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d.docs.live.net/ad2180215f28d5d6/UNIDAD/LICITACIÓN OBRA/CONTRATO/"/>
    </mc:Choice>
  </mc:AlternateContent>
  <xr:revisionPtr revIDLastSave="0" documentId="8_{F34CD7D6-7616-46E5-8E3E-15952BE7AE92}" xr6:coauthVersionLast="47" xr6:coauthVersionMax="47" xr10:uidLastSave="{00000000-0000-0000-0000-000000000000}"/>
  <bookViews>
    <workbookView xWindow="-110" yWindow="-110" windowWidth="19420" windowHeight="10300" xr2:uid="{887FE008-4B86-413D-9B99-68A5085CD709}"/>
  </bookViews>
  <sheets>
    <sheet name="OFERTA FINAL" sheetId="1" r:id="rId1"/>
  </sheets>
  <externalReferences>
    <externalReference r:id="rId2"/>
    <externalReference r:id="rId3"/>
    <externalReference r:id="rId4"/>
    <externalReference r:id="rId5"/>
    <externalReference r:id="rId6"/>
  </externalReferences>
  <definedNames>
    <definedName name="_xlnm._FilterDatabase" localSheetId="0" hidden="1">'OFERTA FINAL'!$B$19:$M$166</definedName>
    <definedName name="_IPC2018">'[1]Tarifas 2024'!#REF!</definedName>
    <definedName name="_IPC2022">'[2]Tarifas IDRD 2022'!#REF!</definedName>
    <definedName name="AMPAROS_DIS">[1]!Tabla2[#All]</definedName>
    <definedName name="AMPAROS_OBR">[1]!Tabla5[#All]</definedName>
    <definedName name="AMPAROS_OBRAS">[2]!Tabla5[#All]</definedName>
    <definedName name="AMPAROS_OS">#REF!</definedName>
    <definedName name="_xlnm.Print_Area" localSheetId="0">'OFERTA FINAL'!$B$1:$M$204</definedName>
    <definedName name="CIO">'[1]BASE CIO 2024'!$A:$F</definedName>
    <definedName name="CIO_1">'[3]INSUMOS 02052025'!$A$2:$I$12929</definedName>
    <definedName name="PERS_OBRA">[1]!Tabla1[#All]</definedName>
    <definedName name="PERSONAL_OBRA">[2]!Tabla1[#All]</definedName>
    <definedName name="TARIFA_IDRD">'[1]Tarifas 2024'!$A$2:$I$36</definedName>
    <definedName name="Tipo_Ensayo">'[4]EnsayosLab y Campamento'!$B$3:$B$390</definedName>
    <definedName name="_xlnm.Print_Titles" localSheetId="0">'OFERTA FINAL'!$18:$19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86" i="1" l="1"/>
  <c r="I186" i="1"/>
  <c r="M177" i="1"/>
  <c r="K177" i="1"/>
  <c r="M176" i="1"/>
  <c r="K176" i="1"/>
  <c r="M175" i="1"/>
  <c r="K175" i="1"/>
  <c r="M174" i="1"/>
  <c r="K174" i="1"/>
  <c r="M173" i="1"/>
  <c r="K173" i="1"/>
  <c r="M172" i="1"/>
  <c r="K172" i="1"/>
  <c r="K171" i="1" s="1"/>
  <c r="M170" i="1"/>
  <c r="K170" i="1"/>
  <c r="M169" i="1"/>
  <c r="K169" i="1"/>
  <c r="M168" i="1"/>
  <c r="K168" i="1"/>
  <c r="M167" i="1"/>
  <c r="K167" i="1"/>
  <c r="K166" i="1"/>
  <c r="M165" i="1"/>
  <c r="K165" i="1"/>
  <c r="M164" i="1"/>
  <c r="K164" i="1"/>
  <c r="M163" i="1"/>
  <c r="K163" i="1"/>
  <c r="M162" i="1"/>
  <c r="K162" i="1"/>
  <c r="K161" i="1" s="1"/>
  <c r="M160" i="1"/>
  <c r="K160" i="1"/>
  <c r="M159" i="1"/>
  <c r="K159" i="1"/>
  <c r="M158" i="1"/>
  <c r="K158" i="1"/>
  <c r="K156" i="1" s="1"/>
  <c r="M157" i="1"/>
  <c r="K157" i="1"/>
  <c r="M155" i="1"/>
  <c r="K155" i="1"/>
  <c r="M154" i="1"/>
  <c r="K154" i="1"/>
  <c r="K152" i="1" s="1"/>
  <c r="M153" i="1"/>
  <c r="M152" i="1" s="1"/>
  <c r="K153" i="1"/>
  <c r="M151" i="1"/>
  <c r="K151" i="1"/>
  <c r="M150" i="1"/>
  <c r="K150" i="1"/>
  <c r="M149" i="1"/>
  <c r="K149" i="1"/>
  <c r="M148" i="1"/>
  <c r="K148" i="1"/>
  <c r="M147" i="1"/>
  <c r="K147" i="1"/>
  <c r="M146" i="1"/>
  <c r="K146" i="1"/>
  <c r="M145" i="1"/>
  <c r="K145" i="1"/>
  <c r="K142" i="1" s="1"/>
  <c r="M144" i="1"/>
  <c r="K144" i="1"/>
  <c r="M143" i="1"/>
  <c r="K143" i="1"/>
  <c r="M141" i="1"/>
  <c r="K141" i="1"/>
  <c r="M140" i="1"/>
  <c r="K140" i="1"/>
  <c r="M139" i="1"/>
  <c r="K139" i="1"/>
  <c r="M138" i="1"/>
  <c r="K138" i="1"/>
  <c r="K137" i="1" s="1"/>
  <c r="M136" i="1"/>
  <c r="K136" i="1"/>
  <c r="M135" i="1"/>
  <c r="K135" i="1"/>
  <c r="M134" i="1"/>
  <c r="K134" i="1"/>
  <c r="K133" i="1" s="1"/>
  <c r="M131" i="1"/>
  <c r="M130" i="1" s="1"/>
  <c r="K131" i="1"/>
  <c r="K130" i="1" s="1"/>
  <c r="M129" i="1"/>
  <c r="K129" i="1"/>
  <c r="G129" i="1"/>
  <c r="M128" i="1"/>
  <c r="K128" i="1"/>
  <c r="G128" i="1"/>
  <c r="M127" i="1"/>
  <c r="K127" i="1"/>
  <c r="G127" i="1"/>
  <c r="M126" i="1"/>
  <c r="K126" i="1"/>
  <c r="G126" i="1"/>
  <c r="M125" i="1"/>
  <c r="K125" i="1"/>
  <c r="G125" i="1"/>
  <c r="M124" i="1"/>
  <c r="K124" i="1"/>
  <c r="G124" i="1"/>
  <c r="M123" i="1"/>
  <c r="K123" i="1"/>
  <c r="G123" i="1"/>
  <c r="M122" i="1"/>
  <c r="K122" i="1"/>
  <c r="G122" i="1"/>
  <c r="M121" i="1"/>
  <c r="K121" i="1"/>
  <c r="K120" i="1" s="1"/>
  <c r="K104" i="1" s="1"/>
  <c r="G121" i="1"/>
  <c r="M119" i="1"/>
  <c r="K119" i="1"/>
  <c r="G119" i="1"/>
  <c r="M118" i="1"/>
  <c r="K118" i="1"/>
  <c r="G118" i="1"/>
  <c r="M117" i="1"/>
  <c r="K117" i="1"/>
  <c r="G117" i="1"/>
  <c r="M116" i="1"/>
  <c r="K116" i="1"/>
  <c r="G116" i="1"/>
  <c r="M115" i="1"/>
  <c r="K115" i="1"/>
  <c r="M114" i="1"/>
  <c r="K114" i="1"/>
  <c r="G114" i="1"/>
  <c r="M113" i="1"/>
  <c r="K113" i="1"/>
  <c r="K112" i="1" s="1"/>
  <c r="G113" i="1"/>
  <c r="M111" i="1"/>
  <c r="K111" i="1"/>
  <c r="G111" i="1"/>
  <c r="M110" i="1"/>
  <c r="K110" i="1"/>
  <c r="G110" i="1"/>
  <c r="M109" i="1"/>
  <c r="K109" i="1"/>
  <c r="G109" i="1"/>
  <c r="M108" i="1"/>
  <c r="K108" i="1"/>
  <c r="K106" i="1" s="1"/>
  <c r="K105" i="1" s="1"/>
  <c r="G108" i="1"/>
  <c r="M107" i="1"/>
  <c r="M106" i="1" s="1"/>
  <c r="K107" i="1"/>
  <c r="G107" i="1"/>
  <c r="M103" i="1"/>
  <c r="K103" i="1"/>
  <c r="G103" i="1"/>
  <c r="M102" i="1"/>
  <c r="K102" i="1"/>
  <c r="M101" i="1"/>
  <c r="K101" i="1"/>
  <c r="M100" i="1"/>
  <c r="K100" i="1"/>
  <c r="M99" i="1"/>
  <c r="K99" i="1"/>
  <c r="M98" i="1"/>
  <c r="K98" i="1"/>
  <c r="M97" i="1"/>
  <c r="K97" i="1"/>
  <c r="M96" i="1"/>
  <c r="K96" i="1"/>
  <c r="M95" i="1"/>
  <c r="K95" i="1"/>
  <c r="M94" i="1"/>
  <c r="K94" i="1"/>
  <c r="M93" i="1"/>
  <c r="K93" i="1"/>
  <c r="M92" i="1"/>
  <c r="K92" i="1"/>
  <c r="M91" i="1"/>
  <c r="K91" i="1"/>
  <c r="M90" i="1"/>
  <c r="K90" i="1"/>
  <c r="M89" i="1"/>
  <c r="K89" i="1"/>
  <c r="M88" i="1"/>
  <c r="K88" i="1"/>
  <c r="M87" i="1"/>
  <c r="K87" i="1"/>
  <c r="M86" i="1"/>
  <c r="K86" i="1"/>
  <c r="M85" i="1"/>
  <c r="K85" i="1"/>
  <c r="K84" i="1" s="1"/>
  <c r="M83" i="1"/>
  <c r="K83" i="1"/>
  <c r="M82" i="1"/>
  <c r="K82" i="1"/>
  <c r="M81" i="1"/>
  <c r="K81" i="1"/>
  <c r="M80" i="1"/>
  <c r="K80" i="1"/>
  <c r="M79" i="1"/>
  <c r="K79" i="1"/>
  <c r="M78" i="1"/>
  <c r="K78" i="1"/>
  <c r="M77" i="1"/>
  <c r="K77" i="1"/>
  <c r="M76" i="1"/>
  <c r="K76" i="1"/>
  <c r="M75" i="1"/>
  <c r="K75" i="1"/>
  <c r="K74" i="1" s="1"/>
  <c r="M72" i="1"/>
  <c r="K72" i="1"/>
  <c r="M71" i="1"/>
  <c r="K71" i="1"/>
  <c r="G71" i="1"/>
  <c r="M70" i="1"/>
  <c r="K70" i="1"/>
  <c r="H70" i="1"/>
  <c r="G70" i="1"/>
  <c r="M69" i="1"/>
  <c r="K69" i="1"/>
  <c r="M68" i="1"/>
  <c r="K68" i="1"/>
  <c r="M67" i="1"/>
  <c r="K67" i="1"/>
  <c r="G67" i="1"/>
  <c r="M66" i="1"/>
  <c r="K66" i="1"/>
  <c r="G66" i="1"/>
  <c r="M65" i="1"/>
  <c r="K65" i="1"/>
  <c r="M64" i="1"/>
  <c r="K64" i="1"/>
  <c r="G64" i="1"/>
  <c r="M63" i="1"/>
  <c r="K63" i="1"/>
  <c r="G63" i="1"/>
  <c r="M62" i="1"/>
  <c r="K62" i="1"/>
  <c r="G62" i="1"/>
  <c r="M61" i="1"/>
  <c r="K61" i="1"/>
  <c r="G61" i="1"/>
  <c r="M60" i="1"/>
  <c r="K60" i="1"/>
  <c r="G60" i="1"/>
  <c r="M59" i="1"/>
  <c r="K59" i="1"/>
  <c r="G59" i="1"/>
  <c r="M58" i="1"/>
  <c r="K58" i="1"/>
  <c r="G58" i="1"/>
  <c r="M57" i="1"/>
  <c r="K57" i="1"/>
  <c r="K56" i="1" s="1"/>
  <c r="G57" i="1"/>
  <c r="M55" i="1"/>
  <c r="K55" i="1"/>
  <c r="G55" i="1"/>
  <c r="M54" i="1"/>
  <c r="M53" i="1" s="1"/>
  <c r="K54" i="1"/>
  <c r="G54" i="1"/>
  <c r="K53" i="1"/>
  <c r="M52" i="1"/>
  <c r="M51" i="1" s="1"/>
  <c r="K52" i="1"/>
  <c r="K51" i="1" s="1"/>
  <c r="G52" i="1"/>
  <c r="M50" i="1"/>
  <c r="K50" i="1"/>
  <c r="G50" i="1"/>
  <c r="M49" i="1"/>
  <c r="K49" i="1"/>
  <c r="G49" i="1"/>
  <c r="M48" i="1"/>
  <c r="K48" i="1"/>
  <c r="H48" i="1"/>
  <c r="G48" i="1"/>
  <c r="M47" i="1"/>
  <c r="K47" i="1"/>
  <c r="G47" i="1"/>
  <c r="M46" i="1"/>
  <c r="K46" i="1"/>
  <c r="K44" i="1" s="1"/>
  <c r="M45" i="1"/>
  <c r="K45" i="1"/>
  <c r="G45" i="1"/>
  <c r="M42" i="1"/>
  <c r="K42" i="1"/>
  <c r="G42" i="1"/>
  <c r="M41" i="1"/>
  <c r="K41" i="1"/>
  <c r="G41" i="1"/>
  <c r="M40" i="1"/>
  <c r="M38" i="1" s="1"/>
  <c r="K40" i="1"/>
  <c r="G40" i="1"/>
  <c r="M39" i="1"/>
  <c r="K39" i="1"/>
  <c r="K38" i="1" s="1"/>
  <c r="G39" i="1"/>
  <c r="M37" i="1"/>
  <c r="K37" i="1"/>
  <c r="H37" i="1"/>
  <c r="G37" i="1"/>
  <c r="M36" i="1"/>
  <c r="K36" i="1"/>
  <c r="H36" i="1"/>
  <c r="G36" i="1"/>
  <c r="M35" i="1"/>
  <c r="K35" i="1"/>
  <c r="G35" i="1"/>
  <c r="M34" i="1"/>
  <c r="K34" i="1"/>
  <c r="G34" i="1"/>
  <c r="M33" i="1"/>
  <c r="K33" i="1"/>
  <c r="M32" i="1"/>
  <c r="K32" i="1"/>
  <c r="G32" i="1"/>
  <c r="M31" i="1"/>
  <c r="K31" i="1"/>
  <c r="M30" i="1"/>
  <c r="K30" i="1"/>
  <c r="M29" i="1"/>
  <c r="K29" i="1"/>
  <c r="K28" i="1" s="1"/>
  <c r="G29" i="1"/>
  <c r="M27" i="1"/>
  <c r="K27" i="1"/>
  <c r="M26" i="1"/>
  <c r="K26" i="1"/>
  <c r="M25" i="1"/>
  <c r="K25" i="1"/>
  <c r="M24" i="1"/>
  <c r="K24" i="1"/>
  <c r="K23" i="1"/>
  <c r="K22" i="1" s="1"/>
  <c r="M133" i="1" l="1"/>
  <c r="M161" i="1"/>
  <c r="M44" i="1"/>
  <c r="M43" i="1" s="1"/>
  <c r="M74" i="1"/>
  <c r="M112" i="1"/>
  <c r="M166" i="1"/>
  <c r="K73" i="1"/>
  <c r="M137" i="1"/>
  <c r="M142" i="1"/>
  <c r="M132" i="1" s="1"/>
  <c r="K132" i="1"/>
  <c r="M105" i="1"/>
  <c r="M84" i="1"/>
  <c r="M73" i="1" s="1"/>
  <c r="M156" i="1"/>
  <c r="K21" i="1"/>
  <c r="K20" i="1" s="1"/>
  <c r="M56" i="1"/>
  <c r="M120" i="1"/>
  <c r="M28" i="1"/>
  <c r="M23" i="1"/>
  <c r="K43" i="1"/>
  <c r="M171" i="1"/>
  <c r="M104" i="1" l="1"/>
  <c r="M22" i="1"/>
  <c r="M21" i="1" s="1"/>
  <c r="M20" i="1" s="1"/>
</calcChain>
</file>

<file path=xl/sharedStrings.xml><?xml version="1.0" encoding="utf-8"?>
<sst xmlns="http://schemas.openxmlformats.org/spreadsheetml/2006/main" count="427" uniqueCount="305">
  <si>
    <t>UNIDAD ADMINISTRATIVA ESPECIAL DE ORGANIZACIONES SOLIDARIAS</t>
  </si>
  <si>
    <t>FORMATO DE OFERTA ECONÓMICA</t>
  </si>
  <si>
    <t>UAEOS-DG-LP-002-2025</t>
  </si>
  <si>
    <t>"LLEVAR A CABO LA ADECUACIÓN Y REMODELACIÓN DEL SEXTO PISO DE LA SEDE CENTRAL DE LA UNIDAD ADMINISTRATIVA ESPECIAL DE ORGANIZACIONES SOLIDARIAS UBICADA EN LA CRA. 10 NO. 15-22 BOGOTÁ D.C. POR EL SISTEMA DE PRECIOS FIJOS Y VALORES UNITARIOS SIN FÓRMULA DE REAJUSTE."</t>
  </si>
  <si>
    <t>Proponente: CHM INGENIRIA SAS</t>
  </si>
  <si>
    <t>NIT: 901,059,450</t>
  </si>
  <si>
    <t>Teléfono: 3134412819</t>
  </si>
  <si>
    <t>Dirección: CRA 80A No. 25C - 19</t>
  </si>
  <si>
    <t>Correo Electrónico: comercialchmingenieros@gmail.com</t>
  </si>
  <si>
    <t>I. COSTO DIRECTO (Incluye el valor de A.I.U.)</t>
  </si>
  <si>
    <t>CODIGO ITEM</t>
  </si>
  <si>
    <t>Descripción</t>
  </si>
  <si>
    <t>Unidad</t>
  </si>
  <si>
    <t>Cantidad Total</t>
  </si>
  <si>
    <t>Precios Unitarios Oficiales UAEOS
INCLUIDO AIU</t>
  </si>
  <si>
    <t>VALOR TOTAL OFICIAL UAEOS</t>
  </si>
  <si>
    <t>Precios Unitarios Ofertados
INCLUIDO AIU</t>
  </si>
  <si>
    <t>VALOR TOTAL OFICIAL PROPONENTE</t>
  </si>
  <si>
    <t>1</t>
  </si>
  <si>
    <t>ADECUACIÓN SEXTO EDIFICIO EDIFICIO CENTRAL UNIDAD SOLIDARIA</t>
  </si>
  <si>
    <t>1.01</t>
  </si>
  <si>
    <t>ADECUACIÓN SEXTO PISO</t>
  </si>
  <si>
    <t>1.01.01</t>
  </si>
  <si>
    <t>OBRAS PRELIMINARES ,DESMONTES Y DEMOLICIONES</t>
  </si>
  <si>
    <t>1.01.01.01</t>
  </si>
  <si>
    <t>CERRAMIENTOS Y PROTECCIONES</t>
  </si>
  <si>
    <t>1.01.01.01.01</t>
  </si>
  <si>
    <t>TRAZADO Y REPLANTEO MANUAL AL INTERIOR DE AREAS A INTERVENIR</t>
  </si>
  <si>
    <t>M2</t>
  </si>
  <si>
    <t>1.01.01.01.02</t>
  </si>
  <si>
    <t>CERRAMIENTO LONA (OBRA ZONA INTERIOR)</t>
  </si>
  <si>
    <t>1.01.01.01.03</t>
  </si>
  <si>
    <t>ROLLO CARTÓN CORRUGADO 24M2 o YUMBOLÓN</t>
  </si>
  <si>
    <t>1.01.01.01.04</t>
  </si>
  <si>
    <t>POLIETILENO CAL.6 NEGR SUM + INST</t>
  </si>
  <si>
    <t>1.01.01.02</t>
  </si>
  <si>
    <t>DESMONTES</t>
  </si>
  <si>
    <t>1.01.01.02.01</t>
  </si>
  <si>
    <t>UN</t>
  </si>
  <si>
    <t>1.01.01.02.02</t>
  </si>
  <si>
    <t>DESMONTE Y RETIRO DE LUMINARIA FLUORESCENTE</t>
  </si>
  <si>
    <t>1.01.01.02.03</t>
  </si>
  <si>
    <t>DESMONTE PUERTA VENTANA + TRASIEGO</t>
  </si>
  <si>
    <t>1.01.01.02.04</t>
  </si>
  <si>
    <t>1.01.01.02.05</t>
  </si>
  <si>
    <t>DESMONTE VENTANERÍA DE FACHADA + TRASIEGO</t>
  </si>
  <si>
    <t>1.01.01.02.06</t>
  </si>
  <si>
    <t>1.01.01.02.08</t>
  </si>
  <si>
    <t>1.01.01.02.09</t>
  </si>
  <si>
    <t>1.01.01.02.10</t>
  </si>
  <si>
    <t>1.01.01.03</t>
  </si>
  <si>
    <t>DEMOLICIONES</t>
  </si>
  <si>
    <t>1.01.01.03.01</t>
  </si>
  <si>
    <t>1.01.01.03.02</t>
  </si>
  <si>
    <t>1.01.01.03.03</t>
  </si>
  <si>
    <t>1.01.01.03.04</t>
  </si>
  <si>
    <t>1.01.02</t>
  </si>
  <si>
    <t>MAMPOSTERÍA Y MUROS LIGEROS Y PAÑETES</t>
  </si>
  <si>
    <t>1.01.02.01</t>
  </si>
  <si>
    <t>MUROS LIGEROS</t>
  </si>
  <si>
    <t>1.01.02.01.01</t>
  </si>
  <si>
    <t>1.01.02.01.02</t>
  </si>
  <si>
    <t>MURO FIBROCEMENTO 8mm - LINEAL UNA CARA + 1 mano Vinilo T-1</t>
  </si>
  <si>
    <t>ML</t>
  </si>
  <si>
    <t>1.01.02.01.03</t>
  </si>
  <si>
    <t>1.01.02.01.04</t>
  </si>
  <si>
    <t>1.01.02.01.05</t>
  </si>
  <si>
    <t>1.01.02.01.06</t>
  </si>
  <si>
    <t>1.01.02.02</t>
  </si>
  <si>
    <t>PAÑETES</t>
  </si>
  <si>
    <t>1.01.02.02.01</t>
  </si>
  <si>
    <t>1.01.03</t>
  </si>
  <si>
    <t>CIELOS RASOS</t>
  </si>
  <si>
    <t>1.01.03.01</t>
  </si>
  <si>
    <t>1.01.03.02</t>
  </si>
  <si>
    <t>1.01.04</t>
  </si>
  <si>
    <t>PISOS Y ENCHAPES</t>
  </si>
  <si>
    <t>1.01.04.01</t>
  </si>
  <si>
    <t>1.01.04.02</t>
  </si>
  <si>
    <t>1.01.04.03</t>
  </si>
  <si>
    <t>1.01.04.04</t>
  </si>
  <si>
    <t>1.01.04.05</t>
  </si>
  <si>
    <t>1.01.04.06</t>
  </si>
  <si>
    <t>1.01.04.07</t>
  </si>
  <si>
    <t>1.01.04.08</t>
  </si>
  <si>
    <t>1.01.04.09</t>
  </si>
  <si>
    <t>REJILLA PARA PISO 3X2" CON SOSCO EN ACERO INOXIDABLE</t>
  </si>
  <si>
    <t>1.01.04.10</t>
  </si>
  <si>
    <t>1.01.04.11</t>
  </si>
  <si>
    <t>1.01.04.12</t>
  </si>
  <si>
    <t>PISO VINÍLICO PARA ESTUDIO GRABACIÓN TV Y RADIO  - SPHERA ESSENCE HOMOGENEO o similar - Rollo 2ml x 2mm espesor - Tráfico 43</t>
  </si>
  <si>
    <t>1.01.04.13</t>
  </si>
  <si>
    <t>PISO LAMINADO ALEMÁN HIDRÓFUGO, TRÁFICO COMERCIAL ALTO AC-5, CLASE 33, CLICK - TEXTURA, BISEL 4 LADOS, PROTECCIÓN CONTRA HUMEDAD HASTA 72 HORAS - TABLA DE 1.205MT X 19.7CM X 8MM, CAJA X 1.899 MT2 REF.H2O WINGS ROBIN O SIMILAR - SALAS DE REUNIONES Y OFICINAS ASESORES</t>
  </si>
  <si>
    <t>1.01.04.14</t>
  </si>
  <si>
    <t>1.01.04.15</t>
  </si>
  <si>
    <t>1.01.04.16</t>
  </si>
  <si>
    <t>RESANES GENERALES DE PAÑETES Y PISOS. INCLUYE RESANES DE REGATAS, IMPERFECTOS EN MUROS Y CIELOS RASOS, MATERIAL DE RESANES (MORTERO, ESTUCO Y OTROS)</t>
  </si>
  <si>
    <t>1.01.05</t>
  </si>
  <si>
    <t>INSTALACIONES ELECTRICAS</t>
  </si>
  <si>
    <t>1.01.05.01</t>
  </si>
  <si>
    <t>INSTALACIONES ELECTRICAS E ILUMINACIÓN</t>
  </si>
  <si>
    <t>1.01.05.01.01</t>
  </si>
  <si>
    <t>TUBERIA EMT D=3/4"(BOQUILL+UNION+SOPORTE+PERNO)*</t>
  </si>
  <si>
    <t>1.01.05.01.02</t>
  </si>
  <si>
    <t>CABLE DE COBRE HFFR LS 600 V 75 °C CT - 12 AWG</t>
  </si>
  <si>
    <t>1.01.05.01.03</t>
  </si>
  <si>
    <t>ALAMBRE DE COBRE DESNUDO N° 12</t>
  </si>
  <si>
    <t>1.01.05.01.04</t>
  </si>
  <si>
    <t>SALIDA PARA LUMINARIA  EMT3/4" INCL MATERIAL</t>
  </si>
  <si>
    <t>1.01.05.01.05</t>
  </si>
  <si>
    <t>SALIDA PARA INTERRUPTOR DOBLE EN TUBERIA EMT</t>
  </si>
  <si>
    <t>1.01.05.01.06</t>
  </si>
  <si>
    <t>SALIDA PARA TOMA MONOFASICA+TUBO EMT+CABLE HFFRLS-10M (SUMINISTRO + INSTALACIÓN)</t>
  </si>
  <si>
    <t>1.01.05.01.07</t>
  </si>
  <si>
    <t>APLIQUE STIL LED SILICONADO S/P DE 15W, CHIP SAMSUNG, 100.000 HORAS DE VIDA ÚTIL, 7 AÑOS DE GARANTÍA</t>
  </si>
  <si>
    <t>1.01.05.01.08</t>
  </si>
  <si>
    <t>PANEL LED 50W CUADRADO INCRUSTAR 59.5CM X 59.5CM 6500K DL LUZ DIA REF: P28399-41 SYLVANIA</t>
  </si>
  <si>
    <t>1.01.05.01.09</t>
  </si>
  <si>
    <t xml:space="preserve"> LUMINARIA DE EMERGENCIA, CUMPLIMIENTO CON EL RETILAP</t>
  </si>
  <si>
    <t>1.01.05.02</t>
  </si>
  <si>
    <t>INSTALACIONES DE VOZ Y DATOS</t>
  </si>
  <si>
    <t>1.01.05.02.01</t>
  </si>
  <si>
    <t>PUNTOS LÓGICOS PARA DATOS - SUMINISTRO E INSTALACIÓN (salida doble, uno voz y uno datos) incluye  caja  o  troquel, jacks de metal sólido y sus accesorios.  Todo  en CATEGORÍA 8.</t>
  </si>
  <si>
    <t>UND</t>
  </si>
  <si>
    <t>1.01.05.02.02</t>
  </si>
  <si>
    <t xml:space="preserve">PUNTOS LÓGICOS PARA VOZ - SUMINISTRO E INSTALACIÓN (salida  doble, dos datos) incluye  caja o troquel, jacks de metal sólido  y  sus  accesorios. Todo en CATEGORÍA 8 </t>
  </si>
  <si>
    <t>1.01.05.02.03</t>
  </si>
  <si>
    <t>PUNTOS LÓGICOS PARA CCTV - SUMINISTRO E INSTALACIÓN incluye caja o troquel,  jack de metal sólido  y  sus  accesorios.  Todo en categoria  8.</t>
  </si>
  <si>
    <t>1.01.05.02.04</t>
  </si>
  <si>
    <t>Suministro e instalación de salida HDMI, incluye caja o troquel, cableado, face plate, jack de metal sólido en ambas puntas y sus accesorios.Long. promedio de 6 mts.</t>
  </si>
  <si>
    <t>1.01.05.02.05</t>
  </si>
  <si>
    <t>PUNTOS LÓGICOS PARA ACCES POINT - SUMINISTRO E INSTALACIÓN Cable Ethernet Redondo S/FTP blindado Categoría 8 certificado por el fabricante</t>
  </si>
  <si>
    <t>1.01.05.02.06</t>
  </si>
  <si>
    <t>SALIDA TOMA REGULADA NARANJA POLO TIERRA PUESTOS DE TRABAJO Y SALAS</t>
  </si>
  <si>
    <t>1.01.05.02.07</t>
  </si>
  <si>
    <t>Suministro  e  instalación  de  salida  TV  en  cable  coaxial,  incluye  caja   o  troquel, cableado, face plate, jack y sus accesorios.</t>
  </si>
  <si>
    <t>1.01.05.02.08</t>
  </si>
  <si>
    <t>CANALETA PERIMETRAL METALICA  DE 12X5 cm</t>
  </si>
  <si>
    <t>1.01.05.02.09</t>
  </si>
  <si>
    <t>PDU (multitoma para rack) de 12 salidas de corriente centro de cableado</t>
  </si>
  <si>
    <t>1.01.05.02.10</t>
  </si>
  <si>
    <t>PATCHCORD CAT 8 x1.5m color AZUL</t>
  </si>
  <si>
    <t>1.01.05.02.11</t>
  </si>
  <si>
    <t>PATCHPANEL COMPLETO INCLUYE JACKS UTP CAT 8 (VOZ IP) 24 PUERTOS</t>
  </si>
  <si>
    <t>1.01.05.02.12</t>
  </si>
  <si>
    <t>PATCH PANEL COMPLETO INCLUYE JACKS DE 24 PUERTOS CAT 6A RED DE
DATOS</t>
  </si>
  <si>
    <t>1.01.05.02.13</t>
  </si>
  <si>
    <t>CERTIFICACION CABLEADO ESTRUCTURADO PUNTO</t>
  </si>
  <si>
    <t>1.01.05.02.14</t>
  </si>
  <si>
    <t>Identificación de punto de cableado voz o datos</t>
  </si>
  <si>
    <t>1.01.05.02.15</t>
  </si>
  <si>
    <t>Marquillas para circuitos electricos o puntos de voz y datos.</t>
  </si>
  <si>
    <t>1.01.05.02.16</t>
  </si>
  <si>
    <t xml:space="preserve"> Cable Ethernet Redondo S/FTP blindado </t>
  </si>
  <si>
    <t>1.01.05.02.17</t>
  </si>
  <si>
    <t>FACE PLATE DOBLE</t>
  </si>
  <si>
    <t>1.01.05.02.18</t>
  </si>
  <si>
    <t>FACE PLATE SENCILLO</t>
  </si>
  <si>
    <t>1.01.05.02.19</t>
  </si>
  <si>
    <t>1.01.06</t>
  </si>
  <si>
    <t>INSTALACIONES HIDROSANITARIAS</t>
  </si>
  <si>
    <t>1.01.06.01</t>
  </si>
  <si>
    <t>INSTALACIONES HIDROSANITARIAS BAÑOS NUEVOS</t>
  </si>
  <si>
    <t>1.01.06.01.01</t>
  </si>
  <si>
    <t>INSTALACIONES SANITARIAS</t>
  </si>
  <si>
    <t>1.01.06.01.01,01</t>
  </si>
  <si>
    <t>1.01.06.01.01,02</t>
  </si>
  <si>
    <t>1.01.06.01.01,03</t>
  </si>
  <si>
    <t>1.01.06.01.01,04</t>
  </si>
  <si>
    <t>1.01.06.01.01,05</t>
  </si>
  <si>
    <t>1.01.06.01.02</t>
  </si>
  <si>
    <t>1.01.06.01.02.01</t>
  </si>
  <si>
    <t>1.01.06.01.02.02</t>
  </si>
  <si>
    <t>1.01.06.01.02.03</t>
  </si>
  <si>
    <t>PUNTO HIDRÁULICO SANITARIOS FRIA PVC-P</t>
  </si>
  <si>
    <t>1.01.06.01.02.04</t>
  </si>
  <si>
    <t>1.01.06.01.02.05</t>
  </si>
  <si>
    <t>1.01.06.01.02.06</t>
  </si>
  <si>
    <t>1.01.06.01.02.07</t>
  </si>
  <si>
    <t>1.01.06.02</t>
  </si>
  <si>
    <t>APARATOS SANITARIOS Y ACCESORIOS</t>
  </si>
  <si>
    <t>1.01.06.02.01</t>
  </si>
  <si>
    <t>1.01.06.02.02</t>
  </si>
  <si>
    <t>1.01.06.02.03</t>
  </si>
  <si>
    <t>1.01.06.02.04</t>
  </si>
  <si>
    <t>1.01.06.02.05</t>
  </si>
  <si>
    <t>1.01.06.02.06</t>
  </si>
  <si>
    <t>1.01.06.02.07</t>
  </si>
  <si>
    <t>1.01.06.02.08</t>
  </si>
  <si>
    <t>1.01.06.02.09</t>
  </si>
  <si>
    <t>1.01.06.03</t>
  </si>
  <si>
    <t xml:space="preserve">IMPLEMENTACIÓN MEDIDORES DE AGUA </t>
  </si>
  <si>
    <t>1.01.06.03.01</t>
  </si>
  <si>
    <t>SUMINISTRO E INSTALACIÓN MEDIDORES DE AGUA PISO 6 PARA BAÑOS EXISTENTES. INCLUYE: DEMOLICIONES, REGATAS EN MURO HASTA LA RED DE SUMINISTRO Y EMPALME RESPECTIVO, RESANES DE MAMPOSTERIA Y PAÑETES, SUMINISTRO E INSTALACIÓN DE TUBERÍA Y ACCESORIOS DE PVC, REGISTROS EN BRONCE RED WHITE Y MEDIDOR DE AGUA, TAPAREGISTROS PLÁSTICOS DE  30X30 NECESARIOS PARA INSPECCIONAR Y OPERAR LOS MEDIDORES Y RESANES DE BALDOSÍN CON SUMINISTRO DE MATERIALES)</t>
  </si>
  <si>
    <t>GL</t>
  </si>
  <si>
    <t>1.01.07</t>
  </si>
  <si>
    <t>CARPINTERÍA MADERA, METÁLICA Y VENTANERIA</t>
  </si>
  <si>
    <t>1.01.07.01</t>
  </si>
  <si>
    <t>CARPINTERÍA MADERA</t>
  </si>
  <si>
    <t>1.01.07.01.01</t>
  </si>
  <si>
    <t>HOJA PUERTA  a= 0.80 EN MADERA MELAMÍNICA COLOR WENGUE + MARCO EN ALUMINIO ANODIZADO NEGRO</t>
  </si>
  <si>
    <t>1.01.07.01.02</t>
  </si>
  <si>
    <t>HOJA PUERTA  a= 0.90 EN MADERA MELAMÍNICA COLOR WENGUE + MARCO EN ALUMINIO ANODIZADO NEGRO</t>
  </si>
  <si>
    <t>1.01.07.01.03</t>
  </si>
  <si>
    <t>MUEBLE ALMACENAMIENTO GRABACIÓN TV EN AGLOMERADO ENCHAPADO EN MELAMÍNICO</t>
  </si>
  <si>
    <t>1.01.07.02</t>
  </si>
  <si>
    <t>CARPINTERÍA METÁLICA</t>
  </si>
  <si>
    <t>1.01.07.02.01</t>
  </si>
  <si>
    <t>PUERTA HOJA ENTAMBORADA Y MARCO EN LÁMINA COLD ROLLED CAL. 18 MARCO CAL.18 CUARTO TÉCNICO</t>
  </si>
  <si>
    <t>1.01.07.02.02</t>
  </si>
  <si>
    <t>DIVISIONES METALICAS BAÑO ACERO INOXIDABLE CAL.18</t>
  </si>
  <si>
    <t>1.01.07.02.03</t>
  </si>
  <si>
    <t>MAMPARA DIVISIÓN ORINALES METÁLICA EN ACERO INOXIDABLE CAL. 18</t>
  </si>
  <si>
    <t>1.01.07.02.04</t>
  </si>
  <si>
    <t>MANTENIMIENTO VENTANERÍA DE FACHADA ORIENTAL (INCLUYE, PINTURA EN ESMALTE, CAMBIO DE VIDRIOS NECESARIOS, AJUSTE DE CORREDERAS, MANIJAS)</t>
  </si>
  <si>
    <t>1.01.07.03</t>
  </si>
  <si>
    <t>VENTANERÍA EN ALUMINIO Y VIDRIO</t>
  </si>
  <si>
    <t>1.01.07.03.01</t>
  </si>
  <si>
    <t>PUERTA VENTANA EN VIDRIO TEMPLADO + HERRAJES + PELÍCULA FROST 5,26 x 2,45 ENTRADA PRINCIPAL OFICINAS</t>
  </si>
  <si>
    <t>1.01.07.03.02</t>
  </si>
  <si>
    <t>PUERTA VENTANA EN VIDRIO TEMPLADO + HERRAJES + PELÍCULA FROST 1,90 x 2,45 ENTRADA LATERAL</t>
  </si>
  <si>
    <t>1.01.07.03.04</t>
  </si>
  <si>
    <t xml:space="preserve">VF-1 VENTANA FIJA EN ALUMINIO REF 38-31 1.20x1.80 </t>
  </si>
  <si>
    <t>1.01.07.03.05</t>
  </si>
  <si>
    <t>VF-3 VENTANA FIJA EN ALUMINIO REF 38-31 2,40x1.80</t>
  </si>
  <si>
    <t>1.01.07.03.06</t>
  </si>
  <si>
    <t>VF-7 VENTANA FIJA EN ALUMINIO REF 38-31 2,40x1,50 ACÚSTICA -RADIO</t>
  </si>
  <si>
    <t>1.01.07.03.07</t>
  </si>
  <si>
    <t>DIVISIÓN EN VIDRIO TEMPLADO SALA DE REUNIONES 5,41x2,45 + 1,15x2.45 + 0,95x2,45 (puerta con herrajes) SUMINISTRO E INSTALACION DE DIVISION PISO A TECHO EN VIDRIO TEMPLADO, QUE CONSTA DE ESTRUCTURA EN ACERO INOXIDABLE CON DILATADORES, PASARELA CON VIDRIO DE 10MM CON SANBLASTING Y ACCESORIOS CORRESPONDIENTES.</t>
  </si>
  <si>
    <t>1.01.07.03.08</t>
  </si>
  <si>
    <t>DIVISIÓN EN VIDRIO TEMPLADO AREA BIENESTAR 3,00x2,45 + 1,30x2.45 + 0,95x2,45 (puerta con herrajes). SUMINISTRO E INSTALACION DE DIVISION PISO A TECHO EN VIDRIO TEMPLADO, QUE CONSTA DE ESTRUCTURA EN ACERO INOXIDABLE CON DILATADORES, PASARELA CON VIDRIO DE 10MM CON SANBLASTING Y ACCESORIOS CORRESPONDIENTES.</t>
  </si>
  <si>
    <t>1.01.07.03.09</t>
  </si>
  <si>
    <t>VENTANAS EN ALUMINIO Y MÓDULOS FIJOS Y BATIENTES CON VIDRIOS TERMO ACÚSTICOS SEGÚN NORMAS SR 10 Y NTC (CRISTAL LAMINADO DE SEGURIDAD DE 3+ 3 MILÍMETROS, ESPACIADOR CON GAS INERTE ANTI CONDENSANTE Y CRISTAL DE 5 MILÍMETROS.  INCLUYE RETIRO VENTANAS EXISTENTES EN LÁMINA – NO INCLUYEN RESANES) - FACHADA OCCIDENTAL</t>
  </si>
  <si>
    <t>1.01.07.03.10</t>
  </si>
  <si>
    <t>VENTANAS EN ALUMINIO Y MÓDULOS FIJOS Y BATIENTES CON VIDRIOS TERMO ACÚSTICOS SEGÚN NORMAS SR 10 Y NTC (CRISTAL LAMINADO DE SEGURIDAD DE 3+ 3 MILÍMETROS, ESPACIADOR CON GAS INERTE ANTI CONDENSANTE Y CRISTAL DE 5 MILÍMETROS.  INCLUYE RETIRO VENTANAS EXISTENTES EN LÁMINA – NO INCLUYEN RESANES) - FACHADA SUR</t>
  </si>
  <si>
    <t>1.01.07.04</t>
  </si>
  <si>
    <t>VIDRIOS Y ESPEJOS - OTROS</t>
  </si>
  <si>
    <t>1.01.07.04.01</t>
  </si>
  <si>
    <t xml:space="preserve">ESPEJOS EN CRISTAL EN BAÑOS DE 4 MM FLOTADOS CON ESTRUCTURA </t>
  </si>
  <si>
    <t>1.01.07.04.02</t>
  </si>
  <si>
    <t>ESPEJOS EN CRISTAL DE 4 MM AREA RECREATIVA ACTIVA</t>
  </si>
  <si>
    <t>1.01.07.04.03</t>
  </si>
  <si>
    <t>Acodicionamiento y reinstalación de división en vidrio templado existente</t>
  </si>
  <si>
    <t>1.01.08</t>
  </si>
  <si>
    <t>CERRADURAS Y HERRAJES</t>
  </si>
  <si>
    <t>1.01.08.01</t>
  </si>
  <si>
    <t>CERRADURA MANIJA SATÍN ALCOBA AUSTIN YALE O SIMILAR</t>
  </si>
  <si>
    <t>1.01.08.02</t>
  </si>
  <si>
    <t>CERRADURA BAÑO</t>
  </si>
  <si>
    <t>1.01.08.03</t>
  </si>
  <si>
    <t>TOPE PARA PUERTA MAGNÉTICO</t>
  </si>
  <si>
    <t>1.01.08.04</t>
  </si>
  <si>
    <t>BRAZO HIDRÁULICO</t>
  </si>
  <si>
    <t>1.01.09</t>
  </si>
  <si>
    <t>RESANES Y PINTURA</t>
  </si>
  <si>
    <t>1.01.09.01</t>
  </si>
  <si>
    <t>PINTURA MUROS VINILO TIPO 1 VINILTEX O SIMILAR SOBRE DRY WALL Y/O FIBROCEMENTO 2 MANOS</t>
  </si>
  <si>
    <t>1.01.09.02</t>
  </si>
  <si>
    <t>PINTURA VINILO TIPO 1 VINILTEX O SIMILAR CIELO RASO (2 MANOS)</t>
  </si>
  <si>
    <t>1.01.09.03</t>
  </si>
  <si>
    <t>PINTURA MUROS VINILO TIPO 1 VINILTEX O SIMILAR - 3 MANOS SOBRE PAÑETE O ESTUCO EXISTENTE (REPINTE)</t>
  </si>
  <si>
    <t>1.01.09.04</t>
  </si>
  <si>
    <t>FILOS Y DILATACIONES EN ESTUCO</t>
  </si>
  <si>
    <t>1.01.10</t>
  </si>
  <si>
    <t>ASEO GENERAL</t>
  </si>
  <si>
    <t>1.01.10.01</t>
  </si>
  <si>
    <t>1.01.10.02</t>
  </si>
  <si>
    <t>Aseo de ventanas interior y exterior</t>
  </si>
  <si>
    <t>1.01.10.03</t>
  </si>
  <si>
    <t>Retiro sobrantes y escombros de obra cargue manual  +transp</t>
  </si>
  <si>
    <t>M3</t>
  </si>
  <si>
    <t>1.01.10.04</t>
  </si>
  <si>
    <t>Vale Demolición RCD Concreto/Mampostería (Vj:6m3)</t>
  </si>
  <si>
    <t>1.01.11</t>
  </si>
  <si>
    <t>ADECUACIÓN OFICINA DIRECCIÓN</t>
  </si>
  <si>
    <t>1.01.11.01</t>
  </si>
  <si>
    <t xml:space="preserve">DESMONTE PISO LAMINADO </t>
  </si>
  <si>
    <t>1.01.11.02</t>
  </si>
  <si>
    <t>DESMONTE Y TRASLADO PUNTOS DE VOZ Y DATOS</t>
  </si>
  <si>
    <t>1.01.11.03</t>
  </si>
  <si>
    <t>DESMONTE Y REINSTALACION CABLEADO VOZ Y DATOS Y CORRIENTE NORMAL Y REGULADA</t>
  </si>
  <si>
    <t>1.01.11.04</t>
  </si>
  <si>
    <t>REINSTALACIÓN PISO LAMINADO</t>
  </si>
  <si>
    <t>1.01.11.05</t>
  </si>
  <si>
    <t>GUARDAESCOBA PARA PISO LAMINADO NACIONAL 8CM **</t>
  </si>
  <si>
    <t>1.01.11.06</t>
  </si>
  <si>
    <t>II. ADMINISTRACIÓN, IMPREVISTOS Y UTILIDAD - AIU (DESAGREGADOS)</t>
  </si>
  <si>
    <t>A.I.U.</t>
  </si>
  <si>
    <t>OFICIAL</t>
  </si>
  <si>
    <t>OFERTADO</t>
  </si>
  <si>
    <t>ADMINISTRACIÓN (A)</t>
  </si>
  <si>
    <t>IMPREVISTO (I)</t>
  </si>
  <si>
    <t>UTILIDAD (U)</t>
  </si>
  <si>
    <t>TOTAL A.I.U</t>
  </si>
  <si>
    <t>________________________________________________</t>
  </si>
  <si>
    <t>Firma del Proponente o de su Representante Legal</t>
  </si>
  <si>
    <t>LA OFERTA ECONÓMICA CONTEMPLA LOS COSTOS DIRECTOS, INDIRECTOS, IMPUESTOS, ESTAMPILLAS, TASAS, CONTRIBUCIONES Y CUALQUIER OTRA EROGACIÓN NECESARIA PARA LA EJECUCIÓN DEL CONTRATO</t>
  </si>
  <si>
    <r>
      <rPr>
        <b/>
        <sz val="9"/>
        <color theme="1"/>
        <rFont val="Arial"/>
        <family val="2"/>
      </rPr>
      <t xml:space="preserve">Nota 1. </t>
    </r>
    <r>
      <rPr>
        <sz val="9"/>
        <color theme="1"/>
        <rFont val="Arial"/>
        <family val="2"/>
      </rPr>
      <t>El Formato "OFERTA ECONÓMICA” debe presentarse en formato Excel en la plataforma SECOP II.</t>
    </r>
  </si>
  <si>
    <r>
      <rPr>
        <b/>
        <sz val="9"/>
        <color theme="1"/>
        <rFont val="Arial"/>
        <family val="2"/>
      </rPr>
      <t xml:space="preserve">Nota 2. </t>
    </r>
    <r>
      <rPr>
        <sz val="9"/>
        <color theme="1"/>
        <rFont val="Arial"/>
        <family val="2"/>
      </rPr>
      <t>El proponente debe diligenciar el PRECIO UNITARIO ofertado para cada uno de los ítems que componen el formato. Adicionalmente, discriminar el porcentaje ofertado para cada componente del AIU.</t>
    </r>
  </si>
  <si>
    <r>
      <rPr>
        <b/>
        <sz val="9"/>
        <color theme="1"/>
        <rFont val="Arial"/>
        <family val="2"/>
      </rPr>
      <t>Nota 3.</t>
    </r>
    <r>
      <rPr>
        <sz val="9"/>
        <color theme="1"/>
        <rFont val="Arial"/>
        <family val="2"/>
      </rPr>
      <t xml:space="preserve"> Los valores unitarios ofertados NO podrán exceder los respectivos Valores Unitarios Oficiales y deben ser mayor a cero pesos ($0). Se debe tener en cuenta que el PRECIO UNITARIO incluye el valor de A.I.U.</t>
    </r>
  </si>
  <si>
    <r>
      <rPr>
        <b/>
        <sz val="9"/>
        <color indexed="64"/>
        <rFont val="Arial"/>
        <family val="2"/>
      </rPr>
      <t xml:space="preserve">Nota 4. </t>
    </r>
    <r>
      <rPr>
        <sz val="9"/>
        <color indexed="64"/>
        <rFont val="Arial"/>
        <family val="2"/>
      </rPr>
      <t>El porcentaje total de A.I.U. y sus componentes ofertados por el proponente no podrán superar el porcentaje total del A.I.U. ni sus componentes oficiales calculados por el IDRD.</t>
    </r>
  </si>
  <si>
    <r>
      <rPr>
        <b/>
        <sz val="9"/>
        <color theme="1"/>
        <rFont val="Arial"/>
        <family val="2"/>
      </rPr>
      <t xml:space="preserve">Nota 5. </t>
    </r>
    <r>
      <rPr>
        <sz val="9"/>
        <color theme="1"/>
        <rFont val="Arial"/>
        <family val="2"/>
      </rPr>
      <t>Para la presentación de la “OFERTA ECONÓMICA” no se deben utilizar centavos; por lo tanto, los valores unitarios ofertados deben presentarse en números enteros. En caso de presentarse valores que contengan centavos, la UAEOS hará ajuste al peso ya sea por exceso o por defecto. Cuando la fracción decimal del peso sea igual o superior a punto cinco (0.5) se aproximará por exceso al número entero siguiente del peso y cuando la fracción decimal del peso sea inferior a punto cinco (0.5) se aproximará por defecto al número entero.</t>
    </r>
  </si>
  <si>
    <r>
      <rPr>
        <b/>
        <sz val="9"/>
        <color theme="1"/>
        <rFont val="Arial"/>
        <family val="2"/>
      </rPr>
      <t xml:space="preserve">Nota 6. </t>
    </r>
    <r>
      <rPr>
        <sz val="9"/>
        <color theme="1"/>
        <rFont val="Arial"/>
        <family val="2"/>
      </rPr>
      <t>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serán de la exclusiva responsabilidad del Proponente, los errores en que incurra al indicar los valores de su propuesta su propuesta, debiendo asumir los mayores costos o pérdidas que se deriven de dichos errores.</t>
    </r>
  </si>
  <si>
    <r>
      <rPr>
        <b/>
        <sz val="9"/>
        <color theme="1"/>
        <rFont val="Arial"/>
        <family val="2"/>
      </rPr>
      <t xml:space="preserve">Nota 7. </t>
    </r>
    <r>
      <rPr>
        <sz val="9"/>
        <color theme="1"/>
        <rFont val="Arial"/>
        <family val="2"/>
      </rPr>
      <t>Las Ofertas Económicas deberán contemplar todos los costos directos e indirectos, estampillas, impuestos, tasas y contribuciones de ley y cualquier otra erogación necesaria para la correcta suscripción y ejecución del objeto de la presente contratación y por ningún motivo se considerarán costos adicionales.</t>
    </r>
  </si>
  <si>
    <r>
      <rPr>
        <b/>
        <sz val="9"/>
        <color theme="1"/>
        <rFont val="Arial"/>
        <family val="2"/>
      </rPr>
      <t xml:space="preserve">Nota 8. </t>
    </r>
    <r>
      <rPr>
        <sz val="9"/>
        <color theme="1"/>
        <rFont val="Arial"/>
        <family val="2"/>
      </rPr>
      <t>Los precios ofertados por el proponente, en caso de ser adjudicatario, se mantendrán fijos durante todo el término de ejecución del contrato, razón por la cual, el proponente deberá prever en su oferta los posibles incrementos que se ocasionen, inclusive aquellos que se presenten en la ejecución del contrato por cambio de año.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</si>
</sst>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
    <numFmt numFmtId="165" formatCode="\$\ ###,###,###,###,##0.00"/>
    <numFmt numFmtId="166" formatCode="0.000000%"/>
    <numFmt numFmtId="167" formatCode="_-&quot;$&quot;* #,##0.00_-;\-&quot;$&quot;* #,##0.00_-;_-&quot;$&quot;* &quot;-&quot;??_-;_-@_-"/>
    <numFmt numFmtId="168" formatCode="_-* #,##0.000_-;\-* #,##0.000_-;_-* &quot;-&quot;??_-;_-@_-"/>
    <numFmt numFmtId="169" formatCode="_-* #,##0.00000_-;\-* #,##0.00000_-;_-* &quot;-&quot;??_-;_-@_-"/>
    <numFmt numFmtId="170" formatCode="_-* #,##0.0000_-;\-* #,##0.0000_-;_-* &quot;-&quot;??_-;_-@_-"/>
    <numFmt numFmtId="171" formatCode="_-* #,##0.00_-;\-* #,##0.00_-;_-* &quot;-&quot;_-;_-@_-"/>
    <numFmt numFmtId="172" formatCode="_-&quot;$&quot;\ * #,##0.00_-;\-&quot;$&quot;\ * #,##0.00_-;_-&quot;$&quot;\ * &quot;-&quot;_-;_-@_-"/>
  </numFmts>
  <fonts count="25"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Narrow"/>
      <family val="2"/>
    </font>
    <font>
      <b/>
      <sz val="12"/>
      <color indexed="8"/>
      <name val="Arial"/>
      <family val="2"/>
    </font>
    <font>
      <b/>
      <sz val="10"/>
      <name val="Arial"/>
      <family val="2"/>
    </font>
    <font>
      <b/>
      <sz val="8"/>
      <color rgb="FF000000"/>
      <name val="Arial Narrow"/>
      <family val="2"/>
    </font>
    <font>
      <b/>
      <sz val="8"/>
      <color theme="0"/>
      <name val="Arial Narrow"/>
      <family val="2"/>
    </font>
    <font>
      <b/>
      <sz val="9"/>
      <color theme="0"/>
      <name val="Arial Narrow"/>
      <family val="2"/>
    </font>
    <font>
      <b/>
      <sz val="10"/>
      <color theme="0"/>
      <name val="Arial Narrow"/>
      <family val="2"/>
    </font>
    <font>
      <b/>
      <sz val="7"/>
      <color theme="0"/>
      <name val="Arial Narrow"/>
      <family val="2"/>
    </font>
    <font>
      <b/>
      <sz val="7"/>
      <color rgb="FF000000"/>
      <name val="Arial Narrow"/>
      <family val="2"/>
    </font>
    <font>
      <sz val="7"/>
      <color rgb="FF000000"/>
      <name val="Arial Narrow"/>
      <family val="2"/>
    </font>
    <font>
      <sz val="8"/>
      <color theme="1"/>
      <name val="Calibri"/>
      <family val="2"/>
      <scheme val="minor"/>
    </font>
    <font>
      <b/>
      <sz val="8"/>
      <color rgb="FF1A202C"/>
      <name val="Arial"/>
      <family val="2"/>
    </font>
    <font>
      <sz val="8"/>
      <color rgb="FF212121"/>
      <name val="Arial"/>
      <family val="2"/>
    </font>
    <font>
      <sz val="7"/>
      <color rgb="FF000000"/>
      <name val="Arial"/>
      <family val="2"/>
    </font>
    <font>
      <u/>
      <sz val="11"/>
      <color theme="10"/>
      <name val="Calibri"/>
      <family val="2"/>
      <scheme val="minor"/>
    </font>
    <font>
      <u/>
      <sz val="8"/>
      <color theme="10"/>
      <name val="Calibri"/>
      <family val="2"/>
      <scheme val="minor"/>
    </font>
    <font>
      <sz val="10"/>
      <color theme="1"/>
      <name val="Arial Narrow"/>
      <family val="2"/>
    </font>
    <font>
      <b/>
      <sz val="11"/>
      <name val="Calibri"/>
      <family val="2"/>
      <scheme val="minor"/>
    </font>
    <font>
      <sz val="9"/>
      <color theme="1"/>
      <name val="Arial"/>
      <family val="2"/>
    </font>
    <font>
      <b/>
      <sz val="9"/>
      <color theme="1"/>
      <name val="Arial"/>
      <family val="2"/>
    </font>
    <font>
      <sz val="9"/>
      <color indexed="64"/>
      <name val="Arial"/>
      <family val="2"/>
    </font>
    <font>
      <b/>
      <sz val="9"/>
      <color indexed="64"/>
      <name val="Arial"/>
      <family val="2"/>
    </font>
  </fonts>
  <fills count="11">
    <fill>
      <patternFill patternType="none"/>
    </fill>
    <fill>
      <patternFill patternType="gray125"/>
    </fill>
    <fill>
      <patternFill patternType="solid">
        <fgColor theme="0"/>
        <bgColor indexed="26"/>
      </patternFill>
    </fill>
    <fill>
      <patternFill patternType="solid">
        <fgColor theme="0"/>
        <bgColor indexed="64"/>
      </patternFill>
    </fill>
    <fill>
      <patternFill patternType="solid">
        <fgColor rgb="FFC0C0C0"/>
      </patternFill>
    </fill>
    <fill>
      <patternFill patternType="solid">
        <fgColor theme="4" tint="-0.499984740745262"/>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rgb="FFEAF3FA"/>
        <bgColor indexed="64"/>
      </patternFill>
    </fill>
    <fill>
      <patternFill patternType="solid">
        <fgColor theme="2"/>
        <bgColor indexed="64"/>
      </patternFill>
    </fill>
  </fills>
  <borders count="2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dashed">
        <color indexed="64"/>
      </left>
      <right style="dashed">
        <color indexed="64"/>
      </right>
      <top style="dashed">
        <color indexed="64"/>
      </top>
      <bottom style="dashed">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8">
    <xf numFmtId="0" fontId="0" fillId="0" borderId="0"/>
    <xf numFmtId="43" fontId="1" fillId="0" borderId="0" applyFont="0" applyFill="0" applyBorder="0" applyAlignment="0" applyProtection="0"/>
    <xf numFmtId="41" fontId="19" fillId="0" borderId="0" applyFont="0" applyFill="0" applyBorder="0" applyAlignment="0" applyProtection="0"/>
    <xf numFmtId="167" fontId="1" fillId="0" borderId="0" applyFont="0" applyFill="0" applyBorder="0" applyAlignment="0" applyProtection="0"/>
    <xf numFmtId="42" fontId="19" fillId="0" borderId="0" applyFont="0" applyFill="0" applyBorder="0" applyAlignment="0" applyProtection="0"/>
    <xf numFmtId="9" fontId="1" fillId="0" borderId="0" applyFont="0" applyFill="0" applyBorder="0" applyAlignment="0" applyProtection="0"/>
    <xf numFmtId="0" fontId="17" fillId="0" borderId="0" applyNumberFormat="0" applyFill="0" applyBorder="0" applyAlignment="0" applyProtection="0"/>
    <xf numFmtId="0" fontId="1" fillId="0" borderId="0"/>
  </cellStyleXfs>
  <cellXfs count="137">
    <xf numFmtId="0" fontId="0" fillId="0" borderId="0" xfId="0"/>
    <xf numFmtId="0" fontId="3" fillId="0" borderId="0" xfId="0" applyFont="1" applyAlignment="1">
      <alignment horizontal="center"/>
    </xf>
    <xf numFmtId="0" fontId="4" fillId="2" borderId="0" xfId="0" applyFont="1" applyFill="1" applyAlignment="1">
      <alignment horizontal="center" vertical="center" wrapText="1"/>
    </xf>
    <xf numFmtId="0" fontId="0" fillId="0" borderId="0" xfId="0" applyAlignment="1">
      <alignment horizontal="center"/>
    </xf>
    <xf numFmtId="0" fontId="5" fillId="3" borderId="4" xfId="0" applyFont="1" applyFill="1" applyBorder="1" applyAlignment="1">
      <alignment horizontal="center" vertical="center" wrapText="1"/>
    </xf>
    <xf numFmtId="0" fontId="5" fillId="3" borderId="0" xfId="0" applyFont="1" applyFill="1" applyAlignment="1">
      <alignment horizontal="center" vertical="center" wrapText="1"/>
    </xf>
    <xf numFmtId="0" fontId="0" fillId="3" borderId="5" xfId="0" applyFill="1" applyBorder="1" applyAlignment="1" applyProtection="1">
      <alignment horizontal="left" vertical="center" wrapText="1"/>
      <protection locked="0"/>
    </xf>
    <xf numFmtId="0" fontId="0" fillId="3" borderId="0" xfId="0" applyFill="1" applyAlignment="1" applyProtection="1">
      <alignment horizontal="left" vertical="center" wrapText="1"/>
      <protection locked="0"/>
    </xf>
    <xf numFmtId="0" fontId="0" fillId="3" borderId="0" xfId="0" applyFill="1" applyAlignment="1">
      <alignment horizontal="left" vertical="center" wrapText="1"/>
    </xf>
    <xf numFmtId="0" fontId="2" fillId="3" borderId="0" xfId="0" applyFont="1" applyFill="1" applyAlignment="1">
      <alignment horizontal="left" vertical="center"/>
    </xf>
    <xf numFmtId="0" fontId="0" fillId="3" borderId="0" xfId="0" applyFill="1" applyAlignment="1">
      <alignment horizontal="center" vertical="center" wrapText="1"/>
    </xf>
    <xf numFmtId="0" fontId="3" fillId="0" borderId="0" xfId="0" applyFont="1"/>
    <xf numFmtId="43" fontId="3" fillId="0" borderId="0" xfId="1" applyFont="1" applyAlignment="1">
      <alignment horizontal="center"/>
    </xf>
    <xf numFmtId="10" fontId="3" fillId="0" borderId="0" xfId="5" applyNumberFormat="1" applyFont="1" applyAlignment="1">
      <alignment horizontal="center"/>
    </xf>
    <xf numFmtId="44" fontId="3" fillId="0" borderId="0" xfId="5" applyNumberFormat="1" applyFont="1" applyAlignment="1">
      <alignment horizontal="center"/>
    </xf>
    <xf numFmtId="0" fontId="6" fillId="4" borderId="9" xfId="0" applyFont="1" applyFill="1" applyBorder="1" applyAlignment="1">
      <alignment horizontal="center" vertical="center" wrapText="1" readingOrder="1"/>
    </xf>
    <xf numFmtId="49" fontId="6" fillId="4" borderId="9" xfId="0" applyNumberFormat="1" applyFont="1" applyFill="1" applyBorder="1" applyAlignment="1">
      <alignment horizontal="center" vertical="center" wrapText="1" readingOrder="1"/>
    </xf>
    <xf numFmtId="10" fontId="6" fillId="4" borderId="9" xfId="5" applyNumberFormat="1" applyFont="1" applyFill="1" applyBorder="1" applyAlignment="1">
      <alignment horizontal="center" vertical="center" wrapText="1" readingOrder="1"/>
    </xf>
    <xf numFmtId="49" fontId="7" fillId="5" borderId="10" xfId="0" applyNumberFormat="1" applyFont="1" applyFill="1" applyBorder="1" applyAlignment="1">
      <alignment horizontal="center" vertical="center" readingOrder="1"/>
    </xf>
    <xf numFmtId="0" fontId="8" fillId="5" borderId="1" xfId="5" applyNumberFormat="1" applyFont="1" applyFill="1" applyBorder="1" applyAlignment="1">
      <alignment vertical="center" wrapText="1" readingOrder="1"/>
    </xf>
    <xf numFmtId="0" fontId="9" fillId="5" borderId="2" xfId="5" applyNumberFormat="1" applyFont="1" applyFill="1" applyBorder="1" applyAlignment="1">
      <alignment vertical="center" wrapText="1" readingOrder="1"/>
    </xf>
    <xf numFmtId="10" fontId="9" fillId="5" borderId="2" xfId="5" applyNumberFormat="1" applyFont="1" applyFill="1" applyBorder="1" applyAlignment="1">
      <alignment vertical="center" wrapText="1" readingOrder="1"/>
    </xf>
    <xf numFmtId="164" fontId="7" fillId="5" borderId="2" xfId="5" applyNumberFormat="1" applyFont="1" applyFill="1" applyBorder="1" applyAlignment="1">
      <alignment horizontal="right" vertical="center" readingOrder="1"/>
    </xf>
    <xf numFmtId="165" fontId="9" fillId="5" borderId="10" xfId="0" applyNumberFormat="1" applyFont="1" applyFill="1" applyBorder="1" applyAlignment="1">
      <alignment vertical="center" readingOrder="1"/>
    </xf>
    <xf numFmtId="6" fontId="0" fillId="0" borderId="0" xfId="0" applyNumberFormat="1"/>
    <xf numFmtId="166" fontId="0" fillId="0" borderId="0" xfId="0" applyNumberFormat="1"/>
    <xf numFmtId="0" fontId="10" fillId="6" borderId="10" xfId="0" applyFont="1" applyFill="1" applyBorder="1" applyAlignment="1">
      <alignment horizontal="center" vertical="top" wrapText="1" shrinkToFit="1" readingOrder="1"/>
    </xf>
    <xf numFmtId="49" fontId="10" fillId="6" borderId="10" xfId="0" applyNumberFormat="1" applyFont="1" applyFill="1" applyBorder="1" applyAlignment="1">
      <alignment horizontal="center" vertical="center" readingOrder="1"/>
    </xf>
    <xf numFmtId="0" fontId="7" fillId="6" borderId="10" xfId="0" applyFont="1" applyFill="1" applyBorder="1" applyAlignment="1">
      <alignment vertical="center" readingOrder="1"/>
    </xf>
    <xf numFmtId="0" fontId="10" fillId="6" borderId="10" xfId="0" applyFont="1" applyFill="1" applyBorder="1" applyAlignment="1">
      <alignment horizontal="center" vertical="center" readingOrder="1"/>
    </xf>
    <xf numFmtId="43" fontId="10" fillId="6" borderId="10" xfId="1" applyFont="1" applyFill="1" applyBorder="1" applyAlignment="1">
      <alignment horizontal="center" vertical="center" readingOrder="1"/>
    </xf>
    <xf numFmtId="10" fontId="10" fillId="6" borderId="10" xfId="5" applyNumberFormat="1" applyFont="1" applyFill="1" applyBorder="1" applyAlignment="1">
      <alignment horizontal="center" vertical="center" readingOrder="1"/>
    </xf>
    <xf numFmtId="165" fontId="10" fillId="6" borderId="10" xfId="0" applyNumberFormat="1" applyFont="1" applyFill="1" applyBorder="1" applyAlignment="1">
      <alignment horizontal="right" vertical="center" readingOrder="1"/>
    </xf>
    <xf numFmtId="0" fontId="11" fillId="7" borderId="10" xfId="0" applyFont="1" applyFill="1" applyBorder="1" applyAlignment="1">
      <alignment horizontal="center" vertical="top" wrapText="1" shrinkToFit="1" readingOrder="1"/>
    </xf>
    <xf numFmtId="49" fontId="11" fillId="7" borderId="10" xfId="0" applyNumberFormat="1" applyFont="1" applyFill="1" applyBorder="1" applyAlignment="1">
      <alignment horizontal="center" vertical="center" readingOrder="1"/>
    </xf>
    <xf numFmtId="0" fontId="11" fillId="7" borderId="10" xfId="0" applyFont="1" applyFill="1" applyBorder="1" applyAlignment="1">
      <alignment vertical="center" readingOrder="1"/>
    </xf>
    <xf numFmtId="0" fontId="11" fillId="7" borderId="10" xfId="0" applyFont="1" applyFill="1" applyBorder="1" applyAlignment="1">
      <alignment horizontal="center" vertical="center" readingOrder="1"/>
    </xf>
    <xf numFmtId="43" fontId="11" fillId="7" borderId="10" xfId="1" applyFont="1" applyFill="1" applyBorder="1" applyAlignment="1">
      <alignment horizontal="center" vertical="center" readingOrder="1"/>
    </xf>
    <xf numFmtId="10" fontId="11" fillId="7" borderId="10" xfId="5" applyNumberFormat="1" applyFont="1" applyFill="1" applyBorder="1" applyAlignment="1">
      <alignment horizontal="center" vertical="center" readingOrder="1"/>
    </xf>
    <xf numFmtId="165" fontId="11" fillId="7" borderId="10" xfId="0" applyNumberFormat="1" applyFont="1" applyFill="1" applyBorder="1" applyAlignment="1">
      <alignment horizontal="right" vertical="center" readingOrder="1"/>
    </xf>
    <xf numFmtId="0" fontId="11" fillId="8" borderId="10" xfId="0" applyFont="1" applyFill="1" applyBorder="1" applyAlignment="1">
      <alignment horizontal="center" vertical="top" wrapText="1" shrinkToFit="1" readingOrder="1"/>
    </xf>
    <xf numFmtId="49" fontId="11" fillId="8" borderId="10" xfId="0" applyNumberFormat="1" applyFont="1" applyFill="1" applyBorder="1" applyAlignment="1">
      <alignment horizontal="center" vertical="center" readingOrder="1"/>
    </xf>
    <xf numFmtId="0" fontId="11" fillId="8" borderId="10" xfId="0" applyFont="1" applyFill="1" applyBorder="1" applyAlignment="1">
      <alignment vertical="center" readingOrder="1"/>
    </xf>
    <xf numFmtId="0" fontId="11" fillId="8" borderId="10" xfId="0" applyFont="1" applyFill="1" applyBorder="1" applyAlignment="1">
      <alignment horizontal="center" vertical="center" readingOrder="1"/>
    </xf>
    <xf numFmtId="43" fontId="11" fillId="8" borderId="10" xfId="1" applyFont="1" applyFill="1" applyBorder="1" applyAlignment="1">
      <alignment horizontal="center" vertical="center" readingOrder="1"/>
    </xf>
    <xf numFmtId="10" fontId="11" fillId="8" borderId="10" xfId="5" applyNumberFormat="1" applyFont="1" applyFill="1" applyBorder="1" applyAlignment="1">
      <alignment horizontal="center" vertical="center" readingOrder="1"/>
    </xf>
    <xf numFmtId="165" fontId="11" fillId="8" borderId="10" xfId="0" applyNumberFormat="1" applyFont="1" applyFill="1" applyBorder="1" applyAlignment="1">
      <alignment horizontal="right" vertical="center" readingOrder="1"/>
    </xf>
    <xf numFmtId="0" fontId="12" fillId="0" borderId="10" xfId="0" applyFont="1" applyBorder="1" applyAlignment="1">
      <alignment horizontal="center" vertical="top" wrapText="1" shrinkToFit="1" readingOrder="1"/>
    </xf>
    <xf numFmtId="49" fontId="12" fillId="0" borderId="10" xfId="0" applyNumberFormat="1" applyFont="1" applyBorder="1" applyAlignment="1">
      <alignment horizontal="center" vertical="center" readingOrder="1"/>
    </xf>
    <xf numFmtId="0" fontId="12" fillId="0" borderId="10" xfId="0" applyFont="1" applyBorder="1" applyAlignment="1">
      <alignment vertical="center" readingOrder="1"/>
    </xf>
    <xf numFmtId="0" fontId="12" fillId="0" borderId="10" xfId="0" applyFont="1" applyBorder="1" applyAlignment="1">
      <alignment horizontal="center" vertical="center" readingOrder="1"/>
    </xf>
    <xf numFmtId="43" fontId="12" fillId="0" borderId="10" xfId="1" applyFont="1" applyBorder="1" applyAlignment="1">
      <alignment horizontal="center" vertical="center" readingOrder="1"/>
    </xf>
    <xf numFmtId="167" fontId="12" fillId="0" borderId="10" xfId="3" applyFont="1" applyBorder="1" applyAlignment="1">
      <alignment horizontal="right" vertical="center" readingOrder="1"/>
    </xf>
    <xf numFmtId="165" fontId="12" fillId="0" borderId="10" xfId="0" applyNumberFormat="1" applyFont="1" applyBorder="1" applyAlignment="1">
      <alignment horizontal="right" vertical="center" readingOrder="1"/>
    </xf>
    <xf numFmtId="168" fontId="12" fillId="0" borderId="10" xfId="1" applyNumberFormat="1" applyFont="1" applyBorder="1" applyAlignment="1">
      <alignment horizontal="center" vertical="center" readingOrder="1"/>
    </xf>
    <xf numFmtId="49" fontId="12" fillId="0" borderId="10" xfId="0" applyNumberFormat="1" applyFont="1" applyBorder="1" applyAlignment="1">
      <alignment vertical="center" readingOrder="1"/>
    </xf>
    <xf numFmtId="169" fontId="12" fillId="0" borderId="10" xfId="1" applyNumberFormat="1" applyFont="1" applyBorder="1" applyAlignment="1">
      <alignment horizontal="center" vertical="center" readingOrder="1"/>
    </xf>
    <xf numFmtId="49" fontId="12" fillId="0" borderId="10" xfId="0" applyNumberFormat="1" applyFont="1" applyBorder="1" applyAlignment="1">
      <alignment vertical="center" wrapText="1" readingOrder="1"/>
    </xf>
    <xf numFmtId="0" fontId="12" fillId="0" borderId="10" xfId="0" applyFont="1" applyBorder="1" applyAlignment="1">
      <alignment vertical="center" wrapText="1" readingOrder="1"/>
    </xf>
    <xf numFmtId="170" fontId="12" fillId="0" borderId="10" xfId="1" applyNumberFormat="1" applyFont="1" applyBorder="1" applyAlignment="1">
      <alignment horizontal="center" vertical="center" readingOrder="1"/>
    </xf>
    <xf numFmtId="43" fontId="12" fillId="0" borderId="10" xfId="1" applyFont="1" applyFill="1" applyBorder="1" applyAlignment="1">
      <alignment horizontal="center" vertical="center" readingOrder="1"/>
    </xf>
    <xf numFmtId="168" fontId="12" fillId="0" borderId="10" xfId="1" applyNumberFormat="1" applyFont="1" applyFill="1" applyBorder="1" applyAlignment="1">
      <alignment horizontal="center" vertical="center" readingOrder="1"/>
    </xf>
    <xf numFmtId="170" fontId="12" fillId="0" borderId="10" xfId="1" applyNumberFormat="1" applyFont="1" applyFill="1" applyBorder="1" applyAlignment="1">
      <alignment horizontal="center" vertical="center" readingOrder="1"/>
    </xf>
    <xf numFmtId="0" fontId="12" fillId="8" borderId="10" xfId="0" applyFont="1" applyFill="1" applyBorder="1" applyAlignment="1">
      <alignment horizontal="center" vertical="top" wrapText="1" shrinkToFit="1" readingOrder="1"/>
    </xf>
    <xf numFmtId="49" fontId="12" fillId="8" borderId="10" xfId="0" applyNumberFormat="1" applyFont="1" applyFill="1" applyBorder="1" applyAlignment="1">
      <alignment horizontal="center" vertical="center" readingOrder="1"/>
    </xf>
    <xf numFmtId="0" fontId="12" fillId="8" borderId="10" xfId="0" applyFont="1" applyFill="1" applyBorder="1" applyAlignment="1">
      <alignment horizontal="center" vertical="center" readingOrder="1"/>
    </xf>
    <xf numFmtId="43" fontId="12" fillId="8" borderId="10" xfId="1" applyFont="1" applyFill="1" applyBorder="1" applyAlignment="1">
      <alignment horizontal="center" vertical="center" readingOrder="1"/>
    </xf>
    <xf numFmtId="0" fontId="0" fillId="0" borderId="0" xfId="0" applyAlignment="1">
      <alignment horizontal="left" vertical="top"/>
    </xf>
    <xf numFmtId="0" fontId="11" fillId="8" borderId="10" xfId="0" applyFont="1" applyFill="1" applyBorder="1" applyAlignment="1">
      <alignment vertical="center" wrapText="1" readingOrder="1"/>
    </xf>
    <xf numFmtId="167" fontId="11" fillId="8" borderId="10" xfId="3" applyFont="1" applyFill="1" applyBorder="1" applyAlignment="1">
      <alignment horizontal="right" vertical="center" readingOrder="1"/>
    </xf>
    <xf numFmtId="0" fontId="11" fillId="9" borderId="10" xfId="0" applyFont="1" applyFill="1" applyBorder="1" applyAlignment="1">
      <alignment horizontal="center" vertical="top" wrapText="1" shrinkToFit="1" readingOrder="1"/>
    </xf>
    <xf numFmtId="49" fontId="11" fillId="9" borderId="10" xfId="0" applyNumberFormat="1" applyFont="1" applyFill="1" applyBorder="1" applyAlignment="1">
      <alignment horizontal="center" vertical="center" readingOrder="1"/>
    </xf>
    <xf numFmtId="0" fontId="11" fillId="9" borderId="10" xfId="0" applyFont="1" applyFill="1" applyBorder="1" applyAlignment="1">
      <alignment vertical="center" wrapText="1" readingOrder="1"/>
    </xf>
    <xf numFmtId="0" fontId="11" fillId="9" borderId="10" xfId="0" applyFont="1" applyFill="1" applyBorder="1" applyAlignment="1">
      <alignment horizontal="center" vertical="center" readingOrder="1"/>
    </xf>
    <xf numFmtId="43" fontId="11" fillId="9" borderId="10" xfId="1" applyFont="1" applyFill="1" applyBorder="1" applyAlignment="1">
      <alignment horizontal="center" vertical="center" readingOrder="1"/>
    </xf>
    <xf numFmtId="10" fontId="11" fillId="9" borderId="10" xfId="5" applyNumberFormat="1" applyFont="1" applyFill="1" applyBorder="1" applyAlignment="1">
      <alignment horizontal="center" vertical="center" readingOrder="1"/>
    </xf>
    <xf numFmtId="165" fontId="11" fillId="9" borderId="10" xfId="0" applyNumberFormat="1" applyFont="1" applyFill="1" applyBorder="1" applyAlignment="1">
      <alignment horizontal="right" vertical="center" readingOrder="1"/>
    </xf>
    <xf numFmtId="0" fontId="3" fillId="0" borderId="10" xfId="0" applyFont="1" applyBorder="1" applyAlignment="1">
      <alignment horizontal="center"/>
    </xf>
    <xf numFmtId="0" fontId="12" fillId="0" borderId="10" xfId="0" applyFont="1" applyBorder="1" applyAlignment="1">
      <alignment horizontal="center" vertical="center" wrapText="1" shrinkToFit="1" readingOrder="1"/>
    </xf>
    <xf numFmtId="0" fontId="11" fillId="7" borderId="10" xfId="0" applyFont="1" applyFill="1" applyBorder="1" applyAlignment="1">
      <alignment vertical="top" wrapText="1" shrinkToFit="1" readingOrder="1"/>
    </xf>
    <xf numFmtId="0" fontId="11" fillId="7" borderId="10" xfId="0" applyFont="1" applyFill="1" applyBorder="1" applyAlignment="1">
      <alignment horizontal="left" vertical="top" wrapText="1" shrinkToFit="1" readingOrder="1"/>
    </xf>
    <xf numFmtId="49" fontId="11" fillId="7" borderId="10" xfId="0" applyNumberFormat="1" applyFont="1" applyFill="1" applyBorder="1" applyAlignment="1">
      <alignment vertical="center" readingOrder="1"/>
    </xf>
    <xf numFmtId="0" fontId="11" fillId="8" borderId="10" xfId="0" applyFont="1" applyFill="1" applyBorder="1" applyAlignment="1">
      <alignment vertical="top" wrapText="1" shrinkToFit="1" readingOrder="1"/>
    </xf>
    <xf numFmtId="0" fontId="12" fillId="0" borderId="10" xfId="0" applyFont="1" applyBorder="1" applyAlignment="1">
      <alignment vertical="top" wrapText="1" shrinkToFit="1" readingOrder="1"/>
    </xf>
    <xf numFmtId="0" fontId="12" fillId="0" borderId="10" xfId="0" applyFont="1" applyBorder="1" applyAlignment="1">
      <alignment horizontal="left" vertical="top" wrapText="1" shrinkToFit="1" readingOrder="1"/>
    </xf>
    <xf numFmtId="49" fontId="12" fillId="0" borderId="10" xfId="0" applyNumberFormat="1" applyFont="1" applyBorder="1" applyAlignment="1">
      <alignment horizontal="left" vertical="center" readingOrder="1"/>
    </xf>
    <xf numFmtId="0" fontId="13" fillId="0" borderId="0" xfId="0" applyFont="1"/>
    <xf numFmtId="0" fontId="14" fillId="0" borderId="0" xfId="0" applyFont="1" applyAlignment="1">
      <alignment vertical="center" wrapText="1"/>
    </xf>
    <xf numFmtId="167" fontId="13" fillId="0" borderId="0" xfId="3" applyFont="1"/>
    <xf numFmtId="0" fontId="15" fillId="0" borderId="0" xfId="0" applyFont="1" applyAlignment="1">
      <alignment vertical="center" wrapText="1"/>
    </xf>
    <xf numFmtId="0" fontId="16" fillId="0" borderId="10" xfId="0" applyFont="1" applyBorder="1" applyAlignment="1">
      <alignment vertical="top" wrapText="1" shrinkToFit="1" readingOrder="1"/>
    </xf>
    <xf numFmtId="0" fontId="16" fillId="0" borderId="10" xfId="0" applyFont="1" applyBorder="1" applyAlignment="1">
      <alignment horizontal="left" vertical="top" wrapText="1" shrinkToFit="1" readingOrder="1"/>
    </xf>
    <xf numFmtId="49" fontId="16" fillId="0" borderId="10" xfId="0" applyNumberFormat="1" applyFont="1" applyBorder="1" applyAlignment="1">
      <alignment vertical="center" readingOrder="1"/>
    </xf>
    <xf numFmtId="167" fontId="16" fillId="0" borderId="10" xfId="3" applyFont="1" applyBorder="1" applyAlignment="1">
      <alignment horizontal="right" vertical="center" readingOrder="1"/>
    </xf>
    <xf numFmtId="43" fontId="16" fillId="0" borderId="10" xfId="1" applyFont="1" applyBorder="1" applyAlignment="1">
      <alignment horizontal="center" vertical="center" readingOrder="1"/>
    </xf>
    <xf numFmtId="0" fontId="18" fillId="0" borderId="0" xfId="6" applyFont="1" applyAlignment="1">
      <alignment vertical="center" wrapText="1"/>
    </xf>
    <xf numFmtId="164" fontId="12" fillId="0" borderId="10" xfId="3" applyNumberFormat="1" applyFont="1" applyBorder="1" applyAlignment="1">
      <alignment horizontal="right" vertical="center" readingOrder="1"/>
    </xf>
    <xf numFmtId="0" fontId="2" fillId="3" borderId="0" xfId="0" applyFont="1" applyFill="1" applyAlignment="1">
      <alignment vertical="center"/>
    </xf>
    <xf numFmtId="171" fontId="0" fillId="0" borderId="0" xfId="2" applyNumberFormat="1" applyFont="1" applyBorder="1" applyAlignment="1" applyProtection="1">
      <alignment horizontal="center"/>
    </xf>
    <xf numFmtId="172" fontId="0" fillId="0" borderId="0" xfId="4" applyNumberFormat="1" applyFont="1" applyBorder="1" applyProtection="1"/>
    <xf numFmtId="0" fontId="20" fillId="10" borderId="13" xfId="0" applyFont="1" applyFill="1" applyBorder="1" applyAlignment="1">
      <alignment horizontal="center" vertical="center" wrapText="1"/>
    </xf>
    <xf numFmtId="0" fontId="2" fillId="10" borderId="14" xfId="0" applyFont="1" applyFill="1" applyBorder="1" applyAlignment="1">
      <alignment horizontal="center" vertical="center" wrapText="1"/>
    </xf>
    <xf numFmtId="10" fontId="0" fillId="0" borderId="10" xfId="5" applyNumberFormat="1" applyFont="1" applyFill="1" applyBorder="1" applyAlignment="1" applyProtection="1">
      <alignment horizontal="center" vertical="center" wrapText="1"/>
    </xf>
    <xf numFmtId="10" fontId="2" fillId="0" borderId="18" xfId="5" applyNumberFormat="1" applyFont="1" applyFill="1" applyBorder="1" applyAlignment="1" applyProtection="1">
      <alignment horizontal="center" vertical="center" wrapText="1"/>
    </xf>
    <xf numFmtId="10" fontId="2" fillId="0" borderId="19" xfId="5" applyNumberFormat="1" applyFont="1" applyFill="1" applyBorder="1" applyAlignment="1" applyProtection="1">
      <alignment horizontal="center" vertical="center" wrapText="1"/>
    </xf>
    <xf numFmtId="0" fontId="0" fillId="0" borderId="0" xfId="0" applyAlignment="1" applyProtection="1">
      <alignment horizontal="center"/>
      <protection locked="0"/>
    </xf>
    <xf numFmtId="0" fontId="0" fillId="0" borderId="0" xfId="0" applyProtection="1">
      <protection locked="0"/>
    </xf>
    <xf numFmtId="10" fontId="2" fillId="3" borderId="0" xfId="5" applyNumberFormat="1" applyFont="1" applyFill="1" applyBorder="1" applyAlignment="1" applyProtection="1">
      <alignment horizontal="center" vertical="center" wrapText="1"/>
      <protection locked="0"/>
    </xf>
    <xf numFmtId="10" fontId="2" fillId="0" borderId="0" xfId="5" applyNumberFormat="1" applyFont="1" applyFill="1" applyBorder="1" applyAlignment="1" applyProtection="1">
      <alignment horizontal="center" vertical="center" wrapText="1"/>
      <protection locked="0"/>
    </xf>
    <xf numFmtId="10" fontId="2" fillId="3" borderId="0" xfId="5" applyNumberFormat="1" applyFont="1" applyFill="1" applyBorder="1" applyAlignment="1" applyProtection="1">
      <alignment horizontal="center" vertical="center" wrapText="1"/>
    </xf>
    <xf numFmtId="10" fontId="2" fillId="0" borderId="0" xfId="5" applyNumberFormat="1" applyFont="1" applyFill="1" applyBorder="1" applyAlignment="1" applyProtection="1">
      <alignment horizontal="center" vertical="center" wrapText="1"/>
    </xf>
    <xf numFmtId="0" fontId="0" fillId="3" borderId="0" xfId="0" applyFill="1" applyAlignment="1">
      <alignment vertical="center" wrapText="1"/>
    </xf>
    <xf numFmtId="172" fontId="0" fillId="3" borderId="0" xfId="4" applyNumberFormat="1" applyFont="1" applyFill="1" applyBorder="1" applyAlignment="1" applyProtection="1">
      <alignment vertical="center" wrapText="1"/>
    </xf>
    <xf numFmtId="42" fontId="0" fillId="3" borderId="0" xfId="4" applyFont="1" applyFill="1" applyBorder="1" applyAlignment="1" applyProtection="1">
      <alignment vertical="center" wrapText="1"/>
    </xf>
    <xf numFmtId="44" fontId="3" fillId="0" borderId="0" xfId="0" applyNumberFormat="1" applyFont="1"/>
    <xf numFmtId="0" fontId="23" fillId="0" borderId="0" xfId="7" applyFont="1" applyAlignment="1">
      <alignment horizontal="justify" vertical="center" wrapText="1"/>
    </xf>
    <xf numFmtId="0" fontId="21" fillId="0" borderId="0" xfId="7" applyFont="1" applyAlignment="1">
      <alignment horizontal="justify" vertical="center" wrapText="1"/>
    </xf>
    <xf numFmtId="0" fontId="0" fillId="0" borderId="0" xfId="0" applyAlignment="1" applyProtection="1">
      <alignment horizontal="center"/>
      <protection locked="0"/>
    </xf>
    <xf numFmtId="0" fontId="2" fillId="0" borderId="0" xfId="0" applyFont="1" applyAlignment="1" applyProtection="1">
      <alignment horizontal="center"/>
      <protection locked="0"/>
    </xf>
    <xf numFmtId="0" fontId="5" fillId="3" borderId="20" xfId="0" applyFont="1" applyFill="1" applyBorder="1" applyAlignment="1">
      <alignment horizontal="center" vertical="center" wrapText="1"/>
    </xf>
    <xf numFmtId="0" fontId="5" fillId="3" borderId="21"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11" fillId="8" borderId="10" xfId="0" applyFont="1" applyFill="1" applyBorder="1" applyAlignment="1">
      <alignment horizontal="left" vertical="top" wrapText="1" shrinkToFit="1" readingOrder="1"/>
    </xf>
    <xf numFmtId="0" fontId="20" fillId="10" borderId="11" xfId="0" applyFont="1" applyFill="1" applyBorder="1" applyAlignment="1">
      <alignment horizontal="center" vertical="center" wrapText="1"/>
    </xf>
    <xf numFmtId="0" fontId="20" fillId="10" borderId="12" xfId="0" applyFont="1" applyFill="1" applyBorder="1" applyAlignment="1">
      <alignment horizontal="center" vertical="center" wrapText="1"/>
    </xf>
    <xf numFmtId="10" fontId="0" fillId="3" borderId="15" xfId="5" applyNumberFormat="1" applyFont="1" applyFill="1" applyBorder="1" applyAlignment="1" applyProtection="1">
      <alignment horizontal="center" vertical="center" wrapText="1"/>
    </xf>
    <xf numFmtId="10" fontId="0" fillId="3" borderId="2" xfId="5" applyNumberFormat="1" applyFont="1" applyFill="1" applyBorder="1" applyAlignment="1" applyProtection="1">
      <alignment horizontal="center" vertical="center" wrapText="1"/>
    </xf>
    <xf numFmtId="10" fontId="2" fillId="3" borderId="16" xfId="5" applyNumberFormat="1" applyFont="1" applyFill="1" applyBorder="1" applyAlignment="1" applyProtection="1">
      <alignment horizontal="center" vertical="center" wrapText="1"/>
    </xf>
    <xf numFmtId="10" fontId="2" fillId="3" borderId="17" xfId="5" applyNumberFormat="1" applyFont="1" applyFill="1" applyBorder="1" applyAlignment="1" applyProtection="1">
      <alignment horizontal="center" vertical="center" wrapText="1"/>
    </xf>
    <xf numFmtId="0" fontId="0" fillId="3" borderId="5" xfId="0" applyFill="1" applyBorder="1" applyAlignment="1" applyProtection="1">
      <alignment horizontal="left" vertical="center" wrapText="1"/>
      <protection locked="0"/>
    </xf>
    <xf numFmtId="49" fontId="6" fillId="4" borderId="6" xfId="0" applyNumberFormat="1" applyFont="1" applyFill="1" applyBorder="1" applyAlignment="1">
      <alignment horizontal="center" vertical="center" wrapText="1" readingOrder="1"/>
    </xf>
    <xf numFmtId="49" fontId="6" fillId="4" borderId="7" xfId="0" applyNumberFormat="1" applyFont="1" applyFill="1" applyBorder="1" applyAlignment="1">
      <alignment horizontal="center" vertical="center" wrapText="1" readingOrder="1"/>
    </xf>
    <xf numFmtId="49" fontId="6" fillId="4" borderId="8" xfId="0" applyNumberFormat="1" applyFont="1" applyFill="1" applyBorder="1" applyAlignment="1">
      <alignment horizontal="center" vertical="center" wrapText="1" readingOrder="1"/>
    </xf>
    <xf numFmtId="0" fontId="4" fillId="2" borderId="0" xfId="0" applyFont="1" applyFill="1" applyAlignment="1">
      <alignment horizontal="center" vertic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cellXfs>
  <cellStyles count="8">
    <cellStyle name="Hipervínculo" xfId="6" builtinId="8"/>
    <cellStyle name="Millares" xfId="1" builtinId="3"/>
    <cellStyle name="Millares [0]" xfId="2" builtinId="6"/>
    <cellStyle name="Moneda" xfId="3" builtinId="4"/>
    <cellStyle name="Moneda [0]" xfId="4" builtinId="7"/>
    <cellStyle name="Normal" xfId="0" builtinId="0"/>
    <cellStyle name="Normal 7" xfId="7" xr:uid="{15A77DC3-2B35-47FE-9B54-2D33EBCA0307}"/>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3198744</xdr:colOff>
      <xdr:row>0</xdr:row>
      <xdr:rowOff>99391</xdr:rowOff>
    </xdr:from>
    <xdr:to>
      <xdr:col>9</xdr:col>
      <xdr:colOff>389991</xdr:colOff>
      <xdr:row>5</xdr:row>
      <xdr:rowOff>16494</xdr:rowOff>
    </xdr:to>
    <xdr:pic>
      <xdr:nvPicPr>
        <xdr:cNvPr id="2" name="Imagen 1" descr="logo">
          <a:extLst>
            <a:ext uri="{FF2B5EF4-FFF2-40B4-BE49-F238E27FC236}">
              <a16:creationId xmlns:a16="http://schemas.microsoft.com/office/drawing/2014/main" id="{0A281D5C-0C08-4092-9A17-586BB125BEA7}"/>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9152"/>
        <a:stretch/>
      </xdr:blipFill>
      <xdr:spPr bwMode="auto">
        <a:xfrm>
          <a:off x="6037194" y="99391"/>
          <a:ext cx="2239497" cy="9648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1558638</xdr:colOff>
      <xdr:row>187</xdr:row>
      <xdr:rowOff>4264</xdr:rowOff>
    </xdr:from>
    <xdr:to>
      <xdr:col>6</xdr:col>
      <xdr:colOff>3558888</xdr:colOff>
      <xdr:row>190</xdr:row>
      <xdr:rowOff>86805</xdr:rowOff>
    </xdr:to>
    <xdr:pic>
      <xdr:nvPicPr>
        <xdr:cNvPr id="3" name="Imagen 2">
          <a:extLst>
            <a:ext uri="{FF2B5EF4-FFF2-40B4-BE49-F238E27FC236}">
              <a16:creationId xmlns:a16="http://schemas.microsoft.com/office/drawing/2014/main" id="{B7331BDD-E4B8-4E5F-A0DB-77757989D77F}"/>
            </a:ext>
          </a:extLst>
        </xdr:cNvPr>
        <xdr:cNvPicPr>
          <a:picLocks noChangeAspect="1"/>
        </xdr:cNvPicPr>
      </xdr:nvPicPr>
      <xdr:blipFill>
        <a:blip xmlns:r="http://schemas.openxmlformats.org/officeDocument/2006/relationships" r:embed="rId2"/>
        <a:stretch>
          <a:fillRect/>
        </a:stretch>
      </xdr:blipFill>
      <xdr:spPr>
        <a:xfrm>
          <a:off x="4398820" y="44330150"/>
          <a:ext cx="2000250" cy="121688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OSCAR%20MAYORGA/Documents/6.%20MINISTERIO%20DE%20CULTURA/HUSJDMI%20-%20URBANISMO%20entrega%20sept/INTERVENTOR&#205;A/HUSJDMI%20-%20INTERVENTOR&#205;A%20-%20C&#225;lculo%2006092024%20-%20V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oscar.mayorga/Documents/I%20D%20R%20D%202022%20-%20Ejecuci&#243;n/ESCENARIOS%20DEPORTIVOS%202022/ESTUDIOS%20PREVIOS%20ESCENARIOS/CALCULOS%20AIU%20STP%20-%2017052022-ESCENARI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e102d461484c7f8/Documentos/5.%20UNIDAD%20SOLIDARIA%20-%20SEXTO%20PISO%202025/SEXTO%20PISO%20-%20EJECUCI&#211;N/PRESUPUESTO%20SEXTO%20PISO/COTIZACIONES%202025/2.%20Cuadro%20comparativo%200507202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Adriana/Desktop/IDRD/Ingenieria%202020/PARQUE%20Gibraltar/C&#225;lculo/_P%20Matriz%20Enero%20GIBRALTAR%202020.1%20(1).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ae102d461484c7f8/Documentos/5.%20UNIDAD%20SOLIDARIA%20-%20SEXTO%20PISO%202025/SEXTO%20PISO%20-%20EJECUCI&#211;N/01082025%20-%20UNIDAD%20SOLIDARIA%20-%20ENTREGA%20FINAL/PRESUPUESTO/1.%2021072025%20-%20UNIDAD%20SOLIDARIA%20-%20%20PRESUPUESTO%20SEXTO%20PISO%20V3%20-.xlsx?F0DF9BDE" TargetMode="External"/><Relationship Id="rId1" Type="http://schemas.openxmlformats.org/officeDocument/2006/relationships/externalLinkPath" Target="file:///\\F0DF9BDE\1.%2021072025%20-%20UNIDAD%20SOLIDARIA%20-%20%20PRESUPUESTO%20SEXTO%20PISO%20V3%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
      <sheetName val="Tarifas 2024"/>
      <sheetName val="BASE CIO 2024"/>
      <sheetName val="Resumen"/>
      <sheetName val="Personal"/>
      <sheetName val="Factor Multiplicador"/>
      <sheetName val="EQUIPOS Y OTROS"/>
      <sheetName val="GASTOS ADMINISTRATIVOS INTERVEN"/>
      <sheetName val="HUSJDMI - INTERVENTORÍA - Cálcu"/>
    </sheetNames>
    <sheetDataSet>
      <sheetData sheetId="0" refreshError="1"/>
      <sheetData sheetId="1">
        <row r="2">
          <cell r="A2" t="str">
            <v>DESCRIPCIÓN FUNCIONAL</v>
          </cell>
          <cell r="B2" t="str">
            <v>CATEGORÍA</v>
          </cell>
          <cell r="C2" t="str">
            <v>NIVEL</v>
          </cell>
          <cell r="D2" t="str">
            <v>EQUIV</v>
          </cell>
          <cell r="E2" t="str">
            <v>TARIFAS  2022
5,62%</v>
          </cell>
          <cell r="F2" t="str">
            <v>tarifa 2023 incre. IPC 13,12%</v>
          </cell>
          <cell r="G2" t="str">
            <v>Tarifa 2024 Increm.. IPC 9,28%</v>
          </cell>
          <cell r="H2" t="str">
            <v>Tarifa 2025 Proy. IPC 6,80%</v>
          </cell>
          <cell r="I2" t="str">
            <v>Tarifa 2026 Proy. IPC 3,90%</v>
          </cell>
        </row>
        <row r="3">
          <cell r="E3">
            <v>5.62E-2</v>
          </cell>
          <cell r="F3">
            <v>0.13120000000000001</v>
          </cell>
          <cell r="G3">
            <v>9.2799999999999994E-2</v>
          </cell>
          <cell r="H3">
            <v>6.8000000000000005E-2</v>
          </cell>
          <cell r="I3">
            <v>3.9E-2</v>
          </cell>
        </row>
        <row r="4">
          <cell r="A4" t="str">
            <v>ASESOR</v>
          </cell>
          <cell r="C4" t="str">
            <v>PERSONAL PROFESIONAL</v>
          </cell>
          <cell r="D4" t="str">
            <v>ASESOR</v>
          </cell>
          <cell r="E4">
            <v>12702868.320001986</v>
          </cell>
          <cell r="F4">
            <v>14369484.643586246</v>
          </cell>
          <cell r="G4">
            <v>15702972.81851105</v>
          </cell>
          <cell r="H4">
            <v>16680097.774274915</v>
          </cell>
          <cell r="I4">
            <v>17330621.587471638</v>
          </cell>
        </row>
        <row r="5">
          <cell r="A5" t="str">
            <v>ESPECIALISTA  (I) CATEGORÍA 1 (E.G.12;E.E.10)</v>
          </cell>
          <cell r="B5">
            <v>1</v>
          </cell>
          <cell r="C5" t="str">
            <v>PERSONAL PROFESIONAL</v>
          </cell>
          <cell r="D5" t="str">
            <v>ESPE1</v>
          </cell>
          <cell r="E5">
            <v>11935649.564492237</v>
          </cell>
          <cell r="F5">
            <v>13501606.787353618</v>
          </cell>
          <cell r="G5">
            <v>14754555.897220034</v>
          </cell>
          <cell r="H5">
            <v>15672665.15876008</v>
          </cell>
          <cell r="I5">
            <v>16283899.099951724</v>
          </cell>
        </row>
        <row r="6">
          <cell r="A6" t="str">
            <v>ESPECIALISTA (II) CATEGORÍA 2 (E.G.10;E.E.7)</v>
          </cell>
          <cell r="B6">
            <v>2</v>
          </cell>
          <cell r="C6" t="str">
            <v>PERSONAL PROFESIONAL</v>
          </cell>
          <cell r="D6" t="str">
            <v>ESPE2</v>
          </cell>
          <cell r="E6">
            <v>7919042.0035124347</v>
          </cell>
          <cell r="F6">
            <v>8958020.314373266</v>
          </cell>
          <cell r="G6">
            <v>9789324.5995471049</v>
          </cell>
          <cell r="H6">
            <v>10398469.980924487</v>
          </cell>
          <cell r="I6">
            <v>10804010.310180543</v>
          </cell>
        </row>
        <row r="7">
          <cell r="A7" t="str">
            <v>PROFESIONAL CATEGORÍA 3 (E.G.8;E.E.5)</v>
          </cell>
          <cell r="B7">
            <v>3</v>
          </cell>
          <cell r="C7" t="str">
            <v>PERSONAL PROFESIONAL</v>
          </cell>
          <cell r="D7" t="str">
            <v>PROF3</v>
          </cell>
          <cell r="E7">
            <v>7615464.6695782859</v>
          </cell>
          <cell r="F7">
            <v>8614613.6342269573</v>
          </cell>
          <cell r="G7">
            <v>9414049.7794832196</v>
          </cell>
          <cell r="H7">
            <v>9999843.5066106524</v>
          </cell>
          <cell r="I7">
            <v>10389837.403368467</v>
          </cell>
        </row>
        <row r="8">
          <cell r="A8" t="str">
            <v>PROFESIONAL CATEGORÍA 4 (E.G.6;E.E.4)</v>
          </cell>
          <cell r="B8">
            <v>4</v>
          </cell>
          <cell r="C8" t="str">
            <v>PERSONAL PROFESIONAL</v>
          </cell>
          <cell r="D8" t="str">
            <v>PROF4</v>
          </cell>
          <cell r="E8">
            <v>6405660.1220053136</v>
          </cell>
          <cell r="F8">
            <v>7246082.7300124113</v>
          </cell>
          <cell r="G8">
            <v>7918519.2073575631</v>
          </cell>
          <cell r="H8">
            <v>8411252.8329984061</v>
          </cell>
          <cell r="I8">
            <v>8739291.6934853438</v>
          </cell>
        </row>
        <row r="9">
          <cell r="A9" t="str">
            <v>PROFESIONAL CATEGORÍA 5 (E.G.4;E.E.3)</v>
          </cell>
          <cell r="B9">
            <v>5</v>
          </cell>
          <cell r="C9" t="str">
            <v>PERSONAL PROFESIONAL</v>
          </cell>
          <cell r="D9" t="str">
            <v>PROF5</v>
          </cell>
          <cell r="E9">
            <v>5056859.5980840717</v>
          </cell>
          <cell r="F9">
            <v>5720319.5773527017</v>
          </cell>
          <cell r="G9">
            <v>6251165.2341310326</v>
          </cell>
          <cell r="H9">
            <v>6640146.9653910166</v>
          </cell>
          <cell r="I9">
            <v>6899112.6970412666</v>
          </cell>
        </row>
        <row r="10">
          <cell r="A10" t="str">
            <v>PROFESIONAL CATEGORÍA 6 (E.G.3;E.E.1)</v>
          </cell>
          <cell r="B10">
            <v>6</v>
          </cell>
          <cell r="C10" t="str">
            <v>PERSONAL PROFESIONAL</v>
          </cell>
          <cell r="D10" t="str">
            <v>PROF6</v>
          </cell>
          <cell r="E10">
            <v>4963432.3340438157</v>
          </cell>
          <cell r="F10">
            <v>5614634.6562703643</v>
          </cell>
          <cell r="G10">
            <v>6135672.7523722537</v>
          </cell>
          <cell r="H10">
            <v>6517467.9089986384</v>
          </cell>
          <cell r="I10">
            <v>6771649.1574495854</v>
          </cell>
        </row>
        <row r="11">
          <cell r="A11" t="str">
            <v>PROFESIONAL CATEGORÍA 6A (E.G.3;E.E.1)</v>
          </cell>
          <cell r="B11">
            <v>9</v>
          </cell>
          <cell r="C11" t="str">
            <v>PERSONAL PROFESIONAL</v>
          </cell>
          <cell r="D11" t="str">
            <v>PROF6A</v>
          </cell>
          <cell r="E11">
            <v>5159596.001190912</v>
          </cell>
          <cell r="F11">
            <v>5836534.9965471597</v>
          </cell>
          <cell r="G11">
            <v>6378165.4442267362</v>
          </cell>
          <cell r="H11">
            <v>6775049.8239919432</v>
          </cell>
          <cell r="I11">
            <v>7039276.7671276294</v>
          </cell>
        </row>
        <row r="12">
          <cell r="A12" t="str">
            <v>CONTADOR</v>
          </cell>
          <cell r="B12">
            <v>7</v>
          </cell>
          <cell r="C12" t="str">
            <v>PERSONAL PROFESIONAL</v>
          </cell>
          <cell r="D12" t="str">
            <v>CONTADOR</v>
          </cell>
          <cell r="E12">
            <v>4922862.0075949319</v>
          </cell>
          <cell r="F12">
            <v>5568741.5029913867</v>
          </cell>
          <cell r="G12">
            <v>6085520.7144689877</v>
          </cell>
          <cell r="H12">
            <v>6464195.1366724018</v>
          </cell>
          <cell r="I12">
            <v>6716298.7470026258</v>
          </cell>
        </row>
        <row r="13">
          <cell r="A13" t="str">
            <v>TRABAJADOR SOCIAL</v>
          </cell>
          <cell r="B13">
            <v>8</v>
          </cell>
          <cell r="C13" t="str">
            <v>PERSONAL PROFESIONAL</v>
          </cell>
          <cell r="D13" t="str">
            <v>TRABAJADOR SOCIAL</v>
          </cell>
          <cell r="E13">
            <v>4661023.7486760486</v>
          </cell>
          <cell r="F13">
            <v>5272550.0645023463</v>
          </cell>
          <cell r="G13">
            <v>5761842.7104881639</v>
          </cell>
          <cell r="H13">
            <v>6120376.1148743238</v>
          </cell>
          <cell r="I13">
            <v>6359070.7833544221</v>
          </cell>
        </row>
        <row r="14">
          <cell r="A14" t="str">
            <v>PROFESIONAL CATEGORÍA 7 (E.G.2)</v>
          </cell>
          <cell r="B14">
            <v>10</v>
          </cell>
          <cell r="C14" t="str">
            <v>PERSONAL PROFESIONAL</v>
          </cell>
          <cell r="D14" t="str">
            <v>PROF7</v>
          </cell>
          <cell r="E14">
            <v>4008251.5760838599</v>
          </cell>
          <cell r="F14">
            <v>4534134.182866062</v>
          </cell>
          <cell r="G14">
            <v>4954901.8350360328</v>
          </cell>
          <cell r="H14">
            <v>5263222.9594709249</v>
          </cell>
          <cell r="I14">
            <v>5468488.6548902914</v>
          </cell>
        </row>
        <row r="15">
          <cell r="A15" t="str">
            <v>PROFESIONAL CATEGORÍA 8 (E.G.2)</v>
          </cell>
          <cell r="B15">
            <v>11</v>
          </cell>
          <cell r="C15" t="str">
            <v>PERSONAL PROFESIONAL</v>
          </cell>
          <cell r="D15" t="str">
            <v>PROF8</v>
          </cell>
          <cell r="E15">
            <v>3648963.5155831501</v>
          </cell>
          <cell r="F15">
            <v>4127707.5288276593</v>
          </cell>
          <cell r="G15">
            <v>4510758.7875028662</v>
          </cell>
          <cell r="H15">
            <v>4791442.8994631469</v>
          </cell>
          <cell r="I15">
            <v>4978309.1725422097</v>
          </cell>
        </row>
        <row r="16">
          <cell r="A16" t="str">
            <v>PROFESIONAL AUXILIAR</v>
          </cell>
          <cell r="B16">
            <v>12</v>
          </cell>
          <cell r="C16" t="str">
            <v>PERSONAL PROFESIONAL</v>
          </cell>
          <cell r="D16" t="str">
            <v>PROFAUX</v>
          </cell>
          <cell r="E16">
            <v>2168805.86516691</v>
          </cell>
          <cell r="F16">
            <v>2453353.1946768085</v>
          </cell>
          <cell r="G16">
            <v>2681024.3711428163</v>
          </cell>
          <cell r="H16">
            <v>2847852.3883808395</v>
          </cell>
          <cell r="I16">
            <v>2958918.6315276921</v>
          </cell>
        </row>
        <row r="17">
          <cell r="A17" t="str">
            <v>Topógrafo 1</v>
          </cell>
          <cell r="B17">
            <v>13</v>
          </cell>
          <cell r="C17" t="str">
            <v>PERSONAL TÉCNICO O TECNÓLOGO</v>
          </cell>
          <cell r="D17" t="str">
            <v>Topógrafo 1</v>
          </cell>
          <cell r="E17">
            <v>2798614.9651980964</v>
          </cell>
          <cell r="F17">
            <v>3165793.2486320864</v>
          </cell>
          <cell r="G17">
            <v>3459578.8621051442</v>
          </cell>
          <cell r="H17">
            <v>3674852.8030121261</v>
          </cell>
          <cell r="I17">
            <v>3818172.0623295992</v>
          </cell>
        </row>
        <row r="18">
          <cell r="A18" t="str">
            <v>Topógrafo Auxiliar</v>
          </cell>
          <cell r="B18">
            <v>14</v>
          </cell>
          <cell r="C18" t="str">
            <v>PERSONAL TÉCNICO O TECNÓLOGO</v>
          </cell>
          <cell r="D18" t="str">
            <v>Topógrafo Auxiliar</v>
          </cell>
          <cell r="E18">
            <v>2228043.26216484</v>
          </cell>
          <cell r="F18">
            <v>2520362.5381608671</v>
          </cell>
          <cell r="G18">
            <v>2754252.1817021957</v>
          </cell>
          <cell r="H18">
            <v>2925636.8342971345</v>
          </cell>
          <cell r="I18">
            <v>3039736.6708347229</v>
          </cell>
        </row>
        <row r="19">
          <cell r="A19" t="str">
            <v>Tecnólogo En Ingeniería</v>
          </cell>
          <cell r="B19">
            <v>15</v>
          </cell>
          <cell r="C19" t="str">
            <v>PERSONAL TÉCNICO O TECNÓLOGO</v>
          </cell>
          <cell r="D19" t="str">
            <v>Tecnólogo En Ingeniería</v>
          </cell>
          <cell r="E19">
            <v>2474045.545362948</v>
          </cell>
          <cell r="F19">
            <v>2798640.3209145665</v>
          </cell>
          <cell r="G19">
            <v>3058354.1426954381</v>
          </cell>
          <cell r="H19">
            <v>3248661.6845176285</v>
          </cell>
          <cell r="I19">
            <v>3375359.4902138161</v>
          </cell>
        </row>
        <row r="20">
          <cell r="A20" t="str">
            <v>Maestro O Inspector 1</v>
          </cell>
          <cell r="B20">
            <v>16</v>
          </cell>
          <cell r="C20" t="str">
            <v>PERSONAL OPERARIO Y DE APOYO A LA GESTIÓN</v>
          </cell>
          <cell r="D20" t="str">
            <v>Maestro O Inspector 1</v>
          </cell>
          <cell r="E20">
            <v>2078360.612031942</v>
          </cell>
          <cell r="F20">
            <v>2351041.5243305326</v>
          </cell>
          <cell r="G20">
            <v>2569218.1777884061</v>
          </cell>
          <cell r="H20">
            <v>2729089.0014428822</v>
          </cell>
          <cell r="I20">
            <v>2835523.4724991545</v>
          </cell>
        </row>
        <row r="21">
          <cell r="A21" t="str">
            <v>Laboratorista Inspector</v>
          </cell>
          <cell r="B21">
            <v>17</v>
          </cell>
          <cell r="C21" t="str">
            <v>PERSONAL OPERARIO Y DE APOYO A LA GESTIÓN</v>
          </cell>
          <cell r="D21" t="str">
            <v>Laboratorista Inspector</v>
          </cell>
          <cell r="E21">
            <v>2455942.4243648644</v>
          </cell>
          <cell r="F21">
            <v>2778162.0704415347</v>
          </cell>
          <cell r="G21">
            <v>3035975.510578509</v>
          </cell>
          <cell r="H21">
            <v>3224890.5313685331</v>
          </cell>
          <cell r="I21">
            <v>3350661.2620919058</v>
          </cell>
        </row>
        <row r="22">
          <cell r="A22" t="str">
            <v>Operador De Equipo</v>
          </cell>
          <cell r="B22">
            <v>18</v>
          </cell>
          <cell r="C22" t="str">
            <v>PERSONAL OPERARIO Y DE APOYO A LA GESTIÓN</v>
          </cell>
          <cell r="D22" t="str">
            <v>Operador De Equipo</v>
          </cell>
          <cell r="E22">
            <v>2055964.89314394</v>
          </cell>
          <cell r="F22">
            <v>2325707.4871244249</v>
          </cell>
          <cell r="G22">
            <v>2541533.1419295715</v>
          </cell>
          <cell r="H22">
            <v>2699681.2510540322</v>
          </cell>
          <cell r="I22">
            <v>2804968.8198451395</v>
          </cell>
        </row>
        <row r="23">
          <cell r="A23" t="str">
            <v>Operador Auxiliar De Equipo</v>
          </cell>
          <cell r="B23">
            <v>19</v>
          </cell>
          <cell r="C23" t="str">
            <v>PERSONAL OPERARIO Y DE APOYO A LA GESTIÓN</v>
          </cell>
          <cell r="D23" t="str">
            <v>Operador Auxiliar De Equipo</v>
          </cell>
          <cell r="E23">
            <v>1519495.6846873681</v>
          </cell>
          <cell r="F23">
            <v>1718853.5185183508</v>
          </cell>
          <cell r="G23">
            <v>1878363.1250368538</v>
          </cell>
          <cell r="H23">
            <v>1995245.1642961018</v>
          </cell>
          <cell r="I23">
            <v>2073059.7257036497</v>
          </cell>
        </row>
        <row r="24">
          <cell r="A24" t="str">
            <v>Oficial O Inspector 2</v>
          </cell>
          <cell r="B24">
            <v>20</v>
          </cell>
          <cell r="C24" t="str">
            <v>PERSONAL OPERARIO Y DE APOYO A LA GESTIÓN</v>
          </cell>
          <cell r="D24" t="str">
            <v>Oficial O Inspector 2</v>
          </cell>
          <cell r="E24">
            <v>1769425.1900099819</v>
          </cell>
          <cell r="F24">
            <v>2001573.7749392914</v>
          </cell>
          <cell r="G24">
            <v>2187319.8212536578</v>
          </cell>
          <cell r="H24">
            <v>2323426.8379495298</v>
          </cell>
          <cell r="I24">
            <v>2414040.4846295612</v>
          </cell>
        </row>
        <row r="25">
          <cell r="A25" t="str">
            <v>Laboratorista Auxiliar</v>
          </cell>
          <cell r="B25">
            <v>21</v>
          </cell>
          <cell r="C25" t="str">
            <v>PERSONAL OPERARIO Y DE APOYO A LA GESTIÓN</v>
          </cell>
          <cell r="D25" t="str">
            <v>Laboratorista Auxiliar</v>
          </cell>
          <cell r="E25">
            <v>1754430.0324325922</v>
          </cell>
          <cell r="F25">
            <v>1984611.2526877483</v>
          </cell>
          <cell r="G25">
            <v>2168783.1769371713</v>
          </cell>
          <cell r="H25">
            <v>2303736.7421199381</v>
          </cell>
          <cell r="I25">
            <v>2393582.4750626157</v>
          </cell>
        </row>
        <row r="26">
          <cell r="A26" t="str">
            <v>Cadenero 1</v>
          </cell>
          <cell r="B26">
            <v>22</v>
          </cell>
          <cell r="C26" t="str">
            <v>PERSONAL OPERARIO Y DE APOYO A LA GESTIÓN</v>
          </cell>
          <cell r="D26" t="str">
            <v>Cadenero 1</v>
          </cell>
          <cell r="E26">
            <v>1709131.380472926</v>
          </cell>
          <cell r="F26">
            <v>1933369.4175909739</v>
          </cell>
          <cell r="G26">
            <v>2112786.0995434164</v>
          </cell>
          <cell r="H26">
            <v>2244255.2199396025</v>
          </cell>
          <cell r="I26">
            <v>2331781.1735172472</v>
          </cell>
        </row>
        <row r="27">
          <cell r="A27" t="str">
            <v>Conductor O Motorista</v>
          </cell>
          <cell r="B27">
            <v>23</v>
          </cell>
          <cell r="C27" t="str">
            <v>PERSONAL OPERARIO Y DE APOYO A LA GESTIÓN</v>
          </cell>
          <cell r="D27" t="str">
            <v>Conductor O Motorista</v>
          </cell>
          <cell r="E27">
            <v>1141907.0641103701</v>
          </cell>
          <cell r="F27">
            <v>1291725.2709216508</v>
          </cell>
          <cell r="G27">
            <v>1411597.3760631799</v>
          </cell>
          <cell r="H27">
            <v>1499434.6944858523</v>
          </cell>
          <cell r="I27">
            <v>1557912.6475708005</v>
          </cell>
        </row>
        <row r="28">
          <cell r="A28" t="str">
            <v>Secretaria 1</v>
          </cell>
          <cell r="B28">
            <v>24</v>
          </cell>
          <cell r="C28" t="str">
            <v>PERSONAL OPERARIO Y DE APOYO A LA GESTIÓN</v>
          </cell>
          <cell r="D28" t="str">
            <v>Secretaria 1</v>
          </cell>
          <cell r="E28">
            <v>1436940.0517291382</v>
          </cell>
          <cell r="F28">
            <v>1625466.5865160013</v>
          </cell>
          <cell r="G28">
            <v>1776309.8857446862</v>
          </cell>
          <cell r="H28">
            <v>1886841.6136277744</v>
          </cell>
          <cell r="I28">
            <v>1960428.4365592576</v>
          </cell>
        </row>
        <row r="29">
          <cell r="A29" t="str">
            <v>Secretaria 2</v>
          </cell>
          <cell r="B29">
            <v>25</v>
          </cell>
          <cell r="C29" t="str">
            <v>PERSONAL OPERARIO Y DE APOYO A LA GESTIÓN</v>
          </cell>
          <cell r="D29" t="str">
            <v>Secretaria 2</v>
          </cell>
          <cell r="E29">
            <v>1148160.4362941759</v>
          </cell>
          <cell r="F29">
            <v>1298799.0855359719</v>
          </cell>
          <cell r="G29">
            <v>1419327.64067371</v>
          </cell>
          <cell r="H29">
            <v>1507645.9784901561</v>
          </cell>
          <cell r="I29">
            <v>1566444.1716512721</v>
          </cell>
        </row>
        <row r="30">
          <cell r="A30" t="str">
            <v>Cadenero 2</v>
          </cell>
          <cell r="B30">
            <v>26</v>
          </cell>
          <cell r="C30" t="str">
            <v>PERSONAL OPERARIO Y DE APOYO A LA GESTIÓN</v>
          </cell>
          <cell r="D30" t="str">
            <v>Cadenero 2</v>
          </cell>
          <cell r="E30">
            <v>1444368.9807233999</v>
          </cell>
          <cell r="F30">
            <v>1633870.19099431</v>
          </cell>
          <cell r="G30">
            <v>1785493.344718582</v>
          </cell>
          <cell r="H30">
            <v>1896596.5177061951</v>
          </cell>
          <cell r="I30">
            <v>1970563.7818967367</v>
          </cell>
        </row>
        <row r="31">
          <cell r="A31" t="str">
            <v>Celador</v>
          </cell>
          <cell r="B31">
            <v>27</v>
          </cell>
          <cell r="C31" t="str">
            <v>PERSONAL OPERARIO Y DE APOYO A LA GESTIÓN</v>
          </cell>
          <cell r="D31" t="str">
            <v>Celador</v>
          </cell>
          <cell r="E31">
            <v>908526</v>
          </cell>
          <cell r="F31">
            <v>908526</v>
          </cell>
          <cell r="G31">
            <v>1300000</v>
          </cell>
          <cell r="H31">
            <v>1361779.7679999999</v>
          </cell>
          <cell r="I31">
            <v>1414889.1789519999</v>
          </cell>
        </row>
        <row r="32">
          <cell r="A32" t="str">
            <v>Digitador 1</v>
          </cell>
          <cell r="B32">
            <v>28</v>
          </cell>
          <cell r="C32" t="str">
            <v>PERSONAL OPERARIO Y DE APOYO A LA GESTIÓN</v>
          </cell>
          <cell r="D32" t="str">
            <v>Digitador 1</v>
          </cell>
          <cell r="E32">
            <v>2267108.9666729276</v>
          </cell>
          <cell r="F32">
            <v>2564553.6631004158</v>
          </cell>
          <cell r="G32">
            <v>2802544.2430361342</v>
          </cell>
          <cell r="H32">
            <v>2976933.8921269625</v>
          </cell>
          <cell r="I32">
            <v>3093034.313919914</v>
          </cell>
        </row>
        <row r="33">
          <cell r="A33" t="str">
            <v>Digitador 2</v>
          </cell>
          <cell r="B33">
            <v>29</v>
          </cell>
          <cell r="C33" t="str">
            <v>PERSONAL OPERARIO Y DE APOYO A LA GESTIÓN</v>
          </cell>
          <cell r="D33" t="str">
            <v>Digitador 2</v>
          </cell>
          <cell r="E33">
            <v>1832632.9280115662</v>
          </cell>
          <cell r="F33">
            <v>2073074.3681666837</v>
          </cell>
          <cell r="G33">
            <v>2265455.6695325519</v>
          </cell>
          <cell r="H33">
            <v>2406424.7265678863</v>
          </cell>
          <cell r="I33">
            <v>2500275.2909040339</v>
          </cell>
        </row>
        <row r="34">
          <cell r="A34" t="str">
            <v>Administrador</v>
          </cell>
          <cell r="B34">
            <v>30</v>
          </cell>
          <cell r="C34" t="str">
            <v>PERSONAL OPERARIO Y DE APOYO A LA GESTIÓN</v>
          </cell>
          <cell r="D34" t="str">
            <v>Administrador</v>
          </cell>
          <cell r="E34">
            <v>2455942.4243648644</v>
          </cell>
          <cell r="F34">
            <v>2778162.0704415347</v>
          </cell>
          <cell r="G34">
            <v>3035975.510578509</v>
          </cell>
          <cell r="H34">
            <v>3224890.5313685331</v>
          </cell>
          <cell r="I34">
            <v>3350661.2620919058</v>
          </cell>
        </row>
        <row r="35">
          <cell r="A35" t="str">
            <v>Almacenista</v>
          </cell>
          <cell r="B35">
            <v>31</v>
          </cell>
          <cell r="C35" t="str">
            <v>PERSONAL OPERARIO Y DE APOYO A LA GESTIÓN</v>
          </cell>
          <cell r="D35" t="str">
            <v>Almacenista</v>
          </cell>
          <cell r="E35">
            <v>1182961.9105959958</v>
          </cell>
          <cell r="F35">
            <v>1338166.5132661904</v>
          </cell>
          <cell r="G35">
            <v>1462348.3656972928</v>
          </cell>
          <cell r="H35">
            <v>1553343.6885993937</v>
          </cell>
          <cell r="I35">
            <v>1613924.0924547701</v>
          </cell>
        </row>
        <row r="36">
          <cell r="A36" t="str">
            <v>Vigilante Armado 24 Horas (VigilanciaObras</v>
          </cell>
          <cell r="B36">
            <v>32</v>
          </cell>
          <cell r="C36" t="str">
            <v>PERSONAL OPERARIO Y DE APOYO A LA GESTIÓN</v>
          </cell>
          <cell r="D36" t="str">
            <v>Vigilante Armado 24 Horas (VigilanciaObras</v>
          </cell>
          <cell r="E36">
            <v>0</v>
          </cell>
          <cell r="F36">
            <v>11442147</v>
          </cell>
          <cell r="G36">
            <v>12503978.241599999</v>
          </cell>
          <cell r="H36">
            <v>13282044.237599999</v>
          </cell>
          <cell r="I36">
            <v>13800043.962866399</v>
          </cell>
        </row>
      </sheetData>
      <sheetData sheetId="2">
        <row r="1">
          <cell r="A1" t="str">
            <v>Código</v>
          </cell>
          <cell r="B1" t="str">
            <v>Descripcion</v>
          </cell>
          <cell r="C1" t="str">
            <v>Unidad</v>
          </cell>
          <cell r="D1" t="str">
            <v>Fecha</v>
          </cell>
          <cell r="E1" t="str">
            <v>Año</v>
          </cell>
          <cell r="F1" t="str">
            <v>Precio Unitario</v>
          </cell>
        </row>
        <row r="2">
          <cell r="A2">
            <v>2</v>
          </cell>
          <cell r="B2" t="str">
            <v>ABRAZADERA 1" DELGADA DE CREMALLERA(A=9-10MM)</v>
          </cell>
          <cell r="C2" t="str">
            <v>UN</v>
          </cell>
          <cell r="E2" t="str">
            <v>1900</v>
          </cell>
          <cell r="F2">
            <v>0</v>
          </cell>
        </row>
        <row r="3">
          <cell r="A3">
            <v>3</v>
          </cell>
          <cell r="B3" t="str">
            <v>ABRAZADERA 1/2" DELGADA DE CREMALLERA</v>
          </cell>
          <cell r="C3" t="str">
            <v>UN</v>
          </cell>
          <cell r="E3" t="str">
            <v>1900</v>
          </cell>
          <cell r="F3">
            <v>0</v>
          </cell>
        </row>
        <row r="4">
          <cell r="A4">
            <v>4</v>
          </cell>
          <cell r="B4" t="str">
            <v>ALAMBRE DE PUA Cal. 12½</v>
          </cell>
          <cell r="C4" t="str">
            <v>ML</v>
          </cell>
          <cell r="D4">
            <v>45013</v>
          </cell>
          <cell r="E4" t="str">
            <v>2023</v>
          </cell>
          <cell r="F4">
            <v>774</v>
          </cell>
        </row>
        <row r="5">
          <cell r="A5">
            <v>5</v>
          </cell>
          <cell r="B5" t="str">
            <v>ALAMBRE GALVANIZADO Cal.  10</v>
          </cell>
          <cell r="C5" t="str">
            <v>KG</v>
          </cell>
          <cell r="E5" t="str">
            <v>1900</v>
          </cell>
          <cell r="F5">
            <v>0</v>
          </cell>
        </row>
        <row r="6">
          <cell r="A6">
            <v>6</v>
          </cell>
          <cell r="B6" t="str">
            <v>ALAMBRE GALVANIZADO Cal. 16</v>
          </cell>
          <cell r="C6" t="str">
            <v>KG</v>
          </cell>
          <cell r="D6">
            <v>44589</v>
          </cell>
          <cell r="E6" t="str">
            <v>2022</v>
          </cell>
          <cell r="F6">
            <v>7517</v>
          </cell>
        </row>
        <row r="7">
          <cell r="A7">
            <v>7</v>
          </cell>
          <cell r="B7" t="str">
            <v>ALAMBRE GALVANIZADO Cal. 14</v>
          </cell>
          <cell r="C7" t="str">
            <v>KG</v>
          </cell>
          <cell r="D7">
            <v>43537</v>
          </cell>
          <cell r="E7" t="str">
            <v>2019</v>
          </cell>
          <cell r="F7">
            <v>4549</v>
          </cell>
        </row>
        <row r="8">
          <cell r="A8">
            <v>9</v>
          </cell>
          <cell r="B8" t="str">
            <v>ALAMBRE NEGRO   Cal. 18</v>
          </cell>
          <cell r="C8" t="str">
            <v>KG</v>
          </cell>
          <cell r="D8">
            <v>45001</v>
          </cell>
          <cell r="E8" t="str">
            <v>2023</v>
          </cell>
          <cell r="F8">
            <v>6521</v>
          </cell>
        </row>
        <row r="9">
          <cell r="A9">
            <v>10</v>
          </cell>
          <cell r="B9" t="str">
            <v>ANGULO   ¼"   x   2"</v>
          </cell>
          <cell r="C9" t="str">
            <v>ML</v>
          </cell>
          <cell r="D9">
            <v>45016</v>
          </cell>
          <cell r="E9" t="str">
            <v>2023</v>
          </cell>
          <cell r="F9">
            <v>28516.01</v>
          </cell>
        </row>
        <row r="10">
          <cell r="A10">
            <v>11</v>
          </cell>
          <cell r="B10" t="str">
            <v>ANGULO   1/8"   x   3/4"</v>
          </cell>
          <cell r="C10" t="str">
            <v>ML</v>
          </cell>
          <cell r="D10">
            <v>45016</v>
          </cell>
          <cell r="E10" t="str">
            <v>2023</v>
          </cell>
          <cell r="F10">
            <v>10210</v>
          </cell>
        </row>
        <row r="11">
          <cell r="A11">
            <v>12</v>
          </cell>
          <cell r="B11" t="str">
            <v>CABLE ALMA ACERO  3/8"</v>
          </cell>
          <cell r="C11" t="str">
            <v>ML</v>
          </cell>
          <cell r="E11" t="str">
            <v>1900</v>
          </cell>
          <cell r="F11">
            <v>0</v>
          </cell>
        </row>
        <row r="12">
          <cell r="A12">
            <v>13</v>
          </cell>
          <cell r="B12" t="str">
            <v>CABLE ALMA FIBRA  3/8"</v>
          </cell>
          <cell r="C12" t="str">
            <v>ML</v>
          </cell>
          <cell r="E12" t="str">
            <v>1900</v>
          </cell>
          <cell r="F12">
            <v>0</v>
          </cell>
        </row>
        <row r="13">
          <cell r="A13">
            <v>14</v>
          </cell>
          <cell r="B13" t="str">
            <v>CANAL "U"  DE  4"  LIVIANO</v>
          </cell>
          <cell r="C13" t="str">
            <v>UN</v>
          </cell>
          <cell r="E13" t="str">
            <v>1900</v>
          </cell>
          <cell r="F13">
            <v>0</v>
          </cell>
        </row>
        <row r="14">
          <cell r="A14">
            <v>15</v>
          </cell>
          <cell r="B14" t="str">
            <v>SIKALISTO RESANE 25kg</v>
          </cell>
          <cell r="C14" t="str">
            <v>KG</v>
          </cell>
          <cell r="E14" t="str">
            <v>1900</v>
          </cell>
          <cell r="F14">
            <v>0</v>
          </cell>
        </row>
        <row r="15">
          <cell r="A15">
            <v>17</v>
          </cell>
          <cell r="B15" t="str">
            <v>ACOPLE PARA LAVAMANOS Y SANITARIO PLASTICO</v>
          </cell>
          <cell r="C15" t="str">
            <v>UN</v>
          </cell>
          <cell r="E15" t="str">
            <v>1900</v>
          </cell>
          <cell r="F15">
            <v>0</v>
          </cell>
        </row>
        <row r="16">
          <cell r="A16">
            <v>18</v>
          </cell>
          <cell r="B16" t="str">
            <v>Piso NEGRO EMEFLEX (Sum+transp)</v>
          </cell>
          <cell r="C16" t="str">
            <v>M2</v>
          </cell>
          <cell r="E16" t="str">
            <v>1900</v>
          </cell>
          <cell r="F16">
            <v>0</v>
          </cell>
        </row>
        <row r="17">
          <cell r="A17">
            <v>19</v>
          </cell>
          <cell r="B17" t="str">
            <v>HIERRO PR-60 Corru/Fig 1" Kg</v>
          </cell>
          <cell r="C17" t="str">
            <v>KG</v>
          </cell>
          <cell r="D17">
            <v>43532</v>
          </cell>
          <cell r="E17" t="str">
            <v>2019</v>
          </cell>
          <cell r="F17">
            <v>2760</v>
          </cell>
        </row>
        <row r="18">
          <cell r="A18">
            <v>20</v>
          </cell>
          <cell r="B18" t="str">
            <v>HIERRO A-40 Liso/Rect    ½"</v>
          </cell>
          <cell r="C18" t="str">
            <v>KG</v>
          </cell>
          <cell r="D18">
            <v>44987</v>
          </cell>
          <cell r="E18" t="str">
            <v>2023</v>
          </cell>
          <cell r="F18">
            <v>4701</v>
          </cell>
        </row>
        <row r="19">
          <cell r="A19">
            <v>21</v>
          </cell>
          <cell r="B19" t="str">
            <v>HIERRO PR-60 Corru/Rec    ½"</v>
          </cell>
          <cell r="C19" t="str">
            <v>ML</v>
          </cell>
          <cell r="D19">
            <v>44987</v>
          </cell>
          <cell r="E19" t="str">
            <v>2023</v>
          </cell>
          <cell r="F19">
            <v>4701</v>
          </cell>
        </row>
        <row r="20">
          <cell r="A20">
            <v>22</v>
          </cell>
          <cell r="B20" t="str">
            <v>CASETEX Aligerante textil estr</v>
          </cell>
          <cell r="C20" t="str">
            <v>M2</v>
          </cell>
          <cell r="E20" t="str">
            <v>1900</v>
          </cell>
          <cell r="F20">
            <v>0</v>
          </cell>
        </row>
        <row r="21">
          <cell r="A21">
            <v>23</v>
          </cell>
          <cell r="B21" t="str">
            <v>HIERRO A-36 Liso/Rect  3/4"</v>
          </cell>
          <cell r="C21" t="str">
            <v>ML</v>
          </cell>
          <cell r="D21">
            <v>44657</v>
          </cell>
          <cell r="E21" t="str">
            <v>2022</v>
          </cell>
          <cell r="F21">
            <v>2224</v>
          </cell>
        </row>
        <row r="22">
          <cell r="A22">
            <v>24</v>
          </cell>
          <cell r="B22" t="str">
            <v>HIERRO PR-60 Corru/Rec  3/4"</v>
          </cell>
          <cell r="C22" t="str">
            <v>ML</v>
          </cell>
          <cell r="D22">
            <v>44987</v>
          </cell>
          <cell r="E22" t="str">
            <v>2023</v>
          </cell>
          <cell r="F22">
            <v>10575.99</v>
          </cell>
        </row>
        <row r="23">
          <cell r="A23">
            <v>25</v>
          </cell>
          <cell r="B23" t="str">
            <v>HIERRO A-40 Liso/Rect   3/8"</v>
          </cell>
          <cell r="C23" t="str">
            <v>KG</v>
          </cell>
          <cell r="D23">
            <v>44987</v>
          </cell>
          <cell r="E23" t="str">
            <v>2023</v>
          </cell>
          <cell r="F23">
            <v>4701</v>
          </cell>
        </row>
        <row r="24">
          <cell r="A24">
            <v>27</v>
          </cell>
          <cell r="B24" t="str">
            <v>HIERRO CUADRADO 10mm</v>
          </cell>
          <cell r="C24" t="str">
            <v>ML</v>
          </cell>
          <cell r="D24">
            <v>45009</v>
          </cell>
          <cell r="E24" t="str">
            <v>2023</v>
          </cell>
          <cell r="F24">
            <v>3984</v>
          </cell>
        </row>
        <row r="25">
          <cell r="A25">
            <v>29</v>
          </cell>
          <cell r="B25" t="str">
            <v>LAMINA COLD ROLLED Cal.16 4x8M</v>
          </cell>
          <cell r="C25" t="str">
            <v>UN</v>
          </cell>
          <cell r="E25" t="str">
            <v>1900</v>
          </cell>
          <cell r="F25">
            <v>0</v>
          </cell>
        </row>
        <row r="26">
          <cell r="A26">
            <v>30</v>
          </cell>
          <cell r="B26" t="str">
            <v>LAMINA COLD ROLLED Cal.- 18 1x2 M</v>
          </cell>
          <cell r="C26" t="str">
            <v>UN</v>
          </cell>
          <cell r="D26">
            <v>45013</v>
          </cell>
          <cell r="E26" t="str">
            <v>2023</v>
          </cell>
          <cell r="F26">
            <v>178243</v>
          </cell>
        </row>
        <row r="27">
          <cell r="A27">
            <v>31</v>
          </cell>
          <cell r="B27" t="str">
            <v>LAMINA COLD ROLLED Cal.20 1x2M</v>
          </cell>
          <cell r="C27" t="str">
            <v>UN</v>
          </cell>
          <cell r="E27" t="str">
            <v>1900</v>
          </cell>
          <cell r="F27">
            <v>0</v>
          </cell>
        </row>
        <row r="28">
          <cell r="A28">
            <v>32</v>
          </cell>
          <cell r="B28" t="str">
            <v>LAMINA COLD ROLLED Cal.22 1x2M</v>
          </cell>
          <cell r="C28" t="str">
            <v>UN</v>
          </cell>
          <cell r="E28" t="str">
            <v>1900</v>
          </cell>
          <cell r="F28">
            <v>0</v>
          </cell>
        </row>
        <row r="29">
          <cell r="A29">
            <v>33</v>
          </cell>
          <cell r="B29" t="str">
            <v>LAMINA COLD ROLLED Cal.24 1x2M</v>
          </cell>
          <cell r="C29" t="str">
            <v>UN</v>
          </cell>
          <cell r="E29" t="str">
            <v>1900</v>
          </cell>
          <cell r="F29">
            <v>0</v>
          </cell>
        </row>
        <row r="30">
          <cell r="A30">
            <v>35</v>
          </cell>
          <cell r="B30" t="str">
            <v>MALLA CERRAMIENTO Eslabonada.Cal.10(Hueco 2"X2")</v>
          </cell>
          <cell r="C30" t="str">
            <v>M2</v>
          </cell>
          <cell r="D30">
            <v>45016</v>
          </cell>
          <cell r="E30" t="str">
            <v>2023</v>
          </cell>
          <cell r="F30">
            <v>28727</v>
          </cell>
        </row>
        <row r="31">
          <cell r="A31">
            <v>36</v>
          </cell>
          <cell r="B31" t="str">
            <v>ALAMBRE DE PUAS C-12.5X330 MTS</v>
          </cell>
          <cell r="C31" t="str">
            <v>RLL</v>
          </cell>
          <cell r="E31" t="str">
            <v>1900</v>
          </cell>
          <cell r="F31">
            <v>0</v>
          </cell>
        </row>
        <row r="32">
          <cell r="A32">
            <v>38</v>
          </cell>
          <cell r="B32" t="str">
            <v>MALLA M-131 - 15 x 15 x 5mm</v>
          </cell>
          <cell r="C32" t="str">
            <v>UN</v>
          </cell>
          <cell r="D32">
            <v>44657</v>
          </cell>
          <cell r="E32" t="str">
            <v>2022</v>
          </cell>
          <cell r="F32">
            <v>160388</v>
          </cell>
        </row>
        <row r="33">
          <cell r="A33">
            <v>39</v>
          </cell>
          <cell r="B33" t="str">
            <v>MALLA L-098 (HELIACERO)  20 x 20 x 5mm</v>
          </cell>
          <cell r="C33" t="str">
            <v>UN</v>
          </cell>
          <cell r="E33" t="str">
            <v>1900</v>
          </cell>
          <cell r="F33">
            <v>0</v>
          </cell>
        </row>
        <row r="34">
          <cell r="A34">
            <v>40</v>
          </cell>
          <cell r="B34" t="str">
            <v>MALLA M-188 - 15 x 15 x 6mm</v>
          </cell>
          <cell r="C34" t="str">
            <v>UN</v>
          </cell>
          <cell r="D34">
            <v>44987</v>
          </cell>
          <cell r="E34" t="str">
            <v>2023</v>
          </cell>
          <cell r="F34">
            <v>222465</v>
          </cell>
        </row>
        <row r="35">
          <cell r="A35">
            <v>41</v>
          </cell>
          <cell r="B35" t="str">
            <v>MALLA Q-8 CONCREMALLA-8.5MM(6x2.35M)Hueco:15X15CM</v>
          </cell>
          <cell r="C35" t="str">
            <v>UN</v>
          </cell>
          <cell r="E35" t="str">
            <v>1900</v>
          </cell>
          <cell r="F35">
            <v>0</v>
          </cell>
        </row>
        <row r="36">
          <cell r="A36">
            <v>42</v>
          </cell>
          <cell r="B36" t="str">
            <v>MALLA Q- 2 CONCREMALLA-4MM(6x2.35M)Hueco:15X15CM</v>
          </cell>
          <cell r="C36" t="str">
            <v>UN</v>
          </cell>
          <cell r="E36" t="str">
            <v>1900</v>
          </cell>
          <cell r="F36">
            <v>0</v>
          </cell>
        </row>
        <row r="37">
          <cell r="A37">
            <v>43</v>
          </cell>
          <cell r="B37" t="str">
            <v>MALLA Q- 5 -CONCREMALLA- 6MM(6x2.35)hUECO:15X15CM</v>
          </cell>
          <cell r="C37" t="str">
            <v>UN</v>
          </cell>
          <cell r="E37" t="str">
            <v>1900</v>
          </cell>
          <cell r="F37">
            <v>0</v>
          </cell>
        </row>
        <row r="38">
          <cell r="A38">
            <v>44</v>
          </cell>
          <cell r="B38" t="str">
            <v>MALLA Q- 0 CONCREMALLA-3MM(6x2.35M)Hueco:15X15CM</v>
          </cell>
          <cell r="C38" t="str">
            <v>UN</v>
          </cell>
          <cell r="E38" t="str">
            <v>1900</v>
          </cell>
          <cell r="F38">
            <v>0</v>
          </cell>
        </row>
        <row r="39">
          <cell r="A39">
            <v>45</v>
          </cell>
          <cell r="B39" t="str">
            <v>MALLA R- 21 CONCREMALLA-4mm(15x25 M )</v>
          </cell>
          <cell r="C39" t="str">
            <v>UN</v>
          </cell>
          <cell r="E39" t="str">
            <v>1900</v>
          </cell>
          <cell r="F39">
            <v>0</v>
          </cell>
        </row>
        <row r="40">
          <cell r="A40">
            <v>47</v>
          </cell>
          <cell r="B40" t="str">
            <v>MALLA Q-3 CONCREMALLA-5MM(6x2.35M)Hueco:15X15CM</v>
          </cell>
          <cell r="C40" t="str">
            <v>UN</v>
          </cell>
          <cell r="E40" t="str">
            <v>1900</v>
          </cell>
          <cell r="F40">
            <v>0</v>
          </cell>
        </row>
        <row r="41">
          <cell r="A41">
            <v>48</v>
          </cell>
          <cell r="B41" t="str">
            <v>ALAMBRE DE COBRE  DESNUDO No 14</v>
          </cell>
          <cell r="C41" t="str">
            <v>ML</v>
          </cell>
          <cell r="E41" t="str">
            <v>1900</v>
          </cell>
          <cell r="F41">
            <v>0</v>
          </cell>
        </row>
        <row r="42">
          <cell r="A42">
            <v>49</v>
          </cell>
          <cell r="B42" t="str">
            <v>PERFIL ESTRUCTURAL C 120 X60 1.2 MM.</v>
          </cell>
          <cell r="C42" t="str">
            <v>ML</v>
          </cell>
          <cell r="E42" t="str">
            <v>1900</v>
          </cell>
          <cell r="F42">
            <v>0</v>
          </cell>
        </row>
        <row r="43">
          <cell r="A43">
            <v>50</v>
          </cell>
          <cell r="B43" t="str">
            <v>PERFIL ESTRUCTURAL C18 Galv. 16x6mts.  ACESCO</v>
          </cell>
          <cell r="C43" t="str">
            <v>ML</v>
          </cell>
          <cell r="E43" t="str">
            <v>1900</v>
          </cell>
          <cell r="F43">
            <v>0</v>
          </cell>
        </row>
        <row r="44">
          <cell r="A44">
            <v>51</v>
          </cell>
          <cell r="B44" t="str">
            <v>PERFIL ESTRUCTURAL C 18 Galv. 22x8mts.  ACESCO</v>
          </cell>
          <cell r="C44" t="str">
            <v>ML</v>
          </cell>
          <cell r="E44" t="str">
            <v>1900</v>
          </cell>
          <cell r="F44">
            <v>0</v>
          </cell>
        </row>
        <row r="45">
          <cell r="A45">
            <v>52</v>
          </cell>
          <cell r="B45" t="str">
            <v>PLATINA 1/4" x 1 1/2" x 6m</v>
          </cell>
          <cell r="C45" t="str">
            <v>UN</v>
          </cell>
          <cell r="D45">
            <v>45013</v>
          </cell>
          <cell r="E45" t="str">
            <v>2023</v>
          </cell>
          <cell r="F45">
            <v>51866</v>
          </cell>
        </row>
        <row r="46">
          <cell r="A46">
            <v>53</v>
          </cell>
          <cell r="B46" t="str">
            <v>TUBO CUADRADO    1"    Cal. 18  CR</v>
          </cell>
          <cell r="C46" t="str">
            <v>ML</v>
          </cell>
          <cell r="D46">
            <v>45062</v>
          </cell>
          <cell r="E46" t="str">
            <v>2023</v>
          </cell>
          <cell r="F46">
            <v>9050</v>
          </cell>
        </row>
        <row r="47">
          <cell r="A47">
            <v>54</v>
          </cell>
          <cell r="B47" t="str">
            <v>TUBO CUADRADO     3/4" Cal. 20</v>
          </cell>
          <cell r="C47" t="str">
            <v>ML</v>
          </cell>
          <cell r="E47" t="str">
            <v>1900</v>
          </cell>
          <cell r="F47">
            <v>0</v>
          </cell>
        </row>
        <row r="48">
          <cell r="A48">
            <v>55</v>
          </cell>
          <cell r="B48" t="str">
            <v>TUBO CUADRADO  1 1/2"    Cal. 20</v>
          </cell>
          <cell r="C48" t="str">
            <v>ML</v>
          </cell>
          <cell r="D48">
            <v>45062</v>
          </cell>
          <cell r="E48" t="str">
            <v>2023</v>
          </cell>
          <cell r="F48">
            <v>10464</v>
          </cell>
        </row>
        <row r="49">
          <cell r="A49">
            <v>56</v>
          </cell>
          <cell r="B49" t="str">
            <v>VIGA EN "I" 4" PESADA    6Mts.</v>
          </cell>
          <cell r="C49" t="str">
            <v>ML</v>
          </cell>
          <cell r="E49" t="str">
            <v>1900</v>
          </cell>
          <cell r="F49">
            <v>0</v>
          </cell>
        </row>
        <row r="50">
          <cell r="A50">
            <v>57</v>
          </cell>
          <cell r="B50" t="str">
            <v>VENTANA SALA COMEDOR 1.5X1.8</v>
          </cell>
          <cell r="C50" t="str">
            <v>M2</v>
          </cell>
          <cell r="E50" t="str">
            <v>1900</v>
          </cell>
          <cell r="F50">
            <v>0</v>
          </cell>
        </row>
        <row r="51">
          <cell r="A51">
            <v>59</v>
          </cell>
          <cell r="B51" t="str">
            <v>VENTANA ALCOBA  Cal. 20</v>
          </cell>
          <cell r="C51" t="str">
            <v>M2</v>
          </cell>
          <cell r="E51" t="str">
            <v>1900</v>
          </cell>
          <cell r="F51">
            <v>0</v>
          </cell>
        </row>
        <row r="52">
          <cell r="A52">
            <v>61</v>
          </cell>
          <cell r="B52" t="str">
            <v>BALASTO SILVANIA  2X32</v>
          </cell>
          <cell r="C52" t="str">
            <v>UN</v>
          </cell>
          <cell r="E52" t="str">
            <v>1900</v>
          </cell>
          <cell r="F52">
            <v>0</v>
          </cell>
        </row>
        <row r="53">
          <cell r="A53">
            <v>62</v>
          </cell>
          <cell r="B53" t="str">
            <v>ARENA LAVADA DE PEÑA (Sin Transporte)</v>
          </cell>
          <cell r="C53" t="str">
            <v>M3</v>
          </cell>
          <cell r="D53">
            <v>45086</v>
          </cell>
          <cell r="E53" t="str">
            <v>2023</v>
          </cell>
          <cell r="F53">
            <v>105092.01</v>
          </cell>
        </row>
        <row r="54">
          <cell r="A54">
            <v>63</v>
          </cell>
          <cell r="B54" t="str">
            <v>BALASTRO DE RIO</v>
          </cell>
          <cell r="C54" t="str">
            <v>M3</v>
          </cell>
          <cell r="E54" t="str">
            <v>1900</v>
          </cell>
          <cell r="F54">
            <v>0</v>
          </cell>
        </row>
        <row r="55">
          <cell r="A55">
            <v>64</v>
          </cell>
          <cell r="B55" t="str">
            <v>ARENA LAVADA DE RIO (Sin Transporte)</v>
          </cell>
          <cell r="C55" t="str">
            <v>M3</v>
          </cell>
          <cell r="D55">
            <v>45069</v>
          </cell>
          <cell r="E55" t="str">
            <v>2023</v>
          </cell>
          <cell r="F55">
            <v>66292</v>
          </cell>
        </row>
        <row r="56">
          <cell r="A56">
            <v>66</v>
          </cell>
          <cell r="B56" t="str">
            <v>DUCTO TEL.LIV.3"(TUBO 6M)PAVCO</v>
          </cell>
          <cell r="C56" t="str">
            <v>ML</v>
          </cell>
          <cell r="E56" t="str">
            <v>1900</v>
          </cell>
          <cell r="F56">
            <v>0</v>
          </cell>
        </row>
        <row r="57">
          <cell r="A57">
            <v>67</v>
          </cell>
          <cell r="B57" t="str">
            <v>UNION PRESION Ø4"PVC- S/NORMA ICONTEC</v>
          </cell>
          <cell r="C57" t="str">
            <v>UN</v>
          </cell>
          <cell r="D57">
            <v>44588</v>
          </cell>
          <cell r="E57" t="str">
            <v>2022</v>
          </cell>
          <cell r="F57">
            <v>48231</v>
          </cell>
        </row>
        <row r="58">
          <cell r="A58">
            <v>69</v>
          </cell>
          <cell r="B58" t="str">
            <v>AYUDANTE ALBAÑIL GENERAL SIN PRESTAC.    HORA</v>
          </cell>
          <cell r="C58" t="str">
            <v>HR</v>
          </cell>
          <cell r="D58">
            <v>45329</v>
          </cell>
          <cell r="E58" t="str">
            <v>2024</v>
          </cell>
          <cell r="F58">
            <v>5075</v>
          </cell>
        </row>
        <row r="59">
          <cell r="A59">
            <v>70</v>
          </cell>
          <cell r="B59" t="str">
            <v>CEMENTO BLANCO 40 Kg</v>
          </cell>
          <cell r="C59" t="str">
            <v>KG</v>
          </cell>
          <cell r="D59">
            <v>44988</v>
          </cell>
          <cell r="E59" t="str">
            <v>2023</v>
          </cell>
          <cell r="F59">
            <v>1681.01</v>
          </cell>
        </row>
        <row r="60">
          <cell r="A60">
            <v>72</v>
          </cell>
          <cell r="B60" t="str">
            <v>MINERAL COLOR ROJO</v>
          </cell>
          <cell r="C60" t="str">
            <v>KG</v>
          </cell>
          <cell r="D60">
            <v>45009</v>
          </cell>
          <cell r="E60" t="str">
            <v>2023</v>
          </cell>
          <cell r="F60">
            <v>16971.990000000002</v>
          </cell>
        </row>
        <row r="61">
          <cell r="A61">
            <v>74</v>
          </cell>
          <cell r="B61" t="str">
            <v>LAVAMANOS  RIVIERA PREMIUM</v>
          </cell>
          <cell r="C61" t="str">
            <v>UN</v>
          </cell>
          <cell r="E61" t="str">
            <v>1900</v>
          </cell>
          <cell r="F61">
            <v>0</v>
          </cell>
        </row>
        <row r="62">
          <cell r="A62">
            <v>77</v>
          </cell>
          <cell r="B62" t="str">
            <v>LAVAMANOS  CANCILLER BLANCO</v>
          </cell>
          <cell r="C62" t="str">
            <v>UN</v>
          </cell>
          <cell r="E62" t="str">
            <v>1900</v>
          </cell>
          <cell r="F62">
            <v>0</v>
          </cell>
        </row>
        <row r="63">
          <cell r="A63">
            <v>78</v>
          </cell>
          <cell r="B63" t="str">
            <v>SANITARIO NUEVO EMBAJADOR</v>
          </cell>
          <cell r="C63" t="str">
            <v>UN</v>
          </cell>
          <cell r="E63" t="str">
            <v>1900</v>
          </cell>
          <cell r="F63">
            <v>0</v>
          </cell>
        </row>
        <row r="64">
          <cell r="A64">
            <v>82</v>
          </cell>
          <cell r="B64" t="str">
            <v>CONCRETO FLUIDO  3000 psi Gr=1"</v>
          </cell>
          <cell r="C64" t="str">
            <v>M3</v>
          </cell>
          <cell r="E64" t="str">
            <v>1900</v>
          </cell>
          <cell r="F64">
            <v>0</v>
          </cell>
        </row>
        <row r="65">
          <cell r="A65">
            <v>83</v>
          </cell>
          <cell r="B65" t="str">
            <v>GRANITO DEL 2 A 3 BLANCO NEIVA (40Kg)</v>
          </cell>
          <cell r="C65" t="str">
            <v>BTO</v>
          </cell>
          <cell r="D65">
            <v>45009</v>
          </cell>
          <cell r="E65" t="str">
            <v>2023</v>
          </cell>
          <cell r="F65">
            <v>18182</v>
          </cell>
        </row>
        <row r="66">
          <cell r="A66">
            <v>85</v>
          </cell>
          <cell r="B66" t="str">
            <v>Gravilla Fina de rio 1/2" M3  (Con Transporte)</v>
          </cell>
          <cell r="C66" t="str">
            <v>M3</v>
          </cell>
          <cell r="D66">
            <v>45014</v>
          </cell>
          <cell r="E66" t="str">
            <v>2023</v>
          </cell>
          <cell r="F66">
            <v>172291</v>
          </cell>
        </row>
        <row r="67">
          <cell r="A67">
            <v>86</v>
          </cell>
          <cell r="B67" t="str">
            <v>HIERRO 40 Liso/Rect    ½"</v>
          </cell>
          <cell r="C67" t="str">
            <v>KG</v>
          </cell>
          <cell r="D67">
            <v>44589</v>
          </cell>
          <cell r="E67" t="str">
            <v>2022</v>
          </cell>
          <cell r="F67">
            <v>5343</v>
          </cell>
        </row>
        <row r="68">
          <cell r="A68">
            <v>87</v>
          </cell>
          <cell r="B68" t="str">
            <v>COCINA SIST.1  51x150 AMERICAN</v>
          </cell>
          <cell r="C68" t="str">
            <v>UN</v>
          </cell>
          <cell r="E68" t="str">
            <v>1900</v>
          </cell>
          <cell r="F68">
            <v>0</v>
          </cell>
        </row>
        <row r="69">
          <cell r="A69">
            <v>88</v>
          </cell>
          <cell r="B69" t="str">
            <v>CAMPANA EXTRAC.44cm.  AMERICAN</v>
          </cell>
          <cell r="C69" t="str">
            <v>UN</v>
          </cell>
          <cell r="E69" t="str">
            <v>1900</v>
          </cell>
          <cell r="F69">
            <v>0</v>
          </cell>
        </row>
        <row r="70">
          <cell r="A70">
            <v>89</v>
          </cell>
          <cell r="B70" t="str">
            <v>TABLETA YOMASA 10x10x2 Fab.</v>
          </cell>
          <cell r="C70" t="str">
            <v>UN</v>
          </cell>
          <cell r="E70" t="str">
            <v>1900</v>
          </cell>
          <cell r="F70">
            <v>0</v>
          </cell>
        </row>
        <row r="71">
          <cell r="A71">
            <v>91</v>
          </cell>
          <cell r="B71" t="str">
            <v>MALLA Protec.10mmx10mm 2M.Anch</v>
          </cell>
          <cell r="C71" t="str">
            <v>ML</v>
          </cell>
          <cell r="E71" t="str">
            <v>1900</v>
          </cell>
          <cell r="F71">
            <v>0</v>
          </cell>
        </row>
        <row r="72">
          <cell r="A72">
            <v>93</v>
          </cell>
          <cell r="B72" t="str">
            <v>BLOQUE ESCORIA CONCREBLOCK 15x20x60  Fab.</v>
          </cell>
          <cell r="C72" t="str">
            <v>UN</v>
          </cell>
          <cell r="E72" t="str">
            <v>1900</v>
          </cell>
          <cell r="F72">
            <v>0</v>
          </cell>
        </row>
        <row r="73">
          <cell r="A73">
            <v>94</v>
          </cell>
          <cell r="B73" t="str">
            <v>TABLETA YOMASA 10x20x3 Obra</v>
          </cell>
          <cell r="C73" t="str">
            <v>UN</v>
          </cell>
          <cell r="E73" t="str">
            <v>1900</v>
          </cell>
          <cell r="F73">
            <v>0</v>
          </cell>
        </row>
        <row r="74">
          <cell r="A74">
            <v>98</v>
          </cell>
          <cell r="B74" t="str">
            <v>PIEDRA MEDIA ZONGA - RAJON (25-40cm) Sum+Transporte</v>
          </cell>
          <cell r="C74" t="str">
            <v>M3</v>
          </cell>
          <cell r="D74">
            <v>45002</v>
          </cell>
          <cell r="E74" t="str">
            <v>2023</v>
          </cell>
          <cell r="F74">
            <v>94838</v>
          </cell>
        </row>
        <row r="75">
          <cell r="A75">
            <v>99</v>
          </cell>
          <cell r="B75" t="str">
            <v>CUBIERTA Arq. Galv.3.05  color</v>
          </cell>
          <cell r="C75" t="str">
            <v>UN</v>
          </cell>
          <cell r="E75" t="str">
            <v>1900</v>
          </cell>
          <cell r="F75">
            <v>0</v>
          </cell>
        </row>
        <row r="76">
          <cell r="A76">
            <v>101</v>
          </cell>
          <cell r="B76" t="str">
            <v>TRITURADO DE MAQUINA  DE 1A sin transp.</v>
          </cell>
          <cell r="C76" t="str">
            <v>M3</v>
          </cell>
          <cell r="E76" t="str">
            <v>1900</v>
          </cell>
          <cell r="F76">
            <v>0</v>
          </cell>
        </row>
        <row r="77">
          <cell r="A77">
            <v>103</v>
          </cell>
          <cell r="B77" t="str">
            <v>VITROMURO .0.19 x0.19x0.08</v>
          </cell>
          <cell r="C77" t="str">
            <v>UN</v>
          </cell>
          <cell r="E77" t="str">
            <v>1900</v>
          </cell>
          <cell r="F77">
            <v>0</v>
          </cell>
        </row>
        <row r="78">
          <cell r="A78">
            <v>106</v>
          </cell>
          <cell r="B78" t="str">
            <v>BLOQUE CONCRETO CONCREBLOCK 10x20x40 Fab.</v>
          </cell>
          <cell r="C78" t="str">
            <v>UN</v>
          </cell>
          <cell r="E78" t="str">
            <v>1900</v>
          </cell>
          <cell r="F78">
            <v>0</v>
          </cell>
        </row>
        <row r="79">
          <cell r="A79">
            <v>107</v>
          </cell>
          <cell r="B79" t="str">
            <v>BLOQUE CONCRETO CONCREBLOCK 20x20x40 Fab.</v>
          </cell>
          <cell r="C79" t="str">
            <v>UN</v>
          </cell>
          <cell r="E79" t="str">
            <v>1900</v>
          </cell>
          <cell r="F79">
            <v>0</v>
          </cell>
        </row>
        <row r="80">
          <cell r="A80">
            <v>109</v>
          </cell>
          <cell r="B80" t="str">
            <v>MORTERO 2000 PSI Cte. - Ar</v>
          </cell>
          <cell r="C80" t="str">
            <v>M3</v>
          </cell>
          <cell r="E80" t="str">
            <v>1900</v>
          </cell>
          <cell r="F80">
            <v>0</v>
          </cell>
        </row>
        <row r="81">
          <cell r="A81">
            <v>110</v>
          </cell>
          <cell r="B81" t="str">
            <v>BLOQUE DIV. MODULARES 9x19x39 Liso Obra</v>
          </cell>
          <cell r="C81" t="str">
            <v>UN</v>
          </cell>
          <cell r="E81" t="str">
            <v>1900</v>
          </cell>
          <cell r="F81">
            <v>0</v>
          </cell>
        </row>
        <row r="82">
          <cell r="A82">
            <v>111</v>
          </cell>
          <cell r="B82" t="str">
            <v>BLOQUE ESTRUCT. MODULARES 39x19x18 Estrd. Obra</v>
          </cell>
          <cell r="C82" t="str">
            <v>UN</v>
          </cell>
          <cell r="E82" t="str">
            <v>1900</v>
          </cell>
          <cell r="F82">
            <v>0</v>
          </cell>
        </row>
        <row r="83">
          <cell r="A83">
            <v>112</v>
          </cell>
          <cell r="B83" t="str">
            <v>BLOQUE ESCORIA CONCREBLOCK 10x20x40  Fab.</v>
          </cell>
          <cell r="C83" t="str">
            <v>UN</v>
          </cell>
          <cell r="E83" t="str">
            <v>1900</v>
          </cell>
          <cell r="F83">
            <v>0</v>
          </cell>
        </row>
        <row r="84">
          <cell r="A84">
            <v>113</v>
          </cell>
          <cell r="B84" t="str">
            <v>BLOQUE ESCORIA CONCREBLOCK 20x20x40  Fab.</v>
          </cell>
          <cell r="C84" t="str">
            <v>UN</v>
          </cell>
          <cell r="E84" t="str">
            <v>1900</v>
          </cell>
          <cell r="F84">
            <v>0</v>
          </cell>
        </row>
        <row r="85">
          <cell r="A85">
            <v>114</v>
          </cell>
          <cell r="B85" t="str">
            <v>BLOQUE #4 STA/FE 33x23x9 Obra</v>
          </cell>
          <cell r="C85" t="str">
            <v>UN</v>
          </cell>
          <cell r="D85">
            <v>43529</v>
          </cell>
          <cell r="E85" t="str">
            <v>2019</v>
          </cell>
          <cell r="F85">
            <v>1080</v>
          </cell>
        </row>
        <row r="86">
          <cell r="A86">
            <v>115</v>
          </cell>
          <cell r="B86" t="str">
            <v>CANTONERA ELECTRICA  AUTA</v>
          </cell>
          <cell r="C86" t="str">
            <v>UN</v>
          </cell>
          <cell r="E86" t="str">
            <v>1900</v>
          </cell>
          <cell r="F86">
            <v>0</v>
          </cell>
        </row>
        <row r="87">
          <cell r="A87">
            <v>116</v>
          </cell>
          <cell r="B87" t="str">
            <v>BLOQUE #5 33x23x11.5 Obra Perf.Vertical + Trans</v>
          </cell>
          <cell r="C87" t="str">
            <v>UN</v>
          </cell>
          <cell r="D87">
            <v>45014</v>
          </cell>
          <cell r="E87" t="str">
            <v>2023</v>
          </cell>
          <cell r="F87">
            <v>1935</v>
          </cell>
        </row>
        <row r="88">
          <cell r="A88">
            <v>117</v>
          </cell>
          <cell r="B88" t="str">
            <v>CANTONERA ELECTRICA  ESPAÑOLA  DORCAR</v>
          </cell>
          <cell r="C88" t="str">
            <v>UN</v>
          </cell>
          <cell r="D88">
            <v>43819</v>
          </cell>
          <cell r="E88" t="str">
            <v>2019</v>
          </cell>
          <cell r="F88">
            <v>53000.01</v>
          </cell>
        </row>
        <row r="89">
          <cell r="A89">
            <v>118</v>
          </cell>
          <cell r="B89" t="str">
            <v>SARDINELES (H 30cm) B=17;L=1.0m</v>
          </cell>
          <cell r="C89" t="str">
            <v>UN</v>
          </cell>
          <cell r="E89" t="str">
            <v>1900</v>
          </cell>
          <cell r="F89">
            <v>0</v>
          </cell>
        </row>
        <row r="90">
          <cell r="A90">
            <v>119</v>
          </cell>
          <cell r="B90" t="str">
            <v>VENTANA BAÑO 0.60X0.60</v>
          </cell>
          <cell r="C90" t="str">
            <v>UN</v>
          </cell>
          <cell r="E90" t="str">
            <v>1900</v>
          </cell>
          <cell r="F90">
            <v>0</v>
          </cell>
        </row>
        <row r="91">
          <cell r="A91">
            <v>121</v>
          </cell>
          <cell r="B91" t="str">
            <v>CANTONERA ELECTRICA  GATO</v>
          </cell>
          <cell r="C91" t="str">
            <v>UN</v>
          </cell>
          <cell r="E91" t="str">
            <v>1900</v>
          </cell>
          <cell r="F91">
            <v>0</v>
          </cell>
        </row>
        <row r="92">
          <cell r="A92">
            <v>122</v>
          </cell>
          <cell r="B92" t="str">
            <v>LADRILLO PRENSADOMACIZO STA/FE 24.5x12x5.5 Obra</v>
          </cell>
          <cell r="C92" t="str">
            <v>UN</v>
          </cell>
          <cell r="D92">
            <v>45009</v>
          </cell>
          <cell r="E92" t="str">
            <v>2023</v>
          </cell>
          <cell r="F92">
            <v>1118</v>
          </cell>
        </row>
        <row r="93">
          <cell r="A93">
            <v>123</v>
          </cell>
          <cell r="B93" t="str">
            <v>LADRILLO RECOCIDO COMUN 12x24x6 Dep.</v>
          </cell>
          <cell r="C93" t="str">
            <v>UN</v>
          </cell>
          <cell r="D93">
            <v>45012</v>
          </cell>
          <cell r="E93" t="str">
            <v>2023</v>
          </cell>
          <cell r="F93">
            <v>663</v>
          </cell>
        </row>
        <row r="94">
          <cell r="A94">
            <v>125</v>
          </cell>
          <cell r="B94" t="str">
            <v>LADRILLO FACHADA MOORE 26x12.5x6 Vtrif. Fab.</v>
          </cell>
          <cell r="C94" t="str">
            <v>UN</v>
          </cell>
          <cell r="E94" t="str">
            <v>1900</v>
          </cell>
          <cell r="F94">
            <v>0</v>
          </cell>
        </row>
        <row r="95">
          <cell r="A95">
            <v>126</v>
          </cell>
          <cell r="B95" t="str">
            <v>CINTA SIKA PVC   O-22</v>
          </cell>
          <cell r="C95" t="str">
            <v>ML</v>
          </cell>
          <cell r="D95">
            <v>44592</v>
          </cell>
          <cell r="E95" t="str">
            <v>2022</v>
          </cell>
          <cell r="F95">
            <v>61639</v>
          </cell>
        </row>
        <row r="96">
          <cell r="A96">
            <v>127</v>
          </cell>
          <cell r="B96" t="str">
            <v>LAMINA EN DRY WALL 3/8"</v>
          </cell>
          <cell r="C96" t="str">
            <v>UN</v>
          </cell>
          <cell r="D96">
            <v>45013</v>
          </cell>
          <cell r="E96" t="str">
            <v>2023</v>
          </cell>
          <cell r="F96">
            <v>38403</v>
          </cell>
        </row>
        <row r="97">
          <cell r="A97">
            <v>128</v>
          </cell>
          <cell r="B97" t="str">
            <v>LADRILLO PORTANTE 30 STA/FE 29x14.5x9 Prensado Obr</v>
          </cell>
          <cell r="C97" t="str">
            <v>UN</v>
          </cell>
          <cell r="D97">
            <v>44592</v>
          </cell>
          <cell r="E97" t="str">
            <v>2022</v>
          </cell>
          <cell r="F97">
            <v>3169.01</v>
          </cell>
        </row>
        <row r="98">
          <cell r="A98">
            <v>130</v>
          </cell>
          <cell r="B98" t="str">
            <v>SARDINELES (H 40cm) B-17;L=1.0m</v>
          </cell>
          <cell r="C98" t="str">
            <v>UN</v>
          </cell>
          <cell r="E98" t="str">
            <v>1900</v>
          </cell>
          <cell r="F98">
            <v>0</v>
          </cell>
        </row>
        <row r="99">
          <cell r="A99">
            <v>132</v>
          </cell>
          <cell r="B99" t="str">
            <v>SARDINELES (H 45cm)</v>
          </cell>
          <cell r="C99" t="str">
            <v>UN</v>
          </cell>
          <cell r="E99" t="str">
            <v>1900</v>
          </cell>
          <cell r="F99">
            <v>0</v>
          </cell>
        </row>
        <row r="100">
          <cell r="A100">
            <v>133</v>
          </cell>
          <cell r="B100" t="str">
            <v>CODO metalico  1"</v>
          </cell>
          <cell r="C100" t="str">
            <v>UN</v>
          </cell>
          <cell r="E100" t="str">
            <v>1900</v>
          </cell>
          <cell r="F100">
            <v>0</v>
          </cell>
        </row>
        <row r="101">
          <cell r="A101">
            <v>134</v>
          </cell>
          <cell r="B101" t="str">
            <v>LADRILLO REJILLA YOMASA 24x12x7 Osc Fab.</v>
          </cell>
          <cell r="C101" t="str">
            <v>UN</v>
          </cell>
          <cell r="E101" t="str">
            <v>1900</v>
          </cell>
          <cell r="F101">
            <v>0</v>
          </cell>
        </row>
        <row r="102">
          <cell r="A102">
            <v>135</v>
          </cell>
          <cell r="B102" t="str">
            <v>LADRILLO PRENSADO LIVIANO</v>
          </cell>
          <cell r="C102" t="str">
            <v>UN</v>
          </cell>
          <cell r="D102">
            <v>44657</v>
          </cell>
          <cell r="E102" t="str">
            <v>2022</v>
          </cell>
          <cell r="F102">
            <v>764</v>
          </cell>
        </row>
        <row r="103">
          <cell r="A103">
            <v>137</v>
          </cell>
          <cell r="B103" t="str">
            <v>ADOQUIN COLON.6CM STA/FE 24.5x12x6 ObFuera del mer</v>
          </cell>
          <cell r="C103" t="str">
            <v>UN</v>
          </cell>
          <cell r="E103" t="str">
            <v>1900</v>
          </cell>
          <cell r="F103">
            <v>0</v>
          </cell>
        </row>
        <row r="104">
          <cell r="A104">
            <v>138</v>
          </cell>
          <cell r="B104" t="str">
            <v>VIBROCOMPACTADOR DOBLE RODILLO 3 TON + OPERARIO</v>
          </cell>
          <cell r="C104" t="str">
            <v>HR</v>
          </cell>
          <cell r="D104">
            <v>45009</v>
          </cell>
          <cell r="E104" t="str">
            <v>2023</v>
          </cell>
          <cell r="F104">
            <v>61252</v>
          </cell>
        </row>
        <row r="105">
          <cell r="A105">
            <v>139</v>
          </cell>
          <cell r="B105" t="str">
            <v>LADRILLO TOLETE FINO STA/FE 24.5x12x6 Perf. Obra</v>
          </cell>
          <cell r="C105" t="str">
            <v>UN</v>
          </cell>
          <cell r="E105" t="str">
            <v>1900</v>
          </cell>
          <cell r="F105">
            <v>0</v>
          </cell>
        </row>
        <row r="106">
          <cell r="A106">
            <v>140</v>
          </cell>
          <cell r="B106" t="str">
            <v>MORTERO 2500 PSI Cte.</v>
          </cell>
          <cell r="C106" t="str">
            <v>M3</v>
          </cell>
          <cell r="D106">
            <v>44589</v>
          </cell>
          <cell r="E106" t="str">
            <v>2022</v>
          </cell>
          <cell r="F106">
            <v>427554.01</v>
          </cell>
        </row>
        <row r="107">
          <cell r="A107">
            <v>141</v>
          </cell>
          <cell r="B107" t="str">
            <v>ACRILICO 2mm.</v>
          </cell>
          <cell r="C107" t="str">
            <v>M2</v>
          </cell>
          <cell r="E107" t="str">
            <v>1900</v>
          </cell>
          <cell r="F107">
            <v>0</v>
          </cell>
        </row>
        <row r="108">
          <cell r="A108">
            <v>142</v>
          </cell>
          <cell r="B108" t="str">
            <v>ACRILICO 3mm. (Opal-Lámina de 1,20x1.80m)</v>
          </cell>
          <cell r="C108" t="str">
            <v>M2</v>
          </cell>
          <cell r="E108" t="str">
            <v>1900</v>
          </cell>
          <cell r="F108">
            <v>0</v>
          </cell>
        </row>
        <row r="109">
          <cell r="A109">
            <v>143</v>
          </cell>
          <cell r="B109" t="str">
            <v>LAVADERO GRANITO 80x60</v>
          </cell>
          <cell r="C109" t="str">
            <v>UN</v>
          </cell>
          <cell r="E109" t="str">
            <v>1900</v>
          </cell>
          <cell r="F109">
            <v>0</v>
          </cell>
        </row>
        <row r="110">
          <cell r="A110">
            <v>144</v>
          </cell>
          <cell r="B110" t="str">
            <v>HIERRO PR-60 Corru/Fig    3/8"</v>
          </cell>
          <cell r="C110" t="str">
            <v>KG</v>
          </cell>
          <cell r="D110">
            <v>44987</v>
          </cell>
          <cell r="E110" t="str">
            <v>2023</v>
          </cell>
          <cell r="F110">
            <v>4701</v>
          </cell>
        </row>
        <row r="111">
          <cell r="A111">
            <v>146</v>
          </cell>
          <cell r="B111" t="str">
            <v>Extintor a base de polvo químico seco 10 libras tipo ABC multipropósito - Suministro</v>
          </cell>
          <cell r="C111" t="str">
            <v>UN</v>
          </cell>
          <cell r="D111">
            <v>44585</v>
          </cell>
          <cell r="E111" t="str">
            <v>2022</v>
          </cell>
          <cell r="F111">
            <v>61048</v>
          </cell>
        </row>
        <row r="112">
          <cell r="A112">
            <v>147</v>
          </cell>
          <cell r="B112" t="str">
            <v>Extintor a base de polvo químico seco 20 libras tipo ABC multipropósito - Suministro</v>
          </cell>
          <cell r="C112" t="str">
            <v>UN</v>
          </cell>
          <cell r="D112">
            <v>44585</v>
          </cell>
          <cell r="E112" t="str">
            <v>2022</v>
          </cell>
          <cell r="F112">
            <v>82258</v>
          </cell>
        </row>
        <row r="113">
          <cell r="A113">
            <v>148</v>
          </cell>
          <cell r="B113" t="str">
            <v>DURACUSTIC 5/8" S/inst.  Fglas</v>
          </cell>
          <cell r="C113" t="str">
            <v>M2</v>
          </cell>
          <cell r="E113" t="str">
            <v>1900</v>
          </cell>
          <cell r="F113">
            <v>0</v>
          </cell>
        </row>
        <row r="114">
          <cell r="A114">
            <v>149</v>
          </cell>
          <cell r="B114" t="str">
            <v>OFICIAL ALBAÑIL GENER.SIN/PREST.   HORA</v>
          </cell>
          <cell r="C114" t="str">
            <v>HR</v>
          </cell>
          <cell r="D114">
            <v>45329</v>
          </cell>
          <cell r="E114" t="str">
            <v>2024</v>
          </cell>
          <cell r="F114">
            <v>9667</v>
          </cell>
        </row>
        <row r="115">
          <cell r="A115">
            <v>151</v>
          </cell>
          <cell r="B115" t="str">
            <v>PLUMA ELECTRICA Trif.</v>
          </cell>
          <cell r="C115" t="str">
            <v>DD</v>
          </cell>
          <cell r="D115">
            <v>45013</v>
          </cell>
          <cell r="E115" t="str">
            <v>2023</v>
          </cell>
          <cell r="F115">
            <v>31474</v>
          </cell>
        </row>
        <row r="116">
          <cell r="A116">
            <v>152</v>
          </cell>
          <cell r="B116" t="str">
            <v>HIERRO A-40 Liso/Rect   5/8"  Kg</v>
          </cell>
          <cell r="C116" t="str">
            <v>KG</v>
          </cell>
          <cell r="D116">
            <v>44987</v>
          </cell>
          <cell r="E116" t="str">
            <v>2023</v>
          </cell>
          <cell r="F116">
            <v>4701</v>
          </cell>
        </row>
        <row r="117">
          <cell r="A117">
            <v>153</v>
          </cell>
          <cell r="B117" t="str">
            <v>HIERRO 40 Liso/Rect  3/4"</v>
          </cell>
          <cell r="C117" t="str">
            <v>KG</v>
          </cell>
          <cell r="E117" t="str">
            <v>1900</v>
          </cell>
          <cell r="F117">
            <v>0</v>
          </cell>
        </row>
        <row r="118">
          <cell r="A118">
            <v>154</v>
          </cell>
          <cell r="B118" t="str">
            <v>ICOPOR 1 Cm. DENSIDAD 15 1x1</v>
          </cell>
          <cell r="C118" t="str">
            <v>M2</v>
          </cell>
          <cell r="D118">
            <v>43843</v>
          </cell>
          <cell r="E118" t="str">
            <v>2020</v>
          </cell>
          <cell r="F118">
            <v>2437.12</v>
          </cell>
        </row>
        <row r="119">
          <cell r="A119">
            <v>155</v>
          </cell>
          <cell r="B119" t="str">
            <v>ICOPOR 4 Cm  DENSIDAD 15 1x1</v>
          </cell>
          <cell r="C119" t="str">
            <v>M2</v>
          </cell>
          <cell r="E119" t="str">
            <v>1900</v>
          </cell>
          <cell r="F119">
            <v>0</v>
          </cell>
        </row>
        <row r="120">
          <cell r="A120">
            <v>156</v>
          </cell>
          <cell r="B120" t="str">
            <v>LUXALON Minicell 5x5 Aluzinc</v>
          </cell>
          <cell r="C120" t="str">
            <v>M2</v>
          </cell>
          <cell r="D120">
            <v>44592</v>
          </cell>
          <cell r="E120" t="str">
            <v>2022</v>
          </cell>
          <cell r="F120">
            <v>54741</v>
          </cell>
        </row>
        <row r="121">
          <cell r="A121">
            <v>158</v>
          </cell>
          <cell r="B121" t="str">
            <v>LUXALON Aluzinc 130B     Decor</v>
          </cell>
          <cell r="C121" t="str">
            <v>M2</v>
          </cell>
          <cell r="E121" t="str">
            <v>1900</v>
          </cell>
          <cell r="F121">
            <v>0</v>
          </cell>
        </row>
        <row r="122">
          <cell r="A122">
            <v>159</v>
          </cell>
          <cell r="B122" t="str">
            <v>CUBIERTA Arq. Galv.3.66 ACESCO</v>
          </cell>
          <cell r="C122" t="str">
            <v>UN</v>
          </cell>
          <cell r="D122">
            <v>45434</v>
          </cell>
          <cell r="E122" t="str">
            <v>2024</v>
          </cell>
          <cell r="F122">
            <v>127332</v>
          </cell>
        </row>
        <row r="123">
          <cell r="A123">
            <v>160</v>
          </cell>
          <cell r="B123" t="str">
            <v>LUXALON Aluzinc 80B      Decor</v>
          </cell>
          <cell r="C123" t="str">
            <v>M2</v>
          </cell>
          <cell r="E123" t="str">
            <v>1900</v>
          </cell>
          <cell r="F123">
            <v>0</v>
          </cell>
        </row>
        <row r="124">
          <cell r="A124">
            <v>161</v>
          </cell>
          <cell r="B124" t="str">
            <v>LUXALON Alumin bisel V5  Decor</v>
          </cell>
          <cell r="C124" t="str">
            <v>M2</v>
          </cell>
          <cell r="E124" t="str">
            <v>1900</v>
          </cell>
          <cell r="F124">
            <v>0</v>
          </cell>
        </row>
        <row r="125">
          <cell r="A125">
            <v>162</v>
          </cell>
          <cell r="B125" t="str">
            <v>LUXALON Alumin 130B      Decor</v>
          </cell>
          <cell r="C125" t="str">
            <v>M2</v>
          </cell>
          <cell r="E125" t="str">
            <v>1900</v>
          </cell>
          <cell r="F125">
            <v>0</v>
          </cell>
        </row>
        <row r="126">
          <cell r="A126">
            <v>163</v>
          </cell>
          <cell r="B126" t="str">
            <v>LUXALON Alumin 180B      Decor</v>
          </cell>
          <cell r="C126" t="str">
            <v>M2</v>
          </cell>
          <cell r="E126" t="str">
            <v>1900</v>
          </cell>
          <cell r="F126">
            <v>0</v>
          </cell>
        </row>
        <row r="127">
          <cell r="A127">
            <v>164</v>
          </cell>
          <cell r="B127" t="str">
            <v>LUXALON Alumin 80B       Decor</v>
          </cell>
          <cell r="C127" t="str">
            <v>M2</v>
          </cell>
          <cell r="E127" t="str">
            <v>1900</v>
          </cell>
          <cell r="F127">
            <v>0</v>
          </cell>
        </row>
        <row r="128">
          <cell r="A128">
            <v>165</v>
          </cell>
          <cell r="B128" t="str">
            <v>TEJA Plast. #5 AJONIT   AJOVER</v>
          </cell>
          <cell r="C128" t="str">
            <v>UN</v>
          </cell>
          <cell r="E128" t="str">
            <v>1900</v>
          </cell>
          <cell r="F128">
            <v>0</v>
          </cell>
        </row>
        <row r="129">
          <cell r="A129">
            <v>166</v>
          </cell>
          <cell r="B129" t="str">
            <v>LUXALON Bandeja Aluminio Natural</v>
          </cell>
          <cell r="C129" t="str">
            <v>M2</v>
          </cell>
          <cell r="E129" t="str">
            <v>1900</v>
          </cell>
          <cell r="F129">
            <v>0</v>
          </cell>
        </row>
        <row r="130">
          <cell r="A130">
            <v>167</v>
          </cell>
          <cell r="B130" t="str">
            <v>GRAPAS PARA CASETON 1¼"  15unidades</v>
          </cell>
          <cell r="C130" t="str">
            <v>CAJA</v>
          </cell>
          <cell r="E130" t="str">
            <v>1900</v>
          </cell>
          <cell r="F130">
            <v>0</v>
          </cell>
        </row>
        <row r="131">
          <cell r="A131">
            <v>169</v>
          </cell>
          <cell r="B131" t="str">
            <v>PLANCHON EUCALIPTUS (0.18 x0.04x2.90M)</v>
          </cell>
          <cell r="C131" t="str">
            <v>ML</v>
          </cell>
          <cell r="E131" t="str">
            <v>1900</v>
          </cell>
          <cell r="F131">
            <v>0</v>
          </cell>
        </row>
        <row r="132">
          <cell r="A132">
            <v>170</v>
          </cell>
          <cell r="B132" t="str">
            <v>REPISA (8x4CM) L=3M ORDINARIO</v>
          </cell>
          <cell r="C132" t="str">
            <v>ML</v>
          </cell>
          <cell r="D132">
            <v>45013</v>
          </cell>
          <cell r="E132" t="str">
            <v>2023</v>
          </cell>
          <cell r="F132">
            <v>5522</v>
          </cell>
        </row>
        <row r="133">
          <cell r="A133">
            <v>172</v>
          </cell>
          <cell r="B133" t="str">
            <v>PLANCHON EUCALIPTUS (0.18x0.04M) L=3.90M)</v>
          </cell>
          <cell r="C133" t="str">
            <v>ML</v>
          </cell>
          <cell r="E133" t="str">
            <v>1900</v>
          </cell>
          <cell r="F133">
            <v>0</v>
          </cell>
        </row>
        <row r="134">
          <cell r="A134">
            <v>173</v>
          </cell>
          <cell r="B134" t="str">
            <v>REPISA (8CMX4CM)  L=4M EN  ORDINARIO</v>
          </cell>
          <cell r="C134" t="str">
            <v>ML</v>
          </cell>
          <cell r="E134" t="str">
            <v>1900</v>
          </cell>
          <cell r="F134">
            <v>0</v>
          </cell>
        </row>
        <row r="135">
          <cell r="A135">
            <v>175</v>
          </cell>
          <cell r="B135" t="str">
            <v>VARA DE LIMATON  L=4 M.</v>
          </cell>
          <cell r="C135" t="str">
            <v>ML</v>
          </cell>
          <cell r="E135" t="str">
            <v>1900</v>
          </cell>
          <cell r="F135">
            <v>0</v>
          </cell>
        </row>
        <row r="136">
          <cell r="A136">
            <v>176</v>
          </cell>
          <cell r="B136" t="str">
            <v>PLACA SUPERBOARD COLOMBIT (1.2x0.6)4 mm-MURO</v>
          </cell>
          <cell r="C136" t="str">
            <v>UN</v>
          </cell>
          <cell r="E136" t="str">
            <v>1900</v>
          </cell>
          <cell r="F136">
            <v>0</v>
          </cell>
        </row>
        <row r="137">
          <cell r="A137">
            <v>177</v>
          </cell>
          <cell r="B137" t="str">
            <v>PLACA PLANA 122x61x4mm ETERNIT</v>
          </cell>
          <cell r="C137" t="str">
            <v>UN</v>
          </cell>
          <cell r="E137" t="str">
            <v>1900</v>
          </cell>
          <cell r="F137">
            <v>0</v>
          </cell>
        </row>
        <row r="138">
          <cell r="A138">
            <v>178</v>
          </cell>
          <cell r="B138" t="str">
            <v>GUARDAESCOBA VIROLA 6 Cm.</v>
          </cell>
          <cell r="C138" t="str">
            <v>ML</v>
          </cell>
          <cell r="E138" t="str">
            <v>1900</v>
          </cell>
          <cell r="F138">
            <v>0</v>
          </cell>
        </row>
        <row r="139">
          <cell r="A139">
            <v>179</v>
          </cell>
          <cell r="B139" t="str">
            <v>GUARDAESCOBA VIROLA 8 Cm.</v>
          </cell>
          <cell r="C139" t="str">
            <v>ML</v>
          </cell>
          <cell r="E139" t="str">
            <v>1900</v>
          </cell>
          <cell r="F139">
            <v>0</v>
          </cell>
        </row>
        <row r="140">
          <cell r="A140">
            <v>182</v>
          </cell>
          <cell r="B140" t="str">
            <v>GUARDAESCOBA ZAPAN NAZAREN 8cm</v>
          </cell>
          <cell r="C140" t="str">
            <v>ML</v>
          </cell>
          <cell r="E140" t="str">
            <v>1900</v>
          </cell>
          <cell r="F140">
            <v>0</v>
          </cell>
        </row>
        <row r="141">
          <cell r="A141">
            <v>183</v>
          </cell>
          <cell r="B141" t="str">
            <v>CALIBRACION  DE MEDIDOR ELECTROMECANICO monofasico</v>
          </cell>
          <cell r="C141" t="str">
            <v>UN</v>
          </cell>
          <cell r="E141" t="str">
            <v>1900</v>
          </cell>
          <cell r="F141">
            <v>0</v>
          </cell>
        </row>
        <row r="142">
          <cell r="A142">
            <v>184</v>
          </cell>
          <cell r="B142" t="str">
            <v>PARAMETRIZACION ELECTRONICA</v>
          </cell>
          <cell r="C142" t="str">
            <v>UN</v>
          </cell>
          <cell r="E142" t="str">
            <v>1900</v>
          </cell>
          <cell r="F142">
            <v>0</v>
          </cell>
        </row>
        <row r="143">
          <cell r="A143">
            <v>185</v>
          </cell>
          <cell r="B143" t="str">
            <v>CALIBRACION  DE MEDIDOR ELECTRONICO monofasico</v>
          </cell>
          <cell r="C143" t="str">
            <v>UN</v>
          </cell>
          <cell r="E143" t="str">
            <v>1900</v>
          </cell>
          <cell r="F143">
            <v>0</v>
          </cell>
        </row>
        <row r="144">
          <cell r="A144">
            <v>186</v>
          </cell>
          <cell r="B144" t="str">
            <v>MONOACUSTIC0 1 1/2" S/inst. Fglas</v>
          </cell>
          <cell r="C144" t="str">
            <v>M2</v>
          </cell>
          <cell r="E144" t="str">
            <v>1900</v>
          </cell>
          <cell r="F144">
            <v>0</v>
          </cell>
        </row>
        <row r="145">
          <cell r="A145">
            <v>187</v>
          </cell>
          <cell r="B145" t="str">
            <v>SUPERCEL .60x121x4mm            ETERNIT</v>
          </cell>
          <cell r="C145" t="str">
            <v>UN</v>
          </cell>
          <cell r="E145" t="str">
            <v>1900</v>
          </cell>
          <cell r="F145">
            <v>0</v>
          </cell>
        </row>
        <row r="146">
          <cell r="A146">
            <v>188</v>
          </cell>
          <cell r="B146" t="str">
            <v>LAMINA Galv. Cal. 18  1 x 2 M</v>
          </cell>
          <cell r="C146" t="str">
            <v>UN</v>
          </cell>
          <cell r="E146" t="str">
            <v>1900</v>
          </cell>
          <cell r="F146">
            <v>0</v>
          </cell>
        </row>
        <row r="147">
          <cell r="A147">
            <v>189</v>
          </cell>
          <cell r="B147" t="str">
            <v>BAJANTE Rect. AR x2.5M ETERNIT</v>
          </cell>
          <cell r="C147" t="str">
            <v>ML</v>
          </cell>
          <cell r="E147" t="str">
            <v>1900</v>
          </cell>
          <cell r="F147">
            <v>0</v>
          </cell>
        </row>
        <row r="148">
          <cell r="A148">
            <v>190</v>
          </cell>
          <cell r="B148" t="str">
            <v>BOVEDA CIRCULAR No.1 120x155</v>
          </cell>
          <cell r="C148" t="str">
            <v>UN</v>
          </cell>
          <cell r="E148" t="str">
            <v>1900</v>
          </cell>
          <cell r="F148">
            <v>0</v>
          </cell>
        </row>
        <row r="149">
          <cell r="A149">
            <v>191</v>
          </cell>
          <cell r="B149" t="str">
            <v>ALAMBRE AISLADO No.14 THHN-THWN 90  600V</v>
          </cell>
          <cell r="C149" t="str">
            <v>ML</v>
          </cell>
          <cell r="E149" t="str">
            <v>1900</v>
          </cell>
          <cell r="F149">
            <v>0</v>
          </cell>
        </row>
        <row r="150">
          <cell r="A150">
            <v>192</v>
          </cell>
          <cell r="B150" t="str">
            <v>CABALLETE FIJO T.ONDULADA ETERNIT</v>
          </cell>
          <cell r="C150" t="str">
            <v>UN</v>
          </cell>
          <cell r="D150">
            <v>45426</v>
          </cell>
          <cell r="E150" t="str">
            <v>2024</v>
          </cell>
          <cell r="F150">
            <v>35518</v>
          </cell>
        </row>
        <row r="151">
          <cell r="A151">
            <v>193</v>
          </cell>
          <cell r="B151" t="str">
            <v>CABALLETE ART SUP TEJA ESPAÑOLA ETERNIT</v>
          </cell>
          <cell r="C151" t="str">
            <v>UN</v>
          </cell>
          <cell r="E151" t="str">
            <v>1900</v>
          </cell>
          <cell r="F151">
            <v>0</v>
          </cell>
        </row>
        <row r="152">
          <cell r="A152">
            <v>194</v>
          </cell>
          <cell r="B152" t="str">
            <v>CABALLETE ONDULIT ARTICULADO ETERNIT</v>
          </cell>
          <cell r="C152" t="str">
            <v>UN</v>
          </cell>
          <cell r="E152" t="str">
            <v>1900</v>
          </cell>
          <cell r="F152">
            <v>0</v>
          </cell>
        </row>
        <row r="153">
          <cell r="A153">
            <v>195</v>
          </cell>
          <cell r="B153" t="str">
            <v>CANAL PVC (RAINGO)</v>
          </cell>
          <cell r="C153" t="str">
            <v>ML</v>
          </cell>
          <cell r="D153">
            <v>45426</v>
          </cell>
          <cell r="E153" t="str">
            <v>2024</v>
          </cell>
          <cell r="F153">
            <v>22260.33</v>
          </cell>
        </row>
        <row r="154">
          <cell r="A154">
            <v>196</v>
          </cell>
          <cell r="B154" t="str">
            <v>CANAL S/Circ.BSx250m ETERNIT</v>
          </cell>
          <cell r="C154" t="str">
            <v>ML</v>
          </cell>
          <cell r="E154" t="str">
            <v>1900</v>
          </cell>
          <cell r="F154">
            <v>0</v>
          </cell>
        </row>
        <row r="155">
          <cell r="A155">
            <v>197</v>
          </cell>
          <cell r="B155" t="str">
            <v>CANALETA 43 x 3.50     ETERNIT</v>
          </cell>
          <cell r="C155" t="str">
            <v>UN</v>
          </cell>
          <cell r="E155" t="str">
            <v>1900</v>
          </cell>
          <cell r="F155">
            <v>0</v>
          </cell>
        </row>
        <row r="156">
          <cell r="A156">
            <v>198</v>
          </cell>
          <cell r="B156" t="str">
            <v>CANALETA 43 x 4.00 ETERNIT (DESCONTINUADA) (NO USAR)</v>
          </cell>
          <cell r="C156" t="str">
            <v>UN</v>
          </cell>
          <cell r="D156">
            <v>43510</v>
          </cell>
          <cell r="E156" t="str">
            <v>2019</v>
          </cell>
          <cell r="F156">
            <v>228480</v>
          </cell>
        </row>
        <row r="157">
          <cell r="A157">
            <v>200</v>
          </cell>
          <cell r="B157" t="str">
            <v>TUBO GRES 16" (1.50)</v>
          </cell>
          <cell r="C157" t="str">
            <v>UN</v>
          </cell>
          <cell r="E157" t="str">
            <v>1900</v>
          </cell>
          <cell r="F157">
            <v>0</v>
          </cell>
        </row>
        <row r="158">
          <cell r="A158">
            <v>201</v>
          </cell>
          <cell r="B158" t="str">
            <v>CANALETA 43 x 5.50     ETERNIT</v>
          </cell>
          <cell r="C158" t="str">
            <v>UN</v>
          </cell>
          <cell r="E158" t="str">
            <v>1900</v>
          </cell>
          <cell r="F158">
            <v>0</v>
          </cell>
        </row>
        <row r="159">
          <cell r="A159">
            <v>202</v>
          </cell>
          <cell r="B159" t="str">
            <v>CANALETA 43 x 6.00     ETERNIT</v>
          </cell>
          <cell r="C159" t="str">
            <v>UN</v>
          </cell>
          <cell r="E159" t="str">
            <v>1900</v>
          </cell>
          <cell r="F159">
            <v>0</v>
          </cell>
        </row>
        <row r="160">
          <cell r="A160">
            <v>203</v>
          </cell>
          <cell r="B160" t="str">
            <v>TUBO GRES 24" (1.50)     MOORE</v>
          </cell>
          <cell r="C160" t="str">
            <v>UN</v>
          </cell>
          <cell r="E160" t="str">
            <v>1900</v>
          </cell>
          <cell r="F160">
            <v>0</v>
          </cell>
        </row>
        <row r="161">
          <cell r="A161">
            <v>204</v>
          </cell>
          <cell r="B161" t="str">
            <v>TUBO GRES 30" (1.50)     MOORE</v>
          </cell>
          <cell r="C161" t="str">
            <v>UN</v>
          </cell>
          <cell r="E161" t="str">
            <v>1900</v>
          </cell>
          <cell r="F161">
            <v>0</v>
          </cell>
        </row>
        <row r="162">
          <cell r="A162">
            <v>205</v>
          </cell>
          <cell r="B162" t="str">
            <v>CANALETA 90 x 5.25     ETERNIT</v>
          </cell>
          <cell r="C162" t="str">
            <v>UN</v>
          </cell>
          <cell r="E162" t="str">
            <v>1900</v>
          </cell>
          <cell r="F162">
            <v>0</v>
          </cell>
        </row>
        <row r="163">
          <cell r="A163">
            <v>206</v>
          </cell>
          <cell r="B163" t="str">
            <v>CANALETA 90 x 6.00     ETERNIT</v>
          </cell>
          <cell r="C163" t="str">
            <v>UN</v>
          </cell>
          <cell r="E163" t="str">
            <v>1900</v>
          </cell>
          <cell r="F163">
            <v>0</v>
          </cell>
        </row>
        <row r="164">
          <cell r="A164">
            <v>207</v>
          </cell>
          <cell r="B164" t="str">
            <v>CANALETA 90 x 7.50   FIBROCEMENTO</v>
          </cell>
          <cell r="C164" t="str">
            <v>UN</v>
          </cell>
          <cell r="E164" t="str">
            <v>1900</v>
          </cell>
          <cell r="F164">
            <v>0</v>
          </cell>
        </row>
        <row r="165">
          <cell r="A165">
            <v>208</v>
          </cell>
          <cell r="B165" t="str">
            <v>CANALETA 90 x 9.00     ETERNIT</v>
          </cell>
          <cell r="C165" t="str">
            <v>UN</v>
          </cell>
          <cell r="E165" t="str">
            <v>1900</v>
          </cell>
          <cell r="F165">
            <v>0</v>
          </cell>
        </row>
        <row r="166">
          <cell r="A166">
            <v>209</v>
          </cell>
          <cell r="B166" t="str">
            <v>CANALETA 90-240x100 ACRILICA</v>
          </cell>
          <cell r="C166" t="str">
            <v>UN</v>
          </cell>
          <cell r="E166" t="str">
            <v>1900</v>
          </cell>
          <cell r="F166">
            <v>0</v>
          </cell>
        </row>
        <row r="167">
          <cell r="A167">
            <v>210</v>
          </cell>
          <cell r="B167" t="str">
            <v>CANALETA Galv.  4.50    ACESCO</v>
          </cell>
          <cell r="C167" t="str">
            <v>UN</v>
          </cell>
          <cell r="E167" t="str">
            <v>1900</v>
          </cell>
          <cell r="F167">
            <v>0</v>
          </cell>
        </row>
        <row r="168">
          <cell r="A168">
            <v>211</v>
          </cell>
          <cell r="B168" t="str">
            <v>CODO BAJANTE BR x 90   ETERNIT</v>
          </cell>
          <cell r="C168" t="str">
            <v>UN</v>
          </cell>
          <cell r="E168" t="str">
            <v>1900</v>
          </cell>
          <cell r="F168">
            <v>0</v>
          </cell>
        </row>
        <row r="169">
          <cell r="A169">
            <v>212</v>
          </cell>
          <cell r="B169" t="str">
            <v>BAJANTE CODO 90°PVC (RAINGO)</v>
          </cell>
          <cell r="C169" t="str">
            <v>UN</v>
          </cell>
          <cell r="E169" t="str">
            <v>1900</v>
          </cell>
          <cell r="F169">
            <v>0</v>
          </cell>
        </row>
        <row r="170">
          <cell r="A170">
            <v>213</v>
          </cell>
          <cell r="B170" t="str">
            <v>DOMO CIRCULAR   0.80 DIAMETRO</v>
          </cell>
          <cell r="C170" t="str">
            <v>UN</v>
          </cell>
          <cell r="E170" t="str">
            <v>1900</v>
          </cell>
          <cell r="F170">
            <v>0</v>
          </cell>
        </row>
        <row r="171">
          <cell r="A171">
            <v>214</v>
          </cell>
          <cell r="B171" t="str">
            <v>DOMO CIRCULAR   1.10 DIAMETRO</v>
          </cell>
          <cell r="C171" t="str">
            <v>UN</v>
          </cell>
          <cell r="E171" t="str">
            <v>1900</v>
          </cell>
          <cell r="F171">
            <v>0</v>
          </cell>
        </row>
        <row r="172">
          <cell r="A172">
            <v>215</v>
          </cell>
          <cell r="B172" t="str">
            <v>GANCHO PLACA Ond.150mm FIBROCEMENTO</v>
          </cell>
          <cell r="C172" t="str">
            <v>UN</v>
          </cell>
          <cell r="D172">
            <v>45434</v>
          </cell>
          <cell r="E172" t="str">
            <v>2024</v>
          </cell>
          <cell r="F172">
            <v>2097.0100000000002</v>
          </cell>
        </row>
        <row r="173">
          <cell r="A173">
            <v>216</v>
          </cell>
          <cell r="B173" t="str">
            <v>CANAL S/PORTE PVC (RAINGO)</v>
          </cell>
          <cell r="C173" t="str">
            <v>UN</v>
          </cell>
          <cell r="D173">
            <v>45426</v>
          </cell>
          <cell r="E173" t="str">
            <v>2024</v>
          </cell>
          <cell r="F173">
            <v>2926.34</v>
          </cell>
        </row>
        <row r="174">
          <cell r="A174">
            <v>217</v>
          </cell>
          <cell r="B174" t="str">
            <v>CANAL TAPA EXTERNA PVC(RAINGO)</v>
          </cell>
          <cell r="C174" t="str">
            <v>UN</v>
          </cell>
          <cell r="D174">
            <v>45426</v>
          </cell>
          <cell r="E174" t="str">
            <v>2024</v>
          </cell>
          <cell r="F174">
            <v>8308</v>
          </cell>
        </row>
        <row r="175">
          <cell r="A175">
            <v>218</v>
          </cell>
          <cell r="B175" t="str">
            <v>TEJA ACRILICA No.  6 Ond. 2mm.</v>
          </cell>
          <cell r="C175" t="str">
            <v>UN</v>
          </cell>
          <cell r="E175" t="str">
            <v>1900</v>
          </cell>
          <cell r="F175">
            <v>0</v>
          </cell>
        </row>
        <row r="176">
          <cell r="A176">
            <v>220</v>
          </cell>
          <cell r="B176" t="str">
            <v>MEZCLADORA PARA CONCRETO 1 BULTO   ELECTRICO</v>
          </cell>
          <cell r="C176" t="str">
            <v>MES</v>
          </cell>
          <cell r="E176" t="str">
            <v>1900</v>
          </cell>
          <cell r="F176">
            <v>0</v>
          </cell>
        </row>
        <row r="177">
          <cell r="A177">
            <v>222</v>
          </cell>
          <cell r="B177" t="str">
            <v>TEJA ESPAÑOLA  0.74 M. ETERNIT</v>
          </cell>
          <cell r="C177" t="str">
            <v>UN</v>
          </cell>
          <cell r="D177">
            <v>45434</v>
          </cell>
          <cell r="E177" t="str">
            <v>2024</v>
          </cell>
          <cell r="F177">
            <v>55712</v>
          </cell>
        </row>
        <row r="178">
          <cell r="A178">
            <v>223</v>
          </cell>
          <cell r="B178" t="str">
            <v>TEJA ESPAÑOLA  1.34 M. ETERNIT</v>
          </cell>
          <cell r="C178" t="str">
            <v>UN</v>
          </cell>
          <cell r="D178">
            <v>45434</v>
          </cell>
          <cell r="E178" t="str">
            <v>2024</v>
          </cell>
          <cell r="F178">
            <v>71465</v>
          </cell>
        </row>
        <row r="179">
          <cell r="A179">
            <v>224</v>
          </cell>
          <cell r="B179" t="str">
            <v>TEJA ONDULADA FIBROCEMENTO No.  4</v>
          </cell>
          <cell r="C179" t="str">
            <v>UN</v>
          </cell>
          <cell r="D179">
            <v>44593</v>
          </cell>
          <cell r="E179" t="str">
            <v>2022</v>
          </cell>
          <cell r="F179">
            <v>20587</v>
          </cell>
        </row>
        <row r="180">
          <cell r="A180">
            <v>225</v>
          </cell>
          <cell r="B180" t="str">
            <v>TEJA PLACA Ond. No.  5 ETERNIT</v>
          </cell>
          <cell r="C180" t="str">
            <v>UN</v>
          </cell>
          <cell r="E180" t="str">
            <v>1900</v>
          </cell>
          <cell r="F180">
            <v>0</v>
          </cell>
        </row>
        <row r="181">
          <cell r="A181">
            <v>226</v>
          </cell>
          <cell r="B181" t="str">
            <v>TEJA PLACA Ond. No.  6 ETERNIT</v>
          </cell>
          <cell r="C181" t="str">
            <v>UN</v>
          </cell>
          <cell r="D181">
            <v>45434</v>
          </cell>
          <cell r="E181" t="str">
            <v>2024</v>
          </cell>
          <cell r="F181">
            <v>29592</v>
          </cell>
        </row>
        <row r="182">
          <cell r="A182">
            <v>227</v>
          </cell>
          <cell r="B182" t="str">
            <v>TEJA  PLACA Ond. No.  8</v>
          </cell>
          <cell r="C182" t="str">
            <v>UN</v>
          </cell>
          <cell r="D182">
            <v>45434</v>
          </cell>
          <cell r="E182" t="str">
            <v>2024</v>
          </cell>
          <cell r="F182">
            <v>40115</v>
          </cell>
        </row>
        <row r="183">
          <cell r="A183">
            <v>228</v>
          </cell>
          <cell r="B183" t="str">
            <v>TEJA INGLESA  AA Ref.761 MOORE</v>
          </cell>
          <cell r="C183" t="str">
            <v>M2</v>
          </cell>
          <cell r="E183" t="str">
            <v>1900</v>
          </cell>
          <cell r="F183">
            <v>0</v>
          </cell>
        </row>
        <row r="184">
          <cell r="A184">
            <v>229</v>
          </cell>
          <cell r="B184" t="str">
            <v>TEJA CABLLETE AA Ref.771 MOORE</v>
          </cell>
          <cell r="C184" t="str">
            <v>ML</v>
          </cell>
          <cell r="E184" t="str">
            <v>1900</v>
          </cell>
          <cell r="F184">
            <v>0</v>
          </cell>
        </row>
        <row r="185">
          <cell r="A185">
            <v>230</v>
          </cell>
          <cell r="B185" t="str">
            <v>TEJA Plast. #4 RURALIT  AJOVER</v>
          </cell>
          <cell r="C185" t="str">
            <v>UN</v>
          </cell>
          <cell r="E185" t="str">
            <v>1900</v>
          </cell>
          <cell r="F185">
            <v>0</v>
          </cell>
        </row>
        <row r="186">
          <cell r="A186">
            <v>231</v>
          </cell>
          <cell r="B186" t="str">
            <v>TEJA Plast. #6 RURALIT  AJOVER</v>
          </cell>
          <cell r="C186" t="str">
            <v>UN</v>
          </cell>
          <cell r="E186" t="str">
            <v>1900</v>
          </cell>
          <cell r="F186">
            <v>0</v>
          </cell>
        </row>
        <row r="187">
          <cell r="A187">
            <v>232</v>
          </cell>
          <cell r="B187" t="str">
            <v>TEJA RURALIT No.4</v>
          </cell>
          <cell r="C187" t="str">
            <v>UN</v>
          </cell>
          <cell r="E187" t="str">
            <v>1900</v>
          </cell>
          <cell r="F187">
            <v>0</v>
          </cell>
        </row>
        <row r="188">
          <cell r="A188">
            <v>233</v>
          </cell>
          <cell r="B188" t="str">
            <v>TEJA RURALIT No.6</v>
          </cell>
          <cell r="C188" t="str">
            <v>UN</v>
          </cell>
          <cell r="E188" t="str">
            <v>1900</v>
          </cell>
          <cell r="F188">
            <v>0</v>
          </cell>
        </row>
        <row r="189">
          <cell r="A189">
            <v>234</v>
          </cell>
          <cell r="B189" t="str">
            <v>TEJA RURALIT No.8</v>
          </cell>
          <cell r="C189" t="str">
            <v>UN</v>
          </cell>
          <cell r="E189" t="str">
            <v>1900</v>
          </cell>
          <cell r="F189">
            <v>0</v>
          </cell>
        </row>
        <row r="190">
          <cell r="A190">
            <v>235</v>
          </cell>
          <cell r="B190" t="str">
            <v>TEJA Plast. #4 AJONIT   AJOVER</v>
          </cell>
          <cell r="C190" t="str">
            <v>UN</v>
          </cell>
          <cell r="E190" t="str">
            <v>1900</v>
          </cell>
          <cell r="F190">
            <v>0</v>
          </cell>
        </row>
        <row r="191">
          <cell r="A191">
            <v>236</v>
          </cell>
          <cell r="B191" t="str">
            <v>TEJA TEJALIT # 4 DOBLE ETERNIT</v>
          </cell>
          <cell r="C191" t="str">
            <v>UN</v>
          </cell>
          <cell r="E191" t="str">
            <v>1900</v>
          </cell>
          <cell r="F191">
            <v>0</v>
          </cell>
        </row>
        <row r="192">
          <cell r="A192">
            <v>237</v>
          </cell>
          <cell r="B192" t="str">
            <v>TEJA TEJALIT # 6 DOBLE ETERNIT</v>
          </cell>
          <cell r="C192" t="str">
            <v>UN</v>
          </cell>
          <cell r="E192" t="str">
            <v>1900</v>
          </cell>
          <cell r="F192">
            <v>0</v>
          </cell>
        </row>
        <row r="193">
          <cell r="A193">
            <v>238</v>
          </cell>
          <cell r="B193" t="str">
            <v>TEJA TEJALIT # 8 DOBLE ETERNIT</v>
          </cell>
          <cell r="C193" t="str">
            <v>UN</v>
          </cell>
          <cell r="E193" t="str">
            <v>1900</v>
          </cell>
          <cell r="F193">
            <v>0</v>
          </cell>
        </row>
        <row r="194">
          <cell r="A194">
            <v>239</v>
          </cell>
          <cell r="B194" t="str">
            <v>TEJA Tripl.No.1 179x117 Acr.2mm</v>
          </cell>
          <cell r="C194" t="str">
            <v>UN</v>
          </cell>
          <cell r="E194" t="str">
            <v>1900</v>
          </cell>
          <cell r="F194">
            <v>0</v>
          </cell>
        </row>
        <row r="195">
          <cell r="A195">
            <v>240</v>
          </cell>
          <cell r="B195" t="str">
            <v>TERMINAL LATERAL No. 4 ETERNIT</v>
          </cell>
          <cell r="C195" t="str">
            <v>UN</v>
          </cell>
          <cell r="E195" t="str">
            <v>1900</v>
          </cell>
          <cell r="F195">
            <v>0</v>
          </cell>
        </row>
        <row r="196">
          <cell r="A196">
            <v>241</v>
          </cell>
          <cell r="B196" t="str">
            <v>TERMINAL LATERAL No. 6 ETERNIT</v>
          </cell>
          <cell r="C196" t="str">
            <v>UN</v>
          </cell>
          <cell r="E196" t="str">
            <v>1900</v>
          </cell>
          <cell r="F196">
            <v>0</v>
          </cell>
        </row>
        <row r="197">
          <cell r="A197">
            <v>242</v>
          </cell>
          <cell r="B197" t="str">
            <v>TORNILLO COMPL.METALcCAN-43 ETERNIT</v>
          </cell>
          <cell r="C197" t="str">
            <v>UN</v>
          </cell>
          <cell r="D197">
            <v>45434</v>
          </cell>
          <cell r="E197" t="str">
            <v>2024</v>
          </cell>
          <cell r="F197">
            <v>2061</v>
          </cell>
        </row>
        <row r="198">
          <cell r="A198">
            <v>243</v>
          </cell>
          <cell r="B198" t="str">
            <v>TORNILL0 FIJACION METALICO CANALETA-90</v>
          </cell>
          <cell r="C198" t="str">
            <v>UN</v>
          </cell>
          <cell r="E198" t="str">
            <v>1900</v>
          </cell>
          <cell r="F198">
            <v>0</v>
          </cell>
        </row>
        <row r="199">
          <cell r="A199">
            <v>244</v>
          </cell>
          <cell r="B199" t="str">
            <v>VIDRIO PELDAR CRUDO BRONCE 5mm</v>
          </cell>
          <cell r="C199" t="str">
            <v>M2</v>
          </cell>
          <cell r="E199" t="str">
            <v>1900</v>
          </cell>
          <cell r="F199">
            <v>0</v>
          </cell>
        </row>
        <row r="200">
          <cell r="A200">
            <v>245</v>
          </cell>
          <cell r="B200" t="str">
            <v>CANAL UNION PVC  (RAINGO)</v>
          </cell>
          <cell r="C200" t="str">
            <v>UN</v>
          </cell>
          <cell r="D200">
            <v>45426</v>
          </cell>
          <cell r="E200" t="str">
            <v>2024</v>
          </cell>
          <cell r="F200">
            <v>10185.56</v>
          </cell>
        </row>
        <row r="201">
          <cell r="A201">
            <v>246</v>
          </cell>
          <cell r="B201" t="str">
            <v>ADOQUIN CONC.A-6 OBRA (10x20x6)</v>
          </cell>
          <cell r="C201" t="str">
            <v>UN</v>
          </cell>
          <cell r="D201">
            <v>44677</v>
          </cell>
          <cell r="E201" t="str">
            <v>2022</v>
          </cell>
          <cell r="F201">
            <v>946</v>
          </cell>
        </row>
        <row r="202">
          <cell r="A202">
            <v>247</v>
          </cell>
          <cell r="B202" t="str">
            <v>ALAMBRE GALVANIZADO Cal. 12</v>
          </cell>
          <cell r="C202" t="str">
            <v>KG</v>
          </cell>
          <cell r="E202" t="str">
            <v>1900</v>
          </cell>
          <cell r="F202">
            <v>0</v>
          </cell>
        </row>
        <row r="203">
          <cell r="A203">
            <v>248</v>
          </cell>
          <cell r="B203" t="str">
            <v>ADOQUIN CONC.A-8 OBRA (10x20x8)</v>
          </cell>
          <cell r="C203" t="str">
            <v>UN</v>
          </cell>
          <cell r="D203">
            <v>45009</v>
          </cell>
          <cell r="E203" t="str">
            <v>2023</v>
          </cell>
          <cell r="F203">
            <v>1227</v>
          </cell>
        </row>
        <row r="204">
          <cell r="A204">
            <v>249</v>
          </cell>
          <cell r="B204" t="str">
            <v>TEJA PLANA    AA Ref.763 MOORE</v>
          </cell>
          <cell r="C204" t="str">
            <v>M2</v>
          </cell>
          <cell r="E204" t="str">
            <v>1900</v>
          </cell>
          <cell r="F204">
            <v>0</v>
          </cell>
        </row>
        <row r="205">
          <cell r="A205">
            <v>250</v>
          </cell>
          <cell r="B205" t="str">
            <v>ADOQUIN GRES   10x10x2.5</v>
          </cell>
          <cell r="C205" t="str">
            <v>M2</v>
          </cell>
          <cell r="E205" t="str">
            <v>1900</v>
          </cell>
          <cell r="F205">
            <v>0</v>
          </cell>
        </row>
        <row r="206">
          <cell r="A206">
            <v>251</v>
          </cell>
          <cell r="B206" t="str">
            <v>PISOGRES ESMALTADO BLC 10x20 T.MOORE</v>
          </cell>
          <cell r="C206" t="str">
            <v>M2</v>
          </cell>
          <cell r="E206" t="str">
            <v>1900</v>
          </cell>
          <cell r="F206">
            <v>0</v>
          </cell>
        </row>
        <row r="207">
          <cell r="A207">
            <v>255</v>
          </cell>
          <cell r="B207" t="str">
            <v>ALFOMBRA ALFA VICTORY</v>
          </cell>
          <cell r="C207" t="str">
            <v>M2</v>
          </cell>
          <cell r="E207" t="str">
            <v>1900</v>
          </cell>
          <cell r="F207">
            <v>0</v>
          </cell>
        </row>
        <row r="208">
          <cell r="A208">
            <v>256</v>
          </cell>
          <cell r="B208" t="str">
            <v>ALFOMBRA ALFA KASHMIR IMPERIAL</v>
          </cell>
          <cell r="C208" t="str">
            <v>M2</v>
          </cell>
          <cell r="D208">
            <v>44589</v>
          </cell>
          <cell r="E208" t="str">
            <v>2022</v>
          </cell>
          <cell r="F208">
            <v>221802.01</v>
          </cell>
        </row>
        <row r="209">
          <cell r="A209">
            <v>257</v>
          </cell>
          <cell r="B209" t="str">
            <v>ESPEJO PELDAR BRONCE 4 mm</v>
          </cell>
          <cell r="C209" t="str">
            <v>M2</v>
          </cell>
          <cell r="E209" t="str">
            <v>1900</v>
          </cell>
          <cell r="F209">
            <v>0</v>
          </cell>
        </row>
        <row r="210">
          <cell r="A210">
            <v>258</v>
          </cell>
          <cell r="B210" t="str">
            <v>PLUMA GRUA MOTOR A GASOLINA</v>
          </cell>
          <cell r="C210" t="str">
            <v>DD</v>
          </cell>
          <cell r="E210" t="str">
            <v>1900</v>
          </cell>
          <cell r="F210">
            <v>0</v>
          </cell>
        </row>
        <row r="211">
          <cell r="A211">
            <v>259</v>
          </cell>
          <cell r="B211" t="str">
            <v>ALFOMBRA ALFA SPLENDOR (NYLON)</v>
          </cell>
          <cell r="C211" t="str">
            <v>M2</v>
          </cell>
          <cell r="E211" t="str">
            <v>1900</v>
          </cell>
          <cell r="F211">
            <v>0</v>
          </cell>
        </row>
        <row r="212">
          <cell r="A212">
            <v>260</v>
          </cell>
          <cell r="B212" t="str">
            <v>VIDRIO  CRUD.INCOLO.4mm  TRANSPARENTE</v>
          </cell>
          <cell r="C212" t="str">
            <v>M2</v>
          </cell>
          <cell r="E212" t="str">
            <v>1900</v>
          </cell>
          <cell r="F212">
            <v>0</v>
          </cell>
        </row>
        <row r="213">
          <cell r="A213">
            <v>261</v>
          </cell>
          <cell r="B213" t="str">
            <v>VIDRIO CRISTAL INCOLORO 5mm</v>
          </cell>
          <cell r="C213" t="str">
            <v>M2</v>
          </cell>
          <cell r="E213" t="str">
            <v>1900</v>
          </cell>
          <cell r="F213">
            <v>0</v>
          </cell>
        </row>
        <row r="214">
          <cell r="A214">
            <v>262</v>
          </cell>
          <cell r="B214" t="str">
            <v>VIDRIO CRISTAL BRONC. 4mm</v>
          </cell>
          <cell r="C214" t="str">
            <v>M2</v>
          </cell>
          <cell r="E214" t="str">
            <v>1900</v>
          </cell>
          <cell r="F214">
            <v>0</v>
          </cell>
        </row>
        <row r="215">
          <cell r="A215">
            <v>263</v>
          </cell>
          <cell r="B215" t="str">
            <v>ALFOMBRA ALFA PREMIER (NYLON)</v>
          </cell>
          <cell r="C215" t="str">
            <v>M2</v>
          </cell>
          <cell r="E215" t="str">
            <v>1900</v>
          </cell>
          <cell r="F215">
            <v>0</v>
          </cell>
        </row>
        <row r="216">
          <cell r="A216">
            <v>264</v>
          </cell>
          <cell r="B216" t="str">
            <v>VIDRIO CRISTAL BRONC. 5mm</v>
          </cell>
          <cell r="C216" t="str">
            <v>M2</v>
          </cell>
          <cell r="E216" t="str">
            <v>1900</v>
          </cell>
          <cell r="F216">
            <v>0</v>
          </cell>
        </row>
        <row r="217">
          <cell r="A217">
            <v>266</v>
          </cell>
          <cell r="B217" t="str">
            <v>ESTUCO VENECIANO  CLARO</v>
          </cell>
          <cell r="C217" t="str">
            <v>GLN</v>
          </cell>
          <cell r="E217" t="str">
            <v>1900</v>
          </cell>
          <cell r="F217">
            <v>0</v>
          </cell>
        </row>
        <row r="218">
          <cell r="A218">
            <v>267</v>
          </cell>
          <cell r="B218" t="str">
            <v>ALFOMBRA PAVCO ACUARELA  Inst.</v>
          </cell>
          <cell r="C218" t="str">
            <v>M2</v>
          </cell>
          <cell r="E218" t="str">
            <v>1900</v>
          </cell>
          <cell r="F218">
            <v>0</v>
          </cell>
        </row>
        <row r="219">
          <cell r="A219">
            <v>268</v>
          </cell>
          <cell r="B219" t="str">
            <v>HIERRO 40 Alambrón        ¼"</v>
          </cell>
          <cell r="C219" t="str">
            <v>KG</v>
          </cell>
          <cell r="E219" t="str">
            <v>1900</v>
          </cell>
          <cell r="F219">
            <v>0</v>
          </cell>
        </row>
        <row r="220">
          <cell r="A220">
            <v>269</v>
          </cell>
          <cell r="B220" t="str">
            <v>VIDRIO CRISTAL BRONC. 6mm</v>
          </cell>
          <cell r="C220" t="str">
            <v>M2</v>
          </cell>
          <cell r="E220" t="str">
            <v>1900</v>
          </cell>
          <cell r="F220">
            <v>0</v>
          </cell>
        </row>
        <row r="221">
          <cell r="A221">
            <v>270</v>
          </cell>
          <cell r="B221" t="str">
            <v>HIERRO 40 Alambrón     3/8"</v>
          </cell>
          <cell r="C221" t="str">
            <v>KG</v>
          </cell>
          <cell r="E221" t="str">
            <v>1900</v>
          </cell>
          <cell r="F221">
            <v>0</v>
          </cell>
        </row>
        <row r="222">
          <cell r="A222">
            <v>271</v>
          </cell>
          <cell r="B222" t="str">
            <v>PISO ANTICADO GUAJIRA 33*33 CRNA</v>
          </cell>
          <cell r="C222" t="str">
            <v>M2</v>
          </cell>
          <cell r="D222">
            <v>44592</v>
          </cell>
          <cell r="E222" t="str">
            <v>2022</v>
          </cell>
          <cell r="F222">
            <v>101618</v>
          </cell>
        </row>
        <row r="223">
          <cell r="A223">
            <v>272</v>
          </cell>
          <cell r="B223" t="str">
            <v>ALFOMBRA PAVCO MAGISTRAL Inst.</v>
          </cell>
          <cell r="C223" t="str">
            <v>M2</v>
          </cell>
          <cell r="E223" t="str">
            <v>1900</v>
          </cell>
          <cell r="F223">
            <v>0</v>
          </cell>
        </row>
        <row r="224">
          <cell r="A224">
            <v>273</v>
          </cell>
          <cell r="B224" t="str">
            <v>ALFOMBRA PAVCO DALTON  Inst.</v>
          </cell>
          <cell r="C224" t="str">
            <v>M2</v>
          </cell>
          <cell r="E224" t="str">
            <v>1900</v>
          </cell>
          <cell r="F224">
            <v>0</v>
          </cell>
        </row>
        <row r="225">
          <cell r="A225">
            <v>275</v>
          </cell>
          <cell r="B225" t="str">
            <v>ALFOMBRA PAVCO MONACO Inst.</v>
          </cell>
          <cell r="C225" t="str">
            <v>M2</v>
          </cell>
          <cell r="E225" t="str">
            <v>1900</v>
          </cell>
          <cell r="F225">
            <v>0</v>
          </cell>
        </row>
        <row r="226">
          <cell r="A226">
            <v>276</v>
          </cell>
          <cell r="B226" t="str">
            <v>ALFOMBRA PAVCO OASIS Inst.</v>
          </cell>
          <cell r="C226" t="str">
            <v>M2</v>
          </cell>
          <cell r="E226" t="str">
            <v>1900</v>
          </cell>
          <cell r="F226">
            <v>0</v>
          </cell>
        </row>
        <row r="227">
          <cell r="A227">
            <v>277</v>
          </cell>
          <cell r="B227" t="str">
            <v>ALFOMBRA PAVCO MINK Inst.</v>
          </cell>
          <cell r="C227" t="str">
            <v>M2</v>
          </cell>
          <cell r="E227" t="str">
            <v>1900</v>
          </cell>
          <cell r="F227">
            <v>0</v>
          </cell>
        </row>
        <row r="228">
          <cell r="A228">
            <v>278</v>
          </cell>
          <cell r="B228" t="str">
            <v>ALFOMBRA PAVCO FLORESTA II Inst.</v>
          </cell>
          <cell r="C228" t="str">
            <v>M2</v>
          </cell>
          <cell r="E228" t="str">
            <v>1900</v>
          </cell>
          <cell r="F228">
            <v>0</v>
          </cell>
        </row>
        <row r="229">
          <cell r="A229">
            <v>279</v>
          </cell>
          <cell r="B229" t="str">
            <v>VIDRIO CRISTAL Templ.BRONC.5mm</v>
          </cell>
          <cell r="C229" t="str">
            <v>M2</v>
          </cell>
          <cell r="E229" t="str">
            <v>1900</v>
          </cell>
          <cell r="F229">
            <v>0</v>
          </cell>
        </row>
        <row r="230">
          <cell r="A230">
            <v>280</v>
          </cell>
          <cell r="B230" t="str">
            <v>VIDRIO CRISTAL Templ.BRONC.4mm</v>
          </cell>
          <cell r="C230" t="str">
            <v>M2</v>
          </cell>
          <cell r="E230" t="str">
            <v>1900</v>
          </cell>
          <cell r="F230">
            <v>0</v>
          </cell>
        </row>
        <row r="231">
          <cell r="A231">
            <v>281</v>
          </cell>
          <cell r="B231" t="str">
            <v>TANQUE CONICO  250 LT. COLEMPAQUES</v>
          </cell>
          <cell r="C231" t="str">
            <v>UN</v>
          </cell>
          <cell r="E231" t="str">
            <v>1900</v>
          </cell>
          <cell r="F231">
            <v>0</v>
          </cell>
        </row>
        <row r="232">
          <cell r="A232">
            <v>282</v>
          </cell>
          <cell r="B232" t="str">
            <v>TANQUE CONICO 2000 LT. COLEMPAQUES</v>
          </cell>
          <cell r="C232" t="str">
            <v>UN</v>
          </cell>
          <cell r="E232" t="str">
            <v>1900</v>
          </cell>
          <cell r="F232">
            <v>0</v>
          </cell>
        </row>
        <row r="233">
          <cell r="A233">
            <v>283</v>
          </cell>
          <cell r="B233" t="str">
            <v>CODO metalico   3/4"  EMT</v>
          </cell>
          <cell r="C233" t="str">
            <v>UN</v>
          </cell>
          <cell r="E233" t="str">
            <v>1900</v>
          </cell>
          <cell r="F233">
            <v>0</v>
          </cell>
        </row>
        <row r="234">
          <cell r="A234">
            <v>284</v>
          </cell>
          <cell r="B234" t="str">
            <v>CODO metalico    1/2"</v>
          </cell>
          <cell r="C234" t="str">
            <v>UN</v>
          </cell>
          <cell r="E234" t="str">
            <v>1900</v>
          </cell>
          <cell r="F234">
            <v>0</v>
          </cell>
        </row>
        <row r="235">
          <cell r="A235">
            <v>285</v>
          </cell>
          <cell r="B235" t="str">
            <v>CODO  metalico  1 1/2"</v>
          </cell>
          <cell r="C235" t="str">
            <v>UN</v>
          </cell>
          <cell r="E235" t="str">
            <v>1900</v>
          </cell>
          <cell r="F235">
            <v>0</v>
          </cell>
        </row>
        <row r="236">
          <cell r="A236">
            <v>288</v>
          </cell>
          <cell r="B236" t="str">
            <v>PISO OPAL BEIGE 20.5x20.5 CRNA</v>
          </cell>
          <cell r="C236" t="str">
            <v>M2</v>
          </cell>
          <cell r="E236" t="str">
            <v>1900</v>
          </cell>
          <cell r="F236">
            <v>0</v>
          </cell>
        </row>
        <row r="237">
          <cell r="A237">
            <v>289</v>
          </cell>
          <cell r="B237" t="str">
            <v>ENCHAPE JULIANA BALNCO 20 x 30 CRNA</v>
          </cell>
          <cell r="C237" t="str">
            <v>M2</v>
          </cell>
          <cell r="E237" t="str">
            <v>1900</v>
          </cell>
          <cell r="F237">
            <v>0</v>
          </cell>
        </row>
        <row r="238">
          <cell r="A238">
            <v>290</v>
          </cell>
          <cell r="B238" t="str">
            <v>ALFARJIA GRABADA 12x17x7 obra</v>
          </cell>
          <cell r="C238" t="str">
            <v>UN</v>
          </cell>
          <cell r="E238" t="str">
            <v>1900</v>
          </cell>
          <cell r="F238">
            <v>0</v>
          </cell>
        </row>
        <row r="239">
          <cell r="A239">
            <v>291</v>
          </cell>
          <cell r="B239" t="str">
            <v>GRANO 1-N MELATO 33x33 PRIMERA  ALFA -BALDOSA</v>
          </cell>
          <cell r="C239" t="str">
            <v>M2</v>
          </cell>
          <cell r="E239" t="str">
            <v>1900</v>
          </cell>
          <cell r="F239">
            <v>0</v>
          </cell>
        </row>
        <row r="240">
          <cell r="A240">
            <v>292</v>
          </cell>
          <cell r="B240" t="str">
            <v>ALFARJIA GRABADA 12x17x7 fab</v>
          </cell>
          <cell r="C240" t="str">
            <v>UN</v>
          </cell>
          <cell r="E240" t="str">
            <v>1900</v>
          </cell>
          <cell r="F240">
            <v>0</v>
          </cell>
        </row>
        <row r="241">
          <cell r="A241">
            <v>293</v>
          </cell>
          <cell r="B241" t="str">
            <v>BALDOSIN GRANITO MARMOL Blc.#4 Base blanco 33 x33</v>
          </cell>
          <cell r="C241" t="str">
            <v>M2</v>
          </cell>
          <cell r="E241" t="str">
            <v>1900</v>
          </cell>
          <cell r="F241">
            <v>0</v>
          </cell>
        </row>
        <row r="242">
          <cell r="A242">
            <v>294</v>
          </cell>
          <cell r="B242" t="str">
            <v>BALDOSIN MARMOL GRIS #4 DELTA 30 x 30</v>
          </cell>
          <cell r="C242" t="str">
            <v>M2</v>
          </cell>
          <cell r="E242" t="str">
            <v>1900</v>
          </cell>
          <cell r="F242">
            <v>0</v>
          </cell>
        </row>
        <row r="243">
          <cell r="A243">
            <v>295</v>
          </cell>
          <cell r="B243" t="str">
            <v>VENTANA COCINA 0.90X1.20</v>
          </cell>
          <cell r="C243" t="str">
            <v>UN</v>
          </cell>
          <cell r="E243" t="str">
            <v>1900</v>
          </cell>
          <cell r="F243">
            <v>0</v>
          </cell>
        </row>
        <row r="244">
          <cell r="A244">
            <v>297</v>
          </cell>
          <cell r="B244" t="str">
            <v>LADRILLO ESTRUCTURAL G 29X14.5X9 fab</v>
          </cell>
          <cell r="C244" t="str">
            <v>UN</v>
          </cell>
          <cell r="E244" t="str">
            <v>1900</v>
          </cell>
          <cell r="F244">
            <v>0</v>
          </cell>
        </row>
        <row r="245">
          <cell r="A245">
            <v>300</v>
          </cell>
          <cell r="B245" t="str">
            <v>PUERTA METALICA ENTRADA  SIN CHAPA</v>
          </cell>
          <cell r="C245" t="str">
            <v>UN</v>
          </cell>
          <cell r="E245" t="str">
            <v>1900</v>
          </cell>
          <cell r="F245">
            <v>0</v>
          </cell>
        </row>
        <row r="246">
          <cell r="A246">
            <v>302</v>
          </cell>
          <cell r="B246" t="str">
            <v>CONTRAPASOS ESCALERA Vinisol .Inst PAVCO</v>
          </cell>
          <cell r="C246" t="str">
            <v>ML</v>
          </cell>
          <cell r="E246" t="str">
            <v>1900</v>
          </cell>
          <cell r="F246">
            <v>0</v>
          </cell>
        </row>
        <row r="247">
          <cell r="A247">
            <v>303</v>
          </cell>
          <cell r="B247" t="str">
            <v>TUBO ALCANT NOVAFORT 250MM   S/NORMA ICONTEC</v>
          </cell>
          <cell r="C247" t="str">
            <v>ML</v>
          </cell>
          <cell r="D247">
            <v>45161</v>
          </cell>
          <cell r="E247" t="str">
            <v>2023</v>
          </cell>
          <cell r="F247">
            <v>86035</v>
          </cell>
        </row>
        <row r="248">
          <cell r="A248">
            <v>304</v>
          </cell>
          <cell r="B248" t="str">
            <v>UNION  ALCANT NOVAFORT 250MM   S/NORMA ICONTEC</v>
          </cell>
          <cell r="C248" t="str">
            <v>UN</v>
          </cell>
          <cell r="D248">
            <v>45006</v>
          </cell>
          <cell r="E248" t="str">
            <v>2023</v>
          </cell>
          <cell r="F248">
            <v>175264</v>
          </cell>
        </row>
        <row r="249">
          <cell r="A249">
            <v>305</v>
          </cell>
          <cell r="B249" t="str">
            <v>PISO EGEO BLANCO 25X25 CRNA</v>
          </cell>
          <cell r="C249" t="str">
            <v>M2</v>
          </cell>
          <cell r="E249" t="str">
            <v>1900</v>
          </cell>
          <cell r="F249">
            <v>0</v>
          </cell>
        </row>
        <row r="250">
          <cell r="A250">
            <v>306</v>
          </cell>
          <cell r="B250" t="str">
            <v>EMEFLEX MOZAICO INST.</v>
          </cell>
          <cell r="C250" t="str">
            <v>M2</v>
          </cell>
          <cell r="E250" t="str">
            <v>1900</v>
          </cell>
          <cell r="F250">
            <v>0</v>
          </cell>
        </row>
        <row r="251">
          <cell r="A251">
            <v>308</v>
          </cell>
          <cell r="B251" t="str">
            <v>HIERRO A-40 Liso/Rect  3/4"</v>
          </cell>
          <cell r="C251" t="str">
            <v>KG</v>
          </cell>
          <cell r="E251" t="str">
            <v>1900</v>
          </cell>
          <cell r="F251">
            <v>0</v>
          </cell>
        </row>
        <row r="252">
          <cell r="A252">
            <v>309</v>
          </cell>
          <cell r="B252" t="str">
            <v>GUARDAESCOBA  VINISOL 10 Inst PAVCO</v>
          </cell>
          <cell r="C252" t="str">
            <v>ML</v>
          </cell>
          <cell r="E252" t="str">
            <v>1900</v>
          </cell>
          <cell r="F252">
            <v>0</v>
          </cell>
        </row>
        <row r="253">
          <cell r="A253">
            <v>310</v>
          </cell>
          <cell r="B253" t="str">
            <v>GUARDAESCOBA VINISOL 6.8Inst PAVCO</v>
          </cell>
          <cell r="C253" t="str">
            <v>ML</v>
          </cell>
          <cell r="E253" t="str">
            <v>1900</v>
          </cell>
          <cell r="F253">
            <v>0</v>
          </cell>
        </row>
        <row r="254">
          <cell r="A254">
            <v>313</v>
          </cell>
          <cell r="B254" t="str">
            <v>MARMOL NEGRO SANGIL CUADREADO ALFA</v>
          </cell>
          <cell r="C254" t="str">
            <v>M2</v>
          </cell>
          <cell r="E254" t="str">
            <v>1900</v>
          </cell>
          <cell r="F254">
            <v>0</v>
          </cell>
        </row>
        <row r="255">
          <cell r="A255">
            <v>315</v>
          </cell>
          <cell r="B255" t="str">
            <v>REJILLA ANTICUCARACHA 3"x2" COMBINADA</v>
          </cell>
          <cell r="C255" t="str">
            <v>UN</v>
          </cell>
          <cell r="E255" t="str">
            <v>1900</v>
          </cell>
          <cell r="F255">
            <v>0</v>
          </cell>
        </row>
        <row r="256">
          <cell r="A256">
            <v>316</v>
          </cell>
          <cell r="B256" t="str">
            <v>REJILLA ANTICUCARACHA 6"x4" Al.</v>
          </cell>
          <cell r="C256" t="str">
            <v>UN</v>
          </cell>
          <cell r="E256" t="str">
            <v>1900</v>
          </cell>
          <cell r="F256">
            <v>0</v>
          </cell>
        </row>
        <row r="257">
          <cell r="A257">
            <v>317</v>
          </cell>
          <cell r="B257" t="str">
            <v>REJILLA CONCENTRICA 3"x2" COMBINADA</v>
          </cell>
          <cell r="C257" t="str">
            <v>UN</v>
          </cell>
          <cell r="D257">
            <v>44585</v>
          </cell>
          <cell r="E257" t="str">
            <v>2022</v>
          </cell>
          <cell r="F257">
            <v>11763.95</v>
          </cell>
        </row>
        <row r="258">
          <cell r="A258">
            <v>318</v>
          </cell>
          <cell r="B258" t="str">
            <v>HIERRO A-40 Liso/Rect   5/8" Ml</v>
          </cell>
          <cell r="C258" t="str">
            <v>ML</v>
          </cell>
          <cell r="D258">
            <v>43537</v>
          </cell>
          <cell r="E258" t="str">
            <v>2019</v>
          </cell>
          <cell r="F258">
            <v>4305</v>
          </cell>
        </row>
        <row r="259">
          <cell r="A259">
            <v>320</v>
          </cell>
          <cell r="B259" t="str">
            <v>MARMOL RETAL TRAVERTINO VILLA DE LEYVA</v>
          </cell>
          <cell r="C259" t="str">
            <v>M2</v>
          </cell>
          <cell r="E259" t="str">
            <v>1900</v>
          </cell>
          <cell r="F259">
            <v>0</v>
          </cell>
        </row>
        <row r="260">
          <cell r="A260">
            <v>321</v>
          </cell>
          <cell r="B260" t="str">
            <v>VIDRIO TEMPL.GRABD.BRONCE 5mm</v>
          </cell>
          <cell r="C260" t="str">
            <v>M2</v>
          </cell>
          <cell r="E260" t="str">
            <v>1900</v>
          </cell>
          <cell r="F260">
            <v>0</v>
          </cell>
        </row>
        <row r="261">
          <cell r="A261">
            <v>322</v>
          </cell>
          <cell r="B261" t="str">
            <v>TEJA Plast. #8 AJONIT   AJOVER</v>
          </cell>
          <cell r="C261" t="str">
            <v>UN</v>
          </cell>
          <cell r="E261" t="str">
            <v>1900</v>
          </cell>
          <cell r="F261">
            <v>0</v>
          </cell>
        </row>
        <row r="262">
          <cell r="A262">
            <v>323</v>
          </cell>
          <cell r="B262" t="str">
            <v>PASO 30 cm x 3 mm</v>
          </cell>
          <cell r="C262" t="str">
            <v>ML</v>
          </cell>
          <cell r="E262" t="str">
            <v>1900</v>
          </cell>
          <cell r="F262">
            <v>0</v>
          </cell>
        </row>
        <row r="263">
          <cell r="A263">
            <v>324</v>
          </cell>
          <cell r="B263" t="str">
            <v>PEGACOR  BLANCO  (25kg)</v>
          </cell>
          <cell r="C263" t="str">
            <v>KG</v>
          </cell>
          <cell r="D263">
            <v>45013</v>
          </cell>
          <cell r="E263" t="str">
            <v>2023</v>
          </cell>
          <cell r="F263">
            <v>1994</v>
          </cell>
        </row>
        <row r="264">
          <cell r="A264">
            <v>326</v>
          </cell>
          <cell r="B264" t="str">
            <v>CERCHA METALICA DE 3MT</v>
          </cell>
          <cell r="C264" t="str">
            <v>SMN</v>
          </cell>
          <cell r="E264" t="str">
            <v>1900</v>
          </cell>
          <cell r="F264">
            <v>0</v>
          </cell>
        </row>
        <row r="265">
          <cell r="A265">
            <v>327</v>
          </cell>
          <cell r="B265" t="str">
            <v>PIEDRA CORALINA (305x305x16)</v>
          </cell>
          <cell r="C265" t="str">
            <v>M2</v>
          </cell>
          <cell r="E265" t="str">
            <v>1900</v>
          </cell>
          <cell r="F265">
            <v>0</v>
          </cell>
        </row>
        <row r="266">
          <cell r="A266">
            <v>329</v>
          </cell>
          <cell r="B266" t="str">
            <v>CRUCETAS CORTAS</v>
          </cell>
          <cell r="C266" t="str">
            <v>SMN</v>
          </cell>
          <cell r="E266" t="str">
            <v>1900</v>
          </cell>
          <cell r="F266">
            <v>0</v>
          </cell>
        </row>
        <row r="267">
          <cell r="A267">
            <v>330</v>
          </cell>
          <cell r="B267" t="str">
            <v>POLISEC PAVCO</v>
          </cell>
          <cell r="C267" t="str">
            <v>M2</v>
          </cell>
          <cell r="D267">
            <v>43560</v>
          </cell>
          <cell r="E267" t="str">
            <v>2019</v>
          </cell>
          <cell r="F267">
            <v>750</v>
          </cell>
        </row>
        <row r="268">
          <cell r="A268">
            <v>331</v>
          </cell>
          <cell r="B268" t="str">
            <v>ENCHAPE VERACRUZ AZUL 20*30 CRNA</v>
          </cell>
          <cell r="C268" t="str">
            <v>M2</v>
          </cell>
          <cell r="E268" t="str">
            <v>1900</v>
          </cell>
          <cell r="F268">
            <v>0</v>
          </cell>
        </row>
        <row r="269">
          <cell r="A269">
            <v>332</v>
          </cell>
          <cell r="B269" t="str">
            <v>ENCHAPE MACEDONIA 25x35   CRNA</v>
          </cell>
          <cell r="C269" t="str">
            <v>M2</v>
          </cell>
          <cell r="D269">
            <v>45013</v>
          </cell>
          <cell r="E269" t="str">
            <v>2023</v>
          </cell>
          <cell r="F269">
            <v>25171</v>
          </cell>
        </row>
        <row r="270">
          <cell r="A270">
            <v>337</v>
          </cell>
          <cell r="B270" t="str">
            <v>VIDRIO CRISTAL Templ.INCOL.5mm</v>
          </cell>
          <cell r="C270" t="str">
            <v>M2</v>
          </cell>
          <cell r="E270" t="str">
            <v>1900</v>
          </cell>
          <cell r="F270">
            <v>0</v>
          </cell>
        </row>
        <row r="271">
          <cell r="A271">
            <v>339</v>
          </cell>
          <cell r="B271" t="str">
            <v>ENCHAPE TURQUI AZUL 25x25 CRNA</v>
          </cell>
          <cell r="C271" t="str">
            <v>M2</v>
          </cell>
          <cell r="E271" t="str">
            <v>1900</v>
          </cell>
          <cell r="F271">
            <v>0</v>
          </cell>
        </row>
        <row r="272">
          <cell r="A272">
            <v>340</v>
          </cell>
          <cell r="B272" t="str">
            <v>BISAGRA DE HIERRO</v>
          </cell>
          <cell r="C272" t="str">
            <v>PAR</v>
          </cell>
          <cell r="E272" t="str">
            <v>1900</v>
          </cell>
          <cell r="F272">
            <v>0</v>
          </cell>
        </row>
        <row r="273">
          <cell r="A273">
            <v>341</v>
          </cell>
          <cell r="B273" t="str">
            <v>PULIDA PISO GRANITO(EQUIPO+MdEO)</v>
          </cell>
          <cell r="C273" t="str">
            <v>M2</v>
          </cell>
          <cell r="D273">
            <v>45009</v>
          </cell>
          <cell r="E273" t="str">
            <v>2023</v>
          </cell>
          <cell r="F273">
            <v>16909</v>
          </cell>
        </row>
        <row r="274">
          <cell r="A274">
            <v>342</v>
          </cell>
          <cell r="B274" t="str">
            <v>PULIDA + LACADA PISO MADERA</v>
          </cell>
          <cell r="C274" t="str">
            <v>M2</v>
          </cell>
          <cell r="E274" t="str">
            <v>1900</v>
          </cell>
          <cell r="F274">
            <v>0</v>
          </cell>
        </row>
        <row r="275">
          <cell r="A275">
            <v>343</v>
          </cell>
          <cell r="B275" t="str">
            <v>TEE PRESION 1¼" PVC  S/NORMA ICONTEC</v>
          </cell>
          <cell r="C275" t="str">
            <v>UN</v>
          </cell>
          <cell r="D275">
            <v>44683</v>
          </cell>
          <cell r="E275" t="str">
            <v>2022</v>
          </cell>
          <cell r="F275">
            <v>8366</v>
          </cell>
        </row>
        <row r="276">
          <cell r="A276">
            <v>344</v>
          </cell>
          <cell r="B276" t="str">
            <v>TABLON SAHARA LISO TUNEZ  ALFA</v>
          </cell>
          <cell r="C276" t="str">
            <v>M2</v>
          </cell>
          <cell r="E276" t="str">
            <v>1900</v>
          </cell>
          <cell r="F276">
            <v>0</v>
          </cell>
        </row>
        <row r="277">
          <cell r="A277">
            <v>345</v>
          </cell>
          <cell r="B277" t="str">
            <v>TEE PRESION 3/4" PVC S/NORMA ICONTEC</v>
          </cell>
          <cell r="C277" t="str">
            <v>UN</v>
          </cell>
          <cell r="D277">
            <v>45427</v>
          </cell>
          <cell r="E277" t="str">
            <v>2024</v>
          </cell>
          <cell r="F277">
            <v>1453</v>
          </cell>
        </row>
        <row r="278">
          <cell r="A278">
            <v>347</v>
          </cell>
          <cell r="B278" t="str">
            <v>REJILLA LAVADERO 5x7cmx1 ½ "Al.</v>
          </cell>
          <cell r="C278" t="str">
            <v>UN</v>
          </cell>
          <cell r="E278" t="str">
            <v>1900</v>
          </cell>
          <cell r="F278">
            <v>0</v>
          </cell>
        </row>
        <row r="279">
          <cell r="A279">
            <v>348</v>
          </cell>
          <cell r="B279" t="str">
            <v>TABLETA 10 x 10 NATURAL MOORE</v>
          </cell>
          <cell r="C279" t="str">
            <v>M2</v>
          </cell>
          <cell r="E279" t="str">
            <v>1900</v>
          </cell>
          <cell r="F279">
            <v>0</v>
          </cell>
        </row>
        <row r="280">
          <cell r="A280">
            <v>349</v>
          </cell>
          <cell r="B280" t="str">
            <v>TABLETA 15 x 15 NATURAL MOORE</v>
          </cell>
          <cell r="C280" t="str">
            <v>M2</v>
          </cell>
          <cell r="E280" t="str">
            <v>1900</v>
          </cell>
          <cell r="F280">
            <v>0</v>
          </cell>
        </row>
        <row r="281">
          <cell r="A281">
            <v>350</v>
          </cell>
          <cell r="B281" t="str">
            <v>TABLETA 20 x 10 NATURAL MOORE</v>
          </cell>
          <cell r="C281" t="str">
            <v>M2</v>
          </cell>
          <cell r="E281" t="str">
            <v>1900</v>
          </cell>
          <cell r="F281">
            <v>0</v>
          </cell>
        </row>
        <row r="282">
          <cell r="A282">
            <v>351</v>
          </cell>
          <cell r="B282" t="str">
            <v>MARMOL Trav.VLLaLEIVA 30.5X15.3X1</v>
          </cell>
          <cell r="C282" t="str">
            <v>M2</v>
          </cell>
          <cell r="E282" t="str">
            <v>1900</v>
          </cell>
          <cell r="F282">
            <v>0</v>
          </cell>
        </row>
        <row r="283">
          <cell r="A283">
            <v>352</v>
          </cell>
          <cell r="B283" t="str">
            <v>HIERRO A-40 Liso/Rect  7/8" Kg</v>
          </cell>
          <cell r="C283" t="str">
            <v>KG</v>
          </cell>
          <cell r="D283">
            <v>43532</v>
          </cell>
          <cell r="E283" t="str">
            <v>2019</v>
          </cell>
          <cell r="F283">
            <v>2760</v>
          </cell>
        </row>
        <row r="284">
          <cell r="A284">
            <v>353</v>
          </cell>
          <cell r="B284" t="str">
            <v>TABLON LISO TRADICION ROJA ALFA</v>
          </cell>
          <cell r="C284" t="str">
            <v>M2</v>
          </cell>
          <cell r="E284" t="str">
            <v>1900</v>
          </cell>
          <cell r="F284">
            <v>0</v>
          </cell>
        </row>
        <row r="285">
          <cell r="A285">
            <v>354</v>
          </cell>
          <cell r="B285" t="str">
            <v>PLANCHONES MADERA (A=0.30M;e=4CM,L=3M.)</v>
          </cell>
          <cell r="C285" t="str">
            <v>SMN</v>
          </cell>
          <cell r="E285" t="str">
            <v>1900</v>
          </cell>
          <cell r="F285">
            <v>0</v>
          </cell>
        </row>
        <row r="286">
          <cell r="A286">
            <v>355</v>
          </cell>
          <cell r="B286" t="str">
            <v>TABLON DE ½-26 NATURAL MOORE</v>
          </cell>
          <cell r="C286" t="str">
            <v>M2</v>
          </cell>
          <cell r="E286" t="str">
            <v>1900</v>
          </cell>
          <cell r="F286">
            <v>0</v>
          </cell>
        </row>
        <row r="287">
          <cell r="A287">
            <v>356</v>
          </cell>
          <cell r="B287" t="str">
            <v>PISO GERFLOR 1.5mm.Inst.  KONKER</v>
          </cell>
          <cell r="C287" t="str">
            <v>M2</v>
          </cell>
          <cell r="E287" t="str">
            <v>1900</v>
          </cell>
          <cell r="F287">
            <v>0</v>
          </cell>
        </row>
        <row r="288">
          <cell r="A288">
            <v>357</v>
          </cell>
          <cell r="B288" t="str">
            <v>VINISOL 1.6  RESIDENCIAL TERRAZO (sum+ Inst).</v>
          </cell>
          <cell r="C288" t="str">
            <v>M2</v>
          </cell>
          <cell r="E288" t="str">
            <v>1900</v>
          </cell>
          <cell r="F288">
            <v>0</v>
          </cell>
        </row>
        <row r="289">
          <cell r="A289">
            <v>358</v>
          </cell>
          <cell r="B289" t="str">
            <v>VINISOL 2.0  TRAFICO Inst.</v>
          </cell>
          <cell r="C289" t="str">
            <v>M2</v>
          </cell>
          <cell r="E289" t="str">
            <v>1900</v>
          </cell>
          <cell r="F289">
            <v>0</v>
          </cell>
        </row>
        <row r="290">
          <cell r="A290">
            <v>359</v>
          </cell>
          <cell r="B290" t="str">
            <v>VINISOL 3.0 TraficoPesadoTableta (30x30cm)+transp.</v>
          </cell>
          <cell r="C290" t="str">
            <v>M2</v>
          </cell>
          <cell r="E290" t="str">
            <v>1900</v>
          </cell>
          <cell r="F290">
            <v>0</v>
          </cell>
        </row>
        <row r="291">
          <cell r="A291">
            <v>360</v>
          </cell>
          <cell r="B291" t="str">
            <v>TEJA Plast. #6 AJONIT   AJOVER</v>
          </cell>
          <cell r="C291" t="str">
            <v>UN</v>
          </cell>
          <cell r="E291" t="str">
            <v>1900</v>
          </cell>
          <cell r="F291">
            <v>0</v>
          </cell>
        </row>
        <row r="292">
          <cell r="A292">
            <v>361</v>
          </cell>
          <cell r="B292" t="str">
            <v>TEE PRESION Ø 1"  S/NORMA ICONTEC</v>
          </cell>
          <cell r="C292" t="str">
            <v>UN</v>
          </cell>
          <cell r="D292">
            <v>45427</v>
          </cell>
          <cell r="E292" t="str">
            <v>2024</v>
          </cell>
          <cell r="F292">
            <v>3456</v>
          </cell>
        </row>
        <row r="293">
          <cell r="A293">
            <v>362</v>
          </cell>
          <cell r="B293" t="str">
            <v>ZOCALO Bald.GRANO 5-BHV ALFA</v>
          </cell>
          <cell r="C293" t="str">
            <v>ML</v>
          </cell>
          <cell r="E293" t="str">
            <v>1900</v>
          </cell>
          <cell r="F293">
            <v>0</v>
          </cell>
        </row>
        <row r="294">
          <cell r="A294">
            <v>363</v>
          </cell>
          <cell r="B294" t="str">
            <v>ZOCALO Bald.GRANO 5 MELAT ALFA</v>
          </cell>
          <cell r="C294" t="str">
            <v>ML</v>
          </cell>
          <cell r="E294" t="str">
            <v>1900</v>
          </cell>
          <cell r="F294">
            <v>0</v>
          </cell>
        </row>
        <row r="295">
          <cell r="A295">
            <v>364</v>
          </cell>
          <cell r="B295" t="str">
            <v>ZOCALO Bald.GRANO 1 MELAT ALFA</v>
          </cell>
          <cell r="C295" t="str">
            <v>ML</v>
          </cell>
          <cell r="E295" t="str">
            <v>1900</v>
          </cell>
          <cell r="F295">
            <v>0</v>
          </cell>
        </row>
        <row r="296">
          <cell r="A296">
            <v>365</v>
          </cell>
          <cell r="B296" t="str">
            <v>PISOGRES  NATURAL 30x30 T.MOORE</v>
          </cell>
          <cell r="C296" t="str">
            <v>M2</v>
          </cell>
          <cell r="E296" t="str">
            <v>1900</v>
          </cell>
          <cell r="F296">
            <v>0</v>
          </cell>
        </row>
        <row r="297">
          <cell r="A297">
            <v>366</v>
          </cell>
          <cell r="B297" t="str">
            <v>REJILLA ALUMINIO CON SOSCO (3"x2") TRADICIONAL</v>
          </cell>
          <cell r="C297" t="str">
            <v>UN</v>
          </cell>
          <cell r="D297">
            <v>45013</v>
          </cell>
          <cell r="E297" t="str">
            <v>2023</v>
          </cell>
          <cell r="F297">
            <v>4365</v>
          </cell>
        </row>
        <row r="298">
          <cell r="A298">
            <v>367</v>
          </cell>
          <cell r="B298" t="str">
            <v>ANDAMIO COLGANTE 40mt.</v>
          </cell>
          <cell r="C298" t="str">
            <v>DD</v>
          </cell>
          <cell r="E298" t="str">
            <v>1900</v>
          </cell>
          <cell r="F298">
            <v>0</v>
          </cell>
        </row>
        <row r="299">
          <cell r="A299">
            <v>368</v>
          </cell>
          <cell r="B299" t="str">
            <v>ANDAMIO TUBULAR (SECC:1.5X1.5M.)</v>
          </cell>
          <cell r="C299" t="str">
            <v>DD</v>
          </cell>
          <cell r="D299">
            <v>45007</v>
          </cell>
          <cell r="E299" t="str">
            <v>2023</v>
          </cell>
          <cell r="F299">
            <v>1566</v>
          </cell>
        </row>
        <row r="300">
          <cell r="A300">
            <v>369</v>
          </cell>
          <cell r="B300" t="str">
            <v>AUTOBOMBA PARA CONCRETO</v>
          </cell>
          <cell r="C300" t="str">
            <v>M3</v>
          </cell>
          <cell r="D300">
            <v>45062</v>
          </cell>
          <cell r="E300" t="str">
            <v>2023</v>
          </cell>
          <cell r="F300">
            <v>51178</v>
          </cell>
        </row>
        <row r="301">
          <cell r="A301">
            <v>370</v>
          </cell>
          <cell r="B301" t="str">
            <v>REJILLA VENT. TRADICIONAL 3" Al. 15x15</v>
          </cell>
          <cell r="C301" t="str">
            <v>UN</v>
          </cell>
          <cell r="E301" t="str">
            <v>1900</v>
          </cell>
          <cell r="F301">
            <v>0</v>
          </cell>
        </row>
        <row r="302">
          <cell r="A302">
            <v>371</v>
          </cell>
          <cell r="B302" t="str">
            <v>BOMBA ESTACIONARIA DE CONCRETO</v>
          </cell>
          <cell r="C302" t="str">
            <v>M3</v>
          </cell>
          <cell r="D302">
            <v>45009</v>
          </cell>
          <cell r="E302" t="str">
            <v>2023</v>
          </cell>
          <cell r="F302">
            <v>34492</v>
          </cell>
        </row>
        <row r="303">
          <cell r="A303">
            <v>372</v>
          </cell>
          <cell r="B303" t="str">
            <v>BULLDOZER D-6 CATERPILLAR (Operario+Combustible)</v>
          </cell>
          <cell r="C303" t="str">
            <v>DD</v>
          </cell>
          <cell r="E303" t="str">
            <v>1900</v>
          </cell>
          <cell r="F303">
            <v>0</v>
          </cell>
        </row>
        <row r="304">
          <cell r="A304">
            <v>373</v>
          </cell>
          <cell r="B304" t="str">
            <v>CARGADOR .40 M3 SOBRE LLANTAS</v>
          </cell>
          <cell r="C304" t="str">
            <v>MES</v>
          </cell>
          <cell r="E304" t="str">
            <v>1900</v>
          </cell>
          <cell r="F304">
            <v>0</v>
          </cell>
        </row>
        <row r="305">
          <cell r="A305">
            <v>374</v>
          </cell>
          <cell r="B305" t="str">
            <v>HIERRO 40 Liso/Rect  7/8"</v>
          </cell>
          <cell r="C305" t="str">
            <v>KG</v>
          </cell>
          <cell r="E305" t="str">
            <v>1900</v>
          </cell>
          <cell r="F305">
            <v>0</v>
          </cell>
        </row>
        <row r="306">
          <cell r="A306">
            <v>375</v>
          </cell>
          <cell r="B306" t="str">
            <v>RODILLO  VIBRATORIO "BENITIN" 1TON+ Operario</v>
          </cell>
          <cell r="C306" t="str">
            <v>DD</v>
          </cell>
          <cell r="E306" t="str">
            <v>1900</v>
          </cell>
          <cell r="F306">
            <v>0</v>
          </cell>
        </row>
        <row r="307">
          <cell r="A307">
            <v>376</v>
          </cell>
          <cell r="B307" t="str">
            <v>COMPRESOR 2 MARTILLOS 185 PCM-OPER+COMB</v>
          </cell>
          <cell r="C307" t="str">
            <v>HR</v>
          </cell>
          <cell r="D307">
            <v>45009</v>
          </cell>
          <cell r="E307" t="str">
            <v>2023</v>
          </cell>
          <cell r="F307">
            <v>44344.01</v>
          </cell>
        </row>
        <row r="308">
          <cell r="A308">
            <v>377</v>
          </cell>
          <cell r="B308" t="str">
            <v>CALENTADOR 15 GN.Elec/Domes CIMSA</v>
          </cell>
          <cell r="C308" t="str">
            <v>UN</v>
          </cell>
          <cell r="E308" t="str">
            <v>1900</v>
          </cell>
          <cell r="F308">
            <v>0</v>
          </cell>
        </row>
        <row r="309">
          <cell r="A309">
            <v>378</v>
          </cell>
          <cell r="B309" t="str">
            <v>CORTADORA DE LADRILLO GASOLINA (sin disco)</v>
          </cell>
          <cell r="C309" t="str">
            <v>DD</v>
          </cell>
          <cell r="D309">
            <v>45009</v>
          </cell>
          <cell r="E309" t="str">
            <v>2023</v>
          </cell>
          <cell r="F309">
            <v>32732</v>
          </cell>
        </row>
        <row r="310">
          <cell r="A310">
            <v>379</v>
          </cell>
          <cell r="B310" t="str">
            <v>CALENTADOR 30 GN.Elec.Integral CIMSA</v>
          </cell>
          <cell r="C310" t="str">
            <v>UN</v>
          </cell>
          <cell r="E310" t="str">
            <v>1900</v>
          </cell>
          <cell r="F310">
            <v>0</v>
          </cell>
        </row>
        <row r="311">
          <cell r="A311">
            <v>381</v>
          </cell>
          <cell r="B311" t="str">
            <v>FORM CLAMPS (UN)</v>
          </cell>
          <cell r="C311" t="str">
            <v>DD</v>
          </cell>
          <cell r="D311">
            <v>44655</v>
          </cell>
          <cell r="E311" t="str">
            <v>2022</v>
          </cell>
          <cell r="F311">
            <v>80</v>
          </cell>
        </row>
        <row r="312">
          <cell r="A312">
            <v>382</v>
          </cell>
          <cell r="B312" t="str">
            <v>FORMALETA ENTREPISO M2 (paral corto 1,5-2,5 mts)</v>
          </cell>
          <cell r="C312" t="str">
            <v>MES</v>
          </cell>
          <cell r="D312">
            <v>44655</v>
          </cell>
          <cell r="E312" t="str">
            <v>2022</v>
          </cell>
          <cell r="F312">
            <v>7168</v>
          </cell>
        </row>
        <row r="313">
          <cell r="A313">
            <v>383</v>
          </cell>
          <cell r="B313" t="str">
            <v>FORMALETA ENTREPISO M2 (paral largo 3-4,5 mts)</v>
          </cell>
          <cell r="C313" t="str">
            <v>MES</v>
          </cell>
          <cell r="D313">
            <v>45013</v>
          </cell>
          <cell r="E313" t="str">
            <v>2023</v>
          </cell>
          <cell r="F313">
            <v>9655.01</v>
          </cell>
        </row>
        <row r="314">
          <cell r="A314">
            <v>384</v>
          </cell>
          <cell r="B314" t="str">
            <v>CRUCETAS  LARGAS</v>
          </cell>
          <cell r="C314" t="str">
            <v>DD</v>
          </cell>
          <cell r="D314">
            <v>45013</v>
          </cell>
          <cell r="E314" t="str">
            <v>2023</v>
          </cell>
          <cell r="F314">
            <v>52</v>
          </cell>
        </row>
        <row r="315">
          <cell r="A315">
            <v>385</v>
          </cell>
          <cell r="B315" t="str">
            <v>REJILLA DE ARBOL DE 120 cm. H.F.</v>
          </cell>
          <cell r="C315" t="str">
            <v>UN</v>
          </cell>
          <cell r="E315" t="str">
            <v>1900</v>
          </cell>
          <cell r="F315">
            <v>0</v>
          </cell>
        </row>
        <row r="316">
          <cell r="A316">
            <v>386</v>
          </cell>
          <cell r="B316" t="str">
            <v>FORMALETA SARDINEL- (45x240) / ML</v>
          </cell>
          <cell r="C316" t="str">
            <v>DD</v>
          </cell>
          <cell r="D316">
            <v>45007</v>
          </cell>
          <cell r="E316" t="str">
            <v>2023</v>
          </cell>
          <cell r="F316">
            <v>511</v>
          </cell>
        </row>
        <row r="317">
          <cell r="A317">
            <v>387</v>
          </cell>
          <cell r="B317" t="str">
            <v>CALENTADOR 30 GN.GAS  Domes CIMSA</v>
          </cell>
          <cell r="C317" t="str">
            <v>UN</v>
          </cell>
          <cell r="E317" t="str">
            <v>1900</v>
          </cell>
          <cell r="F317">
            <v>0</v>
          </cell>
        </row>
        <row r="318">
          <cell r="A318">
            <v>388</v>
          </cell>
          <cell r="B318" t="str">
            <v>MEZCLADORA DE CONCRETO 2 BULTOS GASOLINA</v>
          </cell>
          <cell r="C318" t="str">
            <v>DD</v>
          </cell>
          <cell r="D318">
            <v>44690</v>
          </cell>
          <cell r="E318" t="str">
            <v>2022</v>
          </cell>
          <cell r="F318">
            <v>32023</v>
          </cell>
        </row>
        <row r="319">
          <cell r="A319">
            <v>389</v>
          </cell>
          <cell r="B319" t="str">
            <v>REJILLA TRADICIONAL PLASTICO 3"x2" PLASTICO</v>
          </cell>
          <cell r="C319" t="str">
            <v>UN</v>
          </cell>
          <cell r="E319" t="str">
            <v>1900</v>
          </cell>
          <cell r="F319">
            <v>0</v>
          </cell>
        </row>
        <row r="320">
          <cell r="A320">
            <v>390</v>
          </cell>
          <cell r="B320" t="str">
            <v>MORDAZAS EN PLATINA CON CUÑA</v>
          </cell>
          <cell r="C320" t="str">
            <v>DD</v>
          </cell>
          <cell r="D320">
            <v>45013</v>
          </cell>
          <cell r="E320" t="str">
            <v>2023</v>
          </cell>
          <cell r="F320">
            <v>79</v>
          </cell>
        </row>
        <row r="321">
          <cell r="A321">
            <v>391</v>
          </cell>
          <cell r="B321" t="str">
            <v>MOTOBOMBAS TRIFASICA DE 2"SUMERGIBLE</v>
          </cell>
          <cell r="C321" t="str">
            <v>DD</v>
          </cell>
          <cell r="D321">
            <v>44585</v>
          </cell>
          <cell r="E321" t="str">
            <v>2022</v>
          </cell>
          <cell r="F321">
            <v>32346</v>
          </cell>
        </row>
        <row r="322">
          <cell r="A322">
            <v>393</v>
          </cell>
          <cell r="B322" t="str">
            <v>PARALES - SEMANA (2 - 3.5m)</v>
          </cell>
          <cell r="C322" t="str">
            <v>UN</v>
          </cell>
          <cell r="D322">
            <v>44585</v>
          </cell>
          <cell r="E322" t="str">
            <v>2022</v>
          </cell>
          <cell r="F322">
            <v>1127</v>
          </cell>
        </row>
        <row r="323">
          <cell r="A323">
            <v>394</v>
          </cell>
          <cell r="B323" t="str">
            <v>PARALES - MES</v>
          </cell>
          <cell r="C323" t="str">
            <v>UN</v>
          </cell>
          <cell r="D323">
            <v>45013</v>
          </cell>
          <cell r="E323" t="str">
            <v>2023</v>
          </cell>
          <cell r="F323">
            <v>4712</v>
          </cell>
        </row>
        <row r="324">
          <cell r="A324">
            <v>395</v>
          </cell>
          <cell r="B324" t="str">
            <v>PESCANTE PARA ANDAMIO COLGANTE</v>
          </cell>
          <cell r="C324" t="str">
            <v>SMN</v>
          </cell>
          <cell r="E324" t="str">
            <v>1900</v>
          </cell>
          <cell r="F324">
            <v>0</v>
          </cell>
        </row>
        <row r="325">
          <cell r="A325">
            <v>396</v>
          </cell>
          <cell r="B325" t="str">
            <v>PLANCHONESa=0.30M,e=4CM,l=3.00 M ALQUILER</v>
          </cell>
          <cell r="C325" t="str">
            <v>DD</v>
          </cell>
          <cell r="E325" t="str">
            <v>1900</v>
          </cell>
          <cell r="F325">
            <v>0</v>
          </cell>
        </row>
        <row r="326">
          <cell r="A326">
            <v>398</v>
          </cell>
          <cell r="B326" t="str">
            <v>PISO CORSICO 33x33 CRNA</v>
          </cell>
          <cell r="C326" t="str">
            <v>M2</v>
          </cell>
          <cell r="E326" t="str">
            <v>1900</v>
          </cell>
          <cell r="F326">
            <v>0</v>
          </cell>
        </row>
        <row r="327">
          <cell r="A327">
            <v>399</v>
          </cell>
          <cell r="B327" t="str">
            <v>CALENTADOR 30 GN.Mix.Domes. CIMSA</v>
          </cell>
          <cell r="C327" t="str">
            <v>UN</v>
          </cell>
          <cell r="E327" t="str">
            <v>1900</v>
          </cell>
          <cell r="F327">
            <v>0</v>
          </cell>
        </row>
        <row r="328">
          <cell r="A328">
            <v>400</v>
          </cell>
          <cell r="B328" t="str">
            <v>VIBRADOR A GASOLINA</v>
          </cell>
          <cell r="C328" t="str">
            <v>DD</v>
          </cell>
          <cell r="D328">
            <v>45007</v>
          </cell>
          <cell r="E328" t="str">
            <v>2023</v>
          </cell>
          <cell r="F328">
            <v>44144</v>
          </cell>
        </row>
        <row r="329">
          <cell r="A329">
            <v>401</v>
          </cell>
          <cell r="B329" t="str">
            <v>RANA A GASOLINA DE 50X75 CM</v>
          </cell>
          <cell r="C329" t="str">
            <v>DD</v>
          </cell>
          <cell r="D329">
            <v>45007</v>
          </cell>
          <cell r="E329" t="str">
            <v>2023</v>
          </cell>
          <cell r="F329">
            <v>49488.01</v>
          </cell>
        </row>
        <row r="330">
          <cell r="A330">
            <v>403</v>
          </cell>
          <cell r="B330" t="str">
            <v>ANTENA COMUNAL TV   10 SALIDAS</v>
          </cell>
          <cell r="C330" t="str">
            <v>UN</v>
          </cell>
          <cell r="E330" t="str">
            <v>1900</v>
          </cell>
          <cell r="F330">
            <v>0</v>
          </cell>
        </row>
        <row r="331">
          <cell r="A331">
            <v>404</v>
          </cell>
          <cell r="B331" t="str">
            <v>TEJA Plast.ESPAÑOLA pequeña   AJOVER</v>
          </cell>
          <cell r="C331" t="str">
            <v>UN</v>
          </cell>
          <cell r="E331" t="str">
            <v>1900</v>
          </cell>
          <cell r="F331">
            <v>0</v>
          </cell>
        </row>
        <row r="332">
          <cell r="A332">
            <v>405</v>
          </cell>
          <cell r="B332" t="str">
            <v>CALENTADOR 100 GN.GAS Indus. CIMSA</v>
          </cell>
          <cell r="C332" t="str">
            <v>UN</v>
          </cell>
          <cell r="E332" t="str">
            <v>1900</v>
          </cell>
          <cell r="F332">
            <v>0</v>
          </cell>
        </row>
        <row r="333">
          <cell r="A333">
            <v>406</v>
          </cell>
          <cell r="B333" t="str">
            <v>ASCENSOR 7 PARADAS/8 PERSONAS</v>
          </cell>
          <cell r="C333" t="str">
            <v>UN</v>
          </cell>
          <cell r="E333" t="str">
            <v>1900</v>
          </cell>
          <cell r="F333">
            <v>0</v>
          </cell>
        </row>
        <row r="334">
          <cell r="A334">
            <v>407</v>
          </cell>
          <cell r="B334" t="str">
            <v>UNIVERSAL PRESION ½"     PAVCO</v>
          </cell>
          <cell r="C334" t="str">
            <v>UN</v>
          </cell>
          <cell r="D334">
            <v>44588</v>
          </cell>
          <cell r="E334" t="str">
            <v>2022</v>
          </cell>
          <cell r="F334">
            <v>4273</v>
          </cell>
        </row>
        <row r="335">
          <cell r="A335">
            <v>408</v>
          </cell>
          <cell r="B335" t="str">
            <v>BOMBA A/NEGRAS 3" 2HP SUMERGIB</v>
          </cell>
          <cell r="C335" t="str">
            <v>UN</v>
          </cell>
          <cell r="E335" t="str">
            <v>1900</v>
          </cell>
          <cell r="F335">
            <v>0</v>
          </cell>
        </row>
        <row r="336">
          <cell r="A336">
            <v>410</v>
          </cell>
          <cell r="B336" t="str">
            <v>HIERRO A-40 Liso/Rect  7/8" ML</v>
          </cell>
          <cell r="C336" t="str">
            <v>ML</v>
          </cell>
          <cell r="E336" t="str">
            <v>1900</v>
          </cell>
          <cell r="F336">
            <v>0</v>
          </cell>
        </row>
        <row r="337">
          <cell r="A337">
            <v>412</v>
          </cell>
          <cell r="B337" t="str">
            <v>CENTRAL DE CONSERJERIA 10 PTOS</v>
          </cell>
          <cell r="C337" t="str">
            <v>UN</v>
          </cell>
          <cell r="E337" t="str">
            <v>1900</v>
          </cell>
          <cell r="F337">
            <v>0</v>
          </cell>
        </row>
        <row r="338">
          <cell r="A338">
            <v>413</v>
          </cell>
          <cell r="B338" t="str">
            <v>CALENTADOR 120 GN.Mixt.Indus CIMSA</v>
          </cell>
          <cell r="C338" t="str">
            <v>UN</v>
          </cell>
          <cell r="E338" t="str">
            <v>1900</v>
          </cell>
          <cell r="F338">
            <v>0</v>
          </cell>
        </row>
        <row r="339">
          <cell r="A339">
            <v>414</v>
          </cell>
          <cell r="B339" t="str">
            <v>CAMPANA EXTRAC.PINTURA HORNEABLE CIMSA</v>
          </cell>
          <cell r="C339" t="str">
            <v>UN</v>
          </cell>
          <cell r="E339" t="str">
            <v>1900</v>
          </cell>
          <cell r="F339">
            <v>0</v>
          </cell>
        </row>
        <row r="340">
          <cell r="A340">
            <v>415</v>
          </cell>
          <cell r="B340" t="str">
            <v>CAMPANA EXTRAC.57cm. AMERICAN</v>
          </cell>
          <cell r="C340" t="str">
            <v>UN</v>
          </cell>
          <cell r="E340" t="str">
            <v>1900</v>
          </cell>
          <cell r="F340">
            <v>0</v>
          </cell>
        </row>
        <row r="341">
          <cell r="A341">
            <v>416</v>
          </cell>
          <cell r="B341" t="str">
            <v>CAMPANA EXTRAC. a/inox 60                    CIMSA</v>
          </cell>
          <cell r="C341" t="str">
            <v>UN</v>
          </cell>
          <cell r="E341" t="str">
            <v>1900</v>
          </cell>
          <cell r="F341">
            <v>0</v>
          </cell>
        </row>
        <row r="342">
          <cell r="A342">
            <v>418</v>
          </cell>
          <cell r="B342" t="str">
            <v>CITOFONOS  TERRANEO BASICO</v>
          </cell>
          <cell r="C342" t="str">
            <v>UN</v>
          </cell>
          <cell r="E342" t="str">
            <v>1900</v>
          </cell>
          <cell r="F342">
            <v>0</v>
          </cell>
        </row>
        <row r="343">
          <cell r="A343">
            <v>419</v>
          </cell>
          <cell r="B343" t="str">
            <v>UNIVERSAL PRESION 3/4"   PAVCO</v>
          </cell>
          <cell r="C343" t="str">
            <v>UN</v>
          </cell>
          <cell r="E343" t="str">
            <v>1900</v>
          </cell>
          <cell r="F343">
            <v>0</v>
          </cell>
        </row>
        <row r="344">
          <cell r="A344">
            <v>420</v>
          </cell>
          <cell r="B344" t="str">
            <v>UNIVERSAL PRESION 1"     PAVCO</v>
          </cell>
          <cell r="C344" t="str">
            <v>UN</v>
          </cell>
          <cell r="E344" t="str">
            <v>1900</v>
          </cell>
          <cell r="F344">
            <v>0</v>
          </cell>
        </row>
        <row r="345">
          <cell r="A345">
            <v>421</v>
          </cell>
          <cell r="B345" t="str">
            <v>CODO 90° PRESION ½"  PVC S/NORMA ICONTEC</v>
          </cell>
          <cell r="C345" t="str">
            <v>UN</v>
          </cell>
          <cell r="D345">
            <v>45427</v>
          </cell>
          <cell r="E345" t="str">
            <v>2024</v>
          </cell>
          <cell r="F345">
            <v>693</v>
          </cell>
        </row>
        <row r="346">
          <cell r="A346">
            <v>422</v>
          </cell>
          <cell r="B346" t="str">
            <v>CODO 90° PRESION  PVC 3/4" S/NORMA ICONTEC</v>
          </cell>
          <cell r="C346" t="str">
            <v>UN</v>
          </cell>
          <cell r="D346">
            <v>45427</v>
          </cell>
          <cell r="E346" t="str">
            <v>2024</v>
          </cell>
          <cell r="F346">
            <v>1127</v>
          </cell>
        </row>
        <row r="347">
          <cell r="A347">
            <v>423</v>
          </cell>
          <cell r="B347" t="str">
            <v>CODO 90° PRESION PVC 1" S/NORMA ICONTEC</v>
          </cell>
          <cell r="C347" t="str">
            <v>UN</v>
          </cell>
          <cell r="D347">
            <v>45427</v>
          </cell>
          <cell r="E347" t="str">
            <v>2024</v>
          </cell>
          <cell r="F347">
            <v>2347</v>
          </cell>
        </row>
        <row r="348">
          <cell r="A348">
            <v>424</v>
          </cell>
          <cell r="B348" t="str">
            <v>CAMPANA EXTRAC. a/inox.  CIMSA</v>
          </cell>
          <cell r="C348" t="str">
            <v>UN</v>
          </cell>
          <cell r="E348" t="str">
            <v>1900</v>
          </cell>
          <cell r="F348">
            <v>0</v>
          </cell>
        </row>
        <row r="349">
          <cell r="A349">
            <v>425</v>
          </cell>
          <cell r="B349" t="str">
            <v>CONEXION ACOMETIDA</v>
          </cell>
          <cell r="C349" t="str">
            <v>UN</v>
          </cell>
          <cell r="E349" t="str">
            <v>1900</v>
          </cell>
          <cell r="F349">
            <v>0</v>
          </cell>
        </row>
        <row r="350">
          <cell r="A350">
            <v>426</v>
          </cell>
          <cell r="B350" t="str">
            <v>SANITARIO TREVI color  CORONA</v>
          </cell>
          <cell r="C350" t="str">
            <v>UN</v>
          </cell>
          <cell r="E350" t="str">
            <v>1900</v>
          </cell>
          <cell r="F350">
            <v>0</v>
          </cell>
        </row>
        <row r="351">
          <cell r="A351">
            <v>427</v>
          </cell>
          <cell r="B351" t="str">
            <v>CANTONERA ELECTRICA  GEBE ESPAÑOL</v>
          </cell>
          <cell r="C351" t="str">
            <v>UN</v>
          </cell>
          <cell r="E351" t="str">
            <v>1900</v>
          </cell>
          <cell r="F351">
            <v>0</v>
          </cell>
        </row>
        <row r="352">
          <cell r="A352">
            <v>428</v>
          </cell>
          <cell r="B352" t="str">
            <v>SARDINELES (H 55cm)</v>
          </cell>
          <cell r="C352" t="str">
            <v>UN</v>
          </cell>
          <cell r="E352" t="str">
            <v>1900</v>
          </cell>
          <cell r="F352">
            <v>0</v>
          </cell>
        </row>
        <row r="353">
          <cell r="A353">
            <v>429</v>
          </cell>
          <cell r="B353" t="str">
            <v>HI-PRESS 1 HP</v>
          </cell>
          <cell r="C353" t="str">
            <v>UN</v>
          </cell>
          <cell r="E353" t="str">
            <v>1900</v>
          </cell>
          <cell r="F353">
            <v>0</v>
          </cell>
        </row>
        <row r="354">
          <cell r="A354">
            <v>430</v>
          </cell>
          <cell r="B354" t="str">
            <v>HIERRO A-40 Liso/Rect 1" Kg</v>
          </cell>
          <cell r="C354" t="str">
            <v>KG</v>
          </cell>
          <cell r="D354">
            <v>43532</v>
          </cell>
          <cell r="E354" t="str">
            <v>2019</v>
          </cell>
          <cell r="F354">
            <v>2760</v>
          </cell>
        </row>
        <row r="355">
          <cell r="A355">
            <v>432</v>
          </cell>
          <cell r="B355" t="str">
            <v>ESTUFA GAS Color  3 Ptos.ALMENDRA</v>
          </cell>
          <cell r="C355" t="str">
            <v>UN</v>
          </cell>
          <cell r="E355" t="str">
            <v>1900</v>
          </cell>
          <cell r="F355">
            <v>0</v>
          </cell>
        </row>
        <row r="356">
          <cell r="A356">
            <v>433</v>
          </cell>
          <cell r="B356" t="str">
            <v>ESTUFA GAS Cr. 2 Ptos. INDUC.</v>
          </cell>
          <cell r="C356" t="str">
            <v>UN</v>
          </cell>
          <cell r="E356" t="str">
            <v>1900</v>
          </cell>
          <cell r="F356">
            <v>0</v>
          </cell>
        </row>
        <row r="357">
          <cell r="A357">
            <v>434</v>
          </cell>
          <cell r="B357" t="str">
            <v>ESTUFA GAS  4 Ptos   ECONOMICA</v>
          </cell>
          <cell r="C357" t="str">
            <v>UN</v>
          </cell>
          <cell r="E357" t="str">
            <v>1900</v>
          </cell>
          <cell r="F357">
            <v>0</v>
          </cell>
        </row>
        <row r="358">
          <cell r="A358">
            <v>435</v>
          </cell>
          <cell r="B358" t="str">
            <v>ESTUFA Gas                                HACEB</v>
          </cell>
          <cell r="C358" t="str">
            <v>UN</v>
          </cell>
          <cell r="E358" t="str">
            <v>1900</v>
          </cell>
          <cell r="F358">
            <v>0</v>
          </cell>
        </row>
        <row r="359">
          <cell r="A359">
            <v>436</v>
          </cell>
          <cell r="B359" t="str">
            <v>ESTUFA MIXTA                            HACEB</v>
          </cell>
          <cell r="C359" t="str">
            <v>UN</v>
          </cell>
          <cell r="E359" t="str">
            <v>1900</v>
          </cell>
          <cell r="F359">
            <v>0</v>
          </cell>
        </row>
        <row r="360">
          <cell r="A360">
            <v>437</v>
          </cell>
          <cell r="B360" t="str">
            <v>PAPEL COLGADURA CINTIA ROLLO 5 M²</v>
          </cell>
          <cell r="C360" t="str">
            <v>M2</v>
          </cell>
          <cell r="E360" t="str">
            <v>1900</v>
          </cell>
          <cell r="F360">
            <v>0</v>
          </cell>
        </row>
        <row r="361">
          <cell r="A361">
            <v>438</v>
          </cell>
          <cell r="B361" t="str">
            <v>TUBO PRESION RDE-21 Ø4" PVCX6ML S/NORMA ICONTEC</v>
          </cell>
          <cell r="C361" t="str">
            <v>ML</v>
          </cell>
          <cell r="D361">
            <v>44596</v>
          </cell>
          <cell r="E361" t="str">
            <v>2022</v>
          </cell>
          <cell r="F361">
            <v>67407</v>
          </cell>
        </row>
        <row r="362">
          <cell r="A362">
            <v>439</v>
          </cell>
          <cell r="B362" t="str">
            <v>EXTINTOR 30 LbS. CLASE ABC</v>
          </cell>
          <cell r="C362" t="str">
            <v>UN</v>
          </cell>
          <cell r="E362" t="str">
            <v>1900</v>
          </cell>
          <cell r="F362">
            <v>0</v>
          </cell>
        </row>
        <row r="363">
          <cell r="A363">
            <v>440</v>
          </cell>
          <cell r="B363" t="str">
            <v>LAVADERO L=.47x.60  POLIESTER</v>
          </cell>
          <cell r="C363" t="str">
            <v>UN</v>
          </cell>
          <cell r="E363" t="str">
            <v>1900</v>
          </cell>
          <cell r="F363">
            <v>0</v>
          </cell>
        </row>
        <row r="364">
          <cell r="A364">
            <v>441</v>
          </cell>
          <cell r="B364" t="str">
            <v>COCINA EUROSEL.51x171 AMERICAN</v>
          </cell>
          <cell r="C364" t="str">
            <v>UN</v>
          </cell>
          <cell r="E364" t="str">
            <v>1900</v>
          </cell>
          <cell r="F364">
            <v>0</v>
          </cell>
        </row>
        <row r="365">
          <cell r="A365">
            <v>442</v>
          </cell>
          <cell r="B365" t="str">
            <v>COCINA ERA 21. 51x209 AMERICAN</v>
          </cell>
          <cell r="C365" t="str">
            <v>UN</v>
          </cell>
          <cell r="E365" t="str">
            <v>1900</v>
          </cell>
          <cell r="F365">
            <v>0</v>
          </cell>
        </row>
        <row r="366">
          <cell r="A366">
            <v>446</v>
          </cell>
          <cell r="B366" t="str">
            <v>LAVADERO GRANITO 50x60X0.9 FLAUTA</v>
          </cell>
          <cell r="C366" t="str">
            <v>UN</v>
          </cell>
          <cell r="E366" t="str">
            <v>1900</v>
          </cell>
          <cell r="F366">
            <v>0</v>
          </cell>
        </row>
        <row r="367">
          <cell r="A367">
            <v>447</v>
          </cell>
          <cell r="B367" t="str">
            <v>CORTACIRCUITO IND. 2POL 40AMP  L/NEX</v>
          </cell>
          <cell r="C367" t="str">
            <v>UN</v>
          </cell>
          <cell r="E367" t="str">
            <v>1900</v>
          </cell>
          <cell r="F367">
            <v>0</v>
          </cell>
        </row>
        <row r="368">
          <cell r="A368">
            <v>448</v>
          </cell>
          <cell r="B368" t="str">
            <v>TANQUE CONICO  500 LT. COLEMPAQUES(SUM)</v>
          </cell>
          <cell r="C368" t="str">
            <v>UN</v>
          </cell>
          <cell r="E368" t="str">
            <v>1900</v>
          </cell>
          <cell r="F368">
            <v>0</v>
          </cell>
        </row>
        <row r="369">
          <cell r="A369">
            <v>449</v>
          </cell>
          <cell r="B369" t="str">
            <v>LAVADERO L=.75x.60 con flauta</v>
          </cell>
          <cell r="C369" t="str">
            <v>UN</v>
          </cell>
          <cell r="E369" t="str">
            <v>1900</v>
          </cell>
          <cell r="F369">
            <v>0</v>
          </cell>
        </row>
        <row r="370">
          <cell r="A370">
            <v>450</v>
          </cell>
          <cell r="B370" t="str">
            <v>LAVAPLATOS 60 x 40 Esmaltado</v>
          </cell>
          <cell r="C370" t="str">
            <v>UN</v>
          </cell>
          <cell r="E370" t="str">
            <v>1900</v>
          </cell>
          <cell r="F370">
            <v>0</v>
          </cell>
        </row>
        <row r="371">
          <cell r="A371">
            <v>451</v>
          </cell>
          <cell r="B371" t="str">
            <v>YEE SANITARIA PVC Ø 2" S/NORMA ICONTEC</v>
          </cell>
          <cell r="C371" t="str">
            <v>UN</v>
          </cell>
          <cell r="D371">
            <v>45427</v>
          </cell>
          <cell r="E371" t="str">
            <v>2024</v>
          </cell>
          <cell r="F371">
            <v>8505</v>
          </cell>
        </row>
        <row r="372">
          <cell r="A372">
            <v>452</v>
          </cell>
          <cell r="B372" t="str">
            <v>VIDRIO PLANO 225x100-120-130-140 3mm</v>
          </cell>
          <cell r="C372" t="str">
            <v>M2</v>
          </cell>
          <cell r="E372" t="str">
            <v>1900</v>
          </cell>
          <cell r="F372">
            <v>0</v>
          </cell>
        </row>
        <row r="373">
          <cell r="A373">
            <v>453</v>
          </cell>
          <cell r="B373" t="str">
            <v>COCINA ERA 21. 51x171 AMERICAN</v>
          </cell>
          <cell r="C373" t="str">
            <v>UN</v>
          </cell>
          <cell r="E373" t="str">
            <v>1900</v>
          </cell>
          <cell r="F373">
            <v>0</v>
          </cell>
        </row>
        <row r="374">
          <cell r="A374">
            <v>454</v>
          </cell>
          <cell r="B374" t="str">
            <v>ESTUKA ACRILICO 1gall</v>
          </cell>
          <cell r="C374" t="str">
            <v>GLN</v>
          </cell>
          <cell r="E374" t="str">
            <v>1900</v>
          </cell>
          <cell r="F374">
            <v>0</v>
          </cell>
        </row>
        <row r="375">
          <cell r="A375">
            <v>455</v>
          </cell>
          <cell r="B375" t="str">
            <v>TUBO ALCANT DURAFOR  CORRUGADO 4" RALCO</v>
          </cell>
          <cell r="C375" t="str">
            <v>ML</v>
          </cell>
          <cell r="E375" t="str">
            <v>1900</v>
          </cell>
          <cell r="F375">
            <v>0</v>
          </cell>
        </row>
        <row r="376">
          <cell r="A376">
            <v>456</v>
          </cell>
          <cell r="B376" t="str">
            <v>CODO 90° PRESION 3"PVC S/NORMA ICONTEC</v>
          </cell>
          <cell r="C376" t="str">
            <v>UN</v>
          </cell>
          <cell r="D376">
            <v>45427</v>
          </cell>
          <cell r="E376" t="str">
            <v>2024</v>
          </cell>
          <cell r="F376">
            <v>41313</v>
          </cell>
        </row>
        <row r="377">
          <cell r="A377">
            <v>457</v>
          </cell>
          <cell r="B377" t="str">
            <v>CODO 90° PRESION 4" PVC S/NORMA ICONTEC</v>
          </cell>
          <cell r="C377" t="str">
            <v>UN</v>
          </cell>
          <cell r="D377">
            <v>45427</v>
          </cell>
          <cell r="E377" t="str">
            <v>2024</v>
          </cell>
          <cell r="F377">
            <v>80900</v>
          </cell>
        </row>
        <row r="378">
          <cell r="A378">
            <v>458</v>
          </cell>
          <cell r="B378" t="str">
            <v>UNION PRESION Ø3/4"PVC- S/NORMA ICONTEC</v>
          </cell>
          <cell r="C378" t="str">
            <v>UN</v>
          </cell>
          <cell r="D378">
            <v>45427</v>
          </cell>
          <cell r="E378" t="str">
            <v>2024</v>
          </cell>
          <cell r="F378">
            <v>730.01</v>
          </cell>
        </row>
        <row r="379">
          <cell r="A379">
            <v>459</v>
          </cell>
          <cell r="B379" t="str">
            <v>UNION PRESION Ø 1" PVC S/NORMA ICONTEC</v>
          </cell>
          <cell r="C379" t="str">
            <v>UN</v>
          </cell>
          <cell r="D379">
            <v>45427</v>
          </cell>
          <cell r="E379" t="str">
            <v>2024</v>
          </cell>
          <cell r="F379">
            <v>1283</v>
          </cell>
        </row>
        <row r="380">
          <cell r="A380">
            <v>460</v>
          </cell>
          <cell r="B380" t="str">
            <v>PLUMA GRUA MOTOR A GASOLINA</v>
          </cell>
          <cell r="C380" t="str">
            <v>MES</v>
          </cell>
          <cell r="E380" t="str">
            <v>1900</v>
          </cell>
          <cell r="F380">
            <v>0</v>
          </cell>
        </row>
        <row r="381">
          <cell r="A381">
            <v>462</v>
          </cell>
          <cell r="B381" t="str">
            <v>T.V.CABLE CUOTA MENSUAL</v>
          </cell>
          <cell r="C381" t="str">
            <v>MES</v>
          </cell>
          <cell r="E381" t="str">
            <v>1900</v>
          </cell>
          <cell r="F381">
            <v>0</v>
          </cell>
        </row>
        <row r="382">
          <cell r="A382">
            <v>463</v>
          </cell>
          <cell r="B382" t="str">
            <v>T.V.CABLE INSTALACION</v>
          </cell>
          <cell r="C382" t="str">
            <v>UN</v>
          </cell>
          <cell r="E382" t="str">
            <v>1900</v>
          </cell>
          <cell r="F382">
            <v>0</v>
          </cell>
        </row>
        <row r="383">
          <cell r="A383">
            <v>465</v>
          </cell>
          <cell r="B383" t="str">
            <v>ALMADENA 10 LIBRAS CON CABO</v>
          </cell>
          <cell r="C383" t="str">
            <v>UN</v>
          </cell>
          <cell r="D383">
            <v>44993</v>
          </cell>
          <cell r="E383" t="str">
            <v>2023</v>
          </cell>
          <cell r="F383">
            <v>77942</v>
          </cell>
        </row>
        <row r="384">
          <cell r="A384">
            <v>466</v>
          </cell>
          <cell r="B384" t="str">
            <v>ALICATE MANGO AISLADO  8" PUNTA LARGA CORTANTE</v>
          </cell>
          <cell r="C384" t="str">
            <v>UN</v>
          </cell>
          <cell r="D384">
            <v>44585</v>
          </cell>
          <cell r="E384" t="str">
            <v>2022</v>
          </cell>
          <cell r="F384">
            <v>46145</v>
          </cell>
        </row>
        <row r="385">
          <cell r="A385">
            <v>468</v>
          </cell>
          <cell r="B385" t="str">
            <v>LAMINA Galv. Cal. 30  1 x 2 M.</v>
          </cell>
          <cell r="C385" t="str">
            <v>UN</v>
          </cell>
          <cell r="E385" t="str">
            <v>1900</v>
          </cell>
          <cell r="F385">
            <v>0</v>
          </cell>
        </row>
        <row r="386">
          <cell r="A386">
            <v>469</v>
          </cell>
          <cell r="B386" t="str">
            <v>BALDE DE CAUCHO PARA CONCRETO</v>
          </cell>
          <cell r="C386" t="str">
            <v>UN</v>
          </cell>
          <cell r="E386" t="str">
            <v>1900</v>
          </cell>
          <cell r="F386">
            <v>0</v>
          </cell>
        </row>
        <row r="387">
          <cell r="A387">
            <v>472</v>
          </cell>
          <cell r="B387" t="str">
            <v>BISAGRA EN COBRE CABEZA PLANA 3"</v>
          </cell>
          <cell r="C387" t="str">
            <v>UN</v>
          </cell>
          <cell r="D387">
            <v>44589</v>
          </cell>
          <cell r="E387" t="str">
            <v>2022</v>
          </cell>
          <cell r="F387">
            <v>12111</v>
          </cell>
        </row>
        <row r="388">
          <cell r="A388">
            <v>473</v>
          </cell>
          <cell r="B388" t="str">
            <v>BISAGRA NUDO 2 1/2"  EN COBRE CABEZA PLANA</v>
          </cell>
          <cell r="C388" t="str">
            <v>UN</v>
          </cell>
          <cell r="D388">
            <v>44993</v>
          </cell>
          <cell r="E388" t="str">
            <v>2023</v>
          </cell>
          <cell r="F388">
            <v>4269.01</v>
          </cell>
        </row>
        <row r="389">
          <cell r="A389">
            <v>474</v>
          </cell>
          <cell r="B389" t="str">
            <v>BISAGRA CAPSULA ½"   PAR</v>
          </cell>
          <cell r="C389" t="str">
            <v>UN</v>
          </cell>
          <cell r="D389">
            <v>44993</v>
          </cell>
          <cell r="E389" t="str">
            <v>2023</v>
          </cell>
          <cell r="F389">
            <v>1850</v>
          </cell>
        </row>
        <row r="390">
          <cell r="A390">
            <v>475</v>
          </cell>
          <cell r="B390" t="str">
            <v>BISAGRA CAPSULA 3/4" PAR</v>
          </cell>
          <cell r="C390" t="str">
            <v>UN</v>
          </cell>
          <cell r="E390" t="str">
            <v>1900</v>
          </cell>
          <cell r="F390">
            <v>0</v>
          </cell>
        </row>
        <row r="391">
          <cell r="A391">
            <v>476</v>
          </cell>
          <cell r="B391" t="str">
            <v>BROCA HSS ¼" (Para metal)</v>
          </cell>
          <cell r="C391" t="str">
            <v>UN</v>
          </cell>
          <cell r="D391">
            <v>44993</v>
          </cell>
          <cell r="E391" t="str">
            <v>2023</v>
          </cell>
          <cell r="F391">
            <v>7617</v>
          </cell>
        </row>
        <row r="392">
          <cell r="A392">
            <v>477</v>
          </cell>
          <cell r="B392" t="str">
            <v>CANECA VACIA DE 55 GALONES</v>
          </cell>
          <cell r="C392" t="str">
            <v>UN</v>
          </cell>
          <cell r="E392" t="str">
            <v>1900</v>
          </cell>
          <cell r="F392">
            <v>0</v>
          </cell>
        </row>
        <row r="393">
          <cell r="A393">
            <v>478</v>
          </cell>
          <cell r="B393" t="str">
            <v>BROCHA 4" CERDA NATURAL</v>
          </cell>
          <cell r="C393" t="str">
            <v>UN</v>
          </cell>
          <cell r="D393">
            <v>45009</v>
          </cell>
          <cell r="E393" t="str">
            <v>2023</v>
          </cell>
          <cell r="F393">
            <v>11269</v>
          </cell>
        </row>
        <row r="394">
          <cell r="A394">
            <v>479</v>
          </cell>
          <cell r="B394" t="str">
            <v>BROCHA DE CERDA    ½"</v>
          </cell>
          <cell r="C394" t="str">
            <v>UN</v>
          </cell>
          <cell r="E394" t="str">
            <v>1900</v>
          </cell>
          <cell r="F394">
            <v>0</v>
          </cell>
        </row>
        <row r="395">
          <cell r="A395">
            <v>480</v>
          </cell>
          <cell r="B395" t="str">
            <v>CANECA 55 GL.  METALICA</v>
          </cell>
          <cell r="C395" t="str">
            <v>UN</v>
          </cell>
          <cell r="E395" t="str">
            <v>1900</v>
          </cell>
          <cell r="F395">
            <v>0</v>
          </cell>
        </row>
        <row r="396">
          <cell r="A396">
            <v>481</v>
          </cell>
          <cell r="B396" t="str">
            <v>YEE GRES 30 x 6" MOORE AA-1A(150)</v>
          </cell>
          <cell r="C396" t="str">
            <v>UN</v>
          </cell>
          <cell r="E396" t="str">
            <v>1900</v>
          </cell>
          <cell r="F396">
            <v>0</v>
          </cell>
        </row>
        <row r="397">
          <cell r="A397">
            <v>482</v>
          </cell>
          <cell r="B397" t="str">
            <v>CEPILLO CARPINTERO 3C STANLEY</v>
          </cell>
          <cell r="C397" t="str">
            <v>UN</v>
          </cell>
          <cell r="D397">
            <v>44585</v>
          </cell>
          <cell r="E397" t="str">
            <v>2022</v>
          </cell>
          <cell r="F397">
            <v>104353</v>
          </cell>
        </row>
        <row r="398">
          <cell r="A398">
            <v>483</v>
          </cell>
          <cell r="B398" t="str">
            <v>CHAZOS PLASTICO 1/4 x 31/2" impacto concreto</v>
          </cell>
          <cell r="C398" t="str">
            <v>UN</v>
          </cell>
          <cell r="D398">
            <v>44993</v>
          </cell>
          <cell r="E398" t="str">
            <v>2023</v>
          </cell>
          <cell r="F398">
            <v>559</v>
          </cell>
        </row>
        <row r="399">
          <cell r="A399">
            <v>484</v>
          </cell>
          <cell r="B399" t="str">
            <v>CINCEL PLANOHEXAGONAL DE 5/8" X 7"</v>
          </cell>
          <cell r="C399" t="str">
            <v>UN</v>
          </cell>
          <cell r="E399" t="str">
            <v>1900</v>
          </cell>
          <cell r="F399">
            <v>0</v>
          </cell>
        </row>
        <row r="400">
          <cell r="A400">
            <v>485</v>
          </cell>
          <cell r="B400" t="str">
            <v>CIZALLA MANO 36"</v>
          </cell>
          <cell r="C400" t="str">
            <v>UN</v>
          </cell>
          <cell r="E400" t="str">
            <v>1900</v>
          </cell>
          <cell r="F400">
            <v>0</v>
          </cell>
        </row>
        <row r="401">
          <cell r="A401">
            <v>486</v>
          </cell>
          <cell r="B401" t="str">
            <v>Alicate corte diagonal 7" STANLEY O SIMILAR</v>
          </cell>
          <cell r="C401" t="str">
            <v>UN</v>
          </cell>
          <cell r="E401" t="str">
            <v>1900</v>
          </cell>
          <cell r="F401">
            <v>0</v>
          </cell>
        </row>
        <row r="402">
          <cell r="A402">
            <v>487</v>
          </cell>
          <cell r="B402" t="str">
            <v>CINTA METRICA 30M FIBRA VIDRIO</v>
          </cell>
          <cell r="C402" t="str">
            <v>UN</v>
          </cell>
          <cell r="D402">
            <v>44592</v>
          </cell>
          <cell r="E402" t="str">
            <v>2022</v>
          </cell>
          <cell r="F402">
            <v>56872</v>
          </cell>
        </row>
        <row r="403">
          <cell r="A403">
            <v>488</v>
          </cell>
          <cell r="B403" t="str">
            <v>DESTORNILLADOR PALA 1/4" X 6" STANLEY O SIMILAR</v>
          </cell>
          <cell r="C403" t="str">
            <v>UN</v>
          </cell>
          <cell r="E403" t="str">
            <v>1900</v>
          </cell>
          <cell r="F403">
            <v>0</v>
          </cell>
        </row>
        <row r="404">
          <cell r="A404">
            <v>489</v>
          </cell>
          <cell r="B404" t="str">
            <v>DILATACION BRONCE ML</v>
          </cell>
          <cell r="C404" t="str">
            <v>ML</v>
          </cell>
          <cell r="D404">
            <v>45007</v>
          </cell>
          <cell r="E404" t="str">
            <v>2023</v>
          </cell>
          <cell r="F404">
            <v>11142.01</v>
          </cell>
        </row>
        <row r="405">
          <cell r="A405">
            <v>490</v>
          </cell>
          <cell r="B405" t="str">
            <v>DISCO DIAMANTADO 9" DIAMOND(Utilizar cio-103154)</v>
          </cell>
          <cell r="C405" t="str">
            <v>UN</v>
          </cell>
          <cell r="E405" t="str">
            <v>1900</v>
          </cell>
          <cell r="F405">
            <v>0</v>
          </cell>
        </row>
        <row r="406">
          <cell r="A406">
            <v>491</v>
          </cell>
          <cell r="B406" t="str">
            <v>DISCO REFRACTARIO T-1 9"x 1/8"</v>
          </cell>
          <cell r="C406" t="str">
            <v>UN</v>
          </cell>
          <cell r="E406" t="str">
            <v>1900</v>
          </cell>
          <cell r="F406">
            <v>0</v>
          </cell>
        </row>
        <row r="407">
          <cell r="A407">
            <v>492</v>
          </cell>
          <cell r="B407" t="str">
            <v>ESCUADRA FALSA DE 8"</v>
          </cell>
          <cell r="C407" t="str">
            <v>UN</v>
          </cell>
          <cell r="E407" t="str">
            <v>1900</v>
          </cell>
          <cell r="F407">
            <v>0</v>
          </cell>
        </row>
        <row r="408">
          <cell r="A408">
            <v>493</v>
          </cell>
          <cell r="B408" t="str">
            <v>TAPA REGISTRO 15x15 cm. ALUM.</v>
          </cell>
          <cell r="C408" t="str">
            <v>UN</v>
          </cell>
          <cell r="E408" t="str">
            <v>1900</v>
          </cell>
          <cell r="F408">
            <v>0</v>
          </cell>
        </row>
        <row r="409">
          <cell r="A409">
            <v>494</v>
          </cell>
          <cell r="B409" t="str">
            <v>ESPATULA 2" DE ACERO CARBONO -  MANGO PLASTICO</v>
          </cell>
          <cell r="C409" t="str">
            <v>UN</v>
          </cell>
          <cell r="D409">
            <v>44592</v>
          </cell>
          <cell r="E409" t="str">
            <v>2022</v>
          </cell>
          <cell r="F409">
            <v>7387</v>
          </cell>
        </row>
        <row r="410">
          <cell r="A410">
            <v>495</v>
          </cell>
          <cell r="B410" t="str">
            <v>FLEXOMETRO 3 MTS X 1/2"</v>
          </cell>
          <cell r="C410" t="str">
            <v>UN</v>
          </cell>
          <cell r="E410" t="str">
            <v>1900</v>
          </cell>
          <cell r="F410">
            <v>0</v>
          </cell>
        </row>
        <row r="411">
          <cell r="A411">
            <v>496</v>
          </cell>
          <cell r="B411" t="str">
            <v>FORMON 5/8" STANLEY</v>
          </cell>
          <cell r="C411" t="str">
            <v>UN</v>
          </cell>
          <cell r="E411" t="str">
            <v>1900</v>
          </cell>
          <cell r="F411">
            <v>0</v>
          </cell>
        </row>
        <row r="412">
          <cell r="A412">
            <v>497</v>
          </cell>
          <cell r="B412" t="str">
            <v>TUBO CU RIGIDO DE ½</v>
          </cell>
          <cell r="C412" t="str">
            <v>ML</v>
          </cell>
          <cell r="E412" t="str">
            <v>1900</v>
          </cell>
          <cell r="F412">
            <v>0</v>
          </cell>
        </row>
        <row r="413">
          <cell r="A413">
            <v>498</v>
          </cell>
          <cell r="B413" t="str">
            <v>CORTADORA CERAMICA KROM</v>
          </cell>
          <cell r="C413" t="str">
            <v>UN</v>
          </cell>
          <cell r="D413">
            <v>44621</v>
          </cell>
          <cell r="E413" t="str">
            <v>2022</v>
          </cell>
          <cell r="F413">
            <v>439900</v>
          </cell>
        </row>
        <row r="414">
          <cell r="A414">
            <v>499</v>
          </cell>
          <cell r="B414" t="str">
            <v>LLANA DENTADA 25500</v>
          </cell>
          <cell r="C414" t="str">
            <v>UN</v>
          </cell>
          <cell r="E414" t="str">
            <v>1900</v>
          </cell>
          <cell r="F414">
            <v>0</v>
          </cell>
        </row>
        <row r="415">
          <cell r="A415">
            <v>500</v>
          </cell>
          <cell r="B415" t="str">
            <v>LLAVE DE TUBO 18" TRABAJO PESADO</v>
          </cell>
          <cell r="C415" t="str">
            <v>UN</v>
          </cell>
          <cell r="E415" t="str">
            <v>1900</v>
          </cell>
          <cell r="F415">
            <v>0</v>
          </cell>
        </row>
        <row r="416">
          <cell r="A416">
            <v>501</v>
          </cell>
          <cell r="B416" t="str">
            <v>LLAVE EXPANSION 8" STANLEY  O SIMILAR</v>
          </cell>
          <cell r="C416" t="str">
            <v>UN</v>
          </cell>
          <cell r="D416">
            <v>44585</v>
          </cell>
          <cell r="E416" t="str">
            <v>2022</v>
          </cell>
          <cell r="F416">
            <v>39238</v>
          </cell>
        </row>
        <row r="417">
          <cell r="A417">
            <v>502</v>
          </cell>
          <cell r="B417" t="str">
            <v>MACETA 4 Lbs STANLEY, HERRAGRO O SIMILAR</v>
          </cell>
          <cell r="C417" t="str">
            <v>UN</v>
          </cell>
          <cell r="D417">
            <v>44585</v>
          </cell>
          <cell r="E417" t="str">
            <v>2022</v>
          </cell>
          <cell r="F417">
            <v>50592.01</v>
          </cell>
        </row>
        <row r="418">
          <cell r="A418">
            <v>503</v>
          </cell>
          <cell r="B418" t="str">
            <v>MANGUERA DE NIVEL 3/8" CAL 30</v>
          </cell>
          <cell r="C418" t="str">
            <v>ML</v>
          </cell>
          <cell r="D418">
            <v>45007</v>
          </cell>
          <cell r="E418" t="str">
            <v>2023</v>
          </cell>
          <cell r="F418">
            <v>1556</v>
          </cell>
        </row>
        <row r="419">
          <cell r="A419">
            <v>504</v>
          </cell>
          <cell r="B419" t="str">
            <v>MANIJA ALUMINIO VENTANA</v>
          </cell>
          <cell r="C419" t="str">
            <v>UN</v>
          </cell>
          <cell r="D419">
            <v>44993</v>
          </cell>
          <cell r="E419" t="str">
            <v>2023</v>
          </cell>
          <cell r="F419">
            <v>6212</v>
          </cell>
        </row>
        <row r="420">
          <cell r="A420">
            <v>505</v>
          </cell>
          <cell r="B420" t="str">
            <v>MARCO PARA SEGUETA 12" VERA</v>
          </cell>
          <cell r="C420" t="str">
            <v>UN</v>
          </cell>
          <cell r="E420" t="str">
            <v>1900</v>
          </cell>
          <cell r="F420">
            <v>0</v>
          </cell>
        </row>
        <row r="421">
          <cell r="A421">
            <v>507</v>
          </cell>
          <cell r="B421" t="str">
            <v>GUARDAESCOBA MARMOL 7x33 GRS DELTA</v>
          </cell>
          <cell r="C421" t="str">
            <v>ML</v>
          </cell>
          <cell r="E421" t="str">
            <v>1900</v>
          </cell>
          <cell r="F421">
            <v>0</v>
          </cell>
        </row>
        <row r="422">
          <cell r="A422">
            <v>508</v>
          </cell>
          <cell r="B422" t="str">
            <v>GUARDAESCOBA MARMOL Blc.7x30 DELTA</v>
          </cell>
          <cell r="C422" t="str">
            <v>ML</v>
          </cell>
          <cell r="E422" t="str">
            <v>1900</v>
          </cell>
          <cell r="F422">
            <v>0</v>
          </cell>
        </row>
        <row r="423">
          <cell r="A423">
            <v>509</v>
          </cell>
          <cell r="B423" t="str">
            <v>MARTILLO BOLA 2 Lbs. o 32 onz  STANLEY O SIMILAR</v>
          </cell>
          <cell r="C423" t="str">
            <v>UN</v>
          </cell>
          <cell r="E423" t="str">
            <v>1900</v>
          </cell>
          <cell r="F423">
            <v>0</v>
          </cell>
        </row>
        <row r="424">
          <cell r="A424">
            <v>510</v>
          </cell>
          <cell r="B424" t="str">
            <v>MARTILLO UDA 23mm.  ZUBIOLA</v>
          </cell>
          <cell r="C424" t="str">
            <v>UN</v>
          </cell>
          <cell r="E424" t="str">
            <v>1900</v>
          </cell>
          <cell r="F424">
            <v>0</v>
          </cell>
        </row>
        <row r="425">
          <cell r="A425">
            <v>511</v>
          </cell>
          <cell r="B425" t="str">
            <v>NIVEL DE BURBUJA O GOTA DE 12" - 2 Burbujas</v>
          </cell>
          <cell r="C425" t="str">
            <v>UN</v>
          </cell>
          <cell r="D425">
            <v>45013</v>
          </cell>
          <cell r="E425" t="str">
            <v>2023</v>
          </cell>
          <cell r="F425">
            <v>28404</v>
          </cell>
        </row>
        <row r="426">
          <cell r="A426">
            <v>512</v>
          </cell>
          <cell r="B426" t="str">
            <v>FORMAPLAC NORMAL 2.44x1.22   9mm           PIZANO</v>
          </cell>
          <cell r="C426" t="str">
            <v>UN</v>
          </cell>
          <cell r="E426" t="str">
            <v>1900</v>
          </cell>
          <cell r="F426">
            <v>0</v>
          </cell>
        </row>
        <row r="427">
          <cell r="A427">
            <v>513</v>
          </cell>
          <cell r="B427" t="str">
            <v>PALUSTRE MANGO PLASTICO DE 8"</v>
          </cell>
          <cell r="C427" t="str">
            <v>UN</v>
          </cell>
          <cell r="D427">
            <v>44585</v>
          </cell>
          <cell r="E427" t="str">
            <v>2022</v>
          </cell>
          <cell r="F427">
            <v>13149</v>
          </cell>
        </row>
        <row r="428">
          <cell r="A428">
            <v>514</v>
          </cell>
          <cell r="B428" t="str">
            <v>LIJA MADERA CAR 12</v>
          </cell>
          <cell r="C428" t="str">
            <v>UN</v>
          </cell>
          <cell r="E428" t="str">
            <v>1900</v>
          </cell>
          <cell r="F428">
            <v>0</v>
          </cell>
        </row>
        <row r="429">
          <cell r="A429">
            <v>515</v>
          </cell>
          <cell r="B429" t="str">
            <v>PIRLAN ALUMINIO DORADO</v>
          </cell>
          <cell r="C429" t="str">
            <v>ML</v>
          </cell>
          <cell r="E429" t="str">
            <v>1900</v>
          </cell>
          <cell r="F429">
            <v>0</v>
          </cell>
        </row>
        <row r="430">
          <cell r="A430">
            <v>516</v>
          </cell>
          <cell r="B430" t="str">
            <v>ESPATULA DE ACERO CARBONO - MANGO PLASTICO 4"</v>
          </cell>
          <cell r="C430" t="str">
            <v>UN</v>
          </cell>
          <cell r="D430">
            <v>44585</v>
          </cell>
          <cell r="E430" t="str">
            <v>2022</v>
          </cell>
          <cell r="F430">
            <v>6720</v>
          </cell>
        </row>
        <row r="431">
          <cell r="A431">
            <v>517</v>
          </cell>
          <cell r="B431" t="str">
            <v>UNION PRESION Ø 1¼"PVC  S/NORMA ICONTEC</v>
          </cell>
          <cell r="C431" t="str">
            <v>UN</v>
          </cell>
          <cell r="D431">
            <v>45427</v>
          </cell>
          <cell r="E431" t="str">
            <v>2024</v>
          </cell>
          <cell r="F431">
            <v>1931</v>
          </cell>
        </row>
        <row r="432">
          <cell r="A432">
            <v>518</v>
          </cell>
          <cell r="B432" t="str">
            <v>TEJA CABLLETE AA Ref.772 MOORE</v>
          </cell>
          <cell r="C432" t="str">
            <v>UN</v>
          </cell>
          <cell r="E432" t="str">
            <v>1900</v>
          </cell>
          <cell r="F432">
            <v>0</v>
          </cell>
        </row>
        <row r="433">
          <cell r="A433">
            <v>519</v>
          </cell>
          <cell r="B433" t="str">
            <v>PALUSTRE MANGO PLASTICO DE 5"</v>
          </cell>
          <cell r="C433" t="str">
            <v>UN</v>
          </cell>
          <cell r="E433" t="str">
            <v>1900</v>
          </cell>
          <cell r="F433">
            <v>0</v>
          </cell>
        </row>
        <row r="434">
          <cell r="A434">
            <v>520</v>
          </cell>
          <cell r="B434" t="str">
            <v>PLATINA COBRE 1/8" x   3/4"</v>
          </cell>
          <cell r="C434" t="str">
            <v>ML</v>
          </cell>
          <cell r="E434" t="str">
            <v>1900</v>
          </cell>
          <cell r="F434">
            <v>0</v>
          </cell>
        </row>
        <row r="435">
          <cell r="A435">
            <v>521</v>
          </cell>
          <cell r="B435" t="str">
            <v>PLATINA COBRE 1/8" x 1 1/2"</v>
          </cell>
          <cell r="C435" t="str">
            <v>ML</v>
          </cell>
          <cell r="E435" t="str">
            <v>1900</v>
          </cell>
          <cell r="F435">
            <v>0</v>
          </cell>
        </row>
        <row r="436">
          <cell r="A436">
            <v>522</v>
          </cell>
          <cell r="B436" t="str">
            <v>PORTACANDADO NEGRO No. 4</v>
          </cell>
          <cell r="C436" t="str">
            <v>UN</v>
          </cell>
          <cell r="D436">
            <v>44591</v>
          </cell>
          <cell r="E436" t="str">
            <v>2022</v>
          </cell>
          <cell r="F436">
            <v>29345</v>
          </cell>
        </row>
        <row r="437">
          <cell r="A437">
            <v>523</v>
          </cell>
          <cell r="B437" t="str">
            <v>LADRILLO ESTRUCTURAL G 29X14.5X9 obra</v>
          </cell>
          <cell r="C437" t="str">
            <v>UN</v>
          </cell>
          <cell r="E437" t="str">
            <v>1900</v>
          </cell>
          <cell r="F437">
            <v>0</v>
          </cell>
        </row>
        <row r="438">
          <cell r="A438">
            <v>524</v>
          </cell>
          <cell r="B438" t="str">
            <v>PUNTILLA 1" CON CABEZA</v>
          </cell>
          <cell r="C438" t="str">
            <v>LB</v>
          </cell>
          <cell r="D438">
            <v>44993</v>
          </cell>
          <cell r="E438" t="str">
            <v>2023</v>
          </cell>
          <cell r="F438">
            <v>5254</v>
          </cell>
        </row>
        <row r="439">
          <cell r="A439">
            <v>525</v>
          </cell>
          <cell r="B439" t="str">
            <v>PUNTILLA 2" CON CABEZA</v>
          </cell>
          <cell r="C439" t="str">
            <v>LB</v>
          </cell>
          <cell r="D439">
            <v>44993</v>
          </cell>
          <cell r="E439" t="str">
            <v>2023</v>
          </cell>
          <cell r="F439">
            <v>4487</v>
          </cell>
        </row>
        <row r="440">
          <cell r="A440">
            <v>526</v>
          </cell>
          <cell r="B440" t="str">
            <v>GRIFERIA LAVAMANOS GAVIOTA 8" GRIVAL</v>
          </cell>
          <cell r="C440" t="str">
            <v>UN</v>
          </cell>
          <cell r="E440" t="str">
            <v>1900</v>
          </cell>
          <cell r="F440">
            <v>0</v>
          </cell>
        </row>
        <row r="441">
          <cell r="A441">
            <v>527</v>
          </cell>
          <cell r="B441" t="str">
            <v>PUNTILLA 1" SIN CABEZA</v>
          </cell>
          <cell r="C441" t="str">
            <v>LB</v>
          </cell>
          <cell r="D441">
            <v>44987</v>
          </cell>
          <cell r="E441" t="str">
            <v>2023</v>
          </cell>
          <cell r="F441">
            <v>4384</v>
          </cell>
        </row>
        <row r="442">
          <cell r="A442">
            <v>528</v>
          </cell>
          <cell r="B442" t="str">
            <v>PUNTILLA 2" SIN CABEZA</v>
          </cell>
          <cell r="C442" t="str">
            <v>LB</v>
          </cell>
          <cell r="D442">
            <v>44987</v>
          </cell>
          <cell r="E442" t="str">
            <v>2023</v>
          </cell>
          <cell r="F442">
            <v>3883.01</v>
          </cell>
        </row>
        <row r="443">
          <cell r="A443">
            <v>530</v>
          </cell>
          <cell r="B443" t="str">
            <v>SERRUCHO DE 20" MANGO PLÁSTICO DIENTE DIAMANTADO</v>
          </cell>
          <cell r="C443" t="str">
            <v>UN</v>
          </cell>
          <cell r="D443">
            <v>44585</v>
          </cell>
          <cell r="E443" t="str">
            <v>2022</v>
          </cell>
          <cell r="F443">
            <v>31341.01</v>
          </cell>
        </row>
        <row r="444">
          <cell r="A444">
            <v>532</v>
          </cell>
          <cell r="B444" t="str">
            <v>LIJA DE AGUA  50-100</v>
          </cell>
          <cell r="C444" t="str">
            <v>UN</v>
          </cell>
          <cell r="D444">
            <v>44993</v>
          </cell>
          <cell r="E444" t="str">
            <v>2023</v>
          </cell>
          <cell r="F444">
            <v>1278</v>
          </cell>
        </row>
        <row r="445">
          <cell r="A445">
            <v>533</v>
          </cell>
          <cell r="B445" t="str">
            <v>TENAZA UÑA Y BOLA 8"</v>
          </cell>
          <cell r="C445" t="str">
            <v>UN</v>
          </cell>
          <cell r="E445" t="str">
            <v>1900</v>
          </cell>
          <cell r="F445">
            <v>0</v>
          </cell>
        </row>
        <row r="446">
          <cell r="A446">
            <v>534</v>
          </cell>
          <cell r="B446" t="str">
            <v>TORNILLO GOLOSO      1" x 8</v>
          </cell>
          <cell r="C446" t="str">
            <v>UN</v>
          </cell>
          <cell r="D446">
            <v>44993</v>
          </cell>
          <cell r="E446" t="str">
            <v>2023</v>
          </cell>
          <cell r="F446">
            <v>60</v>
          </cell>
        </row>
        <row r="447">
          <cell r="A447">
            <v>535</v>
          </cell>
          <cell r="B447" t="str">
            <v>TORNILLO PARA MADERA  8 x 2"</v>
          </cell>
          <cell r="C447" t="str">
            <v>UN</v>
          </cell>
          <cell r="D447">
            <v>45062</v>
          </cell>
          <cell r="E447" t="str">
            <v>2023</v>
          </cell>
          <cell r="F447">
            <v>85</v>
          </cell>
        </row>
        <row r="448">
          <cell r="A448">
            <v>536</v>
          </cell>
          <cell r="B448" t="str">
            <v>ZAPAPICO</v>
          </cell>
          <cell r="C448" t="str">
            <v>UN</v>
          </cell>
          <cell r="E448" t="str">
            <v>1900</v>
          </cell>
          <cell r="F448">
            <v>0</v>
          </cell>
        </row>
        <row r="449">
          <cell r="A449">
            <v>537</v>
          </cell>
          <cell r="B449" t="str">
            <v>TUBO ALCANT DURAFOR  CORRUGADO 6" RALCO</v>
          </cell>
          <cell r="C449" t="str">
            <v>ML</v>
          </cell>
          <cell r="E449" t="str">
            <v>1900</v>
          </cell>
          <cell r="F449">
            <v>0</v>
          </cell>
        </row>
        <row r="450">
          <cell r="A450">
            <v>538</v>
          </cell>
          <cell r="B450" t="str">
            <v>BIDET  ELITE Blanco</v>
          </cell>
          <cell r="C450" t="str">
            <v>UN</v>
          </cell>
          <cell r="E450" t="str">
            <v>1900</v>
          </cell>
          <cell r="F450">
            <v>0</v>
          </cell>
        </row>
        <row r="451">
          <cell r="A451">
            <v>539</v>
          </cell>
          <cell r="B451" t="str">
            <v>BIDE STILO BONE  CRNA</v>
          </cell>
          <cell r="C451" t="str">
            <v>UN</v>
          </cell>
          <cell r="E451" t="str">
            <v>1900</v>
          </cell>
          <cell r="F451">
            <v>0</v>
          </cell>
        </row>
        <row r="452">
          <cell r="A452">
            <v>540</v>
          </cell>
          <cell r="B452" t="str">
            <v>BIDET TREVI CRNA</v>
          </cell>
          <cell r="C452" t="str">
            <v>UN</v>
          </cell>
          <cell r="E452" t="str">
            <v>1900</v>
          </cell>
          <cell r="F452">
            <v>0</v>
          </cell>
        </row>
        <row r="453">
          <cell r="A453">
            <v>541</v>
          </cell>
          <cell r="B453" t="str">
            <v>CALENTADOR 20 GN.Elec/Domes CIMSA</v>
          </cell>
          <cell r="C453" t="str">
            <v>UN</v>
          </cell>
          <cell r="E453" t="str">
            <v>1900</v>
          </cell>
          <cell r="F453">
            <v>0</v>
          </cell>
        </row>
        <row r="454">
          <cell r="A454">
            <v>542</v>
          </cell>
          <cell r="B454" t="str">
            <v>CALENTADOR 20 GN.GAS  Domes CIMSA</v>
          </cell>
          <cell r="C454" t="str">
            <v>UN</v>
          </cell>
          <cell r="E454" t="str">
            <v>1900</v>
          </cell>
          <cell r="F454">
            <v>0</v>
          </cell>
        </row>
        <row r="455">
          <cell r="A455">
            <v>543</v>
          </cell>
          <cell r="B455" t="str">
            <v>CALENTADOR DE PASO 11 LT     CIMSA</v>
          </cell>
          <cell r="C455" t="str">
            <v>UN</v>
          </cell>
          <cell r="E455" t="str">
            <v>1900</v>
          </cell>
          <cell r="F455">
            <v>0</v>
          </cell>
        </row>
        <row r="456">
          <cell r="A456">
            <v>544</v>
          </cell>
          <cell r="B456" t="str">
            <v>CALENTADOR 30 GN.Elec/Domes CIMSA</v>
          </cell>
          <cell r="C456" t="str">
            <v>UN</v>
          </cell>
          <cell r="E456" t="str">
            <v>1900</v>
          </cell>
          <cell r="F456">
            <v>0</v>
          </cell>
        </row>
        <row r="457">
          <cell r="A457">
            <v>545</v>
          </cell>
          <cell r="B457" t="str">
            <v>CALENTADOR 15 GN                     HACEB</v>
          </cell>
          <cell r="C457" t="str">
            <v>UN</v>
          </cell>
          <cell r="E457" t="str">
            <v>1900</v>
          </cell>
          <cell r="F457">
            <v>0</v>
          </cell>
        </row>
        <row r="458">
          <cell r="A458">
            <v>546</v>
          </cell>
          <cell r="B458" t="str">
            <v>CALENTADOR 20 GN                     HACEB</v>
          </cell>
          <cell r="C458" t="str">
            <v>UN</v>
          </cell>
          <cell r="E458" t="str">
            <v>1900</v>
          </cell>
          <cell r="F458">
            <v>0</v>
          </cell>
        </row>
        <row r="459">
          <cell r="A459">
            <v>548</v>
          </cell>
          <cell r="B459" t="str">
            <v>CALENTADOR 120 GN.Elec/Indus CIMSA</v>
          </cell>
          <cell r="C459" t="str">
            <v>UN</v>
          </cell>
          <cell r="E459" t="str">
            <v>1900</v>
          </cell>
          <cell r="F459">
            <v>0</v>
          </cell>
        </row>
        <row r="460">
          <cell r="A460">
            <v>549</v>
          </cell>
          <cell r="B460" t="str">
            <v>CALENTADOR 80 GN.Elec/Indus CIMSA</v>
          </cell>
          <cell r="C460" t="str">
            <v>UN</v>
          </cell>
          <cell r="E460" t="str">
            <v>1900</v>
          </cell>
          <cell r="F460">
            <v>0</v>
          </cell>
        </row>
        <row r="461">
          <cell r="A461">
            <v>550</v>
          </cell>
          <cell r="B461" t="str">
            <v>DESAGUE AUTOMATICO GRIVAL</v>
          </cell>
          <cell r="C461" t="str">
            <v>UN</v>
          </cell>
          <cell r="E461" t="str">
            <v>1900</v>
          </cell>
          <cell r="F461">
            <v>0</v>
          </cell>
        </row>
        <row r="462">
          <cell r="A462">
            <v>551</v>
          </cell>
          <cell r="B462" t="str">
            <v>DESAGUE SENCILLO INTEGRAL  rebose</v>
          </cell>
          <cell r="C462" t="str">
            <v>UN</v>
          </cell>
          <cell r="D462">
            <v>45013</v>
          </cell>
          <cell r="E462" t="str">
            <v>2023</v>
          </cell>
          <cell r="F462">
            <v>11085</v>
          </cell>
        </row>
        <row r="463">
          <cell r="A463">
            <v>552</v>
          </cell>
          <cell r="B463" t="str">
            <v>CARCAMO H.F.</v>
          </cell>
          <cell r="C463" t="str">
            <v>UN</v>
          </cell>
          <cell r="E463" t="str">
            <v>1900</v>
          </cell>
          <cell r="F463">
            <v>0</v>
          </cell>
        </row>
        <row r="464">
          <cell r="A464">
            <v>553</v>
          </cell>
          <cell r="B464" t="str">
            <v>DUCHA LOIRA Crist.VENEc GRIVAL</v>
          </cell>
          <cell r="C464" t="str">
            <v>UN</v>
          </cell>
          <cell r="E464" t="str">
            <v>1900</v>
          </cell>
          <cell r="F464">
            <v>0</v>
          </cell>
        </row>
        <row r="465">
          <cell r="A465">
            <v>554</v>
          </cell>
          <cell r="B465" t="str">
            <v>DUCHA LOIRA EUROPA GRIVAL</v>
          </cell>
          <cell r="C465" t="str">
            <v>UN</v>
          </cell>
          <cell r="E465" t="str">
            <v>1900</v>
          </cell>
          <cell r="F465">
            <v>0</v>
          </cell>
        </row>
        <row r="466">
          <cell r="A466">
            <v>556</v>
          </cell>
          <cell r="B466" t="str">
            <v>CALIBRACION CONT. ENERGIA E-5 bifßsica</v>
          </cell>
          <cell r="C466" t="str">
            <v>UN</v>
          </cell>
          <cell r="E466" t="str">
            <v>1900</v>
          </cell>
          <cell r="F466">
            <v>0</v>
          </cell>
        </row>
        <row r="467">
          <cell r="A467">
            <v>557</v>
          </cell>
          <cell r="B467" t="str">
            <v>DUCHA PRISMA senc GRIVAL</v>
          </cell>
          <cell r="C467" t="str">
            <v>UN</v>
          </cell>
          <cell r="E467" t="str">
            <v>1900</v>
          </cell>
          <cell r="F467">
            <v>0</v>
          </cell>
        </row>
        <row r="468">
          <cell r="A468">
            <v>558</v>
          </cell>
          <cell r="B468" t="str">
            <v>REGADERA VENECIANA      GRIVAL</v>
          </cell>
          <cell r="C468" t="str">
            <v>UN</v>
          </cell>
          <cell r="E468" t="str">
            <v>1900</v>
          </cell>
          <cell r="F468">
            <v>0</v>
          </cell>
        </row>
        <row r="469">
          <cell r="A469">
            <v>559</v>
          </cell>
          <cell r="B469" t="str">
            <v>DUCHA GAVIOTA  GRIVAL</v>
          </cell>
          <cell r="C469" t="str">
            <v>UN</v>
          </cell>
          <cell r="E469" t="str">
            <v>1900</v>
          </cell>
          <cell r="F469">
            <v>0</v>
          </cell>
        </row>
        <row r="470">
          <cell r="A470">
            <v>560</v>
          </cell>
          <cell r="B470" t="str">
            <v>DUCHA PICIS GRIVAL</v>
          </cell>
          <cell r="C470" t="str">
            <v>UN</v>
          </cell>
          <cell r="E470" t="str">
            <v>1900</v>
          </cell>
          <cell r="F470">
            <v>0</v>
          </cell>
        </row>
        <row r="471">
          <cell r="A471">
            <v>561</v>
          </cell>
          <cell r="B471" t="str">
            <v>COCINA EUROSEL.51x209 AMERICAN</v>
          </cell>
          <cell r="C471" t="str">
            <v>UN</v>
          </cell>
          <cell r="E471" t="str">
            <v>1900</v>
          </cell>
          <cell r="F471">
            <v>0</v>
          </cell>
        </row>
        <row r="472">
          <cell r="A472">
            <v>563</v>
          </cell>
          <cell r="B472" t="str">
            <v>DUCHA GAVIOTA s/bañera  GRIVAL</v>
          </cell>
          <cell r="C472" t="str">
            <v>UN</v>
          </cell>
          <cell r="E472" t="str">
            <v>1900</v>
          </cell>
          <cell r="F472">
            <v>0</v>
          </cell>
        </row>
        <row r="473">
          <cell r="A473">
            <v>564</v>
          </cell>
          <cell r="B473" t="str">
            <v>GABINETE WC PPAL 60x45</v>
          </cell>
          <cell r="C473" t="str">
            <v>UN</v>
          </cell>
          <cell r="E473" t="str">
            <v>1900</v>
          </cell>
          <cell r="F473">
            <v>0</v>
          </cell>
        </row>
        <row r="474">
          <cell r="A474">
            <v>565</v>
          </cell>
          <cell r="B474" t="str">
            <v>GABINETE WC SERVICIO 60x40</v>
          </cell>
          <cell r="C474" t="str">
            <v>UN</v>
          </cell>
          <cell r="E474" t="str">
            <v>1900</v>
          </cell>
          <cell r="F474">
            <v>0</v>
          </cell>
        </row>
        <row r="475">
          <cell r="A475">
            <v>566</v>
          </cell>
          <cell r="B475" t="str">
            <v>CALIBRACION  DE MEDIDOR ELECTRONICO trifasico</v>
          </cell>
          <cell r="C475" t="str">
            <v>UN</v>
          </cell>
          <cell r="E475" t="str">
            <v>1900</v>
          </cell>
          <cell r="F475">
            <v>0</v>
          </cell>
        </row>
        <row r="476">
          <cell r="A476">
            <v>567</v>
          </cell>
          <cell r="B476" t="str">
            <v>UNION  ALCANT NOVAFORT 315MM   S/NORMA ICONTEC</v>
          </cell>
          <cell r="C476" t="str">
            <v>UN</v>
          </cell>
          <cell r="D476">
            <v>45006</v>
          </cell>
          <cell r="E476" t="str">
            <v>2023</v>
          </cell>
          <cell r="F476">
            <v>291277</v>
          </cell>
        </row>
        <row r="477">
          <cell r="A477">
            <v>568</v>
          </cell>
          <cell r="B477" t="str">
            <v>GRIFERIA ORINAL RESIDENCIAL GRIVAL</v>
          </cell>
          <cell r="C477" t="str">
            <v>UN</v>
          </cell>
          <cell r="E477" t="str">
            <v>1900</v>
          </cell>
          <cell r="F477">
            <v>0</v>
          </cell>
        </row>
        <row r="478">
          <cell r="A478">
            <v>569</v>
          </cell>
          <cell r="B478" t="str">
            <v>GRIFERIA ORINAL INFANTIL GRIVAL</v>
          </cell>
          <cell r="C478" t="str">
            <v>UN</v>
          </cell>
          <cell r="E478" t="str">
            <v>1900</v>
          </cell>
          <cell r="F478">
            <v>0</v>
          </cell>
        </row>
        <row r="479">
          <cell r="A479">
            <v>570</v>
          </cell>
          <cell r="B479" t="str">
            <v>UNION  ALCANT NOVAFORT 400MM  S/NORMA ICONTEC</v>
          </cell>
          <cell r="C479" t="str">
            <v>UN</v>
          </cell>
          <cell r="D479">
            <v>45006</v>
          </cell>
          <cell r="E479" t="str">
            <v>2023</v>
          </cell>
          <cell r="F479">
            <v>374093.01</v>
          </cell>
        </row>
        <row r="480">
          <cell r="A480">
            <v>571</v>
          </cell>
          <cell r="B480" t="str">
            <v>SUMIDEROS 30x30   H.F.</v>
          </cell>
          <cell r="C480" t="str">
            <v>UN</v>
          </cell>
          <cell r="E480" t="str">
            <v>1900</v>
          </cell>
          <cell r="F480">
            <v>0</v>
          </cell>
        </row>
        <row r="481">
          <cell r="A481">
            <v>572</v>
          </cell>
          <cell r="B481" t="str">
            <v>JABONERA ASTRO  DUCHA       CRNA</v>
          </cell>
          <cell r="C481" t="str">
            <v>UN</v>
          </cell>
          <cell r="E481" t="str">
            <v>1900</v>
          </cell>
          <cell r="F481">
            <v>0</v>
          </cell>
        </row>
        <row r="482">
          <cell r="A482">
            <v>576</v>
          </cell>
          <cell r="B482" t="str">
            <v>ACELERANTE PARA MORTEROS SIKA-3 5 KLG</v>
          </cell>
          <cell r="C482" t="str">
            <v>KG</v>
          </cell>
          <cell r="E482" t="str">
            <v>1900</v>
          </cell>
          <cell r="F482">
            <v>0</v>
          </cell>
        </row>
        <row r="483">
          <cell r="A483">
            <v>577</v>
          </cell>
          <cell r="B483" t="str">
            <v>LAVAMANOS PEDEST.VERONA       CORONA</v>
          </cell>
          <cell r="C483" t="str">
            <v>UN</v>
          </cell>
          <cell r="E483" t="str">
            <v>1900</v>
          </cell>
          <cell r="F483">
            <v>0</v>
          </cell>
        </row>
        <row r="484">
          <cell r="A484">
            <v>578</v>
          </cell>
          <cell r="B484" t="str">
            <v>HIERRO A-40 Liso/Rect 1" ML</v>
          </cell>
          <cell r="C484" t="str">
            <v>ML</v>
          </cell>
          <cell r="E484" t="str">
            <v>1900</v>
          </cell>
          <cell r="F484">
            <v>0</v>
          </cell>
        </row>
        <row r="485">
          <cell r="A485">
            <v>580</v>
          </cell>
          <cell r="B485" t="str">
            <v>VIDRIO PLANO 225x100-120-130-140 -160 4mm FAVIDRIO</v>
          </cell>
          <cell r="C485" t="str">
            <v>M2</v>
          </cell>
          <cell r="E485" t="str">
            <v>1900</v>
          </cell>
          <cell r="F485">
            <v>0</v>
          </cell>
        </row>
        <row r="486">
          <cell r="A486">
            <v>581</v>
          </cell>
          <cell r="B486" t="str">
            <v>CEMENTO GRIS (APUS)</v>
          </cell>
          <cell r="C486" t="str">
            <v>KG</v>
          </cell>
          <cell r="D486">
            <v>44988</v>
          </cell>
          <cell r="E486" t="str">
            <v>2023</v>
          </cell>
          <cell r="F486">
            <v>588</v>
          </cell>
        </row>
        <row r="487">
          <cell r="A487">
            <v>582</v>
          </cell>
          <cell r="B487" t="str">
            <v>LAVAMANOS VERONA Peds             CRNA</v>
          </cell>
          <cell r="C487" t="str">
            <v>UN</v>
          </cell>
          <cell r="E487" t="str">
            <v>1900</v>
          </cell>
          <cell r="F487">
            <v>0</v>
          </cell>
        </row>
        <row r="488">
          <cell r="A488">
            <v>583</v>
          </cell>
          <cell r="B488" t="str">
            <v>LAVAMANOS VICTORIANA/ MAZARA Sobreponerp</v>
          </cell>
          <cell r="C488" t="str">
            <v>UN</v>
          </cell>
          <cell r="E488" t="str">
            <v>1900</v>
          </cell>
          <cell r="F488">
            <v>0</v>
          </cell>
        </row>
        <row r="489">
          <cell r="A489">
            <v>584</v>
          </cell>
          <cell r="B489" t="str">
            <v>LAVAMANOS VICTORIANA Sbrp             CRNA</v>
          </cell>
          <cell r="C489" t="str">
            <v>UN</v>
          </cell>
          <cell r="E489" t="str">
            <v>1900</v>
          </cell>
          <cell r="F489">
            <v>0</v>
          </cell>
        </row>
        <row r="490">
          <cell r="A490">
            <v>585</v>
          </cell>
          <cell r="B490" t="str">
            <v>LAVAMANOS MAZARA  Peds  CRNA</v>
          </cell>
          <cell r="C490" t="str">
            <v>UN</v>
          </cell>
          <cell r="E490" t="str">
            <v>1900</v>
          </cell>
          <cell r="F490">
            <v>0</v>
          </cell>
        </row>
        <row r="491">
          <cell r="A491">
            <v>586</v>
          </cell>
          <cell r="B491" t="str">
            <v>LAVAMANOS STILO 4-8" Sbrp             CRNA</v>
          </cell>
          <cell r="C491" t="str">
            <v>UN</v>
          </cell>
          <cell r="E491" t="str">
            <v>1900</v>
          </cell>
          <cell r="F491">
            <v>0</v>
          </cell>
        </row>
        <row r="492">
          <cell r="A492">
            <v>587</v>
          </cell>
          <cell r="B492" t="str">
            <v>LAVAMANOS 4-8" Pedestal</v>
          </cell>
          <cell r="C492" t="str">
            <v>UN</v>
          </cell>
          <cell r="D492">
            <v>45069</v>
          </cell>
          <cell r="E492" t="str">
            <v>2023</v>
          </cell>
          <cell r="F492">
            <v>204057</v>
          </cell>
        </row>
        <row r="493">
          <cell r="A493">
            <v>588</v>
          </cell>
          <cell r="B493" t="str">
            <v>LAVAMANOS MAXIMO 4-8" Sbrp           CRNA</v>
          </cell>
          <cell r="C493" t="str">
            <v>UN</v>
          </cell>
          <cell r="E493" t="str">
            <v>1900</v>
          </cell>
          <cell r="F493">
            <v>0</v>
          </cell>
        </row>
        <row r="494">
          <cell r="A494">
            <v>589</v>
          </cell>
          <cell r="B494" t="str">
            <v>LAVAMANOS MARSELLA 4-8" Peds          CRNA</v>
          </cell>
          <cell r="C494" t="str">
            <v>UN</v>
          </cell>
          <cell r="E494" t="str">
            <v>1900</v>
          </cell>
          <cell r="F494">
            <v>0</v>
          </cell>
        </row>
        <row r="495">
          <cell r="A495">
            <v>590</v>
          </cell>
          <cell r="B495" t="str">
            <v>LADRILLO ME REJILLA SUPER 16X12X6 fab</v>
          </cell>
          <cell r="C495" t="str">
            <v>UN</v>
          </cell>
          <cell r="E495" t="str">
            <v>1900</v>
          </cell>
          <cell r="F495">
            <v>0</v>
          </cell>
        </row>
        <row r="496">
          <cell r="A496">
            <v>591</v>
          </cell>
          <cell r="B496" t="str">
            <v>LAVAMANOS MARSELLA o similar Blanco Incr.  CORONA</v>
          </cell>
          <cell r="C496" t="str">
            <v>UN</v>
          </cell>
          <cell r="D496">
            <v>44589</v>
          </cell>
          <cell r="E496" t="str">
            <v>2022</v>
          </cell>
          <cell r="F496">
            <v>163252.01</v>
          </cell>
        </row>
        <row r="497">
          <cell r="A497">
            <v>592</v>
          </cell>
          <cell r="B497" t="str">
            <v>TABLETA YOMASA 12.5x25x1.8 Obra</v>
          </cell>
          <cell r="C497" t="str">
            <v>UN</v>
          </cell>
          <cell r="E497" t="str">
            <v>1900</v>
          </cell>
          <cell r="F497">
            <v>0</v>
          </cell>
        </row>
        <row r="498">
          <cell r="A498">
            <v>593</v>
          </cell>
          <cell r="B498" t="str">
            <v>LLAVE JARDIN Pesada.1/2"</v>
          </cell>
          <cell r="C498" t="str">
            <v>UN</v>
          </cell>
          <cell r="D498">
            <v>45013</v>
          </cell>
          <cell r="E498" t="str">
            <v>2023</v>
          </cell>
          <cell r="F498">
            <v>33545.01</v>
          </cell>
        </row>
        <row r="499">
          <cell r="A499">
            <v>594</v>
          </cell>
          <cell r="B499" t="str">
            <v>LLAVE JARDIN LIVIANA Ø1/2" EN BRONCE</v>
          </cell>
          <cell r="C499" t="str">
            <v>UN</v>
          </cell>
          <cell r="D499">
            <v>44977</v>
          </cell>
          <cell r="E499" t="str">
            <v>2023</v>
          </cell>
          <cell r="F499">
            <v>34894</v>
          </cell>
        </row>
        <row r="500">
          <cell r="A500">
            <v>595</v>
          </cell>
          <cell r="B500" t="str">
            <v>LLAVE JARDIN SATINADA PESADA        GRIVAL</v>
          </cell>
          <cell r="C500" t="str">
            <v>UN</v>
          </cell>
          <cell r="E500" t="str">
            <v>1900</v>
          </cell>
          <cell r="F500">
            <v>0</v>
          </cell>
        </row>
        <row r="501">
          <cell r="A501">
            <v>596</v>
          </cell>
          <cell r="B501" t="str">
            <v>GRIFERIA LAVAMANOS GALAXIA 2Und GRIVAL</v>
          </cell>
          <cell r="C501" t="str">
            <v>UN</v>
          </cell>
          <cell r="E501" t="str">
            <v>1900</v>
          </cell>
          <cell r="F501">
            <v>0</v>
          </cell>
        </row>
        <row r="502">
          <cell r="A502">
            <v>597</v>
          </cell>
          <cell r="B502" t="str">
            <v>GRIFERIA LAVAMANOS GALAXIA 1Und GRIVAL</v>
          </cell>
          <cell r="C502" t="str">
            <v>UN</v>
          </cell>
          <cell r="E502" t="str">
            <v>1900</v>
          </cell>
          <cell r="F502">
            <v>0</v>
          </cell>
        </row>
        <row r="503">
          <cell r="A503">
            <v>598</v>
          </cell>
          <cell r="B503" t="str">
            <v>TOPOGRAFO (SUELDO) - SIN PREST.</v>
          </cell>
          <cell r="C503" t="str">
            <v>MES</v>
          </cell>
          <cell r="D503">
            <v>45323</v>
          </cell>
          <cell r="E503" t="str">
            <v>2024</v>
          </cell>
          <cell r="F503">
            <v>3165793</v>
          </cell>
        </row>
        <row r="504">
          <cell r="A504">
            <v>599</v>
          </cell>
          <cell r="B504" t="str">
            <v>REJILLA TIPO "T 30x100"</v>
          </cell>
          <cell r="C504" t="str">
            <v>UN</v>
          </cell>
          <cell r="E504" t="str">
            <v>1900</v>
          </cell>
          <cell r="F504">
            <v>0</v>
          </cell>
        </row>
        <row r="505">
          <cell r="A505">
            <v>600</v>
          </cell>
          <cell r="B505" t="str">
            <v>GRIFERIA LAVAMANOS PRISMA 4"      GRIVAL</v>
          </cell>
          <cell r="C505" t="str">
            <v>UN</v>
          </cell>
          <cell r="E505" t="str">
            <v>1900</v>
          </cell>
          <cell r="F505">
            <v>0</v>
          </cell>
        </row>
        <row r="506">
          <cell r="A506">
            <v>601</v>
          </cell>
          <cell r="B506" t="str">
            <v>GRIFERIA LAVAMANOS LOIRA CRIST 8" GRIVAL</v>
          </cell>
          <cell r="C506" t="str">
            <v>UN</v>
          </cell>
          <cell r="E506" t="str">
            <v>1900</v>
          </cell>
          <cell r="F506">
            <v>0</v>
          </cell>
        </row>
        <row r="507">
          <cell r="A507">
            <v>602</v>
          </cell>
          <cell r="B507" t="str">
            <v>UNION PRESIONØ 2"PVC S/NORMA ICONTEC</v>
          </cell>
          <cell r="C507" t="str">
            <v>UN</v>
          </cell>
          <cell r="D507">
            <v>45427</v>
          </cell>
          <cell r="E507" t="str">
            <v>2024</v>
          </cell>
          <cell r="F507">
            <v>5029</v>
          </cell>
        </row>
        <row r="508">
          <cell r="A508">
            <v>603</v>
          </cell>
          <cell r="B508" t="str">
            <v>ORINAL  GRANDE</v>
          </cell>
          <cell r="C508" t="str">
            <v>UN</v>
          </cell>
          <cell r="E508" t="str">
            <v>1900</v>
          </cell>
          <cell r="F508">
            <v>0</v>
          </cell>
        </row>
        <row r="509">
          <cell r="A509">
            <v>604</v>
          </cell>
          <cell r="B509" t="str">
            <v>ORINAL ARRECIFE  ANTIBACTERIAL PARA FLUX</v>
          </cell>
          <cell r="C509" t="str">
            <v>UN</v>
          </cell>
          <cell r="D509">
            <v>45006</v>
          </cell>
          <cell r="E509" t="str">
            <v>2023</v>
          </cell>
          <cell r="F509">
            <v>331751</v>
          </cell>
        </row>
        <row r="510">
          <cell r="A510">
            <v>605</v>
          </cell>
          <cell r="B510" t="str">
            <v>Orinal para colgar Mediano(consumo 3.8 Lpf)</v>
          </cell>
          <cell r="C510" t="str">
            <v>UN</v>
          </cell>
          <cell r="D510">
            <v>44589</v>
          </cell>
          <cell r="E510" t="str">
            <v>2022</v>
          </cell>
          <cell r="F510">
            <v>266321</v>
          </cell>
        </row>
        <row r="511">
          <cell r="A511">
            <v>606</v>
          </cell>
          <cell r="B511" t="str">
            <v>ORINAL INFANTIL O PETITE  CORONA</v>
          </cell>
          <cell r="C511" t="str">
            <v>UN</v>
          </cell>
          <cell r="E511" t="str">
            <v>1900</v>
          </cell>
          <cell r="F511">
            <v>0</v>
          </cell>
        </row>
        <row r="512">
          <cell r="A512">
            <v>607</v>
          </cell>
          <cell r="B512" t="str">
            <v>PAPELERA ASTRO   CRNA</v>
          </cell>
          <cell r="C512" t="str">
            <v>UN</v>
          </cell>
          <cell r="E512" t="str">
            <v>1900</v>
          </cell>
          <cell r="F512">
            <v>0</v>
          </cell>
        </row>
        <row r="513">
          <cell r="A513">
            <v>608</v>
          </cell>
          <cell r="B513" t="str">
            <v>TANQUE Septic.COMPLETO ETERNIT</v>
          </cell>
          <cell r="C513" t="str">
            <v>UN</v>
          </cell>
          <cell r="E513" t="str">
            <v>1900</v>
          </cell>
          <cell r="F513">
            <v>0</v>
          </cell>
        </row>
        <row r="514">
          <cell r="A514">
            <v>609</v>
          </cell>
          <cell r="B514" t="str">
            <v>REGADERA Cte. Cromada   GRIVAL</v>
          </cell>
          <cell r="C514" t="str">
            <v>UN</v>
          </cell>
          <cell r="E514" t="str">
            <v>1900</v>
          </cell>
          <cell r="F514">
            <v>0</v>
          </cell>
        </row>
        <row r="515">
          <cell r="A515">
            <v>610</v>
          </cell>
          <cell r="B515" t="str">
            <v>SANITARIO DISTINCION Color  CORONA</v>
          </cell>
          <cell r="C515" t="str">
            <v>UN</v>
          </cell>
          <cell r="E515" t="str">
            <v>1900</v>
          </cell>
          <cell r="F515">
            <v>0</v>
          </cell>
        </row>
        <row r="516">
          <cell r="A516">
            <v>611</v>
          </cell>
          <cell r="B516" t="str">
            <v>SANITARIO LAGUNA   CRNA</v>
          </cell>
          <cell r="C516" t="str">
            <v>UN</v>
          </cell>
          <cell r="D516">
            <v>45069</v>
          </cell>
          <cell r="E516" t="str">
            <v>2023</v>
          </cell>
          <cell r="F516">
            <v>174507</v>
          </cell>
        </row>
        <row r="517">
          <cell r="A517">
            <v>613</v>
          </cell>
          <cell r="B517" t="str">
            <v>CABLE ALUMINIO N° 4 THHN-AWG(SERIE 8.000)</v>
          </cell>
          <cell r="C517" t="str">
            <v>ML</v>
          </cell>
          <cell r="D517">
            <v>44589</v>
          </cell>
          <cell r="E517" t="str">
            <v>2022</v>
          </cell>
          <cell r="F517">
            <v>2060</v>
          </cell>
        </row>
        <row r="518">
          <cell r="A518">
            <v>614</v>
          </cell>
          <cell r="B518" t="str">
            <v>SANITARIO AVANTI COLOR  CRNA.</v>
          </cell>
          <cell r="C518" t="str">
            <v>UN</v>
          </cell>
          <cell r="E518" t="str">
            <v>1900</v>
          </cell>
          <cell r="F518">
            <v>0</v>
          </cell>
        </row>
        <row r="519">
          <cell r="A519">
            <v>615</v>
          </cell>
          <cell r="B519" t="str">
            <v>SANITARIO VICTORIANA     CRNA.</v>
          </cell>
          <cell r="C519" t="str">
            <v>UN</v>
          </cell>
          <cell r="E519" t="str">
            <v>1900</v>
          </cell>
          <cell r="F519">
            <v>0</v>
          </cell>
        </row>
        <row r="520">
          <cell r="A520">
            <v>616</v>
          </cell>
          <cell r="B520" t="str">
            <v>SANITARIO STILO  CORONA</v>
          </cell>
          <cell r="C520" t="str">
            <v>UN</v>
          </cell>
          <cell r="E520" t="str">
            <v>1900</v>
          </cell>
          <cell r="F520">
            <v>0</v>
          </cell>
        </row>
        <row r="521">
          <cell r="A521">
            <v>617</v>
          </cell>
          <cell r="B521" t="str">
            <v>SANITARIO MAXIMO BLANCO  CORONA</v>
          </cell>
          <cell r="C521" t="str">
            <v>UN</v>
          </cell>
          <cell r="E521" t="str">
            <v>1900</v>
          </cell>
          <cell r="F521">
            <v>0</v>
          </cell>
        </row>
        <row r="522">
          <cell r="A522">
            <v>618</v>
          </cell>
          <cell r="B522" t="str">
            <v>SIFON + ADAPTADOR  TIPO BOTELLA GRIS LAVAMANOS</v>
          </cell>
          <cell r="C522" t="str">
            <v>UN</v>
          </cell>
          <cell r="D522">
            <v>45013</v>
          </cell>
          <cell r="E522" t="str">
            <v>2023</v>
          </cell>
          <cell r="F522">
            <v>15613</v>
          </cell>
        </row>
        <row r="523">
          <cell r="A523">
            <v>619</v>
          </cell>
          <cell r="B523" t="str">
            <v>LADRILLO ME REJILLA SUPER 16X12X6 obra</v>
          </cell>
          <cell r="C523" t="str">
            <v>UN</v>
          </cell>
          <cell r="E523" t="str">
            <v>1900</v>
          </cell>
          <cell r="F523">
            <v>0</v>
          </cell>
        </row>
        <row r="524">
          <cell r="A524">
            <v>620</v>
          </cell>
          <cell r="B524" t="str">
            <v>MEZCLADORA A GASOLINA (1-1/2 BULTO)</v>
          </cell>
          <cell r="C524" t="str">
            <v>MES</v>
          </cell>
          <cell r="E524" t="str">
            <v>1900</v>
          </cell>
          <cell r="F524">
            <v>0</v>
          </cell>
        </row>
        <row r="525">
          <cell r="A525">
            <v>621</v>
          </cell>
          <cell r="B525" t="str">
            <v>TANQUE CONICO 5000 LT. COLEMPAQUES</v>
          </cell>
          <cell r="C525" t="str">
            <v>UN</v>
          </cell>
          <cell r="E525" t="str">
            <v>1900</v>
          </cell>
          <cell r="F525">
            <v>0</v>
          </cell>
        </row>
        <row r="526">
          <cell r="A526">
            <v>622</v>
          </cell>
          <cell r="B526" t="str">
            <v>TAPA MARMOL NEGRO Nal.</v>
          </cell>
          <cell r="C526" t="str">
            <v>ML</v>
          </cell>
          <cell r="E526" t="str">
            <v>1900</v>
          </cell>
          <cell r="F526">
            <v>0</v>
          </cell>
        </row>
        <row r="527">
          <cell r="A527">
            <v>623</v>
          </cell>
          <cell r="B527" t="str">
            <v>REJILLA TIPO "A 30x30"</v>
          </cell>
          <cell r="C527" t="str">
            <v>UN</v>
          </cell>
          <cell r="E527" t="str">
            <v>1900</v>
          </cell>
          <cell r="F527">
            <v>0</v>
          </cell>
        </row>
        <row r="528">
          <cell r="A528">
            <v>624</v>
          </cell>
          <cell r="B528" t="str">
            <v>TAZA CAMPESINA INSTITUCIONAL.    CRNA</v>
          </cell>
          <cell r="C528" t="str">
            <v>UN</v>
          </cell>
          <cell r="E528" t="str">
            <v>1900</v>
          </cell>
          <cell r="F528">
            <v>0</v>
          </cell>
        </row>
        <row r="529">
          <cell r="A529">
            <v>625</v>
          </cell>
          <cell r="B529" t="str">
            <v>AISLADOR DE PIN DE 15KV</v>
          </cell>
          <cell r="C529" t="str">
            <v>UN</v>
          </cell>
          <cell r="E529" t="str">
            <v>1900</v>
          </cell>
          <cell r="F529">
            <v>0</v>
          </cell>
        </row>
        <row r="530">
          <cell r="A530">
            <v>626</v>
          </cell>
          <cell r="B530" t="str">
            <v>CORTACIRCUITO IND. 2POL 30AMP  L/NEX</v>
          </cell>
          <cell r="C530" t="str">
            <v>UN</v>
          </cell>
          <cell r="E530" t="str">
            <v>1900</v>
          </cell>
          <cell r="F530">
            <v>0</v>
          </cell>
        </row>
        <row r="531">
          <cell r="A531">
            <v>627</v>
          </cell>
          <cell r="B531" t="str">
            <v>TELEDUCHA CROMADA MODERNA  GRIVAL</v>
          </cell>
          <cell r="C531" t="str">
            <v>UN</v>
          </cell>
          <cell r="E531" t="str">
            <v>1900</v>
          </cell>
          <cell r="F531">
            <v>0</v>
          </cell>
        </row>
        <row r="532">
          <cell r="A532">
            <v>628</v>
          </cell>
          <cell r="B532" t="str">
            <v>REJILLA TIPO "S 30x100"</v>
          </cell>
          <cell r="C532" t="str">
            <v>UN</v>
          </cell>
          <cell r="E532" t="str">
            <v>1900</v>
          </cell>
          <cell r="F532">
            <v>0</v>
          </cell>
        </row>
        <row r="533">
          <cell r="A533">
            <v>630</v>
          </cell>
          <cell r="B533" t="str">
            <v>REJILLA TIPO "T 30x50"</v>
          </cell>
          <cell r="C533" t="str">
            <v>UN</v>
          </cell>
          <cell r="E533" t="str">
            <v>1900</v>
          </cell>
          <cell r="F533">
            <v>0</v>
          </cell>
        </row>
        <row r="534">
          <cell r="A534">
            <v>631</v>
          </cell>
          <cell r="B534" t="str">
            <v>VALVULA Regul. ½" Metal GRIVAL</v>
          </cell>
          <cell r="C534" t="str">
            <v>UN</v>
          </cell>
          <cell r="E534" t="str">
            <v>1900</v>
          </cell>
          <cell r="F534">
            <v>0</v>
          </cell>
        </row>
        <row r="535">
          <cell r="A535">
            <v>632</v>
          </cell>
          <cell r="B535" t="str">
            <v>VALVULA LAVADERO 2"</v>
          </cell>
          <cell r="C535" t="str">
            <v>UN</v>
          </cell>
          <cell r="E535" t="str">
            <v>1900</v>
          </cell>
          <cell r="F535">
            <v>0</v>
          </cell>
        </row>
        <row r="536">
          <cell r="A536">
            <v>633</v>
          </cell>
          <cell r="B536" t="str">
            <v>ACPM*</v>
          </cell>
          <cell r="C536" t="str">
            <v>GLN</v>
          </cell>
          <cell r="D536">
            <v>43839</v>
          </cell>
          <cell r="E536" t="str">
            <v>2020</v>
          </cell>
          <cell r="F536">
            <v>9456</v>
          </cell>
        </row>
        <row r="537">
          <cell r="A537">
            <v>634</v>
          </cell>
          <cell r="B537" t="str">
            <v>ADERCRIL               4 KILOS</v>
          </cell>
          <cell r="C537" t="str">
            <v>KG</v>
          </cell>
          <cell r="E537" t="str">
            <v>1900</v>
          </cell>
          <cell r="F537">
            <v>0</v>
          </cell>
        </row>
        <row r="538">
          <cell r="A538">
            <v>635</v>
          </cell>
          <cell r="B538" t="str">
            <v>EUCO ENCHAPE GRIS  5 KILOS</v>
          </cell>
          <cell r="C538" t="str">
            <v>KG</v>
          </cell>
          <cell r="E538" t="str">
            <v>1900</v>
          </cell>
          <cell r="F538">
            <v>0</v>
          </cell>
        </row>
        <row r="539">
          <cell r="A539">
            <v>636</v>
          </cell>
          <cell r="B539" t="str">
            <v>AGUA DE CARROTANQUE</v>
          </cell>
          <cell r="C539" t="str">
            <v>LT</v>
          </cell>
          <cell r="D539">
            <v>45002</v>
          </cell>
          <cell r="E539" t="str">
            <v>2023</v>
          </cell>
          <cell r="F539">
            <v>21</v>
          </cell>
        </row>
        <row r="540">
          <cell r="A540">
            <v>637</v>
          </cell>
          <cell r="B540" t="str">
            <v>AIR TOC  D  (AIRE)      20 KILOS</v>
          </cell>
          <cell r="C540" t="str">
            <v>KG</v>
          </cell>
          <cell r="E540" t="str">
            <v>1900</v>
          </cell>
          <cell r="F540">
            <v>0</v>
          </cell>
        </row>
        <row r="541">
          <cell r="A541">
            <v>638</v>
          </cell>
          <cell r="B541" t="str">
            <v>ANTISOL BLANCO (CURA) 20 KILOS</v>
          </cell>
          <cell r="C541" t="str">
            <v>KG</v>
          </cell>
          <cell r="D541">
            <v>45007</v>
          </cell>
          <cell r="E541" t="str">
            <v>2023</v>
          </cell>
          <cell r="F541">
            <v>10391</v>
          </cell>
        </row>
        <row r="542">
          <cell r="A542">
            <v>639</v>
          </cell>
          <cell r="B542" t="str">
            <v>ASFALTO 190 CANECA DE   200 Kg</v>
          </cell>
          <cell r="C542" t="str">
            <v>KG</v>
          </cell>
          <cell r="D542">
            <v>45065</v>
          </cell>
          <cell r="E542" t="str">
            <v>2023</v>
          </cell>
          <cell r="F542">
            <v>4093.01</v>
          </cell>
        </row>
        <row r="543">
          <cell r="A543">
            <v>640</v>
          </cell>
          <cell r="B543" t="str">
            <v>CEMENTO PLAST TAPAGOTERA TEXSA</v>
          </cell>
          <cell r="C543" t="str">
            <v>GLN</v>
          </cell>
          <cell r="E543" t="str">
            <v>1900</v>
          </cell>
          <cell r="F543">
            <v>0</v>
          </cell>
        </row>
        <row r="544">
          <cell r="A544">
            <v>641</v>
          </cell>
          <cell r="B544" t="str">
            <v>SIKAFLOOR  2430  CO  4 KILOS</v>
          </cell>
          <cell r="C544" t="str">
            <v>KG</v>
          </cell>
          <cell r="E544" t="str">
            <v>1900</v>
          </cell>
          <cell r="F544">
            <v>0</v>
          </cell>
        </row>
        <row r="545">
          <cell r="A545">
            <v>642</v>
          </cell>
          <cell r="B545" t="str">
            <v>CADENERO 1  Sin prestaciones</v>
          </cell>
          <cell r="C545" t="str">
            <v>MES</v>
          </cell>
          <cell r="D545">
            <v>45323</v>
          </cell>
          <cell r="E545" t="str">
            <v>2024</v>
          </cell>
          <cell r="F545">
            <v>2014798</v>
          </cell>
        </row>
        <row r="546">
          <cell r="A546">
            <v>644</v>
          </cell>
          <cell r="B546" t="str">
            <v>EUCON "N" (Plast)  20 Kg</v>
          </cell>
          <cell r="C546" t="str">
            <v>KG</v>
          </cell>
          <cell r="E546" t="str">
            <v>1900</v>
          </cell>
          <cell r="F546">
            <v>0</v>
          </cell>
        </row>
        <row r="547">
          <cell r="A547">
            <v>645</v>
          </cell>
          <cell r="B547" t="str">
            <v>CURASEAL BLANCO       20 KILOS</v>
          </cell>
          <cell r="C547" t="str">
            <v>KG</v>
          </cell>
          <cell r="E547" t="str">
            <v>1900</v>
          </cell>
          <cell r="F547">
            <v>0</v>
          </cell>
        </row>
        <row r="548">
          <cell r="A548">
            <v>646</v>
          </cell>
          <cell r="B548" t="str">
            <v>CURASEAL TRANSPARENTE    20 Kg</v>
          </cell>
          <cell r="C548" t="str">
            <v>KG</v>
          </cell>
          <cell r="E548" t="str">
            <v>1900</v>
          </cell>
          <cell r="F548">
            <v>0</v>
          </cell>
        </row>
        <row r="549">
          <cell r="A549">
            <v>647</v>
          </cell>
          <cell r="B549" t="str">
            <v>DESMOLDATOC 16 KILOS</v>
          </cell>
          <cell r="C549" t="str">
            <v>KG</v>
          </cell>
          <cell r="D549">
            <v>43844</v>
          </cell>
          <cell r="E549" t="str">
            <v>2020</v>
          </cell>
          <cell r="F549">
            <v>18252.22</v>
          </cell>
        </row>
        <row r="550">
          <cell r="A550">
            <v>648</v>
          </cell>
          <cell r="B550" t="str">
            <v>CORTACIRCUITO IND. 3POL 40AMP  L/NEX</v>
          </cell>
          <cell r="C550" t="str">
            <v>UN</v>
          </cell>
          <cell r="E550" t="str">
            <v>1900</v>
          </cell>
          <cell r="F550">
            <v>0</v>
          </cell>
        </row>
        <row r="551">
          <cell r="A551">
            <v>649</v>
          </cell>
          <cell r="B551" t="str">
            <v>REJILLA EN CONCRETO PREF, 45X83X14 (VIAL)</v>
          </cell>
          <cell r="C551" t="str">
            <v>UN</v>
          </cell>
          <cell r="D551">
            <v>45013</v>
          </cell>
          <cell r="E551" t="str">
            <v>2023</v>
          </cell>
          <cell r="F551">
            <v>185637</v>
          </cell>
        </row>
        <row r="552">
          <cell r="A552">
            <v>651</v>
          </cell>
          <cell r="B552" t="str">
            <v>FIBRATEX                 TEXSA</v>
          </cell>
          <cell r="C552" t="str">
            <v>GL</v>
          </cell>
          <cell r="E552" t="str">
            <v>1900</v>
          </cell>
          <cell r="F552">
            <v>0</v>
          </cell>
        </row>
        <row r="553">
          <cell r="A553">
            <v>652</v>
          </cell>
          <cell r="B553" t="str">
            <v>SUR FHARD 4 KILOS</v>
          </cell>
          <cell r="C553" t="str">
            <v>KG</v>
          </cell>
          <cell r="E553" t="str">
            <v>1900</v>
          </cell>
          <cell r="F553">
            <v>0</v>
          </cell>
        </row>
        <row r="554">
          <cell r="A554">
            <v>653</v>
          </cell>
          <cell r="B554" t="str">
            <v>REJILLA TIPO "A 50x50"</v>
          </cell>
          <cell r="C554" t="str">
            <v>UN</v>
          </cell>
          <cell r="E554" t="str">
            <v>1900</v>
          </cell>
          <cell r="F554">
            <v>0</v>
          </cell>
        </row>
        <row r="555">
          <cell r="A555">
            <v>654</v>
          </cell>
          <cell r="B555" t="str">
            <v>HARDTOP No.4 (32 KILOS)  FRIO</v>
          </cell>
          <cell r="C555" t="str">
            <v>KG</v>
          </cell>
          <cell r="E555" t="str">
            <v>1900</v>
          </cell>
          <cell r="F555">
            <v>0</v>
          </cell>
        </row>
        <row r="556">
          <cell r="A556">
            <v>655</v>
          </cell>
          <cell r="B556" t="str">
            <v>IGAS GRIS (SELLANTE) 1 KILOS</v>
          </cell>
          <cell r="C556" t="str">
            <v>KG</v>
          </cell>
          <cell r="E556" t="str">
            <v>1900</v>
          </cell>
          <cell r="F556">
            <v>0</v>
          </cell>
        </row>
        <row r="557">
          <cell r="A557">
            <v>656</v>
          </cell>
          <cell r="B557" t="str">
            <v>IGOL IMPRIMANTE  (16 KILOS)</v>
          </cell>
          <cell r="C557" t="str">
            <v>KG</v>
          </cell>
          <cell r="D557">
            <v>44592</v>
          </cell>
          <cell r="E557" t="str">
            <v>2022</v>
          </cell>
          <cell r="F557">
            <v>32501.01</v>
          </cell>
        </row>
        <row r="558">
          <cell r="A558">
            <v>657</v>
          </cell>
          <cell r="B558" t="str">
            <v>ALUMOL 16 Kg</v>
          </cell>
          <cell r="C558" t="str">
            <v>KG</v>
          </cell>
          <cell r="E558" t="str">
            <v>1900</v>
          </cell>
          <cell r="F558">
            <v>0</v>
          </cell>
        </row>
        <row r="559">
          <cell r="A559">
            <v>658</v>
          </cell>
          <cell r="B559" t="str">
            <v>SIKAFELT FV 225 (BASE EN FIBRA DE VIDRIO )</v>
          </cell>
          <cell r="C559" t="str">
            <v>M2</v>
          </cell>
          <cell r="D559">
            <v>45065</v>
          </cell>
          <cell r="E559" t="str">
            <v>2023</v>
          </cell>
          <cell r="F559">
            <v>6987</v>
          </cell>
        </row>
        <row r="560">
          <cell r="A560">
            <v>659</v>
          </cell>
          <cell r="B560" t="str">
            <v>CEMENTO MARINO LIQUIDO</v>
          </cell>
          <cell r="C560" t="str">
            <v>GLN</v>
          </cell>
          <cell r="E560" t="str">
            <v>1900</v>
          </cell>
          <cell r="F560">
            <v>0</v>
          </cell>
        </row>
        <row r="561">
          <cell r="A561">
            <v>660</v>
          </cell>
          <cell r="B561" t="str">
            <v>CEMENTO MARINO PLASTICO   4 Kg</v>
          </cell>
          <cell r="C561" t="str">
            <v>KG</v>
          </cell>
          <cell r="E561" t="str">
            <v>1900</v>
          </cell>
          <cell r="F561">
            <v>0</v>
          </cell>
        </row>
        <row r="562">
          <cell r="A562">
            <v>661</v>
          </cell>
          <cell r="B562" t="str">
            <v>EMULSION ASFALTICA ED-9</v>
          </cell>
          <cell r="C562" t="str">
            <v>GLN</v>
          </cell>
          <cell r="D562">
            <v>45013</v>
          </cell>
          <cell r="E562" t="str">
            <v>2023</v>
          </cell>
          <cell r="F562">
            <v>25989.01</v>
          </cell>
        </row>
        <row r="563">
          <cell r="A563">
            <v>662</v>
          </cell>
          <cell r="B563" t="str">
            <v>EMULSION ASFALTICA EMULSION  PLASTICA</v>
          </cell>
          <cell r="C563" t="str">
            <v>GLN</v>
          </cell>
          <cell r="D563">
            <v>45013</v>
          </cell>
          <cell r="E563" t="str">
            <v>2023</v>
          </cell>
          <cell r="F563">
            <v>30916</v>
          </cell>
        </row>
        <row r="564">
          <cell r="A564">
            <v>663</v>
          </cell>
          <cell r="B564" t="str">
            <v>EMULSION ASFALTICA    SIKA 18 KILOS</v>
          </cell>
          <cell r="C564" t="str">
            <v>KG</v>
          </cell>
          <cell r="D564">
            <v>45013</v>
          </cell>
          <cell r="E564" t="str">
            <v>2023</v>
          </cell>
          <cell r="F564">
            <v>10826</v>
          </cell>
        </row>
        <row r="565">
          <cell r="A565">
            <v>664</v>
          </cell>
          <cell r="B565" t="str">
            <v>BORDILLOS DE DELIMITAR PREF(A=0.10;H=0.20M)L=1.0m</v>
          </cell>
          <cell r="C565" t="str">
            <v>UN</v>
          </cell>
          <cell r="D565">
            <v>45013</v>
          </cell>
          <cell r="E565" t="str">
            <v>2023</v>
          </cell>
          <cell r="F565">
            <v>13582</v>
          </cell>
        </row>
        <row r="566">
          <cell r="A566">
            <v>665</v>
          </cell>
          <cell r="B566" t="str">
            <v>PEGANTE DENSO FIBRATEX</v>
          </cell>
          <cell r="C566" t="str">
            <v>GLN</v>
          </cell>
          <cell r="E566" t="str">
            <v>1900</v>
          </cell>
          <cell r="F566">
            <v>0</v>
          </cell>
        </row>
        <row r="567">
          <cell r="A567">
            <v>666</v>
          </cell>
          <cell r="B567" t="str">
            <v>SIKA IGOL DENSO 18 Kilos</v>
          </cell>
          <cell r="C567" t="str">
            <v>KG</v>
          </cell>
          <cell r="D567">
            <v>44592</v>
          </cell>
          <cell r="E567" t="str">
            <v>2022</v>
          </cell>
          <cell r="F567">
            <v>22668</v>
          </cell>
        </row>
        <row r="568">
          <cell r="A568">
            <v>667</v>
          </cell>
          <cell r="B568" t="str">
            <v>TOXEMENT "1A"          2 KILOS</v>
          </cell>
          <cell r="C568" t="str">
            <v>KG</v>
          </cell>
          <cell r="E568" t="str">
            <v>1900</v>
          </cell>
          <cell r="F568">
            <v>0</v>
          </cell>
        </row>
        <row r="569">
          <cell r="A569">
            <v>668</v>
          </cell>
          <cell r="B569" t="str">
            <v>SUPERMANTO 500 XT S/inst Fglas</v>
          </cell>
          <cell r="C569" t="str">
            <v>M2</v>
          </cell>
          <cell r="E569" t="str">
            <v>1900</v>
          </cell>
          <cell r="F569">
            <v>0</v>
          </cell>
        </row>
        <row r="570">
          <cell r="A570">
            <v>669</v>
          </cell>
          <cell r="B570" t="str">
            <v>HIERRO 40 Liso/Rect 1"</v>
          </cell>
          <cell r="C570" t="str">
            <v>KG</v>
          </cell>
          <cell r="E570" t="str">
            <v>1900</v>
          </cell>
          <cell r="F570">
            <v>0</v>
          </cell>
        </row>
        <row r="571">
          <cell r="A571">
            <v>670</v>
          </cell>
          <cell r="B571" t="str">
            <v>SUPERMANTO ZETAL 4mm S/inst  Fglas</v>
          </cell>
          <cell r="C571" t="str">
            <v>M2</v>
          </cell>
          <cell r="E571" t="str">
            <v>1900</v>
          </cell>
          <cell r="F571">
            <v>0</v>
          </cell>
        </row>
        <row r="572">
          <cell r="A572">
            <v>671</v>
          </cell>
          <cell r="B572" t="str">
            <v>SUPER MANTO ZETAL 600 X 1     Fglas</v>
          </cell>
          <cell r="C572" t="str">
            <v>M2</v>
          </cell>
          <cell r="E572" t="str">
            <v>1900</v>
          </cell>
          <cell r="F572">
            <v>0</v>
          </cell>
        </row>
        <row r="573">
          <cell r="A573">
            <v>672</v>
          </cell>
          <cell r="B573" t="str">
            <v>VIDRIO PELDAR ESMERILADO 5mm</v>
          </cell>
          <cell r="C573" t="str">
            <v>M2</v>
          </cell>
          <cell r="E573" t="str">
            <v>1900</v>
          </cell>
          <cell r="F573">
            <v>0</v>
          </cell>
        </row>
        <row r="574">
          <cell r="A574">
            <v>673</v>
          </cell>
          <cell r="B574" t="str">
            <v>CEMENTO GRIS Bulto Depos (APUS)</v>
          </cell>
          <cell r="C574" t="str">
            <v>BTO</v>
          </cell>
          <cell r="D574">
            <v>44589</v>
          </cell>
          <cell r="E574" t="str">
            <v>2022</v>
          </cell>
          <cell r="F574">
            <v>26194.01</v>
          </cell>
        </row>
        <row r="575">
          <cell r="A575">
            <v>674</v>
          </cell>
          <cell r="B575" t="str">
            <v>PIRLAN PLASTICO TAMAÑO 4.1 cm X 3 mm  Inst.</v>
          </cell>
          <cell r="C575" t="str">
            <v>ML</v>
          </cell>
          <cell r="E575" t="str">
            <v>1900</v>
          </cell>
          <cell r="F575">
            <v>0</v>
          </cell>
        </row>
        <row r="576">
          <cell r="A576">
            <v>675</v>
          </cell>
          <cell r="B576" t="str">
            <v>LAMINA Galv. Cal. 28  1 x 2 M.</v>
          </cell>
          <cell r="C576" t="str">
            <v>UN</v>
          </cell>
          <cell r="E576" t="str">
            <v>1900</v>
          </cell>
          <cell r="F576">
            <v>0</v>
          </cell>
        </row>
        <row r="577">
          <cell r="A577">
            <v>676</v>
          </cell>
          <cell r="B577" t="str">
            <v>PLASTOCRETE DM SIKA IMPERMEABILIZANTE 20 KG</v>
          </cell>
          <cell r="C577" t="str">
            <v>KG</v>
          </cell>
          <cell r="D577">
            <v>44991</v>
          </cell>
          <cell r="E577" t="str">
            <v>2023</v>
          </cell>
          <cell r="F577">
            <v>22186</v>
          </cell>
        </row>
        <row r="578">
          <cell r="A578">
            <v>677</v>
          </cell>
          <cell r="B578" t="str">
            <v>Anticorrosivo(Imprimane-Epoxic)Rojo-1galón+Cataliz</v>
          </cell>
          <cell r="C578" t="str">
            <v>GLN</v>
          </cell>
          <cell r="E578" t="str">
            <v>1900</v>
          </cell>
          <cell r="F578">
            <v>0</v>
          </cell>
        </row>
        <row r="579">
          <cell r="A579">
            <v>678</v>
          </cell>
          <cell r="B579" t="str">
            <v>SIKA-1 IMPERMEABILIZANTE INTEG-MORTERO  (20Kg)**</v>
          </cell>
          <cell r="C579" t="str">
            <v>KG</v>
          </cell>
          <cell r="D579">
            <v>44991</v>
          </cell>
          <cell r="E579" t="str">
            <v>2023</v>
          </cell>
          <cell r="F579">
            <v>18768</v>
          </cell>
        </row>
        <row r="580">
          <cell r="A580">
            <v>679</v>
          </cell>
          <cell r="B580" t="str">
            <v>IMPERMEABILIZANTE SIKATOP 121 - 20Kg</v>
          </cell>
          <cell r="C580" t="str">
            <v>KG</v>
          </cell>
          <cell r="E580" t="str">
            <v>1900</v>
          </cell>
          <cell r="F580">
            <v>0</v>
          </cell>
        </row>
        <row r="581">
          <cell r="A581">
            <v>680</v>
          </cell>
          <cell r="B581" t="str">
            <v>TOXEMENT POLVO EN BALDE  30 Kg</v>
          </cell>
          <cell r="C581" t="str">
            <v>KG</v>
          </cell>
          <cell r="E581" t="str">
            <v>1900</v>
          </cell>
          <cell r="F581">
            <v>0</v>
          </cell>
        </row>
        <row r="582">
          <cell r="A582">
            <v>681</v>
          </cell>
          <cell r="B582" t="str">
            <v>TECHOS EN DRY-WALL  ML</v>
          </cell>
          <cell r="C582" t="str">
            <v>ML</v>
          </cell>
          <cell r="E582" t="str">
            <v>1900</v>
          </cell>
          <cell r="F582">
            <v>0</v>
          </cell>
        </row>
        <row r="583">
          <cell r="A583">
            <v>682</v>
          </cell>
          <cell r="B583" t="str">
            <v>MANTO MORTER-PLAS AL-80   TEXSA</v>
          </cell>
          <cell r="C583" t="str">
            <v>M2</v>
          </cell>
          <cell r="E583" t="str">
            <v>1900</v>
          </cell>
          <cell r="F583">
            <v>0</v>
          </cell>
        </row>
        <row r="584">
          <cell r="A584">
            <v>683</v>
          </cell>
          <cell r="B584" t="str">
            <v>MANTO MORTER-PLAS N3     TEXSA</v>
          </cell>
          <cell r="C584" t="str">
            <v>M2</v>
          </cell>
          <cell r="E584" t="str">
            <v>1900</v>
          </cell>
          <cell r="F584">
            <v>0</v>
          </cell>
        </row>
        <row r="585">
          <cell r="A585">
            <v>684</v>
          </cell>
          <cell r="B585" t="str">
            <v>MANTO MORTER-PLAS N4     TEXSA</v>
          </cell>
          <cell r="C585" t="str">
            <v>M2</v>
          </cell>
          <cell r="E585" t="str">
            <v>1900</v>
          </cell>
          <cell r="F585">
            <v>0</v>
          </cell>
        </row>
        <row r="586">
          <cell r="A586">
            <v>685</v>
          </cell>
          <cell r="B586" t="str">
            <v>TEE PRESION 1/2" PVC S/NORMA ICONTEC</v>
          </cell>
          <cell r="C586" t="str">
            <v>UN</v>
          </cell>
          <cell r="D586">
            <v>45427</v>
          </cell>
          <cell r="E586" t="str">
            <v>2024</v>
          </cell>
          <cell r="F586">
            <v>926</v>
          </cell>
        </row>
        <row r="587">
          <cell r="A587">
            <v>686</v>
          </cell>
          <cell r="B587" t="str">
            <v>TEE PRESION 1½" PVC-  S/NORMA ICONTEC</v>
          </cell>
          <cell r="C587" t="str">
            <v>UN</v>
          </cell>
          <cell r="D587">
            <v>45427</v>
          </cell>
          <cell r="E587" t="str">
            <v>2024</v>
          </cell>
          <cell r="F587">
            <v>10778</v>
          </cell>
        </row>
        <row r="588">
          <cell r="A588">
            <v>688</v>
          </cell>
          <cell r="B588" t="str">
            <v>MICRO AIRINCLUSOR DE AIRE</v>
          </cell>
          <cell r="C588" t="str">
            <v>LT</v>
          </cell>
          <cell r="E588" t="str">
            <v>1900</v>
          </cell>
          <cell r="F588">
            <v>0</v>
          </cell>
        </row>
        <row r="589">
          <cell r="A589">
            <v>689</v>
          </cell>
          <cell r="B589" t="str">
            <v>MERULEX   I.F.S. Transparente 3 KILOS</v>
          </cell>
          <cell r="C589" t="str">
            <v>KG</v>
          </cell>
          <cell r="E589" t="str">
            <v>1900</v>
          </cell>
          <cell r="F589">
            <v>0</v>
          </cell>
        </row>
        <row r="590">
          <cell r="A590">
            <v>690</v>
          </cell>
          <cell r="B590" t="str">
            <v>UNION  ALCANT NOVAFORT 450MM  S/NORMA ICONTEC</v>
          </cell>
          <cell r="C590" t="str">
            <v>UN</v>
          </cell>
          <cell r="D590">
            <v>43843</v>
          </cell>
          <cell r="E590" t="str">
            <v>2020</v>
          </cell>
          <cell r="F590">
            <v>209131.79</v>
          </cell>
        </row>
        <row r="591">
          <cell r="A591">
            <v>691</v>
          </cell>
          <cell r="B591" t="str">
            <v>PEGANTE PARA MADERA MADERA</v>
          </cell>
          <cell r="C591" t="str">
            <v>GLN</v>
          </cell>
          <cell r="D591">
            <v>44592</v>
          </cell>
          <cell r="E591" t="str">
            <v>2022</v>
          </cell>
          <cell r="F591">
            <v>37242</v>
          </cell>
        </row>
        <row r="592">
          <cell r="A592">
            <v>692</v>
          </cell>
          <cell r="B592" t="str">
            <v>PROTECTOP TRANSPARENTE     6 KILOS</v>
          </cell>
          <cell r="C592" t="str">
            <v>KG</v>
          </cell>
          <cell r="E592" t="str">
            <v>1900</v>
          </cell>
          <cell r="F592">
            <v>0</v>
          </cell>
        </row>
        <row r="593">
          <cell r="A593">
            <v>693</v>
          </cell>
          <cell r="B593" t="str">
            <v>PINTURA BITUMINOSA Al.   TEXSA</v>
          </cell>
          <cell r="C593" t="str">
            <v>GLN</v>
          </cell>
          <cell r="D593">
            <v>44592</v>
          </cell>
          <cell r="E593" t="str">
            <v>2022</v>
          </cell>
          <cell r="F593">
            <v>91562</v>
          </cell>
        </row>
        <row r="594">
          <cell r="A594">
            <v>694</v>
          </cell>
          <cell r="B594" t="str">
            <v>PLASTIMENT BV40 (Plast) 20 KILOS (FUERA DE MERCADO</v>
          </cell>
          <cell r="C594" t="str">
            <v>KG</v>
          </cell>
          <cell r="E594" t="str">
            <v>1900</v>
          </cell>
          <cell r="F594">
            <v>0</v>
          </cell>
        </row>
        <row r="595">
          <cell r="A595">
            <v>695</v>
          </cell>
          <cell r="B595" t="str">
            <v>POZZOLITH 122-HE (ACELERANTE) x 4 Lt</v>
          </cell>
          <cell r="C595" t="str">
            <v>LT</v>
          </cell>
          <cell r="E595" t="str">
            <v>1900</v>
          </cell>
          <cell r="F595">
            <v>0</v>
          </cell>
        </row>
        <row r="596">
          <cell r="A596">
            <v>696</v>
          </cell>
          <cell r="B596" t="str">
            <v>POZZOLITH 322-NT (Plastastificante) x 4 Lt</v>
          </cell>
          <cell r="C596" t="str">
            <v>LT</v>
          </cell>
          <cell r="E596" t="str">
            <v>1900</v>
          </cell>
          <cell r="F596">
            <v>0</v>
          </cell>
        </row>
        <row r="597">
          <cell r="A597">
            <v>697</v>
          </cell>
          <cell r="B597" t="str">
            <v>POZZOLITH 322-R (RETARDANTE) x 4 Lt</v>
          </cell>
          <cell r="C597" t="str">
            <v>LT</v>
          </cell>
          <cell r="E597" t="str">
            <v>1900</v>
          </cell>
          <cell r="F597">
            <v>0</v>
          </cell>
        </row>
        <row r="598">
          <cell r="A598">
            <v>698</v>
          </cell>
          <cell r="B598" t="str">
            <v>QUICKDONE (ACELERANTE) 5 KILOS</v>
          </cell>
          <cell r="C598" t="str">
            <v>KG</v>
          </cell>
          <cell r="E598" t="str">
            <v>1900</v>
          </cell>
          <cell r="F598">
            <v>0</v>
          </cell>
        </row>
        <row r="599">
          <cell r="A599">
            <v>699</v>
          </cell>
          <cell r="B599" t="str">
            <v>ROCKTOP ROJO (30 Kg)</v>
          </cell>
          <cell r="C599" t="str">
            <v>KG</v>
          </cell>
          <cell r="D599">
            <v>45014</v>
          </cell>
          <cell r="E599" t="str">
            <v>2023</v>
          </cell>
          <cell r="F599">
            <v>3329</v>
          </cell>
        </row>
        <row r="600">
          <cell r="A600">
            <v>700</v>
          </cell>
          <cell r="B600" t="str">
            <v>ACCELGUARD HE  5 KILOS</v>
          </cell>
          <cell r="C600" t="str">
            <v>KG</v>
          </cell>
          <cell r="E600" t="str">
            <v>1900</v>
          </cell>
          <cell r="F600">
            <v>0</v>
          </cell>
        </row>
        <row r="601">
          <cell r="A601">
            <v>701</v>
          </cell>
          <cell r="B601" t="str">
            <v>TUBO GAS   ½"      PAVCO</v>
          </cell>
          <cell r="C601" t="str">
            <v>ML</v>
          </cell>
          <cell r="E601" t="str">
            <v>1900</v>
          </cell>
          <cell r="F601">
            <v>0</v>
          </cell>
        </row>
        <row r="602">
          <cell r="A602">
            <v>702</v>
          </cell>
          <cell r="B602" t="str">
            <v>PERFIL ESTRUCTURAL C 16 Negro 12x6mts. ACESCO</v>
          </cell>
          <cell r="C602" t="str">
            <v>ML</v>
          </cell>
          <cell r="E602" t="str">
            <v>1900</v>
          </cell>
          <cell r="F602">
            <v>0</v>
          </cell>
        </row>
        <row r="603">
          <cell r="A603">
            <v>703</v>
          </cell>
          <cell r="B603" t="str">
            <v>SIKA 101 MORTERO BLANCO 10 KILOS</v>
          </cell>
          <cell r="C603" t="str">
            <v>KG</v>
          </cell>
          <cell r="D603">
            <v>44991</v>
          </cell>
          <cell r="E603" t="str">
            <v>2023</v>
          </cell>
          <cell r="F603">
            <v>9421</v>
          </cell>
        </row>
        <row r="604">
          <cell r="A604">
            <v>705</v>
          </cell>
          <cell r="B604" t="str">
            <v>SIKA  3 (ACELERANTE)  5 KILOS</v>
          </cell>
          <cell r="C604" t="str">
            <v>KG</v>
          </cell>
          <cell r="E604" t="str">
            <v>1900</v>
          </cell>
          <cell r="F604">
            <v>0</v>
          </cell>
        </row>
        <row r="605">
          <cell r="A605">
            <v>706</v>
          </cell>
          <cell r="B605" t="str">
            <v>SIKA GUARD 63 N        4 KILOS</v>
          </cell>
          <cell r="C605" t="str">
            <v>KG</v>
          </cell>
          <cell r="E605" t="str">
            <v>1900</v>
          </cell>
          <cell r="F605">
            <v>0</v>
          </cell>
        </row>
        <row r="606">
          <cell r="A606">
            <v>707</v>
          </cell>
          <cell r="B606" t="str">
            <v>SIKA TOP 121 (ADHER.)  18 KILOS</v>
          </cell>
          <cell r="C606" t="str">
            <v>KG</v>
          </cell>
          <cell r="D606">
            <v>44592</v>
          </cell>
          <cell r="E606" t="str">
            <v>2022</v>
          </cell>
          <cell r="F606">
            <v>10453</v>
          </cell>
        </row>
        <row r="607">
          <cell r="A607">
            <v>708</v>
          </cell>
          <cell r="B607" t="str">
            <v>SIKA TRANSPARENTE 10 16 KILOS=5 GAL</v>
          </cell>
          <cell r="C607" t="str">
            <v>KG</v>
          </cell>
          <cell r="D607">
            <v>44991</v>
          </cell>
          <cell r="E607" t="str">
            <v>2023</v>
          </cell>
          <cell r="F607">
            <v>43398</v>
          </cell>
        </row>
        <row r="608">
          <cell r="A608">
            <v>709</v>
          </cell>
          <cell r="B608" t="str">
            <v>SIKASET L (ACELERANTE) 5 KILOS</v>
          </cell>
          <cell r="C608" t="str">
            <v>KG</v>
          </cell>
          <cell r="E608" t="str">
            <v>1900</v>
          </cell>
          <cell r="F608">
            <v>0</v>
          </cell>
        </row>
        <row r="609">
          <cell r="A609">
            <v>710</v>
          </cell>
          <cell r="B609" t="str">
            <v>SIKADUR 32 PRIMER      1 KILO</v>
          </cell>
          <cell r="C609" t="str">
            <v>KG</v>
          </cell>
          <cell r="D609">
            <v>44991</v>
          </cell>
          <cell r="E609" t="str">
            <v>2023</v>
          </cell>
          <cell r="F609">
            <v>191851</v>
          </cell>
        </row>
        <row r="610">
          <cell r="A610">
            <v>711</v>
          </cell>
          <cell r="B610" t="str">
            <v>SIKAGROUT-200 (PROTEC)30 KILOS</v>
          </cell>
          <cell r="C610" t="str">
            <v>KG</v>
          </cell>
          <cell r="D610">
            <v>44592</v>
          </cell>
          <cell r="E610" t="str">
            <v>2022</v>
          </cell>
          <cell r="F610">
            <v>7176</v>
          </cell>
        </row>
        <row r="611">
          <cell r="A611">
            <v>712</v>
          </cell>
          <cell r="B611" t="str">
            <v>SIKAGUARD 62 (GRIS)    3 KILOS</v>
          </cell>
          <cell r="C611" t="str">
            <v>KG</v>
          </cell>
          <cell r="D611">
            <v>44592</v>
          </cell>
          <cell r="E611" t="str">
            <v>2022</v>
          </cell>
          <cell r="F611">
            <v>149628.01</v>
          </cell>
        </row>
        <row r="612">
          <cell r="A612">
            <v>713</v>
          </cell>
          <cell r="B612" t="str">
            <v>SIKAMENT-HE 200 (Plast)  25 KILOS</v>
          </cell>
          <cell r="C612" t="str">
            <v>KG</v>
          </cell>
          <cell r="E612" t="str">
            <v>1900</v>
          </cell>
          <cell r="F612">
            <v>0</v>
          </cell>
        </row>
        <row r="613">
          <cell r="A613">
            <v>714</v>
          </cell>
          <cell r="B613" t="str">
            <v>CADENERO 2  Sin prestaciones</v>
          </cell>
          <cell r="C613" t="str">
            <v>MES</v>
          </cell>
          <cell r="D613">
            <v>45323</v>
          </cell>
          <cell r="E613" t="str">
            <v>2024</v>
          </cell>
          <cell r="F613">
            <v>1346130</v>
          </cell>
        </row>
        <row r="614">
          <cell r="A614">
            <v>715</v>
          </cell>
          <cell r="B614" t="str">
            <v>TELA ASFALTICA No.30     TEXSA</v>
          </cell>
          <cell r="C614" t="str">
            <v>M2</v>
          </cell>
          <cell r="E614" t="str">
            <v>1900</v>
          </cell>
          <cell r="F614">
            <v>0</v>
          </cell>
        </row>
        <row r="615">
          <cell r="A615">
            <v>716</v>
          </cell>
          <cell r="B615" t="str">
            <v>MANTO MORTEPLAST N-4</v>
          </cell>
          <cell r="C615" t="str">
            <v>M2</v>
          </cell>
          <cell r="E615" t="str">
            <v>1900</v>
          </cell>
          <cell r="F615">
            <v>0</v>
          </cell>
        </row>
        <row r="616">
          <cell r="A616">
            <v>718</v>
          </cell>
          <cell r="B616" t="str">
            <v>ALAMBRE AISLADO #8 THHN-THWN 90 600V</v>
          </cell>
          <cell r="C616" t="str">
            <v>ML</v>
          </cell>
          <cell r="D616">
            <v>43531</v>
          </cell>
          <cell r="E616" t="str">
            <v>2019</v>
          </cell>
          <cell r="F616">
            <v>2643</v>
          </cell>
        </row>
        <row r="617">
          <cell r="A617">
            <v>720</v>
          </cell>
          <cell r="B617" t="str">
            <v>VIBRADOR ELECTRICO</v>
          </cell>
          <cell r="C617" t="str">
            <v>DD</v>
          </cell>
          <cell r="E617" t="str">
            <v>1900</v>
          </cell>
          <cell r="F617">
            <v>0</v>
          </cell>
        </row>
        <row r="618">
          <cell r="A618">
            <v>721</v>
          </cell>
          <cell r="B618" t="str">
            <v>ALAMBRE AISLADO #14 THHN-THWN 90  600V</v>
          </cell>
          <cell r="C618" t="str">
            <v>ML</v>
          </cell>
          <cell r="D618">
            <v>45013</v>
          </cell>
          <cell r="E618" t="str">
            <v>2023</v>
          </cell>
          <cell r="F618">
            <v>1589</v>
          </cell>
        </row>
        <row r="619">
          <cell r="A619">
            <v>722</v>
          </cell>
          <cell r="B619" t="str">
            <v>ALAMBRE TELEFONICO 2 x 22 JWT- PVC</v>
          </cell>
          <cell r="C619" t="str">
            <v>ML</v>
          </cell>
          <cell r="E619" t="str">
            <v>1900</v>
          </cell>
          <cell r="F619">
            <v>0</v>
          </cell>
        </row>
        <row r="620">
          <cell r="A620">
            <v>723</v>
          </cell>
          <cell r="B620" t="str">
            <v>APLIQUE MURO B.REC P-8 OPAL</v>
          </cell>
          <cell r="C620" t="str">
            <v>UN</v>
          </cell>
          <cell r="E620" t="str">
            <v>1900</v>
          </cell>
          <cell r="F620">
            <v>0</v>
          </cell>
        </row>
        <row r="621">
          <cell r="A621">
            <v>724</v>
          </cell>
          <cell r="B621" t="str">
            <v>APLIQUE MURO 2x14 CM</v>
          </cell>
          <cell r="C621" t="str">
            <v>UN</v>
          </cell>
          <cell r="E621" t="str">
            <v>1900</v>
          </cell>
          <cell r="F621">
            <v>0</v>
          </cell>
        </row>
        <row r="622">
          <cell r="A622">
            <v>725</v>
          </cell>
          <cell r="B622" t="str">
            <v>MANTO LIDER EDIL 3 mm (O SIMILARES)</v>
          </cell>
          <cell r="C622" t="str">
            <v>M2</v>
          </cell>
          <cell r="D622">
            <v>43553</v>
          </cell>
          <cell r="E622" t="str">
            <v>2019</v>
          </cell>
          <cell r="F622">
            <v>15011.01</v>
          </cell>
        </row>
        <row r="623">
          <cell r="A623">
            <v>726</v>
          </cell>
          <cell r="B623" t="str">
            <v>ESTUFA 3 pts. PRECISA 5000 CHLLG</v>
          </cell>
          <cell r="C623" t="str">
            <v>UN</v>
          </cell>
          <cell r="E623" t="str">
            <v>1900</v>
          </cell>
          <cell r="F623">
            <v>0</v>
          </cell>
        </row>
        <row r="624">
          <cell r="A624">
            <v>727</v>
          </cell>
          <cell r="B624" t="str">
            <v>CODO CU 90°  DE ½</v>
          </cell>
          <cell r="C624" t="str">
            <v>UN</v>
          </cell>
          <cell r="E624" t="str">
            <v>1900</v>
          </cell>
          <cell r="F624">
            <v>0</v>
          </cell>
        </row>
        <row r="625">
          <cell r="A625">
            <v>728</v>
          </cell>
          <cell r="B625" t="str">
            <v>BALASTO 2 x 96</v>
          </cell>
          <cell r="C625" t="str">
            <v>UN</v>
          </cell>
          <cell r="E625" t="str">
            <v>1900</v>
          </cell>
          <cell r="F625">
            <v>0</v>
          </cell>
        </row>
        <row r="626">
          <cell r="A626">
            <v>729</v>
          </cell>
          <cell r="B626" t="str">
            <v>BALASTO 2 x 48</v>
          </cell>
          <cell r="C626" t="str">
            <v>UN</v>
          </cell>
          <cell r="E626" t="str">
            <v>1900</v>
          </cell>
          <cell r="F626">
            <v>0</v>
          </cell>
        </row>
        <row r="627">
          <cell r="A627">
            <v>730</v>
          </cell>
          <cell r="B627" t="str">
            <v>CODO ROSCA SOLDADO CU 90°  DE ½ C x F</v>
          </cell>
          <cell r="C627" t="str">
            <v>UN</v>
          </cell>
          <cell r="E627" t="str">
            <v>1900</v>
          </cell>
          <cell r="F627">
            <v>0</v>
          </cell>
        </row>
        <row r="628">
          <cell r="A628">
            <v>731</v>
          </cell>
          <cell r="B628" t="str">
            <v>DUCHA ELITE s/bañera GRIVAL</v>
          </cell>
          <cell r="C628" t="str">
            <v>UN</v>
          </cell>
          <cell r="E628" t="str">
            <v>1900</v>
          </cell>
          <cell r="F628">
            <v>0</v>
          </cell>
        </row>
        <row r="629">
          <cell r="A629">
            <v>733</v>
          </cell>
          <cell r="B629" t="str">
            <v>BOMBILLO CLARO 150 WAT - 110V</v>
          </cell>
          <cell r="C629" t="str">
            <v>UN</v>
          </cell>
          <cell r="E629" t="str">
            <v>1900</v>
          </cell>
          <cell r="F629">
            <v>0</v>
          </cell>
        </row>
        <row r="630">
          <cell r="A630">
            <v>734</v>
          </cell>
          <cell r="B630" t="str">
            <v>BOMBILLO CLARO  60 WAT - 110V</v>
          </cell>
          <cell r="C630" t="str">
            <v>UN</v>
          </cell>
          <cell r="E630" t="str">
            <v>1900</v>
          </cell>
          <cell r="F630">
            <v>0</v>
          </cell>
        </row>
        <row r="631">
          <cell r="A631">
            <v>735</v>
          </cell>
          <cell r="B631" t="str">
            <v>TIMBRE BOTON  400  AVE</v>
          </cell>
          <cell r="C631" t="str">
            <v>UN</v>
          </cell>
          <cell r="E631" t="str">
            <v>1900</v>
          </cell>
          <cell r="F631">
            <v>0</v>
          </cell>
        </row>
        <row r="632">
          <cell r="A632">
            <v>736</v>
          </cell>
          <cell r="B632" t="str">
            <v>BOTON TIMBRE 600 AVE</v>
          </cell>
          <cell r="C632" t="str">
            <v>UN</v>
          </cell>
          <cell r="E632" t="str">
            <v>1900</v>
          </cell>
          <cell r="F632">
            <v>0</v>
          </cell>
        </row>
        <row r="633">
          <cell r="A633">
            <v>737</v>
          </cell>
          <cell r="B633" t="str">
            <v>PLATINA   2 x  ¼"  (L=6M)</v>
          </cell>
          <cell r="C633" t="str">
            <v>UN</v>
          </cell>
          <cell r="D633">
            <v>43528</v>
          </cell>
          <cell r="E633" t="str">
            <v>2019</v>
          </cell>
          <cell r="F633">
            <v>43071</v>
          </cell>
        </row>
        <row r="634">
          <cell r="A634">
            <v>738</v>
          </cell>
          <cell r="B634" t="str">
            <v>CONECTOR COBRE PARA VARILLA CW 5/8"</v>
          </cell>
          <cell r="C634" t="str">
            <v>UN</v>
          </cell>
          <cell r="D634">
            <v>45013</v>
          </cell>
          <cell r="E634" t="str">
            <v>2023</v>
          </cell>
          <cell r="F634">
            <v>10353</v>
          </cell>
        </row>
        <row r="635">
          <cell r="A635">
            <v>739</v>
          </cell>
          <cell r="B635" t="str">
            <v>CORTACIRCUITO ATORN.1POL 20AMP   AVE</v>
          </cell>
          <cell r="C635" t="str">
            <v>UN</v>
          </cell>
          <cell r="E635" t="str">
            <v>1900</v>
          </cell>
          <cell r="F635">
            <v>0</v>
          </cell>
        </row>
        <row r="636">
          <cell r="A636">
            <v>740</v>
          </cell>
          <cell r="B636" t="str">
            <v>PERNO 5/8"  X 24</v>
          </cell>
          <cell r="C636" t="str">
            <v>UN</v>
          </cell>
          <cell r="E636" t="str">
            <v>1900</v>
          </cell>
          <cell r="F636">
            <v>0</v>
          </cell>
        </row>
        <row r="637">
          <cell r="A637">
            <v>741</v>
          </cell>
          <cell r="B637" t="str">
            <v>CABLE cobre Aisl. 1/0 THW - 75 C 600V</v>
          </cell>
          <cell r="C637" t="str">
            <v>ML</v>
          </cell>
          <cell r="E637" t="str">
            <v>1900</v>
          </cell>
          <cell r="F637">
            <v>0</v>
          </cell>
        </row>
        <row r="638">
          <cell r="A638">
            <v>742</v>
          </cell>
          <cell r="B638" t="str">
            <v>CABLE cobre Aisl. 2/0 THW - 75 C 600V</v>
          </cell>
          <cell r="C638" t="str">
            <v>ML</v>
          </cell>
          <cell r="E638" t="str">
            <v>1900</v>
          </cell>
          <cell r="F638">
            <v>0</v>
          </cell>
        </row>
        <row r="639">
          <cell r="A639">
            <v>744</v>
          </cell>
          <cell r="B639" t="str">
            <v>CAJA 30x30x15 STRIP P/CHAPA  EPM</v>
          </cell>
          <cell r="C639" t="str">
            <v>UN</v>
          </cell>
          <cell r="E639" t="str">
            <v>1900</v>
          </cell>
          <cell r="F639">
            <v>0</v>
          </cell>
        </row>
        <row r="640">
          <cell r="A640">
            <v>745</v>
          </cell>
          <cell r="B640" t="str">
            <v>CAJA GALVANIZADA REF 5800</v>
          </cell>
          <cell r="C640" t="str">
            <v>UN</v>
          </cell>
          <cell r="D640">
            <v>45013</v>
          </cell>
          <cell r="E640" t="str">
            <v>2023</v>
          </cell>
          <cell r="F640">
            <v>2660</v>
          </cell>
        </row>
        <row r="641">
          <cell r="A641">
            <v>746</v>
          </cell>
          <cell r="B641" t="str">
            <v>CAJA BREAKER  4Circ. Monofasica</v>
          </cell>
          <cell r="C641" t="str">
            <v>UN</v>
          </cell>
          <cell r="D641">
            <v>44592</v>
          </cell>
          <cell r="E641" t="str">
            <v>2022</v>
          </cell>
          <cell r="F641">
            <v>23881</v>
          </cell>
        </row>
        <row r="642">
          <cell r="A642">
            <v>748</v>
          </cell>
          <cell r="B642" t="str">
            <v>CAJA 2400 GALV CG-100 CAL-20</v>
          </cell>
          <cell r="C642" t="str">
            <v>UN</v>
          </cell>
          <cell r="D642">
            <v>44592</v>
          </cell>
          <cell r="E642" t="str">
            <v>2022</v>
          </cell>
          <cell r="F642">
            <v>3274</v>
          </cell>
        </row>
        <row r="643">
          <cell r="A643">
            <v>749</v>
          </cell>
          <cell r="B643" t="str">
            <v>BOTON PUERTAS Elec.+T.Ameri. FOSF</v>
          </cell>
          <cell r="C643" t="str">
            <v>UN</v>
          </cell>
          <cell r="E643" t="str">
            <v>1900</v>
          </cell>
          <cell r="F643">
            <v>0</v>
          </cell>
        </row>
        <row r="644">
          <cell r="A644">
            <v>750</v>
          </cell>
          <cell r="B644" t="str">
            <v>CAJA OCTAG GALV OG-100 CAL-20</v>
          </cell>
          <cell r="C644" t="str">
            <v>UN</v>
          </cell>
          <cell r="E644" t="str">
            <v>1900</v>
          </cell>
          <cell r="F644">
            <v>0</v>
          </cell>
        </row>
        <row r="645">
          <cell r="A645">
            <v>752</v>
          </cell>
          <cell r="B645" t="str">
            <v>ESMALTE ALQUIDICO BLANCO SIKA  (313050)</v>
          </cell>
          <cell r="C645" t="str">
            <v>GLN</v>
          </cell>
          <cell r="D645">
            <v>45002</v>
          </cell>
          <cell r="E645" t="str">
            <v>2023</v>
          </cell>
          <cell r="F645">
            <v>94474</v>
          </cell>
        </row>
        <row r="646">
          <cell r="A646">
            <v>753</v>
          </cell>
          <cell r="B646" t="str">
            <v>BOTON TEMPORIZADOR + T Ameri. AVE</v>
          </cell>
          <cell r="C646" t="str">
            <v>UN</v>
          </cell>
          <cell r="E646" t="str">
            <v>1900</v>
          </cell>
          <cell r="F646">
            <v>0</v>
          </cell>
        </row>
        <row r="647">
          <cell r="A647">
            <v>754</v>
          </cell>
          <cell r="B647" t="str">
            <v>CLAVIJA BIPOLAR 20 AMP. MARFIL  AVE</v>
          </cell>
          <cell r="C647" t="str">
            <v>UN</v>
          </cell>
          <cell r="E647" t="str">
            <v>1900</v>
          </cell>
          <cell r="F647">
            <v>0</v>
          </cell>
        </row>
        <row r="648">
          <cell r="A648">
            <v>755</v>
          </cell>
          <cell r="B648" t="str">
            <v>CODO metalico  2"</v>
          </cell>
          <cell r="C648" t="str">
            <v>UN</v>
          </cell>
          <cell r="E648" t="str">
            <v>1900</v>
          </cell>
          <cell r="F648">
            <v>0</v>
          </cell>
        </row>
        <row r="649">
          <cell r="A649">
            <v>756</v>
          </cell>
          <cell r="B649" t="str">
            <v>CURVA CONDUIT 90° PVC   2"</v>
          </cell>
          <cell r="C649" t="str">
            <v>UN</v>
          </cell>
          <cell r="D649">
            <v>45001</v>
          </cell>
          <cell r="E649" t="str">
            <v>2023</v>
          </cell>
          <cell r="F649">
            <v>5944</v>
          </cell>
        </row>
        <row r="650">
          <cell r="A650">
            <v>757</v>
          </cell>
          <cell r="B650" t="str">
            <v>VENTILADOR SUMINISTRO FARMACIA</v>
          </cell>
          <cell r="C650" t="str">
            <v>UN</v>
          </cell>
          <cell r="E650" t="str">
            <v>1900</v>
          </cell>
          <cell r="F650">
            <v>0</v>
          </cell>
        </row>
        <row r="651">
          <cell r="A651">
            <v>758</v>
          </cell>
          <cell r="B651" t="str">
            <v>CABLE ENCAUCHETADO 3 x 8 ST</v>
          </cell>
          <cell r="C651" t="str">
            <v>ML</v>
          </cell>
          <cell r="D651">
            <v>45013</v>
          </cell>
          <cell r="E651" t="str">
            <v>2023</v>
          </cell>
          <cell r="F651">
            <v>25285</v>
          </cell>
        </row>
        <row r="652">
          <cell r="A652">
            <v>759</v>
          </cell>
          <cell r="B652" t="str">
            <v>INTERRUPTOR 4 VIAS              AVE</v>
          </cell>
          <cell r="C652" t="str">
            <v>UN</v>
          </cell>
          <cell r="E652" t="str">
            <v>1900</v>
          </cell>
          <cell r="F652">
            <v>0</v>
          </cell>
        </row>
        <row r="653">
          <cell r="A653">
            <v>760</v>
          </cell>
          <cell r="B653" t="str">
            <v>INTERRUPTOR SENC +TOMA AMERIC. AVE</v>
          </cell>
          <cell r="C653" t="str">
            <v>UN</v>
          </cell>
          <cell r="E653" t="str">
            <v>1900</v>
          </cell>
          <cell r="F653">
            <v>0</v>
          </cell>
        </row>
        <row r="654">
          <cell r="A654">
            <v>761</v>
          </cell>
          <cell r="B654" t="str">
            <v>INTERRUPTOR DOBLE</v>
          </cell>
          <cell r="C654" t="str">
            <v>UN</v>
          </cell>
          <cell r="D654">
            <v>45439</v>
          </cell>
          <cell r="E654" t="str">
            <v>2024</v>
          </cell>
          <cell r="F654">
            <v>5948</v>
          </cell>
        </row>
        <row r="655">
          <cell r="A655">
            <v>762</v>
          </cell>
          <cell r="B655" t="str">
            <v>INTERRUPTOR DOBLE CONM 600 AVE</v>
          </cell>
          <cell r="C655" t="str">
            <v>UN</v>
          </cell>
          <cell r="E655" t="str">
            <v>1900</v>
          </cell>
          <cell r="F655">
            <v>0</v>
          </cell>
        </row>
        <row r="656">
          <cell r="A656">
            <v>763</v>
          </cell>
          <cell r="B656" t="str">
            <v>CONMUTABLE                 AVE</v>
          </cell>
          <cell r="C656" t="str">
            <v>UN</v>
          </cell>
          <cell r="E656" t="str">
            <v>1900</v>
          </cell>
          <cell r="F656">
            <v>0</v>
          </cell>
        </row>
        <row r="657">
          <cell r="A657">
            <v>764</v>
          </cell>
          <cell r="B657" t="str">
            <v>INTERRUPTOR SENC CONMUTABLE 600 AVE</v>
          </cell>
          <cell r="C657" t="str">
            <v>UN</v>
          </cell>
          <cell r="E657" t="str">
            <v>1900</v>
          </cell>
          <cell r="F657">
            <v>0</v>
          </cell>
        </row>
        <row r="658">
          <cell r="A658">
            <v>765</v>
          </cell>
          <cell r="B658" t="str">
            <v>INTERRUPTOR SENC 400  AVE/GALICA</v>
          </cell>
          <cell r="C658" t="str">
            <v>UN</v>
          </cell>
          <cell r="D658">
            <v>45439</v>
          </cell>
          <cell r="E658" t="str">
            <v>2024</v>
          </cell>
          <cell r="F658">
            <v>5437</v>
          </cell>
        </row>
        <row r="659">
          <cell r="A659">
            <v>766</v>
          </cell>
          <cell r="B659" t="str">
            <v>INTERRUPTOR SENC 600  AVE</v>
          </cell>
          <cell r="C659" t="str">
            <v>UN</v>
          </cell>
          <cell r="E659" t="str">
            <v>1900</v>
          </cell>
          <cell r="F659">
            <v>0</v>
          </cell>
        </row>
        <row r="660">
          <cell r="A660">
            <v>767</v>
          </cell>
          <cell r="B660" t="str">
            <v>INTERRUPTOR TRIPLE 600 AVE</v>
          </cell>
          <cell r="C660" t="str">
            <v>UN</v>
          </cell>
          <cell r="D660">
            <v>44589</v>
          </cell>
          <cell r="E660" t="str">
            <v>2022</v>
          </cell>
          <cell r="F660">
            <v>10981</v>
          </cell>
        </row>
        <row r="661">
          <cell r="A661">
            <v>768</v>
          </cell>
          <cell r="B661" t="str">
            <v>TERMINAL CONDUIT PVC DE 1"</v>
          </cell>
          <cell r="C661" t="str">
            <v>UN</v>
          </cell>
          <cell r="D661">
            <v>44600</v>
          </cell>
          <cell r="E661" t="str">
            <v>2022</v>
          </cell>
          <cell r="F661">
            <v>1251</v>
          </cell>
        </row>
        <row r="662">
          <cell r="A662">
            <v>769</v>
          </cell>
          <cell r="B662" t="str">
            <v>BOQUILLAS  COD  ½ "+ TUERCA PARA TUB. METALICA</v>
          </cell>
          <cell r="C662" t="str">
            <v>UN</v>
          </cell>
          <cell r="D662">
            <v>45013</v>
          </cell>
          <cell r="E662" t="str">
            <v>2023</v>
          </cell>
          <cell r="F662">
            <v>950</v>
          </cell>
        </row>
        <row r="663">
          <cell r="A663">
            <v>770</v>
          </cell>
          <cell r="B663" t="str">
            <v>GRIFERIA LAVAMANOS  FENIX 4" GRIVAL</v>
          </cell>
          <cell r="C663" t="str">
            <v>UN</v>
          </cell>
          <cell r="E663" t="str">
            <v>1900</v>
          </cell>
          <cell r="F663">
            <v>0</v>
          </cell>
        </row>
        <row r="664">
          <cell r="A664">
            <v>771</v>
          </cell>
          <cell r="B664" t="str">
            <v>ADAPTADOR PRESION MACHO ROSCADOPVC  ½" S/NORMA ICO</v>
          </cell>
          <cell r="C664" t="str">
            <v>UN</v>
          </cell>
          <cell r="D664">
            <v>45427</v>
          </cell>
          <cell r="E664" t="str">
            <v>2024</v>
          </cell>
          <cell r="F664">
            <v>480</v>
          </cell>
        </row>
        <row r="665">
          <cell r="A665">
            <v>772</v>
          </cell>
          <cell r="B665" t="str">
            <v>ADAPTADOR PRESION Macho Roscado  3/4"  S/NORMA ICO</v>
          </cell>
          <cell r="C665" t="str">
            <v>UN</v>
          </cell>
          <cell r="D665">
            <v>45427</v>
          </cell>
          <cell r="E665" t="str">
            <v>2024</v>
          </cell>
          <cell r="F665">
            <v>872</v>
          </cell>
        </row>
        <row r="666">
          <cell r="A666">
            <v>773</v>
          </cell>
          <cell r="B666" t="str">
            <v>TIMBRE BOTON DOBLE 600         AVE</v>
          </cell>
          <cell r="C666" t="str">
            <v>UN</v>
          </cell>
          <cell r="E666" t="str">
            <v>1900</v>
          </cell>
          <cell r="F666">
            <v>0</v>
          </cell>
        </row>
        <row r="667">
          <cell r="A667">
            <v>774</v>
          </cell>
          <cell r="B667" t="str">
            <v>TIMBRE BOTON TRIPLE        AVE</v>
          </cell>
          <cell r="C667" t="str">
            <v>UN</v>
          </cell>
          <cell r="E667" t="str">
            <v>1900</v>
          </cell>
          <cell r="F667">
            <v>0</v>
          </cell>
        </row>
        <row r="668">
          <cell r="A668">
            <v>775</v>
          </cell>
          <cell r="B668" t="str">
            <v>DIMMER 500 W - 110V  ABITARE      AVE</v>
          </cell>
          <cell r="C668" t="str">
            <v>UN</v>
          </cell>
          <cell r="E668" t="str">
            <v>1900</v>
          </cell>
          <cell r="F668">
            <v>0</v>
          </cell>
        </row>
        <row r="669">
          <cell r="A669">
            <v>776</v>
          </cell>
          <cell r="B669" t="str">
            <v>BOMBILLO MERCURIO 125W / 220V</v>
          </cell>
          <cell r="C669" t="str">
            <v>UN</v>
          </cell>
          <cell r="E669" t="str">
            <v>1900</v>
          </cell>
          <cell r="F669">
            <v>0</v>
          </cell>
        </row>
        <row r="670">
          <cell r="A670">
            <v>777</v>
          </cell>
          <cell r="B670" t="str">
            <v>POSTE DE CONC.PRETENS A.P (10m)RESISTENC:1050Kg</v>
          </cell>
          <cell r="C670" t="str">
            <v>UN</v>
          </cell>
          <cell r="E670" t="str">
            <v>1900</v>
          </cell>
          <cell r="F670">
            <v>0</v>
          </cell>
        </row>
        <row r="671">
          <cell r="A671">
            <v>778</v>
          </cell>
          <cell r="B671" t="str">
            <v>REGLETA 10 PARES STRIP DOBLE NICHO CON BASE</v>
          </cell>
          <cell r="C671" t="str">
            <v>UN</v>
          </cell>
          <cell r="E671" t="str">
            <v>1900</v>
          </cell>
          <cell r="F671">
            <v>0</v>
          </cell>
        </row>
        <row r="672">
          <cell r="A672">
            <v>779</v>
          </cell>
          <cell r="B672" t="str">
            <v>ROSETA (PLAFON)  PORCELANA</v>
          </cell>
          <cell r="C672" t="str">
            <v>UN</v>
          </cell>
          <cell r="D672">
            <v>45439</v>
          </cell>
          <cell r="E672" t="str">
            <v>2024</v>
          </cell>
          <cell r="F672">
            <v>2571</v>
          </cell>
        </row>
        <row r="673">
          <cell r="A673">
            <v>780</v>
          </cell>
          <cell r="B673" t="str">
            <v>INTERRUPTOR SENC +Int.Conmutable MARFIL AVE</v>
          </cell>
          <cell r="C673" t="str">
            <v>UN</v>
          </cell>
          <cell r="E673" t="str">
            <v>1900</v>
          </cell>
          <cell r="F673">
            <v>0</v>
          </cell>
        </row>
        <row r="674">
          <cell r="A674">
            <v>781</v>
          </cell>
          <cell r="B674" t="str">
            <v>SOCKET TUBO FLUORESCENTE (JG) AVE</v>
          </cell>
          <cell r="C674" t="str">
            <v>UN</v>
          </cell>
          <cell r="E674" t="str">
            <v>1900</v>
          </cell>
          <cell r="F674">
            <v>0</v>
          </cell>
        </row>
        <row r="675">
          <cell r="A675">
            <v>782</v>
          </cell>
          <cell r="B675" t="str">
            <v>SOCKET SLIM LINEA NAL</v>
          </cell>
          <cell r="C675" t="str">
            <v>UN</v>
          </cell>
          <cell r="E675" t="str">
            <v>1900</v>
          </cell>
          <cell r="F675">
            <v>0</v>
          </cell>
        </row>
        <row r="676">
          <cell r="A676">
            <v>783</v>
          </cell>
          <cell r="B676" t="str">
            <v>STARTER 40 W</v>
          </cell>
          <cell r="C676" t="str">
            <v>UN</v>
          </cell>
          <cell r="E676" t="str">
            <v>1900</v>
          </cell>
          <cell r="F676">
            <v>0</v>
          </cell>
        </row>
        <row r="677">
          <cell r="A677">
            <v>784</v>
          </cell>
          <cell r="B677" t="str">
            <v>TABLERO C/P TRIFASICO 12 CIRCUITOS</v>
          </cell>
          <cell r="C677" t="str">
            <v>UN</v>
          </cell>
          <cell r="D677">
            <v>45013</v>
          </cell>
          <cell r="E677" t="str">
            <v>2023</v>
          </cell>
          <cell r="F677">
            <v>210591</v>
          </cell>
        </row>
        <row r="678">
          <cell r="A678">
            <v>785</v>
          </cell>
          <cell r="B678" t="str">
            <v>TABLERO C/P TRIF.18CTS LUMINEX</v>
          </cell>
          <cell r="C678" t="str">
            <v>UN</v>
          </cell>
          <cell r="E678" t="str">
            <v>1900</v>
          </cell>
          <cell r="F678">
            <v>0</v>
          </cell>
        </row>
        <row r="679">
          <cell r="A679">
            <v>786</v>
          </cell>
          <cell r="B679" t="str">
            <v>PORTA AISLADOR 1 PUESTO CRUCETA MADERA</v>
          </cell>
          <cell r="C679" t="str">
            <v>UN</v>
          </cell>
          <cell r="D679">
            <v>45013</v>
          </cell>
          <cell r="E679" t="str">
            <v>2023</v>
          </cell>
          <cell r="F679">
            <v>10563</v>
          </cell>
        </row>
        <row r="680">
          <cell r="A680">
            <v>787</v>
          </cell>
          <cell r="B680" t="str">
            <v>VARILLA CW 5/8" X 2.40 M EN COBRE</v>
          </cell>
          <cell r="C680" t="str">
            <v>UN</v>
          </cell>
          <cell r="D680">
            <v>45009</v>
          </cell>
          <cell r="E680" t="str">
            <v>2023</v>
          </cell>
          <cell r="F680">
            <v>215280</v>
          </cell>
        </row>
        <row r="681">
          <cell r="A681">
            <v>788</v>
          </cell>
          <cell r="B681" t="str">
            <v>TOMA 20AMP  DOBLE POLO A TIERRA INCRUST+TAPA</v>
          </cell>
          <cell r="C681" t="str">
            <v>UN</v>
          </cell>
          <cell r="E681" t="str">
            <v>1900</v>
          </cell>
          <cell r="F681">
            <v>0</v>
          </cell>
        </row>
        <row r="682">
          <cell r="A682">
            <v>789</v>
          </cell>
          <cell r="B682" t="str">
            <v>TOMA SENCILLA AMERICANA 400      AVE</v>
          </cell>
          <cell r="C682" t="str">
            <v>UN</v>
          </cell>
          <cell r="E682" t="str">
            <v>1900</v>
          </cell>
          <cell r="F682">
            <v>0</v>
          </cell>
        </row>
        <row r="683">
          <cell r="A683">
            <v>790</v>
          </cell>
          <cell r="B683" t="str">
            <v>TOMA SENCILLA AMERICANA  600       AVE</v>
          </cell>
          <cell r="C683" t="str">
            <v>UN</v>
          </cell>
          <cell r="E683" t="str">
            <v>1900</v>
          </cell>
          <cell r="F683">
            <v>0</v>
          </cell>
        </row>
        <row r="684">
          <cell r="A684">
            <v>791</v>
          </cell>
          <cell r="B684" t="str">
            <v>TOMA TELEF 600 COLOMBIANA AVE</v>
          </cell>
          <cell r="C684" t="str">
            <v>UN</v>
          </cell>
          <cell r="E684" t="str">
            <v>1900</v>
          </cell>
          <cell r="F684">
            <v>0</v>
          </cell>
        </row>
        <row r="685">
          <cell r="A685">
            <v>792</v>
          </cell>
          <cell r="B685" t="str">
            <v>TOMA TELEF COLOMBIANA 400     AVE</v>
          </cell>
          <cell r="C685" t="str">
            <v>UN</v>
          </cell>
          <cell r="E685" t="str">
            <v>1900</v>
          </cell>
          <cell r="F685">
            <v>0</v>
          </cell>
        </row>
        <row r="686">
          <cell r="A686">
            <v>793</v>
          </cell>
          <cell r="B686" t="str">
            <v>MALLA Protec. fachada POLITEX</v>
          </cell>
          <cell r="C686" t="str">
            <v>M2</v>
          </cell>
          <cell r="E686" t="str">
            <v>1900</v>
          </cell>
          <cell r="F686">
            <v>0</v>
          </cell>
        </row>
        <row r="687">
          <cell r="A687">
            <v>794</v>
          </cell>
          <cell r="B687" t="str">
            <v>TUBO CONDUIT   PVC       1 "</v>
          </cell>
          <cell r="C687" t="str">
            <v>ML</v>
          </cell>
          <cell r="D687">
            <v>44994</v>
          </cell>
          <cell r="E687" t="str">
            <v>2023</v>
          </cell>
          <cell r="F687">
            <v>4035</v>
          </cell>
        </row>
        <row r="688">
          <cell r="A688">
            <v>795</v>
          </cell>
          <cell r="B688" t="str">
            <v>TUBO CONDUIT   PVC       2"</v>
          </cell>
          <cell r="C688" t="str">
            <v>ML</v>
          </cell>
          <cell r="D688">
            <v>44600</v>
          </cell>
          <cell r="E688" t="str">
            <v>2022</v>
          </cell>
          <cell r="F688">
            <v>11959</v>
          </cell>
        </row>
        <row r="689">
          <cell r="A689">
            <v>796</v>
          </cell>
          <cell r="B689" t="str">
            <v>TUBO CONDUIT 1/2" PVC 3MTS</v>
          </cell>
          <cell r="C689" t="str">
            <v>ML</v>
          </cell>
          <cell r="D689">
            <v>44994</v>
          </cell>
          <cell r="E689" t="str">
            <v>2023</v>
          </cell>
          <cell r="F689">
            <v>2096.0100000000002</v>
          </cell>
        </row>
        <row r="690">
          <cell r="A690">
            <v>797</v>
          </cell>
          <cell r="B690" t="str">
            <v>TUBO CONDUIT PVC 3/4" S/NORMA ICONTEC</v>
          </cell>
          <cell r="C690" t="str">
            <v>ML</v>
          </cell>
          <cell r="D690">
            <v>44994</v>
          </cell>
          <cell r="E690" t="str">
            <v>2023</v>
          </cell>
          <cell r="F690">
            <v>2300</v>
          </cell>
        </row>
        <row r="691">
          <cell r="A691">
            <v>798</v>
          </cell>
          <cell r="B691" t="str">
            <v>TUBO CONDUIT   PVC       1½"</v>
          </cell>
          <cell r="C691" t="str">
            <v>UN</v>
          </cell>
          <cell r="D691">
            <v>44683</v>
          </cell>
          <cell r="E691" t="str">
            <v>2022</v>
          </cell>
          <cell r="F691">
            <v>8816</v>
          </cell>
        </row>
        <row r="692">
          <cell r="A692">
            <v>803</v>
          </cell>
          <cell r="B692" t="str">
            <v>TUBO 3/4" PVC 3MTS</v>
          </cell>
          <cell r="C692" t="str">
            <v>ML</v>
          </cell>
          <cell r="D692">
            <v>44600</v>
          </cell>
          <cell r="E692" t="str">
            <v>2022</v>
          </cell>
          <cell r="F692">
            <v>3181</v>
          </cell>
        </row>
        <row r="693">
          <cell r="A693">
            <v>804</v>
          </cell>
          <cell r="B693" t="str">
            <v>TUBO FLUORECENTE 40W PHILIPS</v>
          </cell>
          <cell r="C693" t="str">
            <v>UN</v>
          </cell>
          <cell r="E693" t="str">
            <v>1900</v>
          </cell>
          <cell r="F693">
            <v>0</v>
          </cell>
        </row>
        <row r="694">
          <cell r="A694">
            <v>805</v>
          </cell>
          <cell r="B694" t="str">
            <v>TUBO FLUOREC 32W CIRCULAR</v>
          </cell>
          <cell r="C694" t="str">
            <v>UN</v>
          </cell>
          <cell r="E694" t="str">
            <v>1900</v>
          </cell>
          <cell r="F694">
            <v>0</v>
          </cell>
        </row>
        <row r="695">
          <cell r="A695">
            <v>806</v>
          </cell>
          <cell r="B695" t="str">
            <v>UNION GALV. 2"  EMT</v>
          </cell>
          <cell r="C695" t="str">
            <v>UN</v>
          </cell>
          <cell r="D695">
            <v>45062</v>
          </cell>
          <cell r="E695" t="str">
            <v>2023</v>
          </cell>
          <cell r="F695">
            <v>5257</v>
          </cell>
        </row>
        <row r="696">
          <cell r="A696">
            <v>807</v>
          </cell>
          <cell r="B696" t="str">
            <v>UNION GALV.  1"  EMT</v>
          </cell>
          <cell r="C696" t="str">
            <v>UN</v>
          </cell>
          <cell r="D696">
            <v>45013</v>
          </cell>
          <cell r="E696" t="str">
            <v>2023</v>
          </cell>
          <cell r="F696">
            <v>2564</v>
          </cell>
        </row>
        <row r="697">
          <cell r="A697">
            <v>808</v>
          </cell>
          <cell r="B697" t="str">
            <v>UNION GALV.  1/2"  EMT</v>
          </cell>
          <cell r="C697" t="str">
            <v>UN</v>
          </cell>
          <cell r="D697">
            <v>45013</v>
          </cell>
          <cell r="E697" t="str">
            <v>2023</v>
          </cell>
          <cell r="F697">
            <v>1466</v>
          </cell>
        </row>
        <row r="698">
          <cell r="A698">
            <v>809</v>
          </cell>
          <cell r="B698" t="str">
            <v>UNION Ø 1 1/2" EMT Zinc</v>
          </cell>
          <cell r="C698" t="str">
            <v>UN</v>
          </cell>
          <cell r="D698">
            <v>45013</v>
          </cell>
          <cell r="E698" t="str">
            <v>2023</v>
          </cell>
          <cell r="F698">
            <v>5850</v>
          </cell>
        </row>
        <row r="699">
          <cell r="A699">
            <v>810</v>
          </cell>
          <cell r="B699" t="str">
            <v>UNION  GALV.  3/4"  EMT</v>
          </cell>
          <cell r="C699" t="str">
            <v>UN</v>
          </cell>
          <cell r="D699">
            <v>45013</v>
          </cell>
          <cell r="E699" t="str">
            <v>2023</v>
          </cell>
          <cell r="F699">
            <v>1590.01</v>
          </cell>
        </row>
        <row r="700">
          <cell r="A700">
            <v>811</v>
          </cell>
          <cell r="B700" t="str">
            <v>UNION CONDUIT PVC  2"</v>
          </cell>
          <cell r="C700" t="str">
            <v>UN</v>
          </cell>
          <cell r="D700">
            <v>44600</v>
          </cell>
          <cell r="E700" t="str">
            <v>2022</v>
          </cell>
          <cell r="F700">
            <v>2999</v>
          </cell>
        </row>
        <row r="701">
          <cell r="A701">
            <v>812</v>
          </cell>
          <cell r="B701" t="str">
            <v>ZUMBADOR 110 V. 600 AVE</v>
          </cell>
          <cell r="C701" t="str">
            <v>UN</v>
          </cell>
          <cell r="E701" t="str">
            <v>1900</v>
          </cell>
          <cell r="F701">
            <v>0</v>
          </cell>
        </row>
        <row r="702">
          <cell r="A702">
            <v>813</v>
          </cell>
          <cell r="B702" t="str">
            <v>ACOPLE PLAST. SANITARIO ó LAVAMANOS. ½"X1/2" 40CM</v>
          </cell>
          <cell r="C702" t="str">
            <v>UN</v>
          </cell>
          <cell r="E702" t="str">
            <v>1900</v>
          </cell>
          <cell r="F702">
            <v>0</v>
          </cell>
        </row>
        <row r="703">
          <cell r="A703">
            <v>814</v>
          </cell>
          <cell r="B703" t="str">
            <v>ESTACION TOTAL TOPOGRAFICA</v>
          </cell>
          <cell r="C703" t="str">
            <v>MES</v>
          </cell>
          <cell r="D703">
            <v>45007</v>
          </cell>
          <cell r="E703" t="str">
            <v>2023</v>
          </cell>
          <cell r="F703">
            <v>2250000</v>
          </cell>
        </row>
        <row r="704">
          <cell r="A704">
            <v>815</v>
          </cell>
          <cell r="B704" t="str">
            <v>CHEQUE CORTINA HORIZONTAL TIPO HI 1½"  S/NORMA ICO</v>
          </cell>
          <cell r="C704" t="str">
            <v>UN</v>
          </cell>
          <cell r="D704">
            <v>44477</v>
          </cell>
          <cell r="E704" t="str">
            <v>2021</v>
          </cell>
          <cell r="F704">
            <v>276675</v>
          </cell>
        </row>
        <row r="705">
          <cell r="A705">
            <v>816</v>
          </cell>
          <cell r="B705" t="str">
            <v>CODO COBRE ½" 90°</v>
          </cell>
          <cell r="C705" t="str">
            <v>UN</v>
          </cell>
          <cell r="E705" t="str">
            <v>1900</v>
          </cell>
          <cell r="F705">
            <v>0</v>
          </cell>
        </row>
        <row r="706">
          <cell r="A706">
            <v>817</v>
          </cell>
          <cell r="B706" t="str">
            <v>CODO COBRE 3/8"</v>
          </cell>
          <cell r="C706" t="str">
            <v>UN</v>
          </cell>
          <cell r="E706" t="str">
            <v>1900</v>
          </cell>
          <cell r="F706">
            <v>0</v>
          </cell>
        </row>
        <row r="707">
          <cell r="A707">
            <v>818</v>
          </cell>
          <cell r="B707" t="str">
            <v>CODO 90° GALVANIZADO  Ø 1"</v>
          </cell>
          <cell r="C707" t="str">
            <v>UN</v>
          </cell>
          <cell r="D707">
            <v>43552</v>
          </cell>
          <cell r="E707" t="str">
            <v>2019</v>
          </cell>
          <cell r="F707">
            <v>2911</v>
          </cell>
        </row>
        <row r="708">
          <cell r="A708">
            <v>819</v>
          </cell>
          <cell r="B708" t="str">
            <v>CODO 90°GALVANIZADO Ø  2"</v>
          </cell>
          <cell r="C708" t="str">
            <v>UN</v>
          </cell>
          <cell r="D708">
            <v>43552</v>
          </cell>
          <cell r="E708" t="str">
            <v>2019</v>
          </cell>
          <cell r="F708">
            <v>9333</v>
          </cell>
        </row>
        <row r="709">
          <cell r="A709">
            <v>820</v>
          </cell>
          <cell r="B709" t="str">
            <v>CODO GALVANIZADO    90 ° ½"</v>
          </cell>
          <cell r="C709" t="str">
            <v>UN</v>
          </cell>
          <cell r="D709">
            <v>45427</v>
          </cell>
          <cell r="E709" t="str">
            <v>2024</v>
          </cell>
          <cell r="F709">
            <v>1976</v>
          </cell>
        </row>
        <row r="710">
          <cell r="A710">
            <v>822</v>
          </cell>
          <cell r="B710" t="str">
            <v>CODO GALVANIZADO  90° -  1½"</v>
          </cell>
          <cell r="C710" t="str">
            <v>UN</v>
          </cell>
          <cell r="E710" t="str">
            <v>1900</v>
          </cell>
          <cell r="F710">
            <v>0</v>
          </cell>
        </row>
        <row r="711">
          <cell r="A711">
            <v>823</v>
          </cell>
          <cell r="B711" t="str">
            <v>CODO 45° PRESION 1"  S/NORMA ICONTEC</v>
          </cell>
          <cell r="C711" t="str">
            <v>UN</v>
          </cell>
          <cell r="D711">
            <v>45006</v>
          </cell>
          <cell r="E711" t="str">
            <v>2023</v>
          </cell>
          <cell r="F711">
            <v>4459</v>
          </cell>
        </row>
        <row r="712">
          <cell r="A712">
            <v>824</v>
          </cell>
          <cell r="B712" t="str">
            <v>CODO 90° PRESION 2" PVC S/NORMA ICONTEC</v>
          </cell>
          <cell r="C712" t="str">
            <v>UN</v>
          </cell>
          <cell r="D712">
            <v>44994</v>
          </cell>
          <cell r="E712" t="str">
            <v>2023</v>
          </cell>
          <cell r="F712">
            <v>13351</v>
          </cell>
        </row>
        <row r="713">
          <cell r="A713">
            <v>825</v>
          </cell>
          <cell r="B713" t="str">
            <v>CODO 45° PRESION   ½"  S/NORMA ICONTEC</v>
          </cell>
          <cell r="C713" t="str">
            <v>UN</v>
          </cell>
          <cell r="D713">
            <v>45006</v>
          </cell>
          <cell r="E713" t="str">
            <v>2023</v>
          </cell>
          <cell r="F713">
            <v>1190</v>
          </cell>
        </row>
        <row r="714">
          <cell r="A714">
            <v>826</v>
          </cell>
          <cell r="B714" t="str">
            <v>CODO 45° PRESION  PVC 3/4"  S/NORMA ICONTEC</v>
          </cell>
          <cell r="C714" t="str">
            <v>UN</v>
          </cell>
          <cell r="D714">
            <v>44588</v>
          </cell>
          <cell r="E714" t="str">
            <v>2022</v>
          </cell>
          <cell r="F714">
            <v>1854</v>
          </cell>
        </row>
        <row r="715">
          <cell r="A715">
            <v>827</v>
          </cell>
          <cell r="B715" t="str">
            <v>CODO 45° CPVC   3/4" S/NORMA ICONTEC</v>
          </cell>
          <cell r="C715" t="str">
            <v>UN</v>
          </cell>
          <cell r="E715" t="str">
            <v>1900</v>
          </cell>
          <cell r="F715">
            <v>0</v>
          </cell>
        </row>
        <row r="716">
          <cell r="A716">
            <v>829</v>
          </cell>
          <cell r="B716" t="str">
            <v>CODO 90° PRESION PVC 1½"  S/NORMA ICONTEC</v>
          </cell>
          <cell r="C716" t="str">
            <v>UN</v>
          </cell>
          <cell r="D716">
            <v>44994</v>
          </cell>
          <cell r="E716" t="str">
            <v>2023</v>
          </cell>
          <cell r="F716">
            <v>7399</v>
          </cell>
        </row>
        <row r="717">
          <cell r="A717">
            <v>830</v>
          </cell>
          <cell r="B717" t="str">
            <v>CODO 45° PRESION 3"S/NORMA ICONTEC</v>
          </cell>
          <cell r="C717" t="str">
            <v>UN</v>
          </cell>
          <cell r="D717">
            <v>44588</v>
          </cell>
          <cell r="E717" t="str">
            <v>2022</v>
          </cell>
          <cell r="F717">
            <v>45580</v>
          </cell>
        </row>
        <row r="718">
          <cell r="A718">
            <v>831</v>
          </cell>
          <cell r="B718" t="str">
            <v>CODO 90° SANITARIO 4" CxE    S/NORMA ICONTEC</v>
          </cell>
          <cell r="C718" t="str">
            <v>UN</v>
          </cell>
          <cell r="D718">
            <v>45006</v>
          </cell>
          <cell r="E718" t="str">
            <v>2023</v>
          </cell>
          <cell r="F718">
            <v>14900</v>
          </cell>
        </row>
        <row r="719">
          <cell r="A719">
            <v>832</v>
          </cell>
          <cell r="B719" t="str">
            <v>CODO 90° SANITARIO 6"1/4  CXE  S/NORMA ICONTEC</v>
          </cell>
          <cell r="C719" t="str">
            <v>UN</v>
          </cell>
          <cell r="D719">
            <v>44588</v>
          </cell>
          <cell r="E719" t="str">
            <v>2022</v>
          </cell>
          <cell r="F719">
            <v>113125.01</v>
          </cell>
        </row>
        <row r="720">
          <cell r="A720">
            <v>833</v>
          </cell>
          <cell r="B720" t="str">
            <v>LAMINA Galv. Cal. 22  1.22 x 2.44 M.</v>
          </cell>
          <cell r="C720" t="str">
            <v>UN</v>
          </cell>
          <cell r="D720">
            <v>45013</v>
          </cell>
          <cell r="E720" t="str">
            <v>2023</v>
          </cell>
          <cell r="F720">
            <v>189551.01</v>
          </cell>
        </row>
        <row r="721">
          <cell r="A721">
            <v>834</v>
          </cell>
          <cell r="B721" t="str">
            <v>CABLE Alum. Aisl. 2  THW</v>
          </cell>
          <cell r="C721" t="str">
            <v>ML</v>
          </cell>
          <cell r="E721" t="str">
            <v>1900</v>
          </cell>
          <cell r="F721">
            <v>0</v>
          </cell>
        </row>
        <row r="722">
          <cell r="A722">
            <v>835</v>
          </cell>
          <cell r="B722" t="str">
            <v>REGISTRO PASO Dto.Ø1" S/NORMA  ICONTEC-215PSI</v>
          </cell>
          <cell r="C722" t="str">
            <v>UN</v>
          </cell>
          <cell r="D722">
            <v>44529</v>
          </cell>
          <cell r="E722" t="str">
            <v>2021</v>
          </cell>
          <cell r="F722">
            <v>53550</v>
          </cell>
        </row>
        <row r="723">
          <cell r="A723">
            <v>836</v>
          </cell>
          <cell r="B723" t="str">
            <v>REGISTRO CORTINA Ø 2"PESADOS/NORMICONTEC 125psi</v>
          </cell>
          <cell r="C723" t="str">
            <v>UN</v>
          </cell>
          <cell r="D723">
            <v>45007</v>
          </cell>
          <cell r="E723" t="str">
            <v>2023</v>
          </cell>
          <cell r="F723">
            <v>445355</v>
          </cell>
        </row>
        <row r="724">
          <cell r="A724">
            <v>837</v>
          </cell>
          <cell r="B724" t="str">
            <v>REGISTRO CORTINA Ø ½" S/NORMA ICONTEC</v>
          </cell>
          <cell r="C724" t="str">
            <v>UN</v>
          </cell>
          <cell r="D724">
            <v>45016</v>
          </cell>
          <cell r="E724" t="str">
            <v>2023</v>
          </cell>
          <cell r="F724">
            <v>81115.009999999995</v>
          </cell>
        </row>
        <row r="725">
          <cell r="A725">
            <v>838</v>
          </cell>
          <cell r="B725" t="str">
            <v>REGISTRO CORTINA PESADOØ3/4"S/NORM.ICONT-200PSI</v>
          </cell>
          <cell r="C725" t="str">
            <v>UN</v>
          </cell>
          <cell r="D725">
            <v>45016</v>
          </cell>
          <cell r="E725" t="str">
            <v>2023</v>
          </cell>
          <cell r="F725">
            <v>95925</v>
          </cell>
        </row>
        <row r="726">
          <cell r="A726">
            <v>839</v>
          </cell>
          <cell r="B726" t="str">
            <v>REGISTRO CORTINA PESADO Ø 1½ S/NORMA ICONTEC</v>
          </cell>
          <cell r="C726" t="str">
            <v>UN</v>
          </cell>
          <cell r="D726">
            <v>45016</v>
          </cell>
          <cell r="E726" t="str">
            <v>2023</v>
          </cell>
          <cell r="F726">
            <v>270255</v>
          </cell>
        </row>
        <row r="727">
          <cell r="A727">
            <v>841</v>
          </cell>
          <cell r="B727" t="str">
            <v>SOLDADURA PVC LIQUIDA  ¼ GL- S/NORMA ICONTEC</v>
          </cell>
          <cell r="C727" t="str">
            <v>UN</v>
          </cell>
          <cell r="D727">
            <v>44994</v>
          </cell>
          <cell r="E727" t="str">
            <v>2023</v>
          </cell>
          <cell r="F727">
            <v>98571</v>
          </cell>
        </row>
        <row r="728">
          <cell r="A728">
            <v>842</v>
          </cell>
          <cell r="B728" t="str">
            <v>SOLDADURA CPVC A/CALIENTE ¼ GL  S/NORMA ICONTEC</v>
          </cell>
          <cell r="C728" t="str">
            <v>UN</v>
          </cell>
          <cell r="D728">
            <v>44994</v>
          </cell>
          <cell r="E728" t="str">
            <v>2023</v>
          </cell>
          <cell r="F728">
            <v>103857</v>
          </cell>
        </row>
        <row r="729">
          <cell r="A729">
            <v>843</v>
          </cell>
          <cell r="B729" t="str">
            <v>TUBO SANITARIO Ø3" PVCX6ML S/NORMA ICONTEC</v>
          </cell>
          <cell r="C729" t="str">
            <v>ML</v>
          </cell>
          <cell r="D729">
            <v>44999</v>
          </cell>
          <cell r="E729" t="str">
            <v>2023</v>
          </cell>
          <cell r="F729">
            <v>21296</v>
          </cell>
        </row>
        <row r="730">
          <cell r="A730">
            <v>844</v>
          </cell>
          <cell r="B730" t="str">
            <v>TUBO SANITARIO Ø4" PVCX6ML S/NORMA ICONTEC</v>
          </cell>
          <cell r="C730" t="str">
            <v>ML</v>
          </cell>
          <cell r="D730">
            <v>44999</v>
          </cell>
          <cell r="E730" t="str">
            <v>2023</v>
          </cell>
          <cell r="F730">
            <v>22422</v>
          </cell>
        </row>
        <row r="731">
          <cell r="A731">
            <v>845</v>
          </cell>
          <cell r="B731" t="str">
            <v>TUBO SANITARIO 6" PVC X6ML S/NORMA ICONTEC</v>
          </cell>
          <cell r="C731" t="str">
            <v>ML</v>
          </cell>
          <cell r="D731">
            <v>44994</v>
          </cell>
          <cell r="E731" t="str">
            <v>2023</v>
          </cell>
          <cell r="F731">
            <v>53589</v>
          </cell>
        </row>
        <row r="732">
          <cell r="A732">
            <v>846</v>
          </cell>
          <cell r="B732" t="str">
            <v>TUBO VENTILACION Ø 3"PVCX6MLS/NORMA ICONTEC</v>
          </cell>
          <cell r="C732" t="str">
            <v>ML</v>
          </cell>
          <cell r="D732">
            <v>44683</v>
          </cell>
          <cell r="E732" t="str">
            <v>2022</v>
          </cell>
          <cell r="F732">
            <v>9549</v>
          </cell>
        </row>
        <row r="733">
          <cell r="A733">
            <v>848</v>
          </cell>
          <cell r="B733" t="str">
            <v>TUBO CPVC Ø ½"X3ML    S/NORMA ICONTEC</v>
          </cell>
          <cell r="C733" t="str">
            <v>ML</v>
          </cell>
          <cell r="D733">
            <v>44596</v>
          </cell>
          <cell r="E733" t="str">
            <v>2022</v>
          </cell>
          <cell r="F733">
            <v>7659.01</v>
          </cell>
        </row>
        <row r="734">
          <cell r="A734">
            <v>849</v>
          </cell>
          <cell r="B734" t="str">
            <v>TUBO CPVC AGUA CALIENTE 3/4"X3MLS/NORMA ICONTEC</v>
          </cell>
          <cell r="C734" t="str">
            <v>ML</v>
          </cell>
          <cell r="D734">
            <v>44994</v>
          </cell>
          <cell r="E734" t="str">
            <v>2023</v>
          </cell>
          <cell r="F734">
            <v>16144</v>
          </cell>
        </row>
        <row r="735">
          <cell r="A735">
            <v>850</v>
          </cell>
          <cell r="B735" t="str">
            <v>TUBO PRESION Ø 1" 315 PSI PVC X 6ML S/NORMA ICONT</v>
          </cell>
          <cell r="C735" t="str">
            <v>ML</v>
          </cell>
          <cell r="D735">
            <v>44994</v>
          </cell>
          <cell r="E735" t="str">
            <v>2023</v>
          </cell>
          <cell r="F735">
            <v>7134</v>
          </cell>
        </row>
        <row r="736">
          <cell r="A736">
            <v>851</v>
          </cell>
          <cell r="B736" t="str">
            <v>TUBO PRESION 2" RDE-21X6ML PVC-S/NORMA ICONTEC</v>
          </cell>
          <cell r="C736" t="str">
            <v>ML</v>
          </cell>
          <cell r="D736">
            <v>44994</v>
          </cell>
          <cell r="E736" t="str">
            <v>2023</v>
          </cell>
          <cell r="F736">
            <v>20578</v>
          </cell>
        </row>
        <row r="737">
          <cell r="A737">
            <v>852</v>
          </cell>
          <cell r="B737" t="str">
            <v>TUBO PRESION  ½" RDE 13.5 PVCX6ML S/NORMA ICONTEC</v>
          </cell>
          <cell r="C737" t="str">
            <v>ML</v>
          </cell>
          <cell r="D737">
            <v>44994</v>
          </cell>
          <cell r="E737" t="str">
            <v>2023</v>
          </cell>
          <cell r="F737">
            <v>3616.01</v>
          </cell>
        </row>
        <row r="738">
          <cell r="A738">
            <v>853</v>
          </cell>
          <cell r="B738" t="str">
            <v>TUBO PRESION 3/4" RDE 11 PVCX6ML  S/NORMA ICONTEC</v>
          </cell>
          <cell r="C738" t="str">
            <v>ML</v>
          </cell>
          <cell r="D738">
            <v>44994</v>
          </cell>
          <cell r="E738" t="str">
            <v>2023</v>
          </cell>
          <cell r="F738">
            <v>6200</v>
          </cell>
        </row>
        <row r="739">
          <cell r="A739">
            <v>854</v>
          </cell>
          <cell r="B739" t="str">
            <v>TUBO PRESION  1½" RDE 21  PVCX6MLS/NORMA ICONTEC</v>
          </cell>
          <cell r="C739" t="str">
            <v>ML</v>
          </cell>
          <cell r="D739">
            <v>44994</v>
          </cell>
          <cell r="E739" t="str">
            <v>2023</v>
          </cell>
          <cell r="F739">
            <v>11784</v>
          </cell>
        </row>
        <row r="740">
          <cell r="A740">
            <v>855</v>
          </cell>
          <cell r="B740" t="str">
            <v>CORTACIRCUITO IND. 3POL 25AMP  L/NEX</v>
          </cell>
          <cell r="C740" t="str">
            <v>UN</v>
          </cell>
          <cell r="E740" t="str">
            <v>1900</v>
          </cell>
          <cell r="F740">
            <v>0</v>
          </cell>
        </row>
        <row r="741">
          <cell r="A741">
            <v>856</v>
          </cell>
          <cell r="B741" t="str">
            <v>ESMALTE SIKA NEGRO 1gall</v>
          </cell>
          <cell r="C741" t="str">
            <v>GLN</v>
          </cell>
          <cell r="E741" t="str">
            <v>1900</v>
          </cell>
          <cell r="F741">
            <v>0</v>
          </cell>
        </row>
        <row r="742">
          <cell r="A742">
            <v>857</v>
          </cell>
          <cell r="B742" t="str">
            <v>TUBO CALIENTE  ½"        RALCO</v>
          </cell>
          <cell r="C742" t="str">
            <v>ML</v>
          </cell>
          <cell r="E742" t="str">
            <v>1900</v>
          </cell>
          <cell r="F742">
            <v>0</v>
          </cell>
        </row>
        <row r="743">
          <cell r="A743">
            <v>858</v>
          </cell>
          <cell r="B743" t="str">
            <v>TUBO CPVC CALIENTE Ø3/4" PVC  X 3ML S/NORMA ICONTE</v>
          </cell>
          <cell r="C743" t="str">
            <v>ML</v>
          </cell>
          <cell r="D743">
            <v>44596</v>
          </cell>
          <cell r="E743" t="str">
            <v>2022</v>
          </cell>
          <cell r="F743">
            <v>12685</v>
          </cell>
        </row>
        <row r="744">
          <cell r="A744">
            <v>859</v>
          </cell>
          <cell r="B744" t="str">
            <v>TUBO GALVANIZADO AGUA Ø 1"e= 2.5 mmX6M-NTC:5890</v>
          </cell>
          <cell r="C744" t="str">
            <v>ML</v>
          </cell>
          <cell r="E744" t="str">
            <v>1900</v>
          </cell>
          <cell r="F744">
            <v>0</v>
          </cell>
        </row>
        <row r="745">
          <cell r="A745">
            <v>860</v>
          </cell>
          <cell r="B745" t="str">
            <v>TUBO GALVANIZADO  2" (e=3.25mm)</v>
          </cell>
          <cell r="C745" t="str">
            <v>ML</v>
          </cell>
          <cell r="D745">
            <v>45014</v>
          </cell>
          <cell r="E745" t="str">
            <v>2023</v>
          </cell>
          <cell r="F745">
            <v>24976.01</v>
          </cell>
        </row>
        <row r="746">
          <cell r="A746">
            <v>861</v>
          </cell>
          <cell r="B746" t="str">
            <v>TUBO GALVANIZADO-AGUA( ½")e=2.77MM Presión L=6M</v>
          </cell>
          <cell r="C746" t="str">
            <v>ML</v>
          </cell>
          <cell r="D746">
            <v>45062</v>
          </cell>
          <cell r="E746" t="str">
            <v>2023</v>
          </cell>
          <cell r="F746">
            <v>13759.01</v>
          </cell>
        </row>
        <row r="747">
          <cell r="A747">
            <v>862</v>
          </cell>
          <cell r="B747" t="str">
            <v>TUBO ACERO GALVANIZADO   SCH 40 3/4"  e=2.95mm</v>
          </cell>
          <cell r="C747" t="str">
            <v>ML</v>
          </cell>
          <cell r="D747">
            <v>43738</v>
          </cell>
          <cell r="E747" t="str">
            <v>2019</v>
          </cell>
          <cell r="F747">
            <v>14150</v>
          </cell>
        </row>
        <row r="748">
          <cell r="A748">
            <v>863</v>
          </cell>
          <cell r="B748" t="str">
            <v>TUBO GALVANIZADO  SCH-40 Ø1½" e=2.95mm</v>
          </cell>
          <cell r="C748" t="str">
            <v>ML</v>
          </cell>
          <cell r="D748">
            <v>43553</v>
          </cell>
          <cell r="E748" t="str">
            <v>2019</v>
          </cell>
          <cell r="F748">
            <v>19508</v>
          </cell>
        </row>
        <row r="749">
          <cell r="A749">
            <v>864</v>
          </cell>
          <cell r="B749" t="str">
            <v>BAJANTE (RAINGO)         PAVCO</v>
          </cell>
          <cell r="C749" t="str">
            <v>ML</v>
          </cell>
          <cell r="D749">
            <v>44596</v>
          </cell>
          <cell r="E749" t="str">
            <v>2022</v>
          </cell>
          <cell r="F749">
            <v>23545.01</v>
          </cell>
        </row>
        <row r="750">
          <cell r="A750">
            <v>865</v>
          </cell>
          <cell r="B750" t="str">
            <v>TUBO UNION MECANICA 4"</v>
          </cell>
          <cell r="C750" t="str">
            <v>ML</v>
          </cell>
          <cell r="E750" t="str">
            <v>1900</v>
          </cell>
          <cell r="F750">
            <v>0</v>
          </cell>
        </row>
        <row r="751">
          <cell r="A751">
            <v>866</v>
          </cell>
          <cell r="B751" t="str">
            <v>TUBO ALCANT PVC 10" RIEBER     RALCO</v>
          </cell>
          <cell r="C751" t="str">
            <v>ML</v>
          </cell>
          <cell r="D751">
            <v>44596</v>
          </cell>
          <cell r="E751" t="str">
            <v>2022</v>
          </cell>
          <cell r="F751">
            <v>74980</v>
          </cell>
        </row>
        <row r="752">
          <cell r="A752">
            <v>867</v>
          </cell>
          <cell r="B752" t="str">
            <v>TUBO UNION MECANICA 12"</v>
          </cell>
          <cell r="C752" t="str">
            <v>ML</v>
          </cell>
          <cell r="D752">
            <v>44596</v>
          </cell>
          <cell r="E752" t="str">
            <v>2022</v>
          </cell>
          <cell r="F752">
            <v>158620</v>
          </cell>
        </row>
        <row r="753">
          <cell r="A753">
            <v>868</v>
          </cell>
          <cell r="B753" t="str">
            <v>TUBO UNION MECANICA 6"</v>
          </cell>
          <cell r="C753" t="str">
            <v>ML</v>
          </cell>
          <cell r="D753">
            <v>44596</v>
          </cell>
          <cell r="E753" t="str">
            <v>2022</v>
          </cell>
          <cell r="F753">
            <v>42124</v>
          </cell>
        </row>
        <row r="754">
          <cell r="A754">
            <v>869</v>
          </cell>
          <cell r="B754" t="str">
            <v>TUBO ALCANT PVC  8" Unión Tipo Rieber</v>
          </cell>
          <cell r="C754" t="str">
            <v>ML</v>
          </cell>
          <cell r="D754">
            <v>44596</v>
          </cell>
          <cell r="E754" t="str">
            <v>2022</v>
          </cell>
          <cell r="F754">
            <v>72616</v>
          </cell>
        </row>
        <row r="755">
          <cell r="A755">
            <v>870</v>
          </cell>
          <cell r="B755" t="str">
            <v>TUBO PRESION RDE-13.5   ½"PVC X6ML S/NORMA ICONTEC</v>
          </cell>
          <cell r="C755" t="str">
            <v>ML</v>
          </cell>
          <cell r="D755">
            <v>44994</v>
          </cell>
          <cell r="E755" t="str">
            <v>2023</v>
          </cell>
          <cell r="F755">
            <v>3589</v>
          </cell>
        </row>
        <row r="756">
          <cell r="A756">
            <v>871</v>
          </cell>
          <cell r="B756" t="str">
            <v>TUBO PRESION RDE-21 Ø2" S/NORMA ICONTEC</v>
          </cell>
          <cell r="C756" t="str">
            <v>ML</v>
          </cell>
          <cell r="D756">
            <v>44596</v>
          </cell>
          <cell r="E756" t="str">
            <v>2022</v>
          </cell>
          <cell r="F756">
            <v>14610</v>
          </cell>
        </row>
        <row r="757">
          <cell r="A757">
            <v>872</v>
          </cell>
          <cell r="B757" t="str">
            <v>TUBO SANITARIO 2" PVCX6ML  S/NORMA ICONTEC</v>
          </cell>
          <cell r="C757" t="str">
            <v>ML</v>
          </cell>
          <cell r="D757">
            <v>44994</v>
          </cell>
          <cell r="E757" t="str">
            <v>2023</v>
          </cell>
          <cell r="F757">
            <v>10714</v>
          </cell>
        </row>
        <row r="758">
          <cell r="A758">
            <v>873</v>
          </cell>
          <cell r="B758" t="str">
            <v>TUBO SANITARIO 3" PVC  S/NORMA ICONTEC</v>
          </cell>
          <cell r="C758" t="str">
            <v>ML</v>
          </cell>
          <cell r="D758">
            <v>44994</v>
          </cell>
          <cell r="E758" t="str">
            <v>2023</v>
          </cell>
          <cell r="F758">
            <v>23060</v>
          </cell>
        </row>
        <row r="759">
          <cell r="A759">
            <v>874</v>
          </cell>
          <cell r="B759" t="str">
            <v>TUBO SANITARIO 4" PVC    RALCO</v>
          </cell>
          <cell r="C759" t="str">
            <v>ML</v>
          </cell>
          <cell r="E759" t="str">
            <v>1900</v>
          </cell>
          <cell r="F759">
            <v>0</v>
          </cell>
        </row>
        <row r="760">
          <cell r="A760">
            <v>875</v>
          </cell>
          <cell r="B760" t="str">
            <v>TUBO PRESION RDE-21  3/4" PVCX6ML S/NORMA ICONTEC</v>
          </cell>
          <cell r="C760" t="str">
            <v>ML</v>
          </cell>
          <cell r="D760">
            <v>44994</v>
          </cell>
          <cell r="E760" t="str">
            <v>2023</v>
          </cell>
          <cell r="F760">
            <v>4196</v>
          </cell>
        </row>
        <row r="761">
          <cell r="A761">
            <v>876</v>
          </cell>
          <cell r="B761" t="str">
            <v>UNIVERSAL GALVANIZADO Ø  1"</v>
          </cell>
          <cell r="C761" t="str">
            <v>UN</v>
          </cell>
          <cell r="D761">
            <v>45006</v>
          </cell>
          <cell r="E761" t="str">
            <v>2023</v>
          </cell>
          <cell r="F761">
            <v>16291</v>
          </cell>
        </row>
        <row r="762">
          <cell r="A762">
            <v>877</v>
          </cell>
          <cell r="B762" t="str">
            <v>UNIVERSAL GALVANIZADA Ø 1/2"</v>
          </cell>
          <cell r="C762" t="str">
            <v>UN</v>
          </cell>
          <cell r="D762">
            <v>45065</v>
          </cell>
          <cell r="E762" t="str">
            <v>2023</v>
          </cell>
          <cell r="F762">
            <v>8860</v>
          </cell>
        </row>
        <row r="763">
          <cell r="A763">
            <v>878</v>
          </cell>
          <cell r="B763" t="str">
            <v>UNIVERSAL GALVANIZADO    3/4"</v>
          </cell>
          <cell r="C763" t="str">
            <v>UN</v>
          </cell>
          <cell r="D763">
            <v>45006</v>
          </cell>
          <cell r="E763" t="str">
            <v>2023</v>
          </cell>
          <cell r="F763">
            <v>12193</v>
          </cell>
        </row>
        <row r="764">
          <cell r="A764">
            <v>879</v>
          </cell>
          <cell r="B764" t="str">
            <v>VALVULA Regul. ½" Plast GRIVAL</v>
          </cell>
          <cell r="C764" t="str">
            <v>UN</v>
          </cell>
          <cell r="E764" t="str">
            <v>1900</v>
          </cell>
          <cell r="F764">
            <v>0</v>
          </cell>
        </row>
        <row r="765">
          <cell r="A765">
            <v>880</v>
          </cell>
          <cell r="B765" t="str">
            <v>VALVULA ENTRADA ATLANTIS GRIVAL</v>
          </cell>
          <cell r="C765" t="str">
            <v>UN</v>
          </cell>
          <cell r="E765" t="str">
            <v>1900</v>
          </cell>
          <cell r="F765">
            <v>0</v>
          </cell>
        </row>
        <row r="766">
          <cell r="A766">
            <v>881</v>
          </cell>
          <cell r="B766" t="str">
            <v>TUBO ALCANT DURAFOR  CORRUGADO 8" RALCO</v>
          </cell>
          <cell r="C766" t="str">
            <v>ML</v>
          </cell>
          <cell r="E766" t="str">
            <v>1900</v>
          </cell>
          <cell r="F766">
            <v>0</v>
          </cell>
        </row>
        <row r="767">
          <cell r="A767">
            <v>882</v>
          </cell>
          <cell r="B767" t="str">
            <v>ADAPTADOR PRESION Macho 1¼"  PAVCO</v>
          </cell>
          <cell r="C767" t="str">
            <v>UN</v>
          </cell>
          <cell r="D767">
            <v>44685</v>
          </cell>
          <cell r="E767" t="str">
            <v>2022</v>
          </cell>
          <cell r="F767">
            <v>4031.01</v>
          </cell>
        </row>
        <row r="768">
          <cell r="A768">
            <v>883</v>
          </cell>
          <cell r="B768" t="str">
            <v>CUARTOBOCEL MEDIA CAÑA 2 x 2 x 2.80</v>
          </cell>
          <cell r="C768" t="str">
            <v>ML</v>
          </cell>
          <cell r="E768" t="str">
            <v>1900</v>
          </cell>
          <cell r="F768">
            <v>0</v>
          </cell>
        </row>
        <row r="769">
          <cell r="A769">
            <v>884</v>
          </cell>
          <cell r="B769" t="str">
            <v>PIEZA CEDRO CAQUETA  (2.5CMX2.5CM A 4CM)Descontinu</v>
          </cell>
          <cell r="C769" t="str">
            <v>UN</v>
          </cell>
          <cell r="E769" t="str">
            <v>1900</v>
          </cell>
          <cell r="F769">
            <v>0</v>
          </cell>
        </row>
        <row r="770">
          <cell r="A770">
            <v>885</v>
          </cell>
          <cell r="B770" t="str">
            <v>CERCO ORDINARIO (8cmx8cm) L=3M</v>
          </cell>
          <cell r="C770" t="str">
            <v>ML</v>
          </cell>
          <cell r="D770">
            <v>45009</v>
          </cell>
          <cell r="E770" t="str">
            <v>2023</v>
          </cell>
          <cell r="F770">
            <v>10104</v>
          </cell>
        </row>
        <row r="771">
          <cell r="A771">
            <v>886</v>
          </cell>
          <cell r="B771" t="str">
            <v>GRIFERIA LAVAMANOS FENIX 8"       GRIVAL</v>
          </cell>
          <cell r="C771" t="str">
            <v>UN</v>
          </cell>
          <cell r="E771" t="str">
            <v>1900</v>
          </cell>
          <cell r="F771">
            <v>0</v>
          </cell>
        </row>
        <row r="772">
          <cell r="A772">
            <v>887</v>
          </cell>
          <cell r="B772" t="str">
            <v>DUCHA FENIX GRIVAL</v>
          </cell>
          <cell r="C772" t="str">
            <v>UN</v>
          </cell>
          <cell r="E772" t="str">
            <v>1900</v>
          </cell>
          <cell r="F772">
            <v>0</v>
          </cell>
        </row>
        <row r="773">
          <cell r="A773">
            <v>888</v>
          </cell>
          <cell r="B773" t="str">
            <v>DUCHA FENIX s/bañera    GRIVAL</v>
          </cell>
          <cell r="C773" t="str">
            <v>UN</v>
          </cell>
          <cell r="E773" t="str">
            <v>1900</v>
          </cell>
          <cell r="F773">
            <v>0</v>
          </cell>
        </row>
        <row r="774">
          <cell r="A774">
            <v>889</v>
          </cell>
          <cell r="B774" t="str">
            <v>ENCHAPE BALTICO  AZUL (25 x 35 cm)</v>
          </cell>
          <cell r="C774" t="str">
            <v>M2</v>
          </cell>
          <cell r="E774" t="str">
            <v>1900</v>
          </cell>
          <cell r="F774">
            <v>0</v>
          </cell>
        </row>
        <row r="775">
          <cell r="A775">
            <v>890</v>
          </cell>
          <cell r="B775" t="str">
            <v>MANTO MORTEPLAST N-3 3mm.</v>
          </cell>
          <cell r="C775" t="str">
            <v>M2</v>
          </cell>
          <cell r="E775" t="str">
            <v>1900</v>
          </cell>
          <cell r="F775">
            <v>0</v>
          </cell>
        </row>
        <row r="776">
          <cell r="A776">
            <v>891</v>
          </cell>
          <cell r="B776" t="str">
            <v>DURMIENTE ORDINARIO  (4x4CM) L=3M</v>
          </cell>
          <cell r="C776" t="str">
            <v>ML</v>
          </cell>
          <cell r="D776">
            <v>45002</v>
          </cell>
          <cell r="E776" t="str">
            <v>2023</v>
          </cell>
          <cell r="F776">
            <v>6163</v>
          </cell>
        </row>
        <row r="777">
          <cell r="A777">
            <v>892</v>
          </cell>
          <cell r="B777" t="str">
            <v>DURMIENTE ORDINARIO (4x4CM) L=4M</v>
          </cell>
          <cell r="C777" t="str">
            <v>ML</v>
          </cell>
          <cell r="D777">
            <v>44602</v>
          </cell>
          <cell r="E777" t="str">
            <v>2022</v>
          </cell>
          <cell r="F777">
            <v>2619</v>
          </cell>
        </row>
        <row r="778">
          <cell r="A778">
            <v>893</v>
          </cell>
          <cell r="B778" t="str">
            <v>POSTE DE LUZ</v>
          </cell>
          <cell r="C778" t="str">
            <v>ML</v>
          </cell>
          <cell r="E778" t="str">
            <v>1900</v>
          </cell>
          <cell r="F778">
            <v>0</v>
          </cell>
        </row>
        <row r="779">
          <cell r="A779">
            <v>894</v>
          </cell>
          <cell r="B779" t="str">
            <v>LISTON EN FLORMORADO</v>
          </cell>
          <cell r="C779" t="str">
            <v>M2</v>
          </cell>
          <cell r="E779" t="str">
            <v>1900</v>
          </cell>
          <cell r="F779">
            <v>0</v>
          </cell>
        </row>
        <row r="780">
          <cell r="A780">
            <v>895</v>
          </cell>
          <cell r="B780" t="str">
            <v>FORMALITE BRILLANTE F-6  - COLOR BLANCO</v>
          </cell>
          <cell r="C780" t="str">
            <v>UN</v>
          </cell>
          <cell r="E780" t="str">
            <v>1900</v>
          </cell>
          <cell r="F780">
            <v>0</v>
          </cell>
        </row>
        <row r="781">
          <cell r="A781">
            <v>896</v>
          </cell>
          <cell r="B781" t="str">
            <v>FORMALITE  F-8   - UNICOLOR   BLANCO</v>
          </cell>
          <cell r="C781" t="str">
            <v>UN</v>
          </cell>
          <cell r="E781" t="str">
            <v>1900</v>
          </cell>
          <cell r="F781">
            <v>0</v>
          </cell>
        </row>
        <row r="782">
          <cell r="A782">
            <v>897</v>
          </cell>
          <cell r="B782" t="str">
            <v>FORMALITE TEXTURADO F-6</v>
          </cell>
          <cell r="C782" t="str">
            <v>UN</v>
          </cell>
          <cell r="E782" t="str">
            <v>1900</v>
          </cell>
          <cell r="F782">
            <v>0</v>
          </cell>
        </row>
        <row r="783">
          <cell r="A783">
            <v>898</v>
          </cell>
          <cell r="B783" t="str">
            <v>FORMALITE TEXTURADO F-8  - COLOR BLANCO</v>
          </cell>
          <cell r="C783" t="str">
            <v>UN</v>
          </cell>
          <cell r="E783" t="str">
            <v>1900</v>
          </cell>
          <cell r="F783">
            <v>0</v>
          </cell>
        </row>
        <row r="784">
          <cell r="A784">
            <v>899</v>
          </cell>
          <cell r="B784" t="str">
            <v>DUCHA LIS  s/bañera GRIVAL</v>
          </cell>
          <cell r="C784" t="str">
            <v>UN</v>
          </cell>
          <cell r="E784" t="str">
            <v>1900</v>
          </cell>
          <cell r="F784">
            <v>0</v>
          </cell>
        </row>
        <row r="785">
          <cell r="A785">
            <v>900</v>
          </cell>
          <cell r="B785" t="str">
            <v>DUCHA LIS GRIVAL</v>
          </cell>
          <cell r="C785" t="str">
            <v>UN</v>
          </cell>
          <cell r="E785" t="str">
            <v>1900</v>
          </cell>
          <cell r="F785">
            <v>0</v>
          </cell>
        </row>
        <row r="786">
          <cell r="A786">
            <v>901</v>
          </cell>
          <cell r="B786" t="str">
            <v>DUCHA PRISMA s/bañera GRIVAL</v>
          </cell>
          <cell r="C786" t="str">
            <v>UN</v>
          </cell>
          <cell r="E786" t="str">
            <v>1900</v>
          </cell>
          <cell r="F786">
            <v>0</v>
          </cell>
        </row>
        <row r="787">
          <cell r="A787">
            <v>902</v>
          </cell>
          <cell r="B787" t="str">
            <v>UNION  ALCANT NOVAFORT 500MM   S/NORMA ICONTEC</v>
          </cell>
          <cell r="C787" t="str">
            <v>UN</v>
          </cell>
          <cell r="E787" t="str">
            <v>1900</v>
          </cell>
          <cell r="F787">
            <v>0</v>
          </cell>
        </row>
        <row r="788">
          <cell r="A788">
            <v>903</v>
          </cell>
          <cell r="B788" t="str">
            <v>GUADUA</v>
          </cell>
          <cell r="C788" t="str">
            <v>ML</v>
          </cell>
          <cell r="E788" t="str">
            <v>1900</v>
          </cell>
          <cell r="F788">
            <v>0</v>
          </cell>
        </row>
        <row r="789">
          <cell r="A789">
            <v>904</v>
          </cell>
          <cell r="B789" t="str">
            <v>GUARDAESCOBA CEDRO MACHO 6 Cm.</v>
          </cell>
          <cell r="C789" t="str">
            <v>ML</v>
          </cell>
          <cell r="E789" t="str">
            <v>1900</v>
          </cell>
          <cell r="F789">
            <v>0</v>
          </cell>
        </row>
        <row r="790">
          <cell r="A790">
            <v>905</v>
          </cell>
          <cell r="B790" t="str">
            <v>GUARDAESCOBA CEDRO MACHO 8 Cm.</v>
          </cell>
          <cell r="C790" t="str">
            <v>ML</v>
          </cell>
          <cell r="E790" t="str">
            <v>1900</v>
          </cell>
          <cell r="F790">
            <v>0</v>
          </cell>
        </row>
        <row r="791">
          <cell r="A791">
            <v>906</v>
          </cell>
          <cell r="B791" t="str">
            <v>PIEZA GUAYACAN RAYO  18 x 4 x 2.80M</v>
          </cell>
          <cell r="C791" t="str">
            <v>UN</v>
          </cell>
          <cell r="E791" t="str">
            <v>1900</v>
          </cell>
          <cell r="F791">
            <v>0</v>
          </cell>
        </row>
        <row r="792">
          <cell r="A792">
            <v>907</v>
          </cell>
          <cell r="B792" t="str">
            <v>TUBO GAS        3/4"     PAVCO</v>
          </cell>
          <cell r="C792" t="str">
            <v>ML</v>
          </cell>
          <cell r="E792" t="str">
            <v>1900</v>
          </cell>
          <cell r="F792">
            <v>0</v>
          </cell>
        </row>
        <row r="793">
          <cell r="A793">
            <v>908</v>
          </cell>
          <cell r="B793" t="str">
            <v>TUBO GAS       1"        PAVCO</v>
          </cell>
          <cell r="C793" t="str">
            <v>ML</v>
          </cell>
          <cell r="E793" t="str">
            <v>1900</v>
          </cell>
          <cell r="F793">
            <v>0</v>
          </cell>
        </row>
        <row r="794">
          <cell r="A794">
            <v>909</v>
          </cell>
          <cell r="B794" t="str">
            <v>PUERTA ENTABLEX. CLASICA  .80 x 2.00  PIZANO</v>
          </cell>
          <cell r="C794" t="str">
            <v>UN</v>
          </cell>
          <cell r="E794" t="str">
            <v>1900</v>
          </cell>
          <cell r="F794">
            <v>0</v>
          </cell>
        </row>
        <row r="795">
          <cell r="A795">
            <v>910</v>
          </cell>
          <cell r="B795" t="str">
            <v>PUERTA ENTABLEX. CLASICA  .90 x 2.00  PIZANO</v>
          </cell>
          <cell r="C795" t="str">
            <v>UN</v>
          </cell>
          <cell r="E795" t="str">
            <v>1900</v>
          </cell>
          <cell r="F795">
            <v>0</v>
          </cell>
        </row>
        <row r="796">
          <cell r="A796">
            <v>911</v>
          </cell>
          <cell r="B796" t="str">
            <v>PUERTA TRIPLEX-TABLEX .60  PIZANO</v>
          </cell>
          <cell r="C796" t="str">
            <v>UN</v>
          </cell>
          <cell r="E796" t="str">
            <v>1900</v>
          </cell>
          <cell r="F796">
            <v>0</v>
          </cell>
        </row>
        <row r="797">
          <cell r="A797">
            <v>912</v>
          </cell>
          <cell r="B797" t="str">
            <v>PUERTA TRIPLEX-TABLEX .80  PIZANO</v>
          </cell>
          <cell r="C797" t="str">
            <v>UN</v>
          </cell>
          <cell r="E797" t="str">
            <v>1900</v>
          </cell>
          <cell r="F797">
            <v>0</v>
          </cell>
        </row>
        <row r="798">
          <cell r="A798">
            <v>913</v>
          </cell>
          <cell r="B798" t="str">
            <v>PUERTA DE 90 CM X 2M DE ALTURA TRIPLEX DECO</v>
          </cell>
          <cell r="C798" t="str">
            <v>UN</v>
          </cell>
          <cell r="E798" t="str">
            <v>1900</v>
          </cell>
          <cell r="F798">
            <v>0</v>
          </cell>
        </row>
        <row r="799">
          <cell r="A799">
            <v>914</v>
          </cell>
          <cell r="B799" t="str">
            <v>PUERTA ANDES .60 x 2.00 MT     PIZANO</v>
          </cell>
          <cell r="C799" t="str">
            <v>UN</v>
          </cell>
          <cell r="E799" t="str">
            <v>1900</v>
          </cell>
          <cell r="F799">
            <v>0</v>
          </cell>
        </row>
        <row r="800">
          <cell r="A800">
            <v>915</v>
          </cell>
          <cell r="B800" t="str">
            <v>PUERTA ANDES .80 x 2.00 MT     PIZANO</v>
          </cell>
          <cell r="C800" t="str">
            <v>UN</v>
          </cell>
          <cell r="E800" t="str">
            <v>1900</v>
          </cell>
          <cell r="F800">
            <v>0</v>
          </cell>
        </row>
        <row r="801">
          <cell r="A801">
            <v>916</v>
          </cell>
          <cell r="B801" t="str">
            <v>PUERTA ANDES .90 x 2.00 MT      PIZANO</v>
          </cell>
          <cell r="C801" t="str">
            <v>UN</v>
          </cell>
          <cell r="E801" t="str">
            <v>1900</v>
          </cell>
          <cell r="F801">
            <v>0</v>
          </cell>
        </row>
        <row r="802">
          <cell r="A802">
            <v>917</v>
          </cell>
          <cell r="B802" t="str">
            <v>PUERTA  PIZANO  .60</v>
          </cell>
          <cell r="C802" t="str">
            <v>UN</v>
          </cell>
          <cell r="E802" t="str">
            <v>1900</v>
          </cell>
          <cell r="F802">
            <v>0</v>
          </cell>
        </row>
        <row r="803">
          <cell r="A803">
            <v>918</v>
          </cell>
          <cell r="B803" t="str">
            <v>PUERTA  PIZANO  .80</v>
          </cell>
          <cell r="C803" t="str">
            <v>UN</v>
          </cell>
          <cell r="E803" t="str">
            <v>1900</v>
          </cell>
          <cell r="F803">
            <v>0</v>
          </cell>
        </row>
        <row r="804">
          <cell r="A804">
            <v>919</v>
          </cell>
          <cell r="B804" t="str">
            <v>PUERTA PIZANO  .90</v>
          </cell>
          <cell r="C804" t="str">
            <v>UN</v>
          </cell>
          <cell r="E804" t="str">
            <v>1900</v>
          </cell>
          <cell r="F804">
            <v>0</v>
          </cell>
        </row>
        <row r="805">
          <cell r="A805">
            <v>920</v>
          </cell>
          <cell r="B805" t="str">
            <v>VARA DE LIMATON  L=6 M.</v>
          </cell>
          <cell r="C805" t="str">
            <v>ML</v>
          </cell>
          <cell r="D805">
            <v>44725</v>
          </cell>
          <cell r="E805" t="str">
            <v>2022</v>
          </cell>
          <cell r="F805">
            <v>3384</v>
          </cell>
        </row>
        <row r="806">
          <cell r="A806">
            <v>921</v>
          </cell>
          <cell r="B806" t="str">
            <v>LISTON .8x.17x3.00 ORDINARIO</v>
          </cell>
          <cell r="C806" t="str">
            <v>M2</v>
          </cell>
          <cell r="E806" t="str">
            <v>1900</v>
          </cell>
          <cell r="F806">
            <v>0</v>
          </cell>
        </row>
        <row r="807">
          <cell r="A807">
            <v>922</v>
          </cell>
          <cell r="B807" t="str">
            <v>ESCALERILLA Trans. VERTICAL</v>
          </cell>
          <cell r="C807" t="str">
            <v>DD</v>
          </cell>
          <cell r="E807" t="str">
            <v>1900</v>
          </cell>
          <cell r="F807">
            <v>0</v>
          </cell>
        </row>
        <row r="808">
          <cell r="A808">
            <v>923</v>
          </cell>
          <cell r="B808" t="str">
            <v>LISTON EN AMARILLO (8cm x 2.2cm) L= 3M</v>
          </cell>
          <cell r="C808" t="str">
            <v>ML</v>
          </cell>
          <cell r="D808">
            <v>45002</v>
          </cell>
          <cell r="E808" t="str">
            <v>2023</v>
          </cell>
          <cell r="F808">
            <v>7391.01</v>
          </cell>
        </row>
        <row r="809">
          <cell r="A809">
            <v>924</v>
          </cell>
          <cell r="B809" t="str">
            <v>FORMALETA LISTON EN AMARILLO + REPISA ORD.</v>
          </cell>
          <cell r="C809" t="str">
            <v>M2</v>
          </cell>
          <cell r="E809" t="str">
            <v>1900</v>
          </cell>
          <cell r="F809">
            <v>0</v>
          </cell>
        </row>
        <row r="810">
          <cell r="A810">
            <v>925</v>
          </cell>
          <cell r="B810" t="str">
            <v>LISTON M.H. GUAYACAN OBO</v>
          </cell>
          <cell r="C810" t="str">
            <v>M2</v>
          </cell>
          <cell r="E810" t="str">
            <v>1900</v>
          </cell>
          <cell r="F810">
            <v>0</v>
          </cell>
        </row>
        <row r="811">
          <cell r="A811">
            <v>926</v>
          </cell>
          <cell r="B811" t="str">
            <v>LISTON M.H. PEINEMONO/TECHO</v>
          </cell>
          <cell r="C811" t="str">
            <v>M2</v>
          </cell>
          <cell r="E811" t="str">
            <v>1900</v>
          </cell>
          <cell r="F811">
            <v>0</v>
          </cell>
        </row>
        <row r="812">
          <cell r="A812">
            <v>927</v>
          </cell>
          <cell r="B812" t="str">
            <v>LISTON M.H. PINO ROMERON/TECHO</v>
          </cell>
          <cell r="C812" t="str">
            <v>M2</v>
          </cell>
          <cell r="E812" t="str">
            <v>1900</v>
          </cell>
          <cell r="F812">
            <v>0</v>
          </cell>
        </row>
        <row r="813">
          <cell r="A813">
            <v>929</v>
          </cell>
          <cell r="B813" t="str">
            <v>LISTON M.H. SAPAN/PISO a=8cm;e=12mm</v>
          </cell>
          <cell r="C813" t="str">
            <v>M2</v>
          </cell>
          <cell r="D813">
            <v>44676</v>
          </cell>
          <cell r="E813" t="str">
            <v>2022</v>
          </cell>
          <cell r="F813">
            <v>73142.009999999995</v>
          </cell>
        </row>
        <row r="814">
          <cell r="A814">
            <v>931</v>
          </cell>
          <cell r="B814" t="str">
            <v>UNION GAS    ½"    PAVCO</v>
          </cell>
          <cell r="C814" t="str">
            <v>UN</v>
          </cell>
          <cell r="E814" t="str">
            <v>1900</v>
          </cell>
          <cell r="F814">
            <v>0</v>
          </cell>
        </row>
        <row r="815">
          <cell r="A815">
            <v>932</v>
          </cell>
          <cell r="B815" t="str">
            <v>MESA (abarco rio) 0.20 x 0.20 x 3.00 M.</v>
          </cell>
          <cell r="C815" t="str">
            <v>UN</v>
          </cell>
          <cell r="E815" t="str">
            <v>1900</v>
          </cell>
          <cell r="F815">
            <v>0</v>
          </cell>
        </row>
        <row r="816">
          <cell r="A816">
            <v>933</v>
          </cell>
          <cell r="B816" t="str">
            <v>PLANCHON ORDINARIO (0.17x0.04M) L=4M</v>
          </cell>
          <cell r="C816" t="str">
            <v>ML</v>
          </cell>
          <cell r="D816">
            <v>45013</v>
          </cell>
          <cell r="E816" t="str">
            <v>2023</v>
          </cell>
          <cell r="F816">
            <v>11007</v>
          </cell>
        </row>
        <row r="817">
          <cell r="A817">
            <v>934</v>
          </cell>
          <cell r="B817" t="str">
            <v>PARKET GUAYACAN INSTALADO</v>
          </cell>
          <cell r="C817" t="str">
            <v>M2</v>
          </cell>
          <cell r="E817" t="str">
            <v>1900</v>
          </cell>
          <cell r="F817">
            <v>0</v>
          </cell>
        </row>
        <row r="818">
          <cell r="A818">
            <v>935</v>
          </cell>
          <cell r="B818" t="str">
            <v>PARKET GRANADILLO</v>
          </cell>
          <cell r="C818" t="str">
            <v>M2</v>
          </cell>
          <cell r="E818" t="str">
            <v>1900</v>
          </cell>
          <cell r="F818">
            <v>0</v>
          </cell>
        </row>
        <row r="819">
          <cell r="A819">
            <v>936</v>
          </cell>
          <cell r="B819" t="str">
            <v>PARKET ZAPAN  INSTALADO</v>
          </cell>
          <cell r="C819" t="str">
            <v>M2</v>
          </cell>
          <cell r="E819" t="str">
            <v>1900</v>
          </cell>
          <cell r="F819">
            <v>0</v>
          </cell>
        </row>
        <row r="820">
          <cell r="A820">
            <v>937</v>
          </cell>
          <cell r="B820" t="str">
            <v>PLANCHON ABARCO (0.17x0.04x.3.0M)</v>
          </cell>
          <cell r="C820" t="str">
            <v>ML</v>
          </cell>
          <cell r="E820" t="str">
            <v>1900</v>
          </cell>
          <cell r="F820">
            <v>0</v>
          </cell>
        </row>
        <row r="821">
          <cell r="A821">
            <v>938</v>
          </cell>
          <cell r="B821" t="str">
            <v>PUERTA ENTABLEX. CLASICA  CLOSET .50 x 2.00  PIZAN</v>
          </cell>
          <cell r="C821" t="str">
            <v>UN</v>
          </cell>
          <cell r="E821" t="str">
            <v>1900</v>
          </cell>
          <cell r="F821">
            <v>0</v>
          </cell>
        </row>
        <row r="822">
          <cell r="A822">
            <v>939</v>
          </cell>
          <cell r="B822" t="str">
            <v>PUERTA ANDES CLOSET 2.10 x.60</v>
          </cell>
          <cell r="C822" t="str">
            <v>UN</v>
          </cell>
          <cell r="E822" t="str">
            <v>1900</v>
          </cell>
          <cell r="F822">
            <v>0</v>
          </cell>
        </row>
        <row r="823">
          <cell r="A823">
            <v>940</v>
          </cell>
          <cell r="B823" t="str">
            <v>REPISA (8x4CM) L=3M ORDINARIO</v>
          </cell>
          <cell r="C823" t="str">
            <v>ML</v>
          </cell>
          <cell r="D823">
            <v>45009</v>
          </cell>
          <cell r="E823" t="str">
            <v>2023</v>
          </cell>
          <cell r="F823">
            <v>5522</v>
          </cell>
        </row>
        <row r="824">
          <cell r="A824">
            <v>941</v>
          </cell>
          <cell r="B824" t="str">
            <v>TABLA BURRA (25x2,5CM) L=3M- ORDINARIO</v>
          </cell>
          <cell r="C824" t="str">
            <v>ML</v>
          </cell>
          <cell r="D824">
            <v>45002</v>
          </cell>
          <cell r="E824" t="str">
            <v>2023</v>
          </cell>
          <cell r="F824">
            <v>7255</v>
          </cell>
        </row>
        <row r="825">
          <cell r="A825">
            <v>942</v>
          </cell>
          <cell r="B825" t="str">
            <v>TABLA BURRA (30x2,5CM) L=3M ORDINARIO</v>
          </cell>
          <cell r="C825" t="str">
            <v>ML</v>
          </cell>
          <cell r="D825">
            <v>45009</v>
          </cell>
          <cell r="E825" t="str">
            <v>2023</v>
          </cell>
          <cell r="F825">
            <v>9817</v>
          </cell>
        </row>
        <row r="826">
          <cell r="A826">
            <v>943</v>
          </cell>
          <cell r="B826" t="str">
            <v>TABLA CHAPA (30x2CM) L=3M  ORDINARIO</v>
          </cell>
          <cell r="C826" t="str">
            <v>ML</v>
          </cell>
          <cell r="D826">
            <v>45013</v>
          </cell>
          <cell r="E826" t="str">
            <v>2023</v>
          </cell>
          <cell r="F826">
            <v>9576</v>
          </cell>
        </row>
        <row r="827">
          <cell r="A827">
            <v>944</v>
          </cell>
          <cell r="B827" t="str">
            <v>TABLERO 12c/total                          L/NEX</v>
          </cell>
          <cell r="C827" t="str">
            <v>UN</v>
          </cell>
          <cell r="E827" t="str">
            <v>1900</v>
          </cell>
          <cell r="F827">
            <v>0</v>
          </cell>
        </row>
        <row r="828">
          <cell r="A828">
            <v>945</v>
          </cell>
          <cell r="B828" t="str">
            <v>TABLEX OKUME 2.44x1.22M.9mm (dos caras) PIZANO</v>
          </cell>
          <cell r="C828" t="str">
            <v>UN</v>
          </cell>
          <cell r="E828" t="str">
            <v>1900</v>
          </cell>
          <cell r="F828">
            <v>0</v>
          </cell>
        </row>
        <row r="829">
          <cell r="A829">
            <v>946</v>
          </cell>
          <cell r="B829" t="str">
            <v>TABLEX RH 2.44 x1.53 M.9mm PIZANO</v>
          </cell>
          <cell r="C829" t="str">
            <v>UN</v>
          </cell>
          <cell r="E829" t="str">
            <v>1900</v>
          </cell>
          <cell r="F829">
            <v>0</v>
          </cell>
        </row>
        <row r="830">
          <cell r="A830">
            <v>947</v>
          </cell>
          <cell r="B830" t="str">
            <v>ADAPTADOR PRESION Macho 3"  S/NROMA ICONTEC</v>
          </cell>
          <cell r="C830" t="str">
            <v>UN</v>
          </cell>
          <cell r="E830" t="str">
            <v>1900</v>
          </cell>
          <cell r="F830">
            <v>0</v>
          </cell>
        </row>
        <row r="831">
          <cell r="A831">
            <v>948</v>
          </cell>
          <cell r="B831" t="str">
            <v>PUERTA BLANCA  .65 x2.00 Mtr MARQUETE ARQUITECT PZ</v>
          </cell>
          <cell r="C831" t="str">
            <v>UN</v>
          </cell>
          <cell r="E831" t="str">
            <v>1900</v>
          </cell>
          <cell r="F831">
            <v>0</v>
          </cell>
        </row>
        <row r="832">
          <cell r="A832">
            <v>949</v>
          </cell>
          <cell r="B832" t="str">
            <v>CINTURON DE SEGURIDAD</v>
          </cell>
          <cell r="C832" t="str">
            <v>DD</v>
          </cell>
          <cell r="E832" t="str">
            <v>1900</v>
          </cell>
          <cell r="F832">
            <v>0</v>
          </cell>
        </row>
        <row r="833">
          <cell r="A833">
            <v>950</v>
          </cell>
          <cell r="B833" t="str">
            <v>PARAL TELESCOPICO CORTO (UN)</v>
          </cell>
          <cell r="C833" t="str">
            <v>DD</v>
          </cell>
          <cell r="D833">
            <v>45009</v>
          </cell>
          <cell r="E833" t="str">
            <v>2023</v>
          </cell>
          <cell r="F833">
            <v>225.01</v>
          </cell>
        </row>
        <row r="834">
          <cell r="A834">
            <v>951</v>
          </cell>
          <cell r="B834" t="str">
            <v>LAVAMANOS AVANTI Pedestal             CRNA</v>
          </cell>
          <cell r="C834" t="str">
            <v>UN</v>
          </cell>
          <cell r="E834" t="str">
            <v>1900</v>
          </cell>
          <cell r="F834">
            <v>0</v>
          </cell>
        </row>
        <row r="835">
          <cell r="A835">
            <v>952</v>
          </cell>
          <cell r="B835" t="str">
            <v>TRIPLEX 4mm TIPO-1 PIZANO (1.22X2.44M)</v>
          </cell>
          <cell r="C835" t="str">
            <v>UN</v>
          </cell>
          <cell r="E835" t="str">
            <v>1900</v>
          </cell>
          <cell r="F835">
            <v>0</v>
          </cell>
        </row>
        <row r="836">
          <cell r="A836">
            <v>953</v>
          </cell>
          <cell r="B836" t="str">
            <v>BOMBILLOS HALOGENOS DE 1500x220</v>
          </cell>
          <cell r="C836" t="str">
            <v>UN</v>
          </cell>
          <cell r="E836" t="str">
            <v>1900</v>
          </cell>
          <cell r="F836">
            <v>0</v>
          </cell>
        </row>
        <row r="837">
          <cell r="A837">
            <v>954</v>
          </cell>
          <cell r="B837" t="str">
            <v>TRIPLEX CORRIENTE OVERLINE TIPO-2(1.22 x2.4) 4mm</v>
          </cell>
          <cell r="C837" t="str">
            <v>UN</v>
          </cell>
          <cell r="E837" t="str">
            <v>1900</v>
          </cell>
          <cell r="F837">
            <v>0</v>
          </cell>
        </row>
        <row r="838">
          <cell r="A838">
            <v>955</v>
          </cell>
          <cell r="B838" t="str">
            <v>TRIPLEX PIZANO  2.44x1.22 4mm</v>
          </cell>
          <cell r="C838" t="str">
            <v>UN</v>
          </cell>
          <cell r="D838">
            <v>45069</v>
          </cell>
          <cell r="E838" t="str">
            <v>2023</v>
          </cell>
          <cell r="F838">
            <v>31278</v>
          </cell>
        </row>
        <row r="839">
          <cell r="A839">
            <v>956</v>
          </cell>
          <cell r="B839" t="str">
            <v>TRIPLEX F/MORADO 1.20x2.40 4mm</v>
          </cell>
          <cell r="C839" t="str">
            <v>UN</v>
          </cell>
          <cell r="D839">
            <v>43553</v>
          </cell>
          <cell r="E839" t="str">
            <v>2019</v>
          </cell>
          <cell r="F839">
            <v>83371</v>
          </cell>
        </row>
        <row r="840">
          <cell r="A840">
            <v>957</v>
          </cell>
          <cell r="B840" t="str">
            <v>SEMICODO CU 45°  DE ½</v>
          </cell>
          <cell r="C840" t="str">
            <v>UN</v>
          </cell>
          <cell r="E840" t="str">
            <v>1900</v>
          </cell>
          <cell r="F840">
            <v>0</v>
          </cell>
        </row>
        <row r="841">
          <cell r="A841">
            <v>958</v>
          </cell>
          <cell r="B841" t="str">
            <v>LAVAMANOS AVANTI Pedestal             CRNA</v>
          </cell>
          <cell r="C841" t="str">
            <v>UN</v>
          </cell>
          <cell r="E841" t="str">
            <v>1900</v>
          </cell>
          <cell r="F841">
            <v>0</v>
          </cell>
        </row>
        <row r="842">
          <cell r="A842">
            <v>959</v>
          </cell>
          <cell r="B842" t="str">
            <v>CERCHAS METALICAS (3 METROS)</v>
          </cell>
          <cell r="C842" t="str">
            <v>DD</v>
          </cell>
          <cell r="D842">
            <v>45009</v>
          </cell>
          <cell r="E842" t="str">
            <v>2023</v>
          </cell>
          <cell r="F842">
            <v>190</v>
          </cell>
        </row>
        <row r="843">
          <cell r="A843">
            <v>960</v>
          </cell>
          <cell r="B843" t="str">
            <v>TRIPLEX  OKUME 2.44x1.22 PIZANO      4mm</v>
          </cell>
          <cell r="C843" t="str">
            <v>UN</v>
          </cell>
          <cell r="E843" t="str">
            <v>1900</v>
          </cell>
          <cell r="F843">
            <v>0</v>
          </cell>
        </row>
        <row r="844">
          <cell r="A844">
            <v>961</v>
          </cell>
          <cell r="B844" t="str">
            <v>VIBRADOR ELECTRICO</v>
          </cell>
          <cell r="C844" t="str">
            <v>DD</v>
          </cell>
          <cell r="D844">
            <v>43839</v>
          </cell>
          <cell r="E844" t="str">
            <v>2020</v>
          </cell>
          <cell r="F844">
            <v>45460</v>
          </cell>
        </row>
        <row r="845">
          <cell r="A845">
            <v>962</v>
          </cell>
          <cell r="B845" t="str">
            <v>TRIPLEX  OVERLINE(2.44x1.22)TIPO-2   4mm</v>
          </cell>
          <cell r="C845" t="str">
            <v>UN</v>
          </cell>
          <cell r="E845" t="str">
            <v>1900</v>
          </cell>
          <cell r="F845">
            <v>0</v>
          </cell>
        </row>
        <row r="846">
          <cell r="A846">
            <v>963</v>
          </cell>
          <cell r="B846" t="str">
            <v>VARA DE CORREDOR L= 6 M.</v>
          </cell>
          <cell r="C846" t="str">
            <v>ML</v>
          </cell>
          <cell r="E846" t="str">
            <v>1900</v>
          </cell>
          <cell r="F846">
            <v>0</v>
          </cell>
        </row>
        <row r="847">
          <cell r="A847">
            <v>964</v>
          </cell>
          <cell r="B847" t="str">
            <v>VIGA DE ABARCO 17X7 X 3 MTS CEPILLADA.</v>
          </cell>
          <cell r="C847" t="str">
            <v>UN</v>
          </cell>
          <cell r="E847" t="str">
            <v>1900</v>
          </cell>
          <cell r="F847">
            <v>0</v>
          </cell>
        </row>
        <row r="848">
          <cell r="A848">
            <v>965</v>
          </cell>
          <cell r="B848" t="str">
            <v>TEE PRESION 4" PVC       PAVCO</v>
          </cell>
          <cell r="C848" t="str">
            <v>UN</v>
          </cell>
          <cell r="D848">
            <v>44588</v>
          </cell>
          <cell r="E848" t="str">
            <v>2022</v>
          </cell>
          <cell r="F848">
            <v>123027</v>
          </cell>
        </row>
        <row r="849">
          <cell r="A849">
            <v>966</v>
          </cell>
          <cell r="B849" t="str">
            <v>BASE ASFALTICA  COMPACTO MDC-1(Sum+Ext+Comp)</v>
          </cell>
          <cell r="C849" t="str">
            <v>M3</v>
          </cell>
          <cell r="D849">
            <v>43542</v>
          </cell>
          <cell r="E849" t="str">
            <v>2019</v>
          </cell>
          <cell r="F849">
            <v>550000</v>
          </cell>
        </row>
        <row r="850">
          <cell r="A850">
            <v>968</v>
          </cell>
          <cell r="B850" t="str">
            <v>VIBRADOR ELECTRICO</v>
          </cell>
          <cell r="C850" t="str">
            <v>MES</v>
          </cell>
          <cell r="D850">
            <v>43542</v>
          </cell>
          <cell r="E850" t="str">
            <v>2019</v>
          </cell>
          <cell r="F850">
            <v>434765</v>
          </cell>
        </row>
        <row r="851">
          <cell r="A851">
            <v>970</v>
          </cell>
          <cell r="B851" t="str">
            <v>BASE MDC1 COMPACTO ESPESOR 5.0 Cm.</v>
          </cell>
          <cell r="C851" t="str">
            <v>M2</v>
          </cell>
          <cell r="E851" t="str">
            <v>1900</v>
          </cell>
          <cell r="F851">
            <v>0</v>
          </cell>
        </row>
        <row r="852">
          <cell r="A852">
            <v>971</v>
          </cell>
          <cell r="B852" t="str">
            <v>BASE MDC1 COMPACTO  ESPESOR 7.0 Cm.</v>
          </cell>
          <cell r="C852" t="str">
            <v>M2</v>
          </cell>
          <cell r="E852" t="str">
            <v>1900</v>
          </cell>
          <cell r="F852">
            <v>0</v>
          </cell>
        </row>
        <row r="853">
          <cell r="A853">
            <v>972</v>
          </cell>
          <cell r="B853" t="str">
            <v>VIBROCOMPACTADOR (TIPO RANA)GASOLINA(50X75CM)</v>
          </cell>
          <cell r="C853" t="str">
            <v>MES</v>
          </cell>
          <cell r="E853" t="str">
            <v>1900</v>
          </cell>
          <cell r="F853">
            <v>0</v>
          </cell>
        </row>
        <row r="854">
          <cell r="A854">
            <v>974</v>
          </cell>
          <cell r="B854" t="str">
            <v>RODADURA ASFALTICA  COMPACTA  MDC2</v>
          </cell>
          <cell r="C854" t="str">
            <v>M3</v>
          </cell>
          <cell r="D854">
            <v>43529</v>
          </cell>
          <cell r="E854" t="str">
            <v>2019</v>
          </cell>
          <cell r="F854">
            <v>600000</v>
          </cell>
        </row>
        <row r="855">
          <cell r="A855">
            <v>975</v>
          </cell>
          <cell r="B855" t="str">
            <v>RODADURA ASFALTICA  SUELTO PLANTA  MDC2</v>
          </cell>
          <cell r="C855" t="str">
            <v>M3</v>
          </cell>
          <cell r="D855">
            <v>45013</v>
          </cell>
          <cell r="E855" t="str">
            <v>2023</v>
          </cell>
          <cell r="F855">
            <v>685236</v>
          </cell>
        </row>
        <row r="856">
          <cell r="A856">
            <v>976</v>
          </cell>
          <cell r="B856" t="str">
            <v>VIBROCOMPACTADOR (TIPO RANA) ELECTRICO(50X75CM)</v>
          </cell>
          <cell r="C856" t="str">
            <v>MES</v>
          </cell>
          <cell r="E856" t="str">
            <v>1900</v>
          </cell>
          <cell r="F856">
            <v>0</v>
          </cell>
        </row>
        <row r="857">
          <cell r="A857">
            <v>977</v>
          </cell>
          <cell r="B857" t="str">
            <v>MOTOBOMBA DE 3" MOTOR A GASOLINA AUTOCEBANTE</v>
          </cell>
          <cell r="C857" t="str">
            <v>DD</v>
          </cell>
          <cell r="E857" t="str">
            <v>1900</v>
          </cell>
          <cell r="F857">
            <v>0</v>
          </cell>
        </row>
        <row r="858">
          <cell r="A858">
            <v>978</v>
          </cell>
          <cell r="B858" t="str">
            <v>RODADURA  ESPESOR 2.5 Cm  MDC2 COMPACTO</v>
          </cell>
          <cell r="C858" t="str">
            <v>M2</v>
          </cell>
          <cell r="E858" t="str">
            <v>1900</v>
          </cell>
          <cell r="F858">
            <v>0</v>
          </cell>
        </row>
        <row r="859">
          <cell r="A859">
            <v>979</v>
          </cell>
          <cell r="B859" t="str">
            <v>RODADURA  ESPESOR 3.0 Cm  MDC2 COMPACTO</v>
          </cell>
          <cell r="C859" t="str">
            <v>M2</v>
          </cell>
          <cell r="E859" t="str">
            <v>1900</v>
          </cell>
          <cell r="F859">
            <v>0</v>
          </cell>
        </row>
        <row r="860">
          <cell r="A860">
            <v>980</v>
          </cell>
          <cell r="B860" t="str">
            <v>RODADURA B1350 ESPESOR 2.5 Cm.SUELTO</v>
          </cell>
          <cell r="C860" t="str">
            <v>M2</v>
          </cell>
          <cell r="E860" t="str">
            <v>1900</v>
          </cell>
          <cell r="F860">
            <v>0</v>
          </cell>
        </row>
        <row r="861">
          <cell r="A861">
            <v>981</v>
          </cell>
          <cell r="B861" t="str">
            <v>RODADURA B1350 ESPESOR 3.0 Cm. SUELTO</v>
          </cell>
          <cell r="C861" t="str">
            <v>M2</v>
          </cell>
          <cell r="E861" t="str">
            <v>1900</v>
          </cell>
          <cell r="F861">
            <v>0</v>
          </cell>
        </row>
        <row r="862">
          <cell r="A862">
            <v>982</v>
          </cell>
          <cell r="B862" t="str">
            <v>IMPLEMENTO  VENTANILLA PISAVIDRIO</v>
          </cell>
          <cell r="C862" t="str">
            <v>UN</v>
          </cell>
          <cell r="E862" t="str">
            <v>1900</v>
          </cell>
          <cell r="F862">
            <v>0</v>
          </cell>
        </row>
        <row r="863">
          <cell r="A863">
            <v>983</v>
          </cell>
          <cell r="B863" t="str">
            <v>UNION GAS      3/4"      PAVCO</v>
          </cell>
          <cell r="C863" t="str">
            <v>UN</v>
          </cell>
          <cell r="E863" t="str">
            <v>1900</v>
          </cell>
          <cell r="F863">
            <v>0</v>
          </cell>
        </row>
        <row r="864">
          <cell r="A864">
            <v>984</v>
          </cell>
          <cell r="B864" t="str">
            <v>TAPA LUZ  5x1cm 2.5 m cedro blanco</v>
          </cell>
          <cell r="C864" t="str">
            <v>UN</v>
          </cell>
          <cell r="E864" t="str">
            <v>1900</v>
          </cell>
          <cell r="F864">
            <v>0</v>
          </cell>
        </row>
        <row r="865">
          <cell r="A865">
            <v>987</v>
          </cell>
          <cell r="B865" t="str">
            <v>ESTUFA GAS 4 pts. Compact 6000 CHLLG</v>
          </cell>
          <cell r="C865" t="str">
            <v>UN</v>
          </cell>
          <cell r="E865" t="str">
            <v>1900</v>
          </cell>
          <cell r="F865">
            <v>0</v>
          </cell>
        </row>
        <row r="866">
          <cell r="A866">
            <v>988</v>
          </cell>
          <cell r="B866" t="str">
            <v>CAMPANA EXTRAC.extra plana de 60 cm CHLLG</v>
          </cell>
          <cell r="C866" t="str">
            <v>UN</v>
          </cell>
          <cell r="E866" t="str">
            <v>1900</v>
          </cell>
          <cell r="F866">
            <v>0</v>
          </cell>
        </row>
        <row r="867">
          <cell r="A867">
            <v>989</v>
          </cell>
          <cell r="B867" t="str">
            <v>COCINA Int.1.60 Milano                       CHLLG</v>
          </cell>
          <cell r="C867" t="str">
            <v>UN</v>
          </cell>
          <cell r="E867" t="str">
            <v>1900</v>
          </cell>
          <cell r="F867">
            <v>0</v>
          </cell>
        </row>
        <row r="868">
          <cell r="A868">
            <v>990</v>
          </cell>
          <cell r="B868" t="str">
            <v>CELOSIA ALUMINIO .60 x 1.00 M.</v>
          </cell>
          <cell r="C868" t="str">
            <v>ML</v>
          </cell>
          <cell r="D868">
            <v>43614</v>
          </cell>
          <cell r="E868" t="str">
            <v>2019</v>
          </cell>
          <cell r="F868">
            <v>149940</v>
          </cell>
        </row>
        <row r="869">
          <cell r="A869">
            <v>991</v>
          </cell>
          <cell r="B869" t="str">
            <v>DIVISION BAÑO AL. LAMINA PLAST(ACRILICA) SUM+ INST</v>
          </cell>
          <cell r="C869" t="str">
            <v>M2</v>
          </cell>
          <cell r="E869" t="str">
            <v>1900</v>
          </cell>
          <cell r="F869">
            <v>0</v>
          </cell>
        </row>
        <row r="870">
          <cell r="A870">
            <v>992</v>
          </cell>
          <cell r="B870" t="str">
            <v>PISO ANTICADO DAKOTA 33 x 33 CRNA</v>
          </cell>
          <cell r="C870" t="str">
            <v>M2</v>
          </cell>
          <cell r="E870" t="str">
            <v>1900</v>
          </cell>
          <cell r="F870">
            <v>0</v>
          </cell>
        </row>
        <row r="871">
          <cell r="A871">
            <v>993</v>
          </cell>
          <cell r="B871" t="str">
            <v>DIVISION ALUMINIO VIDRIO TEMPLADO BRONCE INST.</v>
          </cell>
          <cell r="C871" t="str">
            <v>M2</v>
          </cell>
          <cell r="E871" t="str">
            <v>1900</v>
          </cell>
          <cell r="F871">
            <v>0</v>
          </cell>
        </row>
        <row r="872">
          <cell r="A872">
            <v>994</v>
          </cell>
          <cell r="B872" t="str">
            <v>ESTUFA MIXTA 5 pts. INOX Classic             CHLLG</v>
          </cell>
          <cell r="C872" t="str">
            <v>UN</v>
          </cell>
          <cell r="E872" t="str">
            <v>1900</v>
          </cell>
          <cell r="F872">
            <v>0</v>
          </cell>
        </row>
        <row r="873">
          <cell r="A873">
            <v>996</v>
          </cell>
          <cell r="B873" t="str">
            <v>TEJA CINDU CLIMATIZADA ancho .78</v>
          </cell>
          <cell r="C873" t="str">
            <v>ML</v>
          </cell>
          <cell r="E873" t="str">
            <v>1900</v>
          </cell>
          <cell r="F873">
            <v>0</v>
          </cell>
        </row>
        <row r="874">
          <cell r="A874">
            <v>997</v>
          </cell>
          <cell r="B874" t="str">
            <v>PUERTA .80 x 2.00 Metros  INTERES SOCIAL   PZ-1</v>
          </cell>
          <cell r="C874" t="str">
            <v>UN</v>
          </cell>
          <cell r="E874" t="str">
            <v>1900</v>
          </cell>
          <cell r="F874">
            <v>0</v>
          </cell>
        </row>
        <row r="875">
          <cell r="A875">
            <v>998</v>
          </cell>
          <cell r="B875" t="str">
            <v>PUERTA .65 x 2.00 Metros  INTERES SOCIAL</v>
          </cell>
          <cell r="C875" t="str">
            <v>UN</v>
          </cell>
          <cell r="E875" t="str">
            <v>1900</v>
          </cell>
          <cell r="F875">
            <v>0</v>
          </cell>
        </row>
        <row r="876">
          <cell r="A876">
            <v>1003</v>
          </cell>
          <cell r="B876" t="str">
            <v>PERFIL CANAL 2x1</v>
          </cell>
          <cell r="C876" t="str">
            <v>ML</v>
          </cell>
          <cell r="E876" t="str">
            <v>1900</v>
          </cell>
          <cell r="F876">
            <v>0</v>
          </cell>
        </row>
        <row r="877">
          <cell r="A877">
            <v>1004</v>
          </cell>
          <cell r="B877" t="str">
            <v>TUBO DRENAJE GRES 6"(1)  MOORE</v>
          </cell>
          <cell r="C877" t="str">
            <v>UN</v>
          </cell>
          <cell r="E877" t="str">
            <v>1900</v>
          </cell>
          <cell r="F877">
            <v>0</v>
          </cell>
        </row>
        <row r="878">
          <cell r="A878">
            <v>1005</v>
          </cell>
          <cell r="B878" t="str">
            <v>PERFIL U     ½ x ½" CRUDO</v>
          </cell>
          <cell r="C878" t="str">
            <v>ML</v>
          </cell>
          <cell r="E878" t="str">
            <v>1900</v>
          </cell>
          <cell r="F878">
            <v>0</v>
          </cell>
        </row>
        <row r="879">
          <cell r="A879">
            <v>1006</v>
          </cell>
          <cell r="B879" t="str">
            <v>LUMINARIA MERCURIO 250 W</v>
          </cell>
          <cell r="C879" t="str">
            <v>UN</v>
          </cell>
          <cell r="E879" t="str">
            <v>1900</v>
          </cell>
          <cell r="F879">
            <v>0</v>
          </cell>
        </row>
        <row r="880">
          <cell r="A880">
            <v>1007</v>
          </cell>
          <cell r="B880" t="str">
            <v>CAMPANA EXTRAC.horiz.90cm              CHLLG</v>
          </cell>
          <cell r="C880" t="str">
            <v>UN</v>
          </cell>
          <cell r="E880" t="str">
            <v>1900</v>
          </cell>
          <cell r="F880">
            <v>0</v>
          </cell>
        </row>
        <row r="881">
          <cell r="A881">
            <v>1009</v>
          </cell>
          <cell r="B881" t="str">
            <v>PUERTA V.I.S. 1.0x2.1 FORTEC</v>
          </cell>
          <cell r="C881" t="str">
            <v>UN</v>
          </cell>
          <cell r="E881" t="str">
            <v>1900</v>
          </cell>
          <cell r="F881">
            <v>0</v>
          </cell>
        </row>
        <row r="882">
          <cell r="A882">
            <v>1010</v>
          </cell>
          <cell r="B882" t="str">
            <v>TUBO DRENAJE GRES 8"     MOORE</v>
          </cell>
          <cell r="C882" t="str">
            <v>UN</v>
          </cell>
          <cell r="E882" t="str">
            <v>1900</v>
          </cell>
          <cell r="F882">
            <v>0</v>
          </cell>
        </row>
        <row r="883">
          <cell r="A883">
            <v>1011</v>
          </cell>
          <cell r="B883" t="str">
            <v>LAVAPLATOS A.Inox.0.48                     CHLLG</v>
          </cell>
          <cell r="C883" t="str">
            <v>UN</v>
          </cell>
          <cell r="E883" t="str">
            <v>1900</v>
          </cell>
          <cell r="F883">
            <v>0</v>
          </cell>
        </row>
        <row r="884">
          <cell r="A884">
            <v>1012</v>
          </cell>
          <cell r="B884" t="str">
            <v>MOTOBOMBA DE 3" MOTOR A GASOLINA</v>
          </cell>
          <cell r="C884" t="str">
            <v>MES</v>
          </cell>
          <cell r="E884" t="str">
            <v>1900</v>
          </cell>
          <cell r="F884">
            <v>0</v>
          </cell>
        </row>
        <row r="885">
          <cell r="A885">
            <v>1013</v>
          </cell>
          <cell r="B885" t="str">
            <v>ESTUFA MIXTA 4 pts.DELTA CHLLG</v>
          </cell>
          <cell r="C885" t="str">
            <v>UN</v>
          </cell>
          <cell r="E885" t="str">
            <v>1900</v>
          </cell>
          <cell r="F885">
            <v>0</v>
          </cell>
        </row>
        <row r="886">
          <cell r="A886">
            <v>1014</v>
          </cell>
          <cell r="B886" t="str">
            <v>ESTUFA GAS 2 pts. PRECISA                CHLLG</v>
          </cell>
          <cell r="C886" t="str">
            <v>UN</v>
          </cell>
          <cell r="E886" t="str">
            <v>1900</v>
          </cell>
          <cell r="F886">
            <v>0</v>
          </cell>
        </row>
        <row r="887">
          <cell r="A887">
            <v>1015</v>
          </cell>
          <cell r="B887" t="str">
            <v>TALADRO PERCUTOR DE ½"  DEWALT (N0 USAR)</v>
          </cell>
          <cell r="C887" t="str">
            <v>UN</v>
          </cell>
          <cell r="E887" t="str">
            <v>1900</v>
          </cell>
          <cell r="F887">
            <v>0</v>
          </cell>
        </row>
        <row r="888">
          <cell r="A888">
            <v>1016</v>
          </cell>
          <cell r="B888" t="str">
            <v>UNION GAS     1"         PAVCO</v>
          </cell>
          <cell r="C888" t="str">
            <v>UN</v>
          </cell>
          <cell r="E888" t="str">
            <v>1900</v>
          </cell>
          <cell r="F888">
            <v>0</v>
          </cell>
        </row>
        <row r="889">
          <cell r="A889">
            <v>1017</v>
          </cell>
          <cell r="B889" t="str">
            <v>CODO 90° GAS ½"  PAVCO</v>
          </cell>
          <cell r="C889" t="str">
            <v>UN</v>
          </cell>
          <cell r="E889" t="str">
            <v>1900</v>
          </cell>
          <cell r="F889">
            <v>0</v>
          </cell>
        </row>
        <row r="890">
          <cell r="A890">
            <v>1018</v>
          </cell>
          <cell r="B890" t="str">
            <v>TEE CPVC Ø3/4"  S/NORMA ICONTEC</v>
          </cell>
          <cell r="C890" t="str">
            <v>UN</v>
          </cell>
          <cell r="D890">
            <v>44588</v>
          </cell>
          <cell r="E890" t="str">
            <v>2022</v>
          </cell>
          <cell r="F890">
            <v>4154</v>
          </cell>
        </row>
        <row r="891">
          <cell r="A891">
            <v>1019</v>
          </cell>
          <cell r="B891" t="str">
            <v>VENTANA ALUMINIO CORREDIZA  TIPO PESADO</v>
          </cell>
          <cell r="C891" t="str">
            <v>M2</v>
          </cell>
          <cell r="E891" t="str">
            <v>1900</v>
          </cell>
          <cell r="F891">
            <v>0</v>
          </cell>
        </row>
        <row r="892">
          <cell r="A892">
            <v>1020</v>
          </cell>
          <cell r="B892" t="str">
            <v>VETANA ALUMINIO CORREDIZA ECONOMICA</v>
          </cell>
          <cell r="C892" t="str">
            <v>M2</v>
          </cell>
          <cell r="E892" t="str">
            <v>1900</v>
          </cell>
          <cell r="F892">
            <v>0</v>
          </cell>
        </row>
        <row r="893">
          <cell r="A893">
            <v>1021</v>
          </cell>
          <cell r="B893" t="str">
            <v>VENTANA  ALUMINIO FIJA    38 - 31</v>
          </cell>
          <cell r="C893" t="str">
            <v>M2</v>
          </cell>
          <cell r="D893">
            <v>44585</v>
          </cell>
          <cell r="E893" t="str">
            <v>2022</v>
          </cell>
          <cell r="F893">
            <v>169932.01</v>
          </cell>
        </row>
        <row r="894">
          <cell r="A894">
            <v>1022</v>
          </cell>
          <cell r="B894" t="str">
            <v>VENTANA ALUMINIO Proyect.  DE 2.00 x 1.50 - XO</v>
          </cell>
          <cell r="C894" t="str">
            <v>M2</v>
          </cell>
          <cell r="E894" t="str">
            <v>1900</v>
          </cell>
          <cell r="F894">
            <v>0</v>
          </cell>
        </row>
        <row r="895">
          <cell r="A895">
            <v>1023</v>
          </cell>
          <cell r="B895" t="str">
            <v>ACRILTEX SEMIMATE</v>
          </cell>
          <cell r="C895" t="str">
            <v>GLN</v>
          </cell>
          <cell r="D895">
            <v>45013</v>
          </cell>
          <cell r="E895" t="str">
            <v>2023</v>
          </cell>
          <cell r="F895">
            <v>94906</v>
          </cell>
        </row>
        <row r="896">
          <cell r="A896">
            <v>1024</v>
          </cell>
          <cell r="B896" t="str">
            <v>ALUMINIO Liquido Brillante. ECP 100 PINTUCO</v>
          </cell>
          <cell r="C896" t="str">
            <v>GLN</v>
          </cell>
          <cell r="E896" t="str">
            <v>1900</v>
          </cell>
          <cell r="F896">
            <v>0</v>
          </cell>
        </row>
        <row r="897">
          <cell r="A897">
            <v>1025</v>
          </cell>
          <cell r="B897" t="str">
            <v>ANTICORROSIVO OXIDO DE HIERRO ROJO</v>
          </cell>
          <cell r="C897" t="str">
            <v>GLN</v>
          </cell>
          <cell r="D897">
            <v>45007</v>
          </cell>
          <cell r="E897" t="str">
            <v>2023</v>
          </cell>
          <cell r="F897">
            <v>45849</v>
          </cell>
        </row>
        <row r="898">
          <cell r="A898">
            <v>1026</v>
          </cell>
          <cell r="B898" t="str">
            <v>ANTICORROSIVO ROJO</v>
          </cell>
          <cell r="C898" t="str">
            <v>GLN</v>
          </cell>
          <cell r="D898">
            <v>45009</v>
          </cell>
          <cell r="E898" t="str">
            <v>2023</v>
          </cell>
          <cell r="F898">
            <v>48462</v>
          </cell>
        </row>
        <row r="899">
          <cell r="A899">
            <v>1027</v>
          </cell>
          <cell r="B899" t="str">
            <v>BARNIZ BRILLANTE TRANSPARENTE PHILAAC 2100</v>
          </cell>
          <cell r="C899" t="str">
            <v>GLN</v>
          </cell>
          <cell r="E899" t="str">
            <v>1900</v>
          </cell>
          <cell r="F899">
            <v>0</v>
          </cell>
        </row>
        <row r="900">
          <cell r="A900">
            <v>1028</v>
          </cell>
          <cell r="B900" t="str">
            <v>BARNIZ SINTETICO Int-Ext Brillante SD1 PINTUCO</v>
          </cell>
          <cell r="C900" t="str">
            <v>GLN</v>
          </cell>
          <cell r="E900" t="str">
            <v>1900</v>
          </cell>
          <cell r="F900">
            <v>0</v>
          </cell>
        </row>
        <row r="901">
          <cell r="A901">
            <v>1029</v>
          </cell>
          <cell r="B901" t="str">
            <v>BASE Blanca P/LACA PINTUCO 7205</v>
          </cell>
          <cell r="C901" t="str">
            <v>GLN</v>
          </cell>
          <cell r="E901" t="str">
            <v>1900</v>
          </cell>
          <cell r="F901">
            <v>0</v>
          </cell>
        </row>
        <row r="902">
          <cell r="A902">
            <v>1030</v>
          </cell>
          <cell r="B902" t="str">
            <v>BASE LACA BLANCA PHILAAC 5001</v>
          </cell>
          <cell r="C902" t="str">
            <v>GLN</v>
          </cell>
          <cell r="E902" t="str">
            <v>1900</v>
          </cell>
          <cell r="F902">
            <v>0</v>
          </cell>
        </row>
        <row r="903">
          <cell r="A903">
            <v>1031</v>
          </cell>
          <cell r="B903" t="str">
            <v>CAOLIN IMPALPABLE (saco de 25 Kg)</v>
          </cell>
          <cell r="C903" t="str">
            <v>BTO</v>
          </cell>
          <cell r="D903">
            <v>45013</v>
          </cell>
          <cell r="E903" t="str">
            <v>2023</v>
          </cell>
          <cell r="F903">
            <v>15372</v>
          </cell>
        </row>
        <row r="904">
          <cell r="A904">
            <v>1032</v>
          </cell>
          <cell r="B904" t="str">
            <v>CAL PROMICAL</v>
          </cell>
          <cell r="C904" t="str">
            <v>KG</v>
          </cell>
          <cell r="D904">
            <v>45009</v>
          </cell>
          <cell r="E904" t="str">
            <v>2023</v>
          </cell>
          <cell r="F904">
            <v>1393</v>
          </cell>
        </row>
        <row r="905">
          <cell r="A905">
            <v>1033</v>
          </cell>
          <cell r="B905" t="str">
            <v>CODO 90° CALIENTE  ½"  ULTRATEMP  PAVCO</v>
          </cell>
          <cell r="C905" t="str">
            <v>UN</v>
          </cell>
          <cell r="D905">
            <v>44588</v>
          </cell>
          <cell r="E905" t="str">
            <v>2022</v>
          </cell>
          <cell r="F905">
            <v>14025.01</v>
          </cell>
        </row>
        <row r="906">
          <cell r="A906">
            <v>1034</v>
          </cell>
          <cell r="B906" t="str">
            <v>DISOLVENTE PINTURA EPOXICA</v>
          </cell>
          <cell r="C906" t="str">
            <v>GLN</v>
          </cell>
          <cell r="D906">
            <v>45009</v>
          </cell>
          <cell r="E906" t="str">
            <v>2023</v>
          </cell>
          <cell r="F906">
            <v>48584</v>
          </cell>
        </row>
        <row r="907">
          <cell r="A907">
            <v>1036</v>
          </cell>
          <cell r="B907" t="str">
            <v>CODO 90° CPVC  3/4"  S/NORMA ICONTEC</v>
          </cell>
          <cell r="C907" t="str">
            <v>UN</v>
          </cell>
          <cell r="D907">
            <v>44588</v>
          </cell>
          <cell r="E907" t="str">
            <v>2022</v>
          </cell>
          <cell r="F907">
            <v>3578</v>
          </cell>
        </row>
        <row r="908">
          <cell r="A908">
            <v>1037</v>
          </cell>
          <cell r="B908" t="str">
            <v>ESMALTE DOMESTICO(interior)</v>
          </cell>
          <cell r="C908" t="str">
            <v>GLN</v>
          </cell>
          <cell r="D908">
            <v>45009</v>
          </cell>
          <cell r="E908" t="str">
            <v>2023</v>
          </cell>
          <cell r="F908">
            <v>73969</v>
          </cell>
        </row>
        <row r="909">
          <cell r="A909">
            <v>1038</v>
          </cell>
          <cell r="B909" t="str">
            <v>ESMALTE MATE SUPERSINTETICO Tipo-1 Exterior</v>
          </cell>
          <cell r="C909" t="str">
            <v>GLN</v>
          </cell>
          <cell r="D909">
            <v>45009</v>
          </cell>
          <cell r="E909" t="str">
            <v>2023</v>
          </cell>
          <cell r="F909">
            <v>73969</v>
          </cell>
        </row>
        <row r="910">
          <cell r="A910">
            <v>1039</v>
          </cell>
          <cell r="B910" t="str">
            <v>ESMALTE SINTETICO UNICOLOR BLANCO PHILAAC 2171</v>
          </cell>
          <cell r="C910" t="str">
            <v>GLN</v>
          </cell>
          <cell r="D910">
            <v>45069</v>
          </cell>
          <cell r="E910" t="str">
            <v>2023</v>
          </cell>
          <cell r="F910">
            <v>80652</v>
          </cell>
        </row>
        <row r="911">
          <cell r="A911">
            <v>1040</v>
          </cell>
          <cell r="B911" t="str">
            <v>ESMALTE SEMI-Brillante</v>
          </cell>
          <cell r="C911" t="str">
            <v>GLN</v>
          </cell>
          <cell r="D911">
            <v>45009</v>
          </cell>
          <cell r="E911" t="str">
            <v>2023</v>
          </cell>
          <cell r="F911">
            <v>69679</v>
          </cell>
        </row>
        <row r="912">
          <cell r="A912">
            <v>1041</v>
          </cell>
          <cell r="B912" t="str">
            <v>ESTUCO CORONA BLANCO  POR 5 Kg</v>
          </cell>
          <cell r="C912" t="str">
            <v>KG</v>
          </cell>
          <cell r="E912" t="str">
            <v>1900</v>
          </cell>
          <cell r="F912">
            <v>0</v>
          </cell>
        </row>
        <row r="913">
          <cell r="A913">
            <v>1042</v>
          </cell>
          <cell r="B913" t="str">
            <v>LACA ACRILICA BLANCA PHILAAC</v>
          </cell>
          <cell r="C913" t="str">
            <v>GLN</v>
          </cell>
          <cell r="E913" t="str">
            <v>1900</v>
          </cell>
          <cell r="F913">
            <v>0</v>
          </cell>
        </row>
        <row r="914">
          <cell r="A914">
            <v>1043</v>
          </cell>
          <cell r="B914" t="str">
            <v>TOMA DOBLE AMERICANA ABITARE POLO TIERRA AVE</v>
          </cell>
          <cell r="C914" t="str">
            <v>UN</v>
          </cell>
          <cell r="E914" t="str">
            <v>1900</v>
          </cell>
          <cell r="F914">
            <v>0</v>
          </cell>
        </row>
        <row r="915">
          <cell r="A915">
            <v>1044</v>
          </cell>
          <cell r="B915" t="str">
            <v>CUCHILLA MONOP. 400 A 15K</v>
          </cell>
          <cell r="C915" t="str">
            <v>UN</v>
          </cell>
          <cell r="E915" t="str">
            <v>1900</v>
          </cell>
          <cell r="F915">
            <v>0</v>
          </cell>
        </row>
        <row r="916">
          <cell r="A916">
            <v>1045</v>
          </cell>
          <cell r="B916" t="str">
            <v>LACA AUTOMOVIL. ROJO TOLOUDINE PHILAAC 5505</v>
          </cell>
          <cell r="C916" t="str">
            <v>GLN</v>
          </cell>
          <cell r="E916" t="str">
            <v>1900</v>
          </cell>
          <cell r="F916">
            <v>0</v>
          </cell>
        </row>
        <row r="917">
          <cell r="A917">
            <v>1046</v>
          </cell>
          <cell r="B917" t="str">
            <v>MANTO MORTERPLAS AL 300   3 mm.</v>
          </cell>
          <cell r="C917" t="str">
            <v>M2</v>
          </cell>
          <cell r="E917" t="str">
            <v>1900</v>
          </cell>
          <cell r="F917">
            <v>0</v>
          </cell>
        </row>
        <row r="918">
          <cell r="A918">
            <v>1047</v>
          </cell>
          <cell r="B918" t="str">
            <v>LACA MADERA Brillante.</v>
          </cell>
          <cell r="C918" t="str">
            <v>GLN</v>
          </cell>
          <cell r="D918">
            <v>45069</v>
          </cell>
          <cell r="E918" t="str">
            <v>2023</v>
          </cell>
          <cell r="F918">
            <v>61121.01</v>
          </cell>
        </row>
        <row r="919">
          <cell r="A919">
            <v>1048</v>
          </cell>
          <cell r="B919" t="str">
            <v>LACA METALES 7406 PINTUCO  Bte.</v>
          </cell>
          <cell r="C919" t="str">
            <v>GLN</v>
          </cell>
          <cell r="E919" t="str">
            <v>1900</v>
          </cell>
          <cell r="F919">
            <v>0</v>
          </cell>
        </row>
        <row r="920">
          <cell r="A920">
            <v>1049</v>
          </cell>
          <cell r="B920" t="str">
            <v>VITRIFLEX BARNIZ SEMIMATE 2150 PINTUCO O SIMILAR</v>
          </cell>
          <cell r="C920" t="str">
            <v>GLN</v>
          </cell>
          <cell r="E920" t="str">
            <v>1900</v>
          </cell>
          <cell r="F920">
            <v>0</v>
          </cell>
        </row>
        <row r="921">
          <cell r="A921">
            <v>1050</v>
          </cell>
          <cell r="B921" t="str">
            <v>LACA  MADERA TRANSPARENTE BRILLANTE.</v>
          </cell>
          <cell r="C921" t="str">
            <v>GLN</v>
          </cell>
          <cell r="D921">
            <v>45069</v>
          </cell>
          <cell r="E921" t="str">
            <v>2023</v>
          </cell>
          <cell r="F921">
            <v>82637</v>
          </cell>
        </row>
        <row r="922">
          <cell r="A922">
            <v>1052</v>
          </cell>
          <cell r="B922" t="str">
            <v>PINTURA  TRAFICO AMARILLO INTEMPERIE</v>
          </cell>
          <cell r="C922" t="str">
            <v>GLN</v>
          </cell>
          <cell r="D922">
            <v>45009</v>
          </cell>
          <cell r="E922" t="str">
            <v>2023</v>
          </cell>
          <cell r="F922">
            <v>85021</v>
          </cell>
        </row>
        <row r="923">
          <cell r="A923">
            <v>1053</v>
          </cell>
          <cell r="B923" t="str">
            <v>MARMOLINA</v>
          </cell>
          <cell r="C923" t="str">
            <v>KG</v>
          </cell>
          <cell r="D923">
            <v>45009</v>
          </cell>
          <cell r="E923" t="str">
            <v>2023</v>
          </cell>
          <cell r="F923">
            <v>1979.01</v>
          </cell>
        </row>
        <row r="924">
          <cell r="A924">
            <v>1054</v>
          </cell>
          <cell r="B924" t="str">
            <v>UNION CALIENTE   ULTRATEMP  ½"    PAVCO</v>
          </cell>
          <cell r="C924" t="str">
            <v>UN</v>
          </cell>
          <cell r="D924">
            <v>44585</v>
          </cell>
          <cell r="E924" t="str">
            <v>2022</v>
          </cell>
          <cell r="F924">
            <v>14302</v>
          </cell>
        </row>
        <row r="925">
          <cell r="A925">
            <v>1055</v>
          </cell>
          <cell r="B925" t="str">
            <v>MASILLA BLANCA PHILAAC 5201</v>
          </cell>
          <cell r="C925" t="str">
            <v>GLN</v>
          </cell>
          <cell r="E925" t="str">
            <v>1900</v>
          </cell>
          <cell r="F925">
            <v>0</v>
          </cell>
        </row>
        <row r="926">
          <cell r="A926">
            <v>1056</v>
          </cell>
          <cell r="B926" t="str">
            <v>MASILLA GRIS  PINTUCO 119153</v>
          </cell>
          <cell r="C926" t="str">
            <v>GLN</v>
          </cell>
          <cell r="E926" t="str">
            <v>1900</v>
          </cell>
          <cell r="F926">
            <v>0</v>
          </cell>
        </row>
        <row r="927">
          <cell r="A927">
            <v>1057</v>
          </cell>
          <cell r="B927" t="str">
            <v>PASTA PARA PULIR BLANCA PHILAAC 7001</v>
          </cell>
          <cell r="C927" t="str">
            <v>GLN</v>
          </cell>
          <cell r="E927" t="str">
            <v>1900</v>
          </cell>
          <cell r="F927">
            <v>0</v>
          </cell>
        </row>
        <row r="928">
          <cell r="A928">
            <v>1058</v>
          </cell>
          <cell r="B928" t="str">
            <v>PASTA PULIDORA B. PINTUCO 120025</v>
          </cell>
          <cell r="C928" t="str">
            <v>GLN</v>
          </cell>
          <cell r="E928" t="str">
            <v>1900</v>
          </cell>
          <cell r="F928">
            <v>0</v>
          </cell>
        </row>
        <row r="929">
          <cell r="A929">
            <v>1059</v>
          </cell>
          <cell r="B929" t="str">
            <v>MANTO MORTEPLAS AL-80 3.5 mm.</v>
          </cell>
          <cell r="C929" t="str">
            <v>M2</v>
          </cell>
          <cell r="E929" t="str">
            <v>1900</v>
          </cell>
          <cell r="F929">
            <v>0</v>
          </cell>
        </row>
        <row r="930">
          <cell r="A930">
            <v>1060</v>
          </cell>
          <cell r="B930" t="str">
            <v>PINTURA TRAFICO BLANCO</v>
          </cell>
          <cell r="C930" t="str">
            <v>GLN</v>
          </cell>
          <cell r="D930">
            <v>45009</v>
          </cell>
          <cell r="E930" t="str">
            <v>2023</v>
          </cell>
          <cell r="F930">
            <v>85021</v>
          </cell>
        </row>
        <row r="931">
          <cell r="A931">
            <v>1061</v>
          </cell>
          <cell r="B931" t="str">
            <v>PROMICAL (PAQUETE DE 10 Kg.)</v>
          </cell>
          <cell r="C931" t="str">
            <v>KG</v>
          </cell>
          <cell r="E931" t="str">
            <v>1900</v>
          </cell>
          <cell r="F931">
            <v>0</v>
          </cell>
        </row>
        <row r="932">
          <cell r="A932">
            <v>1062</v>
          </cell>
          <cell r="B932" t="str">
            <v>REMOVEDOR  No.1020 PINTUCO</v>
          </cell>
          <cell r="C932" t="str">
            <v>GLN</v>
          </cell>
          <cell r="E932" t="str">
            <v>1900</v>
          </cell>
          <cell r="F932">
            <v>0</v>
          </cell>
        </row>
        <row r="933">
          <cell r="A933">
            <v>1063</v>
          </cell>
          <cell r="B933" t="str">
            <v>REMOVEDOR PHILAAC 8000</v>
          </cell>
          <cell r="C933" t="str">
            <v>GLN</v>
          </cell>
          <cell r="E933" t="str">
            <v>1900</v>
          </cell>
          <cell r="F933">
            <v>0</v>
          </cell>
        </row>
        <row r="934">
          <cell r="A934">
            <v>1065</v>
          </cell>
          <cell r="B934" t="str">
            <v>SELLADOR TRANSP. LIJABLE PINTUCO O SIMILAR</v>
          </cell>
          <cell r="C934" t="str">
            <v>GLN</v>
          </cell>
          <cell r="D934">
            <v>45069</v>
          </cell>
          <cell r="E934" t="str">
            <v>2023</v>
          </cell>
          <cell r="F934">
            <v>74673</v>
          </cell>
        </row>
        <row r="935">
          <cell r="A935">
            <v>1066</v>
          </cell>
          <cell r="B935" t="str">
            <v>CARAPLAST claro</v>
          </cell>
          <cell r="C935" t="str">
            <v>M2</v>
          </cell>
          <cell r="D935">
            <v>45014</v>
          </cell>
          <cell r="E935" t="str">
            <v>2023</v>
          </cell>
          <cell r="F935">
            <v>83151</v>
          </cell>
        </row>
        <row r="936">
          <cell r="A936">
            <v>1067</v>
          </cell>
          <cell r="B936" t="str">
            <v>SILICONITE PINTUCO (Hidrofugo)</v>
          </cell>
          <cell r="C936" t="str">
            <v>GLN</v>
          </cell>
          <cell r="E936" t="str">
            <v>1900</v>
          </cell>
          <cell r="F936">
            <v>0</v>
          </cell>
        </row>
        <row r="937">
          <cell r="A937">
            <v>1068</v>
          </cell>
          <cell r="B937" t="str">
            <v>TAPAPOROS NOGAL PHILAAC 8467</v>
          </cell>
          <cell r="C937" t="str">
            <v>GLN</v>
          </cell>
          <cell r="E937" t="str">
            <v>1900</v>
          </cell>
          <cell r="F937">
            <v>0</v>
          </cell>
        </row>
        <row r="938">
          <cell r="A938">
            <v>1070</v>
          </cell>
          <cell r="B938" t="str">
            <v>THINNER EXTRAFINO</v>
          </cell>
          <cell r="C938" t="str">
            <v>GLN</v>
          </cell>
          <cell r="D938">
            <v>45009</v>
          </cell>
          <cell r="E938" t="str">
            <v>2023</v>
          </cell>
          <cell r="F938">
            <v>26268</v>
          </cell>
        </row>
        <row r="939">
          <cell r="A939">
            <v>1071</v>
          </cell>
          <cell r="B939" t="str">
            <v>THINNER EXTRAFINO PHILAAC 9100</v>
          </cell>
          <cell r="C939" t="str">
            <v>GLN</v>
          </cell>
          <cell r="E939" t="str">
            <v>1900</v>
          </cell>
          <cell r="F939">
            <v>0</v>
          </cell>
        </row>
        <row r="940">
          <cell r="A940">
            <v>1072</v>
          </cell>
          <cell r="B940" t="str">
            <v>THINNER FINO PHILAAC</v>
          </cell>
          <cell r="C940" t="str">
            <v>GLN</v>
          </cell>
          <cell r="E940" t="str">
            <v>1900</v>
          </cell>
          <cell r="F940">
            <v>0</v>
          </cell>
        </row>
        <row r="941">
          <cell r="A941">
            <v>1073</v>
          </cell>
          <cell r="B941" t="str">
            <v>TINTILLA P/MADERA 1/4 PINTUCO</v>
          </cell>
          <cell r="C941" t="str">
            <v>LT</v>
          </cell>
          <cell r="E941" t="str">
            <v>1900</v>
          </cell>
          <cell r="F941">
            <v>0</v>
          </cell>
        </row>
        <row r="942">
          <cell r="A942">
            <v>1074</v>
          </cell>
          <cell r="B942" t="str">
            <v>VARSOL PHILAAC   DISOLVENTES ESMALTES ALQUIDICOS</v>
          </cell>
          <cell r="C942" t="str">
            <v>GLN</v>
          </cell>
          <cell r="D942">
            <v>44592</v>
          </cell>
          <cell r="E942" t="str">
            <v>2022</v>
          </cell>
          <cell r="F942">
            <v>35050</v>
          </cell>
        </row>
        <row r="943">
          <cell r="A943">
            <v>1075</v>
          </cell>
          <cell r="B943" t="str">
            <v>VINICOLOR TIPO 1 PHILAAC</v>
          </cell>
          <cell r="C943" t="str">
            <v>GLN</v>
          </cell>
          <cell r="E943" t="str">
            <v>1900</v>
          </cell>
          <cell r="F943">
            <v>0</v>
          </cell>
        </row>
        <row r="944">
          <cell r="A944">
            <v>1076</v>
          </cell>
          <cell r="B944" t="str">
            <v>PISO PRAGA VERDE 41x41 CRNA</v>
          </cell>
          <cell r="C944" t="str">
            <v>M2</v>
          </cell>
          <cell r="E944" t="str">
            <v>1900</v>
          </cell>
          <cell r="F944">
            <v>0</v>
          </cell>
        </row>
        <row r="945">
          <cell r="A945">
            <v>1077</v>
          </cell>
          <cell r="B945" t="str">
            <v>VINILTEX CANECA 5 GN. PINTUCO</v>
          </cell>
          <cell r="C945" t="str">
            <v>UN</v>
          </cell>
          <cell r="E945" t="str">
            <v>1900</v>
          </cell>
          <cell r="F945">
            <v>0</v>
          </cell>
        </row>
        <row r="946">
          <cell r="A946">
            <v>1078</v>
          </cell>
          <cell r="B946" t="str">
            <v>VINILTEX O SIMILAR ( ACRILICA BASE AGUA)TIPO-1</v>
          </cell>
          <cell r="C946" t="str">
            <v>GLN</v>
          </cell>
          <cell r="D946">
            <v>45013</v>
          </cell>
          <cell r="E946" t="str">
            <v>2023</v>
          </cell>
          <cell r="F946">
            <v>87901</v>
          </cell>
        </row>
        <row r="947">
          <cell r="A947">
            <v>1079</v>
          </cell>
          <cell r="B947" t="str">
            <v>WASH PRIMER COMPONENTE A+B (POR 1/4)</v>
          </cell>
          <cell r="C947" t="str">
            <v>1/4GL</v>
          </cell>
          <cell r="D947">
            <v>45009</v>
          </cell>
          <cell r="E947" t="str">
            <v>2023</v>
          </cell>
          <cell r="F947">
            <v>46762</v>
          </cell>
        </row>
        <row r="948">
          <cell r="A948">
            <v>1080</v>
          </cell>
          <cell r="B948" t="str">
            <v>YESO BULTO DE (25 KG)</v>
          </cell>
          <cell r="C948" t="str">
            <v>BTO</v>
          </cell>
          <cell r="D948">
            <v>45013</v>
          </cell>
          <cell r="E948" t="str">
            <v>2023</v>
          </cell>
          <cell r="F948">
            <v>28936</v>
          </cell>
        </row>
        <row r="949">
          <cell r="A949">
            <v>1081</v>
          </cell>
          <cell r="B949" t="str">
            <v>MANTO POLIESTER 2.8 mm.</v>
          </cell>
          <cell r="C949" t="str">
            <v>M2</v>
          </cell>
          <cell r="E949" t="str">
            <v>1900</v>
          </cell>
          <cell r="F949">
            <v>0</v>
          </cell>
        </row>
        <row r="950">
          <cell r="A950">
            <v>1082</v>
          </cell>
          <cell r="B950" t="str">
            <v>GEOTEXTIL NT 1600</v>
          </cell>
          <cell r="C950" t="str">
            <v>M2</v>
          </cell>
          <cell r="D950">
            <v>45007</v>
          </cell>
          <cell r="E950" t="str">
            <v>2023</v>
          </cell>
          <cell r="F950">
            <v>3561</v>
          </cell>
        </row>
        <row r="951">
          <cell r="A951">
            <v>1083</v>
          </cell>
          <cell r="B951" t="str">
            <v>ANGULO 1x1x1/16 ANOLOK</v>
          </cell>
          <cell r="C951" t="str">
            <v>ML</v>
          </cell>
          <cell r="E951" t="str">
            <v>1900</v>
          </cell>
          <cell r="F951">
            <v>0</v>
          </cell>
        </row>
        <row r="952">
          <cell r="A952">
            <v>1084</v>
          </cell>
          <cell r="B952" t="str">
            <v>GRIFERIA LAVAMANOS VENTO 4" GRIVAL</v>
          </cell>
          <cell r="C952" t="str">
            <v>UN</v>
          </cell>
          <cell r="E952" t="str">
            <v>1900</v>
          </cell>
          <cell r="F952">
            <v>0</v>
          </cell>
        </row>
        <row r="953">
          <cell r="A953">
            <v>1085</v>
          </cell>
          <cell r="B953" t="str">
            <v>PANEL ENTREPISOO CUBIERTA M/H FIBRIT</v>
          </cell>
          <cell r="C953" t="str">
            <v>M2</v>
          </cell>
          <cell r="E953" t="str">
            <v>1900</v>
          </cell>
          <cell r="F953">
            <v>0</v>
          </cell>
        </row>
        <row r="954">
          <cell r="A954">
            <v>1086</v>
          </cell>
          <cell r="B954" t="str">
            <v>ANGULO 1x1x1/8</v>
          </cell>
          <cell r="C954" t="str">
            <v>ML</v>
          </cell>
          <cell r="D954">
            <v>45013</v>
          </cell>
          <cell r="E954" t="str">
            <v>2023</v>
          </cell>
          <cell r="F954">
            <v>7707</v>
          </cell>
        </row>
        <row r="955">
          <cell r="A955">
            <v>1087</v>
          </cell>
          <cell r="B955" t="str">
            <v>ADAPTADOR CALIENTE ULTRATEMP    ½"    PAVCO</v>
          </cell>
          <cell r="C955" t="str">
            <v>UN</v>
          </cell>
          <cell r="D955">
            <v>44588</v>
          </cell>
          <cell r="E955" t="str">
            <v>2022</v>
          </cell>
          <cell r="F955">
            <v>18549.009999999998</v>
          </cell>
        </row>
        <row r="956">
          <cell r="A956">
            <v>1088</v>
          </cell>
          <cell r="B956" t="str">
            <v>PILOTES HINCADOS CONCRET 25x25</v>
          </cell>
          <cell r="C956" t="str">
            <v>ML</v>
          </cell>
          <cell r="E956" t="str">
            <v>1900</v>
          </cell>
          <cell r="F956">
            <v>0</v>
          </cell>
        </row>
        <row r="957">
          <cell r="A957">
            <v>1089</v>
          </cell>
          <cell r="B957" t="str">
            <v>BALASTRO GRUESO</v>
          </cell>
          <cell r="C957" t="str">
            <v>M3</v>
          </cell>
          <cell r="E957" t="str">
            <v>1900</v>
          </cell>
          <cell r="F957">
            <v>0</v>
          </cell>
        </row>
        <row r="958">
          <cell r="A958">
            <v>1090</v>
          </cell>
          <cell r="B958" t="str">
            <v>REGISTRO ½" PASO DIRECT-CORTINA BRONCE ROSCADO</v>
          </cell>
          <cell r="C958" t="str">
            <v>UN</v>
          </cell>
          <cell r="E958" t="str">
            <v>1900</v>
          </cell>
          <cell r="F958">
            <v>0</v>
          </cell>
        </row>
        <row r="959">
          <cell r="A959">
            <v>1091</v>
          </cell>
          <cell r="B959" t="str">
            <v>BROCAS HSS JUEGO 15Pzs 1/16 A 3/8</v>
          </cell>
          <cell r="C959" t="str">
            <v>JGO</v>
          </cell>
          <cell r="D959">
            <v>45013</v>
          </cell>
          <cell r="E959" t="str">
            <v>2023</v>
          </cell>
          <cell r="F959">
            <v>57709</v>
          </cell>
        </row>
        <row r="960">
          <cell r="A960">
            <v>1092</v>
          </cell>
          <cell r="B960" t="str">
            <v>BROCAS TUNGSTENO (1.2-2.0MM)JUEGO 10PZS HSS</v>
          </cell>
          <cell r="C960" t="str">
            <v>JGO</v>
          </cell>
          <cell r="E960" t="str">
            <v>1900</v>
          </cell>
          <cell r="F960">
            <v>0</v>
          </cell>
        </row>
        <row r="961">
          <cell r="A961">
            <v>1093</v>
          </cell>
          <cell r="B961" t="str">
            <v>ANGULO1X1X 1/16" BLANCO</v>
          </cell>
          <cell r="C961" t="str">
            <v>ML</v>
          </cell>
          <cell r="E961" t="str">
            <v>1900</v>
          </cell>
          <cell r="F961">
            <v>0</v>
          </cell>
        </row>
        <row r="962">
          <cell r="A962">
            <v>1094</v>
          </cell>
          <cell r="B962" t="str">
            <v>TOMA TV AMERICANA GALICA</v>
          </cell>
          <cell r="C962" t="str">
            <v>UN</v>
          </cell>
          <cell r="E962" t="str">
            <v>1900</v>
          </cell>
          <cell r="F962">
            <v>0</v>
          </cell>
        </row>
        <row r="963">
          <cell r="A963">
            <v>1095</v>
          </cell>
          <cell r="B963" t="str">
            <v>ADAPTADOR CALIENTE ULTRATEMP   3/4"   PAVCO</v>
          </cell>
          <cell r="C963" t="str">
            <v>UN</v>
          </cell>
          <cell r="D963">
            <v>44588</v>
          </cell>
          <cell r="E963" t="str">
            <v>2022</v>
          </cell>
          <cell r="F963">
            <v>22914</v>
          </cell>
        </row>
        <row r="964">
          <cell r="A964">
            <v>1096</v>
          </cell>
          <cell r="B964" t="str">
            <v>PASAMANOS ANOLOK X 6M</v>
          </cell>
          <cell r="C964" t="str">
            <v>ML</v>
          </cell>
          <cell r="E964" t="str">
            <v>1900</v>
          </cell>
          <cell r="F964">
            <v>0</v>
          </cell>
        </row>
        <row r="965">
          <cell r="A965">
            <v>1097</v>
          </cell>
          <cell r="B965" t="str">
            <v>ESTUFA GAS 4 pts. CORNING GLASS             CHLLG</v>
          </cell>
          <cell r="C965" t="str">
            <v>UN</v>
          </cell>
          <cell r="E965" t="str">
            <v>1900</v>
          </cell>
          <cell r="F965">
            <v>0</v>
          </cell>
        </row>
        <row r="966">
          <cell r="A966">
            <v>1098</v>
          </cell>
          <cell r="B966" t="str">
            <v>ESTUFA GAS 4 pts, CORNING GLASS           CHLLG</v>
          </cell>
          <cell r="C966" t="str">
            <v>UN</v>
          </cell>
          <cell r="E966" t="str">
            <v>1900</v>
          </cell>
          <cell r="F966">
            <v>0</v>
          </cell>
        </row>
        <row r="967">
          <cell r="A967">
            <v>1099</v>
          </cell>
          <cell r="B967" t="str">
            <v>CODO 90° SANITARIO 2"CxC S/NORMA ICONTEC</v>
          </cell>
          <cell r="C967" t="str">
            <v>UN</v>
          </cell>
          <cell r="D967">
            <v>45006</v>
          </cell>
          <cell r="E967" t="str">
            <v>2023</v>
          </cell>
          <cell r="F967">
            <v>3420</v>
          </cell>
        </row>
        <row r="968">
          <cell r="A968">
            <v>1100</v>
          </cell>
          <cell r="B968" t="str">
            <v>CODO ALCANT 90° CxE 4"   PAVCO</v>
          </cell>
          <cell r="C968" t="str">
            <v>UN</v>
          </cell>
          <cell r="D968">
            <v>44589</v>
          </cell>
          <cell r="E968" t="str">
            <v>2022</v>
          </cell>
          <cell r="F968">
            <v>13625</v>
          </cell>
        </row>
        <row r="969">
          <cell r="A969">
            <v>1101</v>
          </cell>
          <cell r="B969" t="str">
            <v>CODO 90° SANITARIO 3" CxC S/NORMA ICONTEC</v>
          </cell>
          <cell r="C969" t="str">
            <v>UN</v>
          </cell>
          <cell r="D969">
            <v>45006</v>
          </cell>
          <cell r="E969" t="str">
            <v>2023</v>
          </cell>
          <cell r="F969">
            <v>7551</v>
          </cell>
        </row>
        <row r="970">
          <cell r="A970">
            <v>1102</v>
          </cell>
          <cell r="B970" t="str">
            <v>ADAPTADOR UNION  Z 3"PVC  PAVCO</v>
          </cell>
          <cell r="C970" t="str">
            <v>UN</v>
          </cell>
          <cell r="D970">
            <v>44596</v>
          </cell>
          <cell r="E970" t="str">
            <v>2022</v>
          </cell>
          <cell r="F970">
            <v>29905</v>
          </cell>
        </row>
        <row r="971">
          <cell r="A971">
            <v>1103</v>
          </cell>
          <cell r="B971" t="str">
            <v>ADAPTADOR UNION RAPIDA Z 3"  PAVCO</v>
          </cell>
          <cell r="C971" t="str">
            <v>UN</v>
          </cell>
          <cell r="D971">
            <v>44596</v>
          </cell>
          <cell r="E971" t="str">
            <v>2022</v>
          </cell>
          <cell r="F971">
            <v>51543.01</v>
          </cell>
        </row>
        <row r="972">
          <cell r="A972">
            <v>1104</v>
          </cell>
          <cell r="B972" t="str">
            <v>CAJILLA MEDIDORES ACUEDUCTO(FIBRIT)</v>
          </cell>
          <cell r="C972" t="str">
            <v>UN</v>
          </cell>
          <cell r="D972">
            <v>43530</v>
          </cell>
          <cell r="E972" t="str">
            <v>2019</v>
          </cell>
          <cell r="F972">
            <v>101906</v>
          </cell>
        </row>
        <row r="973">
          <cell r="A973">
            <v>1105</v>
          </cell>
          <cell r="B973" t="str">
            <v>CAJA INSPECCION Sin Tapa h=30 FIBRIT</v>
          </cell>
          <cell r="C973" t="str">
            <v>UN</v>
          </cell>
          <cell r="E973" t="str">
            <v>1900</v>
          </cell>
          <cell r="F973">
            <v>0</v>
          </cell>
        </row>
        <row r="974">
          <cell r="A974">
            <v>1106</v>
          </cell>
          <cell r="B974" t="str">
            <v>CAJA INSPECCION h=65 cm       FIBRIT</v>
          </cell>
          <cell r="C974" t="str">
            <v>UN</v>
          </cell>
          <cell r="E974" t="str">
            <v>1900</v>
          </cell>
          <cell r="F974">
            <v>0</v>
          </cell>
        </row>
        <row r="975">
          <cell r="A975">
            <v>1107</v>
          </cell>
          <cell r="B975" t="str">
            <v>CAMPANA REDU/BAJA/ACR ETERNI</v>
          </cell>
          <cell r="C975" t="str">
            <v>UN</v>
          </cell>
          <cell r="E975" t="str">
            <v>1900</v>
          </cell>
          <cell r="F975">
            <v>0</v>
          </cell>
        </row>
        <row r="976">
          <cell r="A976">
            <v>1108</v>
          </cell>
          <cell r="B976" t="str">
            <v>TOMA TV AMERICANA COAXIAL 400 AVE</v>
          </cell>
          <cell r="C976" t="str">
            <v>UN</v>
          </cell>
          <cell r="E976" t="str">
            <v>1900</v>
          </cell>
          <cell r="F976">
            <v>0</v>
          </cell>
        </row>
        <row r="977">
          <cell r="A977">
            <v>1109</v>
          </cell>
          <cell r="B977" t="str">
            <v>CURVO DE GRES 4"         MOORE</v>
          </cell>
          <cell r="C977" t="str">
            <v>UN</v>
          </cell>
          <cell r="E977" t="str">
            <v>1900</v>
          </cell>
          <cell r="F977">
            <v>0</v>
          </cell>
        </row>
        <row r="978">
          <cell r="A978">
            <v>1110</v>
          </cell>
          <cell r="B978" t="str">
            <v>CURVO DE GRES 6"         MOORE</v>
          </cell>
          <cell r="C978" t="str">
            <v>UN</v>
          </cell>
          <cell r="E978" t="str">
            <v>1900</v>
          </cell>
          <cell r="F978">
            <v>0</v>
          </cell>
        </row>
        <row r="979">
          <cell r="A979">
            <v>1111</v>
          </cell>
          <cell r="B979" t="str">
            <v>TEE SANITARIA Ø 3"S/NORMA ICONTEC</v>
          </cell>
          <cell r="C979" t="str">
            <v>UN</v>
          </cell>
          <cell r="D979">
            <v>45006</v>
          </cell>
          <cell r="E979" t="str">
            <v>2023</v>
          </cell>
          <cell r="F979">
            <v>7500</v>
          </cell>
        </row>
        <row r="980">
          <cell r="A980">
            <v>1112</v>
          </cell>
          <cell r="B980" t="str">
            <v>CODO RECTO DE GRES 4"    MOORE</v>
          </cell>
          <cell r="C980" t="str">
            <v>UN</v>
          </cell>
          <cell r="E980" t="str">
            <v>1900</v>
          </cell>
          <cell r="F980">
            <v>0</v>
          </cell>
        </row>
        <row r="981">
          <cell r="A981">
            <v>1113</v>
          </cell>
          <cell r="B981" t="str">
            <v>CODO RECTO DE GRES 6"    MOORE</v>
          </cell>
          <cell r="C981" t="str">
            <v>UN</v>
          </cell>
          <cell r="E981" t="str">
            <v>1900</v>
          </cell>
          <cell r="F981">
            <v>0</v>
          </cell>
        </row>
        <row r="982">
          <cell r="A982">
            <v>1114</v>
          </cell>
          <cell r="B982" t="str">
            <v>CODO UNION Z 90° 3"PVC   PAVCO</v>
          </cell>
          <cell r="C982" t="str">
            <v>UN</v>
          </cell>
          <cell r="E982" t="str">
            <v>1900</v>
          </cell>
          <cell r="F982">
            <v>0</v>
          </cell>
        </row>
        <row r="983">
          <cell r="A983">
            <v>1115</v>
          </cell>
          <cell r="B983" t="str">
            <v>CODO UNION Z 90° 4"      PAVCO</v>
          </cell>
          <cell r="C983" t="str">
            <v>ML</v>
          </cell>
          <cell r="E983" t="str">
            <v>1900</v>
          </cell>
          <cell r="F983">
            <v>0</v>
          </cell>
        </row>
        <row r="984">
          <cell r="A984">
            <v>1116</v>
          </cell>
          <cell r="B984" t="str">
            <v>UNION CONDUIT C/DFLEX ½" PAVCO</v>
          </cell>
          <cell r="C984" t="str">
            <v>UN</v>
          </cell>
          <cell r="D984">
            <v>44596</v>
          </cell>
          <cell r="E984" t="str">
            <v>2022</v>
          </cell>
          <cell r="F984">
            <v>415</v>
          </cell>
        </row>
        <row r="985">
          <cell r="A985">
            <v>1117</v>
          </cell>
          <cell r="B985" t="str">
            <v>CUNETA PARA VIAS  L= 1.00</v>
          </cell>
          <cell r="C985" t="str">
            <v>UN</v>
          </cell>
          <cell r="E985" t="str">
            <v>1900</v>
          </cell>
          <cell r="F985">
            <v>0</v>
          </cell>
        </row>
        <row r="986">
          <cell r="A986">
            <v>1118</v>
          </cell>
          <cell r="B986" t="str">
            <v>CUPULA TRADICIONAL C-4"x2" Aluminio.</v>
          </cell>
          <cell r="C986" t="str">
            <v>UN</v>
          </cell>
          <cell r="E986" t="str">
            <v>1900</v>
          </cell>
          <cell r="F986">
            <v>0</v>
          </cell>
        </row>
        <row r="987">
          <cell r="A987">
            <v>1119</v>
          </cell>
          <cell r="B987" t="str">
            <v>MANTO POLIESTER 4 mm.</v>
          </cell>
          <cell r="C987" t="str">
            <v>M2</v>
          </cell>
          <cell r="E987" t="str">
            <v>1900</v>
          </cell>
          <cell r="F987">
            <v>0</v>
          </cell>
        </row>
        <row r="988">
          <cell r="A988">
            <v>1120</v>
          </cell>
          <cell r="B988" t="str">
            <v>TUBO CONDUIT   PVC       1 ¼"</v>
          </cell>
          <cell r="C988" t="str">
            <v>ML</v>
          </cell>
          <cell r="D988">
            <v>44600</v>
          </cell>
          <cell r="E988" t="str">
            <v>2022</v>
          </cell>
          <cell r="F988">
            <v>7138</v>
          </cell>
        </row>
        <row r="989">
          <cell r="A989">
            <v>1121</v>
          </cell>
          <cell r="B989" t="str">
            <v>TUBO CONDUIT DUCTO PVC EB 3"</v>
          </cell>
          <cell r="C989" t="str">
            <v>ML</v>
          </cell>
          <cell r="D989">
            <v>44600</v>
          </cell>
          <cell r="E989" t="str">
            <v>2022</v>
          </cell>
          <cell r="F989">
            <v>16161</v>
          </cell>
        </row>
        <row r="990">
          <cell r="A990">
            <v>1122</v>
          </cell>
          <cell r="B990" t="str">
            <v>UNION PRESION Ø ½" PVC S/NORMA ICONTEC</v>
          </cell>
          <cell r="C990" t="str">
            <v>UN</v>
          </cell>
          <cell r="D990">
            <v>44588</v>
          </cell>
          <cell r="E990" t="str">
            <v>2022</v>
          </cell>
          <cell r="F990">
            <v>313.01</v>
          </cell>
        </row>
        <row r="991">
          <cell r="A991">
            <v>1123</v>
          </cell>
          <cell r="B991" t="str">
            <v>MARCO REJILLA  EN CONCRETO PREF.  45x83x14</v>
          </cell>
          <cell r="C991" t="str">
            <v>UN</v>
          </cell>
          <cell r="D991">
            <v>45013</v>
          </cell>
          <cell r="E991" t="str">
            <v>2023</v>
          </cell>
          <cell r="F991">
            <v>75416</v>
          </cell>
        </row>
        <row r="992">
          <cell r="A992">
            <v>1124</v>
          </cell>
          <cell r="B992" t="str">
            <v>CALADORA 3.7 Amp      MAKITA</v>
          </cell>
          <cell r="C992" t="str">
            <v>UN</v>
          </cell>
          <cell r="E992" t="str">
            <v>1900</v>
          </cell>
          <cell r="F992">
            <v>0</v>
          </cell>
        </row>
        <row r="993">
          <cell r="A993">
            <v>1125</v>
          </cell>
          <cell r="B993" t="str">
            <v>ARO/CARGUE + TAPA POZO INSPECCION D=1 MT</v>
          </cell>
          <cell r="C993" t="str">
            <v>UN</v>
          </cell>
          <cell r="D993">
            <v>44596</v>
          </cell>
          <cell r="E993" t="str">
            <v>2022</v>
          </cell>
          <cell r="F993">
            <v>343292</v>
          </cell>
        </row>
        <row r="994">
          <cell r="A994">
            <v>1126</v>
          </cell>
          <cell r="B994" t="str">
            <v>LIJADORA PALMA PROFESIONAL ¼"   DE WALT</v>
          </cell>
          <cell r="C994" t="str">
            <v>UN</v>
          </cell>
          <cell r="E994" t="str">
            <v>1900</v>
          </cell>
          <cell r="F994">
            <v>0</v>
          </cell>
        </row>
        <row r="995">
          <cell r="A995">
            <v>1127</v>
          </cell>
          <cell r="B995" t="str">
            <v>ESTUFA MIXTA 4 pts. Cristal               CHLLG</v>
          </cell>
          <cell r="C995" t="str">
            <v>UN</v>
          </cell>
          <cell r="E995" t="str">
            <v>1900</v>
          </cell>
          <cell r="F995">
            <v>0</v>
          </cell>
        </row>
        <row r="996">
          <cell r="A996">
            <v>1130</v>
          </cell>
          <cell r="B996" t="str">
            <v>REJILLA SIN CROMAR          GRIVAL</v>
          </cell>
          <cell r="C996" t="str">
            <v>UN</v>
          </cell>
          <cell r="E996" t="str">
            <v>1900</v>
          </cell>
          <cell r="F996">
            <v>0</v>
          </cell>
        </row>
        <row r="997">
          <cell r="A997">
            <v>1132</v>
          </cell>
          <cell r="B997" t="str">
            <v>FLUXOMETRO PALANCA SANITARIO GRIVAL</v>
          </cell>
          <cell r="C997" t="str">
            <v>UN</v>
          </cell>
          <cell r="E997" t="str">
            <v>1900</v>
          </cell>
          <cell r="F997">
            <v>0</v>
          </cell>
        </row>
        <row r="998">
          <cell r="A998">
            <v>1134</v>
          </cell>
          <cell r="B998" t="str">
            <v>YEE GRES 10 x 6"  MOORE AA-1A (150)</v>
          </cell>
          <cell r="C998" t="str">
            <v>UN</v>
          </cell>
          <cell r="E998" t="str">
            <v>1900</v>
          </cell>
          <cell r="F998">
            <v>0</v>
          </cell>
        </row>
        <row r="999">
          <cell r="A999">
            <v>1135</v>
          </cell>
          <cell r="B999" t="str">
            <v>TUBO ALCANT NOVAFORT 315MM  S/NORMA ICONTEC</v>
          </cell>
          <cell r="C999" t="str">
            <v>ML</v>
          </cell>
          <cell r="D999">
            <v>45006</v>
          </cell>
          <cell r="E999" t="str">
            <v>2023</v>
          </cell>
          <cell r="F999">
            <v>106306</v>
          </cell>
        </row>
        <row r="1000">
          <cell r="A1000">
            <v>1136</v>
          </cell>
          <cell r="B1000" t="str">
            <v>TUBO ALCANT NOVAFORT 400MM  S/NORMA ICONTEC</v>
          </cell>
          <cell r="C1000" t="str">
            <v>ML</v>
          </cell>
          <cell r="D1000">
            <v>45006</v>
          </cell>
          <cell r="E1000" t="str">
            <v>2023</v>
          </cell>
          <cell r="F1000">
            <v>197494.01</v>
          </cell>
        </row>
        <row r="1001">
          <cell r="A1001">
            <v>1137</v>
          </cell>
          <cell r="B1001" t="str">
            <v>REJILLA SUMIDERO Continuo 46cm</v>
          </cell>
          <cell r="C1001" t="str">
            <v>UN</v>
          </cell>
          <cell r="D1001">
            <v>44690</v>
          </cell>
          <cell r="E1001" t="str">
            <v>2022</v>
          </cell>
          <cell r="F1001">
            <v>116026</v>
          </cell>
        </row>
        <row r="1002">
          <cell r="A1002">
            <v>1138</v>
          </cell>
          <cell r="B1002" t="str">
            <v>REJILLA SUMIDERO VIAL 68x33x10 (fundicion)</v>
          </cell>
          <cell r="C1002" t="str">
            <v>UN</v>
          </cell>
          <cell r="E1002" t="str">
            <v>1900</v>
          </cell>
          <cell r="F1002">
            <v>0</v>
          </cell>
        </row>
        <row r="1003">
          <cell r="A1003">
            <v>1139</v>
          </cell>
          <cell r="B1003" t="str">
            <v>PULIDORA INDUSTRIAL DE 4 ½"   PG. 7.8AMP 11000 RPM</v>
          </cell>
          <cell r="C1003" t="str">
            <v>UN</v>
          </cell>
          <cell r="E1003" t="str">
            <v>1900</v>
          </cell>
          <cell r="F1003">
            <v>0</v>
          </cell>
        </row>
        <row r="1004">
          <cell r="A1004">
            <v>1140</v>
          </cell>
          <cell r="B1004" t="str">
            <v>BOQUILLERA ALUMINIODE 3-X11/2X6 Mts</v>
          </cell>
          <cell r="C1004" t="str">
            <v>UN</v>
          </cell>
          <cell r="E1004" t="str">
            <v>1900</v>
          </cell>
          <cell r="F1004">
            <v>0</v>
          </cell>
        </row>
        <row r="1005">
          <cell r="A1005">
            <v>1141</v>
          </cell>
          <cell r="B1005" t="str">
            <v>TAPA Traf.Pes. CAJA INSPECCION</v>
          </cell>
          <cell r="C1005" t="str">
            <v>UN</v>
          </cell>
          <cell r="E1005" t="str">
            <v>1900</v>
          </cell>
          <cell r="F1005">
            <v>0</v>
          </cell>
        </row>
        <row r="1006">
          <cell r="A1006">
            <v>1142</v>
          </cell>
          <cell r="B1006" t="str">
            <v>TAPA POZO INSP.VIAS CON MARCO</v>
          </cell>
          <cell r="C1006" t="str">
            <v>UN</v>
          </cell>
          <cell r="D1006">
            <v>45013</v>
          </cell>
          <cell r="E1006" t="str">
            <v>2023</v>
          </cell>
          <cell r="F1006">
            <v>508787</v>
          </cell>
        </row>
        <row r="1007">
          <cell r="A1007">
            <v>1143</v>
          </cell>
          <cell r="B1007" t="str">
            <v>TAPA REGISTRO 15 x 15 cm.PLÁSTICA</v>
          </cell>
          <cell r="C1007" t="str">
            <v>UN</v>
          </cell>
          <cell r="E1007" t="str">
            <v>1900</v>
          </cell>
          <cell r="F1007">
            <v>0</v>
          </cell>
        </row>
        <row r="1008">
          <cell r="A1008">
            <v>1144</v>
          </cell>
          <cell r="B1008" t="str">
            <v>TAPA REGISTRO PLASTICA 20 x 20 cm.</v>
          </cell>
          <cell r="C1008" t="str">
            <v>UN</v>
          </cell>
          <cell r="D1008">
            <v>45013</v>
          </cell>
          <cell r="E1008" t="str">
            <v>2023</v>
          </cell>
          <cell r="F1008">
            <v>11914.01</v>
          </cell>
        </row>
        <row r="1009">
          <cell r="A1009">
            <v>1145</v>
          </cell>
          <cell r="B1009" t="str">
            <v>TUBO ALCANT CONCRETO MLC  8"  (con anillo)  ETERNI</v>
          </cell>
          <cell r="C1009" t="str">
            <v>ML</v>
          </cell>
          <cell r="E1009" t="str">
            <v>1900</v>
          </cell>
          <cell r="F1009">
            <v>0</v>
          </cell>
        </row>
        <row r="1010">
          <cell r="A1010">
            <v>1146</v>
          </cell>
          <cell r="B1010" t="str">
            <v>TUBO ALCANT CONCRETO Ø 10" (con anillo)Sin refuerz</v>
          </cell>
          <cell r="C1010" t="str">
            <v>ML</v>
          </cell>
          <cell r="D1010">
            <v>44596</v>
          </cell>
          <cell r="E1010" t="str">
            <v>2022</v>
          </cell>
          <cell r="F1010">
            <v>105312</v>
          </cell>
        </row>
        <row r="1011">
          <cell r="A1011">
            <v>1147</v>
          </cell>
          <cell r="B1011" t="str">
            <v>TUBO ALCANT CONCRETO MLC  12"  (con anillo)  ETERN</v>
          </cell>
          <cell r="C1011" t="str">
            <v>ML</v>
          </cell>
          <cell r="E1011" t="str">
            <v>1900</v>
          </cell>
          <cell r="F1011">
            <v>0</v>
          </cell>
        </row>
        <row r="1012">
          <cell r="A1012">
            <v>1148</v>
          </cell>
          <cell r="B1012" t="str">
            <v>TUBO DRENAJE PVC 100mm. PAVCO</v>
          </cell>
          <cell r="C1012" t="str">
            <v>ML</v>
          </cell>
          <cell r="D1012">
            <v>44596</v>
          </cell>
          <cell r="E1012" t="str">
            <v>2022</v>
          </cell>
          <cell r="F1012">
            <v>22751</v>
          </cell>
        </row>
        <row r="1013">
          <cell r="A1013">
            <v>1149</v>
          </cell>
          <cell r="B1013" t="str">
            <v>TUBO DRENAJE PVC  65mm.  PAVCO</v>
          </cell>
          <cell r="C1013" t="str">
            <v>ML</v>
          </cell>
          <cell r="D1013">
            <v>44596</v>
          </cell>
          <cell r="E1013" t="str">
            <v>2022</v>
          </cell>
          <cell r="F1013">
            <v>12878</v>
          </cell>
        </row>
        <row r="1014">
          <cell r="A1014">
            <v>1150</v>
          </cell>
          <cell r="B1014" t="str">
            <v>TUBO ALCANT PVC  4"  W RETEN    PAVCO</v>
          </cell>
          <cell r="C1014" t="str">
            <v>ML</v>
          </cell>
          <cell r="D1014">
            <v>44596</v>
          </cell>
          <cell r="E1014" t="str">
            <v>2022</v>
          </cell>
          <cell r="F1014">
            <v>23289</v>
          </cell>
        </row>
        <row r="1015">
          <cell r="A1015">
            <v>1151</v>
          </cell>
          <cell r="B1015" t="str">
            <v>TUBO ALCANT PVC  6"  W RETEN    PAVCO</v>
          </cell>
          <cell r="C1015" t="str">
            <v>ML</v>
          </cell>
          <cell r="D1015">
            <v>44596</v>
          </cell>
          <cell r="E1015" t="str">
            <v>2022</v>
          </cell>
          <cell r="F1015">
            <v>45066</v>
          </cell>
        </row>
        <row r="1016">
          <cell r="A1016">
            <v>1152</v>
          </cell>
          <cell r="B1016" t="str">
            <v>TUBO ALCANT PVC  8"  W RETEN    PAVCO</v>
          </cell>
          <cell r="C1016" t="str">
            <v>ML</v>
          </cell>
          <cell r="D1016">
            <v>44596</v>
          </cell>
          <cell r="E1016" t="str">
            <v>2022</v>
          </cell>
          <cell r="F1016">
            <v>64422.01</v>
          </cell>
        </row>
        <row r="1017">
          <cell r="A1017">
            <v>1153</v>
          </cell>
          <cell r="B1017" t="str">
            <v>TUBO ALCANT PVC 10" W RETEN      PAVCO</v>
          </cell>
          <cell r="C1017" t="str">
            <v>ML</v>
          </cell>
          <cell r="D1017">
            <v>44596</v>
          </cell>
          <cell r="E1017" t="str">
            <v>2022</v>
          </cell>
          <cell r="F1017">
            <v>94091</v>
          </cell>
        </row>
        <row r="1018">
          <cell r="A1018">
            <v>1154</v>
          </cell>
          <cell r="B1018" t="str">
            <v>TUBO GRES DRENAJE 4" (1M)   MOORE</v>
          </cell>
          <cell r="C1018" t="str">
            <v>UN</v>
          </cell>
          <cell r="E1018" t="str">
            <v>1900</v>
          </cell>
          <cell r="F1018">
            <v>0</v>
          </cell>
        </row>
        <row r="1019">
          <cell r="A1019">
            <v>1155</v>
          </cell>
          <cell r="B1019" t="str">
            <v>YEE GRES 18 x 6"  MOORE AA-1A (150)</v>
          </cell>
          <cell r="C1019" t="str">
            <v>UN</v>
          </cell>
          <cell r="E1019" t="str">
            <v>1900</v>
          </cell>
          <cell r="F1019">
            <v>0</v>
          </cell>
        </row>
        <row r="1020">
          <cell r="A1020">
            <v>1156</v>
          </cell>
          <cell r="B1020" t="str">
            <v>TUBO GRES  4" (Long 1.M)  MOORE LIN. CORRIENTE</v>
          </cell>
          <cell r="C1020" t="str">
            <v>UN</v>
          </cell>
          <cell r="E1020" t="str">
            <v>1900</v>
          </cell>
          <cell r="F1020">
            <v>0</v>
          </cell>
        </row>
        <row r="1021">
          <cell r="A1021">
            <v>1157</v>
          </cell>
          <cell r="B1021" t="str">
            <v>TUBO GRES  6" (Long 1M)  MOORE DE 1A</v>
          </cell>
          <cell r="C1021" t="str">
            <v>UN</v>
          </cell>
          <cell r="E1021" t="str">
            <v>1900</v>
          </cell>
          <cell r="F1021">
            <v>0</v>
          </cell>
        </row>
        <row r="1022">
          <cell r="A1022">
            <v>1158</v>
          </cell>
          <cell r="B1022" t="str">
            <v>TUBO GRES  8" (Long 1M)  DRENAJE 1A</v>
          </cell>
          <cell r="C1022" t="str">
            <v>UN</v>
          </cell>
          <cell r="E1022" t="str">
            <v>1900</v>
          </cell>
          <cell r="F1022">
            <v>0</v>
          </cell>
        </row>
        <row r="1023">
          <cell r="A1023">
            <v>1159</v>
          </cell>
          <cell r="B1023" t="str">
            <v>TUBO GRES 10" (Long 1.M) MOORE</v>
          </cell>
          <cell r="C1023" t="str">
            <v>UN</v>
          </cell>
          <cell r="E1023" t="str">
            <v>1900</v>
          </cell>
          <cell r="F1023">
            <v>0</v>
          </cell>
        </row>
        <row r="1024">
          <cell r="A1024">
            <v>1160</v>
          </cell>
          <cell r="B1024" t="str">
            <v>DUCTO 4" (Tubo 4 M)MLC ETERNIT</v>
          </cell>
          <cell r="C1024" t="str">
            <v>ML</v>
          </cell>
          <cell r="E1024" t="str">
            <v>1900</v>
          </cell>
          <cell r="F1024">
            <v>0</v>
          </cell>
        </row>
        <row r="1025">
          <cell r="A1025">
            <v>1161</v>
          </cell>
          <cell r="B1025" t="str">
            <v>TUBO UNION Z 4" PVC      PAVCO</v>
          </cell>
          <cell r="C1025" t="str">
            <v>ML</v>
          </cell>
          <cell r="D1025">
            <v>44596</v>
          </cell>
          <cell r="E1025" t="str">
            <v>2022</v>
          </cell>
          <cell r="F1025">
            <v>156782</v>
          </cell>
        </row>
        <row r="1026">
          <cell r="A1026">
            <v>1162</v>
          </cell>
          <cell r="B1026" t="str">
            <v>TUBO UNION Z 6" PVC      PAVCO</v>
          </cell>
          <cell r="C1026" t="str">
            <v>ML</v>
          </cell>
          <cell r="D1026">
            <v>44596</v>
          </cell>
          <cell r="E1026" t="str">
            <v>2022</v>
          </cell>
          <cell r="F1026">
            <v>349055</v>
          </cell>
        </row>
        <row r="1027">
          <cell r="A1027">
            <v>1163</v>
          </cell>
          <cell r="B1027" t="str">
            <v>UNION CONICA 4"        ETERNIT</v>
          </cell>
          <cell r="C1027" t="str">
            <v>UN</v>
          </cell>
          <cell r="E1027" t="str">
            <v>1900</v>
          </cell>
          <cell r="F1027">
            <v>0</v>
          </cell>
        </row>
        <row r="1028">
          <cell r="A1028">
            <v>1164</v>
          </cell>
          <cell r="B1028" t="str">
            <v>TUBO UNION Z 3" PVC</v>
          </cell>
          <cell r="C1028" t="str">
            <v>ML</v>
          </cell>
          <cell r="D1028">
            <v>43839</v>
          </cell>
          <cell r="E1028" t="str">
            <v>2020</v>
          </cell>
          <cell r="F1028">
            <v>22758</v>
          </cell>
        </row>
        <row r="1029">
          <cell r="A1029">
            <v>1165</v>
          </cell>
          <cell r="B1029" t="str">
            <v>YEE ALCANT REDUCIDA 8x6" W RETEN PAVCO</v>
          </cell>
          <cell r="C1029" t="str">
            <v>UN</v>
          </cell>
          <cell r="E1029" t="str">
            <v>1900</v>
          </cell>
          <cell r="F1029">
            <v>0</v>
          </cell>
        </row>
        <row r="1030">
          <cell r="A1030">
            <v>1167</v>
          </cell>
          <cell r="B1030" t="str">
            <v>YEE GRES  4 x 4"  GENERICO CTE.</v>
          </cell>
          <cell r="C1030" t="str">
            <v>UN</v>
          </cell>
          <cell r="E1030" t="str">
            <v>1900</v>
          </cell>
          <cell r="F1030">
            <v>0</v>
          </cell>
        </row>
        <row r="1031">
          <cell r="A1031">
            <v>1168</v>
          </cell>
          <cell r="B1031" t="str">
            <v>TEE GRES 4 x 4           MOORE</v>
          </cell>
          <cell r="C1031" t="str">
            <v>UN</v>
          </cell>
          <cell r="E1031" t="str">
            <v>1900</v>
          </cell>
          <cell r="F1031">
            <v>0</v>
          </cell>
        </row>
        <row r="1032">
          <cell r="A1032">
            <v>1169</v>
          </cell>
          <cell r="B1032" t="str">
            <v>YEE GRES  6 x 6"  MOORE AA-1A (150)</v>
          </cell>
          <cell r="C1032" t="str">
            <v>UN</v>
          </cell>
          <cell r="E1032" t="str">
            <v>1900</v>
          </cell>
          <cell r="F1032">
            <v>0</v>
          </cell>
        </row>
        <row r="1033">
          <cell r="A1033">
            <v>1170</v>
          </cell>
          <cell r="B1033" t="str">
            <v>TEE GRES 6 x 6           MOORE</v>
          </cell>
          <cell r="C1033" t="str">
            <v>UN</v>
          </cell>
          <cell r="E1033" t="str">
            <v>1900</v>
          </cell>
          <cell r="F1033">
            <v>0</v>
          </cell>
        </row>
        <row r="1034">
          <cell r="A1034">
            <v>1171</v>
          </cell>
          <cell r="B1034" t="str">
            <v>BISAGRA PISO DORADA PINTADA INAFER</v>
          </cell>
          <cell r="C1034" t="str">
            <v>UN</v>
          </cell>
          <cell r="E1034" t="str">
            <v>1900</v>
          </cell>
          <cell r="F1034">
            <v>0</v>
          </cell>
        </row>
        <row r="1035">
          <cell r="A1035">
            <v>1172</v>
          </cell>
          <cell r="B1035" t="str">
            <v>CORTA CIRCUITO IND. 15 kv 100A</v>
          </cell>
          <cell r="C1035" t="str">
            <v>UN</v>
          </cell>
          <cell r="E1035" t="str">
            <v>1900</v>
          </cell>
          <cell r="F1035">
            <v>0</v>
          </cell>
        </row>
        <row r="1036">
          <cell r="A1036">
            <v>1174</v>
          </cell>
          <cell r="B1036" t="str">
            <v>CERRADURA SAFE ALC.141A CLASIC ST</v>
          </cell>
          <cell r="C1036" t="str">
            <v>UN</v>
          </cell>
          <cell r="E1036" t="str">
            <v>1900</v>
          </cell>
          <cell r="F1036">
            <v>0</v>
          </cell>
        </row>
        <row r="1037">
          <cell r="A1037">
            <v>1175</v>
          </cell>
          <cell r="B1037" t="str">
            <v>CERRADURA ALC CON LLAVES aluminio o SIMILAR</v>
          </cell>
          <cell r="C1037" t="str">
            <v>UN</v>
          </cell>
          <cell r="D1037">
            <v>45433</v>
          </cell>
          <cell r="E1037" t="str">
            <v>2024</v>
          </cell>
          <cell r="F1037">
            <v>31869</v>
          </cell>
        </row>
        <row r="1038">
          <cell r="A1038">
            <v>1176</v>
          </cell>
          <cell r="B1038" t="str">
            <v>TEE SANITARIA 6" PVC S/NORMA ICONTEC</v>
          </cell>
          <cell r="C1038" t="str">
            <v>UN</v>
          </cell>
          <cell r="D1038">
            <v>44588</v>
          </cell>
          <cell r="E1038" t="str">
            <v>2022</v>
          </cell>
          <cell r="F1038">
            <v>100770</v>
          </cell>
        </row>
        <row r="1039">
          <cell r="A1039">
            <v>1177</v>
          </cell>
          <cell r="B1039" t="str">
            <v>CERRADURA SAFE BAÑO 152 CLASIC ST</v>
          </cell>
          <cell r="C1039" t="str">
            <v>UN</v>
          </cell>
          <cell r="E1039" t="str">
            <v>1900</v>
          </cell>
          <cell r="F1039">
            <v>0</v>
          </cell>
        </row>
        <row r="1040">
          <cell r="A1040">
            <v>1178</v>
          </cell>
          <cell r="B1040" t="str">
            <v>CERRADURA SAFE Closet 145   CLAS ST</v>
          </cell>
          <cell r="C1040" t="str">
            <v>UN</v>
          </cell>
          <cell r="E1040" t="str">
            <v>1900</v>
          </cell>
          <cell r="F1040">
            <v>0</v>
          </cell>
        </row>
        <row r="1041">
          <cell r="A1041">
            <v>1179</v>
          </cell>
          <cell r="B1041" t="str">
            <v>YEE SANITARIA PVC Ø 3" S/NORMA ICONTEC</v>
          </cell>
          <cell r="C1041" t="str">
            <v>UN</v>
          </cell>
          <cell r="D1041">
            <v>44994</v>
          </cell>
          <cell r="E1041" t="str">
            <v>2023</v>
          </cell>
          <cell r="F1041">
            <v>18393</v>
          </cell>
        </row>
        <row r="1042">
          <cell r="A1042">
            <v>1180</v>
          </cell>
          <cell r="B1042" t="str">
            <v>CERRADURA SAFE Entrad. 142A CLAS ST</v>
          </cell>
          <cell r="C1042" t="str">
            <v>UN</v>
          </cell>
          <cell r="E1042" t="str">
            <v>1900</v>
          </cell>
          <cell r="F1042">
            <v>0</v>
          </cell>
        </row>
        <row r="1043">
          <cell r="A1043">
            <v>1182</v>
          </cell>
          <cell r="B1043" t="str">
            <v>YEE SANITARIA PVC Ø  6" S/NORMA ICONTEC</v>
          </cell>
          <cell r="C1043" t="str">
            <v>UN</v>
          </cell>
          <cell r="D1043">
            <v>44588</v>
          </cell>
          <cell r="E1043" t="str">
            <v>2022</v>
          </cell>
          <cell r="F1043">
            <v>92923.01</v>
          </cell>
        </row>
        <row r="1044">
          <cell r="A1044">
            <v>1183</v>
          </cell>
          <cell r="B1044" t="str">
            <v>CERRADURA SAFE Entrad.2CIL. 143A ST</v>
          </cell>
          <cell r="C1044" t="str">
            <v>UN</v>
          </cell>
          <cell r="E1044" t="str">
            <v>1900</v>
          </cell>
          <cell r="F1044">
            <v>0</v>
          </cell>
        </row>
        <row r="1045">
          <cell r="A1045">
            <v>1184</v>
          </cell>
          <cell r="B1045" t="str">
            <v>CERRADURA SAFE Patio 149    CLAS ST</v>
          </cell>
          <cell r="C1045" t="str">
            <v>UN</v>
          </cell>
          <cell r="E1045" t="str">
            <v>1900</v>
          </cell>
          <cell r="F1045">
            <v>0</v>
          </cell>
        </row>
        <row r="1046">
          <cell r="A1046">
            <v>1185</v>
          </cell>
          <cell r="B1046" t="str">
            <v>BROCA HSS 1/2" (Para metal)</v>
          </cell>
          <cell r="C1046" t="str">
            <v>UN</v>
          </cell>
          <cell r="D1046">
            <v>45013</v>
          </cell>
          <cell r="E1046" t="str">
            <v>2023</v>
          </cell>
          <cell r="F1046">
            <v>15285</v>
          </cell>
        </row>
        <row r="1047">
          <cell r="A1047">
            <v>1186</v>
          </cell>
          <cell r="B1047" t="str">
            <v>CERRADURA SCHLAGE ALC. GOLD GEORGIA</v>
          </cell>
          <cell r="C1047" t="str">
            <v>UN</v>
          </cell>
          <cell r="E1047" t="str">
            <v>1900</v>
          </cell>
          <cell r="F1047">
            <v>0</v>
          </cell>
        </row>
        <row r="1048">
          <cell r="A1048">
            <v>1187</v>
          </cell>
          <cell r="B1048" t="str">
            <v>CERRADURA SCHLAGE BAÑO ALUM NVO.GEO</v>
          </cell>
          <cell r="C1048" t="str">
            <v>UN</v>
          </cell>
          <cell r="E1048" t="str">
            <v>1900</v>
          </cell>
          <cell r="F1048">
            <v>0</v>
          </cell>
        </row>
        <row r="1049">
          <cell r="A1049">
            <v>1188</v>
          </cell>
          <cell r="B1049" t="str">
            <v>CERRADURA SCHLAGE BAÑO GOLD GEORGIA</v>
          </cell>
          <cell r="C1049" t="str">
            <v>UN</v>
          </cell>
          <cell r="E1049" t="str">
            <v>1900</v>
          </cell>
          <cell r="F1049">
            <v>0</v>
          </cell>
        </row>
        <row r="1050">
          <cell r="A1050">
            <v>1189</v>
          </cell>
          <cell r="B1050" t="str">
            <v>CERRADURA SCHLAGE CL. ALUM N/GEORG.</v>
          </cell>
          <cell r="C1050" t="str">
            <v>UN</v>
          </cell>
          <cell r="E1050" t="str">
            <v>1900</v>
          </cell>
          <cell r="F1050">
            <v>0</v>
          </cell>
        </row>
        <row r="1051">
          <cell r="A1051">
            <v>1190</v>
          </cell>
          <cell r="B1051" t="str">
            <v>CERRRADURA SCHLAGE CL. GOLD GEORGIA</v>
          </cell>
          <cell r="C1051" t="str">
            <v>UN</v>
          </cell>
          <cell r="E1051" t="str">
            <v>1900</v>
          </cell>
          <cell r="F1051">
            <v>0</v>
          </cell>
        </row>
        <row r="1052">
          <cell r="A1052">
            <v>1191</v>
          </cell>
          <cell r="B1052" t="str">
            <v>CERRADURA SCHLAGE CERROJ/B362 Dorado</v>
          </cell>
          <cell r="C1052" t="str">
            <v>UN</v>
          </cell>
          <cell r="E1052" t="str">
            <v>1900</v>
          </cell>
          <cell r="F1052">
            <v>0</v>
          </cell>
        </row>
        <row r="1053">
          <cell r="A1053">
            <v>1192</v>
          </cell>
          <cell r="B1053" t="str">
            <v>CERRADURA SCHLAGE Dep. GOLD GEORGIA</v>
          </cell>
          <cell r="C1053" t="str">
            <v>UN</v>
          </cell>
          <cell r="E1053" t="str">
            <v>1900</v>
          </cell>
          <cell r="F1053">
            <v>0</v>
          </cell>
        </row>
        <row r="1054">
          <cell r="A1054">
            <v>1193</v>
          </cell>
          <cell r="B1054" t="str">
            <v>CERRADURA SCHLAGE ENTR. CROMADO ORBIT A50PD</v>
          </cell>
          <cell r="C1054" t="str">
            <v>UN</v>
          </cell>
          <cell r="D1054">
            <v>45434</v>
          </cell>
          <cell r="E1054" t="str">
            <v>2024</v>
          </cell>
          <cell r="F1054">
            <v>62551.01</v>
          </cell>
        </row>
        <row r="1055">
          <cell r="A1055">
            <v>1194</v>
          </cell>
          <cell r="B1055" t="str">
            <v>CERRADURA SCHLAGE ENTR.ALUM N/GEORG</v>
          </cell>
          <cell r="C1055" t="str">
            <v>UN</v>
          </cell>
          <cell r="E1055" t="str">
            <v>1900</v>
          </cell>
          <cell r="F1055">
            <v>0</v>
          </cell>
        </row>
        <row r="1056">
          <cell r="A1056">
            <v>1195</v>
          </cell>
          <cell r="B1056" t="str">
            <v>CERRADURA SCHLAGE OFIC.GOLD GEORGIA</v>
          </cell>
          <cell r="C1056" t="str">
            <v>UN</v>
          </cell>
          <cell r="E1056" t="str">
            <v>1900</v>
          </cell>
          <cell r="F1056">
            <v>0</v>
          </cell>
        </row>
        <row r="1057">
          <cell r="A1057">
            <v>1196</v>
          </cell>
          <cell r="B1057" t="str">
            <v>CERRADURA SCHLAGE PASO GOLD GEORGIA</v>
          </cell>
          <cell r="C1057" t="str">
            <v>UN</v>
          </cell>
          <cell r="E1057" t="str">
            <v>1900</v>
          </cell>
          <cell r="F1057">
            <v>0</v>
          </cell>
        </row>
        <row r="1058">
          <cell r="A1058">
            <v>1197</v>
          </cell>
          <cell r="B1058" t="str">
            <v>CERRADURA SCHLAGE PASO ALUM.N/GEOR.</v>
          </cell>
          <cell r="C1058" t="str">
            <v>UN</v>
          </cell>
          <cell r="E1058" t="str">
            <v>1900</v>
          </cell>
          <cell r="F1058">
            <v>0</v>
          </cell>
        </row>
        <row r="1059">
          <cell r="A1059">
            <v>1198</v>
          </cell>
          <cell r="B1059" t="str">
            <v>CERRADURA SCHLAGE TERRAZA GOLD GEOR</v>
          </cell>
          <cell r="C1059" t="str">
            <v>UN</v>
          </cell>
          <cell r="E1059" t="str">
            <v>1900</v>
          </cell>
          <cell r="F1059">
            <v>0</v>
          </cell>
        </row>
        <row r="1060">
          <cell r="A1060">
            <v>1199</v>
          </cell>
          <cell r="B1060" t="str">
            <v>CERRADURA YALE BAÑO BRANDYWINE MADE</v>
          </cell>
          <cell r="C1060" t="str">
            <v>UN</v>
          </cell>
          <cell r="E1060" t="str">
            <v>1900</v>
          </cell>
          <cell r="F1060">
            <v>0</v>
          </cell>
        </row>
        <row r="1061">
          <cell r="A1061">
            <v>1200</v>
          </cell>
          <cell r="B1061" t="str">
            <v>CERRADURA YALE INCRUSTAR N.D.P</v>
          </cell>
          <cell r="C1061" t="str">
            <v>UN</v>
          </cell>
          <cell r="E1061" t="str">
            <v>1900</v>
          </cell>
          <cell r="F1061">
            <v>0</v>
          </cell>
        </row>
        <row r="1062">
          <cell r="A1062">
            <v>1201</v>
          </cell>
          <cell r="B1062" t="str">
            <v>CERRADURA YALE MUEBLES (larga)</v>
          </cell>
          <cell r="C1062" t="str">
            <v>UN</v>
          </cell>
          <cell r="E1062" t="str">
            <v>1900</v>
          </cell>
          <cell r="F1062">
            <v>0</v>
          </cell>
        </row>
        <row r="1063">
          <cell r="A1063">
            <v>1202</v>
          </cell>
          <cell r="B1063" t="str">
            <v>CERRADURA SAFE HOTEL 5129 MONTEC CR</v>
          </cell>
          <cell r="C1063" t="str">
            <v>UN</v>
          </cell>
          <cell r="E1063" t="str">
            <v>1900</v>
          </cell>
          <cell r="F1063">
            <v>0</v>
          </cell>
        </row>
        <row r="1064">
          <cell r="A1064">
            <v>1203</v>
          </cell>
          <cell r="B1064" t="str">
            <v>CERRADURA YALE SOBREPONER (987) ¼"</v>
          </cell>
          <cell r="C1064" t="str">
            <v>UN</v>
          </cell>
          <cell r="D1064">
            <v>45434</v>
          </cell>
          <cell r="E1064" t="str">
            <v>2024</v>
          </cell>
          <cell r="F1064">
            <v>168029</v>
          </cell>
        </row>
        <row r="1065">
          <cell r="A1065">
            <v>1204</v>
          </cell>
          <cell r="B1065" t="str">
            <v>BRAZO RETENEDOR DORMA No. 2</v>
          </cell>
          <cell r="C1065" t="str">
            <v>UN</v>
          </cell>
          <cell r="E1065" t="str">
            <v>1900</v>
          </cell>
          <cell r="F1065">
            <v>0</v>
          </cell>
        </row>
        <row r="1066">
          <cell r="A1066">
            <v>1205</v>
          </cell>
          <cell r="B1066" t="str">
            <v>VIDRIO CRISTAL BRONC.10mm</v>
          </cell>
          <cell r="C1066" t="str">
            <v>M2</v>
          </cell>
          <cell r="E1066" t="str">
            <v>1900</v>
          </cell>
          <cell r="F1066">
            <v>0</v>
          </cell>
        </row>
        <row r="1067">
          <cell r="A1067">
            <v>1206</v>
          </cell>
          <cell r="B1067" t="str">
            <v>VIDRIO CRISTAL Templ.BRONC.6mm</v>
          </cell>
          <cell r="C1067" t="str">
            <v>M2</v>
          </cell>
          <cell r="E1067" t="str">
            <v>1900</v>
          </cell>
          <cell r="F1067">
            <v>0</v>
          </cell>
        </row>
        <row r="1068">
          <cell r="A1068">
            <v>1207</v>
          </cell>
          <cell r="B1068" t="str">
            <v>VIDRIO CRISTAL Templ.INCOL.10 mm</v>
          </cell>
          <cell r="C1068" t="str">
            <v>M2</v>
          </cell>
          <cell r="D1068">
            <v>45013</v>
          </cell>
          <cell r="E1068" t="str">
            <v>2023</v>
          </cell>
          <cell r="F1068">
            <v>196319</v>
          </cell>
        </row>
        <row r="1069">
          <cell r="A1069">
            <v>1208</v>
          </cell>
          <cell r="B1069" t="str">
            <v>ESPEJO CRISTAL INCOLORO 4mm</v>
          </cell>
          <cell r="C1069" t="str">
            <v>M2</v>
          </cell>
          <cell r="D1069">
            <v>45013</v>
          </cell>
          <cell r="E1069" t="str">
            <v>2023</v>
          </cell>
          <cell r="F1069">
            <v>249796.01</v>
          </cell>
        </row>
        <row r="1070">
          <cell r="A1070">
            <v>1211</v>
          </cell>
          <cell r="B1070" t="str">
            <v>VIDRIO CRISTAL Templ.INCOL.6mm</v>
          </cell>
          <cell r="C1070" t="str">
            <v>M2</v>
          </cell>
          <cell r="E1070" t="str">
            <v>1900</v>
          </cell>
          <cell r="F1070">
            <v>0</v>
          </cell>
        </row>
        <row r="1071">
          <cell r="A1071">
            <v>1212</v>
          </cell>
          <cell r="B1071" t="str">
            <v>REJILLA CONCENTRICA.ALUMINIOt.TC-3x2"</v>
          </cell>
          <cell r="C1071" t="str">
            <v>UN</v>
          </cell>
          <cell r="D1071">
            <v>43525</v>
          </cell>
          <cell r="E1071" t="str">
            <v>2019</v>
          </cell>
          <cell r="F1071">
            <v>6033</v>
          </cell>
        </row>
        <row r="1072">
          <cell r="A1072">
            <v>1213</v>
          </cell>
          <cell r="B1072" t="str">
            <v>PUERTA CRISTAL 10mm 1.0x2.1 M.</v>
          </cell>
          <cell r="C1072" t="str">
            <v>UN</v>
          </cell>
          <cell r="E1072" t="str">
            <v>1900</v>
          </cell>
          <cell r="F1072">
            <v>0</v>
          </cell>
        </row>
        <row r="1073">
          <cell r="A1073">
            <v>1214</v>
          </cell>
          <cell r="B1073" t="str">
            <v>VIDRIO GRABADO INCOLOR0 4mm.</v>
          </cell>
          <cell r="C1073" t="str">
            <v>M2</v>
          </cell>
          <cell r="E1073" t="str">
            <v>1900</v>
          </cell>
          <cell r="F1073">
            <v>0</v>
          </cell>
        </row>
        <row r="1074">
          <cell r="A1074">
            <v>1215</v>
          </cell>
          <cell r="B1074" t="str">
            <v>MOTOBOMBA DE 3" SUMERGIBLE MOTOR ELECTRICO</v>
          </cell>
          <cell r="C1074" t="str">
            <v>DD</v>
          </cell>
          <cell r="D1074">
            <v>45014</v>
          </cell>
          <cell r="E1074" t="str">
            <v>2023</v>
          </cell>
          <cell r="F1074">
            <v>68601</v>
          </cell>
        </row>
        <row r="1075">
          <cell r="A1075">
            <v>1216</v>
          </cell>
          <cell r="B1075" t="str">
            <v>VIDRIO PELDAR Templ.BRONCE 5mm</v>
          </cell>
          <cell r="C1075" t="str">
            <v>M2</v>
          </cell>
          <cell r="E1075" t="str">
            <v>1900</v>
          </cell>
          <cell r="F1075">
            <v>0</v>
          </cell>
        </row>
        <row r="1076">
          <cell r="A1076">
            <v>1217</v>
          </cell>
          <cell r="B1076" t="str">
            <v>VIDRIO PELDAR CRUDO 3mm</v>
          </cell>
          <cell r="C1076" t="str">
            <v>M2</v>
          </cell>
          <cell r="E1076" t="str">
            <v>1900</v>
          </cell>
          <cell r="F1076">
            <v>0</v>
          </cell>
        </row>
        <row r="1077">
          <cell r="A1077">
            <v>1218</v>
          </cell>
          <cell r="B1077" t="str">
            <v>VIDRIO PELDAR CRUDO 4mm.</v>
          </cell>
          <cell r="C1077" t="str">
            <v>M2</v>
          </cell>
          <cell r="E1077" t="str">
            <v>1900</v>
          </cell>
          <cell r="F1077">
            <v>0</v>
          </cell>
        </row>
        <row r="1078">
          <cell r="A1078">
            <v>1219</v>
          </cell>
          <cell r="B1078" t="str">
            <v>VIDRIO PELDAR CRUDO 5 mm</v>
          </cell>
          <cell r="C1078" t="str">
            <v>M2</v>
          </cell>
          <cell r="E1078" t="str">
            <v>1900</v>
          </cell>
          <cell r="F1078">
            <v>0</v>
          </cell>
        </row>
        <row r="1079">
          <cell r="A1079">
            <v>1220</v>
          </cell>
          <cell r="B1079" t="str">
            <v>VIDRIO PELDAR CRUDO 6 mm.</v>
          </cell>
          <cell r="C1079" t="str">
            <v>M2</v>
          </cell>
          <cell r="E1079" t="str">
            <v>1900</v>
          </cell>
          <cell r="F1079">
            <v>0</v>
          </cell>
        </row>
        <row r="1080">
          <cell r="A1080">
            <v>1221</v>
          </cell>
          <cell r="B1080" t="str">
            <v>BROCA HSS 1/8"  (Para metal)</v>
          </cell>
          <cell r="C1080" t="str">
            <v>UN</v>
          </cell>
          <cell r="D1080">
            <v>44591</v>
          </cell>
          <cell r="E1080" t="str">
            <v>2022</v>
          </cell>
          <cell r="F1080">
            <v>3097</v>
          </cell>
        </row>
        <row r="1081">
          <cell r="A1081">
            <v>1222</v>
          </cell>
          <cell r="B1081" t="str">
            <v>PASAMANOS BLANCO MATE</v>
          </cell>
          <cell r="C1081" t="str">
            <v>ML</v>
          </cell>
          <cell r="E1081" t="str">
            <v>1900</v>
          </cell>
          <cell r="F1081">
            <v>0</v>
          </cell>
        </row>
        <row r="1082">
          <cell r="A1082">
            <v>1225</v>
          </cell>
          <cell r="B1082" t="str">
            <v>AYUDANTE ALBAÑILERIA GENERAL + PRESTAC (IDRD)</v>
          </cell>
          <cell r="C1082" t="str">
            <v>JRN</v>
          </cell>
          <cell r="D1082">
            <v>45329</v>
          </cell>
          <cell r="E1082" t="str">
            <v>2024</v>
          </cell>
          <cell r="F1082">
            <v>67985</v>
          </cell>
        </row>
        <row r="1083">
          <cell r="A1083">
            <v>1226</v>
          </cell>
          <cell r="B1083" t="str">
            <v>BROCAS  PARA MURO DE 1/2 X6"</v>
          </cell>
          <cell r="C1083" t="str">
            <v>UN</v>
          </cell>
          <cell r="D1083">
            <v>44591</v>
          </cell>
          <cell r="E1083" t="str">
            <v>2022</v>
          </cell>
          <cell r="F1083">
            <v>8937</v>
          </cell>
        </row>
        <row r="1084">
          <cell r="A1084">
            <v>1228</v>
          </cell>
          <cell r="B1084" t="str">
            <v>BROCAS  PARA MURO DE 1/8</v>
          </cell>
          <cell r="C1084" t="str">
            <v>UN</v>
          </cell>
          <cell r="E1084" t="str">
            <v>1900</v>
          </cell>
          <cell r="F1084">
            <v>0</v>
          </cell>
        </row>
        <row r="1085">
          <cell r="A1085">
            <v>1229</v>
          </cell>
          <cell r="B1085" t="str">
            <v>BROCAS  PARA MURO DE 1/16</v>
          </cell>
          <cell r="C1085" t="str">
            <v>UN</v>
          </cell>
          <cell r="E1085" t="str">
            <v>1900</v>
          </cell>
          <cell r="F1085">
            <v>0</v>
          </cell>
        </row>
        <row r="1086">
          <cell r="A1086">
            <v>1230</v>
          </cell>
          <cell r="B1086" t="str">
            <v>BROCA 3/8" x 5" (Para muro)</v>
          </cell>
          <cell r="C1086" t="str">
            <v>UN</v>
          </cell>
          <cell r="D1086">
            <v>45014</v>
          </cell>
          <cell r="E1086" t="str">
            <v>2023</v>
          </cell>
          <cell r="F1086">
            <v>9782</v>
          </cell>
        </row>
        <row r="1087">
          <cell r="A1087">
            <v>1231</v>
          </cell>
          <cell r="B1087" t="str">
            <v>BROCA PARA MURO DE 3/16  X 31/2</v>
          </cell>
          <cell r="C1087" t="str">
            <v>UN</v>
          </cell>
          <cell r="D1087">
            <v>44591</v>
          </cell>
          <cell r="E1087" t="str">
            <v>2022</v>
          </cell>
          <cell r="F1087">
            <v>4042</v>
          </cell>
        </row>
        <row r="1088">
          <cell r="A1088">
            <v>1234</v>
          </cell>
          <cell r="B1088" t="str">
            <v>BROCHA DE NYLON 2'' PROFESIONAL</v>
          </cell>
          <cell r="C1088" t="str">
            <v>UN</v>
          </cell>
          <cell r="D1088">
            <v>44592</v>
          </cell>
          <cell r="E1088" t="str">
            <v>2022</v>
          </cell>
          <cell r="F1088">
            <v>4561</v>
          </cell>
        </row>
        <row r="1089">
          <cell r="A1089">
            <v>1235</v>
          </cell>
          <cell r="B1089" t="str">
            <v>CABLE ALMA ACERO 1/4</v>
          </cell>
          <cell r="C1089" t="str">
            <v>ML</v>
          </cell>
          <cell r="E1089" t="str">
            <v>1900</v>
          </cell>
          <cell r="F1089">
            <v>0</v>
          </cell>
        </row>
        <row r="1090">
          <cell r="A1090">
            <v>1237</v>
          </cell>
          <cell r="B1090" t="str">
            <v>CABLE ENCAUCHETADO 3X10</v>
          </cell>
          <cell r="C1090" t="str">
            <v>ML</v>
          </cell>
          <cell r="E1090" t="str">
            <v>1900</v>
          </cell>
          <cell r="F1090">
            <v>0</v>
          </cell>
        </row>
        <row r="1091">
          <cell r="A1091">
            <v>1238</v>
          </cell>
          <cell r="B1091" t="str">
            <v>CANDADO DE 40 mm EGRETT</v>
          </cell>
          <cell r="C1091" t="str">
            <v>UN</v>
          </cell>
          <cell r="E1091" t="str">
            <v>1900</v>
          </cell>
          <cell r="F1091">
            <v>0</v>
          </cell>
        </row>
        <row r="1092">
          <cell r="A1092">
            <v>1239</v>
          </cell>
          <cell r="B1092" t="str">
            <v>CANDADO DE 60 mm EGRET  o similar</v>
          </cell>
          <cell r="C1092" t="str">
            <v>UN</v>
          </cell>
          <cell r="D1092">
            <v>44589</v>
          </cell>
          <cell r="E1092" t="str">
            <v>2022</v>
          </cell>
          <cell r="F1092">
            <v>34010</v>
          </cell>
        </row>
        <row r="1093">
          <cell r="A1093">
            <v>1240</v>
          </cell>
          <cell r="B1093" t="str">
            <v>CANDADO YALE 110-40</v>
          </cell>
          <cell r="C1093" t="str">
            <v>UN</v>
          </cell>
          <cell r="E1093" t="str">
            <v>1900</v>
          </cell>
          <cell r="F1093">
            <v>0</v>
          </cell>
        </row>
        <row r="1094">
          <cell r="A1094">
            <v>1241</v>
          </cell>
          <cell r="B1094" t="str">
            <v>CANDADO YALE 110-50</v>
          </cell>
          <cell r="C1094" t="str">
            <v>UN</v>
          </cell>
          <cell r="E1094" t="str">
            <v>1900</v>
          </cell>
          <cell r="F1094">
            <v>0</v>
          </cell>
        </row>
        <row r="1095">
          <cell r="A1095">
            <v>1242</v>
          </cell>
          <cell r="B1095" t="str">
            <v>CANDADO YALE 870</v>
          </cell>
          <cell r="C1095" t="str">
            <v>UN</v>
          </cell>
          <cell r="E1095" t="str">
            <v>1900</v>
          </cell>
          <cell r="F1095">
            <v>0</v>
          </cell>
        </row>
        <row r="1096">
          <cell r="A1096">
            <v>1243</v>
          </cell>
          <cell r="B1096" t="str">
            <v>CANDADO YALE 850</v>
          </cell>
          <cell r="C1096" t="str">
            <v>UN</v>
          </cell>
          <cell r="E1096" t="str">
            <v>1900</v>
          </cell>
          <cell r="F1096">
            <v>0</v>
          </cell>
        </row>
        <row r="1097">
          <cell r="A1097">
            <v>1244</v>
          </cell>
          <cell r="B1097" t="str">
            <v>CARRETILLA BOOGY RUEDA MACIZA PLATON PLASTICO</v>
          </cell>
          <cell r="C1097" t="str">
            <v>UN</v>
          </cell>
          <cell r="E1097" t="str">
            <v>1900</v>
          </cell>
          <cell r="F1097">
            <v>0</v>
          </cell>
        </row>
        <row r="1098">
          <cell r="A1098">
            <v>1245</v>
          </cell>
          <cell r="B1098" t="str">
            <v>CASCO ARSEG  10096R</v>
          </cell>
          <cell r="C1098" t="str">
            <v>UN</v>
          </cell>
          <cell r="E1098" t="str">
            <v>1900</v>
          </cell>
          <cell r="F1098">
            <v>0</v>
          </cell>
        </row>
        <row r="1099">
          <cell r="A1099">
            <v>1246</v>
          </cell>
          <cell r="B1099" t="str">
            <v>CASCO ARSEG  TIPO CAPITAN</v>
          </cell>
          <cell r="C1099" t="str">
            <v>UN</v>
          </cell>
          <cell r="E1099" t="str">
            <v>1900</v>
          </cell>
          <cell r="F1099">
            <v>0</v>
          </cell>
        </row>
        <row r="1100">
          <cell r="A1100">
            <v>12469</v>
          </cell>
          <cell r="B1100" t="str">
            <v>Rejilla de retorno de aire rra-01 (6"x6") CEFE COMETAS</v>
          </cell>
          <cell r="C1100" t="str">
            <v>UN</v>
          </cell>
          <cell r="D1100">
            <v>43734</v>
          </cell>
          <cell r="E1100" t="str">
            <v>2019</v>
          </cell>
          <cell r="F1100">
            <v>17250</v>
          </cell>
        </row>
        <row r="1101">
          <cell r="A1101">
            <v>1247</v>
          </cell>
          <cell r="B1101" t="str">
            <v>CASCO VENEZOLANO</v>
          </cell>
          <cell r="C1101" t="str">
            <v>UN</v>
          </cell>
          <cell r="E1101" t="str">
            <v>1900</v>
          </cell>
          <cell r="F1101">
            <v>0</v>
          </cell>
        </row>
        <row r="1102">
          <cell r="A1102">
            <v>12470</v>
          </cell>
          <cell r="B1102" t="str">
            <v>Rejilla de suministro de aire (42"x6") CEFE COMETAS</v>
          </cell>
          <cell r="C1102" t="str">
            <v>UN</v>
          </cell>
          <cell r="D1102">
            <v>43734</v>
          </cell>
          <cell r="E1102" t="str">
            <v>2019</v>
          </cell>
          <cell r="F1102">
            <v>120750</v>
          </cell>
        </row>
        <row r="1103">
          <cell r="A1103">
            <v>1250</v>
          </cell>
          <cell r="B1103" t="str">
            <v>CINTA AISLANTE GRANDE ECONOMICA</v>
          </cell>
          <cell r="C1103" t="str">
            <v>RLL</v>
          </cell>
          <cell r="D1103">
            <v>44592</v>
          </cell>
          <cell r="E1103" t="str">
            <v>2022</v>
          </cell>
          <cell r="F1103">
            <v>19001</v>
          </cell>
        </row>
        <row r="1104">
          <cell r="A1104">
            <v>1253</v>
          </cell>
          <cell r="B1104" t="str">
            <v>CIZALLA TIJERA DE 24'' STANLEY</v>
          </cell>
          <cell r="C1104" t="str">
            <v>UN</v>
          </cell>
          <cell r="E1104" t="str">
            <v>1900</v>
          </cell>
          <cell r="F1104">
            <v>0</v>
          </cell>
        </row>
        <row r="1105">
          <cell r="A1105">
            <v>1254</v>
          </cell>
          <cell r="B1105" t="str">
            <v>CIZALLA TIJERA DE 30'' STANLEY</v>
          </cell>
          <cell r="C1105" t="str">
            <v>UN</v>
          </cell>
          <cell r="E1105" t="str">
            <v>1900</v>
          </cell>
          <cell r="F1105">
            <v>0</v>
          </cell>
        </row>
        <row r="1106">
          <cell r="A1106">
            <v>1255</v>
          </cell>
          <cell r="B1106" t="str">
            <v>CIZALLA TIJERA DE 36'' STANLEY</v>
          </cell>
          <cell r="C1106" t="str">
            <v>UN</v>
          </cell>
          <cell r="E1106" t="str">
            <v>1900</v>
          </cell>
          <cell r="F1106">
            <v>0</v>
          </cell>
        </row>
        <row r="1107">
          <cell r="A1107">
            <v>12558</v>
          </cell>
          <cell r="B1107" t="str">
            <v>Cerramiento Paneles Modulares Acero Alto=1.0 m Ancho=2.5  STC</v>
          </cell>
          <cell r="C1107" t="str">
            <v>ML</v>
          </cell>
          <cell r="D1107">
            <v>43802</v>
          </cell>
          <cell r="E1107" t="str">
            <v>2019</v>
          </cell>
          <cell r="F1107">
            <v>163211.51</v>
          </cell>
        </row>
        <row r="1108">
          <cell r="A1108">
            <v>12559</v>
          </cell>
          <cell r="B1108" t="str">
            <v>Cerramiento Paneles Modulares Acero Alto=1.5 m Ancho=2.5  STC</v>
          </cell>
          <cell r="C1108" t="str">
            <v>ML</v>
          </cell>
          <cell r="D1108">
            <v>43802</v>
          </cell>
          <cell r="E1108" t="str">
            <v>2019</v>
          </cell>
          <cell r="F1108">
            <v>200507.48</v>
          </cell>
        </row>
        <row r="1109">
          <cell r="A1109">
            <v>1256</v>
          </cell>
          <cell r="B1109" t="str">
            <v>CHALECO REFLECTIVO</v>
          </cell>
          <cell r="C1109" t="str">
            <v>UN</v>
          </cell>
          <cell r="E1109" t="str">
            <v>1900</v>
          </cell>
          <cell r="F1109">
            <v>0</v>
          </cell>
        </row>
        <row r="1110">
          <cell r="A1110">
            <v>12560</v>
          </cell>
          <cell r="B1110" t="str">
            <v>Cerramiento Paneles Modulares Acero Alto=2.0 m Ancho=2.5  STC</v>
          </cell>
          <cell r="C1110" t="str">
            <v>ML</v>
          </cell>
          <cell r="D1110">
            <v>43802</v>
          </cell>
          <cell r="E1110" t="str">
            <v>2019</v>
          </cell>
          <cell r="F1110">
            <v>244007.04000000001</v>
          </cell>
        </row>
        <row r="1111">
          <cell r="A1111">
            <v>12561</v>
          </cell>
          <cell r="B1111" t="str">
            <v>Cerramiento Paneles Modulares Acero Alto=2.0 m Ancho=3.0  STC</v>
          </cell>
          <cell r="C1111" t="str">
            <v>ML</v>
          </cell>
          <cell r="D1111">
            <v>43802</v>
          </cell>
          <cell r="E1111" t="str">
            <v>2019</v>
          </cell>
          <cell r="F1111">
            <v>220182.76</v>
          </cell>
        </row>
        <row r="1112">
          <cell r="A1112">
            <v>12562</v>
          </cell>
          <cell r="B1112" t="str">
            <v>Cerramiento Paneles Modulares Acero Alto=2.40 m Ancho=3.0  STC</v>
          </cell>
          <cell r="C1112" t="str">
            <v>ML</v>
          </cell>
          <cell r="D1112">
            <v>43802</v>
          </cell>
          <cell r="E1112" t="str">
            <v>2019</v>
          </cell>
          <cell r="F1112">
            <v>265658.06</v>
          </cell>
        </row>
        <row r="1113">
          <cell r="A1113">
            <v>1257</v>
          </cell>
          <cell r="B1113" t="str">
            <v>DESTORNILLADOR DE PALA,ESTRELLA</v>
          </cell>
          <cell r="C1113" t="str">
            <v>UN</v>
          </cell>
          <cell r="E1113" t="str">
            <v>1900</v>
          </cell>
          <cell r="F1113">
            <v>0</v>
          </cell>
        </row>
        <row r="1114">
          <cell r="A1114">
            <v>1258</v>
          </cell>
          <cell r="B1114" t="str">
            <v>DISCO PARA METAL DE 9''  dewualt</v>
          </cell>
          <cell r="C1114" t="str">
            <v>UN</v>
          </cell>
          <cell r="E1114" t="str">
            <v>1900</v>
          </cell>
          <cell r="F1114">
            <v>0</v>
          </cell>
        </row>
        <row r="1115">
          <cell r="A1115">
            <v>1259</v>
          </cell>
          <cell r="B1115" t="str">
            <v>DISCO DIAMANTADO 14'' PARA CORTADORA LADRILLO</v>
          </cell>
          <cell r="C1115" t="str">
            <v>UN</v>
          </cell>
          <cell r="D1115">
            <v>45009</v>
          </cell>
          <cell r="E1115" t="str">
            <v>2023</v>
          </cell>
          <cell r="F1115">
            <v>682070</v>
          </cell>
        </row>
        <row r="1116">
          <cell r="A1116">
            <v>1261</v>
          </cell>
          <cell r="B1116" t="str">
            <v>DISCO ZIRCONIO CORTE METAL 9'' DEWALT</v>
          </cell>
          <cell r="C1116" t="str">
            <v>UN</v>
          </cell>
          <cell r="E1116" t="str">
            <v>1900</v>
          </cell>
          <cell r="F1116">
            <v>0</v>
          </cell>
        </row>
        <row r="1117">
          <cell r="A1117">
            <v>1264</v>
          </cell>
          <cell r="B1117" t="str">
            <v>ESTOPA CORRIENTE</v>
          </cell>
          <cell r="C1117" t="str">
            <v>UN</v>
          </cell>
          <cell r="E1117" t="str">
            <v>1900</v>
          </cell>
          <cell r="F1117">
            <v>0</v>
          </cell>
        </row>
        <row r="1118">
          <cell r="A1118">
            <v>1265</v>
          </cell>
          <cell r="B1118" t="str">
            <v>ESTOPA BLANCA PEINADA</v>
          </cell>
          <cell r="C1118" t="str">
            <v>UN</v>
          </cell>
          <cell r="E1118" t="str">
            <v>1900</v>
          </cell>
          <cell r="F1118">
            <v>0</v>
          </cell>
        </row>
        <row r="1119">
          <cell r="A1119">
            <v>1266</v>
          </cell>
          <cell r="B1119" t="str">
            <v>ESTUCO PLASTICO</v>
          </cell>
          <cell r="C1119" t="str">
            <v>GLN</v>
          </cell>
          <cell r="E1119" t="str">
            <v>1900</v>
          </cell>
          <cell r="F1119">
            <v>0</v>
          </cell>
        </row>
        <row r="1120">
          <cell r="A1120">
            <v>1267</v>
          </cell>
          <cell r="B1120" t="str">
            <v>ESTUCO PLASTICO</v>
          </cell>
          <cell r="C1120" t="str">
            <v>CÑT</v>
          </cell>
          <cell r="D1120">
            <v>44592</v>
          </cell>
          <cell r="E1120" t="str">
            <v>2022</v>
          </cell>
          <cell r="F1120">
            <v>88768</v>
          </cell>
        </row>
        <row r="1121">
          <cell r="A1121">
            <v>1268</v>
          </cell>
          <cell r="B1121" t="str">
            <v>FLEXOMETRO 5 MTS X 3/4"</v>
          </cell>
          <cell r="C1121" t="str">
            <v>UN</v>
          </cell>
          <cell r="E1121" t="str">
            <v>1900</v>
          </cell>
          <cell r="F1121">
            <v>0</v>
          </cell>
        </row>
        <row r="1122">
          <cell r="A1122">
            <v>1269</v>
          </cell>
          <cell r="B1122" t="str">
            <v>FLEXOMETROX 5mts  KOMELOM</v>
          </cell>
          <cell r="C1122" t="str">
            <v>UN</v>
          </cell>
          <cell r="E1122" t="str">
            <v>1900</v>
          </cell>
          <cell r="F1122">
            <v>0</v>
          </cell>
        </row>
        <row r="1123">
          <cell r="A1123">
            <v>1270</v>
          </cell>
          <cell r="B1123" t="str">
            <v>GUANTE CARNAZA CORTO REFORZADO</v>
          </cell>
          <cell r="C1123" t="str">
            <v>UN</v>
          </cell>
          <cell r="E1123" t="str">
            <v>1900</v>
          </cell>
          <cell r="F1123">
            <v>0</v>
          </cell>
        </row>
        <row r="1124">
          <cell r="A1124">
            <v>1271</v>
          </cell>
          <cell r="B1124" t="str">
            <v>GUANTE CARNAZA CORTO REFORZADO VAQUETA</v>
          </cell>
          <cell r="C1124" t="str">
            <v>PAR</v>
          </cell>
          <cell r="D1124">
            <v>43815</v>
          </cell>
          <cell r="E1124" t="str">
            <v>2019</v>
          </cell>
          <cell r="F1124">
            <v>5307</v>
          </cell>
        </row>
        <row r="1125">
          <cell r="A1125">
            <v>1272</v>
          </cell>
          <cell r="B1125" t="str">
            <v>GUANTE CARNAZA REFORZADO EN VAQUETA LARGO</v>
          </cell>
          <cell r="C1125" t="str">
            <v>PAR</v>
          </cell>
          <cell r="E1125" t="str">
            <v>1900</v>
          </cell>
          <cell r="F1125">
            <v>0</v>
          </cell>
        </row>
        <row r="1126">
          <cell r="A1126">
            <v>1273</v>
          </cell>
          <cell r="B1126" t="str">
            <v>GUANTE CAUCHO C-35</v>
          </cell>
          <cell r="C1126" t="str">
            <v>PAR</v>
          </cell>
          <cell r="E1126" t="str">
            <v>1900</v>
          </cell>
          <cell r="F1126">
            <v>0</v>
          </cell>
        </row>
        <row r="1127">
          <cell r="A1127">
            <v>1275</v>
          </cell>
          <cell r="B1127" t="str">
            <v>HIERRO 1/4 Figurado</v>
          </cell>
          <cell r="C1127" t="str">
            <v>KG</v>
          </cell>
          <cell r="D1127">
            <v>44589</v>
          </cell>
          <cell r="E1127" t="str">
            <v>2022</v>
          </cell>
          <cell r="F1127">
            <v>5444</v>
          </cell>
        </row>
        <row r="1128">
          <cell r="A1128">
            <v>1276</v>
          </cell>
          <cell r="B1128" t="str">
            <v>LAMINA DE ICOPOR DE 1X1X0.5 cmD-10</v>
          </cell>
          <cell r="C1128" t="str">
            <v>UN</v>
          </cell>
          <cell r="E1128" t="str">
            <v>1900</v>
          </cell>
          <cell r="F1128">
            <v>0</v>
          </cell>
        </row>
        <row r="1129">
          <cell r="A1129">
            <v>1277</v>
          </cell>
          <cell r="B1129" t="str">
            <v>LAMINA DE ICOPOR DE 1X1X1 cm D-10</v>
          </cell>
          <cell r="C1129" t="str">
            <v>UN</v>
          </cell>
          <cell r="E1129" t="str">
            <v>1900</v>
          </cell>
          <cell r="F1129">
            <v>0</v>
          </cell>
        </row>
        <row r="1130">
          <cell r="A1130">
            <v>1278</v>
          </cell>
          <cell r="B1130" t="str">
            <v>LAMINA DE ICOPOR DE 1X1X1.5 cm D-10</v>
          </cell>
          <cell r="C1130" t="str">
            <v>UN</v>
          </cell>
          <cell r="E1130" t="str">
            <v>1900</v>
          </cell>
          <cell r="F1130">
            <v>0</v>
          </cell>
        </row>
        <row r="1131">
          <cell r="A1131">
            <v>1279</v>
          </cell>
          <cell r="B1131" t="str">
            <v>LAMINA DE ICOPOR DE 1X1X3 cm D-10</v>
          </cell>
          <cell r="C1131" t="str">
            <v>UN</v>
          </cell>
          <cell r="E1131" t="str">
            <v>1900</v>
          </cell>
          <cell r="F1131">
            <v>0</v>
          </cell>
        </row>
        <row r="1132">
          <cell r="A1132">
            <v>1280</v>
          </cell>
          <cell r="B1132" t="str">
            <v>LAMINA DE ICOPOR DE 1X1X4 cm D-10</v>
          </cell>
          <cell r="C1132" t="str">
            <v>UN</v>
          </cell>
          <cell r="E1132" t="str">
            <v>1900</v>
          </cell>
          <cell r="F1132">
            <v>0</v>
          </cell>
        </row>
        <row r="1133">
          <cell r="A1133">
            <v>1281</v>
          </cell>
          <cell r="B1133" t="str">
            <v>LAMINA DE ICOPOR DE 1X1X5 cm  D-10</v>
          </cell>
          <cell r="C1133" t="str">
            <v>UN</v>
          </cell>
          <cell r="E1133" t="str">
            <v>1900</v>
          </cell>
          <cell r="F1133">
            <v>0</v>
          </cell>
        </row>
        <row r="1134">
          <cell r="A1134">
            <v>1284</v>
          </cell>
          <cell r="B1134" t="str">
            <v>LIJA DE AGUA GRANO 120.150.180</v>
          </cell>
          <cell r="C1134" t="str">
            <v>UN</v>
          </cell>
          <cell r="D1134">
            <v>45007</v>
          </cell>
          <cell r="E1134" t="str">
            <v>2023</v>
          </cell>
          <cell r="F1134">
            <v>1204.01</v>
          </cell>
        </row>
        <row r="1135">
          <cell r="A1135">
            <v>1285</v>
          </cell>
          <cell r="B1135" t="str">
            <v>LIJA ROJA # 100 PLIEGO</v>
          </cell>
          <cell r="C1135" t="str">
            <v>UN</v>
          </cell>
          <cell r="D1135">
            <v>44590</v>
          </cell>
          <cell r="E1135" t="str">
            <v>2022</v>
          </cell>
          <cell r="F1135">
            <v>1362</v>
          </cell>
        </row>
        <row r="1136">
          <cell r="A1136">
            <v>1286</v>
          </cell>
          <cell r="B1136" t="str">
            <v>LIMPIADOR PVC x 1/4 GAL. S/NORMA ICONTEC</v>
          </cell>
          <cell r="C1136" t="str">
            <v>UN</v>
          </cell>
          <cell r="D1136">
            <v>45008</v>
          </cell>
          <cell r="E1136" t="str">
            <v>2023</v>
          </cell>
          <cell r="F1136">
            <v>49665</v>
          </cell>
        </row>
        <row r="1137">
          <cell r="A1137">
            <v>1287</v>
          </cell>
          <cell r="B1137" t="str">
            <v>LLAVE BRISTOL   11/6 a 3/8</v>
          </cell>
          <cell r="C1137" t="str">
            <v>UN</v>
          </cell>
          <cell r="E1137" t="str">
            <v>1900</v>
          </cell>
          <cell r="F1137">
            <v>0</v>
          </cell>
        </row>
        <row r="1138">
          <cell r="A1138">
            <v>1288</v>
          </cell>
          <cell r="B1138" t="str">
            <v>LLAVE PARA TUBO STANLEY No 12</v>
          </cell>
          <cell r="C1138" t="str">
            <v>UN</v>
          </cell>
          <cell r="E1138" t="str">
            <v>1900</v>
          </cell>
          <cell r="F1138">
            <v>0</v>
          </cell>
        </row>
        <row r="1139">
          <cell r="A1139">
            <v>1289</v>
          </cell>
          <cell r="B1139" t="str">
            <v>LLAVE PARA TUBO  No 14 STANLEY  O SIMILAR</v>
          </cell>
          <cell r="C1139" t="str">
            <v>UN</v>
          </cell>
          <cell r="E1139" t="str">
            <v>1900</v>
          </cell>
          <cell r="F1139">
            <v>0</v>
          </cell>
        </row>
        <row r="1140">
          <cell r="A1140">
            <v>1290</v>
          </cell>
          <cell r="B1140" t="str">
            <v>MALLA CERRAMIENTO TELAVERDE1.65m -80gr/m2 (2  AÑOS</v>
          </cell>
          <cell r="C1140" t="str">
            <v>M2</v>
          </cell>
          <cell r="E1140" t="str">
            <v>1900</v>
          </cell>
          <cell r="F1140">
            <v>0</v>
          </cell>
        </row>
        <row r="1141">
          <cell r="A1141">
            <v>1291</v>
          </cell>
          <cell r="B1141" t="str">
            <v>MALLA CERRAMIENTO TELA VERDE 2.10 ALTO-CONSTRUCC</v>
          </cell>
          <cell r="C1141" t="str">
            <v>M2</v>
          </cell>
          <cell r="E1141" t="str">
            <v>1900</v>
          </cell>
          <cell r="F1141">
            <v>0</v>
          </cell>
        </row>
        <row r="1142">
          <cell r="A1142">
            <v>1292</v>
          </cell>
          <cell r="B1142" t="str">
            <v>MALLA CON VENA  0.60 X 2 Mts</v>
          </cell>
          <cell r="C1142" t="str">
            <v>UN</v>
          </cell>
          <cell r="E1142" t="str">
            <v>1900</v>
          </cell>
          <cell r="F1142">
            <v>0</v>
          </cell>
        </row>
        <row r="1143">
          <cell r="A1143">
            <v>1294</v>
          </cell>
          <cell r="B1143" t="str">
            <v>ENCHAPE  PARED COLOR 35x25CM)</v>
          </cell>
          <cell r="C1143" t="str">
            <v>M2</v>
          </cell>
          <cell r="D1143">
            <v>45013</v>
          </cell>
          <cell r="E1143" t="str">
            <v>2023</v>
          </cell>
          <cell r="F1143">
            <v>24586</v>
          </cell>
        </row>
        <row r="1144">
          <cell r="A1144">
            <v>1295</v>
          </cell>
          <cell r="B1144" t="str">
            <v>MALLA PARA ZARANDA  3*3</v>
          </cell>
          <cell r="C1144" t="str">
            <v>M2</v>
          </cell>
          <cell r="E1144" t="str">
            <v>1900</v>
          </cell>
          <cell r="F1144">
            <v>0</v>
          </cell>
        </row>
        <row r="1145">
          <cell r="A1145">
            <v>1296</v>
          </cell>
          <cell r="B1145" t="str">
            <v>MALLA PARA ZARANDA  4*4</v>
          </cell>
          <cell r="C1145" t="str">
            <v>M2</v>
          </cell>
          <cell r="E1145" t="str">
            <v>1900</v>
          </cell>
          <cell r="F1145">
            <v>0</v>
          </cell>
        </row>
        <row r="1146">
          <cell r="A1146">
            <v>1297</v>
          </cell>
          <cell r="B1146" t="str">
            <v>MARCO PARA SEGUETA VERA</v>
          </cell>
          <cell r="C1146" t="str">
            <v>UN</v>
          </cell>
          <cell r="E1146" t="str">
            <v>1900</v>
          </cell>
          <cell r="F1146">
            <v>0</v>
          </cell>
        </row>
        <row r="1147">
          <cell r="A1147">
            <v>1298</v>
          </cell>
          <cell r="B1147" t="str">
            <v>PICA  HERRAGRO sin cabo</v>
          </cell>
          <cell r="C1147" t="str">
            <v>UN</v>
          </cell>
          <cell r="E1147" t="str">
            <v>1900</v>
          </cell>
          <cell r="F1147">
            <v>0</v>
          </cell>
        </row>
        <row r="1148">
          <cell r="A1148">
            <v>1305</v>
          </cell>
          <cell r="B1148" t="str">
            <v>ACRISELLO BLANCO       5 KILOS</v>
          </cell>
          <cell r="C1148" t="str">
            <v>KG</v>
          </cell>
          <cell r="E1148" t="str">
            <v>1900</v>
          </cell>
          <cell r="F1148">
            <v>0</v>
          </cell>
        </row>
        <row r="1149">
          <cell r="A1149">
            <v>1307</v>
          </cell>
          <cell r="B1149" t="str">
            <v>REJILLA ALUMINIO CON SOSCO 3*2</v>
          </cell>
          <cell r="C1149" t="str">
            <v>UN</v>
          </cell>
          <cell r="E1149" t="str">
            <v>1900</v>
          </cell>
          <cell r="F1149">
            <v>0</v>
          </cell>
        </row>
        <row r="1150">
          <cell r="A1150">
            <v>1308</v>
          </cell>
          <cell r="B1150" t="str">
            <v>REJILLA ALUMINIO CON SOSCO 4*3</v>
          </cell>
          <cell r="C1150" t="str">
            <v>UN</v>
          </cell>
          <cell r="E1150" t="str">
            <v>1900</v>
          </cell>
          <cell r="F1150">
            <v>0</v>
          </cell>
        </row>
        <row r="1151">
          <cell r="A1151">
            <v>1310</v>
          </cell>
          <cell r="B1151" t="str">
            <v>REJILLA ALUMINIO CON SOSCO 5*4</v>
          </cell>
          <cell r="C1151" t="str">
            <v>UN</v>
          </cell>
          <cell r="E1151" t="str">
            <v>1900</v>
          </cell>
          <cell r="F1151">
            <v>0</v>
          </cell>
        </row>
        <row r="1152">
          <cell r="A1152">
            <v>1311</v>
          </cell>
          <cell r="B1152" t="str">
            <v>REJILLA ALUMINIO CON SOSCO 6*4</v>
          </cell>
          <cell r="C1152" t="str">
            <v>UN</v>
          </cell>
          <cell r="E1152" t="str">
            <v>1900</v>
          </cell>
          <cell r="F1152">
            <v>0</v>
          </cell>
        </row>
        <row r="1153">
          <cell r="A1153">
            <v>1312</v>
          </cell>
          <cell r="B1153" t="str">
            <v>REJILLA ALUMINIO PLANA T3</v>
          </cell>
          <cell r="C1153" t="str">
            <v>UN</v>
          </cell>
          <cell r="E1153" t="str">
            <v>1900</v>
          </cell>
          <cell r="F1153">
            <v>0</v>
          </cell>
        </row>
        <row r="1154">
          <cell r="A1154">
            <v>1313</v>
          </cell>
          <cell r="B1154" t="str">
            <v>REJILLA ALUMINIO PLANA T4</v>
          </cell>
          <cell r="C1154" t="str">
            <v>UN</v>
          </cell>
          <cell r="E1154" t="str">
            <v>1900</v>
          </cell>
          <cell r="F1154">
            <v>0</v>
          </cell>
        </row>
        <row r="1155">
          <cell r="A1155">
            <v>1314</v>
          </cell>
          <cell r="B1155" t="str">
            <v>REJILLA CUPULA 5*3 ALUMINIO</v>
          </cell>
          <cell r="C1155" t="str">
            <v>UN</v>
          </cell>
          <cell r="E1155" t="str">
            <v>1900</v>
          </cell>
          <cell r="F1155">
            <v>0</v>
          </cell>
        </row>
        <row r="1156">
          <cell r="A1156">
            <v>1315</v>
          </cell>
          <cell r="B1156" t="str">
            <v>REJILLA CUPULA 6*4 ALUMINIO</v>
          </cell>
          <cell r="C1156" t="str">
            <v>UN</v>
          </cell>
          <cell r="E1156" t="str">
            <v>1900</v>
          </cell>
          <cell r="F1156">
            <v>0</v>
          </cell>
        </row>
        <row r="1157">
          <cell r="A1157">
            <v>1317</v>
          </cell>
          <cell r="B1157" t="str">
            <v>PARED BELLOPISO CRISTY CORAL 20 x 25  ITALIA 2DA</v>
          </cell>
          <cell r="C1157" t="str">
            <v>M2</v>
          </cell>
          <cell r="E1157" t="str">
            <v>1900</v>
          </cell>
          <cell r="F1157">
            <v>0</v>
          </cell>
        </row>
        <row r="1158">
          <cell r="A1158">
            <v>1318</v>
          </cell>
          <cell r="B1158" t="str">
            <v>REJILLA  VETILACION 15*15</v>
          </cell>
          <cell r="C1158" t="str">
            <v>UN</v>
          </cell>
          <cell r="E1158" t="str">
            <v>1900</v>
          </cell>
          <cell r="F1158">
            <v>0</v>
          </cell>
        </row>
        <row r="1159">
          <cell r="A1159">
            <v>1323</v>
          </cell>
          <cell r="B1159" t="str">
            <v>ROCETA DE  PORCELANA</v>
          </cell>
          <cell r="C1159" t="str">
            <v>UN</v>
          </cell>
          <cell r="E1159" t="str">
            <v>1900</v>
          </cell>
          <cell r="F1159">
            <v>0</v>
          </cell>
        </row>
        <row r="1160">
          <cell r="A1160">
            <v>1326</v>
          </cell>
          <cell r="B1160" t="str">
            <v>RODILLO  ESPUMA PARA PINTAR 9'' TIPO MASTER</v>
          </cell>
          <cell r="C1160" t="str">
            <v>UN</v>
          </cell>
          <cell r="D1160">
            <v>45013</v>
          </cell>
          <cell r="E1160" t="str">
            <v>2023</v>
          </cell>
          <cell r="F1160">
            <v>11041</v>
          </cell>
        </row>
        <row r="1161">
          <cell r="A1161">
            <v>1328</v>
          </cell>
          <cell r="B1161" t="str">
            <v>VARILLA CORRUGADA DE 1'' 60.000 Lbs X 6 Mts</v>
          </cell>
          <cell r="C1161" t="str">
            <v>UN</v>
          </cell>
          <cell r="E1161" t="str">
            <v>1900</v>
          </cell>
          <cell r="F1161">
            <v>0</v>
          </cell>
        </row>
        <row r="1162">
          <cell r="A1162">
            <v>1331</v>
          </cell>
          <cell r="B1162" t="str">
            <v>VARILLA CORRUGADA DE 3/8 X 6 ML</v>
          </cell>
          <cell r="C1162" t="str">
            <v>UN</v>
          </cell>
          <cell r="D1162">
            <v>45014</v>
          </cell>
          <cell r="E1162" t="str">
            <v>2023</v>
          </cell>
          <cell r="F1162">
            <v>14750</v>
          </cell>
        </row>
        <row r="1163">
          <cell r="A1163">
            <v>1333</v>
          </cell>
          <cell r="B1163" t="str">
            <v>VARILLA CORRUGADA DE 5/8'' 60,000 lbs X 6 MTS</v>
          </cell>
          <cell r="C1163" t="str">
            <v>UN</v>
          </cell>
          <cell r="E1163" t="str">
            <v>1900</v>
          </cell>
          <cell r="F1163">
            <v>0</v>
          </cell>
        </row>
        <row r="1164">
          <cell r="A1164">
            <v>1367</v>
          </cell>
          <cell r="B1164" t="str">
            <v>PISO IMPACTO FIORENTINO  44 x 44  ITALIA</v>
          </cell>
          <cell r="C1164" t="str">
            <v>M2</v>
          </cell>
          <cell r="E1164" t="str">
            <v>1900</v>
          </cell>
          <cell r="F1164">
            <v>0</v>
          </cell>
        </row>
        <row r="1165">
          <cell r="A1165">
            <v>1397</v>
          </cell>
          <cell r="B1165" t="str">
            <v>TAPON SANITARIO DE PRUEBA 4" PVC  S/NORMA ICONTEC</v>
          </cell>
          <cell r="C1165" t="str">
            <v>UN</v>
          </cell>
          <cell r="D1165">
            <v>44994</v>
          </cell>
          <cell r="E1165" t="str">
            <v>2023</v>
          </cell>
          <cell r="F1165">
            <v>3388</v>
          </cell>
        </row>
        <row r="1166">
          <cell r="A1166">
            <v>1404</v>
          </cell>
          <cell r="B1166" t="str">
            <v>TUBO ALCANT DURAFOR  CORRUGADO 10"RALCO</v>
          </cell>
          <cell r="C1166" t="str">
            <v>ML</v>
          </cell>
          <cell r="E1166" t="str">
            <v>1900</v>
          </cell>
          <cell r="F1166">
            <v>0</v>
          </cell>
        </row>
        <row r="1167">
          <cell r="A1167">
            <v>1405</v>
          </cell>
          <cell r="B1167" t="str">
            <v>LAMINA Galv. Cal. 26  1 x 2 M.</v>
          </cell>
          <cell r="C1167" t="str">
            <v>UN</v>
          </cell>
          <cell r="E1167" t="str">
            <v>1900</v>
          </cell>
          <cell r="F1167">
            <v>0</v>
          </cell>
        </row>
        <row r="1168">
          <cell r="A1168">
            <v>1426</v>
          </cell>
          <cell r="B1168" t="str">
            <v>TUBO ALCANT NOVAFORT 450MM  S/NORMA ICONTEC</v>
          </cell>
          <cell r="C1168" t="str">
            <v>ML</v>
          </cell>
          <cell r="D1168">
            <v>43843</v>
          </cell>
          <cell r="E1168" t="str">
            <v>2020</v>
          </cell>
          <cell r="F1168">
            <v>121659.65</v>
          </cell>
        </row>
        <row r="1169">
          <cell r="A1169">
            <v>1450</v>
          </cell>
          <cell r="B1169" t="str">
            <v>TUBO ALCANT NOVAFORT 500MM  S/NORMA ICONTEC</v>
          </cell>
          <cell r="C1169" t="str">
            <v>ML</v>
          </cell>
          <cell r="D1169">
            <v>44601</v>
          </cell>
          <cell r="E1169" t="str">
            <v>2022</v>
          </cell>
          <cell r="F1169">
            <v>429664.01</v>
          </cell>
        </row>
        <row r="1170">
          <cell r="A1170">
            <v>1498</v>
          </cell>
          <cell r="B1170" t="str">
            <v>TUBO ALCANT DURAFOR  CORRUGADO 12"RALCO</v>
          </cell>
          <cell r="C1170" t="str">
            <v>ML</v>
          </cell>
          <cell r="E1170" t="str">
            <v>1900</v>
          </cell>
          <cell r="F1170">
            <v>0</v>
          </cell>
        </row>
        <row r="1171">
          <cell r="A1171">
            <v>1550</v>
          </cell>
          <cell r="B1171" t="str">
            <v>AYUDANTE POR ADMON SIN PREST.  (SubsidioTrans.Incl</v>
          </cell>
          <cell r="C1171" t="str">
            <v>MES</v>
          </cell>
          <cell r="D1171">
            <v>45323</v>
          </cell>
          <cell r="E1171" t="str">
            <v>2024</v>
          </cell>
          <cell r="F1171">
            <v>962530</v>
          </cell>
        </row>
        <row r="1172">
          <cell r="A1172">
            <v>1551</v>
          </cell>
          <cell r="B1172" t="str">
            <v>CELADOR (CON VIVIENDA)</v>
          </cell>
          <cell r="C1172" t="str">
            <v>MES</v>
          </cell>
          <cell r="E1172" t="str">
            <v>1900</v>
          </cell>
          <cell r="F1172">
            <v>0</v>
          </cell>
        </row>
        <row r="1173">
          <cell r="A1173">
            <v>1553</v>
          </cell>
          <cell r="B1173" t="str">
            <v>DISCO PARA SIERRA 24 dientes 7 1/4 BAUKER</v>
          </cell>
          <cell r="C1173" t="str">
            <v>UN</v>
          </cell>
          <cell r="E1173" t="str">
            <v>1900</v>
          </cell>
          <cell r="F1173">
            <v>0</v>
          </cell>
        </row>
        <row r="1174">
          <cell r="A1174">
            <v>1554</v>
          </cell>
          <cell r="B1174" t="str">
            <v>PULIDORA INDUSTRIAL DE 4 ½"    MAKITA   10000 RPM</v>
          </cell>
          <cell r="C1174" t="str">
            <v>UN</v>
          </cell>
          <cell r="D1174">
            <v>44585</v>
          </cell>
          <cell r="E1174" t="str">
            <v>2022</v>
          </cell>
          <cell r="F1174">
            <v>532479.01</v>
          </cell>
        </row>
        <row r="1175">
          <cell r="A1175">
            <v>1558</v>
          </cell>
          <cell r="B1175" t="str">
            <v>OFICIAL POR ADMON. SIN PREST. (MES).</v>
          </cell>
          <cell r="C1175" t="str">
            <v>MES</v>
          </cell>
          <cell r="D1175">
            <v>44720</v>
          </cell>
          <cell r="E1175" t="str">
            <v>2022</v>
          </cell>
          <cell r="F1175">
            <v>1919164</v>
          </cell>
        </row>
        <row r="1176">
          <cell r="A1176">
            <v>1561</v>
          </cell>
          <cell r="B1176" t="str">
            <v>GAS E-1 Matricula serv+Conex</v>
          </cell>
          <cell r="C1176" t="str">
            <v>UN</v>
          </cell>
          <cell r="E1176" t="str">
            <v>1900</v>
          </cell>
          <cell r="F1176">
            <v>0</v>
          </cell>
        </row>
        <row r="1177">
          <cell r="A1177">
            <v>1562</v>
          </cell>
          <cell r="B1177" t="str">
            <v>GAS E-2 Matricula serv+Conex</v>
          </cell>
          <cell r="C1177" t="str">
            <v>UN</v>
          </cell>
          <cell r="E1177" t="str">
            <v>1900</v>
          </cell>
          <cell r="F1177">
            <v>0</v>
          </cell>
        </row>
        <row r="1178">
          <cell r="A1178">
            <v>1563</v>
          </cell>
          <cell r="B1178" t="str">
            <v>GAS E-3 Matricula serv+Conex</v>
          </cell>
          <cell r="C1178" t="str">
            <v>UN</v>
          </cell>
          <cell r="E1178" t="str">
            <v>1900</v>
          </cell>
          <cell r="F1178">
            <v>0</v>
          </cell>
        </row>
        <row r="1179">
          <cell r="A1179">
            <v>1564</v>
          </cell>
          <cell r="B1179" t="str">
            <v>GAS E-4 Matricula serv+Conex</v>
          </cell>
          <cell r="C1179" t="str">
            <v>UN</v>
          </cell>
          <cell r="E1179" t="str">
            <v>1900</v>
          </cell>
          <cell r="F1179">
            <v>0</v>
          </cell>
        </row>
        <row r="1180">
          <cell r="A1180">
            <v>1565</v>
          </cell>
          <cell r="B1180" t="str">
            <v>GAS E-5 Matricula serv+Conex</v>
          </cell>
          <cell r="C1180" t="str">
            <v>UN</v>
          </cell>
          <cell r="E1180" t="str">
            <v>1900</v>
          </cell>
          <cell r="F1180">
            <v>0</v>
          </cell>
        </row>
        <row r="1181">
          <cell r="A1181">
            <v>1566</v>
          </cell>
          <cell r="B1181" t="str">
            <v>GAS E-6 Matricula serv.+Conex</v>
          </cell>
          <cell r="C1181" t="str">
            <v>UN</v>
          </cell>
          <cell r="E1181" t="str">
            <v>1900</v>
          </cell>
          <cell r="F1181">
            <v>0</v>
          </cell>
        </row>
        <row r="1182">
          <cell r="A1182">
            <v>1567</v>
          </cell>
          <cell r="B1182" t="str">
            <v>ACOMETIDA PISO ACUEDUCTO  1½"</v>
          </cell>
          <cell r="C1182" t="str">
            <v>UN</v>
          </cell>
          <cell r="E1182" t="str">
            <v>1900</v>
          </cell>
          <cell r="F1182">
            <v>0</v>
          </cell>
        </row>
        <row r="1183">
          <cell r="A1183">
            <v>1568</v>
          </cell>
          <cell r="B1183" t="str">
            <v>ACOMETIDA PISO ACUEDUCTO  1"</v>
          </cell>
          <cell r="C1183" t="str">
            <v>UN</v>
          </cell>
          <cell r="E1183" t="str">
            <v>1900</v>
          </cell>
          <cell r="F1183">
            <v>0</v>
          </cell>
        </row>
        <row r="1184">
          <cell r="A1184">
            <v>1569</v>
          </cell>
          <cell r="B1184" t="str">
            <v>ACOMETIDA PISO ACUEDUCTO   ½"</v>
          </cell>
          <cell r="C1184" t="str">
            <v>UN</v>
          </cell>
          <cell r="E1184" t="str">
            <v>1900</v>
          </cell>
          <cell r="F1184">
            <v>0</v>
          </cell>
        </row>
        <row r="1185">
          <cell r="A1185">
            <v>1570</v>
          </cell>
          <cell r="B1185" t="str">
            <v>ACOMETIDA PISO ACUEDUCTO  2"</v>
          </cell>
          <cell r="C1185" t="str">
            <v>UN</v>
          </cell>
          <cell r="E1185" t="str">
            <v>1900</v>
          </cell>
          <cell r="F1185">
            <v>0</v>
          </cell>
        </row>
        <row r="1186">
          <cell r="A1186">
            <v>1571</v>
          </cell>
          <cell r="B1186" t="str">
            <v>ACOMETIDA PISO ACUEDUCTO  3"</v>
          </cell>
          <cell r="C1186" t="str">
            <v>UN</v>
          </cell>
          <cell r="E1186" t="str">
            <v>1900</v>
          </cell>
          <cell r="F1186">
            <v>0</v>
          </cell>
        </row>
        <row r="1187">
          <cell r="A1187">
            <v>1572</v>
          </cell>
          <cell r="B1187" t="str">
            <v>UNION CU RIGIDO DE ½</v>
          </cell>
          <cell r="C1187" t="str">
            <v>UN</v>
          </cell>
          <cell r="D1187">
            <v>45013</v>
          </cell>
          <cell r="E1187" t="str">
            <v>2023</v>
          </cell>
          <cell r="F1187">
            <v>1669</v>
          </cell>
        </row>
        <row r="1188">
          <cell r="A1188">
            <v>1577</v>
          </cell>
          <cell r="B1188" t="str">
            <v>CABLE CITOFONO 10  PARES</v>
          </cell>
          <cell r="C1188" t="str">
            <v>ML</v>
          </cell>
          <cell r="E1188" t="str">
            <v>1900</v>
          </cell>
          <cell r="F1188">
            <v>0</v>
          </cell>
        </row>
        <row r="1189">
          <cell r="A1189">
            <v>1579</v>
          </cell>
          <cell r="B1189" t="str">
            <v>TOPE DE PISO PARA PUERTA</v>
          </cell>
          <cell r="C1189" t="str">
            <v>UN</v>
          </cell>
          <cell r="E1189" t="str">
            <v>1900</v>
          </cell>
          <cell r="F1189">
            <v>0</v>
          </cell>
        </row>
        <row r="1190">
          <cell r="A1190">
            <v>1580</v>
          </cell>
          <cell r="B1190" t="str">
            <v>TUBO PRESION RDE-21 PVC  Ø 1" L=6M S/NORMA ICONTEC</v>
          </cell>
          <cell r="C1190" t="str">
            <v>ML</v>
          </cell>
          <cell r="D1190">
            <v>45062</v>
          </cell>
          <cell r="E1190" t="str">
            <v>2023</v>
          </cell>
          <cell r="F1190">
            <v>5633</v>
          </cell>
        </row>
        <row r="1191">
          <cell r="A1191">
            <v>1581</v>
          </cell>
          <cell r="B1191" t="str">
            <v>TUBO PRESION RDE-21   1¼"  S/NORMA ICONTEC</v>
          </cell>
          <cell r="C1191" t="str">
            <v>ML</v>
          </cell>
          <cell r="D1191">
            <v>45013</v>
          </cell>
          <cell r="E1191" t="str">
            <v>2023</v>
          </cell>
          <cell r="F1191">
            <v>9168</v>
          </cell>
        </row>
        <row r="1192">
          <cell r="A1192">
            <v>1583</v>
          </cell>
          <cell r="B1192" t="str">
            <v>TUBO PRESION RDE-21 2½" PVC S/NORMA ICONTEC</v>
          </cell>
          <cell r="C1192" t="str">
            <v>ML</v>
          </cell>
          <cell r="D1192">
            <v>44596</v>
          </cell>
          <cell r="E1192" t="str">
            <v>2022</v>
          </cell>
          <cell r="F1192">
            <v>30786</v>
          </cell>
        </row>
        <row r="1193">
          <cell r="A1193">
            <v>1584</v>
          </cell>
          <cell r="B1193" t="str">
            <v>TUBO PRESION RDE-21 Ø3" PVCX6ML -S/NORMA ICONTEC</v>
          </cell>
          <cell r="C1193" t="str">
            <v>ML</v>
          </cell>
          <cell r="D1193">
            <v>44994</v>
          </cell>
          <cell r="E1193" t="str">
            <v>2023</v>
          </cell>
          <cell r="F1193">
            <v>46356</v>
          </cell>
        </row>
        <row r="1194">
          <cell r="A1194">
            <v>1585</v>
          </cell>
          <cell r="B1194" t="str">
            <v>TUBO SANITARIO Ø1,1/2" PVC X6MLS/NORMA ICONTEC</v>
          </cell>
          <cell r="C1194" t="str">
            <v>ML</v>
          </cell>
          <cell r="D1194">
            <v>44994</v>
          </cell>
          <cell r="E1194" t="str">
            <v>2023</v>
          </cell>
          <cell r="F1194">
            <v>12791</v>
          </cell>
        </row>
        <row r="1195">
          <cell r="A1195">
            <v>1586</v>
          </cell>
          <cell r="B1195" t="str">
            <v>TUBO SANITARIOØ 6"X6ML PVC S/NORMA ICONTEC</v>
          </cell>
          <cell r="C1195" t="str">
            <v>ML</v>
          </cell>
          <cell r="D1195">
            <v>44596</v>
          </cell>
          <cell r="E1195" t="str">
            <v>2022</v>
          </cell>
          <cell r="F1195">
            <v>61134</v>
          </cell>
        </row>
        <row r="1196">
          <cell r="A1196">
            <v>1587</v>
          </cell>
          <cell r="B1196" t="str">
            <v>INSPECCION SISTEMAS DE MEDIDA de 55kva - 225 kva</v>
          </cell>
          <cell r="C1196" t="str">
            <v>UN</v>
          </cell>
          <cell r="E1196" t="str">
            <v>1900</v>
          </cell>
          <cell r="F1196">
            <v>0</v>
          </cell>
        </row>
        <row r="1197">
          <cell r="A1197">
            <v>1588</v>
          </cell>
          <cell r="B1197" t="str">
            <v>INSPECCION SISTEMAS DE MEDIDA mayor 225 kva</v>
          </cell>
          <cell r="C1197" t="str">
            <v>UN</v>
          </cell>
          <cell r="E1197" t="str">
            <v>1900</v>
          </cell>
          <cell r="F1197">
            <v>0</v>
          </cell>
        </row>
        <row r="1198">
          <cell r="A1198">
            <v>1589</v>
          </cell>
          <cell r="B1198" t="str">
            <v>PERFIL T  3/4x1/16</v>
          </cell>
          <cell r="C1198" t="str">
            <v>ML</v>
          </cell>
          <cell r="E1198" t="str">
            <v>1900</v>
          </cell>
          <cell r="F1198">
            <v>0</v>
          </cell>
        </row>
        <row r="1199">
          <cell r="A1199">
            <v>1590</v>
          </cell>
          <cell r="B1199" t="str">
            <v>TUBO VENTILACION Ø1½"PVCX6ML S/NORMA ICONTEC</v>
          </cell>
          <cell r="C1199" t="str">
            <v>ML</v>
          </cell>
          <cell r="D1199">
            <v>44596</v>
          </cell>
          <cell r="E1199" t="str">
            <v>2022</v>
          </cell>
          <cell r="F1199">
            <v>7236</v>
          </cell>
        </row>
        <row r="1200">
          <cell r="A1200">
            <v>1591</v>
          </cell>
          <cell r="B1200" t="str">
            <v>TUBO VENTILACION Ø 2"PVC X6ML S/NORMA ICONTEC</v>
          </cell>
          <cell r="C1200" t="str">
            <v>ML</v>
          </cell>
          <cell r="D1200">
            <v>44994</v>
          </cell>
          <cell r="E1200" t="str">
            <v>2023</v>
          </cell>
          <cell r="F1200">
            <v>9065</v>
          </cell>
        </row>
        <row r="1201">
          <cell r="A1201">
            <v>1592</v>
          </cell>
          <cell r="B1201" t="str">
            <v>TUBO VENTILACION Ø3"PVCX6ML S/NORMA ICONTEC</v>
          </cell>
          <cell r="C1201" t="str">
            <v>ML</v>
          </cell>
          <cell r="D1201">
            <v>44596</v>
          </cell>
          <cell r="E1201" t="str">
            <v>2022</v>
          </cell>
          <cell r="F1201">
            <v>13622</v>
          </cell>
        </row>
        <row r="1202">
          <cell r="A1202">
            <v>1593</v>
          </cell>
          <cell r="B1202" t="str">
            <v>TUBO VENTILACION Ø4"PVCX6ML S/NORMA ICONTEC</v>
          </cell>
          <cell r="C1202" t="str">
            <v>ML</v>
          </cell>
          <cell r="D1202">
            <v>44994</v>
          </cell>
          <cell r="E1202" t="str">
            <v>2023</v>
          </cell>
          <cell r="F1202">
            <v>18995.009999999998</v>
          </cell>
        </row>
        <row r="1203">
          <cell r="A1203">
            <v>1595</v>
          </cell>
          <cell r="B1203" t="str">
            <v>CONEXION NO RESIDENCIAL</v>
          </cell>
          <cell r="C1203" t="str">
            <v>UN</v>
          </cell>
          <cell r="E1203" t="str">
            <v>1900</v>
          </cell>
          <cell r="F1203">
            <v>0</v>
          </cell>
        </row>
        <row r="1204">
          <cell r="A1204">
            <v>1600</v>
          </cell>
          <cell r="B1204" t="str">
            <v>CANALETA Galv.  4.50    ACESCO</v>
          </cell>
          <cell r="C1204" t="str">
            <v>ML</v>
          </cell>
          <cell r="E1204" t="str">
            <v>1900</v>
          </cell>
          <cell r="F1204">
            <v>0</v>
          </cell>
        </row>
        <row r="1205">
          <cell r="A1205">
            <v>1602</v>
          </cell>
          <cell r="B1205" t="str">
            <v>TUBO CONDUIT 3/4" PVC  X 3ML PAVCO O SIMILAR</v>
          </cell>
          <cell r="C1205" t="str">
            <v>ML</v>
          </cell>
          <cell r="D1205">
            <v>44592</v>
          </cell>
          <cell r="E1205" t="str">
            <v>2022</v>
          </cell>
          <cell r="F1205">
            <v>2324</v>
          </cell>
        </row>
        <row r="1206">
          <cell r="A1206">
            <v>1603</v>
          </cell>
          <cell r="B1206" t="str">
            <v>TUBO CONDUIT 1" RALCO</v>
          </cell>
          <cell r="C1206" t="str">
            <v>ML</v>
          </cell>
          <cell r="E1206" t="str">
            <v>1900</v>
          </cell>
          <cell r="F1206">
            <v>0</v>
          </cell>
        </row>
        <row r="1207">
          <cell r="A1207">
            <v>1604</v>
          </cell>
          <cell r="B1207" t="str">
            <v>TUBO CONDUIT 1¼" RALCO</v>
          </cell>
          <cell r="C1207" t="str">
            <v>ML</v>
          </cell>
          <cell r="E1207" t="str">
            <v>1900</v>
          </cell>
          <cell r="F1207">
            <v>0</v>
          </cell>
        </row>
        <row r="1208">
          <cell r="A1208">
            <v>1605</v>
          </cell>
          <cell r="B1208" t="str">
            <v>TUBO CONDUIT 1½"  RALCO</v>
          </cell>
          <cell r="C1208" t="str">
            <v>ML</v>
          </cell>
          <cell r="D1208">
            <v>44596</v>
          </cell>
          <cell r="E1208" t="str">
            <v>2022</v>
          </cell>
          <cell r="F1208">
            <v>9408</v>
          </cell>
        </row>
        <row r="1209">
          <cell r="A1209">
            <v>1606</v>
          </cell>
          <cell r="B1209" t="str">
            <v>MEDIDOR DE AGUA 1 ½"  (Sum+Inst)</v>
          </cell>
          <cell r="C1209" t="str">
            <v>UN</v>
          </cell>
          <cell r="E1209" t="str">
            <v>1900</v>
          </cell>
          <cell r="F1209">
            <v>0</v>
          </cell>
        </row>
        <row r="1210">
          <cell r="A1210">
            <v>1607</v>
          </cell>
          <cell r="B1210" t="str">
            <v>MEDIDOR DE AGUA 1" (Sum+Inst)</v>
          </cell>
          <cell r="C1210" t="str">
            <v>UN</v>
          </cell>
          <cell r="E1210" t="str">
            <v>1900</v>
          </cell>
          <cell r="F1210">
            <v>0</v>
          </cell>
        </row>
        <row r="1211">
          <cell r="A1211">
            <v>1608</v>
          </cell>
          <cell r="B1211" t="str">
            <v>MEDIDOR DE AGUA  ½"  (Sum+Inst)</v>
          </cell>
          <cell r="C1211" t="str">
            <v>UN</v>
          </cell>
          <cell r="E1211" t="str">
            <v>1900</v>
          </cell>
          <cell r="F1211">
            <v>0</v>
          </cell>
        </row>
        <row r="1212">
          <cell r="A1212">
            <v>1609</v>
          </cell>
          <cell r="B1212" t="str">
            <v>MEDIDOR DE AGUA 2" (Sum+Inst).</v>
          </cell>
          <cell r="C1212" t="str">
            <v>UN</v>
          </cell>
          <cell r="D1212">
            <v>45013</v>
          </cell>
          <cell r="E1212" t="str">
            <v>2023</v>
          </cell>
          <cell r="F1212">
            <v>3394278</v>
          </cell>
        </row>
        <row r="1213">
          <cell r="A1213">
            <v>1610</v>
          </cell>
          <cell r="B1213" t="str">
            <v>MEDIDOR DE AGUA 3" Sum+Inst)</v>
          </cell>
          <cell r="C1213" t="str">
            <v>UN</v>
          </cell>
          <cell r="E1213" t="str">
            <v>1900</v>
          </cell>
          <cell r="F1213">
            <v>0</v>
          </cell>
        </row>
        <row r="1214">
          <cell r="A1214">
            <v>1611</v>
          </cell>
          <cell r="B1214" t="str">
            <v>ADAPTADOR MACHO CU  DE ½</v>
          </cell>
          <cell r="C1214" t="str">
            <v>UN</v>
          </cell>
          <cell r="E1214" t="str">
            <v>1900</v>
          </cell>
          <cell r="F1214">
            <v>0</v>
          </cell>
        </row>
        <row r="1215">
          <cell r="A1215">
            <v>1612</v>
          </cell>
          <cell r="B1215" t="str">
            <v>MEDIDOR DE AGUA 4" (Sum+Inst)</v>
          </cell>
          <cell r="C1215" t="str">
            <v>UN</v>
          </cell>
          <cell r="E1215" t="str">
            <v>1900</v>
          </cell>
          <cell r="F1215">
            <v>0</v>
          </cell>
        </row>
        <row r="1216">
          <cell r="A1216">
            <v>1613</v>
          </cell>
          <cell r="B1216" t="str">
            <v>MEDIDOR DE AGUA 6" (Sum+Inst)</v>
          </cell>
          <cell r="C1216" t="str">
            <v>UN</v>
          </cell>
          <cell r="E1216" t="str">
            <v>1900</v>
          </cell>
          <cell r="F1216">
            <v>0</v>
          </cell>
        </row>
        <row r="1217">
          <cell r="A1217">
            <v>1620</v>
          </cell>
          <cell r="B1217" t="str">
            <v>INTERRUPTOR CONMUTABLE +TOMA AMERICANA ABITARE AVE</v>
          </cell>
          <cell r="C1217" t="str">
            <v>UN</v>
          </cell>
          <cell r="E1217" t="str">
            <v>1900</v>
          </cell>
          <cell r="F1217">
            <v>0</v>
          </cell>
        </row>
        <row r="1218">
          <cell r="A1218">
            <v>1621</v>
          </cell>
          <cell r="B1218" t="str">
            <v>TIERRA NEGRA + TRANSPORTE</v>
          </cell>
          <cell r="C1218" t="str">
            <v>M3</v>
          </cell>
          <cell r="D1218">
            <v>45016</v>
          </cell>
          <cell r="E1218" t="str">
            <v>2023</v>
          </cell>
          <cell r="F1218">
            <v>57645</v>
          </cell>
        </row>
        <row r="1219">
          <cell r="A1219">
            <v>1622</v>
          </cell>
          <cell r="B1219" t="str">
            <v>MORTERO 3000 PSI Cte.</v>
          </cell>
          <cell r="C1219" t="str">
            <v>M3</v>
          </cell>
          <cell r="E1219" t="str">
            <v>1900</v>
          </cell>
          <cell r="F1219">
            <v>0</v>
          </cell>
        </row>
        <row r="1220">
          <cell r="A1220">
            <v>1623</v>
          </cell>
          <cell r="B1220" t="str">
            <v>MORTERO 3500 PSI Cte.</v>
          </cell>
          <cell r="C1220" t="str">
            <v>M3</v>
          </cell>
          <cell r="E1220" t="str">
            <v>1900</v>
          </cell>
          <cell r="F1220">
            <v>0</v>
          </cell>
        </row>
        <row r="1221">
          <cell r="A1221">
            <v>1624</v>
          </cell>
          <cell r="B1221" t="str">
            <v>MORTERO 4000 PSI Cte.</v>
          </cell>
          <cell r="C1221" t="str">
            <v>M3</v>
          </cell>
          <cell r="E1221" t="str">
            <v>1900</v>
          </cell>
          <cell r="F1221">
            <v>0</v>
          </cell>
        </row>
        <row r="1222">
          <cell r="A1222">
            <v>1625</v>
          </cell>
          <cell r="B1222" t="str">
            <v>MORTERO 4500 PSI Cte.</v>
          </cell>
          <cell r="C1222" t="str">
            <v>M3</v>
          </cell>
          <cell r="E1222" t="str">
            <v>1900</v>
          </cell>
          <cell r="F1222">
            <v>0</v>
          </cell>
        </row>
        <row r="1223">
          <cell r="A1223">
            <v>1626</v>
          </cell>
          <cell r="B1223" t="str">
            <v>MORTERO 5000 PSI Cte.</v>
          </cell>
          <cell r="C1223" t="str">
            <v>M3</v>
          </cell>
          <cell r="E1223" t="str">
            <v>1900</v>
          </cell>
          <cell r="F1223">
            <v>0</v>
          </cell>
        </row>
        <row r="1224">
          <cell r="A1224">
            <v>1627</v>
          </cell>
          <cell r="B1224" t="str">
            <v>LUXALON Alumin espejo V5 Decor</v>
          </cell>
          <cell r="C1224" t="str">
            <v>M2</v>
          </cell>
          <cell r="E1224" t="str">
            <v>1900</v>
          </cell>
          <cell r="F1224">
            <v>0</v>
          </cell>
        </row>
        <row r="1225">
          <cell r="A1225">
            <v>1628</v>
          </cell>
          <cell r="B1225" t="str">
            <v>PLACA SUPERBOARD COLOMBIT (1.2x1.2)  4mm</v>
          </cell>
          <cell r="C1225" t="str">
            <v>UN</v>
          </cell>
          <cell r="E1225" t="str">
            <v>1900</v>
          </cell>
          <cell r="F1225">
            <v>0</v>
          </cell>
        </row>
        <row r="1226">
          <cell r="A1226">
            <v>1629</v>
          </cell>
          <cell r="B1226" t="str">
            <v>PLACA SUPERBOARD COLOMBIT (1.22x2.44) 6mm-MURO</v>
          </cell>
          <cell r="C1226" t="str">
            <v>UN</v>
          </cell>
          <cell r="E1226" t="str">
            <v>1900</v>
          </cell>
          <cell r="F1226">
            <v>0</v>
          </cell>
        </row>
        <row r="1227">
          <cell r="A1227">
            <v>1630</v>
          </cell>
          <cell r="B1227" t="str">
            <v>UNION SANITARIA  Ø3"PVC- S/NORMA ICONTEC</v>
          </cell>
          <cell r="C1227" t="str">
            <v>UN</v>
          </cell>
          <cell r="D1227">
            <v>44994</v>
          </cell>
          <cell r="E1227" t="str">
            <v>2023</v>
          </cell>
          <cell r="F1227">
            <v>3836</v>
          </cell>
        </row>
        <row r="1228">
          <cell r="A1228">
            <v>1631</v>
          </cell>
          <cell r="B1228" t="str">
            <v>LADRILLO ESTRUCT. YOMASA 24x12x7 Fab.</v>
          </cell>
          <cell r="C1228" t="str">
            <v>UN</v>
          </cell>
          <cell r="E1228" t="str">
            <v>1900</v>
          </cell>
          <cell r="F1228">
            <v>0</v>
          </cell>
        </row>
        <row r="1229">
          <cell r="A1229">
            <v>1633</v>
          </cell>
          <cell r="B1229" t="str">
            <v>UNION SANITARIA Ø6"PVC S/NORMA ICONTEC</v>
          </cell>
          <cell r="C1229" t="str">
            <v>UN</v>
          </cell>
          <cell r="D1229">
            <v>44994</v>
          </cell>
          <cell r="E1229" t="str">
            <v>2023</v>
          </cell>
          <cell r="F1229">
            <v>38677</v>
          </cell>
        </row>
        <row r="1230">
          <cell r="A1230">
            <v>1634</v>
          </cell>
          <cell r="B1230" t="str">
            <v>UNION CONDUIT PVC  ½"</v>
          </cell>
          <cell r="C1230" t="str">
            <v>UN</v>
          </cell>
          <cell r="D1230">
            <v>44600</v>
          </cell>
          <cell r="E1230" t="str">
            <v>2022</v>
          </cell>
          <cell r="F1230">
            <v>496</v>
          </cell>
        </row>
        <row r="1231">
          <cell r="A1231">
            <v>1635</v>
          </cell>
          <cell r="B1231" t="str">
            <v>UNION CONDUIT PVC         3/4"</v>
          </cell>
          <cell r="C1231" t="str">
            <v>UN</v>
          </cell>
          <cell r="D1231">
            <v>44994</v>
          </cell>
          <cell r="E1231" t="str">
            <v>2023</v>
          </cell>
          <cell r="F1231">
            <v>849.01</v>
          </cell>
        </row>
        <row r="1232">
          <cell r="A1232">
            <v>1636</v>
          </cell>
          <cell r="B1232" t="str">
            <v>LADRILLO REJILLA VIS YOMASA 24x12x6 Osc. Fab.</v>
          </cell>
          <cell r="C1232" t="str">
            <v>UN</v>
          </cell>
          <cell r="E1232" t="str">
            <v>1900</v>
          </cell>
          <cell r="F1232">
            <v>0</v>
          </cell>
        </row>
        <row r="1233">
          <cell r="A1233">
            <v>1638</v>
          </cell>
          <cell r="B1233" t="str">
            <v>ANDAMIO TUBULAR (SECC/MES)</v>
          </cell>
          <cell r="C1233" t="str">
            <v>MES</v>
          </cell>
          <cell r="D1233">
            <v>45009</v>
          </cell>
          <cell r="E1233" t="str">
            <v>2023</v>
          </cell>
          <cell r="F1233">
            <v>27346</v>
          </cell>
        </row>
        <row r="1234">
          <cell r="A1234">
            <v>1640</v>
          </cell>
          <cell r="B1234" t="str">
            <v>CONMUTABLE Senc. Clas.C      L/NEX</v>
          </cell>
          <cell r="C1234" t="str">
            <v>UN</v>
          </cell>
          <cell r="E1234" t="str">
            <v>1900</v>
          </cell>
          <cell r="F1234">
            <v>0</v>
          </cell>
        </row>
        <row r="1235">
          <cell r="A1235">
            <v>1641</v>
          </cell>
          <cell r="B1235" t="str">
            <v>TOMA SENCILLA POLO A TIERRA CLASICA CREMA</v>
          </cell>
          <cell r="C1235" t="str">
            <v>UN</v>
          </cell>
          <cell r="E1235" t="str">
            <v>1900</v>
          </cell>
          <cell r="F1235">
            <v>0</v>
          </cell>
        </row>
        <row r="1236">
          <cell r="A1236">
            <v>1642</v>
          </cell>
          <cell r="B1236" t="str">
            <v>TOMA CORRIENTE CLAS. C. P/TRABADA   L/NEX</v>
          </cell>
          <cell r="C1236" t="str">
            <v>UN</v>
          </cell>
          <cell r="E1236" t="str">
            <v>1900</v>
          </cell>
          <cell r="F1236">
            <v>0</v>
          </cell>
        </row>
        <row r="1237">
          <cell r="A1237">
            <v>1643</v>
          </cell>
          <cell r="B1237" t="str">
            <v>INTERRUPTOR SENC Pil.Clas.C  L/NEX</v>
          </cell>
          <cell r="C1237" t="str">
            <v>UN</v>
          </cell>
          <cell r="E1237" t="str">
            <v>1900</v>
          </cell>
          <cell r="F1237">
            <v>0</v>
          </cell>
        </row>
        <row r="1238">
          <cell r="A1238">
            <v>1644</v>
          </cell>
          <cell r="B1238" t="str">
            <v>CONMUTABLE Senc. Pil.Clas.   L/NEX</v>
          </cell>
          <cell r="C1238" t="str">
            <v>UN</v>
          </cell>
          <cell r="E1238" t="str">
            <v>1900</v>
          </cell>
          <cell r="F1238">
            <v>0</v>
          </cell>
        </row>
        <row r="1239">
          <cell r="A1239">
            <v>1645</v>
          </cell>
          <cell r="B1239" t="str">
            <v>TOMA+INTERRUPTOR SENCILLO          L/NEX</v>
          </cell>
          <cell r="C1239" t="str">
            <v>UN</v>
          </cell>
          <cell r="E1239" t="str">
            <v>1900</v>
          </cell>
          <cell r="F1239">
            <v>0</v>
          </cell>
        </row>
        <row r="1240">
          <cell r="A1240">
            <v>1646</v>
          </cell>
          <cell r="B1240" t="str">
            <v>TOMA TELEF DOBLE COLOMB+TAPA  DEKO   L/NEX</v>
          </cell>
          <cell r="C1240" t="str">
            <v>UN</v>
          </cell>
          <cell r="E1240" t="str">
            <v>1900</v>
          </cell>
          <cell r="F1240">
            <v>0</v>
          </cell>
        </row>
        <row r="1241">
          <cell r="A1241">
            <v>1647</v>
          </cell>
          <cell r="B1241" t="str">
            <v>AVISO 4 M. x 3 M. LAMINA GALVANIZADA SIN INST.</v>
          </cell>
          <cell r="C1241" t="str">
            <v>UN</v>
          </cell>
          <cell r="E1241" t="str">
            <v>1900</v>
          </cell>
          <cell r="F1241">
            <v>0</v>
          </cell>
        </row>
        <row r="1242">
          <cell r="A1242">
            <v>1648</v>
          </cell>
          <cell r="B1242" t="str">
            <v>TOMA TELEF  SALIDA  DOBLE  Amer DEKO+TAPA L/NEX</v>
          </cell>
          <cell r="C1242" t="str">
            <v>UN</v>
          </cell>
          <cell r="E1242" t="str">
            <v>1900</v>
          </cell>
          <cell r="F1242">
            <v>0</v>
          </cell>
        </row>
        <row r="1243">
          <cell r="A1243">
            <v>1650</v>
          </cell>
          <cell r="B1243" t="str">
            <v>COMPRESOR Oper. sin Combustible</v>
          </cell>
          <cell r="C1243" t="str">
            <v>HR</v>
          </cell>
          <cell r="E1243" t="str">
            <v>1900</v>
          </cell>
          <cell r="F1243">
            <v>0</v>
          </cell>
        </row>
        <row r="1244">
          <cell r="A1244">
            <v>1651</v>
          </cell>
          <cell r="B1244" t="str">
            <v>PISO  PARKET CIPRES 31.5 x 31.5</v>
          </cell>
          <cell r="C1244" t="str">
            <v>M2</v>
          </cell>
          <cell r="E1244" t="str">
            <v>1900</v>
          </cell>
          <cell r="F1244">
            <v>0</v>
          </cell>
        </row>
        <row r="1245">
          <cell r="A1245">
            <v>1652</v>
          </cell>
          <cell r="B1245" t="str">
            <v>TABLERO EN PINO PATULA USADO</v>
          </cell>
          <cell r="C1245" t="str">
            <v>DD</v>
          </cell>
          <cell r="E1245" t="str">
            <v>1900</v>
          </cell>
          <cell r="F1245">
            <v>0</v>
          </cell>
        </row>
        <row r="1246">
          <cell r="A1246">
            <v>1653</v>
          </cell>
          <cell r="B1246" t="str">
            <v>LLAVES TENSORA (ALQUILER)</v>
          </cell>
          <cell r="C1246" t="str">
            <v>DD</v>
          </cell>
          <cell r="D1246">
            <v>44684</v>
          </cell>
          <cell r="E1246" t="str">
            <v>2022</v>
          </cell>
          <cell r="F1246">
            <v>417</v>
          </cell>
        </row>
        <row r="1247">
          <cell r="A1247">
            <v>1654</v>
          </cell>
          <cell r="B1247" t="str">
            <v>LADRILLO ESTRUCT. YOMASA 24x12x7 Obra</v>
          </cell>
          <cell r="C1247" t="str">
            <v>UN</v>
          </cell>
          <cell r="E1247" t="str">
            <v>1900</v>
          </cell>
          <cell r="F1247">
            <v>0</v>
          </cell>
        </row>
        <row r="1248">
          <cell r="A1248">
            <v>1655</v>
          </cell>
          <cell r="B1248" t="str">
            <v>PERROS GALVANIZADO  1/2"</v>
          </cell>
          <cell r="C1248" t="str">
            <v>DD</v>
          </cell>
          <cell r="E1248" t="str">
            <v>1900</v>
          </cell>
          <cell r="F1248">
            <v>0</v>
          </cell>
        </row>
        <row r="1249">
          <cell r="A1249">
            <v>1656</v>
          </cell>
          <cell r="B1249" t="str">
            <v>CILINDRO PRUEBA CONCRETO (Alq)</v>
          </cell>
          <cell r="C1249" t="str">
            <v>MES</v>
          </cell>
          <cell r="E1249" t="str">
            <v>1900</v>
          </cell>
          <cell r="F1249">
            <v>0</v>
          </cell>
        </row>
        <row r="1250">
          <cell r="A1250">
            <v>1657</v>
          </cell>
          <cell r="B1250" t="str">
            <v>TABLERO METALICO (1.40 x 0.60)</v>
          </cell>
          <cell r="C1250" t="str">
            <v>DD</v>
          </cell>
          <cell r="E1250" t="str">
            <v>1900</v>
          </cell>
          <cell r="F1250">
            <v>0</v>
          </cell>
        </row>
        <row r="1251">
          <cell r="A1251">
            <v>1658</v>
          </cell>
          <cell r="B1251" t="str">
            <v>COMPRESOR Oper.sin Combustible</v>
          </cell>
          <cell r="C1251" t="str">
            <v>DD</v>
          </cell>
          <cell r="E1251" t="str">
            <v>1900</v>
          </cell>
          <cell r="F1251">
            <v>0</v>
          </cell>
        </row>
        <row r="1252">
          <cell r="A1252">
            <v>1659</v>
          </cell>
          <cell r="B1252" t="str">
            <v>COMPRESOR Oper.+Comb</v>
          </cell>
          <cell r="C1252" t="str">
            <v>MES</v>
          </cell>
          <cell r="E1252" t="str">
            <v>1900</v>
          </cell>
          <cell r="F1252">
            <v>0</v>
          </cell>
        </row>
        <row r="1253">
          <cell r="A1253">
            <v>1660</v>
          </cell>
          <cell r="B1253" t="str">
            <v>TEJA Plast.#10 AJONIT   AJOVER</v>
          </cell>
          <cell r="C1253" t="str">
            <v>UN</v>
          </cell>
          <cell r="D1253">
            <v>45434</v>
          </cell>
          <cell r="E1253" t="str">
            <v>2024</v>
          </cell>
          <cell r="F1253">
            <v>74511.009999999995</v>
          </cell>
        </row>
        <row r="1254">
          <cell r="A1254">
            <v>1661</v>
          </cell>
          <cell r="B1254" t="str">
            <v>UNION CONDUIT PVC        1 "</v>
          </cell>
          <cell r="C1254" t="str">
            <v>UN</v>
          </cell>
          <cell r="D1254">
            <v>44994</v>
          </cell>
          <cell r="E1254" t="str">
            <v>2023</v>
          </cell>
          <cell r="F1254">
            <v>1500</v>
          </cell>
        </row>
        <row r="1255">
          <cell r="A1255">
            <v>1662</v>
          </cell>
          <cell r="B1255" t="str">
            <v>UNION CONDUIT PVC        1 ¼"</v>
          </cell>
          <cell r="C1255" t="str">
            <v>UN</v>
          </cell>
          <cell r="E1255" t="str">
            <v>1900</v>
          </cell>
          <cell r="F1255">
            <v>0</v>
          </cell>
        </row>
        <row r="1256">
          <cell r="A1256">
            <v>1663</v>
          </cell>
          <cell r="B1256" t="str">
            <v>TANQUE CONICO 1000 LT.  PVC - Almaceniamieno Agua</v>
          </cell>
          <cell r="C1256" t="str">
            <v>UN</v>
          </cell>
          <cell r="D1256">
            <v>45065</v>
          </cell>
          <cell r="E1256" t="str">
            <v>2023</v>
          </cell>
          <cell r="F1256">
            <v>344603</v>
          </cell>
        </row>
        <row r="1257">
          <cell r="A1257">
            <v>1664</v>
          </cell>
          <cell r="B1257" t="str">
            <v>TEJA HEXAGONAL 3.5 mm.</v>
          </cell>
          <cell r="C1257" t="str">
            <v>M2</v>
          </cell>
          <cell r="E1257" t="str">
            <v>1900</v>
          </cell>
          <cell r="F1257">
            <v>0</v>
          </cell>
        </row>
        <row r="1258">
          <cell r="A1258">
            <v>1665</v>
          </cell>
          <cell r="B1258" t="str">
            <v>GUARDAESCOBA  NAT. 25x7x1.2 MOORE</v>
          </cell>
          <cell r="C1258" t="str">
            <v>ML</v>
          </cell>
          <cell r="E1258" t="str">
            <v>1900</v>
          </cell>
          <cell r="F1258">
            <v>0</v>
          </cell>
        </row>
        <row r="1259">
          <cell r="A1259">
            <v>1666</v>
          </cell>
          <cell r="B1259" t="str">
            <v>RUEDAS PARA ANDAMIO TUBULAR (Juego x 4)</v>
          </cell>
          <cell r="C1259" t="str">
            <v>DD</v>
          </cell>
          <cell r="D1259">
            <v>45009</v>
          </cell>
          <cell r="E1259" t="str">
            <v>2023</v>
          </cell>
          <cell r="F1259">
            <v>2126.9899999999998</v>
          </cell>
        </row>
        <row r="1260">
          <cell r="A1260">
            <v>1668</v>
          </cell>
          <cell r="B1260" t="str">
            <v>SALIDA CORDON TV BLANCO+TAPA VELA L/NEX</v>
          </cell>
          <cell r="C1260" t="str">
            <v>UN</v>
          </cell>
          <cell r="E1260" t="str">
            <v>1900</v>
          </cell>
          <cell r="F1260">
            <v>0</v>
          </cell>
        </row>
        <row r="1261">
          <cell r="A1261">
            <v>1671</v>
          </cell>
          <cell r="B1261" t="str">
            <v>MOTOBOMBA DE 3" SUMERGIBLE MOTOR ELECTRICO</v>
          </cell>
          <cell r="C1261" t="str">
            <v>MES</v>
          </cell>
          <cell r="E1261" t="str">
            <v>1900</v>
          </cell>
          <cell r="F1261">
            <v>0</v>
          </cell>
        </row>
        <row r="1262">
          <cell r="A1262">
            <v>1672</v>
          </cell>
          <cell r="B1262" t="str">
            <v>CORTADORA DE LADRILLO MOTOR ELECTRICO (sin disco)</v>
          </cell>
          <cell r="C1262" t="str">
            <v>DD</v>
          </cell>
          <cell r="D1262">
            <v>45013</v>
          </cell>
          <cell r="E1262" t="str">
            <v>2023</v>
          </cell>
          <cell r="F1262">
            <v>32333</v>
          </cell>
        </row>
        <row r="1263">
          <cell r="A1263">
            <v>1673</v>
          </cell>
          <cell r="B1263" t="str">
            <v>TOMA COAXIAL CLASICA CREMA                  L/NEX</v>
          </cell>
          <cell r="C1263" t="str">
            <v>UN</v>
          </cell>
          <cell r="E1263" t="str">
            <v>1900</v>
          </cell>
          <cell r="F1263">
            <v>0</v>
          </cell>
        </row>
        <row r="1264">
          <cell r="A1264">
            <v>1674</v>
          </cell>
          <cell r="B1264" t="str">
            <v>TOMA COAXIAL +TAPATV BLANCA  DEKO    L/NEX</v>
          </cell>
          <cell r="C1264" t="str">
            <v>UN</v>
          </cell>
          <cell r="E1264" t="str">
            <v>1900</v>
          </cell>
          <cell r="F1264">
            <v>0</v>
          </cell>
        </row>
        <row r="1265">
          <cell r="A1265">
            <v>1675</v>
          </cell>
          <cell r="B1265" t="str">
            <v>PLAQUETA</v>
          </cell>
          <cell r="C1265" t="str">
            <v>M2</v>
          </cell>
          <cell r="E1265" t="str">
            <v>1900</v>
          </cell>
          <cell r="F1265">
            <v>0</v>
          </cell>
        </row>
        <row r="1266">
          <cell r="A1266">
            <v>1676</v>
          </cell>
          <cell r="B1266" t="str">
            <v>VIGUETA</v>
          </cell>
          <cell r="C1266" t="str">
            <v>ML</v>
          </cell>
          <cell r="E1266" t="str">
            <v>1900</v>
          </cell>
          <cell r="F1266">
            <v>0</v>
          </cell>
        </row>
        <row r="1267">
          <cell r="A1267">
            <v>1677</v>
          </cell>
          <cell r="B1267" t="str">
            <v>INTERRUPTOR SENC LUZ PIL.+TAPA DEKO L/NEX</v>
          </cell>
          <cell r="C1267" t="str">
            <v>UN</v>
          </cell>
          <cell r="E1267" t="str">
            <v>1900</v>
          </cell>
          <cell r="F1267">
            <v>0</v>
          </cell>
        </row>
        <row r="1268">
          <cell r="A1268">
            <v>1681</v>
          </cell>
          <cell r="B1268" t="str">
            <v>ENSAYOS DENSIDAD TERRENO DENSIMETRO</v>
          </cell>
          <cell r="C1268" t="str">
            <v>UN</v>
          </cell>
          <cell r="D1268">
            <v>43524</v>
          </cell>
          <cell r="E1268" t="str">
            <v>2019</v>
          </cell>
          <cell r="F1268">
            <v>53012</v>
          </cell>
        </row>
        <row r="1269">
          <cell r="A1269">
            <v>1682</v>
          </cell>
          <cell r="B1269" t="str">
            <v>ENSAYO PROCTOR MODIFICADO</v>
          </cell>
          <cell r="C1269" t="str">
            <v>UN</v>
          </cell>
          <cell r="D1269">
            <v>45536</v>
          </cell>
          <cell r="E1269" t="str">
            <v>2024</v>
          </cell>
          <cell r="F1269">
            <v>212947.68</v>
          </cell>
        </row>
        <row r="1270">
          <cell r="A1270">
            <v>1683</v>
          </cell>
          <cell r="B1270" t="str">
            <v>EQUIPOS DE PRESION MOD.15H-3TW-L200H</v>
          </cell>
          <cell r="C1270" t="str">
            <v>UN</v>
          </cell>
          <cell r="E1270" t="str">
            <v>1900</v>
          </cell>
          <cell r="F1270">
            <v>0</v>
          </cell>
        </row>
        <row r="1271">
          <cell r="A1271">
            <v>1684</v>
          </cell>
          <cell r="B1271" t="str">
            <v>RUTEADORA COLLET    ¼"-9"-1- 3/4"</v>
          </cell>
          <cell r="C1271" t="str">
            <v>UN</v>
          </cell>
          <cell r="E1271" t="str">
            <v>1900</v>
          </cell>
          <cell r="F1271">
            <v>0</v>
          </cell>
        </row>
        <row r="1272">
          <cell r="A1272">
            <v>1685</v>
          </cell>
          <cell r="B1272" t="str">
            <v>RUTEADORA PROFESIONAL COLLET    ¼"</v>
          </cell>
          <cell r="C1272" t="str">
            <v>UN</v>
          </cell>
          <cell r="E1272" t="str">
            <v>1900</v>
          </cell>
          <cell r="F1272">
            <v>0</v>
          </cell>
        </row>
        <row r="1273">
          <cell r="A1273">
            <v>1686</v>
          </cell>
          <cell r="B1273" t="str">
            <v>UNION CONDUIT PVC        1½"</v>
          </cell>
          <cell r="C1273" t="str">
            <v>UN</v>
          </cell>
          <cell r="E1273" t="str">
            <v>1900</v>
          </cell>
          <cell r="F1273">
            <v>0</v>
          </cell>
        </row>
        <row r="1274">
          <cell r="A1274">
            <v>1687</v>
          </cell>
          <cell r="B1274" t="str">
            <v>SIERRA CIRCULAR   71/4    10 AMP 5300RPM 2  1/3HP</v>
          </cell>
          <cell r="C1274" t="str">
            <v>UN</v>
          </cell>
          <cell r="E1274" t="str">
            <v>1900</v>
          </cell>
          <cell r="F1274">
            <v>0</v>
          </cell>
        </row>
        <row r="1275">
          <cell r="A1275">
            <v>1688</v>
          </cell>
          <cell r="B1275" t="str">
            <v>SIERRA CIRCULAR- 71/4"1400W 5700 rpm-Semi Industri</v>
          </cell>
          <cell r="C1275" t="str">
            <v>UN</v>
          </cell>
          <cell r="D1275">
            <v>44581</v>
          </cell>
          <cell r="E1275" t="str">
            <v>2022</v>
          </cell>
          <cell r="F1275">
            <v>273397</v>
          </cell>
        </row>
        <row r="1276">
          <cell r="A1276">
            <v>1689</v>
          </cell>
          <cell r="B1276" t="str">
            <v>BLOQUE #4 STA/FE 33x23x9 Fab.</v>
          </cell>
          <cell r="C1276" t="str">
            <v>UN</v>
          </cell>
          <cell r="E1276" t="str">
            <v>1900</v>
          </cell>
          <cell r="F1276">
            <v>0</v>
          </cell>
        </row>
        <row r="1277">
          <cell r="A1277">
            <v>1690</v>
          </cell>
          <cell r="B1277" t="str">
            <v>BLOQUE #5 STA/FE 33x23x11.5 Fab.</v>
          </cell>
          <cell r="C1277" t="str">
            <v>UN</v>
          </cell>
          <cell r="D1277">
            <v>43552</v>
          </cell>
          <cell r="E1277" t="str">
            <v>2019</v>
          </cell>
          <cell r="F1277">
            <v>999</v>
          </cell>
        </row>
        <row r="1278">
          <cell r="A1278">
            <v>1691</v>
          </cell>
          <cell r="B1278" t="str">
            <v>COMPRESOR 2HP TANQUE 24 LT -116psi</v>
          </cell>
          <cell r="C1278" t="str">
            <v>UN</v>
          </cell>
          <cell r="D1278">
            <v>45009</v>
          </cell>
          <cell r="E1278" t="str">
            <v>2023</v>
          </cell>
          <cell r="F1278">
            <v>761035</v>
          </cell>
        </row>
        <row r="1279">
          <cell r="A1279">
            <v>1693</v>
          </cell>
          <cell r="B1279" t="str">
            <v>INTERRUPTOR SENCILLO  +TAPA</v>
          </cell>
          <cell r="C1279" t="str">
            <v>UN</v>
          </cell>
          <cell r="D1279">
            <v>43839</v>
          </cell>
          <cell r="E1279" t="str">
            <v>2020</v>
          </cell>
          <cell r="F1279">
            <v>3000</v>
          </cell>
        </row>
        <row r="1280">
          <cell r="A1280">
            <v>1695</v>
          </cell>
          <cell r="B1280" t="str">
            <v>ANDAMIOS GANCHO COLGANTE</v>
          </cell>
          <cell r="C1280" t="str">
            <v>DD</v>
          </cell>
          <cell r="E1280" t="str">
            <v>1900</v>
          </cell>
          <cell r="F1280">
            <v>0</v>
          </cell>
        </row>
        <row r="1281">
          <cell r="A1281">
            <v>1697</v>
          </cell>
          <cell r="B1281" t="str">
            <v>VENTILADOR EXTRACCION BAÑOS</v>
          </cell>
          <cell r="C1281" t="str">
            <v>UN</v>
          </cell>
          <cell r="E1281" t="str">
            <v>1900</v>
          </cell>
          <cell r="F1281">
            <v>0</v>
          </cell>
        </row>
        <row r="1282">
          <cell r="A1282">
            <v>1698</v>
          </cell>
          <cell r="B1282" t="str">
            <v>TOMA TELEF COLOMB+ AMER CLASICA       L/NEX</v>
          </cell>
          <cell r="C1282" t="str">
            <v>UN</v>
          </cell>
          <cell r="E1282" t="str">
            <v>1900</v>
          </cell>
          <cell r="F1282">
            <v>0</v>
          </cell>
        </row>
        <row r="1283">
          <cell r="A1283">
            <v>1699</v>
          </cell>
          <cell r="B1283" t="str">
            <v>TOMA TELEF  SALIDA  AMERICAN SENCILLO.    L/NEX</v>
          </cell>
          <cell r="C1283" t="str">
            <v>UN</v>
          </cell>
          <cell r="E1283" t="str">
            <v>1900</v>
          </cell>
          <cell r="F1283">
            <v>0</v>
          </cell>
        </row>
        <row r="1284">
          <cell r="A1284">
            <v>1700</v>
          </cell>
          <cell r="B1284" t="str">
            <v>INTERRUPTOR DOBLE Pil.  Clas.  C      L/NEX</v>
          </cell>
          <cell r="C1284" t="str">
            <v>UN</v>
          </cell>
          <cell r="E1284" t="str">
            <v>1900</v>
          </cell>
          <cell r="F1284">
            <v>0</v>
          </cell>
        </row>
        <row r="1285">
          <cell r="A1285">
            <v>1701</v>
          </cell>
          <cell r="B1285" t="str">
            <v>INTERRUPTOR Triple Pil.Clas.C L/NEX</v>
          </cell>
          <cell r="C1285" t="str">
            <v>UN</v>
          </cell>
          <cell r="E1285" t="str">
            <v>1900</v>
          </cell>
          <cell r="F1285">
            <v>0</v>
          </cell>
        </row>
        <row r="1286">
          <cell r="A1286">
            <v>1702</v>
          </cell>
          <cell r="B1286" t="str">
            <v>CONMUTABLE Senc. Blc.DEKO    L/NEX</v>
          </cell>
          <cell r="C1286" t="str">
            <v>UN</v>
          </cell>
          <cell r="E1286" t="str">
            <v>1900</v>
          </cell>
          <cell r="F1286">
            <v>0</v>
          </cell>
        </row>
        <row r="1287">
          <cell r="A1287">
            <v>1703</v>
          </cell>
          <cell r="B1287" t="str">
            <v>INTERRUPTOR TEMP. DE TOQUE+TAPA L/NEX</v>
          </cell>
          <cell r="C1287" t="str">
            <v>UN</v>
          </cell>
          <cell r="E1287" t="str">
            <v>1900</v>
          </cell>
          <cell r="F1287">
            <v>0</v>
          </cell>
        </row>
        <row r="1288">
          <cell r="A1288">
            <v>1708</v>
          </cell>
          <cell r="B1288" t="str">
            <v>LADRIBLOC 14 STA/FE 39x14x19 Fab.</v>
          </cell>
          <cell r="C1288" t="str">
            <v>UN</v>
          </cell>
          <cell r="E1288" t="str">
            <v>1900</v>
          </cell>
          <cell r="F1288">
            <v>0</v>
          </cell>
        </row>
        <row r="1289">
          <cell r="A1289">
            <v>1709</v>
          </cell>
          <cell r="B1289" t="str">
            <v>DUCTO VERTICAL DE 3X8</v>
          </cell>
          <cell r="C1289" t="str">
            <v>ML</v>
          </cell>
          <cell r="E1289" t="str">
            <v>1900</v>
          </cell>
          <cell r="F1289">
            <v>0</v>
          </cell>
        </row>
        <row r="1290">
          <cell r="A1290">
            <v>1710</v>
          </cell>
          <cell r="B1290" t="str">
            <v>LADRILLO REJILLA  YOMASA 24x12x6 COLOR COCIDO OBRA</v>
          </cell>
          <cell r="C1290" t="str">
            <v>UN</v>
          </cell>
          <cell r="E1290" t="str">
            <v>1900</v>
          </cell>
          <cell r="F1290">
            <v>0</v>
          </cell>
        </row>
        <row r="1291">
          <cell r="A1291">
            <v>1711</v>
          </cell>
          <cell r="B1291" t="str">
            <v>ADOQUIN ESPAÑOL E= 6CM STA/FE 6x10x20</v>
          </cell>
          <cell r="C1291" t="str">
            <v>UN</v>
          </cell>
          <cell r="D1291">
            <v>43509</v>
          </cell>
          <cell r="E1291" t="str">
            <v>2019</v>
          </cell>
          <cell r="F1291">
            <v>579</v>
          </cell>
        </row>
        <row r="1292">
          <cell r="A1292">
            <v>1712</v>
          </cell>
          <cell r="B1292" t="str">
            <v>CERRADURA SAFE Libre 153    CLAS ST</v>
          </cell>
          <cell r="C1292" t="str">
            <v>UN</v>
          </cell>
          <cell r="E1292" t="str">
            <v>1900</v>
          </cell>
          <cell r="F1292">
            <v>0</v>
          </cell>
        </row>
        <row r="1293">
          <cell r="A1293">
            <v>1713</v>
          </cell>
          <cell r="B1293" t="str">
            <v>BAJANTE SOPORTE   RAINGO       PAVCO</v>
          </cell>
          <cell r="C1293" t="str">
            <v>UN</v>
          </cell>
          <cell r="D1293">
            <v>44596</v>
          </cell>
          <cell r="E1293" t="str">
            <v>2022</v>
          </cell>
          <cell r="F1293">
            <v>3395</v>
          </cell>
        </row>
        <row r="1294">
          <cell r="A1294">
            <v>1715</v>
          </cell>
          <cell r="B1294" t="str">
            <v>PLUMA GRUA  ELECTRICA Trif:</v>
          </cell>
          <cell r="C1294" t="str">
            <v>MES</v>
          </cell>
          <cell r="D1294">
            <v>43553</v>
          </cell>
          <cell r="E1294" t="str">
            <v>2019</v>
          </cell>
          <cell r="F1294">
            <v>392700</v>
          </cell>
        </row>
        <row r="1295">
          <cell r="A1295">
            <v>1716</v>
          </cell>
          <cell r="B1295" t="str">
            <v>TUBO CONDUIT 2"  RALCO</v>
          </cell>
          <cell r="C1295" t="str">
            <v>ML</v>
          </cell>
          <cell r="D1295">
            <v>44596</v>
          </cell>
          <cell r="E1295" t="str">
            <v>2022</v>
          </cell>
          <cell r="F1295">
            <v>14118.01</v>
          </cell>
        </row>
        <row r="1296">
          <cell r="A1296">
            <v>1717</v>
          </cell>
          <cell r="B1296" t="str">
            <v>EMPRADIZACION con pasto kikuyo</v>
          </cell>
          <cell r="C1296" t="str">
            <v>M2</v>
          </cell>
          <cell r="E1296" t="str">
            <v>1900</v>
          </cell>
          <cell r="F1296">
            <v>0</v>
          </cell>
        </row>
        <row r="1297">
          <cell r="A1297">
            <v>1718</v>
          </cell>
          <cell r="B1297" t="str">
            <v>AISLAPOR LE BARON .61x1.22 25mm</v>
          </cell>
          <cell r="C1297" t="str">
            <v>UN</v>
          </cell>
          <cell r="E1297" t="str">
            <v>1900</v>
          </cell>
          <cell r="F1297">
            <v>0</v>
          </cell>
        </row>
        <row r="1298">
          <cell r="A1298">
            <v>1720</v>
          </cell>
          <cell r="B1298" t="str">
            <v>AISLAPOR FIGURADO .61x1.22   2.5m</v>
          </cell>
          <cell r="C1298" t="str">
            <v>UN</v>
          </cell>
          <cell r="E1298" t="str">
            <v>1900</v>
          </cell>
          <cell r="F1298">
            <v>0</v>
          </cell>
        </row>
        <row r="1299">
          <cell r="A1299">
            <v>1721</v>
          </cell>
          <cell r="B1299" t="str">
            <v>AISLAPOR TAYRONA .62x1.22 25mm</v>
          </cell>
          <cell r="C1299" t="str">
            <v>UN</v>
          </cell>
          <cell r="E1299" t="str">
            <v>1900</v>
          </cell>
          <cell r="F1299">
            <v>0</v>
          </cell>
        </row>
        <row r="1300">
          <cell r="A1300">
            <v>1724</v>
          </cell>
          <cell r="B1300" t="str">
            <v>INTERRUPTOR + TAPA Senc. Blc. DEKO   L/NEX</v>
          </cell>
          <cell r="C1300" t="str">
            <v>UN</v>
          </cell>
          <cell r="E1300" t="str">
            <v>1900</v>
          </cell>
          <cell r="F1300">
            <v>0</v>
          </cell>
        </row>
        <row r="1301">
          <cell r="A1301">
            <v>1725</v>
          </cell>
          <cell r="B1301" t="str">
            <v>TUBO PVC DUCTO  ELECTRICO TIPO DB 2"</v>
          </cell>
          <cell r="C1301" t="str">
            <v>ML</v>
          </cell>
          <cell r="D1301">
            <v>44994</v>
          </cell>
          <cell r="E1301" t="str">
            <v>2023</v>
          </cell>
          <cell r="F1301">
            <v>14447</v>
          </cell>
        </row>
        <row r="1302">
          <cell r="A1302">
            <v>1726</v>
          </cell>
          <cell r="B1302" t="str">
            <v>LAVAMANOS RIVIERA BLANCO</v>
          </cell>
          <cell r="C1302" t="str">
            <v>UN</v>
          </cell>
          <cell r="E1302" t="str">
            <v>1900</v>
          </cell>
          <cell r="F1302">
            <v>0</v>
          </cell>
        </row>
        <row r="1303">
          <cell r="A1303">
            <v>1727</v>
          </cell>
          <cell r="B1303" t="str">
            <v>CONMUTABLE LUZ PILOTO DEKO   L/NEX</v>
          </cell>
          <cell r="C1303" t="str">
            <v>UN</v>
          </cell>
          <cell r="E1303" t="str">
            <v>1900</v>
          </cell>
          <cell r="F1303">
            <v>0</v>
          </cell>
        </row>
        <row r="1304">
          <cell r="A1304">
            <v>1728</v>
          </cell>
          <cell r="B1304" t="str">
            <v>LADRILLO PORTANTE 30 STA/FE 29x14.5x9 Prensado Fab</v>
          </cell>
          <cell r="C1304" t="str">
            <v>UN</v>
          </cell>
          <cell r="E1304" t="str">
            <v>1900</v>
          </cell>
          <cell r="F1304">
            <v>0</v>
          </cell>
        </row>
        <row r="1305">
          <cell r="A1305">
            <v>1729</v>
          </cell>
          <cell r="B1305" t="str">
            <v>LAMINA Galv. Cal. 24  1 x 2 M.</v>
          </cell>
          <cell r="C1305" t="str">
            <v>UN</v>
          </cell>
          <cell r="E1305" t="str">
            <v>1900</v>
          </cell>
          <cell r="F1305">
            <v>0</v>
          </cell>
        </row>
        <row r="1306">
          <cell r="A1306">
            <v>1730</v>
          </cell>
          <cell r="B1306" t="str">
            <v>LAMINA Galv. Cal. 16  1 x 2 M.</v>
          </cell>
          <cell r="C1306" t="str">
            <v>UN</v>
          </cell>
          <cell r="D1306">
            <v>45013</v>
          </cell>
          <cell r="E1306" t="str">
            <v>2023</v>
          </cell>
          <cell r="F1306">
            <v>270567</v>
          </cell>
        </row>
        <row r="1307">
          <cell r="A1307">
            <v>1731</v>
          </cell>
          <cell r="B1307" t="str">
            <v>COCINA Int.1.65 Milano                       CHLLG</v>
          </cell>
          <cell r="C1307" t="str">
            <v>UN</v>
          </cell>
          <cell r="E1307" t="str">
            <v>1900</v>
          </cell>
          <cell r="F1307">
            <v>0</v>
          </cell>
        </row>
        <row r="1308">
          <cell r="A1308">
            <v>1732</v>
          </cell>
          <cell r="B1308" t="str">
            <v>CALENTADOR PASO GAS 11lt.              CHLLG.</v>
          </cell>
          <cell r="C1308" t="str">
            <v>UN</v>
          </cell>
          <cell r="E1308" t="str">
            <v>1900</v>
          </cell>
          <cell r="F1308">
            <v>0</v>
          </cell>
        </row>
        <row r="1309">
          <cell r="A1309">
            <v>1733</v>
          </cell>
          <cell r="B1309" t="str">
            <v>INTERRUPTOR Bipolar LK Clas.C L/NEX</v>
          </cell>
          <cell r="C1309" t="str">
            <v>UN</v>
          </cell>
          <cell r="E1309" t="str">
            <v>1900</v>
          </cell>
          <cell r="F1309">
            <v>0</v>
          </cell>
        </row>
        <row r="1310">
          <cell r="A1310">
            <v>1734</v>
          </cell>
          <cell r="B1310" t="str">
            <v>ACERO FIG. DE 1/4" A 1" 60.000 LBS</v>
          </cell>
          <cell r="C1310" t="str">
            <v>KG</v>
          </cell>
          <cell r="D1310">
            <v>43650</v>
          </cell>
          <cell r="E1310" t="str">
            <v>2019</v>
          </cell>
          <cell r="F1310">
            <v>2926</v>
          </cell>
        </row>
        <row r="1311">
          <cell r="A1311">
            <v>1735</v>
          </cell>
          <cell r="B1311" t="str">
            <v>TUBO PVC DUCTO  ELECTRICO TIPO DB 3"</v>
          </cell>
          <cell r="C1311" t="str">
            <v>ML</v>
          </cell>
          <cell r="D1311">
            <v>44596</v>
          </cell>
          <cell r="E1311" t="str">
            <v>2022</v>
          </cell>
          <cell r="F1311">
            <v>20708</v>
          </cell>
        </row>
        <row r="1312">
          <cell r="A1312">
            <v>1736</v>
          </cell>
          <cell r="B1312" t="str">
            <v>TOMA TELEF AMER.Duplex   L/MEX</v>
          </cell>
          <cell r="C1312" t="str">
            <v>UN</v>
          </cell>
          <cell r="E1312" t="str">
            <v>1900</v>
          </cell>
          <cell r="F1312">
            <v>0</v>
          </cell>
        </row>
        <row r="1313">
          <cell r="A1313">
            <v>1737</v>
          </cell>
          <cell r="B1313" t="str">
            <v>COMPRESOR  1.5 HP CON TANQUE 2 GAL.</v>
          </cell>
          <cell r="C1313" t="str">
            <v>UN</v>
          </cell>
          <cell r="E1313" t="str">
            <v>1900</v>
          </cell>
          <cell r="F1313">
            <v>0</v>
          </cell>
        </row>
        <row r="1314">
          <cell r="A1314">
            <v>1738</v>
          </cell>
          <cell r="B1314" t="str">
            <v>CONMUTABLE DOBLE Pil. Clas.C  L/NEX</v>
          </cell>
          <cell r="C1314" t="str">
            <v>UN</v>
          </cell>
          <cell r="E1314" t="str">
            <v>1900</v>
          </cell>
          <cell r="F1314">
            <v>0</v>
          </cell>
        </row>
        <row r="1315">
          <cell r="A1315">
            <v>1739</v>
          </cell>
          <cell r="B1315" t="str">
            <v>CONMUTABLE Triple Pil.Clas.C L/NEX</v>
          </cell>
          <cell r="C1315" t="str">
            <v>UN</v>
          </cell>
          <cell r="E1315" t="str">
            <v>1900</v>
          </cell>
          <cell r="F1315">
            <v>0</v>
          </cell>
        </row>
        <row r="1316">
          <cell r="A1316">
            <v>1740</v>
          </cell>
          <cell r="B1316" t="str">
            <v>TOMA+INTERUPTOR CLAS. CREMA  L/NEX</v>
          </cell>
          <cell r="C1316" t="str">
            <v>UN</v>
          </cell>
          <cell r="E1316" t="str">
            <v>1900</v>
          </cell>
          <cell r="F1316">
            <v>0</v>
          </cell>
        </row>
        <row r="1317">
          <cell r="A1317">
            <v>1743</v>
          </cell>
          <cell r="B1317" t="str">
            <v>PISTOLA DE ALTA 1000 CC INDUSTRIAL (NO USAR)</v>
          </cell>
          <cell r="C1317" t="str">
            <v>UN</v>
          </cell>
          <cell r="E1317" t="str">
            <v>1900</v>
          </cell>
          <cell r="F1317">
            <v>0</v>
          </cell>
        </row>
        <row r="1318">
          <cell r="A1318">
            <v>1744</v>
          </cell>
          <cell r="B1318" t="str">
            <v>DECORAMA TIPO 2 PHILAAC 1201</v>
          </cell>
          <cell r="C1318" t="str">
            <v>GLN</v>
          </cell>
          <cell r="E1318" t="str">
            <v>1900</v>
          </cell>
          <cell r="F1318">
            <v>0</v>
          </cell>
        </row>
        <row r="1319">
          <cell r="A1319">
            <v>1745</v>
          </cell>
          <cell r="B1319" t="str">
            <v>VARILLA LISA DE 1/4" A 1"</v>
          </cell>
          <cell r="C1319" t="str">
            <v>KG</v>
          </cell>
          <cell r="E1319" t="str">
            <v>1900</v>
          </cell>
          <cell r="F1319">
            <v>0</v>
          </cell>
        </row>
        <row r="1320">
          <cell r="A1320">
            <v>1746</v>
          </cell>
          <cell r="B1320" t="str">
            <v>TIMBRE SENCILLO LUZ PILOTO L/NEX</v>
          </cell>
          <cell r="C1320" t="str">
            <v>UN</v>
          </cell>
          <cell r="E1320" t="str">
            <v>1900</v>
          </cell>
          <cell r="F1320">
            <v>0</v>
          </cell>
        </row>
        <row r="1321">
          <cell r="A1321">
            <v>1747</v>
          </cell>
          <cell r="B1321" t="str">
            <v>INTERRUPTOR 4 VIAS BLANCO  DEKO   L/NEX</v>
          </cell>
          <cell r="C1321" t="str">
            <v>UN</v>
          </cell>
          <cell r="E1321" t="str">
            <v>1900</v>
          </cell>
          <cell r="F1321">
            <v>0</v>
          </cell>
        </row>
        <row r="1322">
          <cell r="A1322">
            <v>1748</v>
          </cell>
          <cell r="B1322" t="str">
            <v>PLACA CIEGA BLANCO+TAPA  DEKO L/NEX</v>
          </cell>
          <cell r="C1322" t="str">
            <v>UN</v>
          </cell>
          <cell r="E1322" t="str">
            <v>1900</v>
          </cell>
          <cell r="F1322">
            <v>0</v>
          </cell>
        </row>
        <row r="1323">
          <cell r="A1323">
            <v>1749</v>
          </cell>
          <cell r="B1323" t="str">
            <v>PISTOLA SPRAIT THOMAS MEZCLA INTERNA</v>
          </cell>
          <cell r="C1323" t="str">
            <v>UN</v>
          </cell>
          <cell r="E1323" t="str">
            <v>1900</v>
          </cell>
          <cell r="F1323">
            <v>0</v>
          </cell>
        </row>
        <row r="1324">
          <cell r="A1324">
            <v>1750</v>
          </cell>
          <cell r="B1324" t="str">
            <v>TOMA+CONMUTABLE PILOTO AMERICANO    AVE</v>
          </cell>
          <cell r="C1324" t="str">
            <v>UN</v>
          </cell>
          <cell r="E1324" t="str">
            <v>1900</v>
          </cell>
          <cell r="F1324">
            <v>0</v>
          </cell>
        </row>
        <row r="1325">
          <cell r="A1325">
            <v>1751</v>
          </cell>
          <cell r="B1325" t="str">
            <v>LADRILLO COCO PARA REVOCAR 10X19X39</v>
          </cell>
          <cell r="C1325" t="str">
            <v>UN</v>
          </cell>
          <cell r="E1325" t="str">
            <v>1900</v>
          </cell>
          <cell r="F1325">
            <v>0</v>
          </cell>
        </row>
        <row r="1326">
          <cell r="A1326">
            <v>1752</v>
          </cell>
          <cell r="B1326" t="str">
            <v>TOMA DOBLE POLO A TIERR +TAPA BLC  DEKO L/NEX</v>
          </cell>
          <cell r="C1326" t="str">
            <v>UN</v>
          </cell>
          <cell r="E1326" t="str">
            <v>1900</v>
          </cell>
          <cell r="F1326">
            <v>0</v>
          </cell>
        </row>
        <row r="1327">
          <cell r="A1327">
            <v>1753</v>
          </cell>
          <cell r="B1327" t="str">
            <v>PISO CISA BALTICO 31.5 x 31 .5</v>
          </cell>
          <cell r="C1327" t="str">
            <v>M2</v>
          </cell>
          <cell r="E1327" t="str">
            <v>1900</v>
          </cell>
          <cell r="F1327">
            <v>0</v>
          </cell>
        </row>
        <row r="1328">
          <cell r="A1328">
            <v>1754</v>
          </cell>
          <cell r="B1328" t="str">
            <v>VINIHOGAR TIPO 3 PHILAAC 0901</v>
          </cell>
          <cell r="C1328" t="str">
            <v>GLN</v>
          </cell>
          <cell r="E1328" t="str">
            <v>1900</v>
          </cell>
          <cell r="F1328">
            <v>0</v>
          </cell>
        </row>
        <row r="1329">
          <cell r="A1329">
            <v>1755</v>
          </cell>
          <cell r="B1329" t="str">
            <v>PEGANTE  MADERA PAPEL(secado Rapido)</v>
          </cell>
          <cell r="C1329" t="str">
            <v>GLN</v>
          </cell>
          <cell r="D1329">
            <v>45062</v>
          </cell>
          <cell r="E1329" t="str">
            <v>2023</v>
          </cell>
          <cell r="F1329">
            <v>65134</v>
          </cell>
        </row>
        <row r="1330">
          <cell r="A1330">
            <v>1756</v>
          </cell>
          <cell r="B1330" t="str">
            <v>TOALLERO LINEA  ASTRO</v>
          </cell>
          <cell r="C1330" t="str">
            <v>UN</v>
          </cell>
          <cell r="E1330" t="str">
            <v>1900</v>
          </cell>
          <cell r="F1330">
            <v>0</v>
          </cell>
        </row>
        <row r="1331">
          <cell r="A1331">
            <v>1758</v>
          </cell>
          <cell r="B1331" t="str">
            <v>TOMA TELEF DOBLE FUNCION DEKO+TAPA L/NEX</v>
          </cell>
          <cell r="C1331" t="str">
            <v>UN</v>
          </cell>
          <cell r="E1331" t="str">
            <v>1900</v>
          </cell>
          <cell r="F1331">
            <v>0</v>
          </cell>
        </row>
        <row r="1332">
          <cell r="A1332">
            <v>1759</v>
          </cell>
          <cell r="B1332" t="str">
            <v>TOMA TELEF  SALIDA AMER.DOBLE  DEKO L/NEX</v>
          </cell>
          <cell r="C1332" t="str">
            <v>UN</v>
          </cell>
          <cell r="E1332" t="str">
            <v>1900</v>
          </cell>
          <cell r="F1332">
            <v>0</v>
          </cell>
        </row>
        <row r="1333">
          <cell r="A1333">
            <v>1760</v>
          </cell>
          <cell r="B1333" t="str">
            <v>GEOTEXTIL NT 1800</v>
          </cell>
          <cell r="C1333" t="str">
            <v>M2</v>
          </cell>
          <cell r="D1333">
            <v>45013</v>
          </cell>
          <cell r="E1333" t="str">
            <v>2023</v>
          </cell>
          <cell r="F1333">
            <v>4074</v>
          </cell>
        </row>
        <row r="1334">
          <cell r="A1334">
            <v>1761</v>
          </cell>
          <cell r="B1334" t="str">
            <v>INTERRUPTOR DOBLE CONM ABITARE LUZ PILOTO AVE</v>
          </cell>
          <cell r="C1334" t="str">
            <v>UN</v>
          </cell>
          <cell r="D1334">
            <v>43579</v>
          </cell>
          <cell r="E1334" t="str">
            <v>2019</v>
          </cell>
          <cell r="F1334">
            <v>16504</v>
          </cell>
        </row>
        <row r="1335">
          <cell r="A1335">
            <v>1762</v>
          </cell>
          <cell r="B1335" t="str">
            <v>CAJA METAL P/DEKO 2VENT  L/NEX</v>
          </cell>
          <cell r="C1335" t="str">
            <v>UN</v>
          </cell>
          <cell r="E1335" t="str">
            <v>1900</v>
          </cell>
          <cell r="F1335">
            <v>0</v>
          </cell>
        </row>
        <row r="1336">
          <cell r="A1336">
            <v>1763</v>
          </cell>
          <cell r="B1336" t="str">
            <v>VINIL0 MURAL TIPO1 PHILAAC 1701</v>
          </cell>
          <cell r="C1336" t="str">
            <v>GLN</v>
          </cell>
          <cell r="E1336" t="str">
            <v>1900</v>
          </cell>
          <cell r="F1336">
            <v>0</v>
          </cell>
        </row>
        <row r="1337">
          <cell r="A1337">
            <v>1764</v>
          </cell>
          <cell r="B1337" t="str">
            <v>PLACALISTA</v>
          </cell>
          <cell r="C1337" t="str">
            <v>M2</v>
          </cell>
          <cell r="E1337" t="str">
            <v>1900</v>
          </cell>
          <cell r="F1337">
            <v>0</v>
          </cell>
        </row>
        <row r="1338">
          <cell r="A1338">
            <v>1765</v>
          </cell>
          <cell r="B1338" t="str">
            <v>ESMALTE Sint. UNIHOGAR BLANCO PHILAAC 2201</v>
          </cell>
          <cell r="C1338" t="str">
            <v>GLN</v>
          </cell>
          <cell r="D1338">
            <v>45062</v>
          </cell>
          <cell r="E1338" t="str">
            <v>2023</v>
          </cell>
          <cell r="F1338">
            <v>67387</v>
          </cell>
        </row>
        <row r="1339">
          <cell r="A1339">
            <v>1766</v>
          </cell>
          <cell r="B1339" t="str">
            <v>RETARDADOR PHILAAC 8025</v>
          </cell>
          <cell r="C1339" t="str">
            <v>GLN</v>
          </cell>
          <cell r="E1339" t="str">
            <v>1900</v>
          </cell>
          <cell r="F1339">
            <v>0</v>
          </cell>
        </row>
        <row r="1340">
          <cell r="A1340">
            <v>1767</v>
          </cell>
          <cell r="B1340" t="str">
            <v>PINTURA PARA TABLERO VERDE PHILAAC</v>
          </cell>
          <cell r="C1340" t="str">
            <v>GLN</v>
          </cell>
          <cell r="E1340" t="str">
            <v>1900</v>
          </cell>
          <cell r="F1340">
            <v>0</v>
          </cell>
        </row>
        <row r="1341">
          <cell r="A1341">
            <v>1768</v>
          </cell>
          <cell r="B1341" t="str">
            <v>CAJA METAL P/DEKO 3VENT  L/NEX</v>
          </cell>
          <cell r="C1341" t="str">
            <v>UN</v>
          </cell>
          <cell r="E1341" t="str">
            <v>1900</v>
          </cell>
          <cell r="F1341">
            <v>0</v>
          </cell>
        </row>
        <row r="1342">
          <cell r="A1342">
            <v>1769</v>
          </cell>
          <cell r="B1342" t="str">
            <v>CONMUTABLE Triple Pil. ABITARE  AVE</v>
          </cell>
          <cell r="C1342" t="str">
            <v>UN</v>
          </cell>
          <cell r="E1342" t="str">
            <v>1900</v>
          </cell>
          <cell r="F1342">
            <v>0</v>
          </cell>
        </row>
        <row r="1343">
          <cell r="A1343">
            <v>1770</v>
          </cell>
          <cell r="B1343" t="str">
            <v>LADRILLO FACHADA CUARTERON YOMASA 24x7x7 Perf. FAB</v>
          </cell>
          <cell r="C1343" t="str">
            <v>UN</v>
          </cell>
          <cell r="E1343" t="str">
            <v>1900</v>
          </cell>
          <cell r="F1343">
            <v>0</v>
          </cell>
        </row>
        <row r="1344">
          <cell r="A1344">
            <v>1771</v>
          </cell>
          <cell r="B1344" t="str">
            <v>ADOQUIN PRECOLOMBINO YOMASA 24x15x3 Mezcl. Obra</v>
          </cell>
          <cell r="C1344" t="str">
            <v>UN</v>
          </cell>
          <cell r="E1344" t="str">
            <v>1900</v>
          </cell>
          <cell r="F1344">
            <v>0</v>
          </cell>
        </row>
        <row r="1345">
          <cell r="A1345">
            <v>1772</v>
          </cell>
          <cell r="B1345" t="str">
            <v>LADRILLO FACHADA ELE YOMASA 24x6x2.5 Fab.</v>
          </cell>
          <cell r="C1345" t="str">
            <v>UN</v>
          </cell>
          <cell r="E1345" t="str">
            <v>1900</v>
          </cell>
          <cell r="F1345">
            <v>0</v>
          </cell>
        </row>
        <row r="1346">
          <cell r="A1346">
            <v>1773</v>
          </cell>
          <cell r="B1346" t="str">
            <v>BAJANTE UNION RAINGO   PAVCO</v>
          </cell>
          <cell r="C1346" t="str">
            <v>UN</v>
          </cell>
          <cell r="D1346">
            <v>44596</v>
          </cell>
          <cell r="E1346" t="str">
            <v>2022</v>
          </cell>
          <cell r="F1346">
            <v>11714</v>
          </cell>
        </row>
        <row r="1347">
          <cell r="A1347">
            <v>1774</v>
          </cell>
          <cell r="B1347" t="str">
            <v>CODO ALCANT 90° CxE 6" PVC S/NROMA ICONTEC</v>
          </cell>
          <cell r="C1347" t="str">
            <v>UN</v>
          </cell>
          <cell r="D1347">
            <v>44994</v>
          </cell>
          <cell r="E1347" t="str">
            <v>2023</v>
          </cell>
          <cell r="F1347">
            <v>130851</v>
          </cell>
        </row>
        <row r="1348">
          <cell r="A1348">
            <v>1775</v>
          </cell>
          <cell r="B1348" t="str">
            <v>TEE ALCANT CxC 6"        PAVCO</v>
          </cell>
          <cell r="C1348" t="str">
            <v>UN</v>
          </cell>
          <cell r="E1348" t="str">
            <v>1900</v>
          </cell>
          <cell r="F1348">
            <v>0</v>
          </cell>
        </row>
        <row r="1349">
          <cell r="A1349">
            <v>1776</v>
          </cell>
          <cell r="B1349" t="str">
            <v>YEE ALCANT CxC 6"    W RETEN    PAVCO</v>
          </cell>
          <cell r="C1349" t="str">
            <v>UN</v>
          </cell>
          <cell r="E1349" t="str">
            <v>1900</v>
          </cell>
          <cell r="F1349">
            <v>0</v>
          </cell>
        </row>
        <row r="1350">
          <cell r="A1350">
            <v>1777</v>
          </cell>
          <cell r="B1350" t="str">
            <v>BLOQUE #3 YOMASA 31.5x23x7 Perforado Fab.</v>
          </cell>
          <cell r="C1350" t="str">
            <v>UN</v>
          </cell>
          <cell r="E1350" t="str">
            <v>1900</v>
          </cell>
          <cell r="F1350">
            <v>0</v>
          </cell>
        </row>
        <row r="1351">
          <cell r="A1351">
            <v>1778</v>
          </cell>
          <cell r="B1351" t="str">
            <v>BLOQUE #4 YOMASA 30x20x10 Estandar Fab.</v>
          </cell>
          <cell r="C1351" t="str">
            <v>UN</v>
          </cell>
          <cell r="E1351" t="str">
            <v>1900</v>
          </cell>
          <cell r="F1351">
            <v>0</v>
          </cell>
        </row>
        <row r="1352">
          <cell r="A1352">
            <v>1779</v>
          </cell>
          <cell r="B1352" t="str">
            <v>BLOQUE #5S YOMASA 30x20x12 Perforado Fab.</v>
          </cell>
          <cell r="C1352" t="str">
            <v>UN</v>
          </cell>
          <cell r="E1352" t="str">
            <v>1900</v>
          </cell>
          <cell r="F1352">
            <v>0</v>
          </cell>
        </row>
        <row r="1353">
          <cell r="A1353">
            <v>1780</v>
          </cell>
          <cell r="B1353" t="str">
            <v>UNION ALCANT 6"          PAVCO</v>
          </cell>
          <cell r="C1353" t="str">
            <v>UN</v>
          </cell>
          <cell r="D1353">
            <v>44596</v>
          </cell>
          <cell r="E1353" t="str">
            <v>2022</v>
          </cell>
          <cell r="F1353">
            <v>40127</v>
          </cell>
        </row>
        <row r="1354">
          <cell r="A1354">
            <v>1781</v>
          </cell>
          <cell r="B1354" t="str">
            <v>UNION ALCANT 4"          PAVCO</v>
          </cell>
          <cell r="C1354" t="str">
            <v>UN</v>
          </cell>
          <cell r="D1354">
            <v>44596</v>
          </cell>
          <cell r="E1354" t="str">
            <v>2022</v>
          </cell>
          <cell r="F1354">
            <v>16560</v>
          </cell>
        </row>
        <row r="1355">
          <cell r="A1355">
            <v>1782</v>
          </cell>
          <cell r="B1355" t="str">
            <v>UNION DRENAJE PVC 65mm.  PAVCO</v>
          </cell>
          <cell r="C1355" t="str">
            <v>UN</v>
          </cell>
          <cell r="D1355">
            <v>44596</v>
          </cell>
          <cell r="E1355" t="str">
            <v>2022</v>
          </cell>
          <cell r="F1355">
            <v>7774</v>
          </cell>
        </row>
        <row r="1356">
          <cell r="A1356">
            <v>1783</v>
          </cell>
          <cell r="B1356" t="str">
            <v>PISO ESCALERA YOMASA 9x7x17 obra</v>
          </cell>
          <cell r="C1356" t="str">
            <v>UN</v>
          </cell>
          <cell r="E1356" t="str">
            <v>1900</v>
          </cell>
          <cell r="F1356">
            <v>0</v>
          </cell>
        </row>
        <row r="1357">
          <cell r="A1357">
            <v>1784</v>
          </cell>
          <cell r="B1357" t="str">
            <v>PISO ESCALERA YOMASA 15.5x10x16 Obra</v>
          </cell>
          <cell r="C1357" t="str">
            <v>UN</v>
          </cell>
          <cell r="E1357" t="str">
            <v>1900</v>
          </cell>
          <cell r="F1357">
            <v>0</v>
          </cell>
        </row>
        <row r="1358">
          <cell r="A1358">
            <v>1785</v>
          </cell>
          <cell r="B1358" t="str">
            <v>UNION DRENAJE PVC 100mm. PAVCO</v>
          </cell>
          <cell r="C1358" t="str">
            <v>UN</v>
          </cell>
          <cell r="D1358">
            <v>44596</v>
          </cell>
          <cell r="E1358" t="str">
            <v>2022</v>
          </cell>
          <cell r="F1358">
            <v>10913</v>
          </cell>
        </row>
        <row r="1359">
          <cell r="A1359">
            <v>1786</v>
          </cell>
          <cell r="B1359" t="str">
            <v>GEOTEXTIL NT 2000</v>
          </cell>
          <cell r="C1359" t="str">
            <v>M2</v>
          </cell>
          <cell r="D1359">
            <v>45013</v>
          </cell>
          <cell r="E1359" t="str">
            <v>2023</v>
          </cell>
          <cell r="F1359">
            <v>5191.01</v>
          </cell>
        </row>
        <row r="1360">
          <cell r="A1360">
            <v>1787</v>
          </cell>
          <cell r="B1360" t="str">
            <v>GEOTEXTIL NT REPAVIMENTACION 400</v>
          </cell>
          <cell r="C1360" t="str">
            <v>M2</v>
          </cell>
          <cell r="E1360" t="str">
            <v>1900</v>
          </cell>
          <cell r="F1360">
            <v>0</v>
          </cell>
        </row>
        <row r="1361">
          <cell r="A1361">
            <v>1788</v>
          </cell>
          <cell r="B1361" t="str">
            <v>PISO MONTEREY 31 x 31 CRNA</v>
          </cell>
          <cell r="C1361" t="str">
            <v>M2</v>
          </cell>
          <cell r="E1361" t="str">
            <v>1900</v>
          </cell>
          <cell r="F1361">
            <v>0</v>
          </cell>
        </row>
        <row r="1362">
          <cell r="A1362">
            <v>1790</v>
          </cell>
          <cell r="B1362" t="str">
            <v>TIMBRE+ INTERRUPTOR PILOTO ABITARE AVE</v>
          </cell>
          <cell r="C1362" t="str">
            <v>UN</v>
          </cell>
          <cell r="E1362" t="str">
            <v>1900</v>
          </cell>
          <cell r="F1362">
            <v>0</v>
          </cell>
        </row>
        <row r="1363">
          <cell r="A1363">
            <v>1791</v>
          </cell>
          <cell r="B1363" t="str">
            <v>PISO CLASICO TOLUCA 30x30 CRNA</v>
          </cell>
          <cell r="C1363" t="str">
            <v>M2</v>
          </cell>
          <cell r="E1363" t="str">
            <v>1900</v>
          </cell>
          <cell r="F1363">
            <v>0</v>
          </cell>
        </row>
        <row r="1364">
          <cell r="A1364">
            <v>1792</v>
          </cell>
          <cell r="B1364" t="str">
            <v>ENCHAPE CLASICA VALENCIA 25*35 CRNA</v>
          </cell>
          <cell r="C1364" t="str">
            <v>M2</v>
          </cell>
          <cell r="D1364">
            <v>43525</v>
          </cell>
          <cell r="E1364" t="str">
            <v>2019</v>
          </cell>
          <cell r="F1364">
            <v>18960</v>
          </cell>
        </row>
        <row r="1365">
          <cell r="A1365">
            <v>1793</v>
          </cell>
          <cell r="B1365" t="str">
            <v>PISO TURIN 41 x 41 CRNA</v>
          </cell>
          <cell r="C1365" t="str">
            <v>M2</v>
          </cell>
          <cell r="E1365" t="str">
            <v>1900</v>
          </cell>
          <cell r="F1365">
            <v>0</v>
          </cell>
        </row>
        <row r="1366">
          <cell r="A1366">
            <v>1794</v>
          </cell>
          <cell r="B1366" t="str">
            <v>ENCHAPE CARRARA REC BLANCO 30 X 60</v>
          </cell>
          <cell r="C1366" t="str">
            <v>M2</v>
          </cell>
          <cell r="E1366" t="str">
            <v>1900</v>
          </cell>
          <cell r="F1366">
            <v>0</v>
          </cell>
        </row>
        <row r="1367">
          <cell r="A1367">
            <v>1795</v>
          </cell>
          <cell r="B1367" t="str">
            <v>PISO CLASICO VENECIA 34 x 34 CRNA</v>
          </cell>
          <cell r="C1367" t="str">
            <v>M2</v>
          </cell>
          <cell r="E1367" t="str">
            <v>1900</v>
          </cell>
          <cell r="F1367">
            <v>0</v>
          </cell>
        </row>
        <row r="1368">
          <cell r="A1368">
            <v>1796</v>
          </cell>
          <cell r="B1368" t="str">
            <v>ENCHAPE CLASICA CARRARA 30x45 CRNA</v>
          </cell>
          <cell r="C1368" t="str">
            <v>M2</v>
          </cell>
          <cell r="E1368" t="str">
            <v>1900</v>
          </cell>
          <cell r="F1368">
            <v>0</v>
          </cell>
        </row>
        <row r="1369">
          <cell r="A1369">
            <v>1797</v>
          </cell>
          <cell r="B1369" t="str">
            <v>INTERVINILO PINTUCO</v>
          </cell>
          <cell r="C1369" t="str">
            <v>GLN</v>
          </cell>
          <cell r="E1369" t="str">
            <v>1900</v>
          </cell>
          <cell r="F1369">
            <v>0</v>
          </cell>
        </row>
        <row r="1370">
          <cell r="A1370">
            <v>1798</v>
          </cell>
          <cell r="B1370" t="str">
            <v>CASEINA PINTUCO</v>
          </cell>
          <cell r="C1370" t="str">
            <v>GLN</v>
          </cell>
          <cell r="E1370" t="str">
            <v>1900</v>
          </cell>
          <cell r="F1370">
            <v>0</v>
          </cell>
        </row>
        <row r="1371">
          <cell r="A1371">
            <v>1799</v>
          </cell>
          <cell r="B1371" t="str">
            <v>PISO CLASICO CARRARA 33 x 33 CRNA</v>
          </cell>
          <cell r="C1371" t="str">
            <v>M2</v>
          </cell>
          <cell r="E1371" t="str">
            <v>1900</v>
          </cell>
          <cell r="F1371">
            <v>0</v>
          </cell>
        </row>
        <row r="1372">
          <cell r="A1372">
            <v>1800</v>
          </cell>
          <cell r="B1372" t="str">
            <v>ENCHAPE CLASICA ROMA 25x35 CRNA</v>
          </cell>
          <cell r="C1372" t="str">
            <v>M2</v>
          </cell>
          <cell r="E1372" t="str">
            <v>1900</v>
          </cell>
          <cell r="F1372">
            <v>0</v>
          </cell>
        </row>
        <row r="1373">
          <cell r="A1373">
            <v>1801</v>
          </cell>
          <cell r="B1373" t="str">
            <v>PISO MIRO  33 x 33 CRNA</v>
          </cell>
          <cell r="C1373" t="str">
            <v>M2</v>
          </cell>
          <cell r="E1373" t="str">
            <v>1900</v>
          </cell>
          <cell r="F1373">
            <v>0</v>
          </cell>
        </row>
        <row r="1374">
          <cell r="A1374">
            <v>1802</v>
          </cell>
          <cell r="B1374" t="str">
            <v>ENCHAPE CLASICA TRANI DECORADO 25 x 25 CRNA</v>
          </cell>
          <cell r="C1374" t="str">
            <v>M2</v>
          </cell>
          <cell r="E1374" t="str">
            <v>1900</v>
          </cell>
          <cell r="F1374">
            <v>0</v>
          </cell>
        </row>
        <row r="1375">
          <cell r="A1375">
            <v>1803</v>
          </cell>
          <cell r="B1375" t="str">
            <v>PISO CERVIA 41*41 CRNA</v>
          </cell>
          <cell r="C1375" t="str">
            <v>M2</v>
          </cell>
          <cell r="E1375" t="str">
            <v>1900</v>
          </cell>
          <cell r="F1375">
            <v>0</v>
          </cell>
        </row>
        <row r="1376">
          <cell r="A1376">
            <v>1804</v>
          </cell>
          <cell r="B1376" t="str">
            <v>PINTURAMA PINTUCO</v>
          </cell>
          <cell r="C1376" t="str">
            <v>GLN</v>
          </cell>
          <cell r="E1376" t="str">
            <v>1900</v>
          </cell>
          <cell r="F1376">
            <v>0</v>
          </cell>
        </row>
        <row r="1377">
          <cell r="A1377">
            <v>1805</v>
          </cell>
          <cell r="B1377" t="str">
            <v>IMPRIMANTE DE VINILO PINTUCOBlc.3501</v>
          </cell>
          <cell r="C1377" t="str">
            <v>GLN</v>
          </cell>
          <cell r="E1377" t="str">
            <v>1900</v>
          </cell>
          <cell r="F1377">
            <v>0</v>
          </cell>
        </row>
        <row r="1378">
          <cell r="A1378">
            <v>1806</v>
          </cell>
          <cell r="B1378" t="str">
            <v>ESTUCO PASTA  PINTUCO Int.</v>
          </cell>
          <cell r="C1378" t="str">
            <v>GLN</v>
          </cell>
          <cell r="E1378" t="str">
            <v>1900</v>
          </cell>
          <cell r="F1378">
            <v>0</v>
          </cell>
        </row>
        <row r="1379">
          <cell r="A1379">
            <v>1807</v>
          </cell>
          <cell r="B1379" t="str">
            <v>GEOTEXTIL NT REPAVIMENTACION 450</v>
          </cell>
          <cell r="C1379" t="str">
            <v>M2</v>
          </cell>
          <cell r="D1379">
            <v>43990</v>
          </cell>
          <cell r="E1379" t="str">
            <v>2020</v>
          </cell>
          <cell r="F1379">
            <v>3422</v>
          </cell>
        </row>
        <row r="1380">
          <cell r="A1380">
            <v>1808</v>
          </cell>
          <cell r="B1380" t="str">
            <v>PISO VIENA 41 x 41 CRNA</v>
          </cell>
          <cell r="C1380" t="str">
            <v>M2</v>
          </cell>
          <cell r="E1380" t="str">
            <v>1900</v>
          </cell>
          <cell r="F1380">
            <v>0</v>
          </cell>
        </row>
        <row r="1381">
          <cell r="A1381">
            <v>1809</v>
          </cell>
          <cell r="B1381" t="str">
            <v>PISO  QUIMBAYA 33 x 33 CRNA</v>
          </cell>
          <cell r="C1381" t="str">
            <v>M2</v>
          </cell>
          <cell r="E1381" t="str">
            <v>1900</v>
          </cell>
          <cell r="F1381">
            <v>0</v>
          </cell>
        </row>
        <row r="1382">
          <cell r="A1382">
            <v>1810</v>
          </cell>
          <cell r="B1382" t="str">
            <v>SANITARIO SELECTA  BLANCO   CORONA</v>
          </cell>
          <cell r="C1382" t="str">
            <v>UN</v>
          </cell>
          <cell r="E1382" t="str">
            <v>1900</v>
          </cell>
          <cell r="F1382">
            <v>0</v>
          </cell>
        </row>
        <row r="1383">
          <cell r="A1383">
            <v>1811</v>
          </cell>
          <cell r="B1383" t="str">
            <v>ESMALTE SINTETICO BRILLANTE (Cuñete de 5Gal)</v>
          </cell>
          <cell r="C1383" t="str">
            <v>GLN</v>
          </cell>
          <cell r="D1383">
            <v>45009</v>
          </cell>
          <cell r="E1383" t="str">
            <v>2023</v>
          </cell>
          <cell r="F1383">
            <v>70451</v>
          </cell>
        </row>
        <row r="1384">
          <cell r="A1384">
            <v>1812</v>
          </cell>
          <cell r="B1384" t="str">
            <v>LUXALON Aluzinc 12mm     Decor</v>
          </cell>
          <cell r="C1384" t="str">
            <v>M2</v>
          </cell>
          <cell r="E1384" t="str">
            <v>1900</v>
          </cell>
          <cell r="F1384">
            <v>0</v>
          </cell>
        </row>
        <row r="1385">
          <cell r="A1385">
            <v>1813</v>
          </cell>
          <cell r="B1385" t="str">
            <v>LUXALON Aluzinc LISO V5 Decor</v>
          </cell>
          <cell r="C1385" t="str">
            <v>M2</v>
          </cell>
          <cell r="E1385" t="str">
            <v>1900</v>
          </cell>
          <cell r="F1385">
            <v>0</v>
          </cell>
        </row>
        <row r="1386">
          <cell r="A1386">
            <v>1814</v>
          </cell>
          <cell r="B1386" t="str">
            <v>VITROLIT (MARQUESINAS)</v>
          </cell>
          <cell r="C1386" t="str">
            <v>M2</v>
          </cell>
          <cell r="E1386" t="str">
            <v>1900</v>
          </cell>
          <cell r="F1386">
            <v>0</v>
          </cell>
        </row>
        <row r="1387">
          <cell r="A1387">
            <v>1815</v>
          </cell>
          <cell r="B1387" t="str">
            <v>LUXALON Aluzinc 280B     Decor</v>
          </cell>
          <cell r="C1387" t="str">
            <v>M2</v>
          </cell>
          <cell r="E1387" t="str">
            <v>1900</v>
          </cell>
          <cell r="F1387">
            <v>0</v>
          </cell>
        </row>
        <row r="1388">
          <cell r="A1388">
            <v>1816</v>
          </cell>
          <cell r="B1388" t="str">
            <v>LUXALON MaderAlum V5     Decor</v>
          </cell>
          <cell r="C1388" t="str">
            <v>M2</v>
          </cell>
          <cell r="E1388" t="str">
            <v>1900</v>
          </cell>
          <cell r="F1388">
            <v>0</v>
          </cell>
        </row>
        <row r="1389">
          <cell r="A1389">
            <v>1817</v>
          </cell>
          <cell r="B1389" t="str">
            <v>LUXALON MaderAlum V5     Acust</v>
          </cell>
          <cell r="C1389" t="str">
            <v>M2</v>
          </cell>
          <cell r="E1389" t="str">
            <v>1900</v>
          </cell>
          <cell r="F1389">
            <v>0</v>
          </cell>
        </row>
        <row r="1390">
          <cell r="A1390">
            <v>1818</v>
          </cell>
          <cell r="B1390" t="str">
            <v>CANALETA Galv.  6.00    ACESCO</v>
          </cell>
          <cell r="C1390" t="str">
            <v>UN</v>
          </cell>
          <cell r="E1390" t="str">
            <v>1900</v>
          </cell>
          <cell r="F1390">
            <v>0</v>
          </cell>
        </row>
        <row r="1391">
          <cell r="A1391">
            <v>1819</v>
          </cell>
          <cell r="B1391" t="str">
            <v>CANALETA Galv.  8.00    ACESCO</v>
          </cell>
          <cell r="C1391" t="str">
            <v>UN</v>
          </cell>
          <cell r="E1391" t="str">
            <v>1900</v>
          </cell>
          <cell r="F1391">
            <v>0</v>
          </cell>
        </row>
        <row r="1392">
          <cell r="A1392">
            <v>1820</v>
          </cell>
          <cell r="B1392" t="str">
            <v>CABALLETE LISO Galv.   ACESCO</v>
          </cell>
          <cell r="C1392" t="str">
            <v>UN</v>
          </cell>
          <cell r="E1392" t="str">
            <v>1900</v>
          </cell>
          <cell r="F1392">
            <v>0</v>
          </cell>
        </row>
        <row r="1393">
          <cell r="A1393">
            <v>1821</v>
          </cell>
          <cell r="B1393" t="str">
            <v>PERFIL ESTRUCTURAL C 16 Galv. 12x6mts.</v>
          </cell>
          <cell r="C1393" t="str">
            <v>ML</v>
          </cell>
          <cell r="D1393">
            <v>45069</v>
          </cell>
          <cell r="E1393" t="str">
            <v>2023</v>
          </cell>
          <cell r="F1393">
            <v>15435</v>
          </cell>
        </row>
        <row r="1394">
          <cell r="A1394">
            <v>1822</v>
          </cell>
          <cell r="B1394" t="str">
            <v>TABLETA 10 x 10 Vitrif.  MOORE</v>
          </cell>
          <cell r="C1394" t="str">
            <v>M2</v>
          </cell>
          <cell r="E1394" t="str">
            <v>1900</v>
          </cell>
          <cell r="F1394">
            <v>0</v>
          </cell>
        </row>
        <row r="1395">
          <cell r="A1395">
            <v>1823</v>
          </cell>
          <cell r="B1395" t="str">
            <v>TABLETA 15 x 15 Vitrif. MOORE</v>
          </cell>
          <cell r="C1395" t="str">
            <v>M2</v>
          </cell>
          <cell r="E1395" t="str">
            <v>1900</v>
          </cell>
          <cell r="F1395">
            <v>0</v>
          </cell>
        </row>
        <row r="1396">
          <cell r="A1396">
            <v>1824</v>
          </cell>
          <cell r="B1396" t="str">
            <v>ESMALTE BRILLANTE SINTÉTICO INT. Y EXTERIOR</v>
          </cell>
          <cell r="C1396" t="str">
            <v>GLN</v>
          </cell>
          <cell r="D1396">
            <v>45007</v>
          </cell>
          <cell r="E1396" t="str">
            <v>2023</v>
          </cell>
          <cell r="F1396">
            <v>89068</v>
          </cell>
        </row>
        <row r="1397">
          <cell r="A1397">
            <v>1825</v>
          </cell>
          <cell r="B1397" t="str">
            <v>TEE POLIETILENO ½"</v>
          </cell>
          <cell r="C1397" t="str">
            <v>UN</v>
          </cell>
          <cell r="E1397" t="str">
            <v>1900</v>
          </cell>
          <cell r="F1397">
            <v>0</v>
          </cell>
        </row>
        <row r="1398">
          <cell r="A1398">
            <v>1826</v>
          </cell>
          <cell r="B1398" t="str">
            <v>ESMALTE BRILLANTE COLOR (POR 5 GL)</v>
          </cell>
          <cell r="C1398" t="str">
            <v>GLN</v>
          </cell>
          <cell r="D1398">
            <v>45009</v>
          </cell>
          <cell r="E1398" t="str">
            <v>2023</v>
          </cell>
          <cell r="F1398">
            <v>67155</v>
          </cell>
        </row>
        <row r="1399">
          <cell r="A1399">
            <v>1827</v>
          </cell>
          <cell r="B1399" t="str">
            <v>ESMALTE ICOMATE BLANCO ICO</v>
          </cell>
          <cell r="C1399" t="str">
            <v>GLN</v>
          </cell>
          <cell r="E1399" t="str">
            <v>1900</v>
          </cell>
          <cell r="F1399">
            <v>0</v>
          </cell>
        </row>
        <row r="1400">
          <cell r="A1400">
            <v>1828</v>
          </cell>
          <cell r="B1400" t="str">
            <v>ESMALTE ICOMATE NEGRO ICO</v>
          </cell>
          <cell r="C1400" t="str">
            <v>GLN</v>
          </cell>
          <cell r="E1400" t="str">
            <v>1900</v>
          </cell>
          <cell r="F1400">
            <v>0</v>
          </cell>
        </row>
        <row r="1401">
          <cell r="A1401">
            <v>1829</v>
          </cell>
          <cell r="B1401" t="str">
            <v>VINILO TIPO- 1</v>
          </cell>
          <cell r="C1401" t="str">
            <v>GLN</v>
          </cell>
          <cell r="E1401" t="str">
            <v>1900</v>
          </cell>
          <cell r="F1401">
            <v>0</v>
          </cell>
        </row>
        <row r="1402">
          <cell r="A1402">
            <v>1830</v>
          </cell>
          <cell r="B1402" t="str">
            <v>VINILO TIPO  II</v>
          </cell>
          <cell r="C1402" t="str">
            <v>GLN</v>
          </cell>
          <cell r="D1402">
            <v>45013</v>
          </cell>
          <cell r="E1402" t="str">
            <v>2023</v>
          </cell>
          <cell r="F1402">
            <v>39129</v>
          </cell>
        </row>
        <row r="1403">
          <cell r="A1403">
            <v>1831</v>
          </cell>
          <cell r="B1403" t="str">
            <v>VINILO TIPO II</v>
          </cell>
          <cell r="C1403" t="str">
            <v>GLN</v>
          </cell>
          <cell r="E1403" t="str">
            <v>1900</v>
          </cell>
          <cell r="F1403">
            <v>0</v>
          </cell>
        </row>
        <row r="1404">
          <cell r="A1404">
            <v>1832</v>
          </cell>
          <cell r="B1404" t="str">
            <v>PRIMER(ANTICORROSIVO) Cr DE Zin VERDE OLIVA</v>
          </cell>
          <cell r="C1404" t="str">
            <v>GLN</v>
          </cell>
          <cell r="D1404">
            <v>45009</v>
          </cell>
          <cell r="E1404" t="str">
            <v>2023</v>
          </cell>
          <cell r="F1404">
            <v>137646</v>
          </cell>
        </row>
        <row r="1405">
          <cell r="A1405">
            <v>1834</v>
          </cell>
          <cell r="B1405" t="str">
            <v>ANTICORROSIVO GRIS PROTECCIÓN.</v>
          </cell>
          <cell r="C1405" t="str">
            <v>GLN</v>
          </cell>
          <cell r="D1405">
            <v>45009</v>
          </cell>
          <cell r="E1405" t="str">
            <v>2023</v>
          </cell>
          <cell r="F1405">
            <v>52303</v>
          </cell>
        </row>
        <row r="1406">
          <cell r="A1406">
            <v>1835</v>
          </cell>
          <cell r="B1406" t="str">
            <v>ANTICORROSIVO ROJO PROTECCION</v>
          </cell>
          <cell r="C1406" t="str">
            <v>GLN</v>
          </cell>
          <cell r="D1406">
            <v>45013</v>
          </cell>
          <cell r="E1406" t="str">
            <v>2023</v>
          </cell>
          <cell r="F1406">
            <v>53764</v>
          </cell>
        </row>
        <row r="1407">
          <cell r="A1407">
            <v>1836</v>
          </cell>
          <cell r="B1407" t="str">
            <v>UNION POLIETILENO 3/4"   PAVCO</v>
          </cell>
          <cell r="C1407" t="str">
            <v>UN</v>
          </cell>
          <cell r="D1407">
            <v>44596</v>
          </cell>
          <cell r="E1407" t="str">
            <v>2022</v>
          </cell>
          <cell r="F1407">
            <v>834</v>
          </cell>
        </row>
        <row r="1408">
          <cell r="A1408">
            <v>1837</v>
          </cell>
          <cell r="B1408" t="str">
            <v>BARNIZ SINTETICO BRILLANTE ICO</v>
          </cell>
          <cell r="C1408" t="str">
            <v>GLN</v>
          </cell>
          <cell r="E1408" t="str">
            <v>1900</v>
          </cell>
          <cell r="F1408">
            <v>0</v>
          </cell>
        </row>
        <row r="1409">
          <cell r="A1409">
            <v>1838</v>
          </cell>
          <cell r="B1409" t="str">
            <v>BARNIZ Trns. BRILLANTE EXTERIORES ICO</v>
          </cell>
          <cell r="C1409" t="str">
            <v>GLN</v>
          </cell>
          <cell r="E1409" t="str">
            <v>1900</v>
          </cell>
          <cell r="F1409">
            <v>0</v>
          </cell>
        </row>
        <row r="1410">
          <cell r="A1410">
            <v>1839</v>
          </cell>
          <cell r="B1410" t="str">
            <v>BARNIZ TRANSPARENTE MATE ICO</v>
          </cell>
          <cell r="C1410" t="str">
            <v>GLN</v>
          </cell>
          <cell r="E1410" t="str">
            <v>1900</v>
          </cell>
          <cell r="F1410">
            <v>0</v>
          </cell>
        </row>
        <row r="1411">
          <cell r="A1411">
            <v>1840</v>
          </cell>
          <cell r="B1411" t="str">
            <v>PASTA PULIDORA ICO (Estuco)</v>
          </cell>
          <cell r="C1411" t="str">
            <v>GLN</v>
          </cell>
          <cell r="E1411" t="str">
            <v>1900</v>
          </cell>
          <cell r="F1411">
            <v>0</v>
          </cell>
        </row>
        <row r="1412">
          <cell r="A1412">
            <v>1841</v>
          </cell>
          <cell r="B1412" t="str">
            <v>REMOVEDOR ICO</v>
          </cell>
          <cell r="C1412" t="str">
            <v>GLN</v>
          </cell>
          <cell r="E1412" t="str">
            <v>1900</v>
          </cell>
          <cell r="F1412">
            <v>0</v>
          </cell>
        </row>
        <row r="1413">
          <cell r="A1413">
            <v>1842</v>
          </cell>
          <cell r="B1413" t="str">
            <v>TAPAPOROS NATURAL</v>
          </cell>
          <cell r="C1413" t="str">
            <v>GLN</v>
          </cell>
          <cell r="D1413">
            <v>44592</v>
          </cell>
          <cell r="E1413" t="str">
            <v>2022</v>
          </cell>
          <cell r="F1413">
            <v>74490</v>
          </cell>
        </row>
        <row r="1414">
          <cell r="A1414">
            <v>1846</v>
          </cell>
          <cell r="B1414" t="str">
            <v>VINILICO OCRE ICO</v>
          </cell>
          <cell r="C1414" t="str">
            <v>GLN</v>
          </cell>
          <cell r="E1414" t="str">
            <v>1900</v>
          </cell>
          <cell r="F1414">
            <v>0</v>
          </cell>
        </row>
        <row r="1415">
          <cell r="A1415">
            <v>1847</v>
          </cell>
          <cell r="B1415" t="str">
            <v>VINILICO NEGRO ICO</v>
          </cell>
          <cell r="C1415" t="str">
            <v>GLN</v>
          </cell>
          <cell r="E1415" t="str">
            <v>1900</v>
          </cell>
          <cell r="F1415">
            <v>0</v>
          </cell>
        </row>
        <row r="1416">
          <cell r="A1416">
            <v>1848</v>
          </cell>
          <cell r="B1416" t="str">
            <v>VINILICO VERDE INTENSO ICO</v>
          </cell>
          <cell r="C1416" t="str">
            <v>GLN</v>
          </cell>
          <cell r="E1416" t="str">
            <v>1900</v>
          </cell>
          <cell r="F1416">
            <v>0</v>
          </cell>
        </row>
        <row r="1417">
          <cell r="A1417">
            <v>1849</v>
          </cell>
          <cell r="B1417" t="str">
            <v>VARILLA LISA DE 1 1/4" Y 3/8"</v>
          </cell>
          <cell r="C1417" t="str">
            <v>KG</v>
          </cell>
          <cell r="E1417" t="str">
            <v>1900</v>
          </cell>
          <cell r="F1417">
            <v>0</v>
          </cell>
        </row>
        <row r="1418">
          <cell r="A1418">
            <v>1850</v>
          </cell>
          <cell r="B1418" t="str">
            <v>ESMALTE HORNEABLE BLANCO ICO</v>
          </cell>
          <cell r="C1418" t="str">
            <v>GLN</v>
          </cell>
          <cell r="E1418" t="str">
            <v>1900</v>
          </cell>
          <cell r="F1418">
            <v>0</v>
          </cell>
        </row>
        <row r="1419">
          <cell r="A1419">
            <v>1851</v>
          </cell>
          <cell r="B1419" t="str">
            <v>ESMALTE HORNEABLE NEGRO ICO</v>
          </cell>
          <cell r="C1419" t="str">
            <v>GLN</v>
          </cell>
          <cell r="E1419" t="str">
            <v>1900</v>
          </cell>
          <cell r="F1419">
            <v>0</v>
          </cell>
        </row>
        <row r="1420">
          <cell r="A1420">
            <v>1853</v>
          </cell>
          <cell r="B1420" t="str">
            <v>ESMALTE MARTILLADO azul real ICO</v>
          </cell>
          <cell r="C1420" t="str">
            <v>GLN</v>
          </cell>
          <cell r="E1420" t="str">
            <v>1900</v>
          </cell>
          <cell r="F1420">
            <v>0</v>
          </cell>
        </row>
        <row r="1421">
          <cell r="A1421">
            <v>1854</v>
          </cell>
          <cell r="B1421" t="str">
            <v>ESMALTE MARTILLADO G/PLATA ICO</v>
          </cell>
          <cell r="C1421" t="str">
            <v>GLN</v>
          </cell>
          <cell r="E1421" t="str">
            <v>1900</v>
          </cell>
          <cell r="F1421">
            <v>0</v>
          </cell>
        </row>
        <row r="1422">
          <cell r="A1422">
            <v>1855</v>
          </cell>
          <cell r="B1422" t="str">
            <v>PINTURA EPOXICA AZUL ICO</v>
          </cell>
          <cell r="C1422" t="str">
            <v>GLN</v>
          </cell>
          <cell r="D1422">
            <v>44592</v>
          </cell>
          <cell r="E1422" t="str">
            <v>2022</v>
          </cell>
          <cell r="F1422">
            <v>157269</v>
          </cell>
        </row>
        <row r="1423">
          <cell r="A1423">
            <v>1858</v>
          </cell>
          <cell r="B1423" t="str">
            <v>TEJA RECTANGULAR 3.5 mm.</v>
          </cell>
          <cell r="C1423" t="str">
            <v>M2</v>
          </cell>
          <cell r="E1423" t="str">
            <v>1900</v>
          </cell>
          <cell r="F1423">
            <v>0</v>
          </cell>
        </row>
        <row r="1424">
          <cell r="A1424">
            <v>1863</v>
          </cell>
          <cell r="B1424" t="str">
            <v>LACA MaderaTransp.Brillante ICO</v>
          </cell>
          <cell r="C1424" t="str">
            <v>GLN</v>
          </cell>
          <cell r="E1424" t="str">
            <v>1900</v>
          </cell>
          <cell r="F1424">
            <v>0</v>
          </cell>
        </row>
        <row r="1425">
          <cell r="A1425">
            <v>1864</v>
          </cell>
          <cell r="B1425" t="str">
            <v>LACA Madera.Transp.MATE ICO</v>
          </cell>
          <cell r="C1425" t="str">
            <v>GLN</v>
          </cell>
          <cell r="D1425">
            <v>44592</v>
          </cell>
          <cell r="E1425" t="str">
            <v>2022</v>
          </cell>
          <cell r="F1425">
            <v>55451</v>
          </cell>
        </row>
        <row r="1426">
          <cell r="A1426">
            <v>1865</v>
          </cell>
          <cell r="B1426" t="str">
            <v>ENCHAPE CLASICA CREMA MARFIL 25x35 CRNA</v>
          </cell>
          <cell r="C1426" t="str">
            <v>M2</v>
          </cell>
          <cell r="E1426" t="str">
            <v>1900</v>
          </cell>
          <cell r="F1426">
            <v>0</v>
          </cell>
        </row>
        <row r="1427">
          <cell r="A1427">
            <v>1866</v>
          </cell>
          <cell r="B1427" t="str">
            <v>ESTUFA GAS Esmlt. 2Ptos</v>
          </cell>
          <cell r="C1427" t="str">
            <v>UN</v>
          </cell>
          <cell r="E1427" t="str">
            <v>1900</v>
          </cell>
          <cell r="F1427">
            <v>0</v>
          </cell>
        </row>
        <row r="1428">
          <cell r="A1428">
            <v>1867</v>
          </cell>
          <cell r="B1428" t="str">
            <v>ESTUFA GAS Cr. 3 Ptos. INDUC.</v>
          </cell>
          <cell r="C1428" t="str">
            <v>UN</v>
          </cell>
          <cell r="E1428" t="str">
            <v>1900</v>
          </cell>
          <cell r="F1428">
            <v>0</v>
          </cell>
        </row>
        <row r="1429">
          <cell r="A1429">
            <v>1868</v>
          </cell>
          <cell r="B1429" t="str">
            <v>ESTUFA GAS .Piso Gabinete</v>
          </cell>
          <cell r="C1429" t="str">
            <v>UN</v>
          </cell>
          <cell r="E1429" t="str">
            <v>1900</v>
          </cell>
          <cell r="F1429">
            <v>0</v>
          </cell>
        </row>
        <row r="1430">
          <cell r="A1430">
            <v>1869</v>
          </cell>
          <cell r="B1430" t="str">
            <v>ESTUFA GAS Cr.Piso INDUC</v>
          </cell>
          <cell r="C1430" t="str">
            <v>UN</v>
          </cell>
          <cell r="E1430" t="str">
            <v>1900</v>
          </cell>
          <cell r="F1430">
            <v>0</v>
          </cell>
        </row>
        <row r="1431">
          <cell r="A1431">
            <v>1870</v>
          </cell>
          <cell r="B1431" t="str">
            <v>ESTUFA GAS 4 Ptos</v>
          </cell>
          <cell r="C1431" t="str">
            <v>UN</v>
          </cell>
          <cell r="E1431" t="str">
            <v>1900</v>
          </cell>
          <cell r="F1431">
            <v>0</v>
          </cell>
        </row>
        <row r="1432">
          <cell r="A1432">
            <v>1871</v>
          </cell>
          <cell r="B1432" t="str">
            <v>ADOQUIN VEHICULAR SULTANA</v>
          </cell>
          <cell r="C1432" t="str">
            <v>M2</v>
          </cell>
          <cell r="E1432" t="str">
            <v>1900</v>
          </cell>
          <cell r="F1432">
            <v>0</v>
          </cell>
        </row>
        <row r="1433">
          <cell r="A1433">
            <v>1872</v>
          </cell>
          <cell r="B1433" t="str">
            <v>TABLETA 20 x 10 Vitrif. MOORE</v>
          </cell>
          <cell r="C1433" t="str">
            <v>M2</v>
          </cell>
          <cell r="E1433" t="str">
            <v>1900</v>
          </cell>
          <cell r="F1433">
            <v>0</v>
          </cell>
        </row>
        <row r="1434">
          <cell r="A1434">
            <v>1873</v>
          </cell>
          <cell r="B1434" t="str">
            <v>LADRILLO COMUN MOORE OSIMILAR 26x12.5x6 Fab.</v>
          </cell>
          <cell r="C1434" t="str">
            <v>UN</v>
          </cell>
          <cell r="E1434" t="str">
            <v>1900</v>
          </cell>
          <cell r="F1434">
            <v>0</v>
          </cell>
        </row>
        <row r="1435">
          <cell r="A1435">
            <v>1874</v>
          </cell>
          <cell r="B1435" t="str">
            <v>GRANIPLAST  / DECORAPLAST ESGRAFIADO  CLARO</v>
          </cell>
          <cell r="C1435" t="str">
            <v>M2</v>
          </cell>
          <cell r="E1435" t="str">
            <v>1900</v>
          </cell>
          <cell r="F1435">
            <v>0</v>
          </cell>
        </row>
        <row r="1436">
          <cell r="A1436">
            <v>1875</v>
          </cell>
          <cell r="B1436" t="str">
            <v>LADRILLO FACHADA MOORE 26x12.5x6 Arena Fab.</v>
          </cell>
          <cell r="C1436" t="str">
            <v>UN</v>
          </cell>
          <cell r="E1436" t="str">
            <v>1900</v>
          </cell>
          <cell r="F1436">
            <v>0</v>
          </cell>
        </row>
        <row r="1437">
          <cell r="A1437">
            <v>1876</v>
          </cell>
          <cell r="B1437" t="str">
            <v>LADRILLO FACHADA MOORE 26x12.5x6 Nat. Fab.</v>
          </cell>
          <cell r="C1437" t="str">
            <v>UN</v>
          </cell>
          <cell r="E1437" t="str">
            <v>1900</v>
          </cell>
          <cell r="F1437">
            <v>0</v>
          </cell>
        </row>
        <row r="1438">
          <cell r="A1438">
            <v>1877</v>
          </cell>
          <cell r="B1438" t="str">
            <v>LADRILLO DE 12 ESTRIADO  12X19X39</v>
          </cell>
          <cell r="C1438" t="str">
            <v>UN</v>
          </cell>
          <cell r="E1438" t="str">
            <v>1900</v>
          </cell>
          <cell r="F1438">
            <v>0</v>
          </cell>
        </row>
        <row r="1439">
          <cell r="A1439">
            <v>1878</v>
          </cell>
          <cell r="B1439" t="str">
            <v>GRAFIL 4.0 MM - 8.0 MM</v>
          </cell>
          <cell r="C1439" t="str">
            <v>KG</v>
          </cell>
          <cell r="D1439">
            <v>44987</v>
          </cell>
          <cell r="E1439" t="str">
            <v>2023</v>
          </cell>
          <cell r="F1439">
            <v>5385</v>
          </cell>
        </row>
        <row r="1440">
          <cell r="A1440">
            <v>1879</v>
          </cell>
          <cell r="B1440" t="str">
            <v>MALLA ELECTROSOLDADA  ESTANDAR</v>
          </cell>
          <cell r="C1440" t="str">
            <v>KG</v>
          </cell>
          <cell r="D1440">
            <v>44725</v>
          </cell>
          <cell r="E1440" t="str">
            <v>2022</v>
          </cell>
          <cell r="F1440">
            <v>6349.99</v>
          </cell>
        </row>
        <row r="1441">
          <cell r="A1441">
            <v>1881</v>
          </cell>
          <cell r="B1441" t="str">
            <v>ALFAJIA 6 MOORE Nat. Fab.</v>
          </cell>
          <cell r="C1441" t="str">
            <v>ML</v>
          </cell>
          <cell r="E1441" t="str">
            <v>1900</v>
          </cell>
          <cell r="F1441">
            <v>0</v>
          </cell>
        </row>
        <row r="1442">
          <cell r="A1442">
            <v>1882</v>
          </cell>
          <cell r="B1442" t="str">
            <v>JAMBAS 16x6 MOORE Vitrif. Fab.</v>
          </cell>
          <cell r="C1442" t="str">
            <v>ML</v>
          </cell>
          <cell r="E1442" t="str">
            <v>1900</v>
          </cell>
          <cell r="F1442">
            <v>0</v>
          </cell>
        </row>
        <row r="1443">
          <cell r="A1443">
            <v>1883</v>
          </cell>
          <cell r="B1443" t="str">
            <v>JAMBAS 16x6 MOORE NATURAL Fab.</v>
          </cell>
          <cell r="C1443" t="str">
            <v>ML</v>
          </cell>
          <cell r="E1443" t="str">
            <v>1900</v>
          </cell>
          <cell r="F1443">
            <v>0</v>
          </cell>
        </row>
        <row r="1444">
          <cell r="A1444">
            <v>1884</v>
          </cell>
          <cell r="B1444" t="str">
            <v>GRIFERIA LAVAMANOS VENTO ECONOMICA 4" GRIVAL</v>
          </cell>
          <cell r="C1444" t="str">
            <v>ML</v>
          </cell>
          <cell r="E1444" t="str">
            <v>1900</v>
          </cell>
          <cell r="F1444">
            <v>0</v>
          </cell>
        </row>
        <row r="1445">
          <cell r="A1445">
            <v>1885</v>
          </cell>
          <cell r="B1445" t="str">
            <v>LADRILLO TOLETE MOLD. MOORE 26x12.5x6 Vtrif. Fab.</v>
          </cell>
          <cell r="C1445" t="str">
            <v>UN</v>
          </cell>
          <cell r="E1445" t="str">
            <v>1900</v>
          </cell>
          <cell r="F1445">
            <v>0</v>
          </cell>
        </row>
        <row r="1446">
          <cell r="A1446">
            <v>1886</v>
          </cell>
          <cell r="B1446" t="str">
            <v>LADRILLO TOLETE MOLD. MOORE 26x12.5x6 Nat. Fab.</v>
          </cell>
          <cell r="C1446" t="str">
            <v>UN</v>
          </cell>
          <cell r="E1446" t="str">
            <v>1900</v>
          </cell>
          <cell r="F1446">
            <v>0</v>
          </cell>
        </row>
        <row r="1447">
          <cell r="A1447">
            <v>1887</v>
          </cell>
          <cell r="B1447" t="str">
            <v>LADRILLO TOLETE MOLD.½ MOORE 26x6x6 Nat. Fab.</v>
          </cell>
          <cell r="C1447" t="str">
            <v>UN</v>
          </cell>
          <cell r="E1447" t="str">
            <v>1900</v>
          </cell>
          <cell r="F1447">
            <v>0</v>
          </cell>
        </row>
        <row r="1448">
          <cell r="A1448">
            <v>1888</v>
          </cell>
          <cell r="B1448" t="str">
            <v>LADRILLO TOLETE MOLD.½ MOORE 26x6x6 Vtrif. Fab.</v>
          </cell>
          <cell r="C1448" t="str">
            <v>UN</v>
          </cell>
          <cell r="E1448" t="str">
            <v>1900</v>
          </cell>
          <cell r="F1448">
            <v>0</v>
          </cell>
        </row>
        <row r="1449">
          <cell r="A1449">
            <v>1889</v>
          </cell>
          <cell r="B1449" t="str">
            <v>LADRILLO R/OLAS MOORE 30x15 Vtrif. Fab.</v>
          </cell>
          <cell r="C1449" t="str">
            <v>UN</v>
          </cell>
          <cell r="E1449" t="str">
            <v>1900</v>
          </cell>
          <cell r="F1449">
            <v>0</v>
          </cell>
        </row>
        <row r="1450">
          <cell r="A1450">
            <v>1890</v>
          </cell>
          <cell r="B1450" t="str">
            <v>LADRILLO R/OLAS MOORE 30x13.5x6 Nat. Fab.</v>
          </cell>
          <cell r="C1450" t="str">
            <v>UN</v>
          </cell>
          <cell r="E1450" t="str">
            <v>1900</v>
          </cell>
          <cell r="F1450">
            <v>0</v>
          </cell>
        </row>
        <row r="1451">
          <cell r="A1451">
            <v>1891</v>
          </cell>
          <cell r="B1451" t="str">
            <v>LADRILLO FACHADA ELE ESPECIAL OCRE MOORE 26x12.5x6</v>
          </cell>
          <cell r="C1451" t="str">
            <v>UN</v>
          </cell>
          <cell r="E1451" t="str">
            <v>1900</v>
          </cell>
          <cell r="F1451">
            <v>0</v>
          </cell>
        </row>
        <row r="1452">
          <cell r="A1452">
            <v>1892</v>
          </cell>
          <cell r="B1452" t="str">
            <v>LADRILLO FACHADA ELE ESPECIAL.NAT. MOORE</v>
          </cell>
          <cell r="C1452" t="str">
            <v>UN</v>
          </cell>
          <cell r="E1452" t="str">
            <v>1900</v>
          </cell>
          <cell r="F1452">
            <v>0</v>
          </cell>
        </row>
        <row r="1453">
          <cell r="A1453">
            <v>1893</v>
          </cell>
          <cell r="B1453" t="str">
            <v>LADRILLO ½ LUNA MOORE 25x12.5x6 Vtrif. Fab.</v>
          </cell>
          <cell r="C1453" t="str">
            <v>UN</v>
          </cell>
          <cell r="E1453" t="str">
            <v>1900</v>
          </cell>
          <cell r="F1453">
            <v>0</v>
          </cell>
        </row>
        <row r="1454">
          <cell r="A1454">
            <v>1894</v>
          </cell>
          <cell r="B1454" t="str">
            <v>LADRILLO ½ LUNA MOORE 25x12.5x6 Nat. Fab.</v>
          </cell>
          <cell r="C1454" t="str">
            <v>UN</v>
          </cell>
          <cell r="E1454" t="str">
            <v>1900</v>
          </cell>
          <cell r="F1454">
            <v>0</v>
          </cell>
        </row>
        <row r="1455">
          <cell r="A1455">
            <v>1895</v>
          </cell>
          <cell r="B1455" t="str">
            <v>CELOSIA VITRIFICADO PISO MOORE</v>
          </cell>
          <cell r="C1455" t="str">
            <v>UN</v>
          </cell>
          <cell r="E1455" t="str">
            <v>1900</v>
          </cell>
          <cell r="F1455">
            <v>0</v>
          </cell>
        </row>
        <row r="1456">
          <cell r="A1456">
            <v>1896</v>
          </cell>
          <cell r="B1456" t="str">
            <v>CELOSIA NATURAL PISO MOORE</v>
          </cell>
          <cell r="C1456" t="str">
            <v>UN</v>
          </cell>
          <cell r="E1456" t="str">
            <v>1900</v>
          </cell>
          <cell r="F1456">
            <v>0</v>
          </cell>
        </row>
        <row r="1457">
          <cell r="A1457">
            <v>1897</v>
          </cell>
          <cell r="B1457" t="str">
            <v>CORAZA METALICA  DE 2"</v>
          </cell>
          <cell r="C1457" t="str">
            <v>ML</v>
          </cell>
          <cell r="E1457" t="str">
            <v>1900</v>
          </cell>
          <cell r="F1457">
            <v>0</v>
          </cell>
        </row>
        <row r="1458">
          <cell r="A1458">
            <v>1898</v>
          </cell>
          <cell r="B1458" t="str">
            <v>TOMA RJ45 -110 JACK SNAP CAT6 (SENCILLA)</v>
          </cell>
          <cell r="C1458" t="str">
            <v>UN</v>
          </cell>
          <cell r="D1458">
            <v>43566</v>
          </cell>
          <cell r="E1458" t="str">
            <v>2019</v>
          </cell>
          <cell r="F1458">
            <v>22984.01</v>
          </cell>
        </row>
        <row r="1459">
          <cell r="A1459">
            <v>1899</v>
          </cell>
          <cell r="B1459" t="str">
            <v>TABLETA 20 x20 Vitrif. MOORE</v>
          </cell>
          <cell r="C1459" t="str">
            <v>M2</v>
          </cell>
          <cell r="E1459" t="str">
            <v>1900</v>
          </cell>
          <cell r="F1459">
            <v>0</v>
          </cell>
        </row>
        <row r="1460">
          <cell r="A1460">
            <v>1900</v>
          </cell>
          <cell r="B1460" t="str">
            <v>TABLETA 20x20 NATURAL MOORE</v>
          </cell>
          <cell r="C1460" t="str">
            <v>M2</v>
          </cell>
          <cell r="E1460" t="str">
            <v>1900</v>
          </cell>
          <cell r="F1460">
            <v>0</v>
          </cell>
        </row>
        <row r="1461">
          <cell r="A1461">
            <v>1901</v>
          </cell>
          <cell r="B1461" t="str">
            <v>GEOTEXTIL T 1050 (PAVCO)</v>
          </cell>
          <cell r="C1461" t="str">
            <v>M2</v>
          </cell>
          <cell r="E1461" t="str">
            <v>1900</v>
          </cell>
          <cell r="F1461">
            <v>0</v>
          </cell>
        </row>
        <row r="1462">
          <cell r="A1462">
            <v>1902</v>
          </cell>
          <cell r="B1462" t="str">
            <v>ENCHAPE LUMIK BLANCO 25x35 CRNA</v>
          </cell>
          <cell r="C1462" t="str">
            <v>M2</v>
          </cell>
          <cell r="E1462" t="str">
            <v>1900</v>
          </cell>
          <cell r="F1462">
            <v>0</v>
          </cell>
        </row>
        <row r="1463">
          <cell r="A1463">
            <v>1903</v>
          </cell>
          <cell r="B1463" t="str">
            <v>PISO ANTICADO GUAJIRA 20*20</v>
          </cell>
          <cell r="C1463" t="str">
            <v>M2</v>
          </cell>
          <cell r="E1463" t="str">
            <v>1900</v>
          </cell>
          <cell r="F1463">
            <v>0</v>
          </cell>
        </row>
        <row r="1464">
          <cell r="A1464">
            <v>1904</v>
          </cell>
          <cell r="B1464" t="str">
            <v>ENCHAPE CLASICA MIRO 25x35 CRNA</v>
          </cell>
          <cell r="C1464" t="str">
            <v>M2</v>
          </cell>
          <cell r="E1464" t="str">
            <v>1900</v>
          </cell>
          <cell r="F1464">
            <v>0</v>
          </cell>
        </row>
        <row r="1465">
          <cell r="A1465">
            <v>1905</v>
          </cell>
          <cell r="B1465" t="str">
            <v>ADOQUIN Natural. 26x12.5x3.5 MOORE</v>
          </cell>
          <cell r="C1465" t="str">
            <v>M2</v>
          </cell>
          <cell r="E1465" t="str">
            <v>1900</v>
          </cell>
          <cell r="F1465">
            <v>0</v>
          </cell>
        </row>
        <row r="1466">
          <cell r="A1466">
            <v>1906</v>
          </cell>
          <cell r="B1466" t="str">
            <v>ADOQUIN Nat. 26x12.5x6 TRAF.VEHIC.LIV</v>
          </cell>
          <cell r="C1466" t="str">
            <v>M2</v>
          </cell>
          <cell r="E1466" t="str">
            <v>1900</v>
          </cell>
          <cell r="F1466">
            <v>0</v>
          </cell>
        </row>
        <row r="1467">
          <cell r="A1467">
            <v>1907</v>
          </cell>
          <cell r="B1467" t="str">
            <v>ADOQUIN Vitrif. 20x10x5 MOORE</v>
          </cell>
          <cell r="C1467" t="str">
            <v>M2</v>
          </cell>
          <cell r="E1467" t="str">
            <v>1900</v>
          </cell>
          <cell r="F1467">
            <v>0</v>
          </cell>
        </row>
        <row r="1468">
          <cell r="A1468">
            <v>1908</v>
          </cell>
          <cell r="B1468" t="str">
            <v>ADOQUIN Nat. 20x10x5 MOORE</v>
          </cell>
          <cell r="C1468" t="str">
            <v>M2</v>
          </cell>
          <cell r="E1468" t="str">
            <v>1900</v>
          </cell>
          <cell r="F1468">
            <v>0</v>
          </cell>
        </row>
        <row r="1469">
          <cell r="A1469">
            <v>1910</v>
          </cell>
          <cell r="B1469" t="str">
            <v>ADOQUIN Nat. 15x15x3.5 MOORE</v>
          </cell>
          <cell r="C1469" t="str">
            <v>M2</v>
          </cell>
          <cell r="E1469" t="str">
            <v>1900</v>
          </cell>
          <cell r="F1469">
            <v>0</v>
          </cell>
        </row>
        <row r="1470">
          <cell r="A1470">
            <v>1911</v>
          </cell>
          <cell r="B1470" t="str">
            <v>INSERTO POLIETILENO ½"   PAVCO</v>
          </cell>
          <cell r="C1470" t="str">
            <v>UN</v>
          </cell>
          <cell r="E1470" t="str">
            <v>1900</v>
          </cell>
          <cell r="F1470">
            <v>0</v>
          </cell>
        </row>
        <row r="1471">
          <cell r="A1471">
            <v>1912</v>
          </cell>
          <cell r="B1471" t="str">
            <v>WALL PLATE AJUSTE SENCILL CUPICON</v>
          </cell>
          <cell r="C1471" t="str">
            <v>UN</v>
          </cell>
          <cell r="D1471">
            <v>43566</v>
          </cell>
          <cell r="E1471" t="str">
            <v>2019</v>
          </cell>
          <cell r="F1471">
            <v>2680</v>
          </cell>
        </row>
        <row r="1472">
          <cell r="A1472">
            <v>1913</v>
          </cell>
          <cell r="B1472" t="str">
            <v>ADOQUIN Vitrif. ESCAMA MOORE</v>
          </cell>
          <cell r="C1472" t="str">
            <v>M2</v>
          </cell>
          <cell r="E1472" t="str">
            <v>1900</v>
          </cell>
          <cell r="F1472">
            <v>0</v>
          </cell>
        </row>
        <row r="1473">
          <cell r="A1473">
            <v>1915</v>
          </cell>
          <cell r="B1473" t="str">
            <v>MALLA ELECTROSOLDADA  ESPECIAL</v>
          </cell>
          <cell r="C1473" t="str">
            <v>KG</v>
          </cell>
          <cell r="E1473" t="str">
            <v>1900</v>
          </cell>
          <cell r="F1473">
            <v>0</v>
          </cell>
        </row>
        <row r="1474">
          <cell r="A1474">
            <v>1916</v>
          </cell>
          <cell r="B1474" t="str">
            <v>MALLA RAM</v>
          </cell>
          <cell r="C1474" t="str">
            <v>KG</v>
          </cell>
          <cell r="E1474" t="str">
            <v>1900</v>
          </cell>
          <cell r="F1474">
            <v>0</v>
          </cell>
        </row>
        <row r="1475">
          <cell r="A1475">
            <v>1917</v>
          </cell>
          <cell r="B1475" t="str">
            <v>ADOQUIN Vitrif. CORBATIN</v>
          </cell>
          <cell r="C1475" t="str">
            <v>M2</v>
          </cell>
          <cell r="D1475">
            <v>44721</v>
          </cell>
          <cell r="E1475" t="str">
            <v>2022</v>
          </cell>
          <cell r="F1475">
            <v>32742</v>
          </cell>
        </row>
        <row r="1476">
          <cell r="A1476">
            <v>1919</v>
          </cell>
          <cell r="B1476" t="str">
            <v>ADOQUIN Liv. Nat.20x10x3.5 MOORE</v>
          </cell>
          <cell r="C1476" t="str">
            <v>M2</v>
          </cell>
          <cell r="E1476" t="str">
            <v>1900</v>
          </cell>
          <cell r="F1476">
            <v>0</v>
          </cell>
        </row>
        <row r="1477">
          <cell r="A1477">
            <v>1920</v>
          </cell>
          <cell r="B1477" t="str">
            <v>ADOQUIN LIV. MOORE 15x15x5 Nat.</v>
          </cell>
          <cell r="C1477" t="str">
            <v>M2</v>
          </cell>
          <cell r="E1477" t="str">
            <v>1900</v>
          </cell>
          <cell r="F1477">
            <v>0</v>
          </cell>
        </row>
        <row r="1478">
          <cell r="A1478">
            <v>1922</v>
          </cell>
          <cell r="B1478" t="str">
            <v>ADOQUIN Liv. Nat.Corbati</v>
          </cell>
          <cell r="C1478" t="str">
            <v>M2</v>
          </cell>
          <cell r="E1478" t="str">
            <v>1900</v>
          </cell>
          <cell r="F1478">
            <v>0</v>
          </cell>
        </row>
        <row r="1479">
          <cell r="A1479">
            <v>1923</v>
          </cell>
          <cell r="B1479" t="str">
            <v>TABLON ¼-26-8 Vitrif. MOORE</v>
          </cell>
          <cell r="C1479" t="str">
            <v>M2</v>
          </cell>
          <cell r="E1479" t="str">
            <v>1900</v>
          </cell>
          <cell r="F1479">
            <v>0</v>
          </cell>
        </row>
        <row r="1480">
          <cell r="A1480">
            <v>1924</v>
          </cell>
          <cell r="B1480" t="str">
            <v>TABLON ¼-26-8 NATURAL MOORE</v>
          </cell>
          <cell r="C1480" t="str">
            <v>M2</v>
          </cell>
          <cell r="E1480" t="str">
            <v>1900</v>
          </cell>
          <cell r="F1480">
            <v>0</v>
          </cell>
        </row>
        <row r="1481">
          <cell r="A1481">
            <v>1925</v>
          </cell>
          <cell r="B1481" t="str">
            <v>TABLON ¼-26-6 Vitrif. MOORE</v>
          </cell>
          <cell r="C1481" t="str">
            <v>M2</v>
          </cell>
          <cell r="E1481" t="str">
            <v>1900</v>
          </cell>
          <cell r="F1481">
            <v>0</v>
          </cell>
        </row>
        <row r="1482">
          <cell r="A1482">
            <v>1926</v>
          </cell>
          <cell r="B1482" t="str">
            <v>TABLON ¼-26-6 NATURAL MOORE</v>
          </cell>
          <cell r="C1482" t="str">
            <v>M2</v>
          </cell>
          <cell r="E1482" t="str">
            <v>1900</v>
          </cell>
          <cell r="F1482">
            <v>0</v>
          </cell>
        </row>
        <row r="1483">
          <cell r="A1483">
            <v>1927</v>
          </cell>
          <cell r="B1483" t="str">
            <v>ESQUINERA DE 8 Vitrif. MOORE</v>
          </cell>
          <cell r="C1483" t="str">
            <v>ML</v>
          </cell>
          <cell r="E1483" t="str">
            <v>1900</v>
          </cell>
          <cell r="F1483">
            <v>0</v>
          </cell>
        </row>
        <row r="1484">
          <cell r="A1484">
            <v>1928</v>
          </cell>
          <cell r="B1484" t="str">
            <v>ESQUINERA DE 8 NATURAL MOORE</v>
          </cell>
          <cell r="C1484" t="str">
            <v>ML</v>
          </cell>
          <cell r="E1484" t="str">
            <v>1900</v>
          </cell>
          <cell r="F1484">
            <v>0</v>
          </cell>
        </row>
        <row r="1485">
          <cell r="A1485">
            <v>1929</v>
          </cell>
          <cell r="B1485" t="str">
            <v>ESQUINERA DE 6 Vitrif. MOORE</v>
          </cell>
          <cell r="C1485" t="str">
            <v>ML</v>
          </cell>
          <cell r="E1485" t="str">
            <v>1900</v>
          </cell>
          <cell r="F1485">
            <v>0</v>
          </cell>
        </row>
        <row r="1486">
          <cell r="A1486">
            <v>1930</v>
          </cell>
          <cell r="B1486" t="str">
            <v>ESQUINERA DE 6 NATURAL MOORE</v>
          </cell>
          <cell r="C1486" t="str">
            <v>ML</v>
          </cell>
          <cell r="E1486" t="str">
            <v>1900</v>
          </cell>
          <cell r="F1486">
            <v>0</v>
          </cell>
        </row>
        <row r="1487">
          <cell r="A1487">
            <v>1931</v>
          </cell>
          <cell r="B1487" t="str">
            <v>TEJA PLANA 25x15 Vitrif  MOORE</v>
          </cell>
          <cell r="C1487" t="str">
            <v>UN</v>
          </cell>
          <cell r="E1487" t="str">
            <v>1900</v>
          </cell>
          <cell r="F1487">
            <v>0</v>
          </cell>
        </row>
        <row r="1488">
          <cell r="A1488">
            <v>1932</v>
          </cell>
          <cell r="B1488" t="str">
            <v>TEJA PLANA 25x15 NATURAL MOORE</v>
          </cell>
          <cell r="C1488" t="str">
            <v>UN</v>
          </cell>
          <cell r="E1488" t="str">
            <v>1900</v>
          </cell>
          <cell r="F1488">
            <v>0</v>
          </cell>
        </row>
        <row r="1489">
          <cell r="A1489">
            <v>1933</v>
          </cell>
          <cell r="B1489" t="str">
            <v>CABALLETE vitrif Artic.    MOORE</v>
          </cell>
          <cell r="C1489" t="str">
            <v>UN</v>
          </cell>
          <cell r="E1489" t="str">
            <v>1900</v>
          </cell>
          <cell r="F1489">
            <v>0</v>
          </cell>
        </row>
        <row r="1490">
          <cell r="A1490">
            <v>1934</v>
          </cell>
          <cell r="B1490" t="str">
            <v>CABALLETE NATURAL Artic. MOORE</v>
          </cell>
          <cell r="C1490" t="str">
            <v>UN</v>
          </cell>
          <cell r="E1490" t="str">
            <v>1900</v>
          </cell>
          <cell r="F1490">
            <v>0</v>
          </cell>
        </row>
        <row r="1491">
          <cell r="A1491">
            <v>1935</v>
          </cell>
          <cell r="B1491" t="str">
            <v>TAPA CIEGA  BLANCA              AVE</v>
          </cell>
          <cell r="C1491" t="str">
            <v>UN</v>
          </cell>
          <cell r="D1491">
            <v>45439</v>
          </cell>
          <cell r="E1491" t="str">
            <v>2024</v>
          </cell>
          <cell r="F1491">
            <v>578.01</v>
          </cell>
        </row>
        <row r="1492">
          <cell r="A1492">
            <v>1937</v>
          </cell>
          <cell r="B1492" t="str">
            <v>NEVERA  NE 8                              HACEB</v>
          </cell>
          <cell r="C1492" t="str">
            <v>UN</v>
          </cell>
          <cell r="E1492" t="str">
            <v>1900</v>
          </cell>
          <cell r="F1492">
            <v>0</v>
          </cell>
        </row>
        <row r="1493">
          <cell r="A1493">
            <v>1939</v>
          </cell>
          <cell r="B1493" t="str">
            <v>NEVERA  NE10                             HACEB</v>
          </cell>
          <cell r="C1493" t="str">
            <v>UN</v>
          </cell>
          <cell r="E1493" t="str">
            <v>1900</v>
          </cell>
          <cell r="F1493">
            <v>0</v>
          </cell>
        </row>
        <row r="1494">
          <cell r="A1494">
            <v>1940</v>
          </cell>
          <cell r="B1494" t="str">
            <v>NEVERA  NE12  HACEB</v>
          </cell>
          <cell r="C1494" t="str">
            <v>UN</v>
          </cell>
          <cell r="E1494" t="str">
            <v>1900</v>
          </cell>
          <cell r="F1494">
            <v>0</v>
          </cell>
        </row>
        <row r="1495">
          <cell r="A1495">
            <v>1942</v>
          </cell>
          <cell r="B1495" t="str">
            <v>ESMALTE ALQUIDICO SIKA AMARILLO 1gall</v>
          </cell>
          <cell r="C1495" t="str">
            <v>GLN</v>
          </cell>
          <cell r="E1495" t="str">
            <v>1900</v>
          </cell>
          <cell r="F1495">
            <v>0</v>
          </cell>
        </row>
        <row r="1496">
          <cell r="A1496">
            <v>1944</v>
          </cell>
          <cell r="B1496" t="str">
            <v>TEJA Plast. #8 RURALIT  AJOVER</v>
          </cell>
          <cell r="C1496" t="str">
            <v>UN</v>
          </cell>
          <cell r="E1496" t="str">
            <v>1900</v>
          </cell>
          <cell r="F1496">
            <v>0</v>
          </cell>
        </row>
        <row r="1497">
          <cell r="A1497">
            <v>1945</v>
          </cell>
          <cell r="B1497" t="str">
            <v>CANALETA 43 x 4.50     ETERNIT</v>
          </cell>
          <cell r="C1497" t="str">
            <v>UN</v>
          </cell>
          <cell r="E1497" t="str">
            <v>1900</v>
          </cell>
          <cell r="F1497">
            <v>0</v>
          </cell>
        </row>
        <row r="1498">
          <cell r="A1498">
            <v>1946</v>
          </cell>
          <cell r="B1498" t="str">
            <v>CANALETA 43 x 5.00     ETERNIT</v>
          </cell>
          <cell r="C1498" t="str">
            <v>UN</v>
          </cell>
          <cell r="E1498" t="str">
            <v>1900</v>
          </cell>
          <cell r="F1498">
            <v>0</v>
          </cell>
        </row>
        <row r="1499">
          <cell r="A1499">
            <v>1947</v>
          </cell>
          <cell r="B1499" t="str">
            <v>CANALETA 43 x 7.50     ETERNIT</v>
          </cell>
          <cell r="C1499" t="str">
            <v>UN</v>
          </cell>
          <cell r="E1499" t="str">
            <v>1900</v>
          </cell>
          <cell r="F1499">
            <v>0</v>
          </cell>
        </row>
        <row r="1500">
          <cell r="A1500">
            <v>1948</v>
          </cell>
          <cell r="B1500" t="str">
            <v>CANALETA 90 x 4.50     ETERNIT</v>
          </cell>
          <cell r="C1500" t="str">
            <v>UN</v>
          </cell>
          <cell r="E1500" t="str">
            <v>1900</v>
          </cell>
          <cell r="F1500">
            <v>0</v>
          </cell>
        </row>
        <row r="1501">
          <cell r="A1501">
            <v>1949</v>
          </cell>
          <cell r="B1501" t="str">
            <v>PISO APALACHE 41 x 41 CRNA</v>
          </cell>
          <cell r="C1501" t="str">
            <v>M2</v>
          </cell>
          <cell r="E1501" t="str">
            <v>1900</v>
          </cell>
          <cell r="F1501">
            <v>0</v>
          </cell>
        </row>
        <row r="1502">
          <cell r="A1502">
            <v>1950</v>
          </cell>
          <cell r="B1502" t="str">
            <v>DIMMER GIRATORIO DOBLE            L/NEX</v>
          </cell>
          <cell r="C1502" t="str">
            <v>UN</v>
          </cell>
          <cell r="E1502" t="str">
            <v>1900</v>
          </cell>
          <cell r="F1502">
            <v>0</v>
          </cell>
        </row>
        <row r="1503">
          <cell r="A1503">
            <v>1951</v>
          </cell>
          <cell r="B1503" t="str">
            <v>TEJA ONDULIT No.  4    ETERNIT</v>
          </cell>
          <cell r="C1503" t="str">
            <v>UN</v>
          </cell>
          <cell r="E1503" t="str">
            <v>1900</v>
          </cell>
          <cell r="F1503">
            <v>0</v>
          </cell>
        </row>
        <row r="1504">
          <cell r="A1504">
            <v>1952</v>
          </cell>
          <cell r="B1504" t="str">
            <v>TEJA ONDULIT No.  6    ETERNIT</v>
          </cell>
          <cell r="C1504" t="str">
            <v>UN</v>
          </cell>
          <cell r="E1504" t="str">
            <v>1900</v>
          </cell>
          <cell r="F1504">
            <v>0</v>
          </cell>
        </row>
        <row r="1505">
          <cell r="A1505">
            <v>1953</v>
          </cell>
          <cell r="B1505" t="str">
            <v>TEJA ONDULIT No.  8    ETERNIT</v>
          </cell>
          <cell r="C1505" t="str">
            <v>UN</v>
          </cell>
          <cell r="E1505" t="str">
            <v>1900</v>
          </cell>
          <cell r="F1505">
            <v>0</v>
          </cell>
        </row>
        <row r="1506">
          <cell r="A1506">
            <v>1954</v>
          </cell>
          <cell r="B1506" t="str">
            <v>TEJA FIBROCEMENTO  No. 10</v>
          </cell>
          <cell r="C1506" t="str">
            <v>UN</v>
          </cell>
          <cell r="D1506">
            <v>45434</v>
          </cell>
          <cell r="E1506" t="str">
            <v>2024</v>
          </cell>
          <cell r="F1506">
            <v>51698</v>
          </cell>
        </row>
        <row r="1507">
          <cell r="A1507">
            <v>1955</v>
          </cell>
          <cell r="B1507" t="str">
            <v>ESMALTE ALQUIDICO SIKA ROJO BERMELLON 1gall</v>
          </cell>
          <cell r="C1507" t="str">
            <v>GLN</v>
          </cell>
          <cell r="E1507" t="str">
            <v>1900</v>
          </cell>
          <cell r="F1507">
            <v>0</v>
          </cell>
        </row>
        <row r="1508">
          <cell r="A1508">
            <v>1957</v>
          </cell>
          <cell r="B1508" t="str">
            <v>CEMENTO PLASTICO</v>
          </cell>
          <cell r="C1508" t="str">
            <v>GLN</v>
          </cell>
          <cell r="E1508" t="str">
            <v>1900</v>
          </cell>
          <cell r="F1508">
            <v>0</v>
          </cell>
        </row>
        <row r="1509">
          <cell r="A1509">
            <v>1958</v>
          </cell>
          <cell r="B1509" t="str">
            <v>PINTURA BITUMINOSA DE ALUMINIO</v>
          </cell>
          <cell r="C1509" t="str">
            <v>GLN</v>
          </cell>
          <cell r="D1509">
            <v>45013</v>
          </cell>
          <cell r="E1509" t="str">
            <v>2023</v>
          </cell>
          <cell r="F1509">
            <v>122525.01</v>
          </cell>
        </row>
        <row r="1510">
          <cell r="A1510">
            <v>1959</v>
          </cell>
          <cell r="B1510" t="str">
            <v>INMUNIZANTE PARA MADERA</v>
          </cell>
          <cell r="C1510" t="str">
            <v>GLN</v>
          </cell>
          <cell r="E1510" t="str">
            <v>1900</v>
          </cell>
          <cell r="F1510">
            <v>0</v>
          </cell>
        </row>
        <row r="1511">
          <cell r="A1511">
            <v>1960</v>
          </cell>
          <cell r="B1511" t="str">
            <v>TELA POLIESTER ROLLO 100 M2 (30 gr/m2)</v>
          </cell>
          <cell r="C1511" t="str">
            <v>M2</v>
          </cell>
          <cell r="D1511">
            <v>44589</v>
          </cell>
          <cell r="E1511" t="str">
            <v>2022</v>
          </cell>
          <cell r="F1511">
            <v>1484</v>
          </cell>
        </row>
        <row r="1512">
          <cell r="A1512">
            <v>1961</v>
          </cell>
          <cell r="B1512" t="str">
            <v>FIBRA DE VIDRIO AMERICANA 40M2</v>
          </cell>
          <cell r="C1512" t="str">
            <v>M2</v>
          </cell>
          <cell r="E1512" t="str">
            <v>1900</v>
          </cell>
          <cell r="F1512">
            <v>0</v>
          </cell>
        </row>
        <row r="1513">
          <cell r="A1513">
            <v>1962</v>
          </cell>
          <cell r="B1513" t="str">
            <v>YESO (saco de 25Kg)</v>
          </cell>
          <cell r="C1513" t="str">
            <v>KG</v>
          </cell>
          <cell r="D1513">
            <v>45013</v>
          </cell>
          <cell r="E1513" t="str">
            <v>2023</v>
          </cell>
          <cell r="F1513">
            <v>1430</v>
          </cell>
        </row>
        <row r="1514">
          <cell r="A1514">
            <v>1963</v>
          </cell>
          <cell r="B1514" t="str">
            <v>DIMMER GIRATORIO SENCILLO           L/NEX</v>
          </cell>
          <cell r="C1514" t="str">
            <v>UN</v>
          </cell>
          <cell r="E1514" t="str">
            <v>1900</v>
          </cell>
          <cell r="F1514">
            <v>0</v>
          </cell>
        </row>
        <row r="1515">
          <cell r="A1515">
            <v>1964</v>
          </cell>
          <cell r="B1515" t="str">
            <v>GEOTEXTIL T 1400</v>
          </cell>
          <cell r="C1515" t="str">
            <v>M2</v>
          </cell>
          <cell r="E1515" t="str">
            <v>1900</v>
          </cell>
          <cell r="F1515">
            <v>0</v>
          </cell>
        </row>
        <row r="1516">
          <cell r="A1516">
            <v>1965</v>
          </cell>
          <cell r="B1516" t="str">
            <v>BLOQUE #4 USME TRADICIONAL 33x23x9 Fab.</v>
          </cell>
          <cell r="C1516" t="str">
            <v>UN</v>
          </cell>
          <cell r="E1516" t="str">
            <v>1900</v>
          </cell>
          <cell r="F1516">
            <v>0</v>
          </cell>
        </row>
        <row r="1517">
          <cell r="A1517">
            <v>1966</v>
          </cell>
          <cell r="B1517" t="str">
            <v>BLOQUE #5 TRADICIONAL 33x23x12  + TRANSPORTE</v>
          </cell>
          <cell r="C1517" t="str">
            <v>UN</v>
          </cell>
          <cell r="D1517">
            <v>45013</v>
          </cell>
          <cell r="E1517" t="str">
            <v>2023</v>
          </cell>
          <cell r="F1517">
            <v>1367</v>
          </cell>
        </row>
        <row r="1518">
          <cell r="A1518">
            <v>1967</v>
          </cell>
          <cell r="B1518" t="str">
            <v>ASPIRADORA INDUSTRIAL  15 GALONES</v>
          </cell>
          <cell r="C1518" t="str">
            <v>UN</v>
          </cell>
          <cell r="E1518" t="str">
            <v>1900</v>
          </cell>
          <cell r="F1518">
            <v>0</v>
          </cell>
        </row>
        <row r="1519">
          <cell r="A1519">
            <v>1968</v>
          </cell>
          <cell r="B1519" t="str">
            <v>LADRILLO FACHADA ELE YOMASA 24x6x2.5 Obra</v>
          </cell>
          <cell r="C1519" t="str">
            <v>UN</v>
          </cell>
          <cell r="E1519" t="str">
            <v>1900</v>
          </cell>
          <cell r="F1519">
            <v>0</v>
          </cell>
        </row>
        <row r="1520">
          <cell r="A1520">
            <v>1969</v>
          </cell>
          <cell r="B1520" t="str">
            <v>LADRILLO LIVIANO 24x12x7 Cocido Obra</v>
          </cell>
          <cell r="C1520" t="str">
            <v>UN</v>
          </cell>
          <cell r="E1520" t="str">
            <v>1900</v>
          </cell>
          <cell r="F1520">
            <v>0</v>
          </cell>
        </row>
        <row r="1521">
          <cell r="A1521">
            <v>1970</v>
          </cell>
          <cell r="B1521" t="str">
            <v>SECADOR ELECTRICO PARA MANOS</v>
          </cell>
          <cell r="C1521" t="str">
            <v>UN</v>
          </cell>
          <cell r="E1521" t="str">
            <v>1900</v>
          </cell>
          <cell r="F1521">
            <v>0</v>
          </cell>
        </row>
        <row r="1522">
          <cell r="A1522">
            <v>1971</v>
          </cell>
          <cell r="B1522" t="str">
            <v>ALMADENA  4 lbs S/cabo HERRAGRO</v>
          </cell>
          <cell r="C1522" t="str">
            <v>LB</v>
          </cell>
          <cell r="E1522" t="str">
            <v>1900</v>
          </cell>
          <cell r="F1522">
            <v>0</v>
          </cell>
        </row>
        <row r="1523">
          <cell r="A1523">
            <v>1972</v>
          </cell>
          <cell r="B1523" t="str">
            <v>BOMBA SUMERGIBLE POZO 4" 1HP</v>
          </cell>
          <cell r="C1523" t="str">
            <v>UN</v>
          </cell>
          <cell r="E1523" t="str">
            <v>1900</v>
          </cell>
          <cell r="F1523">
            <v>0</v>
          </cell>
        </row>
        <row r="1524">
          <cell r="A1524">
            <v>1974</v>
          </cell>
          <cell r="B1524" t="str">
            <v>CABO PARA PALA EN MADERA 1,20mt (FINO)</v>
          </cell>
          <cell r="C1524" t="str">
            <v>UN</v>
          </cell>
          <cell r="E1524" t="str">
            <v>1900</v>
          </cell>
          <cell r="F1524">
            <v>0</v>
          </cell>
        </row>
        <row r="1525">
          <cell r="A1525">
            <v>1975</v>
          </cell>
          <cell r="B1525" t="str">
            <v>CABO PARA PICA MADERA (DIAMET 39mm LAR 90 CM FINO</v>
          </cell>
          <cell r="C1525" t="str">
            <v>UN</v>
          </cell>
          <cell r="E1525" t="str">
            <v>1900</v>
          </cell>
          <cell r="F1525">
            <v>0</v>
          </cell>
        </row>
        <row r="1526">
          <cell r="A1526">
            <v>1976</v>
          </cell>
          <cell r="B1526" t="str">
            <v>CARRETILLA PLATON 6 PIES-PLAST-RuedAntipint-Rin me</v>
          </cell>
          <cell r="C1526" t="str">
            <v>UN</v>
          </cell>
          <cell r="D1526">
            <v>45013</v>
          </cell>
          <cell r="E1526" t="str">
            <v>2023</v>
          </cell>
          <cell r="F1526">
            <v>237874</v>
          </cell>
        </row>
        <row r="1527">
          <cell r="A1527">
            <v>1977</v>
          </cell>
          <cell r="B1527" t="str">
            <v>CARRETILLA  Cte. R/CAUCHO</v>
          </cell>
          <cell r="C1527" t="str">
            <v>UN</v>
          </cell>
          <cell r="E1527" t="str">
            <v>1900</v>
          </cell>
          <cell r="F1527">
            <v>0</v>
          </cell>
        </row>
        <row r="1528">
          <cell r="A1528">
            <v>1980</v>
          </cell>
          <cell r="B1528" t="str">
            <v>PISO TACO PUGLIA 13 x 13 CRNA</v>
          </cell>
          <cell r="C1528" t="str">
            <v>UN</v>
          </cell>
          <cell r="E1528" t="str">
            <v>1900</v>
          </cell>
          <cell r="F1528">
            <v>0</v>
          </cell>
        </row>
        <row r="1529">
          <cell r="A1529">
            <v>1981</v>
          </cell>
          <cell r="B1529" t="str">
            <v>ESTOPA No.4 (250 Grs)</v>
          </cell>
          <cell r="C1529" t="str">
            <v>UN</v>
          </cell>
          <cell r="E1529" t="str">
            <v>1900</v>
          </cell>
          <cell r="F1529">
            <v>0</v>
          </cell>
        </row>
        <row r="1530">
          <cell r="A1530">
            <v>1982</v>
          </cell>
          <cell r="B1530" t="str">
            <v>GUANTES CARNAZA CORTOS/SENCILLOS</v>
          </cell>
          <cell r="C1530" t="str">
            <v>UN</v>
          </cell>
          <cell r="D1530">
            <v>44590</v>
          </cell>
          <cell r="E1530" t="str">
            <v>2022</v>
          </cell>
          <cell r="F1530">
            <v>6126</v>
          </cell>
        </row>
        <row r="1531">
          <cell r="A1531">
            <v>1983</v>
          </cell>
          <cell r="B1531" t="str">
            <v>No 8 GUANTE CAUCHO NEGRO C-35 PROTEX</v>
          </cell>
          <cell r="C1531" t="str">
            <v>UN</v>
          </cell>
          <cell r="E1531" t="str">
            <v>1900</v>
          </cell>
          <cell r="F1531">
            <v>0</v>
          </cell>
        </row>
        <row r="1532">
          <cell r="A1532">
            <v>1984</v>
          </cell>
          <cell r="B1532" t="str">
            <v>MANGUERA 1/2" TRANSP.C-40(ROLLO 100M)**</v>
          </cell>
          <cell r="C1532" t="str">
            <v>ML</v>
          </cell>
          <cell r="D1532">
            <v>44993</v>
          </cell>
          <cell r="E1532" t="str">
            <v>2023</v>
          </cell>
          <cell r="F1532">
            <v>1519</v>
          </cell>
        </row>
        <row r="1533">
          <cell r="A1533">
            <v>1985</v>
          </cell>
          <cell r="B1533" t="str">
            <v>PERFIL T   (7/8) 1x1/16</v>
          </cell>
          <cell r="C1533" t="str">
            <v>ML</v>
          </cell>
          <cell r="D1533">
            <v>43990</v>
          </cell>
          <cell r="E1533" t="str">
            <v>2020</v>
          </cell>
          <cell r="F1533">
            <v>1613</v>
          </cell>
        </row>
        <row r="1534">
          <cell r="A1534">
            <v>1987</v>
          </cell>
          <cell r="B1534" t="str">
            <v>PUNTILLA CON CABEZA 4"</v>
          </cell>
          <cell r="C1534" t="str">
            <v>LB</v>
          </cell>
          <cell r="D1534">
            <v>44993</v>
          </cell>
          <cell r="E1534" t="str">
            <v>2023</v>
          </cell>
          <cell r="F1534">
            <v>5450</v>
          </cell>
        </row>
        <row r="1535">
          <cell r="A1535">
            <v>1989</v>
          </cell>
          <cell r="B1535" t="str">
            <v>YEE GRES  8 x 6"  MOORE AA-1A (150)</v>
          </cell>
          <cell r="C1535" t="str">
            <v>UN</v>
          </cell>
          <cell r="E1535" t="str">
            <v>1900</v>
          </cell>
          <cell r="F1535">
            <v>0</v>
          </cell>
        </row>
        <row r="1536">
          <cell r="A1536">
            <v>1990</v>
          </cell>
          <cell r="B1536" t="str">
            <v>MALLA CON VENA  2.40 M. x 0.53</v>
          </cell>
          <cell r="C1536" t="str">
            <v>UN</v>
          </cell>
          <cell r="D1536">
            <v>45013</v>
          </cell>
          <cell r="E1536" t="str">
            <v>2023</v>
          </cell>
          <cell r="F1536">
            <v>6667</v>
          </cell>
        </row>
        <row r="1537">
          <cell r="A1537">
            <v>1991</v>
          </cell>
          <cell r="B1537" t="str">
            <v>HIERRO A-37 1/4"</v>
          </cell>
          <cell r="C1537" t="str">
            <v>KG</v>
          </cell>
          <cell r="D1537">
            <v>44585</v>
          </cell>
          <cell r="E1537" t="str">
            <v>2022</v>
          </cell>
          <cell r="F1537">
            <v>5343</v>
          </cell>
        </row>
        <row r="1538">
          <cell r="A1538">
            <v>1992</v>
          </cell>
          <cell r="B1538" t="str">
            <v>HIERRO A-37 Chipa lisa    3/8"</v>
          </cell>
          <cell r="C1538" t="str">
            <v>KG</v>
          </cell>
          <cell r="D1538">
            <v>44987</v>
          </cell>
          <cell r="E1538" t="str">
            <v>2023</v>
          </cell>
          <cell r="F1538">
            <v>4701</v>
          </cell>
        </row>
        <row r="1539">
          <cell r="A1539">
            <v>1995</v>
          </cell>
          <cell r="B1539" t="str">
            <v>ARENA SEMILAVADA DE PEÑA Sin transp.</v>
          </cell>
          <cell r="C1539" t="str">
            <v>M3</v>
          </cell>
          <cell r="D1539">
            <v>45009</v>
          </cell>
          <cell r="E1539" t="str">
            <v>2023</v>
          </cell>
          <cell r="F1539">
            <v>91637</v>
          </cell>
        </row>
        <row r="1540">
          <cell r="A1540">
            <v>2000</v>
          </cell>
          <cell r="B1540" t="str">
            <v>CODO 90° GAS 3/4" PAVCO</v>
          </cell>
          <cell r="C1540" t="str">
            <v>UN</v>
          </cell>
          <cell r="E1540" t="str">
            <v>1900</v>
          </cell>
          <cell r="F1540">
            <v>0</v>
          </cell>
        </row>
        <row r="1541">
          <cell r="A1541">
            <v>2001</v>
          </cell>
          <cell r="B1541" t="str">
            <v>PALA No.2 P/CUADRADA CON CABO</v>
          </cell>
          <cell r="C1541" t="str">
            <v>UN</v>
          </cell>
          <cell r="D1541">
            <v>44585</v>
          </cell>
          <cell r="E1541" t="str">
            <v>2022</v>
          </cell>
          <cell r="F1541">
            <v>23963.01</v>
          </cell>
        </row>
        <row r="1542">
          <cell r="A1542">
            <v>2002</v>
          </cell>
          <cell r="B1542" t="str">
            <v>PALA No.2 P/REDONDA  CON CABO</v>
          </cell>
          <cell r="C1542" t="str">
            <v>UN</v>
          </cell>
          <cell r="D1542">
            <v>44585</v>
          </cell>
          <cell r="E1542" t="str">
            <v>2022</v>
          </cell>
          <cell r="F1542">
            <v>28593</v>
          </cell>
        </row>
        <row r="1543">
          <cell r="A1543">
            <v>2003</v>
          </cell>
          <cell r="B1543" t="str">
            <v>PICA 4.5 Lb con Cabo</v>
          </cell>
          <cell r="C1543" t="str">
            <v>UN</v>
          </cell>
          <cell r="E1543" t="str">
            <v>1900</v>
          </cell>
          <cell r="F1543">
            <v>0</v>
          </cell>
        </row>
        <row r="1544">
          <cell r="A1544">
            <v>2004</v>
          </cell>
          <cell r="B1544" t="str">
            <v>SIKA 101 MORTERO GRIS 10 KILOS</v>
          </cell>
          <cell r="C1544" t="str">
            <v>KG</v>
          </cell>
          <cell r="E1544" t="str">
            <v>1900</v>
          </cell>
          <cell r="F1544">
            <v>0</v>
          </cell>
        </row>
        <row r="1545">
          <cell r="A1545">
            <v>2005</v>
          </cell>
          <cell r="B1545" t="str">
            <v>TUBO ALCANT CONCRETO MLC  14"  (con anillo)  ETERN</v>
          </cell>
          <cell r="C1545" t="str">
            <v>ML</v>
          </cell>
          <cell r="E1545" t="str">
            <v>1900</v>
          </cell>
          <cell r="F1545">
            <v>0</v>
          </cell>
        </row>
        <row r="1546">
          <cell r="A1546">
            <v>2006</v>
          </cell>
          <cell r="B1546" t="str">
            <v>TUBO ALCANT CONCRETO MLC  16"  (con anillo)  ETERN</v>
          </cell>
          <cell r="C1546" t="str">
            <v>ML</v>
          </cell>
          <cell r="E1546" t="str">
            <v>1900</v>
          </cell>
          <cell r="F1546">
            <v>0</v>
          </cell>
        </row>
        <row r="1547">
          <cell r="A1547">
            <v>2007</v>
          </cell>
          <cell r="B1547" t="str">
            <v>TUBO ALCANT CONCRETO MLC  18"  (con anillo)  ETERN</v>
          </cell>
          <cell r="C1547" t="str">
            <v>ML</v>
          </cell>
          <cell r="E1547" t="str">
            <v>1900</v>
          </cell>
          <cell r="F1547">
            <v>0</v>
          </cell>
        </row>
        <row r="1548">
          <cell r="A1548">
            <v>2008</v>
          </cell>
          <cell r="B1548" t="str">
            <v>TUBO ALCANT CONCRETO MLC  20"  (con anillo)  ETERN</v>
          </cell>
          <cell r="C1548" t="str">
            <v>ML</v>
          </cell>
          <cell r="E1548" t="str">
            <v>1900</v>
          </cell>
          <cell r="F1548">
            <v>0</v>
          </cell>
        </row>
        <row r="1549">
          <cell r="A1549">
            <v>2009</v>
          </cell>
          <cell r="B1549" t="str">
            <v>TUBO ALCANT CONCRETO MLC  24"  (con anillo)  ETERN</v>
          </cell>
          <cell r="C1549" t="str">
            <v>ML</v>
          </cell>
          <cell r="E1549" t="str">
            <v>1900</v>
          </cell>
          <cell r="F1549">
            <v>0</v>
          </cell>
        </row>
        <row r="1550">
          <cell r="A1550">
            <v>2010</v>
          </cell>
          <cell r="B1550" t="str">
            <v>TUBO ALCANT CONCRETO MLC 28"  (con anillo)  ETERNI</v>
          </cell>
          <cell r="C1550" t="str">
            <v>ML</v>
          </cell>
          <cell r="E1550" t="str">
            <v>1900</v>
          </cell>
          <cell r="F1550">
            <v>0</v>
          </cell>
        </row>
        <row r="1551">
          <cell r="A1551">
            <v>2011</v>
          </cell>
          <cell r="B1551" t="str">
            <v>PUERTA BLANCA  .70 x2.00 Mtr MARQUETE ARQUITECT</v>
          </cell>
          <cell r="C1551" t="str">
            <v>UN</v>
          </cell>
          <cell r="E1551" t="str">
            <v>1900</v>
          </cell>
          <cell r="F1551">
            <v>0</v>
          </cell>
        </row>
        <row r="1552">
          <cell r="A1552">
            <v>2012</v>
          </cell>
          <cell r="B1552" t="str">
            <v>YEE GRES  6 x 4"  MOORE AA-1A (150)</v>
          </cell>
          <cell r="C1552" t="str">
            <v>UN</v>
          </cell>
          <cell r="E1552" t="str">
            <v>1900</v>
          </cell>
          <cell r="F1552">
            <v>0</v>
          </cell>
        </row>
        <row r="1553">
          <cell r="A1553">
            <v>2014</v>
          </cell>
          <cell r="B1553" t="str">
            <v>MOTOBOMBA JET 1HP</v>
          </cell>
          <cell r="C1553" t="str">
            <v>UN</v>
          </cell>
          <cell r="E1553" t="str">
            <v>1900</v>
          </cell>
          <cell r="F1553">
            <v>0</v>
          </cell>
        </row>
        <row r="1554">
          <cell r="A1554">
            <v>2015</v>
          </cell>
          <cell r="B1554" t="str">
            <v>CHEQUE CORTINA HORIZONTAL TIPO HI ½"   HELBERT</v>
          </cell>
          <cell r="C1554" t="str">
            <v>UN</v>
          </cell>
          <cell r="D1554">
            <v>44585</v>
          </cell>
          <cell r="E1554" t="str">
            <v>2022</v>
          </cell>
          <cell r="F1554">
            <v>57062.26</v>
          </cell>
        </row>
        <row r="1555">
          <cell r="A1555">
            <v>2016</v>
          </cell>
          <cell r="B1555" t="str">
            <v>CHEQUE CORTINA HORIZONTAL TIPO HI 3/4"   HELBERT</v>
          </cell>
          <cell r="C1555" t="str">
            <v>UN</v>
          </cell>
          <cell r="E1555" t="str">
            <v>1900</v>
          </cell>
          <cell r="F1555">
            <v>0</v>
          </cell>
        </row>
        <row r="1556">
          <cell r="A1556">
            <v>2017</v>
          </cell>
          <cell r="B1556" t="str">
            <v>ESCOBA FIBRA PLASTICA DURA MANGO DE MADERA</v>
          </cell>
          <cell r="C1556" t="str">
            <v>UN</v>
          </cell>
          <cell r="D1556">
            <v>44585</v>
          </cell>
          <cell r="E1556" t="str">
            <v>2022</v>
          </cell>
          <cell r="F1556">
            <v>4818</v>
          </cell>
        </row>
        <row r="1557">
          <cell r="A1557">
            <v>2018</v>
          </cell>
          <cell r="B1557" t="str">
            <v>CERRRADURA SCHLAGE TERRAZA ALUM N/G</v>
          </cell>
          <cell r="C1557" t="str">
            <v>UN</v>
          </cell>
          <cell r="E1557" t="str">
            <v>1900</v>
          </cell>
          <cell r="F1557">
            <v>0</v>
          </cell>
        </row>
        <row r="1558">
          <cell r="A1558">
            <v>2019</v>
          </cell>
          <cell r="B1558" t="str">
            <v>CERRADURA SCHLAGE OFIC.ALUM N/GEOR</v>
          </cell>
          <cell r="C1558" t="str">
            <v>UN</v>
          </cell>
          <cell r="E1558" t="str">
            <v>1900</v>
          </cell>
          <cell r="F1558">
            <v>0</v>
          </cell>
        </row>
        <row r="1559">
          <cell r="A1559">
            <v>2020</v>
          </cell>
          <cell r="B1559" t="str">
            <v>CERRADURA SCHLAGE Dep. ALUM N/GEORG</v>
          </cell>
          <cell r="C1559" t="str">
            <v>UN</v>
          </cell>
          <cell r="D1559">
            <v>45434</v>
          </cell>
          <cell r="E1559" t="str">
            <v>2024</v>
          </cell>
          <cell r="F1559">
            <v>38316</v>
          </cell>
        </row>
        <row r="1560">
          <cell r="A1560">
            <v>2021</v>
          </cell>
          <cell r="B1560" t="str">
            <v>BOMBA ALTA PRESION 3 HP</v>
          </cell>
          <cell r="C1560" t="str">
            <v>UN</v>
          </cell>
          <cell r="E1560" t="str">
            <v>1900</v>
          </cell>
          <cell r="F1560">
            <v>0</v>
          </cell>
        </row>
        <row r="1561">
          <cell r="A1561">
            <v>2022</v>
          </cell>
          <cell r="B1561" t="str">
            <v>CERRADURA SCHLAGE CERROJ/B362 Cromo</v>
          </cell>
          <cell r="C1561" t="str">
            <v>UN</v>
          </cell>
          <cell r="E1561" t="str">
            <v>1900</v>
          </cell>
          <cell r="F1561">
            <v>0</v>
          </cell>
        </row>
        <row r="1562">
          <cell r="A1562">
            <v>2023</v>
          </cell>
          <cell r="B1562" t="str">
            <v>CERRADURA SCHLAGE CERROJ/B360 Cromo</v>
          </cell>
          <cell r="C1562" t="str">
            <v>UN</v>
          </cell>
          <cell r="E1562" t="str">
            <v>1900</v>
          </cell>
          <cell r="F1562">
            <v>0</v>
          </cell>
        </row>
        <row r="1563">
          <cell r="A1563">
            <v>2024</v>
          </cell>
          <cell r="B1563" t="str">
            <v>HI-PRESS 9 HP</v>
          </cell>
          <cell r="C1563" t="str">
            <v>UN</v>
          </cell>
          <cell r="E1563" t="str">
            <v>1900</v>
          </cell>
          <cell r="F1563">
            <v>0</v>
          </cell>
        </row>
        <row r="1564">
          <cell r="A1564">
            <v>2025</v>
          </cell>
          <cell r="B1564" t="str">
            <v>GEOTEXTIL T 1700</v>
          </cell>
          <cell r="C1564" t="str">
            <v>M2</v>
          </cell>
          <cell r="D1564">
            <v>45009</v>
          </cell>
          <cell r="E1564" t="str">
            <v>2023</v>
          </cell>
          <cell r="F1564">
            <v>4349</v>
          </cell>
        </row>
        <row r="1565">
          <cell r="A1565">
            <v>2026</v>
          </cell>
          <cell r="B1565" t="str">
            <v>CERRADURA SCHLAGE TULIP - WOOD MADERA H380</v>
          </cell>
          <cell r="C1565" t="str">
            <v>UN</v>
          </cell>
          <cell r="E1565" t="str">
            <v>1900</v>
          </cell>
          <cell r="F1565">
            <v>0</v>
          </cell>
        </row>
        <row r="1566">
          <cell r="A1566">
            <v>2027</v>
          </cell>
          <cell r="B1566" t="str">
            <v>CERRADURA SCHLAGE ORBIT COBRE H380</v>
          </cell>
          <cell r="C1566" t="str">
            <v>UN</v>
          </cell>
          <cell r="E1566" t="str">
            <v>1900</v>
          </cell>
          <cell r="F1566">
            <v>0</v>
          </cell>
        </row>
        <row r="1567">
          <cell r="A1567">
            <v>2028</v>
          </cell>
          <cell r="B1567" t="str">
            <v>CERRADURA SCHLAGE TULIP - WOOD MADERA H387</v>
          </cell>
          <cell r="C1567" t="str">
            <v>UN</v>
          </cell>
          <cell r="E1567" t="str">
            <v>1900</v>
          </cell>
          <cell r="F1567">
            <v>0</v>
          </cell>
        </row>
        <row r="1568">
          <cell r="A1568">
            <v>2029</v>
          </cell>
          <cell r="B1568" t="str">
            <v>CERRADURA SCHLAGE ORBIT COBRE H387</v>
          </cell>
          <cell r="C1568" t="str">
            <v>UN</v>
          </cell>
          <cell r="E1568" t="str">
            <v>1900</v>
          </cell>
          <cell r="F1568">
            <v>0</v>
          </cell>
        </row>
        <row r="1569">
          <cell r="A1569">
            <v>2030</v>
          </cell>
          <cell r="B1569" t="str">
            <v>ENSAYO HORMIGON TIEMPO FRAGUADO DE HORMIGON</v>
          </cell>
          <cell r="C1569" t="str">
            <v>UN</v>
          </cell>
          <cell r="E1569" t="str">
            <v>1900</v>
          </cell>
          <cell r="F1569">
            <v>0</v>
          </cell>
        </row>
        <row r="1570">
          <cell r="A1570">
            <v>2033</v>
          </cell>
          <cell r="B1570" t="str">
            <v>ENSAYO HORMIGON ROTURA POR COMPRESION DE CILINDRO</v>
          </cell>
          <cell r="C1570" t="str">
            <v>UN</v>
          </cell>
          <cell r="D1570">
            <v>43524</v>
          </cell>
          <cell r="E1570" t="str">
            <v>2019</v>
          </cell>
          <cell r="F1570">
            <v>7107</v>
          </cell>
        </row>
        <row r="1571">
          <cell r="A1571">
            <v>2034</v>
          </cell>
          <cell r="B1571" t="str">
            <v>TEJA BAVARA   AA Ref.763 MOORE</v>
          </cell>
          <cell r="C1571" t="str">
            <v>M2</v>
          </cell>
          <cell r="E1571" t="str">
            <v>1900</v>
          </cell>
          <cell r="F1571">
            <v>0</v>
          </cell>
        </row>
        <row r="1572">
          <cell r="A1572">
            <v>2035</v>
          </cell>
          <cell r="B1572" t="str">
            <v>UNION PRESION Ø1½"PVC -S/NORMA ICONTEC</v>
          </cell>
          <cell r="C1572" t="str">
            <v>UN</v>
          </cell>
          <cell r="D1572">
            <v>44994</v>
          </cell>
          <cell r="E1572" t="str">
            <v>2023</v>
          </cell>
          <cell r="F1572">
            <v>2774</v>
          </cell>
        </row>
        <row r="1573">
          <cell r="A1573">
            <v>2036</v>
          </cell>
          <cell r="B1573" t="str">
            <v>UNION PRESION PVC Ø3"  S/NORMA ICONTEC</v>
          </cell>
          <cell r="C1573" t="str">
            <v>UN</v>
          </cell>
          <cell r="D1573">
            <v>44994</v>
          </cell>
          <cell r="E1573" t="str">
            <v>2023</v>
          </cell>
          <cell r="F1573">
            <v>29629</v>
          </cell>
        </row>
        <row r="1574">
          <cell r="A1574">
            <v>2037</v>
          </cell>
          <cell r="B1574" t="str">
            <v>ADAPTADOR PRESION MACHO ROSCADOPVC Ø 1"S/NORMA ICO</v>
          </cell>
          <cell r="C1574" t="str">
            <v>UN</v>
          </cell>
          <cell r="D1574">
            <v>44994</v>
          </cell>
          <cell r="E1574" t="str">
            <v>2023</v>
          </cell>
          <cell r="F1574">
            <v>2333</v>
          </cell>
        </row>
        <row r="1575">
          <cell r="A1575">
            <v>2038</v>
          </cell>
          <cell r="B1575" t="str">
            <v>ADAPTADOR PRESION Macho 2" S/NORMA ICONTEC</v>
          </cell>
          <cell r="C1575" t="str">
            <v>UN</v>
          </cell>
          <cell r="D1575">
            <v>45006</v>
          </cell>
          <cell r="E1575" t="str">
            <v>2023</v>
          </cell>
          <cell r="F1575">
            <v>7478</v>
          </cell>
        </row>
        <row r="1576">
          <cell r="A1576">
            <v>2039</v>
          </cell>
          <cell r="B1576" t="str">
            <v>ADAPTADOR PRESION Macho 4" S/NORMA ICONTEC</v>
          </cell>
          <cell r="C1576" t="str">
            <v>UN</v>
          </cell>
          <cell r="D1576">
            <v>44588</v>
          </cell>
          <cell r="E1576" t="str">
            <v>2022</v>
          </cell>
          <cell r="F1576">
            <v>52251</v>
          </cell>
        </row>
        <row r="1577">
          <cell r="A1577">
            <v>2040</v>
          </cell>
          <cell r="B1577" t="str">
            <v>ADAPTADOR PRESION Hemb.1"    PAVCO</v>
          </cell>
          <cell r="C1577" t="str">
            <v>UN</v>
          </cell>
          <cell r="D1577">
            <v>44588</v>
          </cell>
          <cell r="E1577" t="str">
            <v>2022</v>
          </cell>
          <cell r="F1577">
            <v>2103</v>
          </cell>
        </row>
        <row r="1578">
          <cell r="A1578">
            <v>2041</v>
          </cell>
          <cell r="B1578" t="str">
            <v>ADAPTADOR PRESION Hemb.2" S/NORMA ICONTEC</v>
          </cell>
          <cell r="C1578" t="str">
            <v>UN</v>
          </cell>
          <cell r="D1578">
            <v>44588</v>
          </cell>
          <cell r="E1578" t="str">
            <v>2022</v>
          </cell>
          <cell r="F1578">
            <v>12920</v>
          </cell>
        </row>
        <row r="1579">
          <cell r="A1579">
            <v>2042</v>
          </cell>
          <cell r="B1579" t="str">
            <v>ADAPTADOR PRESION Hemb.4"    PAVCO</v>
          </cell>
          <cell r="C1579" t="str">
            <v>UN</v>
          </cell>
          <cell r="D1579">
            <v>44588</v>
          </cell>
          <cell r="E1579" t="str">
            <v>2022</v>
          </cell>
          <cell r="F1579">
            <v>55011</v>
          </cell>
        </row>
        <row r="1580">
          <cell r="A1580">
            <v>2043</v>
          </cell>
          <cell r="B1580" t="str">
            <v>TAPON PRESION SOLD.3/4" S/NORMA ICONTEC</v>
          </cell>
          <cell r="C1580" t="str">
            <v>UN</v>
          </cell>
          <cell r="D1580">
            <v>44588</v>
          </cell>
          <cell r="E1580" t="str">
            <v>2022</v>
          </cell>
          <cell r="F1580">
            <v>924</v>
          </cell>
        </row>
        <row r="1581">
          <cell r="A1581">
            <v>2044</v>
          </cell>
          <cell r="B1581" t="str">
            <v>TAPON PRESION SOLD. ½"PVC  S/NORMA ICONTEC</v>
          </cell>
          <cell r="C1581" t="str">
            <v>UN</v>
          </cell>
          <cell r="D1581">
            <v>44994</v>
          </cell>
          <cell r="E1581" t="str">
            <v>2023</v>
          </cell>
          <cell r="F1581">
            <v>529</v>
          </cell>
        </row>
        <row r="1582">
          <cell r="A1582">
            <v>2045</v>
          </cell>
          <cell r="B1582" t="str">
            <v>TAPON PRESION SOLD. 3" S/NORMA ICONTEC</v>
          </cell>
          <cell r="C1582" t="str">
            <v>UN</v>
          </cell>
          <cell r="D1582">
            <v>45006</v>
          </cell>
          <cell r="E1582" t="str">
            <v>2023</v>
          </cell>
          <cell r="F1582">
            <v>25627</v>
          </cell>
        </row>
        <row r="1583">
          <cell r="A1583">
            <v>2046</v>
          </cell>
          <cell r="B1583" t="str">
            <v>BUJE PRESION PVC SOLD. 2 x1" S/NORMA ICONTEC</v>
          </cell>
          <cell r="C1583" t="str">
            <v>UN</v>
          </cell>
          <cell r="D1583">
            <v>44994</v>
          </cell>
          <cell r="E1583" t="str">
            <v>2023</v>
          </cell>
          <cell r="F1583">
            <v>6162</v>
          </cell>
        </row>
        <row r="1584">
          <cell r="A1584">
            <v>2047</v>
          </cell>
          <cell r="B1584" t="str">
            <v>BUJE PRESION SOLD.PVC  3x2" S/NORMA ICONTEC</v>
          </cell>
          <cell r="C1584" t="str">
            <v>UN</v>
          </cell>
          <cell r="D1584">
            <v>44994</v>
          </cell>
          <cell r="E1584" t="str">
            <v>2023</v>
          </cell>
          <cell r="F1584">
            <v>24823</v>
          </cell>
        </row>
        <row r="1585">
          <cell r="A1585">
            <v>2048</v>
          </cell>
          <cell r="B1585" t="str">
            <v>TAPON PRESION ROSCADO PVC ½ "S/NORMA ICONTEC</v>
          </cell>
          <cell r="C1585" t="str">
            <v>UN</v>
          </cell>
          <cell r="D1585">
            <v>44994</v>
          </cell>
          <cell r="E1585" t="str">
            <v>2023</v>
          </cell>
          <cell r="F1585">
            <v>653</v>
          </cell>
        </row>
        <row r="1586">
          <cell r="A1586">
            <v>2049</v>
          </cell>
          <cell r="B1586" t="str">
            <v>BUJE PRESION ROSC. 2x1"  S/NORMA ICONTEC</v>
          </cell>
          <cell r="C1586" t="str">
            <v>UN</v>
          </cell>
          <cell r="D1586">
            <v>44588</v>
          </cell>
          <cell r="E1586" t="str">
            <v>2022</v>
          </cell>
          <cell r="F1586">
            <v>10219.01</v>
          </cell>
        </row>
        <row r="1587">
          <cell r="A1587">
            <v>2050</v>
          </cell>
          <cell r="B1587" t="str">
            <v>VALVULA DE PIE PRESION 1¼"</v>
          </cell>
          <cell r="C1587" t="str">
            <v>UN</v>
          </cell>
          <cell r="E1587" t="str">
            <v>1900</v>
          </cell>
          <cell r="F1587">
            <v>0</v>
          </cell>
        </row>
        <row r="1588">
          <cell r="A1588">
            <v>2051</v>
          </cell>
          <cell r="B1588" t="str">
            <v>TEE PVC GAS  3/4"</v>
          </cell>
          <cell r="C1588" t="str">
            <v>UN</v>
          </cell>
          <cell r="E1588" t="str">
            <v>1900</v>
          </cell>
          <cell r="F1588">
            <v>0</v>
          </cell>
        </row>
        <row r="1589">
          <cell r="A1589">
            <v>2052</v>
          </cell>
          <cell r="B1589" t="str">
            <v>CODO 90° POLIETILENO 1"  PAVCO</v>
          </cell>
          <cell r="C1589" t="str">
            <v>UN</v>
          </cell>
          <cell r="E1589" t="str">
            <v>1900</v>
          </cell>
          <cell r="F1589">
            <v>0</v>
          </cell>
        </row>
        <row r="1590">
          <cell r="A1590">
            <v>2053</v>
          </cell>
          <cell r="B1590" t="str">
            <v>UNION POLIETILENO  ½"    PAVCO</v>
          </cell>
          <cell r="C1590" t="str">
            <v>UN</v>
          </cell>
          <cell r="E1590" t="str">
            <v>1900</v>
          </cell>
          <cell r="F1590">
            <v>0</v>
          </cell>
        </row>
        <row r="1591">
          <cell r="A1591">
            <v>2054</v>
          </cell>
          <cell r="B1591" t="str">
            <v>REDUCC.POLIETILENO 3/4 x ½"  GAS PAVCO</v>
          </cell>
          <cell r="C1591" t="str">
            <v>UN</v>
          </cell>
          <cell r="E1591" t="str">
            <v>1900</v>
          </cell>
          <cell r="F1591">
            <v>0</v>
          </cell>
        </row>
        <row r="1592">
          <cell r="A1592">
            <v>2055</v>
          </cell>
          <cell r="B1592" t="str">
            <v>INSERTO POLIETILENO 3/4" PAVCO</v>
          </cell>
          <cell r="C1592" t="str">
            <v>UN</v>
          </cell>
          <cell r="E1592" t="str">
            <v>1900</v>
          </cell>
          <cell r="F1592">
            <v>0</v>
          </cell>
        </row>
        <row r="1593">
          <cell r="A1593">
            <v>2056</v>
          </cell>
          <cell r="B1593" t="str">
            <v>TEE CALIENTE    ½"  ULTRATEMP      PAVCO</v>
          </cell>
          <cell r="C1593" t="str">
            <v>UN</v>
          </cell>
          <cell r="D1593">
            <v>44588</v>
          </cell>
          <cell r="E1593" t="str">
            <v>2022</v>
          </cell>
          <cell r="F1593">
            <v>2692.01</v>
          </cell>
        </row>
        <row r="1594">
          <cell r="A1594">
            <v>2057</v>
          </cell>
          <cell r="B1594" t="str">
            <v>LAMINA Galv. Cal. 14  1 x 2 M.</v>
          </cell>
          <cell r="C1594" t="str">
            <v>UN</v>
          </cell>
          <cell r="E1594" t="str">
            <v>1900</v>
          </cell>
          <cell r="F1594">
            <v>0</v>
          </cell>
        </row>
        <row r="1595">
          <cell r="A1595">
            <v>2058</v>
          </cell>
          <cell r="B1595" t="str">
            <v>UNION CPVC Ø3/4"  S/NORMA ICONTEC</v>
          </cell>
          <cell r="C1595" t="str">
            <v>UN</v>
          </cell>
          <cell r="D1595">
            <v>44588</v>
          </cell>
          <cell r="E1595" t="str">
            <v>2022</v>
          </cell>
          <cell r="F1595">
            <v>2973</v>
          </cell>
        </row>
        <row r="1596">
          <cell r="A1596">
            <v>2059</v>
          </cell>
          <cell r="B1596" t="str">
            <v>UNIVERSAL CALIENTE ½"    PAVCO</v>
          </cell>
          <cell r="C1596" t="str">
            <v>UN</v>
          </cell>
          <cell r="D1596">
            <v>44588</v>
          </cell>
          <cell r="E1596" t="str">
            <v>2022</v>
          </cell>
          <cell r="F1596">
            <v>14053</v>
          </cell>
        </row>
        <row r="1597">
          <cell r="A1597">
            <v>2060</v>
          </cell>
          <cell r="B1597" t="str">
            <v>LIMPIADOR REMOVEDOR PVC (1/4 Gal)S/NORMA ICONTEC</v>
          </cell>
          <cell r="C1597" t="str">
            <v>UN</v>
          </cell>
          <cell r="D1597">
            <v>44994</v>
          </cell>
          <cell r="E1597" t="str">
            <v>2023</v>
          </cell>
          <cell r="F1597">
            <v>55871</v>
          </cell>
        </row>
        <row r="1598">
          <cell r="A1598">
            <v>2061</v>
          </cell>
          <cell r="B1598" t="str">
            <v>TEE SANITARIA Ø 4" S/NORMA ICONTEC</v>
          </cell>
          <cell r="C1598" t="str">
            <v>UN</v>
          </cell>
          <cell r="D1598">
            <v>45006</v>
          </cell>
          <cell r="E1598" t="str">
            <v>2023</v>
          </cell>
          <cell r="F1598">
            <v>17900</v>
          </cell>
        </row>
        <row r="1599">
          <cell r="A1599">
            <v>2062</v>
          </cell>
          <cell r="B1599" t="str">
            <v>YEE SANITARIA PVC Ø 4" S/NORMA ICONTEC</v>
          </cell>
          <cell r="C1599" t="str">
            <v>UN</v>
          </cell>
          <cell r="D1599">
            <v>44994</v>
          </cell>
          <cell r="E1599" t="str">
            <v>2023</v>
          </cell>
          <cell r="F1599">
            <v>30821</v>
          </cell>
        </row>
        <row r="1600">
          <cell r="A1600">
            <v>2063</v>
          </cell>
          <cell r="B1600" t="str">
            <v>UNION SANITARIA Ø4" PVC  S/NORMA ICONTEC</v>
          </cell>
          <cell r="C1600" t="str">
            <v>UN</v>
          </cell>
          <cell r="D1600">
            <v>44994</v>
          </cell>
          <cell r="E1600" t="str">
            <v>2023</v>
          </cell>
          <cell r="F1600">
            <v>7785</v>
          </cell>
        </row>
        <row r="1601">
          <cell r="A1601">
            <v>2064</v>
          </cell>
          <cell r="B1601" t="str">
            <v>TAPON SANITARIO DE PRUEBA 3" S/NORMA ICONTEC</v>
          </cell>
          <cell r="C1601" t="str">
            <v>UN</v>
          </cell>
          <cell r="D1601">
            <v>45006</v>
          </cell>
          <cell r="E1601" t="str">
            <v>2023</v>
          </cell>
          <cell r="F1601">
            <v>2173</v>
          </cell>
        </row>
        <row r="1602">
          <cell r="A1602">
            <v>2065</v>
          </cell>
          <cell r="B1602" t="str">
            <v>CANALETA 90-292x100 ACRILICA</v>
          </cell>
          <cell r="C1602" t="str">
            <v>UN</v>
          </cell>
          <cell r="E1602" t="str">
            <v>1900</v>
          </cell>
          <cell r="F1602">
            <v>0</v>
          </cell>
        </row>
        <row r="1603">
          <cell r="A1603">
            <v>2066</v>
          </cell>
          <cell r="B1603" t="str">
            <v>TEJA ACRILICA No.  6 Ond. 3mm.</v>
          </cell>
          <cell r="C1603" t="str">
            <v>UN</v>
          </cell>
          <cell r="D1603">
            <v>45434</v>
          </cell>
          <cell r="E1603" t="str">
            <v>2024</v>
          </cell>
          <cell r="F1603">
            <v>46238</v>
          </cell>
        </row>
        <row r="1604">
          <cell r="A1604">
            <v>2067</v>
          </cell>
          <cell r="B1604" t="str">
            <v>TEJA Tripl.No.1 179x117Acr.3mm</v>
          </cell>
          <cell r="C1604" t="str">
            <v>UN</v>
          </cell>
          <cell r="E1604" t="str">
            <v>1900</v>
          </cell>
          <cell r="F1604">
            <v>0</v>
          </cell>
        </row>
        <row r="1605">
          <cell r="A1605">
            <v>2069</v>
          </cell>
          <cell r="B1605" t="str">
            <v>FORMAPLAC NORMAL 2.44x1.22  18mm         PIZANO</v>
          </cell>
          <cell r="C1605" t="str">
            <v>UN</v>
          </cell>
          <cell r="E1605" t="str">
            <v>1900</v>
          </cell>
          <cell r="F1605">
            <v>0</v>
          </cell>
        </row>
        <row r="1606">
          <cell r="A1606">
            <v>2074</v>
          </cell>
          <cell r="B1606" t="str">
            <v>GRIFERIA CONJ. MEZC. L/M.URANO TipoC CR GRlCOL</v>
          </cell>
          <cell r="C1606" t="str">
            <v>UN</v>
          </cell>
          <cell r="E1606" t="str">
            <v>1900</v>
          </cell>
          <cell r="F1606">
            <v>0</v>
          </cell>
        </row>
        <row r="1607">
          <cell r="A1607">
            <v>2075</v>
          </cell>
          <cell r="B1607" t="str">
            <v>PISO TAJO CENEFA 13.5 x 41 CRNA</v>
          </cell>
          <cell r="C1607" t="str">
            <v>UN</v>
          </cell>
          <cell r="E1607" t="str">
            <v>1900</v>
          </cell>
          <cell r="F1607">
            <v>0</v>
          </cell>
        </row>
        <row r="1608">
          <cell r="A1608">
            <v>2076</v>
          </cell>
          <cell r="B1608" t="str">
            <v>DUCHA URANO Conj.Mezc.8"GRICOL</v>
          </cell>
          <cell r="C1608" t="str">
            <v>UN</v>
          </cell>
          <cell r="E1608" t="str">
            <v>1900</v>
          </cell>
          <cell r="F1608">
            <v>0</v>
          </cell>
        </row>
        <row r="1609">
          <cell r="A1609">
            <v>2077</v>
          </cell>
          <cell r="B1609" t="str">
            <v>REGISTRO DUCHA URANO  GRICOL</v>
          </cell>
          <cell r="C1609" t="str">
            <v>UN</v>
          </cell>
          <cell r="E1609" t="str">
            <v>1900</v>
          </cell>
          <cell r="F1609">
            <v>0</v>
          </cell>
        </row>
        <row r="1610">
          <cell r="A1610">
            <v>2078</v>
          </cell>
          <cell r="B1610" t="str">
            <v>REGADERA DUCHA  VICTORIA  GRICOL</v>
          </cell>
          <cell r="C1610" t="str">
            <v>UN</v>
          </cell>
          <cell r="E1610" t="str">
            <v>1900</v>
          </cell>
          <cell r="F1610">
            <v>0</v>
          </cell>
        </row>
        <row r="1611">
          <cell r="A1611">
            <v>2079</v>
          </cell>
          <cell r="B1611" t="str">
            <v>LLAVE L/M.URANO Cl      GRICOL</v>
          </cell>
          <cell r="C1611" t="str">
            <v>UN</v>
          </cell>
          <cell r="E1611" t="str">
            <v>1900</v>
          </cell>
          <cell r="F1611">
            <v>0</v>
          </cell>
        </row>
        <row r="1612">
          <cell r="A1612">
            <v>2080</v>
          </cell>
          <cell r="B1612" t="str">
            <v>LLAVE L/M.URANO CONJ.Cl GRICOL</v>
          </cell>
          <cell r="C1612" t="str">
            <v>UN</v>
          </cell>
          <cell r="E1612" t="str">
            <v>1900</v>
          </cell>
          <cell r="F1612">
            <v>0</v>
          </cell>
        </row>
        <row r="1613">
          <cell r="A1613">
            <v>2081</v>
          </cell>
          <cell r="B1613" t="str">
            <v>GRIFERIA CONJ. MEZC. L/M. URANO 8" CR. GRICOL</v>
          </cell>
          <cell r="C1613" t="str">
            <v>UN</v>
          </cell>
          <cell r="E1613" t="str">
            <v>1900</v>
          </cell>
          <cell r="F1613">
            <v>0</v>
          </cell>
        </row>
        <row r="1614">
          <cell r="A1614">
            <v>2082</v>
          </cell>
          <cell r="B1614" t="str">
            <v>GRIFERIA CONJ. MEZC. L/PLATOS PLATINO TIPO CISNE</v>
          </cell>
          <cell r="C1614" t="str">
            <v>UN</v>
          </cell>
          <cell r="E1614" t="str">
            <v>1900</v>
          </cell>
          <cell r="F1614">
            <v>0</v>
          </cell>
        </row>
        <row r="1615">
          <cell r="A1615">
            <v>2083</v>
          </cell>
          <cell r="B1615" t="str">
            <v>ENSAYO NUCLEO CONC-ROTURA D=4"(PARA MUESTRA CAMPO)</v>
          </cell>
          <cell r="C1615" t="str">
            <v>UN</v>
          </cell>
          <cell r="E1615" t="str">
            <v>1900</v>
          </cell>
          <cell r="F1615">
            <v>0</v>
          </cell>
        </row>
        <row r="1616">
          <cell r="A1616">
            <v>2084</v>
          </cell>
          <cell r="B1616" t="str">
            <v>DUCHA PLATINO Conj.Mezc. 8" GRICOL</v>
          </cell>
          <cell r="C1616" t="str">
            <v>UN</v>
          </cell>
          <cell r="E1616" t="str">
            <v>1900</v>
          </cell>
          <cell r="F1616">
            <v>0</v>
          </cell>
        </row>
        <row r="1617">
          <cell r="A1617">
            <v>2085</v>
          </cell>
          <cell r="B1617" t="str">
            <v>REGISTRO DUCHA KRISTHAL GRICOL</v>
          </cell>
          <cell r="C1617" t="str">
            <v>UN</v>
          </cell>
          <cell r="E1617" t="str">
            <v>1900</v>
          </cell>
          <cell r="F1617">
            <v>0</v>
          </cell>
        </row>
        <row r="1618">
          <cell r="A1618">
            <v>2086</v>
          </cell>
          <cell r="B1618" t="str">
            <v>REGADERA DUCHA GRADUABLE PLATINO  GRICOL</v>
          </cell>
          <cell r="C1618" t="str">
            <v>UN</v>
          </cell>
          <cell r="E1618" t="str">
            <v>1900</v>
          </cell>
          <cell r="F1618">
            <v>0</v>
          </cell>
        </row>
        <row r="1619">
          <cell r="A1619">
            <v>2087</v>
          </cell>
          <cell r="B1619" t="str">
            <v>ENSAYO NUCLEO CONCRETO D=7.6cm  3"</v>
          </cell>
          <cell r="C1619" t="str">
            <v>UN</v>
          </cell>
          <cell r="E1619" t="str">
            <v>1900</v>
          </cell>
          <cell r="F1619">
            <v>0</v>
          </cell>
        </row>
        <row r="1620">
          <cell r="A1620">
            <v>2088</v>
          </cell>
          <cell r="B1620" t="str">
            <v>GRIFERIA CONJ. MEZC. L/M. PLATINO 8"</v>
          </cell>
          <cell r="C1620" t="str">
            <v>UN</v>
          </cell>
          <cell r="E1620" t="str">
            <v>1900</v>
          </cell>
          <cell r="F1620">
            <v>0</v>
          </cell>
        </row>
        <row r="1621">
          <cell r="A1621">
            <v>2089</v>
          </cell>
          <cell r="B1621" t="str">
            <v>LLAVE TERMNINAL LIVIANA 1/2"-METAL  CROMO</v>
          </cell>
          <cell r="C1621" t="str">
            <v>UN</v>
          </cell>
          <cell r="D1621">
            <v>45013</v>
          </cell>
          <cell r="E1621" t="str">
            <v>2023</v>
          </cell>
          <cell r="F1621">
            <v>33174</v>
          </cell>
        </row>
        <row r="1622">
          <cell r="A1622">
            <v>2090</v>
          </cell>
          <cell r="B1622" t="str">
            <v>LLAVE TERMINAL Cr.      GRICOL</v>
          </cell>
          <cell r="C1622" t="str">
            <v>UN</v>
          </cell>
          <cell r="E1622" t="str">
            <v>1900</v>
          </cell>
          <cell r="F1622">
            <v>0</v>
          </cell>
        </row>
        <row r="1623">
          <cell r="A1623">
            <v>2091</v>
          </cell>
          <cell r="B1623" t="str">
            <v>LLAVE MANGUERA Amar.    GRICOL</v>
          </cell>
          <cell r="C1623" t="str">
            <v>UN</v>
          </cell>
          <cell r="E1623" t="str">
            <v>1900</v>
          </cell>
          <cell r="F1623">
            <v>0</v>
          </cell>
        </row>
        <row r="1624">
          <cell r="A1624">
            <v>2092</v>
          </cell>
          <cell r="B1624" t="str">
            <v>CANASTILLA L/P  ITALIANA 4" Plast GRICOL</v>
          </cell>
          <cell r="C1624" t="str">
            <v>UN</v>
          </cell>
          <cell r="E1624" t="str">
            <v>1900</v>
          </cell>
          <cell r="F1624">
            <v>0</v>
          </cell>
        </row>
        <row r="1625">
          <cell r="A1625">
            <v>2093</v>
          </cell>
          <cell r="B1625" t="str">
            <v>SIFON "P" ABS con Adapt.GRICOL</v>
          </cell>
          <cell r="C1625" t="str">
            <v>UN</v>
          </cell>
          <cell r="E1625" t="str">
            <v>1900</v>
          </cell>
          <cell r="F1625">
            <v>0</v>
          </cell>
        </row>
        <row r="1626">
          <cell r="A1626">
            <v>2094</v>
          </cell>
          <cell r="B1626" t="str">
            <v>GRIFERIA CONJ. MEZC. L/M.URANO 4" CR GRICOL</v>
          </cell>
          <cell r="C1626" t="str">
            <v>UN</v>
          </cell>
          <cell r="E1626" t="str">
            <v>1900</v>
          </cell>
          <cell r="F1626">
            <v>0</v>
          </cell>
        </row>
        <row r="1627">
          <cell r="A1627">
            <v>2095</v>
          </cell>
          <cell r="B1627" t="str">
            <v>DESAGUE ITALIANA Senc.Cr-Gris GRICOL</v>
          </cell>
          <cell r="C1627" t="str">
            <v>UN</v>
          </cell>
          <cell r="E1627" t="str">
            <v>1900</v>
          </cell>
          <cell r="F1627">
            <v>0</v>
          </cell>
        </row>
        <row r="1628">
          <cell r="A1628">
            <v>2096</v>
          </cell>
          <cell r="B1628" t="str">
            <v>SIFON BOTELLA GRIS  LAVAMANOS</v>
          </cell>
          <cell r="C1628" t="str">
            <v>UN</v>
          </cell>
          <cell r="E1628" t="str">
            <v>1900</v>
          </cell>
          <cell r="F1628">
            <v>0</v>
          </cell>
        </row>
        <row r="1629">
          <cell r="A1629">
            <v>2097</v>
          </cell>
          <cell r="B1629" t="str">
            <v>DUCHA TELEFONO Cl-Cr GRICOL</v>
          </cell>
          <cell r="C1629" t="str">
            <v>UN</v>
          </cell>
          <cell r="E1629" t="str">
            <v>1900</v>
          </cell>
          <cell r="F1629">
            <v>0</v>
          </cell>
        </row>
        <row r="1630">
          <cell r="A1630">
            <v>2098</v>
          </cell>
          <cell r="B1630" t="str">
            <v>MANIJA L/M.URANO Mezc.4"GRICOL</v>
          </cell>
          <cell r="C1630" t="str">
            <v>UN</v>
          </cell>
          <cell r="E1630" t="str">
            <v>1900</v>
          </cell>
          <cell r="F1630">
            <v>0</v>
          </cell>
        </row>
        <row r="1631">
          <cell r="A1631">
            <v>2099</v>
          </cell>
          <cell r="B1631" t="str">
            <v>MANIJA L/M.KRISTHAL Mezc4"GRICOL</v>
          </cell>
          <cell r="C1631" t="str">
            <v>UN</v>
          </cell>
          <cell r="E1631" t="str">
            <v>1900</v>
          </cell>
          <cell r="F1631">
            <v>0</v>
          </cell>
        </row>
        <row r="1632">
          <cell r="A1632">
            <v>2100</v>
          </cell>
          <cell r="B1632" t="str">
            <v>PIEZA GUAYACAN HOBO  18 x 4 x 2.90M</v>
          </cell>
          <cell r="C1632" t="str">
            <v>UN</v>
          </cell>
          <cell r="D1632">
            <v>44585</v>
          </cell>
          <cell r="E1632" t="str">
            <v>2022</v>
          </cell>
          <cell r="F1632">
            <v>58091</v>
          </cell>
        </row>
        <row r="1633">
          <cell r="A1633">
            <v>2101</v>
          </cell>
          <cell r="B1633" t="str">
            <v>PIEZA FLORMORADO 18 x 4 x 2.80M</v>
          </cell>
          <cell r="C1633" t="str">
            <v>UN</v>
          </cell>
          <cell r="E1633" t="str">
            <v>1900</v>
          </cell>
          <cell r="F1633">
            <v>0</v>
          </cell>
        </row>
        <row r="1634">
          <cell r="A1634">
            <v>2102</v>
          </cell>
          <cell r="B1634" t="str">
            <v>PIEZA PINO ROMERON  18 x 4 x 2.90M</v>
          </cell>
          <cell r="C1634" t="str">
            <v>UN</v>
          </cell>
          <cell r="E1634" t="str">
            <v>1900</v>
          </cell>
          <cell r="F1634">
            <v>0</v>
          </cell>
        </row>
        <row r="1635">
          <cell r="A1635">
            <v>2103</v>
          </cell>
          <cell r="B1635" t="str">
            <v>PIEZA MOHO</v>
          </cell>
          <cell r="C1635" t="str">
            <v>UN</v>
          </cell>
          <cell r="E1635" t="str">
            <v>1900</v>
          </cell>
          <cell r="F1635">
            <v>0</v>
          </cell>
        </row>
        <row r="1636">
          <cell r="A1636">
            <v>2104</v>
          </cell>
          <cell r="B1636" t="str">
            <v>PIEZA SAPAN  18 x 4 x 2.90M</v>
          </cell>
          <cell r="C1636" t="str">
            <v>UN</v>
          </cell>
          <cell r="E1636" t="str">
            <v>1900</v>
          </cell>
          <cell r="F1636">
            <v>0</v>
          </cell>
        </row>
        <row r="1637">
          <cell r="A1637">
            <v>2105</v>
          </cell>
          <cell r="B1637" t="str">
            <v>PIEZA OTOBO</v>
          </cell>
          <cell r="C1637" t="str">
            <v>UN</v>
          </cell>
          <cell r="E1637" t="str">
            <v>1900</v>
          </cell>
          <cell r="F1637">
            <v>0</v>
          </cell>
        </row>
        <row r="1638">
          <cell r="A1638">
            <v>2106</v>
          </cell>
          <cell r="B1638" t="str">
            <v>CERCO ORDINARIO (8cmx8cm) L=3M usar CIO-000885</v>
          </cell>
          <cell r="C1638" t="str">
            <v>UN</v>
          </cell>
          <cell r="D1638">
            <v>44722</v>
          </cell>
          <cell r="E1638" t="str">
            <v>2022</v>
          </cell>
          <cell r="F1638">
            <v>26394</v>
          </cell>
        </row>
        <row r="1639">
          <cell r="A1639">
            <v>2107</v>
          </cell>
          <cell r="B1639" t="str">
            <v>LISTON EN VIROLA/TECHO</v>
          </cell>
          <cell r="C1639" t="str">
            <v>M2</v>
          </cell>
          <cell r="E1639" t="str">
            <v>1900</v>
          </cell>
          <cell r="F1639">
            <v>0</v>
          </cell>
        </row>
        <row r="1640">
          <cell r="A1640">
            <v>2109</v>
          </cell>
          <cell r="B1640" t="str">
            <v>HIDROSELLO ALCANT NOVAFORT 250MM PAVCO</v>
          </cell>
          <cell r="C1640" t="str">
            <v>UN</v>
          </cell>
          <cell r="D1640">
            <v>44589</v>
          </cell>
          <cell r="E1640" t="str">
            <v>2022</v>
          </cell>
          <cell r="F1640">
            <v>17631</v>
          </cell>
        </row>
        <row r="1641">
          <cell r="A1641">
            <v>2110</v>
          </cell>
          <cell r="B1641" t="str">
            <v>PISO TAJO ANGULO 13 x 13 CRNA</v>
          </cell>
          <cell r="C1641" t="str">
            <v>UN</v>
          </cell>
          <cell r="E1641" t="str">
            <v>1900</v>
          </cell>
          <cell r="F1641">
            <v>0</v>
          </cell>
        </row>
        <row r="1642">
          <cell r="A1642">
            <v>2111</v>
          </cell>
          <cell r="B1642" t="str">
            <v>HIDROSELLO ALCANT NOVAFORT 315MM PAVCO</v>
          </cell>
          <cell r="C1642" t="str">
            <v>UN</v>
          </cell>
          <cell r="D1642">
            <v>44589</v>
          </cell>
          <cell r="E1642" t="str">
            <v>2022</v>
          </cell>
          <cell r="F1642">
            <v>36987</v>
          </cell>
        </row>
        <row r="1643">
          <cell r="A1643">
            <v>2112</v>
          </cell>
          <cell r="B1643" t="str">
            <v>HIDROSELLO ALCANT NOVAFORT 400MM PAVCO</v>
          </cell>
          <cell r="C1643" t="str">
            <v>UN</v>
          </cell>
          <cell r="D1643">
            <v>44589</v>
          </cell>
          <cell r="E1643" t="str">
            <v>2022</v>
          </cell>
          <cell r="F1643">
            <v>75322</v>
          </cell>
        </row>
        <row r="1644">
          <cell r="A1644">
            <v>2113</v>
          </cell>
          <cell r="B1644" t="str">
            <v>HIDROSELLO ALCANT NOVAFORT 450MM PAVCO</v>
          </cell>
          <cell r="C1644" t="str">
            <v>UN</v>
          </cell>
          <cell r="D1644">
            <v>44589</v>
          </cell>
          <cell r="E1644" t="str">
            <v>2022</v>
          </cell>
          <cell r="F1644">
            <v>108877</v>
          </cell>
        </row>
        <row r="1645">
          <cell r="A1645">
            <v>2114</v>
          </cell>
          <cell r="B1645" t="str">
            <v>HIDROSELLO ALCANT NOVAFORT 500MM PAVCO</v>
          </cell>
          <cell r="C1645" t="str">
            <v>UN</v>
          </cell>
          <cell r="D1645">
            <v>44589</v>
          </cell>
          <cell r="E1645" t="str">
            <v>2022</v>
          </cell>
          <cell r="F1645">
            <v>122486</v>
          </cell>
        </row>
        <row r="1646">
          <cell r="A1646">
            <v>2117</v>
          </cell>
          <cell r="B1646" t="str">
            <v>CASCO DE SEGURIDAD DIELECTRICO CON RATCHET</v>
          </cell>
          <cell r="C1646" t="str">
            <v>UN</v>
          </cell>
          <cell r="D1646">
            <v>45007</v>
          </cell>
          <cell r="E1646" t="str">
            <v>2023</v>
          </cell>
          <cell r="F1646">
            <v>23210</v>
          </cell>
        </row>
        <row r="1647">
          <cell r="A1647">
            <v>2119</v>
          </cell>
          <cell r="B1647" t="str">
            <v>MONOGAFA CON MONTURA</v>
          </cell>
          <cell r="C1647" t="str">
            <v>UN</v>
          </cell>
          <cell r="D1647">
            <v>44596</v>
          </cell>
          <cell r="E1647" t="str">
            <v>2022</v>
          </cell>
          <cell r="F1647">
            <v>9821</v>
          </cell>
        </row>
        <row r="1648">
          <cell r="A1648">
            <v>2120</v>
          </cell>
          <cell r="B1648" t="str">
            <v>ANTEOJO DE Seg. COPA    ARSEG</v>
          </cell>
          <cell r="C1648" t="str">
            <v>UN</v>
          </cell>
          <cell r="E1648" t="str">
            <v>1900</v>
          </cell>
          <cell r="F1648">
            <v>0</v>
          </cell>
        </row>
        <row r="1649">
          <cell r="A1649">
            <v>2121</v>
          </cell>
          <cell r="B1649" t="str">
            <v>ANTEOJO TIPO COPA   ARSEG</v>
          </cell>
          <cell r="C1649" t="str">
            <v>UN</v>
          </cell>
          <cell r="E1649" t="str">
            <v>1900</v>
          </cell>
          <cell r="F1649">
            <v>0</v>
          </cell>
        </row>
        <row r="1650">
          <cell r="A1650">
            <v>2122</v>
          </cell>
          <cell r="B1650" t="str">
            <v>ALFOMBRA PAVCO MALAGA sahara Inst.</v>
          </cell>
          <cell r="C1650" t="str">
            <v>M2</v>
          </cell>
          <cell r="E1650" t="str">
            <v>1900</v>
          </cell>
          <cell r="F1650">
            <v>0</v>
          </cell>
        </row>
        <row r="1651">
          <cell r="A1651">
            <v>2123</v>
          </cell>
          <cell r="B1651" t="str">
            <v>ALFOMBRA PAVCO IMPERIAL   Inst</v>
          </cell>
          <cell r="C1651" t="str">
            <v>M2</v>
          </cell>
          <cell r="E1651" t="str">
            <v>1900</v>
          </cell>
          <cell r="F1651">
            <v>0</v>
          </cell>
        </row>
        <row r="1652">
          <cell r="A1652">
            <v>2125</v>
          </cell>
          <cell r="B1652" t="str">
            <v>ALFOMBRA PAVCO TUNEZ II Inst.</v>
          </cell>
          <cell r="C1652" t="str">
            <v>M2</v>
          </cell>
          <cell r="E1652" t="str">
            <v>1900</v>
          </cell>
          <cell r="F1652">
            <v>0</v>
          </cell>
        </row>
        <row r="1653">
          <cell r="A1653">
            <v>2126</v>
          </cell>
          <cell r="B1653" t="str">
            <v>ALFOMBRA PAVCO IGUAZU Inst.</v>
          </cell>
          <cell r="C1653" t="str">
            <v>M2</v>
          </cell>
          <cell r="E1653" t="str">
            <v>1900</v>
          </cell>
          <cell r="F1653">
            <v>0</v>
          </cell>
        </row>
        <row r="1654">
          <cell r="A1654">
            <v>2127</v>
          </cell>
          <cell r="B1654" t="str">
            <v>ALFOMBRA PAVCO SOLAR Inst.</v>
          </cell>
          <cell r="C1654" t="str">
            <v>M2</v>
          </cell>
          <cell r="E1654" t="str">
            <v>1900</v>
          </cell>
          <cell r="F1654">
            <v>0</v>
          </cell>
        </row>
        <row r="1655">
          <cell r="A1655">
            <v>2128</v>
          </cell>
          <cell r="B1655" t="str">
            <v>MASTICO LIQUIDO(1 GALON) PAVCO</v>
          </cell>
          <cell r="C1655" t="str">
            <v>UN</v>
          </cell>
          <cell r="E1655" t="str">
            <v>1900</v>
          </cell>
          <cell r="F1655">
            <v>0</v>
          </cell>
        </row>
        <row r="1656">
          <cell r="A1656">
            <v>2129</v>
          </cell>
          <cell r="B1656" t="str">
            <v>MASTICO POLVO  (1 SACO)  PAVCO</v>
          </cell>
          <cell r="C1656" t="str">
            <v>UN</v>
          </cell>
          <cell r="E1656" t="str">
            <v>1900</v>
          </cell>
          <cell r="F1656">
            <v>0</v>
          </cell>
        </row>
        <row r="1657">
          <cell r="A1657">
            <v>2130</v>
          </cell>
          <cell r="B1657" t="str">
            <v>CERRADURA SAFE Dep.SEG 140A CLAS ST</v>
          </cell>
          <cell r="C1657" t="str">
            <v>UN</v>
          </cell>
          <cell r="E1657" t="str">
            <v>1900</v>
          </cell>
          <cell r="F1657">
            <v>0</v>
          </cell>
        </row>
        <row r="1658">
          <cell r="A1658">
            <v>2131</v>
          </cell>
          <cell r="B1658" t="str">
            <v>ARMADURA DE TAPA Y PLACA PARA POZO DE INSPECCION</v>
          </cell>
          <cell r="C1658" t="str">
            <v>UN</v>
          </cell>
          <cell r="E1658" t="str">
            <v>1900</v>
          </cell>
          <cell r="F1658">
            <v>0</v>
          </cell>
        </row>
        <row r="1659">
          <cell r="A1659">
            <v>2132</v>
          </cell>
          <cell r="B1659" t="str">
            <v>CAJA INSPECCION h=30 cm       FIBRIT</v>
          </cell>
          <cell r="C1659" t="str">
            <v>UN</v>
          </cell>
          <cell r="E1659" t="str">
            <v>1900</v>
          </cell>
          <cell r="F1659">
            <v>0</v>
          </cell>
        </row>
        <row r="1660">
          <cell r="A1660">
            <v>2133</v>
          </cell>
          <cell r="B1660" t="str">
            <v>PISO SILEX  41X 41 CRNA</v>
          </cell>
          <cell r="C1660" t="str">
            <v>M2</v>
          </cell>
          <cell r="E1660" t="str">
            <v>1900</v>
          </cell>
          <cell r="F1660">
            <v>0</v>
          </cell>
        </row>
        <row r="1661">
          <cell r="A1661">
            <v>2135</v>
          </cell>
          <cell r="B1661" t="str">
            <v>PISO SAVONA 41x41 CRNA</v>
          </cell>
          <cell r="C1661" t="str">
            <v>M2</v>
          </cell>
          <cell r="E1661" t="str">
            <v>1900</v>
          </cell>
          <cell r="F1661">
            <v>0</v>
          </cell>
        </row>
        <row r="1662">
          <cell r="A1662">
            <v>2137</v>
          </cell>
          <cell r="B1662" t="str">
            <v>CONO DE ABRAMS (Alquiler)</v>
          </cell>
          <cell r="C1662" t="str">
            <v>DD</v>
          </cell>
          <cell r="D1662">
            <v>45536</v>
          </cell>
          <cell r="E1662" t="str">
            <v>2024</v>
          </cell>
          <cell r="F1662">
            <v>1521</v>
          </cell>
        </row>
        <row r="1663">
          <cell r="A1663">
            <v>2138</v>
          </cell>
          <cell r="B1663" t="str">
            <v>LADRILLO REJILLA YOMASA 24x12x7 Osc. Obra</v>
          </cell>
          <cell r="C1663" t="str">
            <v>UN</v>
          </cell>
          <cell r="E1663" t="str">
            <v>1900</v>
          </cell>
          <cell r="F1663">
            <v>0</v>
          </cell>
        </row>
        <row r="1664">
          <cell r="A1664">
            <v>2140</v>
          </cell>
          <cell r="B1664" t="str">
            <v>TOPE DE RESORTE PARA PUERTA</v>
          </cell>
          <cell r="C1664" t="str">
            <v>UN</v>
          </cell>
          <cell r="E1664" t="str">
            <v>1900</v>
          </cell>
          <cell r="F1664">
            <v>0</v>
          </cell>
        </row>
        <row r="1665">
          <cell r="A1665">
            <v>2141</v>
          </cell>
          <cell r="B1665" t="str">
            <v>RECEBO MEJORADO CANTERA   planta</v>
          </cell>
          <cell r="C1665" t="str">
            <v>M3</v>
          </cell>
          <cell r="E1665" t="str">
            <v>1900</v>
          </cell>
          <cell r="F1665">
            <v>0</v>
          </cell>
        </row>
        <row r="1666">
          <cell r="A1666">
            <v>2142</v>
          </cell>
          <cell r="B1666" t="str">
            <v>CANDADO T.italiano 5x7,8cm   YALE</v>
          </cell>
          <cell r="C1666" t="str">
            <v>UN</v>
          </cell>
          <cell r="D1666">
            <v>44585</v>
          </cell>
          <cell r="E1666" t="str">
            <v>2022</v>
          </cell>
          <cell r="F1666">
            <v>52704.01</v>
          </cell>
        </row>
        <row r="1667">
          <cell r="A1667">
            <v>2143</v>
          </cell>
          <cell r="B1667" t="str">
            <v>BLOQUE #3 YOMASA 31.5x23x7 Perforado Obra</v>
          </cell>
          <cell r="C1667" t="str">
            <v>UN</v>
          </cell>
          <cell r="E1667" t="str">
            <v>1900</v>
          </cell>
          <cell r="F1667">
            <v>0</v>
          </cell>
        </row>
        <row r="1668">
          <cell r="A1668">
            <v>2144</v>
          </cell>
          <cell r="B1668" t="str">
            <v>TUBO Circ  1''</v>
          </cell>
          <cell r="C1668" t="str">
            <v>ML</v>
          </cell>
          <cell r="E1668" t="str">
            <v>1900</v>
          </cell>
          <cell r="F1668">
            <v>0</v>
          </cell>
        </row>
        <row r="1669">
          <cell r="A1669">
            <v>2145</v>
          </cell>
          <cell r="B1669" t="str">
            <v>BLOQUE #4S YOMASA 30x20x10 Perforado Obra</v>
          </cell>
          <cell r="C1669" t="str">
            <v>UN</v>
          </cell>
          <cell r="E1669" t="str">
            <v>1900</v>
          </cell>
          <cell r="F1669">
            <v>0</v>
          </cell>
        </row>
        <row r="1670">
          <cell r="A1670">
            <v>2146</v>
          </cell>
          <cell r="B1670" t="str">
            <v>CANDADO T.italiano 4x6,2cm   YALE</v>
          </cell>
          <cell r="C1670" t="str">
            <v>UN</v>
          </cell>
          <cell r="D1670">
            <v>44585</v>
          </cell>
          <cell r="E1670" t="str">
            <v>2022</v>
          </cell>
          <cell r="F1670">
            <v>42459</v>
          </cell>
        </row>
        <row r="1671">
          <cell r="A1671">
            <v>2147</v>
          </cell>
          <cell r="B1671" t="str">
            <v>CANDADO T.alem. 5,5x7,8cm YALE</v>
          </cell>
          <cell r="C1671" t="str">
            <v>UN</v>
          </cell>
          <cell r="E1671" t="str">
            <v>1900</v>
          </cell>
          <cell r="F1671">
            <v>0</v>
          </cell>
        </row>
        <row r="1672">
          <cell r="A1672">
            <v>2148</v>
          </cell>
          <cell r="B1672" t="str">
            <v>BLOQUE #5S YOMASA 30x20x12 Perforado Obra</v>
          </cell>
          <cell r="C1672" t="str">
            <v>UN</v>
          </cell>
          <cell r="E1672" t="str">
            <v>1900</v>
          </cell>
          <cell r="F1672">
            <v>0</v>
          </cell>
        </row>
        <row r="1673">
          <cell r="A1673">
            <v>2149</v>
          </cell>
          <cell r="B1673" t="str">
            <v>TUBULAR ANOLOK 1x1</v>
          </cell>
          <cell r="C1673" t="str">
            <v>ML</v>
          </cell>
          <cell r="E1673" t="str">
            <v>1900</v>
          </cell>
          <cell r="F1673">
            <v>0</v>
          </cell>
        </row>
        <row r="1674">
          <cell r="A1674">
            <v>2150</v>
          </cell>
          <cell r="B1674" t="str">
            <v>TUBULAR Al. CRUDO 1x1</v>
          </cell>
          <cell r="C1674" t="str">
            <v>ML</v>
          </cell>
          <cell r="E1674" t="str">
            <v>1900</v>
          </cell>
          <cell r="F1674">
            <v>0</v>
          </cell>
        </row>
        <row r="1675">
          <cell r="A1675">
            <v>2151</v>
          </cell>
          <cell r="B1675" t="str">
            <v>TUBULAR Al. CRUDO 2x1</v>
          </cell>
          <cell r="C1675" t="str">
            <v>ML</v>
          </cell>
          <cell r="E1675" t="str">
            <v>1900</v>
          </cell>
          <cell r="F1675">
            <v>0</v>
          </cell>
        </row>
        <row r="1676">
          <cell r="A1676">
            <v>2152</v>
          </cell>
          <cell r="B1676" t="str">
            <v>TUBULAR ANOLOK 2x1</v>
          </cell>
          <cell r="C1676" t="str">
            <v>ML</v>
          </cell>
          <cell r="E1676" t="str">
            <v>1900</v>
          </cell>
          <cell r="F1676">
            <v>0</v>
          </cell>
        </row>
        <row r="1677">
          <cell r="A1677">
            <v>2153</v>
          </cell>
          <cell r="B1677" t="str">
            <v>LADRILLO REJILLA  YOMASA 24x12x6 Canela Obra</v>
          </cell>
          <cell r="C1677" t="str">
            <v>UN</v>
          </cell>
          <cell r="D1677">
            <v>43839</v>
          </cell>
          <cell r="E1677" t="str">
            <v>2020</v>
          </cell>
          <cell r="F1677">
            <v>570</v>
          </cell>
        </row>
        <row r="1678">
          <cell r="A1678">
            <v>2154</v>
          </cell>
          <cell r="B1678" t="str">
            <v>CANDADO T.alem. 6,5x9,1cm YALE</v>
          </cell>
          <cell r="C1678" t="str">
            <v>UN</v>
          </cell>
          <cell r="E1678" t="str">
            <v>1900</v>
          </cell>
          <cell r="F1678">
            <v>0</v>
          </cell>
        </row>
        <row r="1679">
          <cell r="A1679">
            <v>2155</v>
          </cell>
          <cell r="B1679" t="str">
            <v>RECEBO MEJORADO CANTERA Obra</v>
          </cell>
          <cell r="C1679" t="str">
            <v>M3</v>
          </cell>
          <cell r="E1679" t="str">
            <v>1900</v>
          </cell>
          <cell r="F1679">
            <v>0</v>
          </cell>
        </row>
        <row r="1680">
          <cell r="A1680">
            <v>2156</v>
          </cell>
          <cell r="B1680" t="str">
            <v>REJILLA PLASTICA 3x2" C/sosco cte.</v>
          </cell>
          <cell r="C1680" t="str">
            <v>UN</v>
          </cell>
          <cell r="E1680" t="str">
            <v>1900</v>
          </cell>
          <cell r="F1680">
            <v>0</v>
          </cell>
        </row>
        <row r="1681">
          <cell r="A1681">
            <v>2157</v>
          </cell>
          <cell r="B1681" t="str">
            <v>LADRILLO FACHADA CUARTERON YOMASA 24x7x7 Perf.Obra</v>
          </cell>
          <cell r="C1681" t="str">
            <v>UN</v>
          </cell>
          <cell r="E1681" t="str">
            <v>1900</v>
          </cell>
          <cell r="F1681">
            <v>0</v>
          </cell>
        </row>
        <row r="1682">
          <cell r="A1682">
            <v>2158</v>
          </cell>
          <cell r="B1682" t="str">
            <v>CODO 90° GAS 1"    PAVCO</v>
          </cell>
          <cell r="C1682" t="str">
            <v>UN</v>
          </cell>
          <cell r="E1682" t="str">
            <v>1900</v>
          </cell>
          <cell r="F1682">
            <v>0</v>
          </cell>
        </row>
        <row r="1683">
          <cell r="A1683">
            <v>2161</v>
          </cell>
          <cell r="B1683" t="str">
            <v>CABLE Alum. Aisl. 4/0 THW</v>
          </cell>
          <cell r="C1683" t="str">
            <v>ML</v>
          </cell>
          <cell r="E1683" t="str">
            <v>1900</v>
          </cell>
          <cell r="F1683">
            <v>0</v>
          </cell>
        </row>
        <row r="1684">
          <cell r="A1684">
            <v>2162</v>
          </cell>
          <cell r="B1684" t="str">
            <v>FORMALETA ENTREPISO 1 SEMANA</v>
          </cell>
          <cell r="C1684" t="str">
            <v>M2</v>
          </cell>
          <cell r="D1684">
            <v>45014</v>
          </cell>
          <cell r="E1684" t="str">
            <v>2023</v>
          </cell>
          <cell r="F1684">
            <v>1994</v>
          </cell>
        </row>
        <row r="1685">
          <cell r="A1685">
            <v>2171</v>
          </cell>
          <cell r="B1685" t="str">
            <v>BORDILLOS DE CONFINAMIENTO  (ANCHO 14cm)</v>
          </cell>
          <cell r="C1685" t="str">
            <v>UN</v>
          </cell>
          <cell r="E1685" t="str">
            <v>1900</v>
          </cell>
          <cell r="F1685">
            <v>0</v>
          </cell>
        </row>
        <row r="1686">
          <cell r="A1686">
            <v>2172</v>
          </cell>
          <cell r="B1686" t="str">
            <v>CAÑUELA  (ANCHO 40cm)</v>
          </cell>
          <cell r="C1686" t="str">
            <v>UN</v>
          </cell>
          <cell r="E1686" t="str">
            <v>1900</v>
          </cell>
          <cell r="F1686">
            <v>0</v>
          </cell>
        </row>
        <row r="1687">
          <cell r="A1687">
            <v>2174</v>
          </cell>
          <cell r="B1687" t="str">
            <v>BARRERA SEPARADOR VERDE</v>
          </cell>
          <cell r="C1687" t="str">
            <v>UN</v>
          </cell>
          <cell r="E1687" t="str">
            <v>1900</v>
          </cell>
          <cell r="F1687">
            <v>0</v>
          </cell>
        </row>
        <row r="1688">
          <cell r="A1688">
            <v>2175</v>
          </cell>
          <cell r="B1688" t="str">
            <v>BARRERA NEW JERSEY.</v>
          </cell>
          <cell r="C1688" t="str">
            <v>UN</v>
          </cell>
          <cell r="E1688" t="str">
            <v>1900</v>
          </cell>
          <cell r="F1688">
            <v>0</v>
          </cell>
        </row>
        <row r="1689">
          <cell r="A1689">
            <v>2176</v>
          </cell>
          <cell r="B1689" t="str">
            <v>BOLARDO CIRCULAR M-60</v>
          </cell>
          <cell r="C1689" t="str">
            <v>UN</v>
          </cell>
          <cell r="D1689">
            <v>45009</v>
          </cell>
          <cell r="E1689" t="str">
            <v>2023</v>
          </cell>
          <cell r="F1689">
            <v>102032</v>
          </cell>
        </row>
        <row r="1690">
          <cell r="A1690">
            <v>2177</v>
          </cell>
          <cell r="B1690" t="str">
            <v>PLAQUETA DE 60x40x0.6</v>
          </cell>
          <cell r="C1690" t="str">
            <v>M2</v>
          </cell>
          <cell r="E1690" t="str">
            <v>1900</v>
          </cell>
          <cell r="F1690">
            <v>0</v>
          </cell>
        </row>
        <row r="1691">
          <cell r="A1691">
            <v>2178</v>
          </cell>
          <cell r="B1691" t="str">
            <v>POSTES PARA CERCA (H 2.05)</v>
          </cell>
          <cell r="C1691" t="str">
            <v>UN</v>
          </cell>
          <cell r="E1691" t="str">
            <v>1900</v>
          </cell>
          <cell r="F1691">
            <v>0</v>
          </cell>
        </row>
        <row r="1692">
          <cell r="A1692">
            <v>2179</v>
          </cell>
          <cell r="B1692" t="str">
            <v>POSTES PARA CERCA (H 2.80)</v>
          </cell>
          <cell r="C1692" t="str">
            <v>UN</v>
          </cell>
          <cell r="E1692" t="str">
            <v>1900</v>
          </cell>
          <cell r="F1692">
            <v>0</v>
          </cell>
        </row>
        <row r="1693">
          <cell r="A1693">
            <v>2180</v>
          </cell>
          <cell r="B1693" t="str">
            <v>POSTES PARA CERCA (POLO PEQUEÑO)</v>
          </cell>
          <cell r="C1693" t="str">
            <v>UN</v>
          </cell>
          <cell r="E1693" t="str">
            <v>1900</v>
          </cell>
          <cell r="F1693">
            <v>0</v>
          </cell>
        </row>
        <row r="1694">
          <cell r="A1694">
            <v>2181</v>
          </cell>
          <cell r="B1694" t="str">
            <v>PUERTA CRISTAL 10mm 1.20x2.1 M.</v>
          </cell>
          <cell r="C1694" t="str">
            <v>UN</v>
          </cell>
          <cell r="E1694" t="str">
            <v>1900</v>
          </cell>
          <cell r="F1694">
            <v>0</v>
          </cell>
        </row>
        <row r="1695">
          <cell r="A1695">
            <v>2182</v>
          </cell>
          <cell r="B1695" t="str">
            <v>CEMENTO MARINO DENSO CANECA-180 KILOS</v>
          </cell>
          <cell r="C1695" t="str">
            <v>KG</v>
          </cell>
          <cell r="E1695" t="str">
            <v>1900</v>
          </cell>
          <cell r="F1695">
            <v>0</v>
          </cell>
        </row>
        <row r="1696">
          <cell r="A1696">
            <v>2183</v>
          </cell>
          <cell r="B1696" t="str">
            <v>CINTA P.V.C. A-10        20 ML</v>
          </cell>
          <cell r="C1696" t="str">
            <v>ML</v>
          </cell>
          <cell r="E1696" t="str">
            <v>1900</v>
          </cell>
          <cell r="F1696">
            <v>0</v>
          </cell>
        </row>
        <row r="1697">
          <cell r="A1697">
            <v>2184</v>
          </cell>
          <cell r="B1697" t="str">
            <v>CINTA P.V.C. A-15        30 ML</v>
          </cell>
          <cell r="C1697" t="str">
            <v>ML</v>
          </cell>
          <cell r="E1697" t="str">
            <v>1900</v>
          </cell>
          <cell r="F1697">
            <v>0</v>
          </cell>
        </row>
        <row r="1698">
          <cell r="A1698">
            <v>2185</v>
          </cell>
          <cell r="B1698" t="str">
            <v>CINTA P.V.C. A-22        15 ML</v>
          </cell>
          <cell r="C1698" t="str">
            <v>ML</v>
          </cell>
          <cell r="E1698" t="str">
            <v>1900</v>
          </cell>
          <cell r="F1698">
            <v>0</v>
          </cell>
        </row>
        <row r="1699">
          <cell r="A1699">
            <v>2187</v>
          </cell>
          <cell r="B1699" t="str">
            <v>LIBRO MARCACION MIXTA DESXON</v>
          </cell>
          <cell r="C1699" t="str">
            <v>UN</v>
          </cell>
          <cell r="D1699">
            <v>43566</v>
          </cell>
          <cell r="E1699" t="str">
            <v>2019</v>
          </cell>
          <cell r="F1699">
            <v>25888</v>
          </cell>
        </row>
        <row r="1700">
          <cell r="A1700">
            <v>2188</v>
          </cell>
          <cell r="B1700" t="str">
            <v>MASIL CARBURANTE      25 KILOS</v>
          </cell>
          <cell r="C1700" t="str">
            <v>KG</v>
          </cell>
          <cell r="E1700" t="str">
            <v>1900</v>
          </cell>
          <cell r="F1700">
            <v>0</v>
          </cell>
        </row>
        <row r="1701">
          <cell r="A1701">
            <v>2189</v>
          </cell>
          <cell r="B1701" t="str">
            <v>MASIL NEGRO            4 KILOS</v>
          </cell>
          <cell r="C1701" t="str">
            <v>KG</v>
          </cell>
          <cell r="E1701" t="str">
            <v>1900</v>
          </cell>
          <cell r="F1701">
            <v>0</v>
          </cell>
        </row>
        <row r="1702">
          <cell r="A1702">
            <v>2190</v>
          </cell>
          <cell r="B1702" t="str">
            <v>PROTECTOP BLANCO    5 KILOS</v>
          </cell>
          <cell r="C1702" t="str">
            <v>KG</v>
          </cell>
          <cell r="E1702" t="str">
            <v>1900</v>
          </cell>
          <cell r="F1702">
            <v>0</v>
          </cell>
        </row>
        <row r="1703">
          <cell r="A1703">
            <v>2191</v>
          </cell>
          <cell r="B1703" t="str">
            <v>TOC 8004 INYECCION     3 KILOS</v>
          </cell>
          <cell r="C1703" t="str">
            <v>KG</v>
          </cell>
          <cell r="E1703" t="str">
            <v>1900</v>
          </cell>
          <cell r="F1703">
            <v>0</v>
          </cell>
        </row>
        <row r="1704">
          <cell r="A1704">
            <v>2193</v>
          </cell>
          <cell r="B1704" t="str">
            <v>TOC 8015 JUNTA  ANTIACIDA  BEIGE  16 Kg</v>
          </cell>
          <cell r="C1704" t="str">
            <v>KG</v>
          </cell>
          <cell r="E1704" t="str">
            <v>1900</v>
          </cell>
          <cell r="F1704">
            <v>0</v>
          </cell>
        </row>
        <row r="1705">
          <cell r="A1705">
            <v>2194</v>
          </cell>
          <cell r="B1705" t="str">
            <v>TOXEMENT POLVO EN BOLSA  25 Kg</v>
          </cell>
          <cell r="C1705" t="str">
            <v>KG</v>
          </cell>
          <cell r="E1705" t="str">
            <v>1900</v>
          </cell>
          <cell r="F1705">
            <v>0</v>
          </cell>
        </row>
        <row r="1706">
          <cell r="A1706">
            <v>2201</v>
          </cell>
          <cell r="B1706" t="str">
            <v>ACOMETIDA PISO ACUEDUCTO  4"</v>
          </cell>
          <cell r="C1706" t="str">
            <v>UN</v>
          </cell>
          <cell r="E1706" t="str">
            <v>1900</v>
          </cell>
          <cell r="F1706">
            <v>0</v>
          </cell>
        </row>
        <row r="1707">
          <cell r="A1707">
            <v>2202</v>
          </cell>
          <cell r="B1707" t="str">
            <v>ACOMETIDA PISO ACUEDUCTO  6"</v>
          </cell>
          <cell r="C1707" t="str">
            <v>UN</v>
          </cell>
          <cell r="E1707" t="str">
            <v>1900</v>
          </cell>
          <cell r="F1707">
            <v>0</v>
          </cell>
        </row>
        <row r="1708">
          <cell r="A1708">
            <v>2204</v>
          </cell>
          <cell r="B1708" t="str">
            <v>BORDILLOS DE CONFINAMIENTO  (ANCHO 12cm)</v>
          </cell>
          <cell r="C1708" t="str">
            <v>UN</v>
          </cell>
          <cell r="E1708" t="str">
            <v>1900</v>
          </cell>
          <cell r="F1708">
            <v>0</v>
          </cell>
        </row>
        <row r="1709">
          <cell r="A1709">
            <v>2205</v>
          </cell>
          <cell r="B1709" t="str">
            <v>CAÑUELA  (59 X 21.50cm)</v>
          </cell>
          <cell r="C1709" t="str">
            <v>UN</v>
          </cell>
          <cell r="E1709" t="str">
            <v>1900</v>
          </cell>
          <cell r="F1709">
            <v>0</v>
          </cell>
        </row>
        <row r="1710">
          <cell r="A1710">
            <v>2206</v>
          </cell>
          <cell r="B1710" t="str">
            <v>CAÑUELA  (ANCHO 30cm)</v>
          </cell>
          <cell r="C1710" t="str">
            <v>UN</v>
          </cell>
          <cell r="E1710" t="str">
            <v>1900</v>
          </cell>
          <cell r="F1710">
            <v>0</v>
          </cell>
        </row>
        <row r="1711">
          <cell r="A1711">
            <v>2207</v>
          </cell>
          <cell r="B1711" t="str">
            <v>BLOQUE DE CEMENTO CUADRATICO  (40x40x0.6)</v>
          </cell>
          <cell r="C1711" t="str">
            <v>M2</v>
          </cell>
          <cell r="E1711" t="str">
            <v>1900</v>
          </cell>
          <cell r="F1711">
            <v>0</v>
          </cell>
        </row>
        <row r="1712">
          <cell r="A1712">
            <v>2210</v>
          </cell>
          <cell r="B1712" t="str">
            <v>BANCA TIPO M-40</v>
          </cell>
          <cell r="C1712" t="str">
            <v>UN</v>
          </cell>
          <cell r="D1712">
            <v>45009</v>
          </cell>
          <cell r="E1712" t="str">
            <v>2023</v>
          </cell>
          <cell r="F1712">
            <v>126812</v>
          </cell>
        </row>
        <row r="1713">
          <cell r="A1713">
            <v>2211</v>
          </cell>
          <cell r="B1713" t="str">
            <v>BARRERA CICLO RUTA</v>
          </cell>
          <cell r="C1713" t="str">
            <v>UN</v>
          </cell>
          <cell r="E1713" t="str">
            <v>1900</v>
          </cell>
          <cell r="F1713">
            <v>0</v>
          </cell>
        </row>
        <row r="1714">
          <cell r="A1714">
            <v>2212</v>
          </cell>
          <cell r="B1714" t="str">
            <v>BOLARDO EN HIERRO TIPO IDU.</v>
          </cell>
          <cell r="C1714" t="str">
            <v>UN</v>
          </cell>
          <cell r="E1714" t="str">
            <v>1900</v>
          </cell>
          <cell r="F1714">
            <v>0</v>
          </cell>
        </row>
        <row r="1715">
          <cell r="A1715">
            <v>2213</v>
          </cell>
          <cell r="B1715" t="str">
            <v>TOPELLANTAS H=15CM;B=0.20M;L=50CM</v>
          </cell>
          <cell r="C1715" t="str">
            <v>UN</v>
          </cell>
          <cell r="E1715" t="str">
            <v>1900</v>
          </cell>
          <cell r="F1715">
            <v>0</v>
          </cell>
        </row>
        <row r="1716">
          <cell r="A1716">
            <v>2214</v>
          </cell>
          <cell r="B1716" t="str">
            <v>CONEX. NO Res.A/DUCTO+Acom.½ "</v>
          </cell>
          <cell r="C1716" t="str">
            <v>UN</v>
          </cell>
          <cell r="E1716" t="str">
            <v>1900</v>
          </cell>
          <cell r="F1716">
            <v>0</v>
          </cell>
        </row>
        <row r="1717">
          <cell r="A1717">
            <v>2215</v>
          </cell>
          <cell r="B1717" t="str">
            <v>SARDINEL ACHAFLANADO 45 CM</v>
          </cell>
          <cell r="C1717" t="str">
            <v>UN</v>
          </cell>
          <cell r="E1717" t="str">
            <v>1900</v>
          </cell>
          <cell r="F1717">
            <v>0</v>
          </cell>
        </row>
        <row r="1718">
          <cell r="A1718">
            <v>2216</v>
          </cell>
          <cell r="B1718" t="str">
            <v>PLAQUETA REJILLA (40x40x0.6) TRAFICO LIVIANO</v>
          </cell>
          <cell r="C1718" t="str">
            <v>UN</v>
          </cell>
          <cell r="E1718" t="str">
            <v>1900</v>
          </cell>
          <cell r="F1718">
            <v>0</v>
          </cell>
        </row>
        <row r="1719">
          <cell r="A1719">
            <v>2217</v>
          </cell>
          <cell r="B1719" t="str">
            <v>BAJANTE TALUD</v>
          </cell>
          <cell r="C1719" t="str">
            <v>UN</v>
          </cell>
          <cell r="E1719" t="str">
            <v>1900</v>
          </cell>
          <cell r="F1719">
            <v>0</v>
          </cell>
        </row>
        <row r="1720">
          <cell r="A1720">
            <v>2218</v>
          </cell>
          <cell r="B1720" t="str">
            <v>PLAQUETA DE 50X1.00X0,6</v>
          </cell>
          <cell r="C1720" t="str">
            <v>M2</v>
          </cell>
          <cell r="E1720" t="str">
            <v>1900</v>
          </cell>
          <cell r="F1720">
            <v>0</v>
          </cell>
        </row>
        <row r="1721">
          <cell r="A1721">
            <v>2219</v>
          </cell>
          <cell r="B1721" t="str">
            <v>POSTE DE CONC. PRETENS ENERG. Y TEL (8m)</v>
          </cell>
          <cell r="C1721" t="str">
            <v>UN</v>
          </cell>
          <cell r="E1721" t="str">
            <v>1900</v>
          </cell>
          <cell r="F1721">
            <v>0</v>
          </cell>
        </row>
        <row r="1722">
          <cell r="A1722">
            <v>2220</v>
          </cell>
          <cell r="B1722" t="str">
            <v>POSTE DE CONC. PRETENS. ENERG. Y TEL (8m)</v>
          </cell>
          <cell r="C1722" t="str">
            <v>UN</v>
          </cell>
          <cell r="E1722" t="str">
            <v>1900</v>
          </cell>
          <cell r="F1722">
            <v>0</v>
          </cell>
        </row>
        <row r="1723">
          <cell r="A1723">
            <v>2221</v>
          </cell>
          <cell r="B1723" t="str">
            <v>POSTE DE CONC. PRETENS. ENERG. Y TEL (10m)</v>
          </cell>
          <cell r="C1723" t="str">
            <v>UN</v>
          </cell>
          <cell r="E1723" t="str">
            <v>1900</v>
          </cell>
          <cell r="F1723">
            <v>0</v>
          </cell>
        </row>
        <row r="1724">
          <cell r="A1724">
            <v>2223</v>
          </cell>
          <cell r="B1724" t="str">
            <v>POSTE DE CONC. PRETENS. ENERG. Y TEL (12m)</v>
          </cell>
          <cell r="C1724" t="str">
            <v>UN</v>
          </cell>
          <cell r="E1724" t="str">
            <v>1900</v>
          </cell>
          <cell r="F1724">
            <v>0</v>
          </cell>
        </row>
        <row r="1725">
          <cell r="A1725">
            <v>2226</v>
          </cell>
          <cell r="B1725" t="str">
            <v>POSTE DE CONC. PRETENS. ENERG. Y TEL (14m)</v>
          </cell>
          <cell r="C1725" t="str">
            <v>UN</v>
          </cell>
          <cell r="E1725" t="str">
            <v>1900</v>
          </cell>
          <cell r="F1725">
            <v>0</v>
          </cell>
        </row>
        <row r="1726">
          <cell r="A1726">
            <v>2227</v>
          </cell>
          <cell r="B1726" t="str">
            <v>ADAPTADOR HEMBRA CU  DE ½</v>
          </cell>
          <cell r="C1726" t="str">
            <v>UN</v>
          </cell>
          <cell r="E1726" t="str">
            <v>1900</v>
          </cell>
          <cell r="F1726">
            <v>0</v>
          </cell>
        </row>
        <row r="1727">
          <cell r="A1727">
            <v>2228</v>
          </cell>
          <cell r="B1727" t="str">
            <v>POSTE DE CONC.PRETENS A.P.(8m) RESISTENC:510 Kg.</v>
          </cell>
          <cell r="C1727" t="str">
            <v>UN</v>
          </cell>
          <cell r="E1727" t="str">
            <v>1900</v>
          </cell>
          <cell r="F1727">
            <v>0</v>
          </cell>
        </row>
        <row r="1728">
          <cell r="A1728">
            <v>2235</v>
          </cell>
          <cell r="B1728" t="str">
            <v>POSTE DE CONC. PRETENS A.P.(14m)RESISTENC:750Kg</v>
          </cell>
          <cell r="C1728" t="str">
            <v>UN</v>
          </cell>
          <cell r="E1728" t="str">
            <v>1900</v>
          </cell>
          <cell r="F1728">
            <v>0</v>
          </cell>
        </row>
        <row r="1729">
          <cell r="A1729">
            <v>2236</v>
          </cell>
          <cell r="B1729" t="str">
            <v>TUBO DE CONC. SIN REFUERZO D 15cm (Con anillo)</v>
          </cell>
          <cell r="C1729" t="str">
            <v>ML</v>
          </cell>
          <cell r="E1729" t="str">
            <v>1900</v>
          </cell>
          <cell r="F1729">
            <v>0</v>
          </cell>
        </row>
        <row r="1730">
          <cell r="A1730">
            <v>2237</v>
          </cell>
          <cell r="B1730" t="str">
            <v>TUBO DE CONC. SIN REFUERZO D20cm (Con anillo)</v>
          </cell>
          <cell r="C1730" t="str">
            <v>ML</v>
          </cell>
          <cell r="E1730" t="str">
            <v>1900</v>
          </cell>
          <cell r="F1730">
            <v>0</v>
          </cell>
        </row>
        <row r="1731">
          <cell r="A1731">
            <v>2238</v>
          </cell>
          <cell r="B1731" t="str">
            <v>TANQUE K- 250 COMPLETO ETERNIT</v>
          </cell>
          <cell r="C1731" t="str">
            <v>UN</v>
          </cell>
          <cell r="E1731" t="str">
            <v>1900</v>
          </cell>
          <cell r="F1731">
            <v>0</v>
          </cell>
        </row>
        <row r="1732">
          <cell r="A1732">
            <v>2239</v>
          </cell>
          <cell r="B1732" t="str">
            <v>TEJA PLACA Ond. No.  2 ETERNIT</v>
          </cell>
          <cell r="C1732" t="str">
            <v>UN</v>
          </cell>
          <cell r="E1732" t="str">
            <v>1900</v>
          </cell>
          <cell r="F1732">
            <v>0</v>
          </cell>
        </row>
        <row r="1733">
          <cell r="A1733">
            <v>2240</v>
          </cell>
          <cell r="B1733" t="str">
            <v>TEJA PLACA Ond. No. 10 ETERNIT</v>
          </cell>
          <cell r="C1733" t="str">
            <v>UN</v>
          </cell>
          <cell r="E1733" t="str">
            <v>1900</v>
          </cell>
          <cell r="F1733">
            <v>0</v>
          </cell>
        </row>
        <row r="1734">
          <cell r="A1734">
            <v>2241</v>
          </cell>
          <cell r="B1734" t="str">
            <v>CANAL S/Circ. AS x250m ETERNIT</v>
          </cell>
          <cell r="C1734" t="str">
            <v>ML</v>
          </cell>
          <cell r="E1734" t="str">
            <v>1900</v>
          </cell>
          <cell r="F1734">
            <v>0</v>
          </cell>
        </row>
        <row r="1735">
          <cell r="A1735">
            <v>2242</v>
          </cell>
          <cell r="B1735" t="str">
            <v>CANAL S/Circ. CS x250m ETERNIT</v>
          </cell>
          <cell r="C1735" t="str">
            <v>ML</v>
          </cell>
          <cell r="E1735" t="str">
            <v>1900</v>
          </cell>
          <cell r="F1735">
            <v>0</v>
          </cell>
        </row>
        <row r="1736">
          <cell r="A1736">
            <v>2243</v>
          </cell>
          <cell r="B1736" t="str">
            <v>CODO BAJANTE AR x 90   ETERNIT</v>
          </cell>
          <cell r="C1736" t="str">
            <v>UN</v>
          </cell>
          <cell r="E1736" t="str">
            <v>1900</v>
          </cell>
          <cell r="F1736">
            <v>0</v>
          </cell>
        </row>
        <row r="1737">
          <cell r="A1737">
            <v>2244</v>
          </cell>
          <cell r="B1737" t="str">
            <v>TUBO DE CONC. SIN REFUERZO D25cm (Con anillo)</v>
          </cell>
          <cell r="C1737" t="str">
            <v>ML</v>
          </cell>
          <cell r="E1737" t="str">
            <v>1900</v>
          </cell>
          <cell r="F1737">
            <v>0</v>
          </cell>
        </row>
        <row r="1738">
          <cell r="A1738">
            <v>2245</v>
          </cell>
          <cell r="B1738" t="str">
            <v>BAJANTE Rect. CR x2.5M ETERNIT</v>
          </cell>
          <cell r="C1738" t="str">
            <v>ML</v>
          </cell>
          <cell r="E1738" t="str">
            <v>1900</v>
          </cell>
          <cell r="F1738">
            <v>0</v>
          </cell>
        </row>
        <row r="1739">
          <cell r="A1739">
            <v>2246</v>
          </cell>
          <cell r="B1739" t="str">
            <v>CODO BAJANTE    CR x90 ETERNIT</v>
          </cell>
          <cell r="C1739" t="str">
            <v>UN</v>
          </cell>
          <cell r="E1739" t="str">
            <v>1900</v>
          </cell>
          <cell r="F1739">
            <v>0</v>
          </cell>
        </row>
        <row r="1740">
          <cell r="A1740">
            <v>2247</v>
          </cell>
          <cell r="B1740" t="str">
            <v>CAMPANA REDUC/BAJ/BCR  ETERNIT</v>
          </cell>
          <cell r="C1740" t="str">
            <v>UN</v>
          </cell>
          <cell r="E1740" t="str">
            <v>1900</v>
          </cell>
          <cell r="F1740">
            <v>0</v>
          </cell>
        </row>
        <row r="1741">
          <cell r="A1741">
            <v>2248</v>
          </cell>
          <cell r="B1741" t="str">
            <v>CAMPANA REDUC/BAJ/ABR  ETERNIT</v>
          </cell>
          <cell r="C1741" t="str">
            <v>UN</v>
          </cell>
          <cell r="E1741" t="str">
            <v>1900</v>
          </cell>
          <cell r="F1741">
            <v>0</v>
          </cell>
        </row>
        <row r="1742">
          <cell r="A1742">
            <v>2249</v>
          </cell>
          <cell r="B1742" t="str">
            <v>CAMPANA SIMPLE BAJ/AR  ETERNIT</v>
          </cell>
          <cell r="C1742" t="str">
            <v>UN</v>
          </cell>
          <cell r="E1742" t="str">
            <v>1900</v>
          </cell>
          <cell r="F1742">
            <v>0</v>
          </cell>
        </row>
        <row r="1743">
          <cell r="A1743">
            <v>2250</v>
          </cell>
          <cell r="B1743" t="str">
            <v>CAMPANA SIMPLE BAJ/BR  ETERNIT</v>
          </cell>
          <cell r="C1743" t="str">
            <v>UN</v>
          </cell>
          <cell r="E1743" t="str">
            <v>1900</v>
          </cell>
          <cell r="F1743">
            <v>0</v>
          </cell>
        </row>
        <row r="1744">
          <cell r="A1744">
            <v>2251</v>
          </cell>
          <cell r="B1744" t="str">
            <v>CAMPANA SIMPLE BAJ/CR  ETERNIT</v>
          </cell>
          <cell r="C1744" t="str">
            <v>UN</v>
          </cell>
          <cell r="E1744" t="str">
            <v>1900</v>
          </cell>
          <cell r="F1744">
            <v>0</v>
          </cell>
        </row>
        <row r="1745">
          <cell r="A1745">
            <v>2252</v>
          </cell>
          <cell r="B1745" t="str">
            <v>PLACA PLANA 122x122x4m ETERNIT</v>
          </cell>
          <cell r="C1745" t="str">
            <v>UN</v>
          </cell>
          <cell r="E1745" t="str">
            <v>1900</v>
          </cell>
          <cell r="F1745">
            <v>0</v>
          </cell>
        </row>
        <row r="1746">
          <cell r="A1746">
            <v>2253</v>
          </cell>
          <cell r="B1746" t="str">
            <v>PLACA PLANA 122x122x6m ETERNIT</v>
          </cell>
          <cell r="C1746" t="str">
            <v>UN</v>
          </cell>
          <cell r="E1746" t="str">
            <v>1900</v>
          </cell>
          <cell r="F1746">
            <v>0</v>
          </cell>
        </row>
        <row r="1747">
          <cell r="A1747">
            <v>2254</v>
          </cell>
          <cell r="B1747" t="str">
            <v>PLACA PLANA 122x244x6m ETERNIT</v>
          </cell>
          <cell r="C1747" t="str">
            <v>UN</v>
          </cell>
          <cell r="E1747" t="str">
            <v>1900</v>
          </cell>
          <cell r="F1747">
            <v>0</v>
          </cell>
        </row>
        <row r="1748">
          <cell r="A1748">
            <v>2255</v>
          </cell>
          <cell r="B1748" t="str">
            <v>TORNILLO Completo.Madera. C-43   ETERNIT</v>
          </cell>
          <cell r="C1748" t="str">
            <v>UN</v>
          </cell>
          <cell r="E1748" t="str">
            <v>1900</v>
          </cell>
          <cell r="F1748">
            <v>0</v>
          </cell>
        </row>
        <row r="1749">
          <cell r="A1749">
            <v>2256</v>
          </cell>
          <cell r="B1749" t="str">
            <v>FIJADOR ALA Compl.CANALETA-43 ETERNIT</v>
          </cell>
          <cell r="C1749" t="str">
            <v>UN</v>
          </cell>
          <cell r="E1749" t="str">
            <v>1900</v>
          </cell>
          <cell r="F1749">
            <v>0</v>
          </cell>
        </row>
        <row r="1750">
          <cell r="A1750">
            <v>2257</v>
          </cell>
          <cell r="B1750" t="str">
            <v>FIJADOR ALA Compl.CANALETA-90</v>
          </cell>
          <cell r="C1750" t="str">
            <v>UN</v>
          </cell>
          <cell r="E1750" t="str">
            <v>1900</v>
          </cell>
          <cell r="F1750">
            <v>0</v>
          </cell>
        </row>
        <row r="1751">
          <cell r="A1751">
            <v>2258</v>
          </cell>
          <cell r="B1751" t="str">
            <v>CONDUCTOS LAMINA GALV. CAL.24</v>
          </cell>
          <cell r="C1751" t="str">
            <v>M2</v>
          </cell>
          <cell r="E1751" t="str">
            <v>1900</v>
          </cell>
          <cell r="F1751">
            <v>0</v>
          </cell>
        </row>
        <row r="1752">
          <cell r="A1752">
            <v>2259</v>
          </cell>
          <cell r="B1752" t="str">
            <v>AMARRE CABALLETE       ETERNIT</v>
          </cell>
          <cell r="C1752" t="str">
            <v>UN</v>
          </cell>
          <cell r="E1752" t="str">
            <v>1900</v>
          </cell>
          <cell r="F1752">
            <v>0</v>
          </cell>
        </row>
        <row r="1753">
          <cell r="A1753">
            <v>2260</v>
          </cell>
          <cell r="B1753" t="str">
            <v>TORNILLO PL.Ond.+ x4 3/4"  ETERNIT</v>
          </cell>
          <cell r="C1753" t="str">
            <v>UN</v>
          </cell>
          <cell r="E1753" t="str">
            <v>1900</v>
          </cell>
          <cell r="F1753">
            <v>0</v>
          </cell>
        </row>
        <row r="1754">
          <cell r="A1754">
            <v>2261</v>
          </cell>
          <cell r="B1754" t="str">
            <v>CLARABOYA  Color 4+ganchos  ETERNIT</v>
          </cell>
          <cell r="C1754" t="str">
            <v>UN</v>
          </cell>
          <cell r="E1754" t="str">
            <v>1900</v>
          </cell>
          <cell r="F1754">
            <v>0</v>
          </cell>
        </row>
        <row r="1755">
          <cell r="A1755">
            <v>2262</v>
          </cell>
          <cell r="B1755" t="str">
            <v>CLARABOYA Color 6+ganchos  ETERNIT</v>
          </cell>
          <cell r="C1755" t="str">
            <v>UN</v>
          </cell>
          <cell r="E1755" t="str">
            <v>1900</v>
          </cell>
          <cell r="F1755">
            <v>0</v>
          </cell>
        </row>
        <row r="1756">
          <cell r="A1756">
            <v>2263</v>
          </cell>
          <cell r="B1756" t="str">
            <v>CABALLETE ONDULIT FIJO ETERNIT</v>
          </cell>
          <cell r="C1756" t="str">
            <v>UN</v>
          </cell>
          <cell r="E1756" t="str">
            <v>1900</v>
          </cell>
          <cell r="F1756">
            <v>0</v>
          </cell>
        </row>
        <row r="1757">
          <cell r="A1757">
            <v>2264</v>
          </cell>
          <cell r="B1757" t="str">
            <v>CABALLETE ONDULIT UNIVERSAL ETERNIT</v>
          </cell>
          <cell r="C1757" t="str">
            <v>UN</v>
          </cell>
          <cell r="E1757" t="str">
            <v>1900</v>
          </cell>
          <cell r="F1757">
            <v>0</v>
          </cell>
        </row>
        <row r="1758">
          <cell r="A1758">
            <v>2265</v>
          </cell>
          <cell r="B1758" t="str">
            <v>CLARABOYA ONDULIT  4+ganchos  ETERNIT</v>
          </cell>
          <cell r="C1758" t="str">
            <v>UN</v>
          </cell>
          <cell r="E1758" t="str">
            <v>1900</v>
          </cell>
          <cell r="F1758">
            <v>0</v>
          </cell>
        </row>
        <row r="1759">
          <cell r="A1759">
            <v>2266</v>
          </cell>
          <cell r="B1759" t="str">
            <v>CLARABOYA ONDULIT  6+ganchos  ETERNIT</v>
          </cell>
          <cell r="C1759" t="str">
            <v>UN</v>
          </cell>
          <cell r="E1759" t="str">
            <v>1900</v>
          </cell>
          <cell r="F1759">
            <v>0</v>
          </cell>
        </row>
        <row r="1760">
          <cell r="A1760">
            <v>2267</v>
          </cell>
          <cell r="B1760" t="str">
            <v>PLACA ACANALADA 60x120 ETERNIT</v>
          </cell>
          <cell r="C1760" t="str">
            <v>UN</v>
          </cell>
          <cell r="E1760" t="str">
            <v>1900</v>
          </cell>
          <cell r="F1760">
            <v>0</v>
          </cell>
        </row>
        <row r="1761">
          <cell r="A1761">
            <v>2268</v>
          </cell>
          <cell r="B1761" t="str">
            <v>PLACA ACANALADA 60x170 ETERNIT</v>
          </cell>
          <cell r="C1761" t="str">
            <v>UN</v>
          </cell>
          <cell r="E1761" t="str">
            <v>1900</v>
          </cell>
          <cell r="F1761">
            <v>0</v>
          </cell>
        </row>
        <row r="1762">
          <cell r="A1762">
            <v>2269</v>
          </cell>
          <cell r="B1762" t="str">
            <v>PLACA ACANALADA 60x240 ETERNIT</v>
          </cell>
          <cell r="C1762" t="str">
            <v>UN</v>
          </cell>
          <cell r="E1762" t="str">
            <v>1900</v>
          </cell>
          <cell r="F1762">
            <v>0</v>
          </cell>
        </row>
        <row r="1763">
          <cell r="A1763">
            <v>2270</v>
          </cell>
          <cell r="B1763" t="str">
            <v>PLACA ACANALADA 60x340 ETERNIT</v>
          </cell>
          <cell r="C1763" t="str">
            <v>UN</v>
          </cell>
          <cell r="E1763" t="str">
            <v>1900</v>
          </cell>
          <cell r="F1763">
            <v>0</v>
          </cell>
        </row>
        <row r="1764">
          <cell r="A1764">
            <v>2271</v>
          </cell>
          <cell r="B1764" t="str">
            <v>BOVEDA CIRCULAR No.2 159x110</v>
          </cell>
          <cell r="C1764" t="str">
            <v>UN</v>
          </cell>
          <cell r="E1764" t="str">
            <v>1900</v>
          </cell>
          <cell r="F1764">
            <v>0</v>
          </cell>
        </row>
        <row r="1765">
          <cell r="A1765">
            <v>2272</v>
          </cell>
          <cell r="B1765" t="str">
            <v>BOVEDA CIRCULAR No.3 245x155</v>
          </cell>
          <cell r="C1765" t="str">
            <v>UN</v>
          </cell>
          <cell r="E1765" t="str">
            <v>1900</v>
          </cell>
          <cell r="F1765">
            <v>0</v>
          </cell>
        </row>
        <row r="1766">
          <cell r="A1766">
            <v>2273</v>
          </cell>
          <cell r="B1766" t="str">
            <v>BOVEDA CIRCULAR No.4 275x164</v>
          </cell>
          <cell r="C1766" t="str">
            <v>UN</v>
          </cell>
          <cell r="E1766" t="str">
            <v>1900</v>
          </cell>
          <cell r="F1766">
            <v>0</v>
          </cell>
        </row>
        <row r="1767">
          <cell r="A1767">
            <v>2274</v>
          </cell>
          <cell r="B1767" t="str">
            <v>SUPERCANALETA 90x240x100 Colom</v>
          </cell>
          <cell r="C1767" t="str">
            <v>UN</v>
          </cell>
          <cell r="E1767" t="str">
            <v>1900</v>
          </cell>
          <cell r="F1767">
            <v>0</v>
          </cell>
        </row>
        <row r="1768">
          <cell r="A1768">
            <v>2275</v>
          </cell>
          <cell r="B1768" t="str">
            <v>REJILLA PLAST.3x2"C/sosco cuad.cte</v>
          </cell>
          <cell r="C1768" t="str">
            <v>UN</v>
          </cell>
          <cell r="E1768" t="str">
            <v>1900</v>
          </cell>
          <cell r="F1768">
            <v>0</v>
          </cell>
        </row>
        <row r="1769">
          <cell r="A1769">
            <v>2276</v>
          </cell>
          <cell r="B1769" t="str">
            <v>TIMPANO/BOV  No.1 120x60   3mm</v>
          </cell>
          <cell r="C1769" t="str">
            <v>UN</v>
          </cell>
          <cell r="E1769" t="str">
            <v>1900</v>
          </cell>
          <cell r="F1769">
            <v>0</v>
          </cell>
        </row>
        <row r="1770">
          <cell r="A1770">
            <v>2277</v>
          </cell>
          <cell r="B1770" t="str">
            <v>TIMPANO/BOV  No.2 159x33   3mm</v>
          </cell>
          <cell r="C1770" t="str">
            <v>UN</v>
          </cell>
          <cell r="E1770" t="str">
            <v>1900</v>
          </cell>
          <cell r="F1770">
            <v>0</v>
          </cell>
        </row>
        <row r="1771">
          <cell r="A1771">
            <v>2278</v>
          </cell>
          <cell r="B1771" t="str">
            <v>TIMPANO/BOV  No.3 245x130  3mm</v>
          </cell>
          <cell r="C1771" t="str">
            <v>UN</v>
          </cell>
          <cell r="E1771" t="str">
            <v>1900</v>
          </cell>
          <cell r="F1771">
            <v>0</v>
          </cell>
        </row>
        <row r="1772">
          <cell r="A1772">
            <v>2279</v>
          </cell>
          <cell r="B1772" t="str">
            <v>TIMPANO/BOV  No.4 275x150  3mm</v>
          </cell>
          <cell r="C1772" t="str">
            <v>UN</v>
          </cell>
          <cell r="E1772" t="str">
            <v>1900</v>
          </cell>
          <cell r="F1772">
            <v>0</v>
          </cell>
        </row>
        <row r="1773">
          <cell r="A1773">
            <v>2280</v>
          </cell>
          <cell r="B1773" t="str">
            <v>CUMBRERA No. 1  220x90    3mm.</v>
          </cell>
          <cell r="C1773" t="str">
            <v>UN</v>
          </cell>
          <cell r="E1773" t="str">
            <v>1900</v>
          </cell>
          <cell r="F1773">
            <v>0</v>
          </cell>
        </row>
        <row r="1774">
          <cell r="A1774">
            <v>2281</v>
          </cell>
          <cell r="B1774" t="str">
            <v>CUMBRERA No. 2  150x204   3mm.</v>
          </cell>
          <cell r="C1774" t="str">
            <v>UN</v>
          </cell>
          <cell r="E1774" t="str">
            <v>1900</v>
          </cell>
          <cell r="F1774">
            <v>0</v>
          </cell>
        </row>
        <row r="1775">
          <cell r="A1775">
            <v>2282</v>
          </cell>
          <cell r="B1775" t="str">
            <v>TIMPANO/CUMB No.1 90x54    3mm</v>
          </cell>
          <cell r="C1775" t="str">
            <v>UN</v>
          </cell>
          <cell r="E1775" t="str">
            <v>1900</v>
          </cell>
          <cell r="F1775">
            <v>0</v>
          </cell>
        </row>
        <row r="1776">
          <cell r="A1776">
            <v>2283</v>
          </cell>
          <cell r="B1776" t="str">
            <v>TIMPANO/CUMB No.2  204x56  3mm</v>
          </cell>
          <cell r="C1776" t="str">
            <v>UN</v>
          </cell>
          <cell r="E1776" t="str">
            <v>1900</v>
          </cell>
          <cell r="F1776">
            <v>0</v>
          </cell>
        </row>
        <row r="1777">
          <cell r="A1777">
            <v>2284</v>
          </cell>
          <cell r="B1777" t="str">
            <v>CUPULA No.1     158x114   3mm.</v>
          </cell>
          <cell r="C1777" t="str">
            <v>UN</v>
          </cell>
          <cell r="E1777" t="str">
            <v>1900</v>
          </cell>
          <cell r="F1777">
            <v>0</v>
          </cell>
        </row>
        <row r="1778">
          <cell r="A1778">
            <v>2285</v>
          </cell>
          <cell r="B1778" t="str">
            <v>CUPULA No.2     158x140   3mm.</v>
          </cell>
          <cell r="C1778" t="str">
            <v>UN</v>
          </cell>
          <cell r="E1778" t="str">
            <v>1900</v>
          </cell>
          <cell r="F1778">
            <v>0</v>
          </cell>
        </row>
        <row r="1779">
          <cell r="A1779">
            <v>2286</v>
          </cell>
          <cell r="B1779" t="str">
            <v>CUPULA No.3     158x230   3mm.</v>
          </cell>
          <cell r="C1779" t="str">
            <v>UN</v>
          </cell>
          <cell r="E1779" t="str">
            <v>1900</v>
          </cell>
          <cell r="F1779">
            <v>0</v>
          </cell>
        </row>
        <row r="1780">
          <cell r="A1780">
            <v>2287</v>
          </cell>
          <cell r="B1780" t="str">
            <v>DOMO Cuadr.BURBUJA 117x117 3mm</v>
          </cell>
          <cell r="C1780" t="str">
            <v>UN</v>
          </cell>
          <cell r="E1780" t="str">
            <v>1900</v>
          </cell>
          <cell r="F1780">
            <v>0</v>
          </cell>
        </row>
        <row r="1781">
          <cell r="A1781">
            <v>2288</v>
          </cell>
          <cell r="B1781" t="str">
            <v>DOMO Cuadr.BURBUJA 65x65  3mm.</v>
          </cell>
          <cell r="C1781" t="str">
            <v>UN</v>
          </cell>
          <cell r="E1781" t="str">
            <v>1900</v>
          </cell>
          <cell r="F1781">
            <v>0</v>
          </cell>
        </row>
        <row r="1782">
          <cell r="A1782">
            <v>2289</v>
          </cell>
          <cell r="B1782" t="str">
            <v>DOMO Cuadr.DIAMANT 117x117 3mm</v>
          </cell>
          <cell r="C1782" t="str">
            <v>UN</v>
          </cell>
          <cell r="E1782" t="str">
            <v>1900</v>
          </cell>
          <cell r="F1782">
            <v>0</v>
          </cell>
        </row>
        <row r="1783">
          <cell r="A1783">
            <v>2290</v>
          </cell>
          <cell r="B1783" t="str">
            <v>DOMO Cuadr.DIAMANT 65x65  3mm.</v>
          </cell>
          <cell r="C1783" t="str">
            <v>UN</v>
          </cell>
          <cell r="E1783" t="str">
            <v>1900</v>
          </cell>
          <cell r="F1783">
            <v>0</v>
          </cell>
        </row>
        <row r="1784">
          <cell r="A1784">
            <v>2291</v>
          </cell>
          <cell r="B1784" t="str">
            <v>DOMO Rect.BURBUJA 80x115  3mm.</v>
          </cell>
          <cell r="C1784" t="str">
            <v>UN</v>
          </cell>
          <cell r="E1784" t="str">
            <v>1900</v>
          </cell>
          <cell r="F1784">
            <v>0</v>
          </cell>
        </row>
        <row r="1785">
          <cell r="A1785">
            <v>2292</v>
          </cell>
          <cell r="B1785" t="str">
            <v>DOMO Rect.DIAMANT 80x115  3mm.</v>
          </cell>
          <cell r="C1785" t="str">
            <v>UN</v>
          </cell>
          <cell r="E1785" t="str">
            <v>1900</v>
          </cell>
          <cell r="F1785">
            <v>0</v>
          </cell>
        </row>
        <row r="1786">
          <cell r="A1786">
            <v>2293</v>
          </cell>
          <cell r="B1786" t="str">
            <v>TEJA ACRILICA No.  4 Ond. 2mm.</v>
          </cell>
          <cell r="C1786" t="str">
            <v>UN</v>
          </cell>
          <cell r="E1786" t="str">
            <v>1900</v>
          </cell>
          <cell r="F1786">
            <v>0</v>
          </cell>
        </row>
        <row r="1787">
          <cell r="A1787">
            <v>2294</v>
          </cell>
          <cell r="B1787" t="str">
            <v>TEJA ACRILICA No.  4 Ond. 3mm.</v>
          </cell>
          <cell r="C1787" t="str">
            <v>UN</v>
          </cell>
          <cell r="E1787" t="str">
            <v>1900</v>
          </cell>
          <cell r="F1787">
            <v>0</v>
          </cell>
        </row>
        <row r="1788">
          <cell r="A1788">
            <v>2295</v>
          </cell>
          <cell r="B1788" t="str">
            <v>TEJA ACRILICA No.  5 Ond. 2mm.</v>
          </cell>
          <cell r="C1788" t="str">
            <v>UN</v>
          </cell>
          <cell r="E1788" t="str">
            <v>1900</v>
          </cell>
          <cell r="F1788">
            <v>0</v>
          </cell>
        </row>
        <row r="1789">
          <cell r="A1789">
            <v>2296</v>
          </cell>
          <cell r="B1789" t="str">
            <v>TEJA ACRILICA No.  5 Ond. 3mm.</v>
          </cell>
          <cell r="C1789" t="str">
            <v>UN</v>
          </cell>
          <cell r="E1789" t="str">
            <v>1900</v>
          </cell>
          <cell r="F1789">
            <v>0</v>
          </cell>
        </row>
        <row r="1790">
          <cell r="A1790">
            <v>2297</v>
          </cell>
          <cell r="B1790" t="str">
            <v>TEJA ACRILICA No.  8 Ond. 2mm.</v>
          </cell>
          <cell r="C1790" t="str">
            <v>UN</v>
          </cell>
          <cell r="E1790" t="str">
            <v>1900</v>
          </cell>
          <cell r="F1790">
            <v>0</v>
          </cell>
        </row>
        <row r="1791">
          <cell r="A1791">
            <v>2298</v>
          </cell>
          <cell r="B1791" t="str">
            <v>TEJA ACRILICA No.  8 Ond. 3mm.</v>
          </cell>
          <cell r="C1791" t="str">
            <v>UN</v>
          </cell>
          <cell r="E1791" t="str">
            <v>1900</v>
          </cell>
          <cell r="F1791">
            <v>0</v>
          </cell>
        </row>
        <row r="1792">
          <cell r="A1792">
            <v>2299</v>
          </cell>
          <cell r="B1792" t="str">
            <v>TEJA ACRILICA No. 10 Ond. 3mm.</v>
          </cell>
          <cell r="C1792" t="str">
            <v>UN</v>
          </cell>
          <cell r="E1792" t="str">
            <v>1900</v>
          </cell>
          <cell r="F1792">
            <v>0</v>
          </cell>
        </row>
        <row r="1793">
          <cell r="A1793">
            <v>2300</v>
          </cell>
          <cell r="B1793" t="str">
            <v>CABALLETE ONDULADO 50 x 112</v>
          </cell>
          <cell r="C1793" t="str">
            <v>UN</v>
          </cell>
          <cell r="E1793" t="str">
            <v>1900</v>
          </cell>
          <cell r="F1793">
            <v>0</v>
          </cell>
        </row>
        <row r="1794">
          <cell r="A1794">
            <v>2301</v>
          </cell>
          <cell r="B1794" t="str">
            <v>TEJA Tripl.No.5 145x117  Acr.2mm</v>
          </cell>
          <cell r="C1794" t="str">
            <v>UN</v>
          </cell>
          <cell r="E1794" t="str">
            <v>1900</v>
          </cell>
          <cell r="F1794">
            <v>0</v>
          </cell>
        </row>
        <row r="1795">
          <cell r="A1795">
            <v>2302</v>
          </cell>
          <cell r="B1795" t="str">
            <v>TEJA Tripl.No.5 145x117  Acr.3mm</v>
          </cell>
          <cell r="C1795" t="str">
            <v>UN</v>
          </cell>
          <cell r="E1795" t="str">
            <v>1900</v>
          </cell>
          <cell r="F1795">
            <v>0</v>
          </cell>
        </row>
        <row r="1796">
          <cell r="A1796">
            <v>2303</v>
          </cell>
          <cell r="B1796" t="str">
            <v>TEJA Tripl.No.2 240x117 Acr.3mm</v>
          </cell>
          <cell r="C1796" t="str">
            <v>UN</v>
          </cell>
          <cell r="E1796" t="str">
            <v>1900</v>
          </cell>
          <cell r="F1796">
            <v>0</v>
          </cell>
        </row>
        <row r="1797">
          <cell r="A1797">
            <v>2304</v>
          </cell>
          <cell r="B1797" t="str">
            <v>TEJA Tripl.No.2 240x117 Acr.2mm</v>
          </cell>
          <cell r="C1797" t="str">
            <v>UN</v>
          </cell>
          <cell r="E1797" t="str">
            <v>1900</v>
          </cell>
          <cell r="F1797">
            <v>0</v>
          </cell>
        </row>
        <row r="1798">
          <cell r="A1798">
            <v>2305</v>
          </cell>
          <cell r="B1798" t="str">
            <v>CABALLETE TRIPLANO 52x107 3mm.</v>
          </cell>
          <cell r="C1798" t="str">
            <v>UN</v>
          </cell>
          <cell r="E1798" t="str">
            <v>1900</v>
          </cell>
          <cell r="F1798">
            <v>0</v>
          </cell>
        </row>
        <row r="1799">
          <cell r="A1799">
            <v>2306</v>
          </cell>
          <cell r="B1799" t="str">
            <v>TEJA REYNALUM 66  2.40 x 74   2mm.</v>
          </cell>
          <cell r="C1799" t="str">
            <v>UN</v>
          </cell>
          <cell r="E1799" t="str">
            <v>1900</v>
          </cell>
          <cell r="F1799">
            <v>0</v>
          </cell>
        </row>
        <row r="1800">
          <cell r="A1800">
            <v>2307</v>
          </cell>
          <cell r="B1800" t="str">
            <v>TEJA REYNALUM 77  2.40 x 85   3mm.</v>
          </cell>
          <cell r="C1800" t="str">
            <v>UN</v>
          </cell>
          <cell r="E1800" t="str">
            <v>1900</v>
          </cell>
          <cell r="F1800">
            <v>0</v>
          </cell>
        </row>
        <row r="1801">
          <cell r="A1801">
            <v>2308</v>
          </cell>
          <cell r="B1801" t="str">
            <v>TUBO Pres. MLC   2"    ETERNIT</v>
          </cell>
          <cell r="C1801" t="str">
            <v>ML</v>
          </cell>
          <cell r="E1801" t="str">
            <v>1900</v>
          </cell>
          <cell r="F1801">
            <v>0</v>
          </cell>
        </row>
        <row r="1802">
          <cell r="A1802">
            <v>2309</v>
          </cell>
          <cell r="B1802" t="str">
            <v>TUBO Pres. MLC   3"    ETERNIT</v>
          </cell>
          <cell r="C1802" t="str">
            <v>ML</v>
          </cell>
          <cell r="E1802" t="str">
            <v>1900</v>
          </cell>
          <cell r="F1802">
            <v>0</v>
          </cell>
        </row>
        <row r="1803">
          <cell r="A1803">
            <v>2310</v>
          </cell>
          <cell r="B1803" t="str">
            <v>TUBO Pres. MLC   6"    ETERNIT</v>
          </cell>
          <cell r="C1803" t="str">
            <v>ML</v>
          </cell>
          <cell r="E1803" t="str">
            <v>1900</v>
          </cell>
          <cell r="F1803">
            <v>0</v>
          </cell>
        </row>
        <row r="1804">
          <cell r="A1804">
            <v>2311</v>
          </cell>
          <cell r="B1804" t="str">
            <v>TUBO Pres. MLC   8"    ETERNIT</v>
          </cell>
          <cell r="C1804" t="str">
            <v>ML</v>
          </cell>
          <cell r="E1804" t="str">
            <v>1900</v>
          </cell>
          <cell r="F1804">
            <v>0</v>
          </cell>
        </row>
        <row r="1805">
          <cell r="A1805">
            <v>2312</v>
          </cell>
          <cell r="B1805" t="str">
            <v>TUBO Pres. MLC 10"     ETERNIT</v>
          </cell>
          <cell r="C1805" t="str">
            <v>ML</v>
          </cell>
          <cell r="E1805" t="str">
            <v>1900</v>
          </cell>
          <cell r="F1805">
            <v>0</v>
          </cell>
        </row>
        <row r="1806">
          <cell r="A1806">
            <v>2313</v>
          </cell>
          <cell r="B1806" t="str">
            <v>TUBO Pres. MLC 12"     ETERNIT</v>
          </cell>
          <cell r="C1806" t="str">
            <v>ML</v>
          </cell>
          <cell r="E1806" t="str">
            <v>1900</v>
          </cell>
          <cell r="F1806">
            <v>0</v>
          </cell>
        </row>
        <row r="1807">
          <cell r="A1807">
            <v>2314</v>
          </cell>
          <cell r="B1807" t="str">
            <v>TUBO Pres. MLC 14"     ETERNIT</v>
          </cell>
          <cell r="C1807" t="str">
            <v>ML</v>
          </cell>
          <cell r="E1807" t="str">
            <v>1900</v>
          </cell>
          <cell r="F1807">
            <v>0</v>
          </cell>
        </row>
        <row r="1808">
          <cell r="A1808">
            <v>2315</v>
          </cell>
          <cell r="B1808" t="str">
            <v>TUBO Pres. MLC 16"     ETERNIT</v>
          </cell>
          <cell r="C1808" t="str">
            <v>ML</v>
          </cell>
          <cell r="E1808" t="str">
            <v>1900</v>
          </cell>
          <cell r="F1808">
            <v>0</v>
          </cell>
        </row>
        <row r="1809">
          <cell r="A1809">
            <v>2316</v>
          </cell>
          <cell r="B1809" t="str">
            <v>TUBO Pres. MLC 18"     ETERNIT</v>
          </cell>
          <cell r="C1809" t="str">
            <v>ML</v>
          </cell>
          <cell r="E1809" t="str">
            <v>1900</v>
          </cell>
          <cell r="F1809">
            <v>0</v>
          </cell>
        </row>
        <row r="1810">
          <cell r="A1810">
            <v>2317</v>
          </cell>
          <cell r="B1810" t="str">
            <v>TUBO Pres. MLC 20"     ETERNIT</v>
          </cell>
          <cell r="C1810" t="str">
            <v>ML</v>
          </cell>
          <cell r="E1810" t="str">
            <v>1900</v>
          </cell>
          <cell r="F1810">
            <v>0</v>
          </cell>
        </row>
        <row r="1811">
          <cell r="A1811">
            <v>2318</v>
          </cell>
          <cell r="B1811" t="str">
            <v>TUBO Pres. MLC   4"    ETERNIT</v>
          </cell>
          <cell r="C1811" t="str">
            <v>ML</v>
          </cell>
          <cell r="E1811" t="str">
            <v>1900</v>
          </cell>
          <cell r="F1811">
            <v>0</v>
          </cell>
        </row>
        <row r="1812">
          <cell r="A1812">
            <v>2319</v>
          </cell>
          <cell r="B1812" t="str">
            <v>TUBO Pres. MLC 24"     ETERNIT</v>
          </cell>
          <cell r="C1812" t="str">
            <v>ML</v>
          </cell>
          <cell r="E1812" t="str">
            <v>1900</v>
          </cell>
          <cell r="F1812">
            <v>0</v>
          </cell>
        </row>
        <row r="1813">
          <cell r="A1813">
            <v>2320</v>
          </cell>
          <cell r="B1813" t="str">
            <v>IMPLEMENTO  MIRILLA CORTA    FORTEC</v>
          </cell>
          <cell r="C1813" t="str">
            <v>UN</v>
          </cell>
          <cell r="E1813" t="str">
            <v>1900</v>
          </cell>
          <cell r="F1813">
            <v>0</v>
          </cell>
        </row>
        <row r="1814">
          <cell r="A1814">
            <v>2321</v>
          </cell>
          <cell r="B1814" t="str">
            <v>IMPLEMENTO  MIRILLA LARGA    FORTEC</v>
          </cell>
          <cell r="C1814" t="str">
            <v>UN</v>
          </cell>
          <cell r="E1814" t="str">
            <v>1900</v>
          </cell>
          <cell r="F1814">
            <v>0</v>
          </cell>
        </row>
        <row r="1815">
          <cell r="A1815">
            <v>2322</v>
          </cell>
          <cell r="B1815" t="str">
            <v>IMPLEMENTO  CANTO REDONDEADO</v>
          </cell>
          <cell r="C1815" t="str">
            <v>UN</v>
          </cell>
          <cell r="E1815" t="str">
            <v>1900</v>
          </cell>
          <cell r="F1815">
            <v>0</v>
          </cell>
        </row>
        <row r="1816">
          <cell r="A1816">
            <v>2323</v>
          </cell>
          <cell r="B1816" t="str">
            <v>PISO ANTICA TARQUINA CENEFA 15 x 30 CRNA</v>
          </cell>
          <cell r="C1816" t="str">
            <v>UN</v>
          </cell>
          <cell r="E1816" t="str">
            <v>1900</v>
          </cell>
          <cell r="F1816">
            <v>0</v>
          </cell>
        </row>
        <row r="1817">
          <cell r="A1817">
            <v>2331</v>
          </cell>
          <cell r="B1817" t="str">
            <v>PISO ANTICADO TARQUINA ANGULO15 x 15 CRNA</v>
          </cell>
          <cell r="C1817" t="str">
            <v>UN</v>
          </cell>
          <cell r="E1817" t="str">
            <v>1900</v>
          </cell>
          <cell r="F1817">
            <v>0</v>
          </cell>
        </row>
        <row r="1818">
          <cell r="A1818">
            <v>2335</v>
          </cell>
          <cell r="B1818" t="str">
            <v>CONDUCTOS LAMINA GALV. CAL.22</v>
          </cell>
          <cell r="C1818" t="str">
            <v>M2</v>
          </cell>
          <cell r="E1818" t="str">
            <v>1900</v>
          </cell>
          <cell r="F1818">
            <v>0</v>
          </cell>
        </row>
        <row r="1819">
          <cell r="A1819">
            <v>2336</v>
          </cell>
          <cell r="B1819" t="str">
            <v>DIFUSOR DE SUMINISTRO 12x12</v>
          </cell>
          <cell r="C1819" t="str">
            <v>UN</v>
          </cell>
          <cell r="E1819" t="str">
            <v>1900</v>
          </cell>
          <cell r="F1819">
            <v>0</v>
          </cell>
        </row>
        <row r="1820">
          <cell r="A1820">
            <v>2337</v>
          </cell>
          <cell r="B1820" t="str">
            <v>DIFUSOR DE SUMINISTRO 9x9</v>
          </cell>
          <cell r="C1820" t="str">
            <v>UN</v>
          </cell>
          <cell r="E1820" t="str">
            <v>1900</v>
          </cell>
          <cell r="F1820">
            <v>0</v>
          </cell>
        </row>
        <row r="1821">
          <cell r="A1821">
            <v>2338</v>
          </cell>
          <cell r="B1821" t="str">
            <v>REJILLA DE EXTRACCION 14"x12"</v>
          </cell>
          <cell r="C1821" t="str">
            <v>UN</v>
          </cell>
          <cell r="E1821" t="str">
            <v>1900</v>
          </cell>
          <cell r="F1821">
            <v>0</v>
          </cell>
        </row>
        <row r="1822">
          <cell r="A1822">
            <v>2339</v>
          </cell>
          <cell r="B1822" t="str">
            <v>REJILLA DE EXTRACCION 14"x6"</v>
          </cell>
          <cell r="C1822" t="str">
            <v>UN</v>
          </cell>
          <cell r="E1822" t="str">
            <v>1900</v>
          </cell>
          <cell r="F1822">
            <v>0</v>
          </cell>
        </row>
        <row r="1823">
          <cell r="A1823">
            <v>2340</v>
          </cell>
          <cell r="B1823" t="str">
            <v>REJILLA DE EXTRACCION 10"x8"</v>
          </cell>
          <cell r="C1823" t="str">
            <v>UN</v>
          </cell>
          <cell r="E1823" t="str">
            <v>1900</v>
          </cell>
          <cell r="F1823">
            <v>0</v>
          </cell>
        </row>
        <row r="1824">
          <cell r="A1824">
            <v>2341</v>
          </cell>
          <cell r="B1824" t="str">
            <v>REJILLA DE EXTRACCION 8"x6"</v>
          </cell>
          <cell r="C1824" t="str">
            <v>UN</v>
          </cell>
          <cell r="E1824" t="str">
            <v>1900</v>
          </cell>
          <cell r="F1824">
            <v>0</v>
          </cell>
        </row>
        <row r="1825">
          <cell r="A1825">
            <v>2342</v>
          </cell>
          <cell r="B1825" t="str">
            <v>REJILLA DE EXTRACCION 6"x6"</v>
          </cell>
          <cell r="C1825" t="str">
            <v>UN</v>
          </cell>
          <cell r="E1825" t="str">
            <v>1900</v>
          </cell>
          <cell r="F1825">
            <v>0</v>
          </cell>
        </row>
        <row r="1826">
          <cell r="A1826">
            <v>2343</v>
          </cell>
          <cell r="B1826" t="str">
            <v>REJILLA DE EXTRACCION 6"x4"</v>
          </cell>
          <cell r="C1826" t="str">
            <v>UN</v>
          </cell>
          <cell r="E1826" t="str">
            <v>1900</v>
          </cell>
          <cell r="F1826">
            <v>0</v>
          </cell>
        </row>
        <row r="1827">
          <cell r="A1827">
            <v>2344</v>
          </cell>
          <cell r="B1827" t="str">
            <v>PERSIANA TOMA DE AIRE 40"x20"</v>
          </cell>
          <cell r="C1827" t="str">
            <v>UN</v>
          </cell>
          <cell r="E1827" t="str">
            <v>1900</v>
          </cell>
          <cell r="F1827">
            <v>0</v>
          </cell>
        </row>
        <row r="1828">
          <cell r="A1828">
            <v>2345</v>
          </cell>
          <cell r="B1828" t="str">
            <v>REJILLA PLAST.3x2"c/sosco cuadrada anticucaracha</v>
          </cell>
          <cell r="C1828" t="str">
            <v>UN</v>
          </cell>
          <cell r="D1828">
            <v>45013</v>
          </cell>
          <cell r="E1828" t="str">
            <v>2023</v>
          </cell>
          <cell r="F1828">
            <v>3075</v>
          </cell>
        </row>
        <row r="1829">
          <cell r="A1829">
            <v>2346</v>
          </cell>
          <cell r="B1829" t="str">
            <v>MALLA CERRAMIENTO Eslabonada.Cal.12 (Hueco 2 1/2"</v>
          </cell>
          <cell r="C1829" t="str">
            <v>M2</v>
          </cell>
          <cell r="D1829">
            <v>45015</v>
          </cell>
          <cell r="E1829" t="str">
            <v>2023</v>
          </cell>
          <cell r="F1829">
            <v>16646.009999999998</v>
          </cell>
        </row>
        <row r="1830">
          <cell r="A1830">
            <v>2347</v>
          </cell>
          <cell r="B1830" t="str">
            <v>VITROBLOCK PISO</v>
          </cell>
          <cell r="C1830" t="str">
            <v>UN</v>
          </cell>
          <cell r="D1830">
            <v>43839</v>
          </cell>
          <cell r="E1830" t="str">
            <v>2020</v>
          </cell>
          <cell r="F1830">
            <v>4359.01</v>
          </cell>
        </row>
        <row r="1831">
          <cell r="A1831">
            <v>2348</v>
          </cell>
          <cell r="B1831" t="str">
            <v>ASCENSOR 7 PARADAS/6 PERSONAS</v>
          </cell>
          <cell r="C1831" t="str">
            <v>UN</v>
          </cell>
          <cell r="E1831" t="str">
            <v>1900</v>
          </cell>
          <cell r="F1831">
            <v>0</v>
          </cell>
        </row>
        <row r="1832">
          <cell r="A1832">
            <v>2349</v>
          </cell>
          <cell r="B1832" t="str">
            <v>CABALLETE  4% C43          ETERNIT</v>
          </cell>
          <cell r="C1832" t="str">
            <v>UN</v>
          </cell>
          <cell r="E1832" t="str">
            <v>1900</v>
          </cell>
          <cell r="F1832">
            <v>0</v>
          </cell>
        </row>
        <row r="1833">
          <cell r="A1833">
            <v>2350</v>
          </cell>
          <cell r="B1833" t="str">
            <v>CAMPANA EXTRACCION 2x1mt.</v>
          </cell>
          <cell r="C1833" t="str">
            <v>UN</v>
          </cell>
          <cell r="E1833" t="str">
            <v>1900</v>
          </cell>
          <cell r="F1833">
            <v>0</v>
          </cell>
        </row>
        <row r="1834">
          <cell r="A1834">
            <v>2351</v>
          </cell>
          <cell r="B1834" t="str">
            <v>TRABA COMPL. C-90 ETERNIT</v>
          </cell>
          <cell r="C1834" t="str">
            <v>UN</v>
          </cell>
          <cell r="E1834" t="str">
            <v>1900</v>
          </cell>
          <cell r="F1834">
            <v>0</v>
          </cell>
        </row>
        <row r="1835">
          <cell r="A1835">
            <v>2352</v>
          </cell>
          <cell r="B1835" t="str">
            <v>CANALETA 90 x 3.75     ETERNIT</v>
          </cell>
          <cell r="C1835" t="str">
            <v>UN</v>
          </cell>
          <cell r="E1835" t="str">
            <v>1900</v>
          </cell>
          <cell r="F1835">
            <v>0</v>
          </cell>
        </row>
        <row r="1836">
          <cell r="A1836">
            <v>2354</v>
          </cell>
          <cell r="B1836" t="str">
            <v>REJILLA PLAST.3x2"C/sosco cuad.gal</v>
          </cell>
          <cell r="C1836" t="str">
            <v>UN</v>
          </cell>
          <cell r="E1836" t="str">
            <v>1900</v>
          </cell>
          <cell r="F1836">
            <v>0</v>
          </cell>
        </row>
        <row r="1837">
          <cell r="A1837">
            <v>2355</v>
          </cell>
          <cell r="B1837" t="str">
            <v>BASTIDOR ABARCO</v>
          </cell>
          <cell r="C1837" t="str">
            <v>UN</v>
          </cell>
          <cell r="E1837" t="str">
            <v>1900</v>
          </cell>
          <cell r="F1837">
            <v>0</v>
          </cell>
        </row>
        <row r="1838">
          <cell r="A1838">
            <v>2357</v>
          </cell>
          <cell r="B1838" t="str">
            <v>REJILLA PLAST.3"plana cte.</v>
          </cell>
          <cell r="C1838" t="str">
            <v>UN</v>
          </cell>
          <cell r="E1838" t="str">
            <v>1900</v>
          </cell>
          <cell r="F1838">
            <v>0</v>
          </cell>
        </row>
        <row r="1839">
          <cell r="A1839">
            <v>2358</v>
          </cell>
          <cell r="B1839" t="str">
            <v>REJILLA LAVADERO 2 1/2" + S/sosco</v>
          </cell>
          <cell r="C1839" t="str">
            <v>UN</v>
          </cell>
          <cell r="E1839" t="str">
            <v>1900</v>
          </cell>
          <cell r="F1839">
            <v>0</v>
          </cell>
        </row>
        <row r="1840">
          <cell r="A1840">
            <v>2359</v>
          </cell>
          <cell r="B1840" t="str">
            <v>BASTIDOR AMARILLO</v>
          </cell>
          <cell r="C1840" t="str">
            <v>UN</v>
          </cell>
          <cell r="E1840" t="str">
            <v>1900</v>
          </cell>
          <cell r="F1840">
            <v>0</v>
          </cell>
        </row>
        <row r="1841">
          <cell r="A1841">
            <v>2361</v>
          </cell>
          <cell r="B1841" t="str">
            <v>TUBO DE CONC. SIN REFUERZO D30cm (Con anillo)</v>
          </cell>
          <cell r="C1841" t="str">
            <v>ML</v>
          </cell>
          <cell r="E1841" t="str">
            <v>1900</v>
          </cell>
          <cell r="F1841">
            <v>0</v>
          </cell>
        </row>
        <row r="1842">
          <cell r="A1842">
            <v>2362</v>
          </cell>
          <cell r="B1842" t="str">
            <v>BLOQUE ESTRUCT. MODULARES 19x19x19 Liso Obra</v>
          </cell>
          <cell r="C1842" t="str">
            <v>UN</v>
          </cell>
          <cell r="E1842" t="str">
            <v>1900</v>
          </cell>
          <cell r="F1842">
            <v>0</v>
          </cell>
        </row>
        <row r="1843">
          <cell r="A1843">
            <v>2363</v>
          </cell>
          <cell r="B1843" t="str">
            <v>REJILLA VENTILACION PLAST 15x15cm.</v>
          </cell>
          <cell r="C1843" t="str">
            <v>UN</v>
          </cell>
          <cell r="E1843" t="str">
            <v>1900</v>
          </cell>
          <cell r="F1843">
            <v>0</v>
          </cell>
        </row>
        <row r="1844">
          <cell r="A1844">
            <v>2364</v>
          </cell>
          <cell r="B1844" t="str">
            <v>BLOQUE ESTRUCT. MODULARES 39x19x16 Pdra. Obra</v>
          </cell>
          <cell r="C1844" t="str">
            <v>UN</v>
          </cell>
          <cell r="E1844" t="str">
            <v>1900</v>
          </cell>
          <cell r="F1844">
            <v>0</v>
          </cell>
        </row>
        <row r="1845">
          <cell r="A1845">
            <v>2365</v>
          </cell>
          <cell r="B1845" t="str">
            <v>BLOQUE ESTRUCT. MODULARES 36x19x16 Pdra. Obra</v>
          </cell>
          <cell r="C1845" t="str">
            <v>UN</v>
          </cell>
          <cell r="E1845" t="str">
            <v>1900</v>
          </cell>
          <cell r="F1845">
            <v>0</v>
          </cell>
        </row>
        <row r="1846">
          <cell r="A1846">
            <v>2366</v>
          </cell>
          <cell r="B1846" t="str">
            <v>REJILLA VENTILACION PLAST 20x20cm</v>
          </cell>
          <cell r="C1846" t="str">
            <v>UN</v>
          </cell>
          <cell r="D1846">
            <v>44596</v>
          </cell>
          <cell r="E1846" t="str">
            <v>2022</v>
          </cell>
          <cell r="F1846">
            <v>5809</v>
          </cell>
        </row>
        <row r="1847">
          <cell r="A1847">
            <v>2372</v>
          </cell>
          <cell r="B1847" t="str">
            <v>VALVULA POZUELO 2 ½"x1¼"C/sosco</v>
          </cell>
          <cell r="C1847" t="str">
            <v>UN</v>
          </cell>
          <cell r="E1847" t="str">
            <v>1900</v>
          </cell>
          <cell r="F1847">
            <v>0</v>
          </cell>
        </row>
        <row r="1848">
          <cell r="A1848">
            <v>2373</v>
          </cell>
          <cell r="B1848" t="str">
            <v>BLOQUE DIV. MODULARES 9.5x19x39 Estrd. Obra</v>
          </cell>
          <cell r="C1848" t="str">
            <v>UN</v>
          </cell>
          <cell r="E1848" t="str">
            <v>1900</v>
          </cell>
          <cell r="F1848">
            <v>0</v>
          </cell>
        </row>
        <row r="1849">
          <cell r="A1849">
            <v>2374</v>
          </cell>
          <cell r="B1849" t="str">
            <v>BLOQUE DIV. MODULARES 9x19x19 Liso Obra</v>
          </cell>
          <cell r="C1849" t="str">
            <v>UN</v>
          </cell>
          <cell r="E1849" t="str">
            <v>1900</v>
          </cell>
          <cell r="F1849">
            <v>0</v>
          </cell>
        </row>
        <row r="1850">
          <cell r="A1850">
            <v>2375</v>
          </cell>
          <cell r="B1850" t="str">
            <v>BLOQUE ESTRUCT. MODULARES 39x19x12.5 Estrd.Obra</v>
          </cell>
          <cell r="C1850" t="str">
            <v>UN</v>
          </cell>
          <cell r="E1850" t="str">
            <v>1900</v>
          </cell>
          <cell r="F1850">
            <v>0</v>
          </cell>
        </row>
        <row r="1851">
          <cell r="A1851">
            <v>2376</v>
          </cell>
          <cell r="B1851" t="str">
            <v>BLOQUE ENCHAPE TPI-16</v>
          </cell>
          <cell r="C1851" t="str">
            <v>UN</v>
          </cell>
          <cell r="E1851" t="str">
            <v>1900</v>
          </cell>
          <cell r="F1851">
            <v>0</v>
          </cell>
        </row>
        <row r="1852">
          <cell r="A1852">
            <v>2377</v>
          </cell>
          <cell r="B1852" t="str">
            <v>BLOQUE ENCHAPE TEI-18</v>
          </cell>
          <cell r="C1852" t="str">
            <v>UN</v>
          </cell>
          <cell r="E1852" t="str">
            <v>1900</v>
          </cell>
          <cell r="F1852">
            <v>0</v>
          </cell>
        </row>
        <row r="1853">
          <cell r="A1853">
            <v>2378</v>
          </cell>
          <cell r="B1853" t="str">
            <v>BLOQUE ENCHAPE EA-10</v>
          </cell>
          <cell r="C1853" t="str">
            <v>UN</v>
          </cell>
          <cell r="E1853" t="str">
            <v>1900</v>
          </cell>
          <cell r="F1853">
            <v>0</v>
          </cell>
        </row>
        <row r="1854">
          <cell r="A1854">
            <v>2380</v>
          </cell>
          <cell r="B1854" t="str">
            <v>INTERRUPTOR SENC  LUZ PIL+TAPA. MAX. L/NEX</v>
          </cell>
          <cell r="C1854" t="str">
            <v>UN</v>
          </cell>
          <cell r="E1854" t="str">
            <v>1900</v>
          </cell>
          <cell r="F1854">
            <v>0</v>
          </cell>
        </row>
        <row r="1855">
          <cell r="A1855">
            <v>2382</v>
          </cell>
          <cell r="B1855" t="str">
            <v>PISO RUSTICO QUIMBAYA 33 x 33 CRNA</v>
          </cell>
          <cell r="C1855" t="str">
            <v>M2</v>
          </cell>
          <cell r="E1855" t="str">
            <v>1900</v>
          </cell>
          <cell r="F1855">
            <v>0</v>
          </cell>
        </row>
        <row r="1856">
          <cell r="A1856">
            <v>2384</v>
          </cell>
          <cell r="B1856" t="str">
            <v>TUBO DE CONC. SIN REFUERZO D35cm (Con anillo)</v>
          </cell>
          <cell r="C1856" t="str">
            <v>ML</v>
          </cell>
          <cell r="E1856" t="str">
            <v>1900</v>
          </cell>
          <cell r="F1856">
            <v>0</v>
          </cell>
        </row>
        <row r="1857">
          <cell r="A1857">
            <v>2386</v>
          </cell>
          <cell r="B1857" t="str">
            <v>TUBO DE CONC. SIN REFUERZO D40cm (Con anillo)</v>
          </cell>
          <cell r="C1857" t="str">
            <v>ML</v>
          </cell>
          <cell r="E1857" t="str">
            <v>1900</v>
          </cell>
          <cell r="F1857">
            <v>0</v>
          </cell>
        </row>
        <row r="1858">
          <cell r="A1858">
            <v>2387</v>
          </cell>
          <cell r="B1858" t="str">
            <v>INSPECCION SISTEMAS DE MEDIDA revision general</v>
          </cell>
          <cell r="C1858" t="str">
            <v>UN</v>
          </cell>
          <cell r="E1858" t="str">
            <v>1900</v>
          </cell>
          <cell r="F1858">
            <v>0</v>
          </cell>
        </row>
        <row r="1859">
          <cell r="A1859">
            <v>2388</v>
          </cell>
          <cell r="B1859" t="str">
            <v>BOMBA A/NEGRAS 3" 1HP SUMERGIB</v>
          </cell>
          <cell r="C1859" t="str">
            <v>UN</v>
          </cell>
          <cell r="E1859" t="str">
            <v>1900</v>
          </cell>
          <cell r="F1859">
            <v>0</v>
          </cell>
        </row>
        <row r="1860">
          <cell r="A1860">
            <v>2389</v>
          </cell>
          <cell r="B1860" t="str">
            <v>MASCARILLA DESCHABLE</v>
          </cell>
          <cell r="C1860" t="str">
            <v>UN</v>
          </cell>
          <cell r="E1860" t="str">
            <v>1900</v>
          </cell>
          <cell r="F1860">
            <v>0</v>
          </cell>
        </row>
        <row r="1861">
          <cell r="A1861">
            <v>2390</v>
          </cell>
          <cell r="B1861" t="str">
            <v>CINTURON DE Seg. FAJA ANGOSTA</v>
          </cell>
          <cell r="C1861" t="str">
            <v>UN</v>
          </cell>
          <cell r="E1861" t="str">
            <v>1900</v>
          </cell>
          <cell r="F1861">
            <v>0</v>
          </cell>
        </row>
        <row r="1862">
          <cell r="A1862" t="str">
            <v>002390_1</v>
          </cell>
          <cell r="B1862" t="str">
            <v>CINTURON DE SEGURIDAD FAJA ANGOSTA</v>
          </cell>
          <cell r="C1862" t="str">
            <v>UN</v>
          </cell>
          <cell r="D1862">
            <v>44449</v>
          </cell>
          <cell r="E1862" t="str">
            <v>2021</v>
          </cell>
          <cell r="F1862">
            <v>42200.01</v>
          </cell>
        </row>
        <row r="1863">
          <cell r="A1863">
            <v>2391</v>
          </cell>
          <cell r="B1863" t="str">
            <v>CINTURON DE Seg. FAJA ANCHA</v>
          </cell>
          <cell r="C1863" t="str">
            <v>UN</v>
          </cell>
          <cell r="E1863" t="str">
            <v>1900</v>
          </cell>
          <cell r="F1863">
            <v>0</v>
          </cell>
        </row>
        <row r="1864">
          <cell r="A1864">
            <v>2392</v>
          </cell>
          <cell r="B1864" t="str">
            <v>GUANTE (NITRILO)  DE 13"  ANSELL EDMONT(PAR)</v>
          </cell>
          <cell r="C1864" t="str">
            <v>UN</v>
          </cell>
          <cell r="D1864">
            <v>44585</v>
          </cell>
          <cell r="E1864" t="str">
            <v>2022</v>
          </cell>
          <cell r="F1864">
            <v>6586</v>
          </cell>
        </row>
        <row r="1865">
          <cell r="A1865">
            <v>2393</v>
          </cell>
          <cell r="B1865" t="str">
            <v>CINTURON P/HERRAMIENTA.</v>
          </cell>
          <cell r="C1865" t="str">
            <v>UN</v>
          </cell>
          <cell r="D1865">
            <v>44585</v>
          </cell>
          <cell r="E1865" t="str">
            <v>2022</v>
          </cell>
          <cell r="F1865">
            <v>88721</v>
          </cell>
        </row>
        <row r="1866">
          <cell r="A1866">
            <v>2394</v>
          </cell>
          <cell r="B1866" t="str">
            <v>CARETA PROTECTORA  FACIAL VISOR CLARO</v>
          </cell>
          <cell r="C1866" t="str">
            <v>UN</v>
          </cell>
          <cell r="D1866">
            <v>45009</v>
          </cell>
          <cell r="E1866" t="str">
            <v>2023</v>
          </cell>
          <cell r="F1866">
            <v>54527</v>
          </cell>
        </row>
        <row r="1867">
          <cell r="A1867">
            <v>2395</v>
          </cell>
          <cell r="B1867" t="str">
            <v>VALVULA POZUELO 2 ½" S/sosco</v>
          </cell>
          <cell r="C1867" t="str">
            <v>UN</v>
          </cell>
          <cell r="E1867" t="str">
            <v>1900</v>
          </cell>
          <cell r="F1867">
            <v>0</v>
          </cell>
        </row>
        <row r="1868">
          <cell r="A1868">
            <v>2399</v>
          </cell>
          <cell r="B1868" t="str">
            <v>TRANSFORMADOR MONOFASICO 50KVA</v>
          </cell>
          <cell r="C1868" t="str">
            <v>UN</v>
          </cell>
          <cell r="E1868" t="str">
            <v>1900</v>
          </cell>
          <cell r="F1868">
            <v>0</v>
          </cell>
        </row>
        <row r="1869">
          <cell r="A1869">
            <v>2401</v>
          </cell>
          <cell r="B1869" t="str">
            <v>ASCENSOR 5 PARADAS/6 PERSONAS</v>
          </cell>
          <cell r="C1869" t="str">
            <v>UN</v>
          </cell>
          <cell r="E1869" t="str">
            <v>1900</v>
          </cell>
          <cell r="F1869">
            <v>0</v>
          </cell>
        </row>
        <row r="1870">
          <cell r="A1870">
            <v>2402</v>
          </cell>
          <cell r="B1870" t="str">
            <v>T.V.CABLE/DERIVACION -POR UNA SOLA VEZ-</v>
          </cell>
          <cell r="C1870" t="str">
            <v>UN</v>
          </cell>
          <cell r="E1870" t="str">
            <v>1900</v>
          </cell>
          <cell r="F1870">
            <v>0</v>
          </cell>
        </row>
        <row r="1871">
          <cell r="A1871">
            <v>2403</v>
          </cell>
          <cell r="B1871" t="str">
            <v>TAPA REGISTRO VENTIL.20x20 cm</v>
          </cell>
          <cell r="C1871" t="str">
            <v>UN</v>
          </cell>
          <cell r="E1871" t="str">
            <v>1900</v>
          </cell>
          <cell r="F1871">
            <v>0</v>
          </cell>
        </row>
        <row r="1872">
          <cell r="A1872">
            <v>2404</v>
          </cell>
          <cell r="B1872" t="str">
            <v>EXTRACTOR OLOR 20x20 cm</v>
          </cell>
          <cell r="C1872" t="str">
            <v>UN</v>
          </cell>
          <cell r="E1872" t="str">
            <v>1900</v>
          </cell>
          <cell r="F1872">
            <v>0</v>
          </cell>
        </row>
        <row r="1873">
          <cell r="A1873">
            <v>2406</v>
          </cell>
          <cell r="B1873" t="str">
            <v>MEZCLADORA DE CONCRETO 2 BULTOS GASOLINA</v>
          </cell>
          <cell r="C1873" t="str">
            <v>MES</v>
          </cell>
          <cell r="E1873" t="str">
            <v>1900</v>
          </cell>
          <cell r="F1873">
            <v>0</v>
          </cell>
        </row>
        <row r="1874">
          <cell r="A1874">
            <v>2407</v>
          </cell>
          <cell r="B1874" t="str">
            <v>TRAGANTE CUPULA 5x3</v>
          </cell>
          <cell r="C1874" t="str">
            <v>UN</v>
          </cell>
          <cell r="E1874" t="str">
            <v>1900</v>
          </cell>
          <cell r="F1874">
            <v>0</v>
          </cell>
        </row>
        <row r="1875">
          <cell r="A1875">
            <v>2408</v>
          </cell>
          <cell r="B1875" t="str">
            <v>BLOQUE #5 USME TRADIC. 16.5x23x12 Medio Fab.</v>
          </cell>
          <cell r="C1875" t="str">
            <v>UN</v>
          </cell>
          <cell r="E1875" t="str">
            <v>1900</v>
          </cell>
          <cell r="F1875">
            <v>0</v>
          </cell>
        </row>
        <row r="1876">
          <cell r="A1876">
            <v>2409</v>
          </cell>
          <cell r="B1876" t="str">
            <v>BLOQUE #4 USME 16.5x23x9 Medio Fab.</v>
          </cell>
          <cell r="C1876" t="str">
            <v>UN</v>
          </cell>
          <cell r="E1876" t="str">
            <v>1900</v>
          </cell>
          <cell r="F1876">
            <v>0</v>
          </cell>
        </row>
        <row r="1877">
          <cell r="A1877">
            <v>2410</v>
          </cell>
          <cell r="B1877" t="str">
            <v>PISO RUSTICO QUIMBAYA CENEFA 16 x 33 CRNA</v>
          </cell>
          <cell r="C1877" t="str">
            <v>M2</v>
          </cell>
          <cell r="E1877" t="str">
            <v>1900</v>
          </cell>
          <cell r="F1877">
            <v>0</v>
          </cell>
        </row>
        <row r="1878">
          <cell r="A1878">
            <v>2411</v>
          </cell>
          <cell r="B1878" t="str">
            <v>TUBO DE CONC. SIN REFUERZO D45cm (Con anillo)</v>
          </cell>
          <cell r="C1878" t="str">
            <v>ML</v>
          </cell>
          <cell r="E1878" t="str">
            <v>1900</v>
          </cell>
          <cell r="F1878">
            <v>0</v>
          </cell>
        </row>
        <row r="1879">
          <cell r="A1879">
            <v>2412</v>
          </cell>
          <cell r="B1879" t="str">
            <v>CUARTON/DURMIENTE EN  ABARCO (4X4X3M)</v>
          </cell>
          <cell r="C1879" t="str">
            <v>UN</v>
          </cell>
          <cell r="E1879" t="str">
            <v>1900</v>
          </cell>
          <cell r="F1879">
            <v>0</v>
          </cell>
        </row>
        <row r="1880">
          <cell r="A1880">
            <v>2413</v>
          </cell>
          <cell r="B1880" t="str">
            <v>CUARTON /DURMIENTE EN AMARILLO (4X4X3M)</v>
          </cell>
          <cell r="C1880" t="str">
            <v>UN</v>
          </cell>
          <cell r="E1880" t="str">
            <v>1900</v>
          </cell>
          <cell r="F1880">
            <v>0</v>
          </cell>
        </row>
        <row r="1881">
          <cell r="A1881">
            <v>2414</v>
          </cell>
          <cell r="B1881" t="str">
            <v>SIFON CONCENTRICO 4"x3" Br.</v>
          </cell>
          <cell r="C1881" t="str">
            <v>UN</v>
          </cell>
          <cell r="E1881" t="str">
            <v>1900</v>
          </cell>
          <cell r="F1881">
            <v>0</v>
          </cell>
        </row>
        <row r="1882">
          <cell r="A1882">
            <v>2416</v>
          </cell>
          <cell r="B1882" t="str">
            <v>CUARTON / DURMIENTE EN FLORMORADO (4X4X3M)</v>
          </cell>
          <cell r="C1882" t="str">
            <v>UN</v>
          </cell>
          <cell r="E1882" t="str">
            <v>1900</v>
          </cell>
          <cell r="F1882">
            <v>0</v>
          </cell>
        </row>
        <row r="1883">
          <cell r="A1883">
            <v>2417</v>
          </cell>
          <cell r="B1883" t="str">
            <v>PISO RUSTICO QUIMBAYA TACO 16 x 16 CRNA</v>
          </cell>
          <cell r="C1883" t="str">
            <v>UN</v>
          </cell>
          <cell r="E1883" t="str">
            <v>1900</v>
          </cell>
          <cell r="F1883">
            <v>0</v>
          </cell>
        </row>
        <row r="1884">
          <cell r="A1884">
            <v>2418</v>
          </cell>
          <cell r="B1884" t="str">
            <v>PISO ANTICADO GUAJIRA TACO 16 x 16 CRNA</v>
          </cell>
          <cell r="C1884" t="str">
            <v>UN</v>
          </cell>
          <cell r="E1884" t="str">
            <v>1900</v>
          </cell>
          <cell r="F1884">
            <v>0</v>
          </cell>
        </row>
        <row r="1885">
          <cell r="A1885">
            <v>2419</v>
          </cell>
          <cell r="B1885" t="str">
            <v>CIERR EMPALME 10-100 PARES</v>
          </cell>
          <cell r="C1885" t="str">
            <v>UN</v>
          </cell>
          <cell r="E1885" t="str">
            <v>1900</v>
          </cell>
          <cell r="F1885">
            <v>0</v>
          </cell>
        </row>
        <row r="1886">
          <cell r="A1886">
            <v>2420</v>
          </cell>
          <cell r="B1886" t="str">
            <v>CUARTON OTOBO   4 x 3 x 3m</v>
          </cell>
          <cell r="C1886" t="str">
            <v>UN</v>
          </cell>
          <cell r="E1886" t="str">
            <v>1900</v>
          </cell>
          <cell r="F1886">
            <v>0</v>
          </cell>
        </row>
        <row r="1887">
          <cell r="A1887">
            <v>2421</v>
          </cell>
          <cell r="B1887" t="str">
            <v>PISO CLASICO MARMOL ALICANTE TERRACOTA 30 x30 CRN</v>
          </cell>
          <cell r="C1887" t="str">
            <v>M2</v>
          </cell>
          <cell r="E1887" t="str">
            <v>1900</v>
          </cell>
          <cell r="F1887">
            <v>0</v>
          </cell>
        </row>
        <row r="1888">
          <cell r="A1888">
            <v>2422</v>
          </cell>
          <cell r="B1888" t="str">
            <v>CUARTON/DUEMIENTE EN  SAJO (4X4X3M)</v>
          </cell>
          <cell r="C1888" t="str">
            <v>UN</v>
          </cell>
          <cell r="E1888" t="str">
            <v>1900</v>
          </cell>
          <cell r="F1888">
            <v>0</v>
          </cell>
        </row>
        <row r="1889">
          <cell r="A1889">
            <v>2424</v>
          </cell>
          <cell r="B1889" t="str">
            <v>ENCHAPE LUGO  20.5X30.5 CORONA</v>
          </cell>
          <cell r="C1889" t="str">
            <v>M2</v>
          </cell>
          <cell r="E1889" t="str">
            <v>1900</v>
          </cell>
          <cell r="F1889">
            <v>0</v>
          </cell>
        </row>
        <row r="1890">
          <cell r="A1890">
            <v>2425</v>
          </cell>
          <cell r="B1890" t="str">
            <v>ENCHAPE ITALICA BEIGE 20x30 CRNA</v>
          </cell>
          <cell r="C1890" t="str">
            <v>M2</v>
          </cell>
          <cell r="E1890" t="str">
            <v>1900</v>
          </cell>
          <cell r="F1890">
            <v>0</v>
          </cell>
        </row>
        <row r="1891">
          <cell r="A1891">
            <v>2426</v>
          </cell>
          <cell r="B1891" t="str">
            <v>CIERR EMPALME TUBULAR ESTANDAR 700 AWG</v>
          </cell>
          <cell r="C1891" t="str">
            <v>UN</v>
          </cell>
          <cell r="E1891" t="str">
            <v>1900</v>
          </cell>
          <cell r="F1891">
            <v>0</v>
          </cell>
        </row>
        <row r="1892">
          <cell r="A1892">
            <v>2430</v>
          </cell>
          <cell r="B1892" t="str">
            <v>LAMINA DRY WALL  (2.44X1.22) 1/2"</v>
          </cell>
          <cell r="C1892" t="str">
            <v>M2</v>
          </cell>
          <cell r="E1892" t="str">
            <v>1900</v>
          </cell>
          <cell r="F1892">
            <v>0</v>
          </cell>
        </row>
        <row r="1893">
          <cell r="A1893">
            <v>2431</v>
          </cell>
          <cell r="B1893" t="str">
            <v>TABLA ABARCO</v>
          </cell>
          <cell r="C1893" t="str">
            <v>UN</v>
          </cell>
          <cell r="E1893" t="str">
            <v>1900</v>
          </cell>
          <cell r="F1893">
            <v>0</v>
          </cell>
        </row>
        <row r="1894">
          <cell r="A1894">
            <v>2432</v>
          </cell>
          <cell r="B1894" t="str">
            <v>VALVULA POZUELO VP-2 1/2"   Br.</v>
          </cell>
          <cell r="C1894" t="str">
            <v>UN</v>
          </cell>
          <cell r="E1894" t="str">
            <v>1900</v>
          </cell>
          <cell r="F1894">
            <v>0</v>
          </cell>
        </row>
        <row r="1895">
          <cell r="A1895">
            <v>2436</v>
          </cell>
          <cell r="B1895" t="str">
            <v>INSPECCION  DE MEDIDOR RESIDENCIAL MONOFASICA</v>
          </cell>
          <cell r="C1895" t="str">
            <v>UN</v>
          </cell>
          <cell r="E1895" t="str">
            <v>1900</v>
          </cell>
          <cell r="F1895">
            <v>0</v>
          </cell>
        </row>
        <row r="1896">
          <cell r="A1896">
            <v>2437</v>
          </cell>
          <cell r="B1896" t="str">
            <v>BROCHA DE CERDA     1"  JAMACA</v>
          </cell>
          <cell r="C1896" t="str">
            <v>UN</v>
          </cell>
          <cell r="E1896" t="str">
            <v>1900</v>
          </cell>
          <cell r="F1896">
            <v>0</v>
          </cell>
        </row>
        <row r="1897">
          <cell r="A1897">
            <v>2438</v>
          </cell>
          <cell r="B1897" t="str">
            <v>BROCHA DE CERDA 1 ½"</v>
          </cell>
          <cell r="C1897" t="str">
            <v>UN</v>
          </cell>
          <cell r="E1897" t="str">
            <v>1900</v>
          </cell>
          <cell r="F1897">
            <v>0</v>
          </cell>
        </row>
        <row r="1898">
          <cell r="A1898">
            <v>2439</v>
          </cell>
          <cell r="B1898" t="str">
            <v>BROCHA 2" CERDA NATURAL mango plástico</v>
          </cell>
          <cell r="C1898" t="str">
            <v>UN</v>
          </cell>
          <cell r="D1898">
            <v>44659</v>
          </cell>
          <cell r="E1898" t="str">
            <v>2022</v>
          </cell>
          <cell r="F1898">
            <v>4757</v>
          </cell>
        </row>
        <row r="1899">
          <cell r="A1899">
            <v>2440</v>
          </cell>
          <cell r="B1899" t="str">
            <v>BROCHA DE CERDA 2 ½"</v>
          </cell>
          <cell r="C1899" t="str">
            <v>UN</v>
          </cell>
          <cell r="E1899" t="str">
            <v>1900</v>
          </cell>
          <cell r="F1899">
            <v>0</v>
          </cell>
        </row>
        <row r="1900">
          <cell r="A1900">
            <v>2441</v>
          </cell>
          <cell r="B1900" t="str">
            <v>BROCHA 3" CERDA NATURAL mango plastico</v>
          </cell>
          <cell r="C1900" t="str">
            <v>UN</v>
          </cell>
          <cell r="D1900">
            <v>45009</v>
          </cell>
          <cell r="E1900" t="str">
            <v>2023</v>
          </cell>
          <cell r="F1900">
            <v>7519</v>
          </cell>
        </row>
        <row r="1901">
          <cell r="A1901">
            <v>2442</v>
          </cell>
          <cell r="B1901" t="str">
            <v>BROCHA DE CERDA     5"</v>
          </cell>
          <cell r="C1901" t="str">
            <v>UN</v>
          </cell>
          <cell r="E1901" t="str">
            <v>1900</v>
          </cell>
          <cell r="F1901">
            <v>0</v>
          </cell>
        </row>
        <row r="1902">
          <cell r="A1902">
            <v>2443</v>
          </cell>
          <cell r="B1902" t="str">
            <v>INSPECCION  DE MEDIDOR RESIDENCIAL TRIFASICO</v>
          </cell>
          <cell r="C1902" t="str">
            <v>UN</v>
          </cell>
          <cell r="E1902" t="str">
            <v>1900</v>
          </cell>
          <cell r="F1902">
            <v>0</v>
          </cell>
        </row>
        <row r="1903">
          <cell r="A1903">
            <v>2445</v>
          </cell>
          <cell r="B1903" t="str">
            <v>RANA O VIBROCOMPACTADOR GASOLIN(50X75CM)</v>
          </cell>
          <cell r="C1903" t="str">
            <v>MES</v>
          </cell>
          <cell r="D1903">
            <v>45009</v>
          </cell>
          <cell r="E1903" t="str">
            <v>2023</v>
          </cell>
          <cell r="F1903">
            <v>840814</v>
          </cell>
        </row>
        <row r="1904">
          <cell r="A1904">
            <v>2446</v>
          </cell>
          <cell r="B1904" t="str">
            <v>CAMION DE 9.0 TONELADAS</v>
          </cell>
          <cell r="C1904" t="str">
            <v>VJ</v>
          </cell>
          <cell r="D1904">
            <v>43815</v>
          </cell>
          <cell r="E1904" t="str">
            <v>2019</v>
          </cell>
          <cell r="F1904">
            <v>198202</v>
          </cell>
        </row>
        <row r="1905">
          <cell r="A1905">
            <v>2447</v>
          </cell>
          <cell r="B1905" t="str">
            <v>CAMION DE 4.5 TONELADAS</v>
          </cell>
          <cell r="C1905" t="str">
            <v>VJ</v>
          </cell>
          <cell r="D1905">
            <v>45013</v>
          </cell>
          <cell r="E1905" t="str">
            <v>2023</v>
          </cell>
          <cell r="F1905">
            <v>198402</v>
          </cell>
        </row>
        <row r="1906">
          <cell r="A1906">
            <v>2449</v>
          </cell>
          <cell r="B1906" t="str">
            <v>FIJA-MIX BOLSA DE 2 KG ALFA</v>
          </cell>
          <cell r="C1906" t="str">
            <v>KG</v>
          </cell>
          <cell r="E1906" t="str">
            <v>1900</v>
          </cell>
          <cell r="F1906">
            <v>0</v>
          </cell>
        </row>
        <row r="1907">
          <cell r="A1907">
            <v>2450</v>
          </cell>
          <cell r="B1907" t="str">
            <v>LISTO BLANCO    (BOLSA 10 KG)  ALFA</v>
          </cell>
          <cell r="C1907" t="str">
            <v>KG</v>
          </cell>
          <cell r="E1907" t="str">
            <v>1900</v>
          </cell>
          <cell r="F1907">
            <v>0</v>
          </cell>
        </row>
        <row r="1908">
          <cell r="A1908">
            <v>2453</v>
          </cell>
          <cell r="B1908" t="str">
            <v>TEJA CRISTAL No. 4  POLICARBONATO     AJOVER</v>
          </cell>
          <cell r="C1908" t="str">
            <v>UN</v>
          </cell>
          <cell r="E1908" t="str">
            <v>1900</v>
          </cell>
          <cell r="F1908">
            <v>0</v>
          </cell>
        </row>
        <row r="1909">
          <cell r="A1909">
            <v>2454</v>
          </cell>
          <cell r="B1909" t="str">
            <v>TEJA CRISTAL No. 5      AJOVER</v>
          </cell>
          <cell r="C1909" t="str">
            <v>UN</v>
          </cell>
          <cell r="E1909" t="str">
            <v>1900</v>
          </cell>
          <cell r="F1909">
            <v>0</v>
          </cell>
        </row>
        <row r="1910">
          <cell r="A1910">
            <v>2455</v>
          </cell>
          <cell r="B1910" t="str">
            <v>TEJA CRISTAL POLICARBONATO  No. 6      AJOVER</v>
          </cell>
          <cell r="C1910" t="str">
            <v>UN</v>
          </cell>
          <cell r="E1910" t="str">
            <v>1900</v>
          </cell>
          <cell r="F1910">
            <v>0</v>
          </cell>
        </row>
        <row r="1911">
          <cell r="A1911">
            <v>2456</v>
          </cell>
          <cell r="B1911" t="str">
            <v>TEJA CRISTAL POLICARBONATO  No. 8      AJOVER</v>
          </cell>
          <cell r="C1911" t="str">
            <v>UN</v>
          </cell>
          <cell r="E1911" t="str">
            <v>1900</v>
          </cell>
          <cell r="F1911">
            <v>0</v>
          </cell>
        </row>
        <row r="1912">
          <cell r="A1912">
            <v>2459</v>
          </cell>
          <cell r="B1912" t="str">
            <v>LISTON M.H. PINO PATULA</v>
          </cell>
          <cell r="C1912" t="str">
            <v>M2</v>
          </cell>
          <cell r="E1912" t="str">
            <v>1900</v>
          </cell>
          <cell r="F1912">
            <v>0</v>
          </cell>
        </row>
        <row r="1913">
          <cell r="A1913">
            <v>2461</v>
          </cell>
          <cell r="B1913" t="str">
            <v>ADAPTADOR CONDUIT CONDUFLEX   ½"</v>
          </cell>
          <cell r="C1913" t="str">
            <v>UN</v>
          </cell>
          <cell r="E1913" t="str">
            <v>1900</v>
          </cell>
          <cell r="F1913">
            <v>0</v>
          </cell>
        </row>
        <row r="1914">
          <cell r="A1914">
            <v>2462</v>
          </cell>
          <cell r="B1914" t="str">
            <v>PINTURA PARA TABLERO NEGRA PHILAAC</v>
          </cell>
          <cell r="C1914" t="str">
            <v>GLN</v>
          </cell>
          <cell r="E1914" t="str">
            <v>1900</v>
          </cell>
          <cell r="F1914">
            <v>0</v>
          </cell>
        </row>
        <row r="1915">
          <cell r="A1915">
            <v>2463</v>
          </cell>
          <cell r="B1915" t="str">
            <v>LACA ESPECIAL NEGRA MATE PHILAAC 5330</v>
          </cell>
          <cell r="C1915" t="str">
            <v>GLN</v>
          </cell>
          <cell r="E1915" t="str">
            <v>1900</v>
          </cell>
          <cell r="F1915">
            <v>0</v>
          </cell>
        </row>
        <row r="1916">
          <cell r="A1916">
            <v>2464</v>
          </cell>
          <cell r="B1916" t="str">
            <v>LACA ENTREMEZCLA NEGRA PHILAAC 5480</v>
          </cell>
          <cell r="C1916" t="str">
            <v>GLN</v>
          </cell>
          <cell r="E1916" t="str">
            <v>1900</v>
          </cell>
          <cell r="F1916">
            <v>0</v>
          </cell>
        </row>
        <row r="1917">
          <cell r="A1917">
            <v>2465</v>
          </cell>
          <cell r="B1917" t="str">
            <v>CIRCUITO CERRADO DE T.V.</v>
          </cell>
          <cell r="C1917" t="str">
            <v>UN</v>
          </cell>
          <cell r="E1917" t="str">
            <v>1900</v>
          </cell>
          <cell r="F1917">
            <v>0</v>
          </cell>
        </row>
        <row r="1918">
          <cell r="A1918">
            <v>2466</v>
          </cell>
          <cell r="B1918" t="str">
            <v>PARARRAYOS  140 M. DE RADIO IONOSTAR</v>
          </cell>
          <cell r="C1918" t="str">
            <v>UN</v>
          </cell>
          <cell r="E1918" t="str">
            <v>1900</v>
          </cell>
          <cell r="F1918">
            <v>0</v>
          </cell>
        </row>
        <row r="1919">
          <cell r="A1919">
            <v>2468</v>
          </cell>
          <cell r="B1919" t="str">
            <v>COMPRESOR 250 PCM</v>
          </cell>
          <cell r="C1919" t="str">
            <v>HR</v>
          </cell>
          <cell r="E1919" t="str">
            <v>1900</v>
          </cell>
          <cell r="F1919">
            <v>0</v>
          </cell>
        </row>
        <row r="1920">
          <cell r="A1920">
            <v>2469</v>
          </cell>
          <cell r="B1920" t="str">
            <v>REVISION ENERGIA TRIFASICA</v>
          </cell>
          <cell r="C1920" t="str">
            <v>UN</v>
          </cell>
          <cell r="E1920" t="str">
            <v>1900</v>
          </cell>
          <cell r="F1920">
            <v>0</v>
          </cell>
        </row>
        <row r="1921">
          <cell r="A1921">
            <v>2470</v>
          </cell>
          <cell r="B1921" t="str">
            <v>REVISION ENERGIA E-4</v>
          </cell>
          <cell r="C1921" t="str">
            <v>UN</v>
          </cell>
          <cell r="E1921" t="str">
            <v>1900</v>
          </cell>
          <cell r="F1921">
            <v>0</v>
          </cell>
        </row>
        <row r="1922">
          <cell r="A1922">
            <v>2471</v>
          </cell>
          <cell r="B1922" t="str">
            <v>REVISION ENERGIA E-5</v>
          </cell>
          <cell r="C1922" t="str">
            <v>UN</v>
          </cell>
          <cell r="E1922" t="str">
            <v>1900</v>
          </cell>
          <cell r="F1922">
            <v>0</v>
          </cell>
        </row>
        <row r="1923">
          <cell r="A1923">
            <v>2472</v>
          </cell>
          <cell r="B1923" t="str">
            <v>PEGANTE P.V.A. PHILAAC</v>
          </cell>
          <cell r="C1923" t="str">
            <v>GLN</v>
          </cell>
          <cell r="E1923" t="str">
            <v>1900</v>
          </cell>
          <cell r="F1923">
            <v>0</v>
          </cell>
        </row>
        <row r="1924">
          <cell r="A1924">
            <v>2473</v>
          </cell>
          <cell r="B1924" t="str">
            <v>Transporte+Disposicion Final Escombros Vj 6m3</v>
          </cell>
          <cell r="C1924" t="str">
            <v>M3</v>
          </cell>
          <cell r="D1924">
            <v>44690</v>
          </cell>
          <cell r="E1924" t="str">
            <v>2022</v>
          </cell>
          <cell r="F1924">
            <v>38571.01</v>
          </cell>
        </row>
        <row r="1925">
          <cell r="A1925">
            <v>2474</v>
          </cell>
          <cell r="B1925" t="str">
            <v>TEJA SHINGLE Marathon</v>
          </cell>
          <cell r="C1925" t="str">
            <v>M2</v>
          </cell>
          <cell r="D1925">
            <v>45434</v>
          </cell>
          <cell r="E1925" t="str">
            <v>2024</v>
          </cell>
          <cell r="F1925">
            <v>48382</v>
          </cell>
        </row>
        <row r="1926">
          <cell r="A1926">
            <v>2475</v>
          </cell>
          <cell r="B1926" t="str">
            <v>JUEGO DE RUEDAS PARA ANDAMIO(4)</v>
          </cell>
          <cell r="C1926" t="str">
            <v>SMN</v>
          </cell>
          <cell r="E1926" t="str">
            <v>1900</v>
          </cell>
          <cell r="F1926">
            <v>0</v>
          </cell>
        </row>
        <row r="1927">
          <cell r="A1927">
            <v>2476</v>
          </cell>
          <cell r="B1927" t="str">
            <v>BANDA PARA REMOVER ESCOMBROS 20 MTS</v>
          </cell>
          <cell r="C1927" t="str">
            <v>MES</v>
          </cell>
          <cell r="E1927" t="str">
            <v>1900</v>
          </cell>
          <cell r="F1927">
            <v>0</v>
          </cell>
        </row>
        <row r="1928">
          <cell r="A1928">
            <v>2477</v>
          </cell>
          <cell r="B1928" t="str">
            <v>VENTANA  ANDINA VIDRIO</v>
          </cell>
          <cell r="C1928" t="str">
            <v>M2</v>
          </cell>
          <cell r="E1928" t="str">
            <v>1900</v>
          </cell>
          <cell r="F1928">
            <v>0</v>
          </cell>
        </row>
        <row r="1929">
          <cell r="A1929">
            <v>2478</v>
          </cell>
          <cell r="B1929" t="str">
            <v>GRAPAS PARA CASETON 1½"</v>
          </cell>
          <cell r="C1929" t="str">
            <v>CAJA</v>
          </cell>
          <cell r="E1929" t="str">
            <v>1900</v>
          </cell>
          <cell r="F1929">
            <v>0</v>
          </cell>
        </row>
        <row r="1930">
          <cell r="A1930">
            <v>2479</v>
          </cell>
          <cell r="B1930" t="str">
            <v>MERULEX I.F.A. Transparente . 3.5 KILOS</v>
          </cell>
          <cell r="C1930" t="str">
            <v>KG</v>
          </cell>
          <cell r="D1930">
            <v>43553</v>
          </cell>
          <cell r="E1930" t="str">
            <v>2019</v>
          </cell>
          <cell r="F1930">
            <v>16070</v>
          </cell>
        </row>
        <row r="1931">
          <cell r="A1931">
            <v>2480</v>
          </cell>
          <cell r="B1931" t="str">
            <v>ADOQUIN  NAT. 10x20x6 (VEHICULAR LIVIANO)Obra</v>
          </cell>
          <cell r="C1931" t="str">
            <v>M2</v>
          </cell>
          <cell r="D1931">
            <v>44589</v>
          </cell>
          <cell r="E1931" t="str">
            <v>2022</v>
          </cell>
          <cell r="F1931">
            <v>34504</v>
          </cell>
        </row>
        <row r="1932">
          <cell r="A1932">
            <v>2481</v>
          </cell>
          <cell r="B1932" t="str">
            <v>TEJA PLANA 25x17 NATURAL MOORE</v>
          </cell>
          <cell r="C1932" t="str">
            <v>UN</v>
          </cell>
          <cell r="E1932" t="str">
            <v>1900</v>
          </cell>
          <cell r="F1932">
            <v>0</v>
          </cell>
        </row>
        <row r="1933">
          <cell r="A1933">
            <v>2484</v>
          </cell>
          <cell r="B1933" t="str">
            <v>CODO RECTO DE GRES 8"    MOORE</v>
          </cell>
          <cell r="C1933" t="str">
            <v>UN</v>
          </cell>
          <cell r="E1933" t="str">
            <v>1900</v>
          </cell>
          <cell r="F1933">
            <v>0</v>
          </cell>
        </row>
        <row r="1934">
          <cell r="A1934">
            <v>2485</v>
          </cell>
          <cell r="B1934" t="str">
            <v>TEE GRES 8 x 8           MOORE</v>
          </cell>
          <cell r="C1934" t="str">
            <v>UN</v>
          </cell>
          <cell r="E1934" t="str">
            <v>1900</v>
          </cell>
          <cell r="F1934">
            <v>0</v>
          </cell>
        </row>
        <row r="1935">
          <cell r="A1935">
            <v>2486</v>
          </cell>
          <cell r="B1935" t="str">
            <v>YEE GRES 12 x 6" MOORE AA-1A (150)</v>
          </cell>
          <cell r="C1935" t="str">
            <v>UN</v>
          </cell>
          <cell r="E1935" t="str">
            <v>1900</v>
          </cell>
          <cell r="F1935">
            <v>0</v>
          </cell>
        </row>
        <row r="1936">
          <cell r="A1936">
            <v>2487</v>
          </cell>
          <cell r="B1936" t="str">
            <v>TUBO GRES 14" (1.50)     MOORE</v>
          </cell>
          <cell r="C1936" t="str">
            <v>UN</v>
          </cell>
          <cell r="E1936" t="str">
            <v>1900</v>
          </cell>
          <cell r="F1936">
            <v>0</v>
          </cell>
        </row>
        <row r="1937">
          <cell r="A1937">
            <v>2488</v>
          </cell>
          <cell r="B1937" t="str">
            <v>YEE GRES 14 x 6"  MOORE AA-1A (150)</v>
          </cell>
          <cell r="C1937" t="str">
            <v>UN</v>
          </cell>
          <cell r="E1937" t="str">
            <v>1900</v>
          </cell>
          <cell r="F1937">
            <v>0</v>
          </cell>
        </row>
        <row r="1938">
          <cell r="A1938">
            <v>2489</v>
          </cell>
          <cell r="B1938" t="str">
            <v>YEE GRES 16 x 6"  MOORE AA-1A (150)</v>
          </cell>
          <cell r="C1938" t="str">
            <v>UN</v>
          </cell>
          <cell r="E1938" t="str">
            <v>1900</v>
          </cell>
          <cell r="F1938">
            <v>0</v>
          </cell>
        </row>
        <row r="1939">
          <cell r="A1939">
            <v>2490</v>
          </cell>
          <cell r="B1939" t="str">
            <v>TUBO GRES 18" (1.50)     MOORE</v>
          </cell>
          <cell r="C1939" t="str">
            <v>UN</v>
          </cell>
          <cell r="E1939" t="str">
            <v>1900</v>
          </cell>
          <cell r="F1939">
            <v>0</v>
          </cell>
        </row>
        <row r="1940">
          <cell r="A1940">
            <v>2491</v>
          </cell>
          <cell r="B1940" t="str">
            <v>TUBO GRES 21" (1.50)     MOORE</v>
          </cell>
          <cell r="C1940" t="str">
            <v>UN</v>
          </cell>
          <cell r="E1940" t="str">
            <v>1900</v>
          </cell>
          <cell r="F1940">
            <v>0</v>
          </cell>
        </row>
        <row r="1941">
          <cell r="A1941">
            <v>2492</v>
          </cell>
          <cell r="B1941" t="str">
            <v>YEE GRES 20 x 6" MOORE AA-1A(150)</v>
          </cell>
          <cell r="C1941" t="str">
            <v>UN</v>
          </cell>
          <cell r="E1941" t="str">
            <v>1900</v>
          </cell>
          <cell r="F1941">
            <v>0</v>
          </cell>
        </row>
        <row r="1942">
          <cell r="A1942">
            <v>2493</v>
          </cell>
          <cell r="B1942" t="str">
            <v>YEE GRES 24 x 6" MOORE AA-1A(150)</v>
          </cell>
          <cell r="C1942" t="str">
            <v>UN</v>
          </cell>
          <cell r="E1942" t="str">
            <v>1900</v>
          </cell>
          <cell r="F1942">
            <v>0</v>
          </cell>
        </row>
        <row r="1943">
          <cell r="A1943">
            <v>2494</v>
          </cell>
          <cell r="B1943" t="str">
            <v>TUBO GRES 27" (1.50)     MOORE</v>
          </cell>
          <cell r="C1943" t="str">
            <v>UN</v>
          </cell>
          <cell r="E1943" t="str">
            <v>1900</v>
          </cell>
          <cell r="F1943">
            <v>0</v>
          </cell>
        </row>
        <row r="1944">
          <cell r="A1944">
            <v>2495</v>
          </cell>
          <cell r="B1944" t="str">
            <v>YEE GRES 27 x 6" MOORE AA-1A(103)</v>
          </cell>
          <cell r="C1944" t="str">
            <v>UN</v>
          </cell>
          <cell r="E1944" t="str">
            <v>1900</v>
          </cell>
          <cell r="F1944">
            <v>0</v>
          </cell>
        </row>
        <row r="1945">
          <cell r="A1945">
            <v>2497</v>
          </cell>
          <cell r="B1945" t="str">
            <v>PALA DRAGA 320H 25 M PLUMA SOBRE ORUGA</v>
          </cell>
          <cell r="C1945" t="str">
            <v>HR</v>
          </cell>
          <cell r="E1945" t="str">
            <v>1900</v>
          </cell>
          <cell r="F1945">
            <v>0</v>
          </cell>
        </row>
        <row r="1946">
          <cell r="A1946">
            <v>2498</v>
          </cell>
          <cell r="B1946" t="str">
            <v>REVISION ENERGIA E-6</v>
          </cell>
          <cell r="C1946" t="str">
            <v>UN</v>
          </cell>
          <cell r="E1946" t="str">
            <v>1900</v>
          </cell>
          <cell r="F1946">
            <v>0</v>
          </cell>
        </row>
        <row r="1947">
          <cell r="A1947">
            <v>2501</v>
          </cell>
          <cell r="B1947" t="str">
            <v>DURACUSTIC ROCKS Fglas</v>
          </cell>
          <cell r="C1947" t="str">
            <v>PLC</v>
          </cell>
          <cell r="E1947" t="str">
            <v>1900</v>
          </cell>
          <cell r="F1947">
            <v>0</v>
          </cell>
        </row>
        <row r="1948">
          <cell r="A1948">
            <v>2504</v>
          </cell>
          <cell r="B1948" t="str">
            <v>GRUA POTAIN 428 BRAZO 40 MTS</v>
          </cell>
          <cell r="C1948" t="str">
            <v>MES</v>
          </cell>
          <cell r="E1948" t="str">
            <v>1900</v>
          </cell>
          <cell r="F1948">
            <v>0</v>
          </cell>
        </row>
        <row r="1949">
          <cell r="A1949">
            <v>2505</v>
          </cell>
          <cell r="B1949" t="str">
            <v>CLOUDS sin/inst.       Fglas</v>
          </cell>
          <cell r="C1949" t="str">
            <v>M2</v>
          </cell>
          <cell r="E1949" t="str">
            <v>1900</v>
          </cell>
          <cell r="F1949">
            <v>0</v>
          </cell>
        </row>
        <row r="1950">
          <cell r="A1950">
            <v>2506</v>
          </cell>
          <cell r="B1950" t="str">
            <v>MANILA NYLON 1/2" (POLIPROPILENO-ROLLO DE 200M)</v>
          </cell>
          <cell r="C1950" t="str">
            <v>ML</v>
          </cell>
          <cell r="D1950">
            <v>44998</v>
          </cell>
          <cell r="E1950" t="str">
            <v>2023</v>
          </cell>
          <cell r="F1950">
            <v>1765</v>
          </cell>
        </row>
        <row r="1951">
          <cell r="A1951">
            <v>2516</v>
          </cell>
          <cell r="B1951" t="str">
            <v>PIEDRA DE RIO</v>
          </cell>
          <cell r="C1951" t="str">
            <v>M3</v>
          </cell>
          <cell r="E1951" t="str">
            <v>1900</v>
          </cell>
          <cell r="F1951">
            <v>0</v>
          </cell>
        </row>
        <row r="1952">
          <cell r="A1952">
            <v>2518</v>
          </cell>
          <cell r="B1952" t="str">
            <v>MANILA 5/8" (POLIPROPILENO)</v>
          </cell>
          <cell r="C1952" t="str">
            <v>ML</v>
          </cell>
          <cell r="D1952">
            <v>44683</v>
          </cell>
          <cell r="E1952" t="str">
            <v>2022</v>
          </cell>
          <cell r="F1952">
            <v>3666</v>
          </cell>
        </row>
        <row r="1953">
          <cell r="A1953">
            <v>2519</v>
          </cell>
          <cell r="B1953" t="str">
            <v>FILTRO METALICO 20"x20"x2"</v>
          </cell>
          <cell r="C1953" t="str">
            <v>UN</v>
          </cell>
          <cell r="E1953" t="str">
            <v>1900</v>
          </cell>
          <cell r="F1953">
            <v>0</v>
          </cell>
        </row>
        <row r="1954">
          <cell r="A1954">
            <v>2520</v>
          </cell>
          <cell r="B1954" t="str">
            <v>TAPA Y PLACA FUNDIDA PARA POZO DE INSPECCION</v>
          </cell>
          <cell r="C1954" t="str">
            <v>UN</v>
          </cell>
          <cell r="E1954" t="str">
            <v>1900</v>
          </cell>
          <cell r="F1954">
            <v>0</v>
          </cell>
        </row>
        <row r="1955">
          <cell r="A1955">
            <v>2521</v>
          </cell>
          <cell r="B1955" t="str">
            <v>LAMINA ALFAJOR (E=3MM)  1.00 x3.00M</v>
          </cell>
          <cell r="C1955" t="str">
            <v>UN</v>
          </cell>
          <cell r="E1955" t="str">
            <v>1900</v>
          </cell>
          <cell r="F1955">
            <v>0</v>
          </cell>
        </row>
        <row r="1956">
          <cell r="A1956">
            <v>2522</v>
          </cell>
          <cell r="B1956" t="str">
            <v>LAMINA ALFAJOR 3/16  - 1.00  x 3.00 - 4.5 mm</v>
          </cell>
          <cell r="C1956" t="str">
            <v>UN</v>
          </cell>
          <cell r="D1956">
            <v>44589</v>
          </cell>
          <cell r="E1956" t="str">
            <v>2022</v>
          </cell>
          <cell r="F1956">
            <v>684206.01</v>
          </cell>
        </row>
        <row r="1957">
          <cell r="A1957">
            <v>2523</v>
          </cell>
          <cell r="B1957" t="str">
            <v>VIGA  I P E 140  mm</v>
          </cell>
          <cell r="C1957" t="str">
            <v>ML</v>
          </cell>
          <cell r="E1957" t="str">
            <v>1900</v>
          </cell>
          <cell r="F1957">
            <v>0</v>
          </cell>
        </row>
        <row r="1958">
          <cell r="A1958">
            <v>2524</v>
          </cell>
          <cell r="B1958" t="str">
            <v>ESMALTE SIKA VERDE1gall</v>
          </cell>
          <cell r="C1958" t="str">
            <v>GLN</v>
          </cell>
          <cell r="D1958">
            <v>43704</v>
          </cell>
          <cell r="E1958" t="str">
            <v>2019</v>
          </cell>
          <cell r="F1958">
            <v>77350</v>
          </cell>
        </row>
        <row r="1959">
          <cell r="A1959">
            <v>2526</v>
          </cell>
          <cell r="B1959" t="str">
            <v>ENCHAPE CLASICA CORATO 20x30   CRNA ***</v>
          </cell>
          <cell r="C1959" t="str">
            <v>M2</v>
          </cell>
          <cell r="E1959" t="str">
            <v>1900</v>
          </cell>
          <cell r="F1959">
            <v>0</v>
          </cell>
        </row>
        <row r="1960">
          <cell r="A1960">
            <v>2528</v>
          </cell>
          <cell r="B1960" t="str">
            <v>TINA ACRILICA (fibra de vidrio ó Poliester)</v>
          </cell>
          <cell r="C1960" t="str">
            <v>UN</v>
          </cell>
          <cell r="E1960" t="str">
            <v>1900</v>
          </cell>
          <cell r="F1960">
            <v>0</v>
          </cell>
        </row>
        <row r="1961">
          <cell r="A1961">
            <v>2529</v>
          </cell>
          <cell r="B1961" t="str">
            <v>ANGULO    3/16"  x  2 ½"</v>
          </cell>
          <cell r="C1961" t="str">
            <v>ML</v>
          </cell>
          <cell r="D1961">
            <v>45016</v>
          </cell>
          <cell r="E1961" t="str">
            <v>2023</v>
          </cell>
          <cell r="F1961">
            <v>35427</v>
          </cell>
        </row>
        <row r="1962">
          <cell r="A1962">
            <v>2531</v>
          </cell>
          <cell r="B1962" t="str">
            <v>GRIFERIA LAVAMANOS CHATEAU 4" Cr. MOEN</v>
          </cell>
          <cell r="C1962" t="str">
            <v>UN</v>
          </cell>
          <cell r="E1962" t="str">
            <v>1900</v>
          </cell>
          <cell r="F1962">
            <v>0</v>
          </cell>
        </row>
        <row r="1963">
          <cell r="A1963">
            <v>2532</v>
          </cell>
          <cell r="B1963" t="str">
            <v>ANGULO 3/16"x1"X6MT (4.5mm x 25mm)</v>
          </cell>
          <cell r="C1963" t="str">
            <v>UN</v>
          </cell>
          <cell r="E1963" t="str">
            <v>1900</v>
          </cell>
          <cell r="F1963">
            <v>0</v>
          </cell>
        </row>
        <row r="1964">
          <cell r="A1964">
            <v>2533</v>
          </cell>
          <cell r="B1964" t="str">
            <v>ANGULO      3/16"  x   2"</v>
          </cell>
          <cell r="C1964" t="str">
            <v>ML</v>
          </cell>
          <cell r="D1964">
            <v>45016</v>
          </cell>
          <cell r="E1964" t="str">
            <v>2023</v>
          </cell>
          <cell r="F1964">
            <v>21522.01</v>
          </cell>
        </row>
        <row r="1965">
          <cell r="A1965">
            <v>2534</v>
          </cell>
          <cell r="B1965" t="str">
            <v>ANGULO    ¼"  x  1 ½"</v>
          </cell>
          <cell r="C1965" t="str">
            <v>ML</v>
          </cell>
          <cell r="E1965" t="str">
            <v>1900</v>
          </cell>
          <cell r="F1965">
            <v>0</v>
          </cell>
        </row>
        <row r="1966">
          <cell r="A1966">
            <v>2535</v>
          </cell>
          <cell r="B1966" t="str">
            <v>ANGULO      ¼"x2½"</v>
          </cell>
          <cell r="C1966" t="str">
            <v>ML</v>
          </cell>
          <cell r="D1966">
            <v>43839</v>
          </cell>
          <cell r="E1966" t="str">
            <v>2020</v>
          </cell>
          <cell r="F1966">
            <v>16305</v>
          </cell>
        </row>
        <row r="1967">
          <cell r="A1967">
            <v>2536</v>
          </cell>
          <cell r="B1967" t="str">
            <v>ANGULO  ¼"   x    3"</v>
          </cell>
          <cell r="C1967" t="str">
            <v>ML</v>
          </cell>
          <cell r="D1967">
            <v>45016</v>
          </cell>
          <cell r="E1967" t="str">
            <v>2023</v>
          </cell>
          <cell r="F1967">
            <v>50575</v>
          </cell>
        </row>
        <row r="1968">
          <cell r="A1968">
            <v>2538</v>
          </cell>
          <cell r="B1968" t="str">
            <v>ANGULO      5/16"  x  3"</v>
          </cell>
          <cell r="C1968" t="str">
            <v>ML</v>
          </cell>
          <cell r="E1968" t="str">
            <v>1900</v>
          </cell>
          <cell r="F1968">
            <v>0</v>
          </cell>
        </row>
        <row r="1969">
          <cell r="A1969">
            <v>2539</v>
          </cell>
          <cell r="B1969" t="str">
            <v>ANGULO      ½"  x  3"</v>
          </cell>
          <cell r="C1969" t="str">
            <v>ML</v>
          </cell>
          <cell r="E1969" t="str">
            <v>1900</v>
          </cell>
          <cell r="F1969">
            <v>0</v>
          </cell>
        </row>
        <row r="1970">
          <cell r="A1970">
            <v>2540</v>
          </cell>
          <cell r="B1970" t="str">
            <v>CALIBRACION  DE MEDIDOR ELECTROMECANICO trifasico</v>
          </cell>
          <cell r="C1970" t="str">
            <v>UN</v>
          </cell>
          <cell r="E1970" t="str">
            <v>1900</v>
          </cell>
          <cell r="F1970">
            <v>0</v>
          </cell>
        </row>
        <row r="1971">
          <cell r="A1971">
            <v>2541</v>
          </cell>
          <cell r="B1971" t="str">
            <v>REVISION INICIAL DE LA CONEXION</v>
          </cell>
          <cell r="C1971" t="str">
            <v>UN</v>
          </cell>
          <cell r="E1971" t="str">
            <v>1900</v>
          </cell>
          <cell r="F1971">
            <v>0</v>
          </cell>
        </row>
        <row r="1972">
          <cell r="A1972">
            <v>2543</v>
          </cell>
          <cell r="B1972" t="str">
            <v>ANGULO   1/8"  x  1 ½"   x 1 ½"</v>
          </cell>
          <cell r="C1972" t="str">
            <v>ML</v>
          </cell>
          <cell r="D1972">
            <v>45016</v>
          </cell>
          <cell r="E1972" t="str">
            <v>2023</v>
          </cell>
          <cell r="F1972">
            <v>10648</v>
          </cell>
        </row>
        <row r="1973">
          <cell r="A1973">
            <v>2544</v>
          </cell>
          <cell r="B1973" t="str">
            <v>EUCO FILLER FINO  9 KILOS</v>
          </cell>
          <cell r="C1973" t="str">
            <v>KG</v>
          </cell>
          <cell r="E1973" t="str">
            <v>1900</v>
          </cell>
          <cell r="F1973">
            <v>0</v>
          </cell>
        </row>
        <row r="1974">
          <cell r="A1974">
            <v>2545</v>
          </cell>
          <cell r="B1974" t="str">
            <v>EUCON 37        20 KI</v>
          </cell>
          <cell r="C1974" t="str">
            <v>KG</v>
          </cell>
          <cell r="E1974" t="str">
            <v>1900</v>
          </cell>
          <cell r="F1974">
            <v>0</v>
          </cell>
        </row>
        <row r="1975">
          <cell r="A1975">
            <v>2546</v>
          </cell>
          <cell r="B1975" t="str">
            <v>CALIBRACION CONT. ENERGIA E-3 trifßsica</v>
          </cell>
          <cell r="C1975" t="str">
            <v>UN</v>
          </cell>
          <cell r="E1975" t="str">
            <v>1900</v>
          </cell>
          <cell r="F1975">
            <v>0</v>
          </cell>
        </row>
        <row r="1976">
          <cell r="A1976">
            <v>2547</v>
          </cell>
          <cell r="B1976" t="str">
            <v>GRIFERIA LAVAPLATOS CHATEAU    Cr.   MOEN</v>
          </cell>
          <cell r="C1976" t="str">
            <v>UN</v>
          </cell>
          <cell r="E1976" t="str">
            <v>1900</v>
          </cell>
          <cell r="F1976">
            <v>0</v>
          </cell>
        </row>
        <row r="1977">
          <cell r="A1977">
            <v>2548</v>
          </cell>
          <cell r="B1977" t="str">
            <v>GRIFERIA LAVAPLATOS CHATEAU 8" Cr.   MOEN</v>
          </cell>
          <cell r="C1977" t="str">
            <v>UN</v>
          </cell>
          <cell r="E1977" t="str">
            <v>1900</v>
          </cell>
          <cell r="F1977">
            <v>0</v>
          </cell>
        </row>
        <row r="1978">
          <cell r="A1978">
            <v>2550</v>
          </cell>
          <cell r="B1978" t="str">
            <v>PISO TORREON 30x30 CRNA</v>
          </cell>
          <cell r="C1978" t="str">
            <v>M2</v>
          </cell>
          <cell r="E1978" t="str">
            <v>1900</v>
          </cell>
          <cell r="F1978">
            <v>0</v>
          </cell>
        </row>
        <row r="1979">
          <cell r="A1979">
            <v>2551</v>
          </cell>
          <cell r="B1979" t="str">
            <v>CALIBRACION CONT. ENERGIA E-4 trifßsica</v>
          </cell>
          <cell r="C1979" t="str">
            <v>UN</v>
          </cell>
          <cell r="E1979" t="str">
            <v>1900</v>
          </cell>
          <cell r="F1979">
            <v>0</v>
          </cell>
        </row>
        <row r="1980">
          <cell r="A1980">
            <v>2552</v>
          </cell>
          <cell r="B1980" t="str">
            <v>CALIBRACION CONT. ENERGIA E-5 trifßsica</v>
          </cell>
          <cell r="C1980" t="str">
            <v>UN</v>
          </cell>
          <cell r="E1980" t="str">
            <v>1900</v>
          </cell>
          <cell r="F1980">
            <v>0</v>
          </cell>
        </row>
        <row r="1981">
          <cell r="A1981">
            <v>2553</v>
          </cell>
          <cell r="B1981" t="str">
            <v>CALIBRACION  DE MEDIDOR ELECTRONICO Trifásica</v>
          </cell>
          <cell r="C1981" t="str">
            <v>UN</v>
          </cell>
          <cell r="E1981" t="str">
            <v>1900</v>
          </cell>
          <cell r="F1981">
            <v>0</v>
          </cell>
        </row>
        <row r="1982">
          <cell r="A1982">
            <v>2555</v>
          </cell>
          <cell r="B1982" t="str">
            <v>GRIFERIA LAVAMANOS CHATEAU 8" Cr. MOEN</v>
          </cell>
          <cell r="C1982" t="str">
            <v>UN</v>
          </cell>
          <cell r="E1982" t="str">
            <v>1900</v>
          </cell>
          <cell r="F1982">
            <v>0</v>
          </cell>
        </row>
        <row r="1983">
          <cell r="A1983">
            <v>2558</v>
          </cell>
          <cell r="B1983" t="str">
            <v>DUCHA CHATEAU POSI-TEMP</v>
          </cell>
          <cell r="C1983" t="str">
            <v>UN</v>
          </cell>
          <cell r="E1983" t="str">
            <v>1900</v>
          </cell>
          <cell r="F1983">
            <v>0</v>
          </cell>
        </row>
        <row r="1984">
          <cell r="A1984">
            <v>2560</v>
          </cell>
          <cell r="B1984" t="str">
            <v>KIT FLOTADOR ½"BRONCE/ACERO(BOLA COBRE)PARA TANQUE</v>
          </cell>
          <cell r="C1984" t="str">
            <v>UN</v>
          </cell>
          <cell r="D1984">
            <v>45013</v>
          </cell>
          <cell r="E1984" t="str">
            <v>2023</v>
          </cell>
          <cell r="F1984">
            <v>103365.01</v>
          </cell>
        </row>
        <row r="1985">
          <cell r="A1985">
            <v>2561</v>
          </cell>
          <cell r="B1985" t="str">
            <v>TABLON DE ½-26 VITRIF. MOORE</v>
          </cell>
          <cell r="C1985" t="str">
            <v>M2</v>
          </cell>
          <cell r="E1985" t="str">
            <v>1900</v>
          </cell>
          <cell r="F1985">
            <v>0</v>
          </cell>
        </row>
        <row r="1986">
          <cell r="A1986">
            <v>2563</v>
          </cell>
          <cell r="B1986" t="str">
            <v>MARMOLPLAST   CLARO</v>
          </cell>
          <cell r="C1986" t="str">
            <v>M2</v>
          </cell>
          <cell r="E1986" t="str">
            <v>1900</v>
          </cell>
          <cell r="F1986">
            <v>0</v>
          </cell>
        </row>
        <row r="1987">
          <cell r="A1987">
            <v>2564</v>
          </cell>
          <cell r="B1987" t="str">
            <v>CARAPLAST oscuros</v>
          </cell>
          <cell r="C1987" t="str">
            <v>M2</v>
          </cell>
          <cell r="E1987" t="str">
            <v>1900</v>
          </cell>
          <cell r="F1987">
            <v>0</v>
          </cell>
        </row>
        <row r="1988">
          <cell r="A1988">
            <v>2572</v>
          </cell>
          <cell r="B1988" t="str">
            <v>INTERRUPTOR DOBLE MAX               L/NEX</v>
          </cell>
          <cell r="C1988" t="str">
            <v>UN</v>
          </cell>
          <cell r="E1988" t="str">
            <v>1900</v>
          </cell>
          <cell r="F1988">
            <v>0</v>
          </cell>
        </row>
        <row r="1989">
          <cell r="A1989">
            <v>2575</v>
          </cell>
          <cell r="B1989" t="str">
            <v>GRIFERIA LAVAMANOS  CHATEAU 4" Cr.   MOEN</v>
          </cell>
          <cell r="C1989" t="str">
            <v>UN</v>
          </cell>
          <cell r="E1989" t="str">
            <v>1900</v>
          </cell>
          <cell r="F1989">
            <v>0</v>
          </cell>
        </row>
        <row r="1990">
          <cell r="A1990">
            <v>2576</v>
          </cell>
          <cell r="B1990" t="str">
            <v>INTERRUPTOR DOBLE LUZ PIL.+TAPA MAX L/NEX</v>
          </cell>
          <cell r="C1990" t="str">
            <v>UN</v>
          </cell>
          <cell r="E1990" t="str">
            <v>1900</v>
          </cell>
          <cell r="F1990">
            <v>0</v>
          </cell>
        </row>
        <row r="1991">
          <cell r="A1991">
            <v>2577</v>
          </cell>
          <cell r="B1991" t="str">
            <v>LADRILLO BOCADILLO ROMANO S/CRIST. Moreno  Obra</v>
          </cell>
          <cell r="C1991" t="str">
            <v>UN</v>
          </cell>
          <cell r="E1991" t="str">
            <v>1900</v>
          </cell>
          <cell r="F1991">
            <v>0</v>
          </cell>
        </row>
        <row r="1992">
          <cell r="A1992">
            <v>2581</v>
          </cell>
          <cell r="B1992" t="str">
            <v>INTERRUPTOR ELEC  L/NEX</v>
          </cell>
          <cell r="C1992" t="str">
            <v>UN</v>
          </cell>
          <cell r="E1992" t="str">
            <v>1900</v>
          </cell>
          <cell r="F1992">
            <v>0</v>
          </cell>
        </row>
        <row r="1993">
          <cell r="A1993">
            <v>2590</v>
          </cell>
          <cell r="B1993" t="str">
            <v>LAVABO DOBLE CIRUJANO A.INOX.</v>
          </cell>
          <cell r="C1993" t="str">
            <v>UN</v>
          </cell>
          <cell r="E1993" t="str">
            <v>1900</v>
          </cell>
          <cell r="F1993">
            <v>0</v>
          </cell>
        </row>
        <row r="1994">
          <cell r="A1994">
            <v>2591</v>
          </cell>
          <cell r="B1994" t="str">
            <v>DUCHA CHATEAU POSI TEMP Cr                    MOEN</v>
          </cell>
          <cell r="C1994" t="str">
            <v>UN</v>
          </cell>
          <cell r="E1994" t="str">
            <v>1900</v>
          </cell>
          <cell r="F1994">
            <v>0</v>
          </cell>
        </row>
        <row r="1995">
          <cell r="A1995">
            <v>2593</v>
          </cell>
          <cell r="B1995" t="str">
            <v>MESA DE TRABAJO TIPO CENTRAL</v>
          </cell>
          <cell r="C1995" t="str">
            <v>UN</v>
          </cell>
          <cell r="E1995" t="str">
            <v>1900</v>
          </cell>
          <cell r="F1995">
            <v>0</v>
          </cell>
        </row>
        <row r="1996">
          <cell r="A1996">
            <v>2595</v>
          </cell>
          <cell r="B1996" t="str">
            <v>DUCHA CHATEAU MONTICHELLO br                    MO</v>
          </cell>
          <cell r="C1996" t="str">
            <v>UN</v>
          </cell>
          <cell r="E1996" t="str">
            <v>1900</v>
          </cell>
          <cell r="F1996">
            <v>0</v>
          </cell>
        </row>
        <row r="1997">
          <cell r="A1997">
            <v>2596</v>
          </cell>
          <cell r="B1997" t="str">
            <v>ADOQUIN 3x6x25 S/CRIST.</v>
          </cell>
          <cell r="C1997" t="str">
            <v>UN</v>
          </cell>
          <cell r="E1997" t="str">
            <v>1900</v>
          </cell>
          <cell r="F1997">
            <v>0</v>
          </cell>
        </row>
        <row r="1998">
          <cell r="A1998">
            <v>2598</v>
          </cell>
          <cell r="B1998" t="str">
            <v>TEJA ESPAÑOLA         S/CRIST.</v>
          </cell>
          <cell r="C1998" t="str">
            <v>UN</v>
          </cell>
          <cell r="E1998" t="str">
            <v>1900</v>
          </cell>
          <cell r="F1998">
            <v>0</v>
          </cell>
        </row>
        <row r="1999">
          <cell r="A1999">
            <v>2602</v>
          </cell>
          <cell r="B1999" t="str">
            <v>GRIFERIA LAVAMANOS .AQUA STREAM MOEN</v>
          </cell>
          <cell r="C1999" t="str">
            <v>UN</v>
          </cell>
          <cell r="E1999" t="str">
            <v>1900</v>
          </cell>
          <cell r="F1999">
            <v>0</v>
          </cell>
        </row>
        <row r="2000">
          <cell r="A2000">
            <v>2603</v>
          </cell>
          <cell r="B2000" t="str">
            <v>MESA DE TRABAJO CONTRA PARED</v>
          </cell>
          <cell r="C2000" t="str">
            <v>UN</v>
          </cell>
          <cell r="E2000" t="str">
            <v>1900</v>
          </cell>
          <cell r="F2000">
            <v>0</v>
          </cell>
        </row>
        <row r="2001">
          <cell r="A2001">
            <v>2604</v>
          </cell>
          <cell r="B2001" t="str">
            <v>DUCHA CHATEAU MONTICHELLO Cr 4"</v>
          </cell>
          <cell r="C2001" t="str">
            <v>UN</v>
          </cell>
          <cell r="E2001" t="str">
            <v>1900</v>
          </cell>
          <cell r="F2001">
            <v>0</v>
          </cell>
        </row>
        <row r="2002">
          <cell r="A2002">
            <v>2605</v>
          </cell>
          <cell r="B2002" t="str">
            <v>MESA PARA AUTOPSIAS C/POCETA</v>
          </cell>
          <cell r="C2002" t="str">
            <v>UN</v>
          </cell>
          <cell r="E2002" t="str">
            <v>1900</v>
          </cell>
          <cell r="F2002">
            <v>0</v>
          </cell>
        </row>
        <row r="2003">
          <cell r="A2003">
            <v>2606</v>
          </cell>
          <cell r="B2003" t="str">
            <v>LAVAPLATOS MOEN</v>
          </cell>
          <cell r="C2003" t="str">
            <v>UN</v>
          </cell>
          <cell r="E2003" t="str">
            <v>1900</v>
          </cell>
          <cell r="F2003">
            <v>0</v>
          </cell>
        </row>
        <row r="2004">
          <cell r="A2004">
            <v>2607</v>
          </cell>
          <cell r="B2004" t="str">
            <v>DUCHA CHATEAU MONTICHELLO Cr 8"</v>
          </cell>
          <cell r="C2004" t="str">
            <v>UN</v>
          </cell>
          <cell r="E2004" t="str">
            <v>1900</v>
          </cell>
          <cell r="F2004">
            <v>0</v>
          </cell>
        </row>
        <row r="2005">
          <cell r="A2005">
            <v>2608</v>
          </cell>
          <cell r="B2005" t="str">
            <v>POSTE CONCR(11X11) 2m.PARA CERCA(5 HILOS)</v>
          </cell>
          <cell r="C2005" t="str">
            <v>UN</v>
          </cell>
          <cell r="D2005">
            <v>45062</v>
          </cell>
          <cell r="E2005" t="str">
            <v>2023</v>
          </cell>
          <cell r="F2005">
            <v>37279</v>
          </cell>
        </row>
        <row r="2006">
          <cell r="A2006">
            <v>2610</v>
          </cell>
          <cell r="B2006" t="str">
            <v>POSTE CONCR(11x11) 2.2mPARA CERCA(6 HILOS)</v>
          </cell>
          <cell r="C2006" t="str">
            <v>UN</v>
          </cell>
          <cell r="E2006" t="str">
            <v>1900</v>
          </cell>
          <cell r="F2006">
            <v>0</v>
          </cell>
        </row>
        <row r="2007">
          <cell r="A2007">
            <v>2615</v>
          </cell>
          <cell r="B2007" t="str">
            <v>REJILLA LAVADERO L-2 ½"x 1 ½"  Al.</v>
          </cell>
          <cell r="C2007" t="str">
            <v>UN</v>
          </cell>
          <cell r="E2007" t="str">
            <v>1900</v>
          </cell>
          <cell r="F2007">
            <v>0</v>
          </cell>
        </row>
        <row r="2008">
          <cell r="A2008">
            <v>2618</v>
          </cell>
          <cell r="B2008" t="str">
            <v>INTERRUPTOR CONM SENC. MAX. L/NEX</v>
          </cell>
          <cell r="C2008" t="str">
            <v>UN</v>
          </cell>
          <cell r="E2008" t="str">
            <v>1900</v>
          </cell>
          <cell r="F2008">
            <v>0</v>
          </cell>
        </row>
        <row r="2009">
          <cell r="A2009">
            <v>2623</v>
          </cell>
          <cell r="B2009" t="str">
            <v>REJILLA DESARENADORES C-50x120 Cm</v>
          </cell>
          <cell r="C2009" t="str">
            <v>UN</v>
          </cell>
          <cell r="E2009" t="str">
            <v>1900</v>
          </cell>
          <cell r="F2009">
            <v>0</v>
          </cell>
        </row>
        <row r="2010">
          <cell r="A2010">
            <v>2624</v>
          </cell>
          <cell r="B2010" t="str">
            <v>BLOQUE DIV. CONCRETODO 10x20x40 Fab.</v>
          </cell>
          <cell r="C2010" t="str">
            <v>UN</v>
          </cell>
          <cell r="E2010" t="str">
            <v>1900</v>
          </cell>
          <cell r="F2010">
            <v>0</v>
          </cell>
        </row>
        <row r="2011">
          <cell r="A2011">
            <v>2626</v>
          </cell>
          <cell r="B2011" t="str">
            <v>REJILLA DESARENADORES SB-30x70 Cm</v>
          </cell>
          <cell r="C2011" t="str">
            <v>UN</v>
          </cell>
          <cell r="E2011" t="str">
            <v>1900</v>
          </cell>
          <cell r="F2011">
            <v>0</v>
          </cell>
        </row>
        <row r="2012">
          <cell r="A2012">
            <v>2627</v>
          </cell>
          <cell r="B2012" t="str">
            <v>TUBO DE CONC. SIN REFUERZO D50cm (Con anillo)</v>
          </cell>
          <cell r="C2012" t="str">
            <v>ML</v>
          </cell>
          <cell r="E2012" t="str">
            <v>1900</v>
          </cell>
          <cell r="F2012">
            <v>0</v>
          </cell>
        </row>
        <row r="2013">
          <cell r="A2013">
            <v>2630</v>
          </cell>
          <cell r="B2013" t="str">
            <v>COMPRESOR  PORTATIL  3/4  CABALLOS DE FUERZA  EVAN</v>
          </cell>
          <cell r="C2013" t="str">
            <v>UN</v>
          </cell>
          <cell r="E2013" t="str">
            <v>1900</v>
          </cell>
          <cell r="F2013">
            <v>0</v>
          </cell>
        </row>
        <row r="2014">
          <cell r="A2014">
            <v>2631</v>
          </cell>
          <cell r="B2014" t="str">
            <v>TUBO DE CONC. SIN REFUERZO D60cm (Con anillo)</v>
          </cell>
          <cell r="C2014" t="str">
            <v>ML</v>
          </cell>
          <cell r="E2014" t="str">
            <v>1900</v>
          </cell>
          <cell r="F2014">
            <v>0</v>
          </cell>
        </row>
        <row r="2015">
          <cell r="A2015">
            <v>2632</v>
          </cell>
          <cell r="B2015" t="str">
            <v>ELEVADOR  1000 KILOS</v>
          </cell>
          <cell r="C2015" t="str">
            <v>MES</v>
          </cell>
          <cell r="E2015" t="str">
            <v>1900</v>
          </cell>
          <cell r="F2015">
            <v>0</v>
          </cell>
        </row>
        <row r="2016">
          <cell r="A2016">
            <v>2633</v>
          </cell>
          <cell r="B2016" t="str">
            <v>ACELERANTE PARA MORTEROS SIKA-3-23.0 KLG</v>
          </cell>
          <cell r="C2016" t="str">
            <v>KG</v>
          </cell>
          <cell r="E2016" t="str">
            <v>1900</v>
          </cell>
          <cell r="F2016">
            <v>0</v>
          </cell>
        </row>
        <row r="2017">
          <cell r="A2017">
            <v>2634</v>
          </cell>
          <cell r="B2017" t="str">
            <v>MINICARGADOR BOBCAT+Oper C/Comb</v>
          </cell>
          <cell r="C2017" t="str">
            <v>HR</v>
          </cell>
          <cell r="D2017">
            <v>45007</v>
          </cell>
          <cell r="E2017" t="str">
            <v>2023</v>
          </cell>
          <cell r="F2017">
            <v>77098.009999999995</v>
          </cell>
        </row>
        <row r="2018">
          <cell r="A2018">
            <v>2636</v>
          </cell>
          <cell r="B2018" t="str">
            <v>EXCAVADORA HIDRAUL.PC-307+Oper+Comb</v>
          </cell>
          <cell r="C2018" t="str">
            <v>HR</v>
          </cell>
          <cell r="E2018" t="str">
            <v>1900</v>
          </cell>
          <cell r="F2018">
            <v>0</v>
          </cell>
        </row>
        <row r="2019">
          <cell r="A2019">
            <v>2638</v>
          </cell>
          <cell r="B2019" t="str">
            <v>TUBO DE CONC. SIN REFUERZO D70cm (Con anillo)</v>
          </cell>
          <cell r="C2019" t="str">
            <v>ML</v>
          </cell>
          <cell r="E2019" t="str">
            <v>1900</v>
          </cell>
          <cell r="F2019">
            <v>0</v>
          </cell>
        </row>
        <row r="2020">
          <cell r="A2020">
            <v>2639</v>
          </cell>
          <cell r="B2020" t="str">
            <v>ENCHAPE CLASICA VICTORIA 20x30 CRNA</v>
          </cell>
          <cell r="C2020" t="str">
            <v>M2</v>
          </cell>
          <cell r="E2020" t="str">
            <v>1900</v>
          </cell>
          <cell r="F2020">
            <v>0</v>
          </cell>
        </row>
        <row r="2021">
          <cell r="A2021">
            <v>2641</v>
          </cell>
          <cell r="B2021" t="str">
            <v>VIDRIO ARQUITECTONICO NIVEL II 18 mm INCOLORO</v>
          </cell>
          <cell r="C2021" t="str">
            <v>M2</v>
          </cell>
          <cell r="E2021" t="str">
            <v>1900</v>
          </cell>
          <cell r="F2021">
            <v>0</v>
          </cell>
        </row>
        <row r="2022">
          <cell r="A2022">
            <v>2647</v>
          </cell>
          <cell r="B2022" t="str">
            <v>BLINDAJE REJILLAS DE VENTILACION  X 30 MTS h</v>
          </cell>
          <cell r="C2022" t="str">
            <v>ML</v>
          </cell>
          <cell r="E2022" t="str">
            <v>1900</v>
          </cell>
          <cell r="F2022">
            <v>0</v>
          </cell>
        </row>
        <row r="2023">
          <cell r="A2023">
            <v>2648</v>
          </cell>
          <cell r="B2023" t="str">
            <v>CRISTAL MULTILAMINADO/NIVEL 1</v>
          </cell>
          <cell r="C2023" t="str">
            <v>M2</v>
          </cell>
          <cell r="E2023" t="str">
            <v>1900</v>
          </cell>
          <cell r="F2023">
            <v>0</v>
          </cell>
        </row>
        <row r="2024">
          <cell r="A2024">
            <v>2649</v>
          </cell>
          <cell r="B2024" t="str">
            <v>REVELADOR AUTOMATICO</v>
          </cell>
          <cell r="C2024" t="str">
            <v>GL</v>
          </cell>
          <cell r="E2024" t="str">
            <v>1900</v>
          </cell>
          <cell r="F2024">
            <v>0</v>
          </cell>
        </row>
        <row r="2025">
          <cell r="A2025">
            <v>2651</v>
          </cell>
          <cell r="B2025" t="str">
            <v>CONCRETO 1500 PSI (105N) Gr=1"</v>
          </cell>
          <cell r="C2025" t="str">
            <v>M3</v>
          </cell>
          <cell r="D2025">
            <v>45434</v>
          </cell>
          <cell r="E2025" t="str">
            <v>2024</v>
          </cell>
          <cell r="F2025">
            <v>440384</v>
          </cell>
        </row>
        <row r="2026">
          <cell r="A2026">
            <v>2652</v>
          </cell>
          <cell r="B2026" t="str">
            <v>CONCRETO 2000 PSI (140N) COMUN Gr=1</v>
          </cell>
          <cell r="C2026" t="str">
            <v>M3</v>
          </cell>
          <cell r="D2026">
            <v>45433</v>
          </cell>
          <cell r="E2026" t="str">
            <v>2024</v>
          </cell>
          <cell r="F2026">
            <v>458518</v>
          </cell>
        </row>
        <row r="2027">
          <cell r="A2027">
            <v>2654</v>
          </cell>
          <cell r="B2027" t="str">
            <v>CONCRETO 3000 PSI (210N) COMUN Gr=1"</v>
          </cell>
          <cell r="C2027" t="str">
            <v>M3</v>
          </cell>
          <cell r="D2027">
            <v>45433</v>
          </cell>
          <cell r="E2027" t="str">
            <v>2024</v>
          </cell>
          <cell r="F2027">
            <v>483973</v>
          </cell>
        </row>
        <row r="2028">
          <cell r="A2028">
            <v>2656</v>
          </cell>
          <cell r="B2028" t="str">
            <v>CONCRETO 4000 PSI (280N) COMUN Gr=1"</v>
          </cell>
          <cell r="C2028" t="str">
            <v>M3</v>
          </cell>
          <cell r="D2028">
            <v>45433</v>
          </cell>
          <cell r="E2028" t="str">
            <v>2024</v>
          </cell>
          <cell r="F2028">
            <v>572997</v>
          </cell>
        </row>
        <row r="2029">
          <cell r="A2029">
            <v>2657</v>
          </cell>
          <cell r="B2029" t="str">
            <v>CONCRETO 4500 PSI (315N) COMUN Gr=1"</v>
          </cell>
          <cell r="C2029" t="str">
            <v>M3</v>
          </cell>
          <cell r="E2029" t="str">
            <v>1900</v>
          </cell>
          <cell r="F2029">
            <v>0</v>
          </cell>
        </row>
        <row r="2030">
          <cell r="A2030">
            <v>2658</v>
          </cell>
          <cell r="B2030" t="str">
            <v>CONCRETO 5000 PSI (350N) COMUN Gr=1"</v>
          </cell>
          <cell r="C2030" t="str">
            <v>M3</v>
          </cell>
          <cell r="E2030" t="str">
            <v>1900</v>
          </cell>
          <cell r="F2030">
            <v>0</v>
          </cell>
        </row>
        <row r="2031">
          <cell r="A2031">
            <v>2659</v>
          </cell>
          <cell r="B2031" t="str">
            <v>CONCRETO 6000 PSI (420N)</v>
          </cell>
          <cell r="C2031" t="str">
            <v>M3</v>
          </cell>
          <cell r="E2031" t="str">
            <v>1900</v>
          </cell>
          <cell r="F2031">
            <v>0</v>
          </cell>
        </row>
        <row r="2032">
          <cell r="A2032">
            <v>2660</v>
          </cell>
          <cell r="B2032" t="str">
            <v>CONCRETO PAVIMENTO       MR-36</v>
          </cell>
          <cell r="C2032" t="str">
            <v>M3</v>
          </cell>
          <cell r="E2032" t="str">
            <v>1900</v>
          </cell>
          <cell r="F2032">
            <v>0</v>
          </cell>
        </row>
        <row r="2033">
          <cell r="A2033">
            <v>2661</v>
          </cell>
          <cell r="B2033" t="str">
            <v>CONCRETO PAVIMENTO       MR-39</v>
          </cell>
          <cell r="C2033" t="str">
            <v>M3</v>
          </cell>
          <cell r="E2033" t="str">
            <v>1900</v>
          </cell>
          <cell r="F2033">
            <v>0</v>
          </cell>
        </row>
        <row r="2034">
          <cell r="A2034">
            <v>2662</v>
          </cell>
          <cell r="B2034" t="str">
            <v>CONCRETO PAVIMENTO       MR-41</v>
          </cell>
          <cell r="C2034" t="str">
            <v>M3</v>
          </cell>
          <cell r="E2034" t="str">
            <v>1900</v>
          </cell>
          <cell r="F2034">
            <v>0</v>
          </cell>
        </row>
        <row r="2035">
          <cell r="A2035">
            <v>2663</v>
          </cell>
          <cell r="B2035" t="str">
            <v>CONCRETO PAVIMENTO       MR-43</v>
          </cell>
          <cell r="C2035" t="str">
            <v>M3</v>
          </cell>
          <cell r="E2035" t="str">
            <v>1900</v>
          </cell>
          <cell r="F2035">
            <v>0</v>
          </cell>
        </row>
        <row r="2036">
          <cell r="A2036">
            <v>2664</v>
          </cell>
          <cell r="B2036" t="str">
            <v>CONCRETO PAVIMENTO       MR-45</v>
          </cell>
          <cell r="C2036" t="str">
            <v>M3</v>
          </cell>
          <cell r="D2036">
            <v>44720</v>
          </cell>
          <cell r="E2036" t="str">
            <v>2022</v>
          </cell>
          <cell r="F2036">
            <v>442118</v>
          </cell>
        </row>
        <row r="2037">
          <cell r="A2037">
            <v>2665</v>
          </cell>
          <cell r="B2037" t="str">
            <v>DURMIENTE ORDINARIO (0.04m x 0.04m) x 2.80 M.</v>
          </cell>
          <cell r="C2037" t="str">
            <v>ML</v>
          </cell>
          <cell r="E2037" t="str">
            <v>1900</v>
          </cell>
          <cell r="F2037">
            <v>0</v>
          </cell>
        </row>
        <row r="2038">
          <cell r="A2038">
            <v>2666</v>
          </cell>
          <cell r="B2038" t="str">
            <v>DURMIENTE ORDINARIO (4CMx4CM) L=6M</v>
          </cell>
          <cell r="C2038" t="str">
            <v>ML</v>
          </cell>
          <cell r="D2038">
            <v>45002</v>
          </cell>
          <cell r="E2038" t="str">
            <v>2023</v>
          </cell>
          <cell r="F2038">
            <v>5910</v>
          </cell>
        </row>
        <row r="2039">
          <cell r="A2039">
            <v>2667</v>
          </cell>
          <cell r="B2039" t="str">
            <v>REPISA (8x4CM) L=.5M ORDINARIO</v>
          </cell>
          <cell r="C2039" t="str">
            <v>ML</v>
          </cell>
          <cell r="D2039">
            <v>44602</v>
          </cell>
          <cell r="E2039" t="str">
            <v>2022</v>
          </cell>
          <cell r="F2039">
            <v>43991</v>
          </cell>
        </row>
        <row r="2040">
          <cell r="A2040">
            <v>2668</v>
          </cell>
          <cell r="B2040" t="str">
            <v>VIGA DE ABARCO17X7 X 6 MTS CEPILLADA.</v>
          </cell>
          <cell r="C2040" t="str">
            <v>UN</v>
          </cell>
          <cell r="E2040" t="str">
            <v>1900</v>
          </cell>
          <cell r="F2040">
            <v>0</v>
          </cell>
        </row>
        <row r="2041">
          <cell r="A2041">
            <v>2671</v>
          </cell>
          <cell r="B2041" t="str">
            <v>PILOTE DE MADERA</v>
          </cell>
          <cell r="C2041" t="str">
            <v>ML</v>
          </cell>
          <cell r="E2041" t="str">
            <v>1900</v>
          </cell>
          <cell r="F2041">
            <v>0</v>
          </cell>
        </row>
        <row r="2042">
          <cell r="A2042">
            <v>2672</v>
          </cell>
          <cell r="B2042" t="str">
            <v>VARA DE CLAVO (Ø4 -5cm) L=6 METROS.</v>
          </cell>
          <cell r="C2042" t="str">
            <v>ML</v>
          </cell>
          <cell r="D2042">
            <v>45009</v>
          </cell>
          <cell r="E2042" t="str">
            <v>2023</v>
          </cell>
          <cell r="F2042">
            <v>2150</v>
          </cell>
        </row>
        <row r="2043">
          <cell r="A2043">
            <v>2673</v>
          </cell>
          <cell r="B2043" t="str">
            <v>POSTE PARA CERCA  2.50 M.</v>
          </cell>
          <cell r="C2043" t="str">
            <v>UN</v>
          </cell>
          <cell r="E2043" t="str">
            <v>1900</v>
          </cell>
          <cell r="F2043">
            <v>0</v>
          </cell>
        </row>
        <row r="2044">
          <cell r="A2044">
            <v>2674</v>
          </cell>
          <cell r="B2044" t="str">
            <v>VIAJE DE LEÑA</v>
          </cell>
          <cell r="C2044" t="str">
            <v>VJ</v>
          </cell>
          <cell r="E2044" t="str">
            <v>1900</v>
          </cell>
          <cell r="F2044">
            <v>0</v>
          </cell>
        </row>
        <row r="2045">
          <cell r="A2045">
            <v>2675</v>
          </cell>
          <cell r="B2045" t="str">
            <v>PIEZA CEDRO MACHO</v>
          </cell>
          <cell r="C2045" t="str">
            <v>UN</v>
          </cell>
          <cell r="E2045" t="str">
            <v>1900</v>
          </cell>
          <cell r="F2045">
            <v>0</v>
          </cell>
        </row>
        <row r="2046">
          <cell r="A2046">
            <v>2676</v>
          </cell>
          <cell r="B2046" t="str">
            <v>PIEZA CEDRO PUERTO ASIS 18 x 4 x 2.80M</v>
          </cell>
          <cell r="C2046" t="str">
            <v>UN</v>
          </cell>
          <cell r="E2046" t="str">
            <v>1900</v>
          </cell>
          <cell r="F2046">
            <v>0</v>
          </cell>
        </row>
        <row r="2047">
          <cell r="A2047">
            <v>2677</v>
          </cell>
          <cell r="B2047" t="str">
            <v>TUBO DE CONC. REFORZADO D 60cm (Con anillo)</v>
          </cell>
          <cell r="C2047" t="str">
            <v>ML</v>
          </cell>
          <cell r="E2047" t="str">
            <v>1900</v>
          </cell>
          <cell r="F2047">
            <v>0</v>
          </cell>
        </row>
        <row r="2048">
          <cell r="A2048">
            <v>2679</v>
          </cell>
          <cell r="B2048" t="str">
            <v>ENCHAPE MACEDONIA 25 x 25 CRNA</v>
          </cell>
          <cell r="C2048" t="str">
            <v>M2</v>
          </cell>
          <cell r="E2048" t="str">
            <v>1900</v>
          </cell>
          <cell r="F2048">
            <v>0</v>
          </cell>
        </row>
        <row r="2049">
          <cell r="A2049">
            <v>2681</v>
          </cell>
          <cell r="B2049" t="str">
            <v>ADITIVO ADHERENTE PARA MORTEROS SikaLátex (4.5Kg)</v>
          </cell>
          <cell r="C2049" t="str">
            <v>KG</v>
          </cell>
          <cell r="E2049" t="str">
            <v>1900</v>
          </cell>
          <cell r="F2049">
            <v>0</v>
          </cell>
        </row>
        <row r="2050">
          <cell r="A2050">
            <v>2682</v>
          </cell>
          <cell r="B2050" t="str">
            <v>PISO PRAGA AZUL 41x41 CRNA</v>
          </cell>
          <cell r="C2050" t="str">
            <v>M2</v>
          </cell>
          <cell r="E2050" t="str">
            <v>1900</v>
          </cell>
          <cell r="F2050">
            <v>0</v>
          </cell>
        </row>
        <row r="2051">
          <cell r="A2051">
            <v>2683</v>
          </cell>
          <cell r="B2051" t="str">
            <v>PISO DUROPISO  34x34 CORONA</v>
          </cell>
          <cell r="C2051" t="str">
            <v>M2</v>
          </cell>
          <cell r="D2051">
            <v>45013</v>
          </cell>
          <cell r="E2051" t="str">
            <v>2023</v>
          </cell>
          <cell r="F2051">
            <v>46458</v>
          </cell>
        </row>
        <row r="2052">
          <cell r="A2052">
            <v>2684</v>
          </cell>
          <cell r="B2052" t="str">
            <v>PISO ANTICADO PIZARRA  33 x 33 CRNA</v>
          </cell>
          <cell r="C2052" t="str">
            <v>M2</v>
          </cell>
          <cell r="E2052" t="str">
            <v>1900</v>
          </cell>
          <cell r="F2052">
            <v>0</v>
          </cell>
        </row>
        <row r="2053">
          <cell r="A2053">
            <v>2685</v>
          </cell>
          <cell r="B2053" t="str">
            <v>CONCRETO 1500 PSI Acelerado Fraguado Gr=1"</v>
          </cell>
          <cell r="C2053" t="str">
            <v>M3</v>
          </cell>
          <cell r="D2053">
            <v>44988</v>
          </cell>
          <cell r="E2053" t="str">
            <v>2023</v>
          </cell>
          <cell r="F2053">
            <v>500700</v>
          </cell>
        </row>
        <row r="2054">
          <cell r="A2054">
            <v>2691</v>
          </cell>
          <cell r="B2054" t="str">
            <v>CONCRETO 4500 PSI   C/Prem Gr=1"</v>
          </cell>
          <cell r="C2054" t="str">
            <v>M3</v>
          </cell>
          <cell r="E2054" t="str">
            <v>1900</v>
          </cell>
          <cell r="F2054">
            <v>0</v>
          </cell>
        </row>
        <row r="2055">
          <cell r="A2055">
            <v>2692</v>
          </cell>
          <cell r="B2055" t="str">
            <v>CONCRETO 5000 PSI  C/Prem Gr=1"</v>
          </cell>
          <cell r="C2055" t="str">
            <v>M3</v>
          </cell>
          <cell r="E2055" t="str">
            <v>1900</v>
          </cell>
          <cell r="F2055">
            <v>0</v>
          </cell>
        </row>
        <row r="2056">
          <cell r="A2056">
            <v>2693</v>
          </cell>
          <cell r="B2056" t="str">
            <v>TABLETA GRES ROMANA ROJA EXTRA 18x9 ALFA</v>
          </cell>
          <cell r="C2056" t="str">
            <v>M2</v>
          </cell>
          <cell r="E2056" t="str">
            <v>1900</v>
          </cell>
          <cell r="F2056">
            <v>0</v>
          </cell>
        </row>
        <row r="2057">
          <cell r="A2057">
            <v>2694</v>
          </cell>
          <cell r="B2057" t="str">
            <v>LAVAMANOS PRESTIGIO Peds 8"         CRNA</v>
          </cell>
          <cell r="C2057" t="str">
            <v>UN</v>
          </cell>
          <cell r="E2057" t="str">
            <v>1900</v>
          </cell>
          <cell r="F2057">
            <v>0</v>
          </cell>
        </row>
        <row r="2058">
          <cell r="A2058">
            <v>2695</v>
          </cell>
          <cell r="B2058" t="str">
            <v>LAVAMANOS PRESTIGIO Sbrp 8"         CRNA</v>
          </cell>
          <cell r="C2058" t="str">
            <v>UN</v>
          </cell>
          <cell r="E2058" t="str">
            <v>1900</v>
          </cell>
          <cell r="F2058">
            <v>0</v>
          </cell>
        </row>
        <row r="2059">
          <cell r="A2059">
            <v>2696</v>
          </cell>
          <cell r="B2059" t="str">
            <v>LAVAMANOS PRESTIGIO    CRNA</v>
          </cell>
          <cell r="C2059" t="str">
            <v>UN</v>
          </cell>
          <cell r="E2059" t="str">
            <v>1900</v>
          </cell>
          <cell r="F2059">
            <v>0</v>
          </cell>
        </row>
        <row r="2060">
          <cell r="A2060">
            <v>2697</v>
          </cell>
          <cell r="B2060" t="str">
            <v>LAVAMANOS ACUACER Colgar            CRNA</v>
          </cell>
          <cell r="C2060" t="str">
            <v>UN</v>
          </cell>
          <cell r="E2060" t="str">
            <v>1900</v>
          </cell>
          <cell r="F2060">
            <v>0</v>
          </cell>
        </row>
        <row r="2061">
          <cell r="A2061">
            <v>2698</v>
          </cell>
          <cell r="B2061" t="str">
            <v>SANITARIO PRESTIGIO  CORONA</v>
          </cell>
          <cell r="C2061" t="str">
            <v>UN</v>
          </cell>
          <cell r="E2061" t="str">
            <v>1900</v>
          </cell>
          <cell r="F2061">
            <v>0</v>
          </cell>
        </row>
        <row r="2062">
          <cell r="A2062">
            <v>2699</v>
          </cell>
          <cell r="B2062" t="str">
            <v>LAVAMANOS PRESTIGIO Peds+Grif.GAVIOTA CRNA</v>
          </cell>
          <cell r="C2062" t="str">
            <v>UN</v>
          </cell>
          <cell r="E2062" t="str">
            <v>1900</v>
          </cell>
          <cell r="F2062">
            <v>0</v>
          </cell>
        </row>
        <row r="2063">
          <cell r="A2063">
            <v>2700</v>
          </cell>
          <cell r="B2063" t="str">
            <v>LAVAMANOS PRESTIGIO Peds+Grif.FENIX CRNA</v>
          </cell>
          <cell r="C2063" t="str">
            <v>UN</v>
          </cell>
          <cell r="E2063" t="str">
            <v>1900</v>
          </cell>
          <cell r="F2063">
            <v>0</v>
          </cell>
        </row>
        <row r="2064">
          <cell r="A2064">
            <v>2701</v>
          </cell>
          <cell r="B2064" t="str">
            <v>LAVAMANOS PRESTIGIO Sbrp+Grif.ATHEN CRNA</v>
          </cell>
          <cell r="C2064" t="str">
            <v>UN</v>
          </cell>
          <cell r="E2064" t="str">
            <v>1900</v>
          </cell>
          <cell r="F2064">
            <v>0</v>
          </cell>
        </row>
        <row r="2065">
          <cell r="A2065">
            <v>2702</v>
          </cell>
          <cell r="B2065" t="str">
            <v>LAVAMANOS PRESTIGIO Sbrp+Grif.SFERA CRNA</v>
          </cell>
          <cell r="C2065" t="str">
            <v>UN</v>
          </cell>
          <cell r="E2065" t="str">
            <v>1900</v>
          </cell>
          <cell r="F2065">
            <v>0</v>
          </cell>
        </row>
        <row r="2066">
          <cell r="A2066">
            <v>2703</v>
          </cell>
          <cell r="B2066" t="str">
            <v>LAVAMANOS PRESTIGIO Incr+Grif.GAVIOTA CRNA</v>
          </cell>
          <cell r="C2066" t="str">
            <v>UN</v>
          </cell>
          <cell r="E2066" t="str">
            <v>1900</v>
          </cell>
          <cell r="F2066">
            <v>0</v>
          </cell>
        </row>
        <row r="2067">
          <cell r="A2067">
            <v>2704</v>
          </cell>
          <cell r="B2067" t="str">
            <v>LAVAMANOS PRESTIGIO Incr+Grif.FENIX CRNA</v>
          </cell>
          <cell r="C2067" t="str">
            <v>UN</v>
          </cell>
          <cell r="E2067" t="str">
            <v>1900</v>
          </cell>
          <cell r="F2067">
            <v>0</v>
          </cell>
        </row>
        <row r="2068">
          <cell r="A2068">
            <v>2705</v>
          </cell>
          <cell r="B2068" t="str">
            <v>LAVAMANOS STILO Peds+Grif.Mctrl     CRNA</v>
          </cell>
          <cell r="C2068" t="str">
            <v>UN</v>
          </cell>
          <cell r="E2068" t="str">
            <v>1900</v>
          </cell>
          <cell r="F2068">
            <v>0</v>
          </cell>
        </row>
        <row r="2069">
          <cell r="A2069">
            <v>2706</v>
          </cell>
          <cell r="B2069" t="str">
            <v>LAVAMANOS STILO Sbrp+Grif.Sfera     CRNA</v>
          </cell>
          <cell r="C2069" t="str">
            <v>UN</v>
          </cell>
          <cell r="E2069" t="str">
            <v>1900</v>
          </cell>
          <cell r="F2069">
            <v>0</v>
          </cell>
        </row>
        <row r="2070">
          <cell r="A2070">
            <v>2708</v>
          </cell>
          <cell r="B2070" t="str">
            <v>SERVICIO Provis. DE ENERGIA Kw</v>
          </cell>
          <cell r="C2070" t="str">
            <v>UN</v>
          </cell>
          <cell r="E2070" t="str">
            <v>1900</v>
          </cell>
          <cell r="F2070">
            <v>0</v>
          </cell>
        </row>
        <row r="2071">
          <cell r="A2071">
            <v>2711</v>
          </cell>
          <cell r="B2071" t="str">
            <v>ESPEJO PELDAR CLARO    3 mm</v>
          </cell>
          <cell r="C2071" t="str">
            <v>M2</v>
          </cell>
          <cell r="E2071" t="str">
            <v>1900</v>
          </cell>
          <cell r="F2071">
            <v>0</v>
          </cell>
        </row>
        <row r="2072">
          <cell r="A2072">
            <v>2712</v>
          </cell>
          <cell r="B2072" t="str">
            <v>HIERRO 40 Liso/Rect   5/8"</v>
          </cell>
          <cell r="C2072" t="str">
            <v>KG</v>
          </cell>
          <cell r="D2072">
            <v>44589</v>
          </cell>
          <cell r="E2072" t="str">
            <v>2022</v>
          </cell>
          <cell r="F2072">
            <v>5343</v>
          </cell>
        </row>
        <row r="2073">
          <cell r="A2073">
            <v>2717</v>
          </cell>
          <cell r="B2073" t="str">
            <v>IGASOL CUBIERTA       20 KILOS</v>
          </cell>
          <cell r="C2073" t="str">
            <v>KG</v>
          </cell>
          <cell r="D2073">
            <v>45013</v>
          </cell>
          <cell r="E2073" t="str">
            <v>2023</v>
          </cell>
          <cell r="F2073">
            <v>13101</v>
          </cell>
        </row>
        <row r="2074">
          <cell r="A2074">
            <v>2718</v>
          </cell>
          <cell r="B2074" t="str">
            <v>INTERRUPTOR CONM SENC. LUZ PIL.+TAPA</v>
          </cell>
          <cell r="C2074" t="str">
            <v>UN</v>
          </cell>
          <cell r="D2074">
            <v>45439</v>
          </cell>
          <cell r="E2074" t="str">
            <v>2024</v>
          </cell>
          <cell r="F2074">
            <v>7493</v>
          </cell>
        </row>
        <row r="2075">
          <cell r="A2075">
            <v>2719</v>
          </cell>
          <cell r="B2075" t="str">
            <v>HIERRO PR-60 Corru/Rec 3/8"</v>
          </cell>
          <cell r="C2075" t="str">
            <v>ML</v>
          </cell>
          <cell r="D2075">
            <v>44683</v>
          </cell>
          <cell r="E2075" t="str">
            <v>2022</v>
          </cell>
          <cell r="F2075">
            <v>2564</v>
          </cell>
        </row>
        <row r="2076">
          <cell r="A2076">
            <v>2720</v>
          </cell>
          <cell r="B2076" t="str">
            <v>APISONADOR CANGURO GASOLINA (MES)</v>
          </cell>
          <cell r="C2076" t="str">
            <v>MES</v>
          </cell>
          <cell r="D2076">
            <v>44655</v>
          </cell>
          <cell r="E2076" t="str">
            <v>2022</v>
          </cell>
          <cell r="F2076">
            <v>1214141.01</v>
          </cell>
        </row>
        <row r="2077">
          <cell r="A2077">
            <v>2721</v>
          </cell>
          <cell r="B2077" t="str">
            <v>MOTOBOMBA ELECTRICA DE 2" GASOLINA</v>
          </cell>
          <cell r="C2077" t="str">
            <v>MES</v>
          </cell>
          <cell r="E2077" t="str">
            <v>1900</v>
          </cell>
          <cell r="F2077">
            <v>0</v>
          </cell>
        </row>
        <row r="2078">
          <cell r="A2078">
            <v>2722</v>
          </cell>
          <cell r="B2078" t="str">
            <v>TIMPANO/BOV  No.5 190x50   3mm</v>
          </cell>
          <cell r="C2078" t="str">
            <v>UN</v>
          </cell>
          <cell r="E2078" t="str">
            <v>1900</v>
          </cell>
          <cell r="F2078">
            <v>0</v>
          </cell>
        </row>
        <row r="2079">
          <cell r="A2079">
            <v>2723</v>
          </cell>
          <cell r="B2079" t="str">
            <v>PISO SICILIA MARFIL 34 x 34 CRNA</v>
          </cell>
          <cell r="C2079" t="str">
            <v>M2</v>
          </cell>
          <cell r="E2079" t="str">
            <v>1900</v>
          </cell>
          <cell r="F2079">
            <v>0</v>
          </cell>
        </row>
        <row r="2080">
          <cell r="A2080">
            <v>2724</v>
          </cell>
          <cell r="B2080" t="str">
            <v>PEGACOR I-40 GRIS CRNA</v>
          </cell>
          <cell r="C2080" t="str">
            <v>KG</v>
          </cell>
          <cell r="D2080">
            <v>43528</v>
          </cell>
          <cell r="E2080" t="str">
            <v>2019</v>
          </cell>
          <cell r="F2080">
            <v>1054.99</v>
          </cell>
        </row>
        <row r="2081">
          <cell r="A2081">
            <v>2725</v>
          </cell>
          <cell r="B2081" t="str">
            <v>BOQUILLA CONCOLOR  2 KG  CORONA</v>
          </cell>
          <cell r="C2081" t="str">
            <v>KG</v>
          </cell>
          <cell r="E2081" t="str">
            <v>1900</v>
          </cell>
          <cell r="F2081">
            <v>0</v>
          </cell>
        </row>
        <row r="2082">
          <cell r="A2082">
            <v>2726</v>
          </cell>
          <cell r="B2082" t="str">
            <v>ESTUCOR BLANCO CRNA</v>
          </cell>
          <cell r="C2082" t="str">
            <v>KG</v>
          </cell>
          <cell r="E2082" t="str">
            <v>1900</v>
          </cell>
          <cell r="F2082">
            <v>0</v>
          </cell>
        </row>
        <row r="2083">
          <cell r="A2083">
            <v>2727</v>
          </cell>
          <cell r="B2083" t="str">
            <v>MARMOL RETAL BLANCO Huila.</v>
          </cell>
          <cell r="C2083" t="str">
            <v>M2</v>
          </cell>
          <cell r="E2083" t="str">
            <v>1900</v>
          </cell>
          <cell r="F2083">
            <v>0</v>
          </cell>
        </row>
        <row r="2084">
          <cell r="A2084">
            <v>2728</v>
          </cell>
          <cell r="B2084" t="str">
            <v>MARMOL RETAL GRIS PAYANDE</v>
          </cell>
          <cell r="C2084" t="str">
            <v>M2</v>
          </cell>
          <cell r="E2084" t="str">
            <v>1900</v>
          </cell>
          <cell r="F2084">
            <v>0</v>
          </cell>
        </row>
        <row r="2085">
          <cell r="A2085">
            <v>2729</v>
          </cell>
          <cell r="B2085" t="str">
            <v>MARMOL  RETAL NEGRO CARACOL</v>
          </cell>
          <cell r="C2085" t="str">
            <v>M2</v>
          </cell>
          <cell r="E2085" t="str">
            <v>1900</v>
          </cell>
          <cell r="F2085">
            <v>0</v>
          </cell>
        </row>
        <row r="2086">
          <cell r="A2086">
            <v>2730</v>
          </cell>
          <cell r="B2086" t="str">
            <v>TUBO DE CONC. REFORZADO D 70cm (Con anillo)</v>
          </cell>
          <cell r="C2086" t="str">
            <v>ML</v>
          </cell>
          <cell r="E2086" t="str">
            <v>1900</v>
          </cell>
          <cell r="F2086">
            <v>0</v>
          </cell>
        </row>
        <row r="2087">
          <cell r="A2087">
            <v>2731</v>
          </cell>
          <cell r="B2087" t="str">
            <v>MARMOL RETAL ROSADO HUILA</v>
          </cell>
          <cell r="C2087" t="str">
            <v>M2</v>
          </cell>
          <cell r="E2087" t="str">
            <v>1900</v>
          </cell>
          <cell r="F2087">
            <v>0</v>
          </cell>
        </row>
        <row r="2088">
          <cell r="A2088">
            <v>2732</v>
          </cell>
          <cell r="B2088" t="str">
            <v>MARMOL RETAL IMPORTADOS</v>
          </cell>
          <cell r="C2088" t="str">
            <v>M2</v>
          </cell>
          <cell r="E2088" t="str">
            <v>1900</v>
          </cell>
          <cell r="F2088">
            <v>0</v>
          </cell>
        </row>
        <row r="2089">
          <cell r="A2089">
            <v>2733</v>
          </cell>
          <cell r="B2089" t="str">
            <v>PISO PARKET  CEDRO 40*40 CRNA</v>
          </cell>
          <cell r="C2089" t="str">
            <v>M2</v>
          </cell>
          <cell r="E2089" t="str">
            <v>1900</v>
          </cell>
          <cell r="F2089">
            <v>0</v>
          </cell>
        </row>
        <row r="2090">
          <cell r="A2090">
            <v>2734</v>
          </cell>
          <cell r="B2090" t="str">
            <v>PISO PARKET NOGAL 41*41 CRNA</v>
          </cell>
          <cell r="C2090" t="str">
            <v>M2</v>
          </cell>
          <cell r="E2090" t="str">
            <v>1900</v>
          </cell>
          <cell r="F2090">
            <v>0</v>
          </cell>
        </row>
        <row r="2091">
          <cell r="A2091">
            <v>2735</v>
          </cell>
          <cell r="B2091" t="str">
            <v>PISO PARKET ALAMO 34 x 34 CRNA</v>
          </cell>
          <cell r="C2091" t="str">
            <v>M2</v>
          </cell>
          <cell r="E2091" t="str">
            <v>1900</v>
          </cell>
          <cell r="F2091">
            <v>0</v>
          </cell>
        </row>
        <row r="2092">
          <cell r="A2092">
            <v>2736</v>
          </cell>
          <cell r="B2092" t="str">
            <v>PISO  PARMA 41 x 41 CRNA</v>
          </cell>
          <cell r="C2092" t="str">
            <v>M2</v>
          </cell>
          <cell r="E2092" t="str">
            <v>1900</v>
          </cell>
          <cell r="F2092">
            <v>0</v>
          </cell>
        </row>
        <row r="2093">
          <cell r="A2093">
            <v>2737</v>
          </cell>
          <cell r="B2093" t="str">
            <v>PISO PARKET ALISO 41 x 41 CRNA</v>
          </cell>
          <cell r="C2093" t="str">
            <v>M2</v>
          </cell>
          <cell r="E2093" t="str">
            <v>1900</v>
          </cell>
          <cell r="F2093">
            <v>0</v>
          </cell>
        </row>
        <row r="2094">
          <cell r="A2094">
            <v>2739</v>
          </cell>
          <cell r="B2094" t="str">
            <v>SIKAFLEX PRO 3WF Gris         600 CC</v>
          </cell>
          <cell r="C2094" t="str">
            <v>UN</v>
          </cell>
          <cell r="D2094">
            <v>44991</v>
          </cell>
          <cell r="E2094" t="str">
            <v>2023</v>
          </cell>
          <cell r="F2094">
            <v>196217.01</v>
          </cell>
        </row>
        <row r="2095">
          <cell r="A2095">
            <v>2740</v>
          </cell>
          <cell r="B2095" t="str">
            <v>PISO CLASICO MIRO 33x33 CRNA</v>
          </cell>
          <cell r="C2095" t="str">
            <v>M2</v>
          </cell>
          <cell r="E2095" t="str">
            <v>1900</v>
          </cell>
          <cell r="F2095">
            <v>0</v>
          </cell>
        </row>
        <row r="2096">
          <cell r="A2096">
            <v>2743</v>
          </cell>
          <cell r="B2096" t="str">
            <v>CINTA SIKA PVC V-10   30 Mts.</v>
          </cell>
          <cell r="C2096" t="str">
            <v>ML</v>
          </cell>
          <cell r="E2096" t="str">
            <v>1900</v>
          </cell>
          <cell r="F2096">
            <v>0</v>
          </cell>
        </row>
        <row r="2097">
          <cell r="A2097">
            <v>2744</v>
          </cell>
          <cell r="B2097" t="str">
            <v>ENCHAPE TAMPICO BEIGE 20x30 CRNA</v>
          </cell>
          <cell r="C2097" t="str">
            <v>M2</v>
          </cell>
          <cell r="E2097" t="str">
            <v>1900</v>
          </cell>
          <cell r="F2097">
            <v>0</v>
          </cell>
        </row>
        <row r="2098">
          <cell r="A2098">
            <v>2745</v>
          </cell>
          <cell r="B2098" t="str">
            <v>GRUA EXTENSION PARA POSTES</v>
          </cell>
          <cell r="C2098" t="str">
            <v>HR</v>
          </cell>
          <cell r="D2098">
            <v>45007</v>
          </cell>
          <cell r="E2098" t="str">
            <v>2023</v>
          </cell>
          <cell r="F2098">
            <v>139716</v>
          </cell>
        </row>
        <row r="2099">
          <cell r="A2099">
            <v>2746</v>
          </cell>
          <cell r="B2099" t="str">
            <v>SIKAFLEX-1a  BLANCO(CARTUCHO DE 300 CC)</v>
          </cell>
          <cell r="C2099" t="str">
            <v>UN</v>
          </cell>
          <cell r="D2099">
            <v>44991</v>
          </cell>
          <cell r="E2099" t="str">
            <v>2023</v>
          </cell>
          <cell r="F2099">
            <v>66094</v>
          </cell>
        </row>
        <row r="2100">
          <cell r="A2100">
            <v>2747</v>
          </cell>
          <cell r="B2100" t="str">
            <v>EUCO FILLER COLOR 1 -  8  KILOS</v>
          </cell>
          <cell r="C2100" t="str">
            <v>KG</v>
          </cell>
          <cell r="E2100" t="str">
            <v>1900</v>
          </cell>
          <cell r="F2100">
            <v>0</v>
          </cell>
        </row>
        <row r="2101">
          <cell r="A2101">
            <v>2748</v>
          </cell>
          <cell r="B2101" t="str">
            <v>EUCO FILLER GRUESA  42 KILOS</v>
          </cell>
          <cell r="C2101" t="str">
            <v>KG</v>
          </cell>
          <cell r="E2101" t="str">
            <v>1900</v>
          </cell>
          <cell r="F2101">
            <v>0</v>
          </cell>
        </row>
        <row r="2102">
          <cell r="A2102">
            <v>2750</v>
          </cell>
          <cell r="B2102" t="str">
            <v>TUBO DE CONC. REFORZADO D 80cm (Con anillo)</v>
          </cell>
          <cell r="C2102" t="str">
            <v>ML</v>
          </cell>
          <cell r="E2102" t="str">
            <v>1900</v>
          </cell>
          <cell r="F2102">
            <v>0</v>
          </cell>
        </row>
        <row r="2103">
          <cell r="A2103">
            <v>2751</v>
          </cell>
          <cell r="B2103" t="str">
            <v>ENCHAPE CLASICA MARMOL ROJO ALIC. 30x45  CRNA</v>
          </cell>
          <cell r="C2103" t="str">
            <v>M2</v>
          </cell>
          <cell r="E2103" t="str">
            <v>1900</v>
          </cell>
          <cell r="F2103">
            <v>0</v>
          </cell>
        </row>
        <row r="2104">
          <cell r="A2104">
            <v>2752</v>
          </cell>
          <cell r="B2104" t="str">
            <v>TOMA CON POLO A TIERRA+INTER.AISLADO. MAX. L/NEX</v>
          </cell>
          <cell r="C2104" t="str">
            <v>UN</v>
          </cell>
          <cell r="E2104" t="str">
            <v>1900</v>
          </cell>
          <cell r="F2104">
            <v>0</v>
          </cell>
        </row>
        <row r="2105">
          <cell r="A2105">
            <v>2754</v>
          </cell>
          <cell r="B2105" t="str">
            <v>ESTUFA MIXTA 6Pts        CIMSA</v>
          </cell>
          <cell r="C2105" t="str">
            <v>UN</v>
          </cell>
          <cell r="E2105" t="str">
            <v>1900</v>
          </cell>
          <cell r="F2105">
            <v>0</v>
          </cell>
        </row>
        <row r="2106">
          <cell r="A2106">
            <v>2755</v>
          </cell>
          <cell r="B2106" t="str">
            <v>CABLE cobre Aisl. 3U0 THW - 90 C 600V</v>
          </cell>
          <cell r="C2106" t="str">
            <v>ML</v>
          </cell>
          <cell r="E2106" t="str">
            <v>1900</v>
          </cell>
          <cell r="F2106">
            <v>0</v>
          </cell>
        </row>
        <row r="2107">
          <cell r="A2107">
            <v>2756</v>
          </cell>
          <cell r="B2107" t="str">
            <v>CABLE cobre Aisl. 4U0 THW - 75 C 600V</v>
          </cell>
          <cell r="C2107" t="str">
            <v>ML</v>
          </cell>
          <cell r="E2107" t="str">
            <v>1900</v>
          </cell>
          <cell r="F2107">
            <v>0</v>
          </cell>
        </row>
        <row r="2108">
          <cell r="A2108">
            <v>2757</v>
          </cell>
          <cell r="B2108" t="str">
            <v>CABLE ENCAUCHETADO 2 x 8 ST</v>
          </cell>
          <cell r="C2108" t="str">
            <v>ML</v>
          </cell>
          <cell r="E2108" t="str">
            <v>1900</v>
          </cell>
          <cell r="F2108">
            <v>0</v>
          </cell>
        </row>
        <row r="2109">
          <cell r="A2109">
            <v>2759</v>
          </cell>
          <cell r="B2109" t="str">
            <v>CABLE ENCAUCHETADO 2 x 16 SPT - 60 C 300V</v>
          </cell>
          <cell r="C2109" t="str">
            <v>ML</v>
          </cell>
          <cell r="D2109">
            <v>43840</v>
          </cell>
          <cell r="E2109" t="str">
            <v>2020</v>
          </cell>
          <cell r="F2109">
            <v>1609</v>
          </cell>
        </row>
        <row r="2110">
          <cell r="A2110">
            <v>2760</v>
          </cell>
          <cell r="B2110" t="str">
            <v>MIRILLA (OJO MAGICO) CROM PEQ.</v>
          </cell>
          <cell r="C2110" t="str">
            <v>UN</v>
          </cell>
          <cell r="E2110" t="str">
            <v>1900</v>
          </cell>
          <cell r="F2110">
            <v>0</v>
          </cell>
        </row>
        <row r="2111">
          <cell r="A2111">
            <v>2761</v>
          </cell>
          <cell r="B2111" t="str">
            <v>MIRILLA (OJO MAGICO) DORAD PEQ</v>
          </cell>
          <cell r="C2111" t="str">
            <v>UN</v>
          </cell>
          <cell r="E2111" t="str">
            <v>1900</v>
          </cell>
          <cell r="F2111">
            <v>0</v>
          </cell>
        </row>
        <row r="2112">
          <cell r="A2112">
            <v>2763</v>
          </cell>
          <cell r="B2112" t="str">
            <v>ALAMBRE DESN #4 INTER DI 1.35</v>
          </cell>
          <cell r="C2112" t="str">
            <v>ML</v>
          </cell>
          <cell r="E2112" t="str">
            <v>1900</v>
          </cell>
          <cell r="F2112">
            <v>0</v>
          </cell>
        </row>
        <row r="2113">
          <cell r="A2113">
            <v>2764</v>
          </cell>
          <cell r="B2113" t="str">
            <v>ALAMBRE CU DESNUDO #10 AWG</v>
          </cell>
          <cell r="C2113" t="str">
            <v>ML</v>
          </cell>
          <cell r="D2113">
            <v>43537</v>
          </cell>
          <cell r="E2113" t="str">
            <v>2019</v>
          </cell>
          <cell r="F2113">
            <v>1512</v>
          </cell>
        </row>
        <row r="2114">
          <cell r="A2114">
            <v>2765</v>
          </cell>
          <cell r="B2114" t="str">
            <v>ALAMBRE DESNUDO #12 INTER DI 1.62</v>
          </cell>
          <cell r="C2114" t="str">
            <v>ML</v>
          </cell>
          <cell r="E2114" t="str">
            <v>1900</v>
          </cell>
          <cell r="F2114">
            <v>0</v>
          </cell>
        </row>
        <row r="2115">
          <cell r="A2115">
            <v>2766</v>
          </cell>
          <cell r="B2115" t="str">
            <v>ALAMBRE DE CU DESNUDO #8 INTERM DI 3.26</v>
          </cell>
          <cell r="C2115" t="str">
            <v>ML</v>
          </cell>
          <cell r="E2115" t="str">
            <v>1900</v>
          </cell>
          <cell r="F2115">
            <v>0</v>
          </cell>
        </row>
        <row r="2116">
          <cell r="A2116">
            <v>2767</v>
          </cell>
          <cell r="B2116" t="str">
            <v>TEJA Plast.ESPAÑOLA grande                  AJOVER</v>
          </cell>
          <cell r="C2116" t="str">
            <v>UN</v>
          </cell>
          <cell r="E2116" t="str">
            <v>1900</v>
          </cell>
          <cell r="F2116">
            <v>0</v>
          </cell>
        </row>
        <row r="2117">
          <cell r="A2117">
            <v>2768</v>
          </cell>
          <cell r="B2117" t="str">
            <v>SANITARIO PORTOBELLO BLANCO</v>
          </cell>
          <cell r="C2117" t="str">
            <v>UN</v>
          </cell>
          <cell r="E2117" t="str">
            <v>1900</v>
          </cell>
          <cell r="F2117">
            <v>0</v>
          </cell>
        </row>
        <row r="2118">
          <cell r="A2118">
            <v>2769</v>
          </cell>
          <cell r="B2118" t="str">
            <v>TUBO DE CONC. REFORZADO D 90cm (Con anillo)</v>
          </cell>
          <cell r="C2118" t="str">
            <v>ML</v>
          </cell>
          <cell r="E2118" t="str">
            <v>1900</v>
          </cell>
          <cell r="F2118">
            <v>0</v>
          </cell>
        </row>
        <row r="2119">
          <cell r="A2119">
            <v>2770</v>
          </cell>
          <cell r="B2119" t="str">
            <v>COCINA Int.1.80 Milano                       CHLLG</v>
          </cell>
          <cell r="C2119" t="str">
            <v>UN</v>
          </cell>
          <cell r="E2119" t="str">
            <v>1900</v>
          </cell>
          <cell r="F2119">
            <v>0</v>
          </cell>
        </row>
        <row r="2120">
          <cell r="A2120">
            <v>2771</v>
          </cell>
          <cell r="B2120" t="str">
            <v>GRIFERIA CONJ.MEZC.L/M CRISTAL 8"</v>
          </cell>
          <cell r="C2120" t="str">
            <v>UN</v>
          </cell>
          <cell r="E2120" t="str">
            <v>1900</v>
          </cell>
          <cell r="F2120">
            <v>0</v>
          </cell>
        </row>
        <row r="2121">
          <cell r="A2121">
            <v>2773</v>
          </cell>
          <cell r="B2121" t="str">
            <v>CAMPANA EXTRAC.horiz.pint.60cm        CHLLG</v>
          </cell>
          <cell r="C2121" t="str">
            <v>UN</v>
          </cell>
          <cell r="E2121" t="str">
            <v>1900</v>
          </cell>
          <cell r="F2121">
            <v>0</v>
          </cell>
        </row>
        <row r="2122">
          <cell r="A2122">
            <v>2774</v>
          </cell>
          <cell r="B2122" t="str">
            <v>CAMPANA EXTRAC.horiz.acero 60cm    CHLLG</v>
          </cell>
          <cell r="C2122" t="str">
            <v>UN</v>
          </cell>
          <cell r="E2122" t="str">
            <v>1900</v>
          </cell>
          <cell r="F2122">
            <v>0</v>
          </cell>
        </row>
        <row r="2123">
          <cell r="A2123">
            <v>2776</v>
          </cell>
          <cell r="B2123" t="str">
            <v>VALVULA DE SEGURIDAD BOLA PARA GAS CU  DE ½</v>
          </cell>
          <cell r="C2123" t="str">
            <v>UN</v>
          </cell>
          <cell r="E2123" t="str">
            <v>1900</v>
          </cell>
          <cell r="F2123">
            <v>0</v>
          </cell>
        </row>
        <row r="2124">
          <cell r="A2124">
            <v>2778</v>
          </cell>
          <cell r="B2124" t="str">
            <v>COCINA Int.1.95 Milano                       CHLLG</v>
          </cell>
          <cell r="C2124" t="str">
            <v>UN</v>
          </cell>
          <cell r="E2124" t="str">
            <v>1900</v>
          </cell>
          <cell r="F2124">
            <v>0</v>
          </cell>
        </row>
        <row r="2125">
          <cell r="A2125">
            <v>2779</v>
          </cell>
          <cell r="B2125" t="str">
            <v>ALACENA P/HORNO.76 x 1.96 FUTURA        CHLLG</v>
          </cell>
          <cell r="C2125" t="str">
            <v>UN</v>
          </cell>
          <cell r="E2125" t="str">
            <v>1900</v>
          </cell>
          <cell r="F2125">
            <v>0</v>
          </cell>
        </row>
        <row r="2126">
          <cell r="A2126">
            <v>2780</v>
          </cell>
          <cell r="B2126" t="str">
            <v>ALACENA P/HORNO.60 x 1.96 FUTURA</v>
          </cell>
          <cell r="C2126" t="str">
            <v>UN</v>
          </cell>
          <cell r="E2126" t="str">
            <v>1900</v>
          </cell>
          <cell r="F2126">
            <v>0</v>
          </cell>
        </row>
        <row r="2127">
          <cell r="A2127">
            <v>2781</v>
          </cell>
          <cell r="B2127" t="str">
            <v>LAVAMANOS MAXIMO 4-8" Sbrp          CRNA</v>
          </cell>
          <cell r="C2127" t="str">
            <v>UN</v>
          </cell>
          <cell r="E2127" t="str">
            <v>1900</v>
          </cell>
          <cell r="F2127">
            <v>0</v>
          </cell>
        </row>
        <row r="2128">
          <cell r="A2128">
            <v>2782</v>
          </cell>
          <cell r="B2128" t="str">
            <v>LAVAMANOS MAXIMO Sbrp+Grif.Monocontrol CRNA</v>
          </cell>
          <cell r="C2128" t="str">
            <v>UN</v>
          </cell>
          <cell r="E2128" t="str">
            <v>1900</v>
          </cell>
          <cell r="F2128">
            <v>0</v>
          </cell>
        </row>
        <row r="2129">
          <cell r="A2129">
            <v>2783</v>
          </cell>
          <cell r="B2129" t="str">
            <v>LAVAMANOS MARSELLA  SOBREPONER  BLANCO</v>
          </cell>
          <cell r="C2129" t="str">
            <v>UN</v>
          </cell>
          <cell r="D2129">
            <v>45006</v>
          </cell>
          <cell r="E2129" t="str">
            <v>2023</v>
          </cell>
          <cell r="F2129">
            <v>174027</v>
          </cell>
        </row>
        <row r="2130">
          <cell r="A2130">
            <v>2784</v>
          </cell>
          <cell r="B2130" t="str">
            <v>LAVAMANOS TIFANY Peds+Grif.Monocontrol CRNA</v>
          </cell>
          <cell r="C2130" t="str">
            <v>UN</v>
          </cell>
          <cell r="E2130" t="str">
            <v>1900</v>
          </cell>
          <cell r="F2130">
            <v>0</v>
          </cell>
        </row>
        <row r="2131">
          <cell r="A2131">
            <v>2785</v>
          </cell>
          <cell r="B2131" t="str">
            <v>LAVAMANOS TIFANY Peds+Grif.MctrlCRNA</v>
          </cell>
          <cell r="C2131" t="str">
            <v>UN</v>
          </cell>
          <cell r="E2131" t="str">
            <v>1900</v>
          </cell>
          <cell r="F2131">
            <v>0</v>
          </cell>
        </row>
        <row r="2132">
          <cell r="A2132">
            <v>2786</v>
          </cell>
          <cell r="B2132" t="str">
            <v>LAVAMANOS MAXIMO Sbrp+Grif.Monocontrol CRNA</v>
          </cell>
          <cell r="C2132" t="str">
            <v>UN</v>
          </cell>
          <cell r="E2132" t="str">
            <v>1900</v>
          </cell>
          <cell r="F2132">
            <v>0</v>
          </cell>
        </row>
        <row r="2133">
          <cell r="A2133">
            <v>2787</v>
          </cell>
          <cell r="B2133" t="str">
            <v>LAVAMANOS VERONA  Colgar            CRNA</v>
          </cell>
          <cell r="C2133" t="str">
            <v>UN</v>
          </cell>
          <cell r="E2133" t="str">
            <v>1900</v>
          </cell>
          <cell r="F2133">
            <v>0</v>
          </cell>
        </row>
        <row r="2134">
          <cell r="A2134">
            <v>2788</v>
          </cell>
          <cell r="B2134" t="str">
            <v>LAVAMANOS VERONA Colgar            CRNA</v>
          </cell>
          <cell r="C2134" t="str">
            <v>UN</v>
          </cell>
          <cell r="E2134" t="str">
            <v>1900</v>
          </cell>
          <cell r="F2134">
            <v>0</v>
          </cell>
        </row>
        <row r="2135">
          <cell r="A2135">
            <v>2789</v>
          </cell>
          <cell r="B2135" t="str">
            <v>LAVAMANOS AVANTI Colgar+Grif.8" PRISMA CRNA</v>
          </cell>
          <cell r="C2135" t="str">
            <v>UN</v>
          </cell>
          <cell r="E2135" t="str">
            <v>1900</v>
          </cell>
          <cell r="F2135">
            <v>0</v>
          </cell>
        </row>
        <row r="2136">
          <cell r="A2136">
            <v>2790</v>
          </cell>
          <cell r="B2136" t="str">
            <v>GRIFERIA CONJ. MEZC. L/M KRISTAL 4"</v>
          </cell>
          <cell r="C2136" t="str">
            <v>UN</v>
          </cell>
          <cell r="E2136" t="str">
            <v>1900</v>
          </cell>
          <cell r="F2136">
            <v>0</v>
          </cell>
        </row>
        <row r="2137">
          <cell r="A2137">
            <v>2791</v>
          </cell>
          <cell r="B2137" t="str">
            <v>GRIFERIA LAVAPLATOS FLAMINGO SENC. GRIVAL</v>
          </cell>
          <cell r="C2137" t="str">
            <v>UN</v>
          </cell>
          <cell r="E2137" t="str">
            <v>1900</v>
          </cell>
          <cell r="F2137">
            <v>0</v>
          </cell>
        </row>
        <row r="2138">
          <cell r="A2138">
            <v>2792</v>
          </cell>
          <cell r="B2138" t="str">
            <v>SANITARIO AVANTI  BLANCO   CRNA.</v>
          </cell>
          <cell r="C2138" t="str">
            <v>UN</v>
          </cell>
          <cell r="E2138" t="str">
            <v>1900</v>
          </cell>
          <cell r="F2138">
            <v>0</v>
          </cell>
        </row>
        <row r="2139">
          <cell r="A2139">
            <v>2794</v>
          </cell>
          <cell r="B2139" t="str">
            <v>LAVAMANOS BLANCO COLGAR+Griferia (llave+sifon+desa</v>
          </cell>
          <cell r="C2139" t="str">
            <v>UN</v>
          </cell>
          <cell r="D2139">
            <v>44589</v>
          </cell>
          <cell r="E2139" t="str">
            <v>2022</v>
          </cell>
          <cell r="F2139">
            <v>106888</v>
          </cell>
        </row>
        <row r="2140">
          <cell r="A2140">
            <v>2795</v>
          </cell>
          <cell r="B2140" t="str">
            <v>LAVAMANOS ACUACER+Grif.8" GALAXIA  CRNA</v>
          </cell>
          <cell r="C2140" t="str">
            <v>UN</v>
          </cell>
          <cell r="E2140" t="str">
            <v>1900</v>
          </cell>
          <cell r="F2140">
            <v>0</v>
          </cell>
        </row>
        <row r="2141">
          <cell r="A2141">
            <v>2796</v>
          </cell>
          <cell r="B2141" t="str">
            <v>TAZA FLUXOMETRO INSTIT.   CRNA</v>
          </cell>
          <cell r="C2141" t="str">
            <v>UN</v>
          </cell>
          <cell r="D2141">
            <v>44589</v>
          </cell>
          <cell r="E2141" t="str">
            <v>2022</v>
          </cell>
          <cell r="F2141">
            <v>626467</v>
          </cell>
        </row>
        <row r="2142">
          <cell r="A2142">
            <v>2797</v>
          </cell>
          <cell r="B2142" t="str">
            <v>LAVAMANOS AVANTI Colgar+Grif.8" PRIS     CRNA</v>
          </cell>
          <cell r="C2142" t="str">
            <v>UN</v>
          </cell>
          <cell r="E2142" t="str">
            <v>1900</v>
          </cell>
          <cell r="F2142">
            <v>0</v>
          </cell>
        </row>
        <row r="2143">
          <cell r="A2143">
            <v>2799</v>
          </cell>
          <cell r="B2143" t="str">
            <v>ORINAL Residencial+Grif Quick            CRNA</v>
          </cell>
          <cell r="C2143" t="str">
            <v>UN</v>
          </cell>
          <cell r="E2143" t="str">
            <v>1900</v>
          </cell>
          <cell r="F2143">
            <v>0</v>
          </cell>
        </row>
        <row r="2144">
          <cell r="A2144">
            <v>2800</v>
          </cell>
          <cell r="B2144" t="str">
            <v>LAVAMANOS AVANTI Sbrp+Grif.PRISMA   CRNA</v>
          </cell>
          <cell r="C2144" t="str">
            <v>UN</v>
          </cell>
          <cell r="E2144" t="str">
            <v>1900</v>
          </cell>
          <cell r="F2144">
            <v>0</v>
          </cell>
        </row>
        <row r="2145">
          <cell r="A2145">
            <v>2801</v>
          </cell>
          <cell r="B2145" t="str">
            <v>PASO ESCALERA   FIBRIT</v>
          </cell>
          <cell r="C2145" t="str">
            <v>UN</v>
          </cell>
          <cell r="E2145" t="str">
            <v>1900</v>
          </cell>
          <cell r="F2145">
            <v>0</v>
          </cell>
        </row>
        <row r="2146">
          <cell r="A2146">
            <v>2802</v>
          </cell>
          <cell r="B2146" t="str">
            <v>ANCLAJE DE CUÑA. ½ x 2. 3/4"</v>
          </cell>
          <cell r="C2146" t="str">
            <v>UN</v>
          </cell>
          <cell r="D2146">
            <v>43844</v>
          </cell>
          <cell r="E2146" t="str">
            <v>2020</v>
          </cell>
          <cell r="F2146">
            <v>1477.98</v>
          </cell>
        </row>
        <row r="2147">
          <cell r="A2147">
            <v>2803</v>
          </cell>
          <cell r="B2147" t="str">
            <v>SANITARIO PORTOBELLO PREMIUM</v>
          </cell>
          <cell r="C2147" t="str">
            <v>UN</v>
          </cell>
          <cell r="E2147" t="str">
            <v>1900</v>
          </cell>
          <cell r="F2147">
            <v>0</v>
          </cell>
        </row>
        <row r="2148">
          <cell r="A2148">
            <v>2804</v>
          </cell>
          <cell r="B2148" t="str">
            <v>OFICIAL ALBAÑILERIA DE ACABADOS SIN/PREST.</v>
          </cell>
          <cell r="C2148" t="str">
            <v>JRN</v>
          </cell>
          <cell r="D2148">
            <v>45329</v>
          </cell>
          <cell r="E2148" t="str">
            <v>2024</v>
          </cell>
          <cell r="F2148">
            <v>81200</v>
          </cell>
        </row>
        <row r="2149">
          <cell r="A2149">
            <v>2806</v>
          </cell>
          <cell r="B2149" t="str">
            <v>GRIFERIA LAVAMANOS MONCTROL PRISMA GRIVA</v>
          </cell>
          <cell r="C2149" t="str">
            <v>UN</v>
          </cell>
          <cell r="E2149" t="str">
            <v>1900</v>
          </cell>
          <cell r="F2149">
            <v>0</v>
          </cell>
        </row>
        <row r="2150">
          <cell r="A2150">
            <v>2807</v>
          </cell>
          <cell r="B2150" t="str">
            <v>SANITARIO MAXIMO COLOR  CORONA</v>
          </cell>
          <cell r="C2150" t="str">
            <v>UN</v>
          </cell>
          <cell r="E2150" t="str">
            <v>1900</v>
          </cell>
          <cell r="F2150">
            <v>0</v>
          </cell>
        </row>
        <row r="2151">
          <cell r="A2151">
            <v>2808</v>
          </cell>
          <cell r="B2151" t="str">
            <v>GRIFERIA LAVAPLATOS .PRISMA Sbrp.   GRIVAL</v>
          </cell>
          <cell r="C2151" t="str">
            <v>UN</v>
          </cell>
          <cell r="D2151">
            <v>45013</v>
          </cell>
          <cell r="E2151" t="str">
            <v>2023</v>
          </cell>
          <cell r="F2151">
            <v>129427.01</v>
          </cell>
        </row>
        <row r="2152">
          <cell r="A2152">
            <v>2809</v>
          </cell>
          <cell r="B2152" t="str">
            <v>GRIFERIA LAVAMANOS LIS 8" GRIVAL</v>
          </cell>
          <cell r="C2152" t="str">
            <v>UN</v>
          </cell>
          <cell r="E2152" t="str">
            <v>1900</v>
          </cell>
          <cell r="F2152">
            <v>0</v>
          </cell>
        </row>
        <row r="2153">
          <cell r="A2153">
            <v>2810</v>
          </cell>
          <cell r="B2153" t="str">
            <v>ACCES.T P/BANDEJA T ESCAL</v>
          </cell>
          <cell r="C2153" t="str">
            <v>UN</v>
          </cell>
          <cell r="D2153">
            <v>43844</v>
          </cell>
          <cell r="E2153" t="str">
            <v>2020</v>
          </cell>
          <cell r="F2153">
            <v>61622.96</v>
          </cell>
        </row>
        <row r="2154">
          <cell r="A2154">
            <v>2811</v>
          </cell>
          <cell r="B2154" t="str">
            <v>GRIFERIA LAVAMANOS 4" LAZIO O SIMILAR</v>
          </cell>
          <cell r="C2154" t="str">
            <v>UN</v>
          </cell>
          <cell r="D2154">
            <v>43515</v>
          </cell>
          <cell r="E2154" t="str">
            <v>2019</v>
          </cell>
          <cell r="F2154">
            <v>97498</v>
          </cell>
        </row>
        <row r="2155">
          <cell r="A2155">
            <v>2812</v>
          </cell>
          <cell r="B2155" t="str">
            <v>VENTANA  SERIE 2000</v>
          </cell>
          <cell r="C2155" t="str">
            <v>M2</v>
          </cell>
          <cell r="E2155" t="str">
            <v>1900</v>
          </cell>
          <cell r="F2155">
            <v>0</v>
          </cell>
        </row>
        <row r="2156">
          <cell r="A2156">
            <v>2813</v>
          </cell>
          <cell r="B2156" t="str">
            <v>VENTANA  PROYECTANTE</v>
          </cell>
          <cell r="C2156" t="str">
            <v>M2</v>
          </cell>
          <cell r="E2156" t="str">
            <v>1900</v>
          </cell>
          <cell r="F2156">
            <v>0</v>
          </cell>
        </row>
        <row r="2157">
          <cell r="A2157">
            <v>2814</v>
          </cell>
          <cell r="B2157" t="str">
            <v>VENTANA  EUROPA</v>
          </cell>
          <cell r="C2157" t="str">
            <v>M2</v>
          </cell>
          <cell r="E2157" t="str">
            <v>1900</v>
          </cell>
          <cell r="F2157">
            <v>0</v>
          </cell>
        </row>
        <row r="2158">
          <cell r="A2158">
            <v>2815</v>
          </cell>
          <cell r="B2158" t="str">
            <v>PUERTA PANORAMA</v>
          </cell>
          <cell r="C2158" t="str">
            <v>M2</v>
          </cell>
          <cell r="E2158" t="str">
            <v>1900</v>
          </cell>
          <cell r="F2158">
            <v>0</v>
          </cell>
        </row>
        <row r="2159">
          <cell r="A2159">
            <v>2816</v>
          </cell>
          <cell r="B2159" t="str">
            <v>ALAMBRE PARALELO 2x18 DWP - PVC</v>
          </cell>
          <cell r="C2159" t="str">
            <v>ML</v>
          </cell>
          <cell r="E2159" t="str">
            <v>1900</v>
          </cell>
          <cell r="F2159">
            <v>0</v>
          </cell>
        </row>
        <row r="2160">
          <cell r="A2160">
            <v>2817</v>
          </cell>
          <cell r="B2160" t="str">
            <v>CONCRETO 1500 PSI Imperm.Gr=1"</v>
          </cell>
          <cell r="C2160" t="str">
            <v>M3</v>
          </cell>
          <cell r="E2160" t="str">
            <v>1900</v>
          </cell>
          <cell r="F2160">
            <v>0</v>
          </cell>
        </row>
        <row r="2161">
          <cell r="A2161">
            <v>2818</v>
          </cell>
          <cell r="B2161" t="str">
            <v>CONCRETO 2000 PSI COMUN Imperm.Gr=1"</v>
          </cell>
          <cell r="C2161" t="str">
            <v>M3</v>
          </cell>
          <cell r="E2161" t="str">
            <v>1900</v>
          </cell>
          <cell r="F2161">
            <v>0</v>
          </cell>
        </row>
        <row r="2162">
          <cell r="A2162">
            <v>2819</v>
          </cell>
          <cell r="B2162" t="str">
            <v>CONCRETO 2500 PSICOMUN Imperm.Gr=1"</v>
          </cell>
          <cell r="C2162" t="str">
            <v>M3</v>
          </cell>
          <cell r="D2162">
            <v>44592</v>
          </cell>
          <cell r="E2162" t="str">
            <v>2022</v>
          </cell>
          <cell r="F2162">
            <v>406166</v>
          </cell>
        </row>
        <row r="2163">
          <cell r="A2163">
            <v>2820</v>
          </cell>
          <cell r="B2163" t="str">
            <v>CONCRETO 3000 PSI  Imperm. Gr=1/2"</v>
          </cell>
          <cell r="C2163" t="str">
            <v>M3</v>
          </cell>
          <cell r="D2163">
            <v>44988</v>
          </cell>
          <cell r="E2163" t="str">
            <v>2023</v>
          </cell>
          <cell r="F2163">
            <v>500121</v>
          </cell>
        </row>
        <row r="2164">
          <cell r="A2164">
            <v>2821</v>
          </cell>
          <cell r="B2164" t="str">
            <v>CONCRETO 3500 PSI COMUN Imperm.Gr=1"</v>
          </cell>
          <cell r="C2164" t="str">
            <v>M3</v>
          </cell>
          <cell r="E2164" t="str">
            <v>1900</v>
          </cell>
          <cell r="F2164">
            <v>0</v>
          </cell>
        </row>
        <row r="2165">
          <cell r="A2165">
            <v>2822</v>
          </cell>
          <cell r="B2165" t="str">
            <v>CONCRETO 4000 PSI COMUN  Inclusor de aire Gr=1"</v>
          </cell>
          <cell r="C2165" t="str">
            <v>M3</v>
          </cell>
          <cell r="D2165">
            <v>45069</v>
          </cell>
          <cell r="E2165" t="str">
            <v>2023</v>
          </cell>
          <cell r="F2165">
            <v>395790</v>
          </cell>
        </row>
        <row r="2166">
          <cell r="A2166">
            <v>2823</v>
          </cell>
          <cell r="B2166" t="str">
            <v>CONCRETO 4500 PSI COMUN  Imperm.Gr=1"</v>
          </cell>
          <cell r="C2166" t="str">
            <v>M3</v>
          </cell>
          <cell r="E2166" t="str">
            <v>1900</v>
          </cell>
          <cell r="F2166">
            <v>0</v>
          </cell>
        </row>
        <row r="2167">
          <cell r="A2167">
            <v>2824</v>
          </cell>
          <cell r="B2167" t="str">
            <v>CONCRETO 5000 PSI COMUN Imperm.Gr=1"</v>
          </cell>
          <cell r="C2167" t="str">
            <v>M3</v>
          </cell>
          <cell r="E2167" t="str">
            <v>1900</v>
          </cell>
          <cell r="F2167">
            <v>0</v>
          </cell>
        </row>
        <row r="2168">
          <cell r="A2168">
            <v>2825</v>
          </cell>
          <cell r="B2168" t="str">
            <v>CONCRETO 6000 PSI Imperm.</v>
          </cell>
          <cell r="C2168" t="str">
            <v>M3</v>
          </cell>
          <cell r="E2168" t="str">
            <v>1900</v>
          </cell>
          <cell r="F2168">
            <v>0</v>
          </cell>
        </row>
        <row r="2169">
          <cell r="A2169">
            <v>2827</v>
          </cell>
          <cell r="B2169" t="str">
            <v>PISO CLASICO CREMA MARFIL 33x33 CRNA</v>
          </cell>
          <cell r="C2169" t="str">
            <v>M2</v>
          </cell>
          <cell r="E2169" t="str">
            <v>1900</v>
          </cell>
          <cell r="F2169">
            <v>0</v>
          </cell>
        </row>
        <row r="2170">
          <cell r="A2170">
            <v>2828</v>
          </cell>
          <cell r="B2170" t="str">
            <v>PISO SONDRIO41*41 CRNA</v>
          </cell>
          <cell r="C2170" t="str">
            <v>M2</v>
          </cell>
          <cell r="E2170" t="str">
            <v>1900</v>
          </cell>
          <cell r="F2170">
            <v>0</v>
          </cell>
        </row>
        <row r="2171">
          <cell r="A2171">
            <v>2829</v>
          </cell>
          <cell r="B2171" t="str">
            <v>ENCHAPE ANTICADO TICINO 25 x 25 CRNA</v>
          </cell>
          <cell r="C2171" t="str">
            <v>M2</v>
          </cell>
          <cell r="E2171" t="str">
            <v>1900</v>
          </cell>
          <cell r="F2171">
            <v>0</v>
          </cell>
        </row>
        <row r="2172">
          <cell r="A2172">
            <v>2830</v>
          </cell>
          <cell r="B2172" t="str">
            <v>PISO CLASICO CALACATA 41 x 41 CRNA</v>
          </cell>
          <cell r="C2172" t="str">
            <v>M2</v>
          </cell>
          <cell r="E2172" t="str">
            <v>1900</v>
          </cell>
          <cell r="F2172">
            <v>0</v>
          </cell>
        </row>
        <row r="2173">
          <cell r="A2173">
            <v>2831</v>
          </cell>
          <cell r="B2173" t="str">
            <v>ALAMBRE TRENZADO 2x18 DWT - PVC</v>
          </cell>
          <cell r="C2173" t="str">
            <v>ML</v>
          </cell>
          <cell r="E2173" t="str">
            <v>1900</v>
          </cell>
          <cell r="F2173">
            <v>0</v>
          </cell>
        </row>
        <row r="2174">
          <cell r="A2174">
            <v>2832</v>
          </cell>
          <cell r="B2174" t="str">
            <v>ALAMBRE PARALELO 2x18 DWP - 2PE</v>
          </cell>
          <cell r="C2174" t="str">
            <v>ML</v>
          </cell>
          <cell r="E2174" t="str">
            <v>1900</v>
          </cell>
          <cell r="F2174">
            <v>0</v>
          </cell>
        </row>
        <row r="2175">
          <cell r="A2175">
            <v>2833</v>
          </cell>
          <cell r="B2175" t="str">
            <v>CABLE COBRE AISLADO C.14 AWG THWN 600V 90°C</v>
          </cell>
          <cell r="C2175" t="str">
            <v>ML</v>
          </cell>
          <cell r="D2175">
            <v>44126</v>
          </cell>
          <cell r="E2175" t="str">
            <v>2020</v>
          </cell>
          <cell r="F2175">
            <v>1425</v>
          </cell>
        </row>
        <row r="2176">
          <cell r="A2176">
            <v>2834</v>
          </cell>
          <cell r="B2176" t="str">
            <v>ESCALERA Elec. 3.3 M. INCL.35</v>
          </cell>
          <cell r="C2176" t="str">
            <v>UN</v>
          </cell>
          <cell r="E2176" t="str">
            <v>1900</v>
          </cell>
          <cell r="F2176">
            <v>0</v>
          </cell>
        </row>
        <row r="2177">
          <cell r="A2177">
            <v>2835</v>
          </cell>
          <cell r="B2177" t="str">
            <v>ASCENSOR 6 PARADAS/8 PERSONAS</v>
          </cell>
          <cell r="C2177" t="str">
            <v>UN</v>
          </cell>
          <cell r="E2177" t="str">
            <v>1900</v>
          </cell>
          <cell r="F2177">
            <v>0</v>
          </cell>
        </row>
        <row r="2178">
          <cell r="A2178">
            <v>2836</v>
          </cell>
          <cell r="B2178" t="str">
            <v>CAJA INSPECCION Sin Tapa h=50 FIBRIT(40x40cm)</v>
          </cell>
          <cell r="C2178" t="str">
            <v>UN</v>
          </cell>
          <cell r="E2178" t="str">
            <v>1900</v>
          </cell>
          <cell r="F2178">
            <v>0</v>
          </cell>
        </row>
        <row r="2179">
          <cell r="A2179">
            <v>2837</v>
          </cell>
          <cell r="B2179" t="str">
            <v>COMPRESOR 2 MARTILLOS 185 PCM-PER+COMB</v>
          </cell>
          <cell r="C2179" t="str">
            <v>DD</v>
          </cell>
          <cell r="E2179" t="str">
            <v>1900</v>
          </cell>
          <cell r="F2179">
            <v>0</v>
          </cell>
        </row>
        <row r="2180">
          <cell r="A2180">
            <v>2838</v>
          </cell>
          <cell r="B2180" t="str">
            <v>ENCHAPE CLASICA FORLI   25x35 CRNA</v>
          </cell>
          <cell r="C2180" t="str">
            <v>M2</v>
          </cell>
          <cell r="E2180" t="str">
            <v>1900</v>
          </cell>
          <cell r="F2180">
            <v>0</v>
          </cell>
        </row>
        <row r="2181">
          <cell r="A2181">
            <v>2839</v>
          </cell>
          <cell r="B2181" t="str">
            <v>ENCHAPE CLASICA MARMOL AURORA BONE 20x30 CRNA</v>
          </cell>
          <cell r="C2181" t="str">
            <v>M2</v>
          </cell>
          <cell r="E2181" t="str">
            <v>1900</v>
          </cell>
          <cell r="F2181">
            <v>0</v>
          </cell>
        </row>
        <row r="2182">
          <cell r="A2182">
            <v>2843</v>
          </cell>
          <cell r="B2182" t="str">
            <v>ADITIVO ADHERENTE PARA MORTEROS SikaLátex (20Kg)</v>
          </cell>
          <cell r="C2182" t="str">
            <v>KG</v>
          </cell>
          <cell r="E2182" t="str">
            <v>1900</v>
          </cell>
          <cell r="F2182">
            <v>0</v>
          </cell>
        </row>
        <row r="2183">
          <cell r="A2183">
            <v>2847</v>
          </cell>
          <cell r="B2183" t="str">
            <v>BANDEJA PORTA CAB. ESCALERA</v>
          </cell>
          <cell r="C2183" t="str">
            <v>UN</v>
          </cell>
          <cell r="D2183">
            <v>43840</v>
          </cell>
          <cell r="E2183" t="str">
            <v>2020</v>
          </cell>
          <cell r="F2183">
            <v>71513</v>
          </cell>
        </row>
        <row r="2184">
          <cell r="A2184">
            <v>2848</v>
          </cell>
          <cell r="B2184" t="str">
            <v>PISO  PARKET CAFE 33 x 33 CRNA</v>
          </cell>
          <cell r="C2184" t="str">
            <v>M2</v>
          </cell>
          <cell r="E2184" t="str">
            <v>1900</v>
          </cell>
          <cell r="F2184">
            <v>0</v>
          </cell>
        </row>
        <row r="2185">
          <cell r="A2185">
            <v>2849</v>
          </cell>
          <cell r="B2185" t="str">
            <v>RETARDADOR SIKA TARD-E - 230.0 KLG</v>
          </cell>
          <cell r="C2185" t="str">
            <v>KG</v>
          </cell>
          <cell r="E2185" t="str">
            <v>1900</v>
          </cell>
          <cell r="F2185">
            <v>0</v>
          </cell>
        </row>
        <row r="2186">
          <cell r="A2186">
            <v>2850</v>
          </cell>
          <cell r="B2186" t="str">
            <v>SIKASET L - ACELERANTE FRAGUADO, RESISTENCIA (5kg)</v>
          </cell>
          <cell r="C2186" t="str">
            <v>KG</v>
          </cell>
          <cell r="D2186">
            <v>45062</v>
          </cell>
          <cell r="E2186" t="str">
            <v>2023</v>
          </cell>
          <cell r="F2186">
            <v>24905</v>
          </cell>
        </row>
        <row r="2187">
          <cell r="A2187">
            <v>2851</v>
          </cell>
          <cell r="B2187" t="str">
            <v>SANITARIO VICTORIA BLANCO</v>
          </cell>
          <cell r="C2187" t="str">
            <v>UN</v>
          </cell>
          <cell r="E2187" t="str">
            <v>1900</v>
          </cell>
          <cell r="F2187">
            <v>0</v>
          </cell>
        </row>
        <row r="2188">
          <cell r="A2188">
            <v>2852</v>
          </cell>
          <cell r="B2188" t="str">
            <v>ACELERANTE FRAGUADO,RESISTENCIA (230kg) Sikaset L</v>
          </cell>
          <cell r="C2188" t="str">
            <v>KG</v>
          </cell>
          <cell r="E2188" t="str">
            <v>1900</v>
          </cell>
          <cell r="F2188">
            <v>0</v>
          </cell>
        </row>
        <row r="2189">
          <cell r="A2189">
            <v>2857</v>
          </cell>
          <cell r="B2189" t="str">
            <v>SOPORTE P/BANDEJA PORTA CAB</v>
          </cell>
          <cell r="C2189" t="str">
            <v>UN</v>
          </cell>
          <cell r="D2189">
            <v>44589</v>
          </cell>
          <cell r="E2189" t="str">
            <v>2022</v>
          </cell>
          <cell r="F2189">
            <v>116543</v>
          </cell>
        </row>
        <row r="2190">
          <cell r="A2190">
            <v>2859</v>
          </cell>
          <cell r="B2190" t="str">
            <v>ENCHAPE LUMIK 25x35 CRNA</v>
          </cell>
          <cell r="C2190" t="str">
            <v>M2</v>
          </cell>
          <cell r="E2190" t="str">
            <v>1900</v>
          </cell>
          <cell r="F2190">
            <v>0</v>
          </cell>
        </row>
        <row r="2191">
          <cell r="A2191">
            <v>2861</v>
          </cell>
          <cell r="B2191" t="str">
            <v>ENCHAPE CLASICA MARMOL PULPIS 30*45 CRNA</v>
          </cell>
          <cell r="C2191" t="str">
            <v>M2</v>
          </cell>
          <cell r="E2191" t="str">
            <v>1900</v>
          </cell>
          <cell r="F2191">
            <v>0</v>
          </cell>
        </row>
        <row r="2192">
          <cell r="A2192">
            <v>2863</v>
          </cell>
          <cell r="B2192" t="str">
            <v>FLETE BUCARAMANGA/BOGOTA</v>
          </cell>
          <cell r="C2192" t="str">
            <v>TN</v>
          </cell>
          <cell r="E2192" t="str">
            <v>1900</v>
          </cell>
          <cell r="F2192">
            <v>0</v>
          </cell>
        </row>
        <row r="2193">
          <cell r="A2193">
            <v>2869</v>
          </cell>
          <cell r="B2193" t="str">
            <v>FLETE CALI/BOGOTA</v>
          </cell>
          <cell r="C2193" t="str">
            <v>TN</v>
          </cell>
          <cell r="E2193" t="str">
            <v>1900</v>
          </cell>
          <cell r="F2193">
            <v>0</v>
          </cell>
        </row>
        <row r="2194">
          <cell r="A2194">
            <v>2876</v>
          </cell>
          <cell r="B2194" t="str">
            <v>CABLE Alum. Aisl. 1/0 THW</v>
          </cell>
          <cell r="C2194" t="str">
            <v>ML</v>
          </cell>
          <cell r="D2194">
            <v>45013</v>
          </cell>
          <cell r="E2194" t="str">
            <v>2023</v>
          </cell>
          <cell r="F2194">
            <v>6964</v>
          </cell>
        </row>
        <row r="2195">
          <cell r="A2195">
            <v>2877</v>
          </cell>
          <cell r="B2195" t="str">
            <v>CABLE Alum. Aisl. 2/0 THW</v>
          </cell>
          <cell r="C2195" t="str">
            <v>ML</v>
          </cell>
          <cell r="D2195">
            <v>44592</v>
          </cell>
          <cell r="E2195" t="str">
            <v>2022</v>
          </cell>
          <cell r="F2195">
            <v>5807</v>
          </cell>
        </row>
        <row r="2196">
          <cell r="A2196">
            <v>2878</v>
          </cell>
          <cell r="B2196" t="str">
            <v>TUBO DE CONC. REFORZADO D 100cm (Con anillo)</v>
          </cell>
          <cell r="C2196" t="str">
            <v>ML</v>
          </cell>
          <cell r="E2196" t="str">
            <v>1900</v>
          </cell>
          <cell r="F2196">
            <v>0</v>
          </cell>
        </row>
        <row r="2197">
          <cell r="A2197">
            <v>2879</v>
          </cell>
          <cell r="B2197" t="str">
            <v>TUBO DE CONC. REFORZADO D 120cm (Con anillo)</v>
          </cell>
          <cell r="C2197" t="str">
            <v>ML</v>
          </cell>
          <cell r="E2197" t="str">
            <v>1900</v>
          </cell>
          <cell r="F2197">
            <v>0</v>
          </cell>
        </row>
        <row r="2198">
          <cell r="A2198">
            <v>2880</v>
          </cell>
          <cell r="B2198" t="str">
            <v>TUBO DE CONC. REFORZADO D 140cm (Con anillo)</v>
          </cell>
          <cell r="C2198" t="str">
            <v>ML</v>
          </cell>
          <cell r="E2198" t="str">
            <v>1900</v>
          </cell>
          <cell r="F2198">
            <v>0</v>
          </cell>
        </row>
        <row r="2199">
          <cell r="A2199">
            <v>2885</v>
          </cell>
          <cell r="B2199" t="str">
            <v>FLETE MEDELLIN/BOGOTA</v>
          </cell>
          <cell r="C2199" t="str">
            <v>TN</v>
          </cell>
          <cell r="E2199" t="str">
            <v>1900</v>
          </cell>
          <cell r="F2199">
            <v>0</v>
          </cell>
        </row>
        <row r="2200">
          <cell r="A2200">
            <v>2887</v>
          </cell>
          <cell r="B2200" t="str">
            <v>VIDRIO PELDAR Templ.BRONCE 6mm</v>
          </cell>
          <cell r="C2200" t="str">
            <v>M2</v>
          </cell>
          <cell r="E2200" t="str">
            <v>1900</v>
          </cell>
          <cell r="F2200">
            <v>0</v>
          </cell>
        </row>
        <row r="2201">
          <cell r="A2201">
            <v>2888</v>
          </cell>
          <cell r="B2201" t="str">
            <v>MARMOL GRIS PAYANDE   30.5 x 30.5 x 1</v>
          </cell>
          <cell r="C2201" t="str">
            <v>M2</v>
          </cell>
          <cell r="E2201" t="str">
            <v>1900</v>
          </cell>
          <cell r="F2201">
            <v>0</v>
          </cell>
        </row>
        <row r="2202">
          <cell r="A2202">
            <v>2892</v>
          </cell>
          <cell r="B2202" t="str">
            <v>MARMOL NEGRO CARACOL  30.5 x 15.3 x 1</v>
          </cell>
          <cell r="C2202" t="str">
            <v>M2</v>
          </cell>
          <cell r="E2202" t="str">
            <v>1900</v>
          </cell>
          <cell r="F2202">
            <v>0</v>
          </cell>
        </row>
        <row r="2203">
          <cell r="A2203">
            <v>2898</v>
          </cell>
          <cell r="B2203" t="str">
            <v>LADRILLO TOLETE SUPER STA/FE 24.5x12x7.5 Perf. Fab</v>
          </cell>
          <cell r="C2203" t="str">
            <v>UN</v>
          </cell>
          <cell r="E2203" t="str">
            <v>1900</v>
          </cell>
          <cell r="F2203">
            <v>0</v>
          </cell>
        </row>
        <row r="2204">
          <cell r="A2204">
            <v>2903</v>
          </cell>
          <cell r="B2204" t="str">
            <v>LADRILLO REJILLA VIS YOMASA 24x12x6 Cocido Fab.</v>
          </cell>
          <cell r="C2204" t="str">
            <v>UN</v>
          </cell>
          <cell r="E2204" t="str">
            <v>1900</v>
          </cell>
          <cell r="F2204">
            <v>0</v>
          </cell>
        </row>
        <row r="2205">
          <cell r="A2205">
            <v>2909</v>
          </cell>
          <cell r="B2205" t="str">
            <v>INSPECCION SISTEMAS DE MEDIDA  menor o igual 55kva</v>
          </cell>
          <cell r="C2205" t="str">
            <v>UN</v>
          </cell>
          <cell r="E2205" t="str">
            <v>1900</v>
          </cell>
          <cell r="F2205">
            <v>0</v>
          </cell>
        </row>
        <row r="2206">
          <cell r="A2206">
            <v>2910</v>
          </cell>
          <cell r="B2206" t="str">
            <v>LADRILLO ESTRUCTURAL  24x12x6 Obra</v>
          </cell>
          <cell r="C2206" t="str">
            <v>UN</v>
          </cell>
          <cell r="D2206">
            <v>45014</v>
          </cell>
          <cell r="E2206" t="str">
            <v>2023</v>
          </cell>
          <cell r="F2206">
            <v>819</v>
          </cell>
        </row>
        <row r="2207">
          <cell r="A2207">
            <v>2914</v>
          </cell>
          <cell r="B2207" t="str">
            <v>AYUDANTE ALBAÑILERIA DE ACABADOS SIN/PREST.</v>
          </cell>
          <cell r="C2207" t="str">
            <v>JRN</v>
          </cell>
          <cell r="D2207">
            <v>45329</v>
          </cell>
          <cell r="E2207" t="str">
            <v>2024</v>
          </cell>
          <cell r="F2207">
            <v>42533</v>
          </cell>
        </row>
        <row r="2208">
          <cell r="A2208">
            <v>2915</v>
          </cell>
          <cell r="B2208" t="str">
            <v>AYUDANTE ALBAÑILERIA GENERAL SIN/PREST.</v>
          </cell>
          <cell r="C2208" t="str">
            <v>JRN</v>
          </cell>
          <cell r="D2208">
            <v>45329</v>
          </cell>
          <cell r="E2208" t="str">
            <v>2024</v>
          </cell>
          <cell r="F2208">
            <v>40600</v>
          </cell>
        </row>
        <row r="2209">
          <cell r="A2209">
            <v>2917</v>
          </cell>
          <cell r="B2209" t="str">
            <v>HIERRO PR-60 Corru/Fig    ½"</v>
          </cell>
          <cell r="C2209" t="str">
            <v>KG</v>
          </cell>
          <cell r="D2209">
            <v>44987</v>
          </cell>
          <cell r="E2209" t="str">
            <v>2023</v>
          </cell>
          <cell r="F2209">
            <v>4701</v>
          </cell>
        </row>
        <row r="2210">
          <cell r="A2210">
            <v>2918</v>
          </cell>
          <cell r="B2210" t="str">
            <v>HIERRO PR-60 Corru/Fig   5/8"</v>
          </cell>
          <cell r="C2210" t="str">
            <v>KG</v>
          </cell>
          <cell r="D2210">
            <v>44987</v>
          </cell>
          <cell r="E2210" t="str">
            <v>2023</v>
          </cell>
          <cell r="F2210">
            <v>4701</v>
          </cell>
        </row>
        <row r="2211">
          <cell r="A2211">
            <v>2919</v>
          </cell>
          <cell r="B2211" t="str">
            <v>HIERRO PR-60 Corru/Fig  3/4"</v>
          </cell>
          <cell r="C2211" t="str">
            <v>KG</v>
          </cell>
          <cell r="D2211">
            <v>43532</v>
          </cell>
          <cell r="E2211" t="str">
            <v>2019</v>
          </cell>
          <cell r="F2211">
            <v>2760</v>
          </cell>
        </row>
        <row r="2212">
          <cell r="A2212">
            <v>2920</v>
          </cell>
          <cell r="B2212" t="str">
            <v>HIERRO PR-60 Corru/Rec  7/8"</v>
          </cell>
          <cell r="C2212" t="str">
            <v>ML</v>
          </cell>
          <cell r="D2212">
            <v>43843</v>
          </cell>
          <cell r="E2212" t="str">
            <v>2020</v>
          </cell>
          <cell r="F2212">
            <v>8682</v>
          </cell>
        </row>
        <row r="2213">
          <cell r="A2213">
            <v>2921</v>
          </cell>
          <cell r="B2213" t="str">
            <v>HIERRO PR-60 Corru/Fig  7/8"</v>
          </cell>
          <cell r="C2213" t="str">
            <v>KG</v>
          </cell>
          <cell r="D2213">
            <v>43532</v>
          </cell>
          <cell r="E2213" t="str">
            <v>2019</v>
          </cell>
          <cell r="F2213">
            <v>2760</v>
          </cell>
        </row>
        <row r="2214">
          <cell r="A2214">
            <v>2924</v>
          </cell>
          <cell r="B2214" t="str">
            <v>EXTINTOR MOD. PQS-M20 MANG. ABC</v>
          </cell>
          <cell r="C2214" t="str">
            <v>UN</v>
          </cell>
          <cell r="E2214" t="str">
            <v>1900</v>
          </cell>
          <cell r="F2214">
            <v>0</v>
          </cell>
        </row>
        <row r="2215">
          <cell r="A2215">
            <v>2925</v>
          </cell>
          <cell r="B2215" t="str">
            <v>PQS M20- BC MANGUERA</v>
          </cell>
          <cell r="C2215" t="str">
            <v>UN</v>
          </cell>
          <cell r="E2215" t="str">
            <v>1900</v>
          </cell>
          <cell r="F2215">
            <v>0</v>
          </cell>
        </row>
        <row r="2216">
          <cell r="A2216">
            <v>2926</v>
          </cell>
          <cell r="B2216" t="str">
            <v>Extintor a base agua penetrante a presión modelo 2.5 galones tipo A - Suministro</v>
          </cell>
          <cell r="C2216" t="str">
            <v>UN</v>
          </cell>
          <cell r="E2216" t="str">
            <v>1900</v>
          </cell>
          <cell r="F2216">
            <v>0</v>
          </cell>
        </row>
        <row r="2217">
          <cell r="A2217">
            <v>2927</v>
          </cell>
          <cell r="B2217" t="str">
            <v>SANITARIO VICTORIA PREMIUM</v>
          </cell>
          <cell r="C2217" t="str">
            <v>UN</v>
          </cell>
          <cell r="E2217" t="str">
            <v>1900</v>
          </cell>
          <cell r="F2217">
            <v>0</v>
          </cell>
        </row>
        <row r="2218">
          <cell r="A2218">
            <v>2929</v>
          </cell>
          <cell r="B2218" t="str">
            <v>LADRILLO  REJILLA VIS YOMASA 24x12x6 Cocido Obra</v>
          </cell>
          <cell r="C2218" t="str">
            <v>UN</v>
          </cell>
          <cell r="E2218" t="str">
            <v>1900</v>
          </cell>
          <cell r="F2218">
            <v>0</v>
          </cell>
        </row>
        <row r="2219">
          <cell r="A2219">
            <v>2930</v>
          </cell>
          <cell r="B2219" t="str">
            <v>LADRILLO MACIZO MATIZADO HELIOS 24x12x6 Obra</v>
          </cell>
          <cell r="C2219" t="str">
            <v>UN</v>
          </cell>
          <cell r="E2219" t="str">
            <v>1900</v>
          </cell>
          <cell r="F2219">
            <v>0</v>
          </cell>
        </row>
        <row r="2220">
          <cell r="A2220">
            <v>2931</v>
          </cell>
          <cell r="B2220" t="str">
            <v>LADRILLO ESTRUCTURAL HELIOS MATIZADO 24x12x6 Fab.</v>
          </cell>
          <cell r="C2220" t="str">
            <v>UN</v>
          </cell>
          <cell r="E2220" t="str">
            <v>1900</v>
          </cell>
          <cell r="F2220">
            <v>0</v>
          </cell>
        </row>
        <row r="2221">
          <cell r="A2221">
            <v>2934</v>
          </cell>
          <cell r="B2221" t="str">
            <v>TEJA "S" Natural Terracota SANTAFE</v>
          </cell>
          <cell r="C2221" t="str">
            <v>UN</v>
          </cell>
          <cell r="D2221">
            <v>45434</v>
          </cell>
          <cell r="E2221" t="str">
            <v>2024</v>
          </cell>
          <cell r="F2221">
            <v>2981</v>
          </cell>
        </row>
        <row r="2222">
          <cell r="A2222">
            <v>2935</v>
          </cell>
          <cell r="B2222" t="str">
            <v>PLASTOCRETE 169 HE</v>
          </cell>
          <cell r="C2222" t="str">
            <v>KG</v>
          </cell>
          <cell r="D2222">
            <v>44592</v>
          </cell>
          <cell r="E2222" t="str">
            <v>2022</v>
          </cell>
          <cell r="F2222">
            <v>7866</v>
          </cell>
        </row>
        <row r="2223">
          <cell r="A2223">
            <v>2937</v>
          </cell>
          <cell r="B2223" t="str">
            <v>OFICIAL ALBAÑILERIA GENERAL SIN/PREST.</v>
          </cell>
          <cell r="C2223" t="str">
            <v>JRN</v>
          </cell>
          <cell r="D2223">
            <v>45329</v>
          </cell>
          <cell r="E2223" t="str">
            <v>2024</v>
          </cell>
          <cell r="F2223">
            <v>77333</v>
          </cell>
        </row>
        <row r="2224">
          <cell r="A2224">
            <v>2938</v>
          </cell>
          <cell r="B2224" t="str">
            <v>PIEDRA CORALINA     30x15</v>
          </cell>
          <cell r="C2224" t="str">
            <v>M2</v>
          </cell>
          <cell r="E2224" t="str">
            <v>1900</v>
          </cell>
          <cell r="F2224">
            <v>0</v>
          </cell>
        </row>
        <row r="2225">
          <cell r="A2225">
            <v>2939</v>
          </cell>
          <cell r="B2225" t="str">
            <v>GRANITO NEGRO ABSOLUTO</v>
          </cell>
          <cell r="C2225" t="str">
            <v>M2</v>
          </cell>
          <cell r="E2225" t="str">
            <v>1900</v>
          </cell>
          <cell r="F2225">
            <v>0</v>
          </cell>
        </row>
        <row r="2226">
          <cell r="A2226">
            <v>2940</v>
          </cell>
          <cell r="B2226" t="str">
            <v>GRANITO NEGRO ESTELAR CUADREADO Y BRILLADO</v>
          </cell>
          <cell r="C2226" t="str">
            <v>M2</v>
          </cell>
          <cell r="E2226" t="str">
            <v>1900</v>
          </cell>
          <cell r="F2226">
            <v>0</v>
          </cell>
        </row>
        <row r="2227">
          <cell r="A2227">
            <v>2941</v>
          </cell>
          <cell r="B2227" t="str">
            <v>MARMOL RETAL PIEDRA CORALINA</v>
          </cell>
          <cell r="C2227" t="str">
            <v>M2</v>
          </cell>
          <cell r="E2227" t="str">
            <v>1900</v>
          </cell>
          <cell r="F2227">
            <v>0</v>
          </cell>
        </row>
        <row r="2228">
          <cell r="A2228">
            <v>2943</v>
          </cell>
          <cell r="B2228" t="str">
            <v>HIERRO A-40 Liso/Rect   ¼"</v>
          </cell>
          <cell r="C2228" t="str">
            <v>KG</v>
          </cell>
          <cell r="D2228">
            <v>44182</v>
          </cell>
          <cell r="E2228" t="str">
            <v>2020</v>
          </cell>
          <cell r="F2228">
            <v>2877</v>
          </cell>
        </row>
        <row r="2229">
          <cell r="A2229">
            <v>2944</v>
          </cell>
          <cell r="B2229" t="str">
            <v>TABLEX PZ   2.44 x1.53   4.mm Lamina Tablex</v>
          </cell>
          <cell r="C2229" t="str">
            <v>UN</v>
          </cell>
          <cell r="E2229" t="str">
            <v>1900</v>
          </cell>
          <cell r="F2229">
            <v>0</v>
          </cell>
        </row>
        <row r="2230">
          <cell r="A2230">
            <v>2946</v>
          </cell>
          <cell r="B2230" t="str">
            <v>ENCHAPE EGEO     20.5x20,5 CORONA</v>
          </cell>
          <cell r="C2230" t="str">
            <v>M2</v>
          </cell>
          <cell r="E2230" t="str">
            <v>1900</v>
          </cell>
          <cell r="F2230">
            <v>0</v>
          </cell>
        </row>
        <row r="2231">
          <cell r="A2231">
            <v>2947</v>
          </cell>
          <cell r="B2231" t="str">
            <v>SANITARIO  BLANCO TAZA REDONDA ACUAPLUS</v>
          </cell>
          <cell r="C2231" t="str">
            <v>UN</v>
          </cell>
          <cell r="D2231">
            <v>45006</v>
          </cell>
          <cell r="E2231" t="str">
            <v>2023</v>
          </cell>
          <cell r="F2231">
            <v>214900.01</v>
          </cell>
        </row>
        <row r="2232">
          <cell r="A2232">
            <v>2957</v>
          </cell>
          <cell r="B2232" t="str">
            <v>PEGANTE DE CAUCHO (PL-85)</v>
          </cell>
          <cell r="C2232" t="str">
            <v>GLN</v>
          </cell>
          <cell r="D2232">
            <v>45062</v>
          </cell>
          <cell r="E2232" t="str">
            <v>2023</v>
          </cell>
          <cell r="F2232">
            <v>85828</v>
          </cell>
        </row>
        <row r="2233">
          <cell r="A2233">
            <v>2958</v>
          </cell>
          <cell r="B2233" t="str">
            <v>LAVAMANOS VICTORIA BLANCO</v>
          </cell>
          <cell r="C2233" t="str">
            <v>UN</v>
          </cell>
          <cell r="E2233" t="str">
            <v>1900</v>
          </cell>
          <cell r="F2233">
            <v>0</v>
          </cell>
        </row>
        <row r="2234">
          <cell r="A2234">
            <v>2959</v>
          </cell>
          <cell r="B2234" t="str">
            <v>CABALLETE CUBIERTA ARQUITECTONICA  ACESCO60X200</v>
          </cell>
          <cell r="C2234" t="str">
            <v>UN</v>
          </cell>
          <cell r="D2234">
            <v>45013</v>
          </cell>
          <cell r="E2234" t="str">
            <v>2023</v>
          </cell>
          <cell r="F2234">
            <v>39935</v>
          </cell>
        </row>
        <row r="2235">
          <cell r="A2235">
            <v>2961</v>
          </cell>
          <cell r="B2235" t="str">
            <v>CAJA BREAKER  2Circ. Monof  L/NEX</v>
          </cell>
          <cell r="C2235" t="str">
            <v>UN</v>
          </cell>
          <cell r="E2235" t="str">
            <v>1900</v>
          </cell>
          <cell r="F2235">
            <v>0</v>
          </cell>
        </row>
        <row r="2236">
          <cell r="A2236">
            <v>2962</v>
          </cell>
          <cell r="B2236" t="str">
            <v>CAJA BREAKER  6Circ. Monof</v>
          </cell>
          <cell r="C2236" t="str">
            <v>UN</v>
          </cell>
          <cell r="D2236">
            <v>45014</v>
          </cell>
          <cell r="E2236" t="str">
            <v>2023</v>
          </cell>
          <cell r="F2236">
            <v>37986</v>
          </cell>
        </row>
        <row r="2237">
          <cell r="A2237">
            <v>2963</v>
          </cell>
          <cell r="B2237" t="str">
            <v>CAJA BREAKER  8Circ. Monof  L/NEX</v>
          </cell>
          <cell r="C2237" t="str">
            <v>UN</v>
          </cell>
          <cell r="E2237" t="str">
            <v>1900</v>
          </cell>
          <cell r="F2237">
            <v>0</v>
          </cell>
        </row>
        <row r="2238">
          <cell r="A2238">
            <v>2964</v>
          </cell>
          <cell r="B2238" t="str">
            <v>CAJA BREAKER  9Circ. Monof  L/NEX</v>
          </cell>
          <cell r="C2238" t="str">
            <v>UN</v>
          </cell>
          <cell r="E2238" t="str">
            <v>1900</v>
          </cell>
          <cell r="F2238">
            <v>0</v>
          </cell>
        </row>
        <row r="2239">
          <cell r="A2239">
            <v>2965</v>
          </cell>
          <cell r="B2239" t="str">
            <v>ESPEJO CRISTAL INCOLORO 3mm</v>
          </cell>
          <cell r="C2239" t="str">
            <v>M2</v>
          </cell>
          <cell r="D2239">
            <v>44596</v>
          </cell>
          <cell r="E2239" t="str">
            <v>2022</v>
          </cell>
          <cell r="F2239">
            <v>133081</v>
          </cell>
        </row>
        <row r="2240">
          <cell r="A2240">
            <v>2966</v>
          </cell>
          <cell r="B2240" t="str">
            <v>TUBO COBRE ½" PESADO-TIPO-K</v>
          </cell>
          <cell r="C2240" t="str">
            <v>ML</v>
          </cell>
          <cell r="E2240" t="str">
            <v>1900</v>
          </cell>
          <cell r="F2240">
            <v>0</v>
          </cell>
        </row>
        <row r="2241">
          <cell r="A2241">
            <v>2967</v>
          </cell>
          <cell r="B2241" t="str">
            <v>TUBO COBRE ½" LIVIANO</v>
          </cell>
          <cell r="C2241" t="str">
            <v>ML</v>
          </cell>
          <cell r="E2241" t="str">
            <v>1900</v>
          </cell>
          <cell r="F2241">
            <v>0</v>
          </cell>
        </row>
        <row r="2242">
          <cell r="A2242">
            <v>2968</v>
          </cell>
          <cell r="B2242" t="str">
            <v>TUBO COBRE 3/8" PESADO</v>
          </cell>
          <cell r="C2242" t="str">
            <v>ML</v>
          </cell>
          <cell r="E2242" t="str">
            <v>1900</v>
          </cell>
          <cell r="F2242">
            <v>0</v>
          </cell>
        </row>
        <row r="2243">
          <cell r="A2243">
            <v>2969</v>
          </cell>
          <cell r="B2243" t="str">
            <v>TUBO COBRE 3/8" LIVIANO</v>
          </cell>
          <cell r="C2243" t="str">
            <v>ML</v>
          </cell>
          <cell r="E2243" t="str">
            <v>1900</v>
          </cell>
          <cell r="F2243">
            <v>0</v>
          </cell>
        </row>
        <row r="2244">
          <cell r="A2244">
            <v>2970</v>
          </cell>
          <cell r="B2244" t="str">
            <v>TEJA CRISTAL  POLICARBONATO No.10      AJOVER</v>
          </cell>
          <cell r="C2244" t="str">
            <v>UN</v>
          </cell>
          <cell r="E2244" t="str">
            <v>1900</v>
          </cell>
          <cell r="F2244">
            <v>0</v>
          </cell>
        </row>
        <row r="2245">
          <cell r="A2245">
            <v>2971</v>
          </cell>
          <cell r="B2245" t="str">
            <v>TEJA CRISTAL No.12      AJOVER</v>
          </cell>
          <cell r="C2245" t="str">
            <v>UN</v>
          </cell>
          <cell r="E2245" t="str">
            <v>1900</v>
          </cell>
          <cell r="F2245">
            <v>0</v>
          </cell>
        </row>
        <row r="2246">
          <cell r="A2246">
            <v>2972</v>
          </cell>
          <cell r="B2246" t="str">
            <v>TEJA Plast. #5 RURALIT  AJOVER</v>
          </cell>
          <cell r="C2246" t="str">
            <v>UN</v>
          </cell>
          <cell r="E2246" t="str">
            <v>1900</v>
          </cell>
          <cell r="F2246">
            <v>0</v>
          </cell>
        </row>
        <row r="2247">
          <cell r="A2247">
            <v>2975</v>
          </cell>
          <cell r="B2247" t="str">
            <v>LAVAMANOS VICTORIA PREMIUM</v>
          </cell>
          <cell r="C2247" t="str">
            <v>UN</v>
          </cell>
          <cell r="E2247" t="str">
            <v>1900</v>
          </cell>
          <cell r="F2247">
            <v>0</v>
          </cell>
        </row>
        <row r="2248">
          <cell r="A2248">
            <v>2976</v>
          </cell>
          <cell r="B2248" t="str">
            <v>MALLA SIN VENA 0.60 x 2.40 M.</v>
          </cell>
          <cell r="C2248" t="str">
            <v>UN</v>
          </cell>
          <cell r="E2248" t="str">
            <v>1900</v>
          </cell>
          <cell r="F2248">
            <v>0</v>
          </cell>
        </row>
        <row r="2249">
          <cell r="A2249">
            <v>2977</v>
          </cell>
          <cell r="B2249" t="str">
            <v>TANQUE PLASTICO 2000 LT AJOVER</v>
          </cell>
          <cell r="C2249" t="str">
            <v>UN</v>
          </cell>
          <cell r="E2249" t="str">
            <v>1900</v>
          </cell>
          <cell r="F2249">
            <v>0</v>
          </cell>
        </row>
        <row r="2250">
          <cell r="A2250">
            <v>2979</v>
          </cell>
          <cell r="B2250" t="str">
            <v>TEJA Plast.#10 RURALIT  AJOVER</v>
          </cell>
          <cell r="C2250" t="str">
            <v>UN</v>
          </cell>
          <cell r="E2250" t="str">
            <v>1900</v>
          </cell>
          <cell r="F2250">
            <v>0</v>
          </cell>
        </row>
        <row r="2251">
          <cell r="A2251">
            <v>2980</v>
          </cell>
          <cell r="B2251" t="str">
            <v>CORTACIRCUITO ENCH. 1POL 20AMP L/NEX</v>
          </cell>
          <cell r="C2251" t="str">
            <v>UN</v>
          </cell>
          <cell r="D2251">
            <v>45013</v>
          </cell>
          <cell r="E2251" t="str">
            <v>2023</v>
          </cell>
          <cell r="F2251">
            <v>14392</v>
          </cell>
        </row>
        <row r="2252">
          <cell r="A2252">
            <v>2981</v>
          </cell>
          <cell r="B2252" t="str">
            <v>CORTACIRCUITO ENCH. 1POL 30AMP L/NEX</v>
          </cell>
          <cell r="C2252" t="str">
            <v>UN</v>
          </cell>
          <cell r="E2252" t="str">
            <v>1900</v>
          </cell>
          <cell r="F2252">
            <v>0</v>
          </cell>
        </row>
        <row r="2253">
          <cell r="A2253">
            <v>2982</v>
          </cell>
          <cell r="B2253" t="str">
            <v>CORTACIRCUITO ENCH. 1POL 50AMP L/NEX</v>
          </cell>
          <cell r="C2253" t="str">
            <v>UN</v>
          </cell>
          <cell r="E2253" t="str">
            <v>1900</v>
          </cell>
          <cell r="F2253">
            <v>0</v>
          </cell>
        </row>
        <row r="2254">
          <cell r="A2254">
            <v>2983</v>
          </cell>
          <cell r="B2254" t="str">
            <v>CORTACIRCUITO ENCH. 2POL 20AMP L/NEX</v>
          </cell>
          <cell r="C2254" t="str">
            <v>UN</v>
          </cell>
          <cell r="E2254" t="str">
            <v>1900</v>
          </cell>
          <cell r="F2254">
            <v>0</v>
          </cell>
        </row>
        <row r="2255">
          <cell r="A2255">
            <v>2984</v>
          </cell>
          <cell r="B2255" t="str">
            <v>CORTACIRCUITO ENCH. 2POL 30AMP L/NEX</v>
          </cell>
          <cell r="C2255" t="str">
            <v>UN</v>
          </cell>
          <cell r="E2255" t="str">
            <v>1900</v>
          </cell>
          <cell r="F2255">
            <v>0</v>
          </cell>
        </row>
        <row r="2256">
          <cell r="A2256">
            <v>2985</v>
          </cell>
          <cell r="B2256" t="str">
            <v>CORTACIRCUITO ENCH. 2POL 50AMP L/NEX</v>
          </cell>
          <cell r="C2256" t="str">
            <v>UN</v>
          </cell>
          <cell r="E2256" t="str">
            <v>1900</v>
          </cell>
          <cell r="F2256">
            <v>0</v>
          </cell>
        </row>
        <row r="2257">
          <cell r="A2257">
            <v>2986</v>
          </cell>
          <cell r="B2257" t="str">
            <v>CORTACIRCUITO ENCH. 3POL 20AMP L/NEX</v>
          </cell>
          <cell r="C2257" t="str">
            <v>UN</v>
          </cell>
          <cell r="E2257" t="str">
            <v>1900</v>
          </cell>
          <cell r="F2257">
            <v>0</v>
          </cell>
        </row>
        <row r="2258">
          <cell r="A2258">
            <v>2987</v>
          </cell>
          <cell r="B2258" t="str">
            <v>CORTACIRCUITO ENCH. 3POL 30AMP L/NEX</v>
          </cell>
          <cell r="C2258" t="str">
            <v>UN</v>
          </cell>
          <cell r="E2258" t="str">
            <v>1900</v>
          </cell>
          <cell r="F2258">
            <v>0</v>
          </cell>
        </row>
        <row r="2259">
          <cell r="A2259">
            <v>2988</v>
          </cell>
          <cell r="B2259" t="str">
            <v>CORTACIRCUITO ENCH. 3POL 50AMP L/NEX</v>
          </cell>
          <cell r="C2259" t="str">
            <v>UN</v>
          </cell>
          <cell r="E2259" t="str">
            <v>1900</v>
          </cell>
          <cell r="F2259">
            <v>0</v>
          </cell>
        </row>
        <row r="2260">
          <cell r="A2260">
            <v>2989</v>
          </cell>
          <cell r="B2260" t="str">
            <v>BREAKER ATORN.1x20A</v>
          </cell>
          <cell r="C2260" t="str">
            <v>UN</v>
          </cell>
          <cell r="D2260">
            <v>45014</v>
          </cell>
          <cell r="E2260" t="str">
            <v>2023</v>
          </cell>
          <cell r="F2260">
            <v>22567.01</v>
          </cell>
        </row>
        <row r="2261">
          <cell r="A2261">
            <v>2990</v>
          </cell>
          <cell r="B2261" t="str">
            <v>Breaker ATORN. 1X30Amp</v>
          </cell>
          <cell r="C2261" t="str">
            <v>UN</v>
          </cell>
          <cell r="D2261">
            <v>44592</v>
          </cell>
          <cell r="E2261" t="str">
            <v>2022</v>
          </cell>
          <cell r="F2261">
            <v>22032.01</v>
          </cell>
        </row>
        <row r="2262">
          <cell r="A2262">
            <v>2991</v>
          </cell>
          <cell r="B2262" t="str">
            <v>CORTACIRCUITO ATORN.1POL 50AMP L/NEX</v>
          </cell>
          <cell r="C2262" t="str">
            <v>UN</v>
          </cell>
          <cell r="E2262" t="str">
            <v>1900</v>
          </cell>
          <cell r="F2262">
            <v>0</v>
          </cell>
        </row>
        <row r="2263">
          <cell r="A2263">
            <v>2992</v>
          </cell>
          <cell r="B2263" t="str">
            <v>CORTACIRCUITO ATORN.2POL 20AMP L/NEX</v>
          </cell>
          <cell r="C2263" t="str">
            <v>UN</v>
          </cell>
          <cell r="E2263" t="str">
            <v>1900</v>
          </cell>
          <cell r="F2263">
            <v>0</v>
          </cell>
        </row>
        <row r="2264">
          <cell r="A2264">
            <v>2993</v>
          </cell>
          <cell r="B2264" t="str">
            <v>CORTACIRCUTO ATORN.2POL 30AMP L/NEX</v>
          </cell>
          <cell r="C2264" t="str">
            <v>UN</v>
          </cell>
          <cell r="E2264" t="str">
            <v>1900</v>
          </cell>
          <cell r="F2264">
            <v>0</v>
          </cell>
        </row>
        <row r="2265">
          <cell r="A2265">
            <v>2994</v>
          </cell>
          <cell r="B2265" t="str">
            <v>CORTACIRCUITO ATORN.2POL 50AMP L/NEX</v>
          </cell>
          <cell r="C2265" t="str">
            <v>UN</v>
          </cell>
          <cell r="E2265" t="str">
            <v>1900</v>
          </cell>
          <cell r="F2265">
            <v>0</v>
          </cell>
        </row>
        <row r="2266">
          <cell r="A2266">
            <v>2995</v>
          </cell>
          <cell r="B2266" t="str">
            <v>CORTACIRCUITO ATORN.3POL 20AMP L/NEX</v>
          </cell>
          <cell r="C2266" t="str">
            <v>UN</v>
          </cell>
          <cell r="E2266" t="str">
            <v>1900</v>
          </cell>
          <cell r="F2266">
            <v>0</v>
          </cell>
        </row>
        <row r="2267">
          <cell r="A2267">
            <v>2996</v>
          </cell>
          <cell r="B2267" t="str">
            <v>CORTACIRCUITO ATORN.3POL 30AMP L/NEX</v>
          </cell>
          <cell r="C2267" t="str">
            <v>UN</v>
          </cell>
          <cell r="E2267" t="str">
            <v>1900</v>
          </cell>
          <cell r="F2267">
            <v>0</v>
          </cell>
        </row>
        <row r="2268">
          <cell r="A2268">
            <v>2997</v>
          </cell>
          <cell r="B2268" t="str">
            <v>CORTACIRCUITO ATORN.3POL 50AMP L/NEX</v>
          </cell>
          <cell r="C2268" t="str">
            <v>UN</v>
          </cell>
          <cell r="E2268" t="str">
            <v>1900</v>
          </cell>
          <cell r="F2268">
            <v>0</v>
          </cell>
        </row>
        <row r="2269">
          <cell r="A2269">
            <v>2998</v>
          </cell>
          <cell r="B2269" t="str">
            <v>INTERRUPTOR SENC Clas.C      L/NEX</v>
          </cell>
          <cell r="C2269" t="str">
            <v>UN</v>
          </cell>
          <cell r="E2269" t="str">
            <v>1900</v>
          </cell>
          <cell r="F2269">
            <v>0</v>
          </cell>
        </row>
        <row r="2270">
          <cell r="A2270">
            <v>2999</v>
          </cell>
          <cell r="B2270" t="str">
            <v>TOMA SENCILLA  CLASICA CREMA              L/NEX</v>
          </cell>
          <cell r="C2270" t="str">
            <v>UN</v>
          </cell>
          <cell r="E2270" t="str">
            <v>1900</v>
          </cell>
          <cell r="F2270">
            <v>0</v>
          </cell>
        </row>
        <row r="2271">
          <cell r="A2271">
            <v>3000</v>
          </cell>
          <cell r="B2271" t="str">
            <v>TOMA DOBLE AMERICANA 600 AVE</v>
          </cell>
          <cell r="C2271" t="str">
            <v>UN</v>
          </cell>
          <cell r="E2271" t="str">
            <v>1900</v>
          </cell>
          <cell r="F2271">
            <v>0</v>
          </cell>
        </row>
        <row r="2272">
          <cell r="A2272">
            <v>3001</v>
          </cell>
          <cell r="B2272" t="str">
            <v>TOMA DOBLE  POLO  A TIERRA</v>
          </cell>
          <cell r="C2272" t="str">
            <v>UN</v>
          </cell>
          <cell r="E2272" t="str">
            <v>1900</v>
          </cell>
          <cell r="F2272">
            <v>0</v>
          </cell>
        </row>
        <row r="2273">
          <cell r="A2273">
            <v>3002</v>
          </cell>
          <cell r="B2273" t="str">
            <v>INTERRUPTOR SENC 200 SOBREPARED AVE</v>
          </cell>
          <cell r="C2273" t="str">
            <v>UN</v>
          </cell>
          <cell r="D2273">
            <v>44589</v>
          </cell>
          <cell r="E2273" t="str">
            <v>2022</v>
          </cell>
          <cell r="F2273">
            <v>3011</v>
          </cell>
        </row>
        <row r="2274">
          <cell r="A2274">
            <v>3003</v>
          </cell>
          <cell r="B2274" t="str">
            <v>BOTON TIMBRE 200 SOBREPARED AVE</v>
          </cell>
          <cell r="C2274" t="str">
            <v>UN</v>
          </cell>
          <cell r="E2274" t="str">
            <v>1900</v>
          </cell>
          <cell r="F2274">
            <v>0</v>
          </cell>
        </row>
        <row r="2275">
          <cell r="A2275">
            <v>3004</v>
          </cell>
          <cell r="B2275" t="str">
            <v>TOMA SENCILLA AMER. POLARIZADA 200 SOBREPONER</v>
          </cell>
          <cell r="C2275" t="str">
            <v>UN</v>
          </cell>
          <cell r="E2275" t="str">
            <v>1900</v>
          </cell>
          <cell r="F2275">
            <v>0</v>
          </cell>
        </row>
        <row r="2276">
          <cell r="A2276">
            <v>3005</v>
          </cell>
          <cell r="B2276" t="str">
            <v>TOMA TELEF COLOMB.200 SOBREPARED AVE</v>
          </cell>
          <cell r="C2276" t="str">
            <v>UN</v>
          </cell>
          <cell r="E2276" t="str">
            <v>1900</v>
          </cell>
          <cell r="F2276">
            <v>0</v>
          </cell>
        </row>
        <row r="2277">
          <cell r="A2277">
            <v>3006</v>
          </cell>
          <cell r="B2277" t="str">
            <v>TOMA TELEF AMER.200 SOBREPARED 2HILOS AVE</v>
          </cell>
          <cell r="C2277" t="str">
            <v>UN</v>
          </cell>
          <cell r="E2277" t="str">
            <v>1900</v>
          </cell>
          <cell r="F2277">
            <v>0</v>
          </cell>
        </row>
        <row r="2278">
          <cell r="A2278">
            <v>3007</v>
          </cell>
          <cell r="B2278" t="str">
            <v>ZUMBADOR 110 V. 200 SOBREPARED AVE</v>
          </cell>
          <cell r="C2278" t="str">
            <v>UN</v>
          </cell>
          <cell r="E2278" t="str">
            <v>1900</v>
          </cell>
          <cell r="F2278">
            <v>0</v>
          </cell>
        </row>
        <row r="2279">
          <cell r="A2279">
            <v>3008</v>
          </cell>
          <cell r="B2279" t="str">
            <v>INTERRUPTOR DOBLE 200 SOBREPARED AVE</v>
          </cell>
          <cell r="C2279" t="str">
            <v>UN</v>
          </cell>
          <cell r="E2279" t="str">
            <v>1900</v>
          </cell>
          <cell r="F2279">
            <v>0</v>
          </cell>
        </row>
        <row r="2280">
          <cell r="A2280">
            <v>3009</v>
          </cell>
          <cell r="B2280" t="str">
            <v>INTERRUPTOR SENC +TOMA AMERIC.ABITARE AVE</v>
          </cell>
          <cell r="C2280" t="str">
            <v>UN</v>
          </cell>
          <cell r="E2280" t="str">
            <v>1900</v>
          </cell>
          <cell r="F2280">
            <v>0</v>
          </cell>
        </row>
        <row r="2281">
          <cell r="A2281">
            <v>3010</v>
          </cell>
          <cell r="B2281" t="str">
            <v>TOMA BIPOLAR 20 AMP MARFIL  AVE</v>
          </cell>
          <cell r="C2281" t="str">
            <v>UN</v>
          </cell>
          <cell r="E2281" t="str">
            <v>1900</v>
          </cell>
          <cell r="F2281">
            <v>0</v>
          </cell>
        </row>
        <row r="2282">
          <cell r="A2282">
            <v>3011</v>
          </cell>
          <cell r="B2282" t="str">
            <v>CLAVIJA TRIPOLAR 20 AMP. MARFIL  AVE</v>
          </cell>
          <cell r="C2282" t="str">
            <v>UN</v>
          </cell>
          <cell r="E2282" t="str">
            <v>1900</v>
          </cell>
          <cell r="F2282">
            <v>0</v>
          </cell>
        </row>
        <row r="2283">
          <cell r="A2283">
            <v>3012</v>
          </cell>
          <cell r="B2283" t="str">
            <v>TOMA TRIPOLAR 20 AMP. AVE</v>
          </cell>
          <cell r="C2283" t="str">
            <v>UN</v>
          </cell>
          <cell r="E2283" t="str">
            <v>1900</v>
          </cell>
          <cell r="F2283">
            <v>0</v>
          </cell>
        </row>
        <row r="2284">
          <cell r="A2284">
            <v>3013</v>
          </cell>
          <cell r="B2284" t="str">
            <v>SOCKET TUBO FLUORESCENTE (JG) ENCENDIDO RAPIDO AVE</v>
          </cell>
          <cell r="C2284" t="str">
            <v>UN</v>
          </cell>
          <cell r="E2284" t="str">
            <v>1900</v>
          </cell>
          <cell r="F2284">
            <v>0</v>
          </cell>
        </row>
        <row r="2285">
          <cell r="A2285">
            <v>3014</v>
          </cell>
          <cell r="B2285" t="str">
            <v>SOCKET TUBO SLIM LINE (JG) AVE</v>
          </cell>
          <cell r="C2285" t="str">
            <v>UN</v>
          </cell>
          <cell r="E2285" t="str">
            <v>1900</v>
          </cell>
          <cell r="F2285">
            <v>0</v>
          </cell>
        </row>
        <row r="2286">
          <cell r="A2286">
            <v>3015</v>
          </cell>
          <cell r="B2286" t="str">
            <v>CLAVIJA DE PATA REDONDA AVE</v>
          </cell>
          <cell r="C2286" t="str">
            <v>UN</v>
          </cell>
          <cell r="E2286" t="str">
            <v>1900</v>
          </cell>
          <cell r="F2286">
            <v>0</v>
          </cell>
        </row>
        <row r="2287">
          <cell r="A2287">
            <v>3016</v>
          </cell>
          <cell r="B2287" t="str">
            <v>TIMBRE BITONAL DIN DON 110V. AVE</v>
          </cell>
          <cell r="C2287" t="str">
            <v>UN</v>
          </cell>
          <cell r="E2287" t="str">
            <v>1900</v>
          </cell>
          <cell r="F2287">
            <v>0</v>
          </cell>
        </row>
        <row r="2288">
          <cell r="A2288">
            <v>3017</v>
          </cell>
          <cell r="B2288" t="str">
            <v>CLAVIJA DE PATA PLANA AVE</v>
          </cell>
          <cell r="C2288" t="str">
            <v>UN</v>
          </cell>
          <cell r="E2288" t="str">
            <v>1900</v>
          </cell>
          <cell r="F2288">
            <v>0</v>
          </cell>
        </row>
        <row r="2289">
          <cell r="A2289">
            <v>3018</v>
          </cell>
          <cell r="B2289" t="str">
            <v>TOMA AEREA AVE 15AMP CON POLO A TIERRA</v>
          </cell>
          <cell r="C2289" t="str">
            <v>UN</v>
          </cell>
          <cell r="E2289" t="str">
            <v>1900</v>
          </cell>
          <cell r="F2289">
            <v>0</v>
          </cell>
        </row>
        <row r="2290">
          <cell r="A2290">
            <v>3019</v>
          </cell>
          <cell r="B2290" t="str">
            <v>INTERRUPTOR DE PASO MARFIL AVE</v>
          </cell>
          <cell r="C2290" t="str">
            <v>UN</v>
          </cell>
          <cell r="E2290" t="str">
            <v>1900</v>
          </cell>
          <cell r="F2290">
            <v>0</v>
          </cell>
        </row>
        <row r="2291">
          <cell r="A2291">
            <v>3020</v>
          </cell>
          <cell r="B2291" t="str">
            <v>INTERRUPTOR SENC ABITARE AVE</v>
          </cell>
          <cell r="C2291" t="str">
            <v>UN</v>
          </cell>
          <cell r="E2291" t="str">
            <v>1900</v>
          </cell>
          <cell r="F2291">
            <v>0</v>
          </cell>
        </row>
        <row r="2292">
          <cell r="A2292">
            <v>3021</v>
          </cell>
          <cell r="B2292" t="str">
            <v>INTERRUPTOR SENC CONMUTABLE FOSF AVE</v>
          </cell>
          <cell r="C2292" t="str">
            <v>UN</v>
          </cell>
          <cell r="E2292" t="str">
            <v>1900</v>
          </cell>
          <cell r="F2292">
            <v>0</v>
          </cell>
        </row>
        <row r="2293">
          <cell r="A2293">
            <v>3022</v>
          </cell>
          <cell r="B2293" t="str">
            <v>BOTON TIMBRE FOSF  AVE</v>
          </cell>
          <cell r="C2293" t="str">
            <v>UN</v>
          </cell>
          <cell r="E2293" t="str">
            <v>1900</v>
          </cell>
          <cell r="F2293">
            <v>0</v>
          </cell>
        </row>
        <row r="2294">
          <cell r="A2294">
            <v>3023</v>
          </cell>
          <cell r="B2294" t="str">
            <v>TOMA TELEF COLOMB.ABITARE AVE</v>
          </cell>
          <cell r="C2294" t="str">
            <v>UN</v>
          </cell>
          <cell r="E2294" t="str">
            <v>1900</v>
          </cell>
          <cell r="F2294">
            <v>0</v>
          </cell>
        </row>
        <row r="2295">
          <cell r="A2295">
            <v>3025</v>
          </cell>
          <cell r="B2295" t="str">
            <v>ZUMBADOR 110 V. AVE</v>
          </cell>
          <cell r="C2295" t="str">
            <v>UN</v>
          </cell>
          <cell r="E2295" t="str">
            <v>1900</v>
          </cell>
          <cell r="F2295">
            <v>0</v>
          </cell>
        </row>
        <row r="2296">
          <cell r="A2296">
            <v>3026</v>
          </cell>
          <cell r="B2296" t="str">
            <v>INTERRUPTOR DOBLE FOSF AVE</v>
          </cell>
          <cell r="C2296" t="str">
            <v>UN</v>
          </cell>
          <cell r="E2296" t="str">
            <v>1900</v>
          </cell>
          <cell r="F2296">
            <v>0</v>
          </cell>
        </row>
        <row r="2297">
          <cell r="A2297">
            <v>3027</v>
          </cell>
          <cell r="B2297" t="str">
            <v>INTERRUPTOR TRIPLE FOSF AVE</v>
          </cell>
          <cell r="C2297" t="str">
            <v>UN</v>
          </cell>
          <cell r="E2297" t="str">
            <v>1900</v>
          </cell>
          <cell r="F2297">
            <v>0</v>
          </cell>
        </row>
        <row r="2298">
          <cell r="A2298">
            <v>3028</v>
          </cell>
          <cell r="B2298" t="str">
            <v>INTERRUPTOR SENC+TOMA AMERIC. 200 SOBRE PONER AVE</v>
          </cell>
          <cell r="C2298" t="str">
            <v>UN</v>
          </cell>
          <cell r="E2298" t="str">
            <v>1900</v>
          </cell>
          <cell r="F2298">
            <v>0</v>
          </cell>
        </row>
        <row r="2299">
          <cell r="A2299">
            <v>3029</v>
          </cell>
          <cell r="B2299" t="str">
            <v>INTERRUPTOR +TOMA  POLO A TIERRA BLANCA</v>
          </cell>
          <cell r="C2299" t="str">
            <v>UN</v>
          </cell>
          <cell r="E2299" t="str">
            <v>1900</v>
          </cell>
          <cell r="F2299">
            <v>0</v>
          </cell>
        </row>
        <row r="2300">
          <cell r="A2300">
            <v>3030</v>
          </cell>
          <cell r="B2300" t="str">
            <v>INTERRUPTOR DOBLE CONM ABITARE AVE</v>
          </cell>
          <cell r="C2300" t="str">
            <v>UN</v>
          </cell>
          <cell r="E2300" t="str">
            <v>1900</v>
          </cell>
          <cell r="F2300">
            <v>0</v>
          </cell>
        </row>
        <row r="2301">
          <cell r="A2301">
            <v>3031</v>
          </cell>
          <cell r="B2301" t="str">
            <v>TOMA DOBLE AMERICANA FOSF AVE</v>
          </cell>
          <cell r="C2301" t="str">
            <v>UN</v>
          </cell>
          <cell r="E2301" t="str">
            <v>1900</v>
          </cell>
          <cell r="F2301">
            <v>0</v>
          </cell>
        </row>
        <row r="2302">
          <cell r="A2302">
            <v>3032</v>
          </cell>
          <cell r="B2302" t="str">
            <v>INTERRUPTOR SENC MARFIL LUZ PIL. AVE</v>
          </cell>
          <cell r="C2302" t="str">
            <v>UN</v>
          </cell>
          <cell r="E2302" t="str">
            <v>1900</v>
          </cell>
          <cell r="F2302">
            <v>0</v>
          </cell>
        </row>
        <row r="2303">
          <cell r="A2303">
            <v>3033</v>
          </cell>
          <cell r="B2303" t="str">
            <v>BOTON TIMBRE ABITARE LUZ PILOTO AVE</v>
          </cell>
          <cell r="C2303" t="str">
            <v>UN</v>
          </cell>
          <cell r="E2303" t="str">
            <v>1900</v>
          </cell>
          <cell r="F2303">
            <v>0</v>
          </cell>
        </row>
        <row r="2304">
          <cell r="A2304">
            <v>3034</v>
          </cell>
          <cell r="B2304" t="str">
            <v>INTERRUPTOR DOBLE ABITARE LUZ PILOTO AVE</v>
          </cell>
          <cell r="C2304" t="str">
            <v>UN</v>
          </cell>
          <cell r="E2304" t="str">
            <v>1900</v>
          </cell>
          <cell r="F2304">
            <v>0</v>
          </cell>
        </row>
        <row r="2305">
          <cell r="A2305">
            <v>3035</v>
          </cell>
          <cell r="B2305" t="str">
            <v>MALLA CERRAMIENTO Eslabonada. Cal.10(Hueco 2½ )</v>
          </cell>
          <cell r="C2305" t="str">
            <v>M2</v>
          </cell>
          <cell r="E2305" t="str">
            <v>1900</v>
          </cell>
          <cell r="F2305">
            <v>0</v>
          </cell>
        </row>
        <row r="2306">
          <cell r="A2306">
            <v>3036</v>
          </cell>
          <cell r="B2306" t="str">
            <v>INTERRUPTOR TRIPLE MARFIL LUZ PILOTO AVE</v>
          </cell>
          <cell r="C2306" t="str">
            <v>UN</v>
          </cell>
          <cell r="E2306" t="str">
            <v>1900</v>
          </cell>
          <cell r="F2306">
            <v>0</v>
          </cell>
        </row>
        <row r="2307">
          <cell r="A2307">
            <v>3037</v>
          </cell>
          <cell r="B2307" t="str">
            <v>INTERRUPTOR SENC +TOMA AMERIC.ABITARE LUZ PILOT</v>
          </cell>
          <cell r="C2307" t="str">
            <v>UN</v>
          </cell>
          <cell r="E2307" t="str">
            <v>1900</v>
          </cell>
          <cell r="F2307">
            <v>0</v>
          </cell>
        </row>
        <row r="2308">
          <cell r="A2308">
            <v>3038</v>
          </cell>
          <cell r="B2308" t="str">
            <v>INTERRUPTOR LP.+TOMA POLO A TIERRA BLANCA</v>
          </cell>
          <cell r="C2308" t="str">
            <v>UN</v>
          </cell>
          <cell r="E2308" t="str">
            <v>1900</v>
          </cell>
          <cell r="F2308">
            <v>0</v>
          </cell>
        </row>
        <row r="2309">
          <cell r="A2309">
            <v>3039</v>
          </cell>
          <cell r="B2309" t="str">
            <v>VIDRIO PLANO 225x100-120-130-140 -160-180 5mm</v>
          </cell>
          <cell r="C2309" t="str">
            <v>M2</v>
          </cell>
          <cell r="E2309" t="str">
            <v>1900</v>
          </cell>
          <cell r="F2309">
            <v>0</v>
          </cell>
        </row>
        <row r="2310">
          <cell r="A2310">
            <v>3040</v>
          </cell>
          <cell r="B2310" t="str">
            <v>LAMINA BLACK THEATER  24 x 48 x 1" Fglas</v>
          </cell>
          <cell r="C2310" t="str">
            <v>M2</v>
          </cell>
          <cell r="E2310" t="str">
            <v>1900</v>
          </cell>
          <cell r="F2310">
            <v>0</v>
          </cell>
        </row>
        <row r="2311">
          <cell r="A2311">
            <v>3041</v>
          </cell>
          <cell r="B2311" t="str">
            <v>ACUSTIFIBRA S/inst. Fglas</v>
          </cell>
          <cell r="C2311" t="str">
            <v>M2</v>
          </cell>
          <cell r="E2311" t="str">
            <v>1900</v>
          </cell>
          <cell r="F2311">
            <v>0</v>
          </cell>
        </row>
        <row r="2312">
          <cell r="A2312">
            <v>3042</v>
          </cell>
          <cell r="B2312" t="str">
            <v>FRESCASA Suministro  Fglas 2 1/2"</v>
          </cell>
          <cell r="C2312" t="str">
            <v>M2</v>
          </cell>
          <cell r="E2312" t="str">
            <v>1900</v>
          </cell>
          <cell r="F2312">
            <v>0</v>
          </cell>
        </row>
        <row r="2313">
          <cell r="A2313">
            <v>3043</v>
          </cell>
          <cell r="B2313" t="str">
            <v>FRESCASA M.B.I. S/inst. Fglas</v>
          </cell>
          <cell r="C2313" t="str">
            <v>M2</v>
          </cell>
          <cell r="E2313" t="str">
            <v>1900</v>
          </cell>
          <cell r="F2313">
            <v>0</v>
          </cell>
        </row>
        <row r="2314">
          <cell r="A2314">
            <v>3044</v>
          </cell>
          <cell r="B2314" t="str">
            <v>PILOTE EN CONCRETO PROCESO D. 0.30 Blando</v>
          </cell>
          <cell r="C2314" t="str">
            <v>ML</v>
          </cell>
          <cell r="D2314">
            <v>44589</v>
          </cell>
          <cell r="E2314" t="str">
            <v>2022</v>
          </cell>
          <cell r="F2314">
            <v>25784</v>
          </cell>
        </row>
        <row r="2315">
          <cell r="A2315">
            <v>3045</v>
          </cell>
          <cell r="B2315" t="str">
            <v>TOMA CON POLO A TIERRA +INT.SENC. LUZ PIL</v>
          </cell>
          <cell r="C2315" t="str">
            <v>UN</v>
          </cell>
          <cell r="E2315" t="str">
            <v>1900</v>
          </cell>
          <cell r="F2315">
            <v>0</v>
          </cell>
        </row>
        <row r="2316">
          <cell r="A2316">
            <v>3046</v>
          </cell>
          <cell r="B2316" t="str">
            <v>PLANTAS ELECTRICAS MOD.MLS25</v>
          </cell>
          <cell r="C2316" t="str">
            <v>UN</v>
          </cell>
          <cell r="E2316" t="str">
            <v>1900</v>
          </cell>
          <cell r="F2316">
            <v>0</v>
          </cell>
        </row>
        <row r="2317">
          <cell r="A2317">
            <v>3047</v>
          </cell>
          <cell r="B2317" t="str">
            <v>TOMACORRIENTE POLO A TIERRA+TAPA</v>
          </cell>
          <cell r="C2317" t="str">
            <v>UN</v>
          </cell>
          <cell r="E2317" t="str">
            <v>1900</v>
          </cell>
          <cell r="F2317">
            <v>0</v>
          </cell>
        </row>
        <row r="2318">
          <cell r="A2318">
            <v>3050</v>
          </cell>
          <cell r="B2318" t="str">
            <v>TIMBRE PUL+TAPA SENC. LUZ PIL.MAX  L/NEX</v>
          </cell>
          <cell r="C2318" t="str">
            <v>UN</v>
          </cell>
          <cell r="E2318" t="str">
            <v>1900</v>
          </cell>
          <cell r="F2318">
            <v>0</v>
          </cell>
        </row>
        <row r="2319">
          <cell r="A2319">
            <v>3051</v>
          </cell>
          <cell r="B2319" t="str">
            <v>TIMBRE ZUMBADOR 120V COLOR TRIGO L/NEX</v>
          </cell>
          <cell r="C2319" t="str">
            <v>UN</v>
          </cell>
          <cell r="E2319" t="str">
            <v>1900</v>
          </cell>
          <cell r="F2319">
            <v>0</v>
          </cell>
        </row>
        <row r="2320">
          <cell r="A2320">
            <v>3052</v>
          </cell>
          <cell r="B2320" t="str">
            <v>TOMA TELEF COLOM SENC + TAPA MAX L/NEX</v>
          </cell>
          <cell r="C2320" t="str">
            <v>UN</v>
          </cell>
          <cell r="E2320" t="str">
            <v>1900</v>
          </cell>
          <cell r="F2320">
            <v>0</v>
          </cell>
        </row>
        <row r="2321">
          <cell r="A2321">
            <v>3053</v>
          </cell>
          <cell r="B2321" t="str">
            <v>BOQUILLA CONCOLOR PORCELANATO</v>
          </cell>
          <cell r="C2321" t="str">
            <v>KG</v>
          </cell>
          <cell r="D2321">
            <v>45013</v>
          </cell>
          <cell r="E2321" t="str">
            <v>2023</v>
          </cell>
          <cell r="F2321">
            <v>6517</v>
          </cell>
        </row>
        <row r="2322">
          <cell r="A2322">
            <v>3054</v>
          </cell>
          <cell r="B2322" t="str">
            <v>PORCELANATO PIEDRA PIZARRA</v>
          </cell>
          <cell r="C2322" t="str">
            <v>M2</v>
          </cell>
          <cell r="E2322" t="str">
            <v>1900</v>
          </cell>
          <cell r="F2322">
            <v>0</v>
          </cell>
        </row>
        <row r="2323">
          <cell r="A2323">
            <v>3055</v>
          </cell>
          <cell r="B2323" t="str">
            <v>TOMA TELEF AMER+TAPA SENC. MAX L/NEX</v>
          </cell>
          <cell r="C2323" t="str">
            <v>UN</v>
          </cell>
          <cell r="E2323" t="str">
            <v>1900</v>
          </cell>
          <cell r="F2323">
            <v>0</v>
          </cell>
        </row>
        <row r="2324">
          <cell r="A2324">
            <v>3056</v>
          </cell>
          <cell r="B2324" t="str">
            <v>TOMA TELEF AMER DOBLE+TAPA MAX  L/NEX</v>
          </cell>
          <cell r="C2324" t="str">
            <v>UN</v>
          </cell>
          <cell r="E2324" t="str">
            <v>1900</v>
          </cell>
          <cell r="F2324">
            <v>0</v>
          </cell>
        </row>
        <row r="2325">
          <cell r="A2325">
            <v>3057</v>
          </cell>
          <cell r="B2325" t="str">
            <v>TERMINAL COAXIALTV AMER+TAPA MAX L/NEX</v>
          </cell>
          <cell r="C2325" t="str">
            <v>UN</v>
          </cell>
          <cell r="E2325" t="str">
            <v>1900</v>
          </cell>
          <cell r="F2325">
            <v>0</v>
          </cell>
        </row>
        <row r="2326">
          <cell r="A2326">
            <v>3058</v>
          </cell>
          <cell r="B2326" t="str">
            <v>PILOTE EN CONCRETO  PROCESO .40 Blando</v>
          </cell>
          <cell r="C2326" t="str">
            <v>ML</v>
          </cell>
          <cell r="E2326" t="str">
            <v>1900</v>
          </cell>
          <cell r="F2326">
            <v>0</v>
          </cell>
        </row>
        <row r="2327">
          <cell r="A2327">
            <v>3059</v>
          </cell>
          <cell r="B2327" t="str">
            <v>LAMINA COLD ROLLED Cal.16   1.22X2.44 M</v>
          </cell>
          <cell r="C2327" t="str">
            <v>M2</v>
          </cell>
          <cell r="D2327">
            <v>45014</v>
          </cell>
          <cell r="E2327" t="str">
            <v>2023</v>
          </cell>
          <cell r="F2327">
            <v>109454</v>
          </cell>
        </row>
        <row r="2328">
          <cell r="A2328">
            <v>3060</v>
          </cell>
          <cell r="B2328" t="str">
            <v>EMULSION PX-900 / 5 GLN        Fglas</v>
          </cell>
          <cell r="C2328" t="str">
            <v>CANEC</v>
          </cell>
          <cell r="E2328" t="str">
            <v>1900</v>
          </cell>
          <cell r="F2328">
            <v>0</v>
          </cell>
        </row>
        <row r="2329">
          <cell r="A2329">
            <v>3061</v>
          </cell>
          <cell r="B2329" t="str">
            <v>VIDRIO PLANO 225x100-120-130-140 -160-180 6mm</v>
          </cell>
          <cell r="C2329" t="str">
            <v>M2</v>
          </cell>
          <cell r="E2329" t="str">
            <v>1900</v>
          </cell>
          <cell r="F2329">
            <v>0</v>
          </cell>
        </row>
        <row r="2330">
          <cell r="A2330">
            <v>3062</v>
          </cell>
          <cell r="B2330" t="str">
            <v>EMULSION PX-900 / 55 GLN        Fglas</v>
          </cell>
          <cell r="C2330" t="str">
            <v>CANEC</v>
          </cell>
          <cell r="E2330" t="str">
            <v>1900</v>
          </cell>
          <cell r="F2330">
            <v>0</v>
          </cell>
        </row>
        <row r="2331">
          <cell r="A2331">
            <v>3063</v>
          </cell>
          <cell r="B2331" t="str">
            <v>SUPERMANTO 400 X S/inst Fglas</v>
          </cell>
          <cell r="C2331" t="str">
            <v>M2</v>
          </cell>
          <cell r="E2331" t="str">
            <v>1900</v>
          </cell>
          <cell r="F2331">
            <v>0</v>
          </cell>
        </row>
        <row r="2332">
          <cell r="A2332">
            <v>3064</v>
          </cell>
          <cell r="B2332" t="str">
            <v>SUPERMANTO 600 XT S/inst Fglas</v>
          </cell>
          <cell r="C2332" t="str">
            <v>M2</v>
          </cell>
          <cell r="E2332" t="str">
            <v>1900</v>
          </cell>
          <cell r="F2332">
            <v>0</v>
          </cell>
        </row>
        <row r="2333">
          <cell r="A2333">
            <v>3065</v>
          </cell>
          <cell r="B2333" t="str">
            <v>PINTURA BITUMINOSA SOLAR FLEX 1 GLN Fglas.</v>
          </cell>
          <cell r="C2333" t="str">
            <v>CANEC</v>
          </cell>
          <cell r="E2333" t="str">
            <v>1900</v>
          </cell>
          <cell r="F2333">
            <v>0</v>
          </cell>
        </row>
        <row r="2334">
          <cell r="A2334">
            <v>3066</v>
          </cell>
          <cell r="B2334" t="str">
            <v>PINTURA BITUMINOSA SOLAR FLEX 5 GLN Fglas.</v>
          </cell>
          <cell r="C2334" t="str">
            <v>CANEC</v>
          </cell>
          <cell r="E2334" t="str">
            <v>1900</v>
          </cell>
          <cell r="F2334">
            <v>0</v>
          </cell>
        </row>
        <row r="2335">
          <cell r="A2335">
            <v>3067</v>
          </cell>
          <cell r="B2335" t="str">
            <v>TEJA SHINGLE SPANISH RED S/inst. Fglas</v>
          </cell>
          <cell r="C2335" t="str">
            <v>M2</v>
          </cell>
          <cell r="E2335" t="str">
            <v>1900</v>
          </cell>
          <cell r="F2335">
            <v>0</v>
          </cell>
        </row>
        <row r="2336">
          <cell r="A2336">
            <v>3068</v>
          </cell>
          <cell r="B2336" t="str">
            <v>DIMMER DESL SENC 120V+TAPA MAX L/NEX</v>
          </cell>
          <cell r="C2336" t="str">
            <v>UN</v>
          </cell>
          <cell r="E2336" t="str">
            <v>1900</v>
          </cell>
          <cell r="F2336">
            <v>0</v>
          </cell>
        </row>
        <row r="2337">
          <cell r="A2337">
            <v>3069</v>
          </cell>
          <cell r="B2337" t="str">
            <v>PORCELANATO EBRO BEIGE</v>
          </cell>
          <cell r="C2337" t="str">
            <v>M2</v>
          </cell>
          <cell r="E2337" t="str">
            <v>1900</v>
          </cell>
          <cell r="F2337">
            <v>0</v>
          </cell>
        </row>
        <row r="2338">
          <cell r="A2338">
            <v>3070</v>
          </cell>
          <cell r="B2338" t="str">
            <v>MOTOBOMBAS CENTRIFUGAS MOD.ABA-1W</v>
          </cell>
          <cell r="C2338" t="str">
            <v>UN</v>
          </cell>
          <cell r="E2338" t="str">
            <v>1900</v>
          </cell>
          <cell r="F2338">
            <v>0</v>
          </cell>
        </row>
        <row r="2339">
          <cell r="A2339">
            <v>3071</v>
          </cell>
          <cell r="B2339" t="str">
            <v>LIMESTONE PLUS (3 Kg.)</v>
          </cell>
          <cell r="C2339" t="str">
            <v>KG</v>
          </cell>
          <cell r="E2339" t="str">
            <v>1900</v>
          </cell>
          <cell r="F2339">
            <v>0</v>
          </cell>
        </row>
        <row r="2340">
          <cell r="A2340">
            <v>3072</v>
          </cell>
          <cell r="B2340" t="str">
            <v>TOC 50-10  (3 kg.)</v>
          </cell>
          <cell r="C2340" t="str">
            <v>KG</v>
          </cell>
          <cell r="E2340" t="str">
            <v>1900</v>
          </cell>
          <cell r="F2340">
            <v>0</v>
          </cell>
        </row>
        <row r="2341">
          <cell r="A2341">
            <v>3073</v>
          </cell>
          <cell r="B2341" t="str">
            <v>DYMONIC FC Sellante Blanco (300 CM3)</v>
          </cell>
          <cell r="C2341" t="str">
            <v>CARTU</v>
          </cell>
          <cell r="E2341" t="str">
            <v>1900</v>
          </cell>
          <cell r="F2341">
            <v>0</v>
          </cell>
        </row>
        <row r="2342">
          <cell r="A2342">
            <v>3074</v>
          </cell>
          <cell r="B2342" t="str">
            <v>EUCON 537     230 kg</v>
          </cell>
          <cell r="C2342" t="str">
            <v>KG</v>
          </cell>
          <cell r="E2342" t="str">
            <v>1900</v>
          </cell>
          <cell r="F2342">
            <v>0</v>
          </cell>
        </row>
        <row r="2343">
          <cell r="A2343">
            <v>3075</v>
          </cell>
          <cell r="B2343" t="str">
            <v>GRAUTOC (30 Kg.)</v>
          </cell>
          <cell r="C2343" t="str">
            <v>KG</v>
          </cell>
          <cell r="E2343" t="str">
            <v>1900</v>
          </cell>
          <cell r="F2343">
            <v>0</v>
          </cell>
        </row>
        <row r="2344">
          <cell r="A2344">
            <v>3076</v>
          </cell>
          <cell r="B2344" t="str">
            <v>EPOTOC  (4 Kg.)  TOXEMENT</v>
          </cell>
          <cell r="C2344" t="str">
            <v>KG</v>
          </cell>
          <cell r="E2344" t="str">
            <v>1900</v>
          </cell>
          <cell r="F2344">
            <v>0</v>
          </cell>
        </row>
        <row r="2345">
          <cell r="A2345">
            <v>3077</v>
          </cell>
          <cell r="B2345" t="str">
            <v>SELLOTOC BLANCO (5 Kg.)</v>
          </cell>
          <cell r="C2345" t="str">
            <v>KG</v>
          </cell>
          <cell r="E2345" t="str">
            <v>1900</v>
          </cell>
          <cell r="F2345">
            <v>0</v>
          </cell>
        </row>
        <row r="2346">
          <cell r="A2346">
            <v>3078</v>
          </cell>
          <cell r="B2346" t="str">
            <v>TOC FIBRA FIBRILADA 500 (10 Kg.) 3/4</v>
          </cell>
          <cell r="C2346" t="str">
            <v>KG</v>
          </cell>
          <cell r="E2346" t="str">
            <v>1900</v>
          </cell>
          <cell r="F2346">
            <v>0</v>
          </cell>
        </row>
        <row r="2347">
          <cell r="A2347">
            <v>3080</v>
          </cell>
          <cell r="B2347" t="str">
            <v>MOTOBOMBAS CENTRIFUGAS  ABA 1.5W</v>
          </cell>
          <cell r="C2347" t="str">
            <v>UN</v>
          </cell>
          <cell r="E2347" t="str">
            <v>1900</v>
          </cell>
          <cell r="F2347">
            <v>0</v>
          </cell>
        </row>
        <row r="2348">
          <cell r="A2348">
            <v>3081</v>
          </cell>
          <cell r="B2348" t="str">
            <v>EQUIPOS DE PRESION MOD.20H-6W-L300</v>
          </cell>
          <cell r="C2348" t="str">
            <v>UN</v>
          </cell>
          <cell r="E2348" t="str">
            <v>1900</v>
          </cell>
          <cell r="F2348">
            <v>0</v>
          </cell>
        </row>
        <row r="2349">
          <cell r="A2349">
            <v>3082</v>
          </cell>
          <cell r="B2349" t="str">
            <v>EQUIPOS DE PRESION MOD.20H-7.5W-L300</v>
          </cell>
          <cell r="C2349" t="str">
            <v>UN</v>
          </cell>
          <cell r="E2349" t="str">
            <v>1900</v>
          </cell>
          <cell r="F2349">
            <v>0</v>
          </cell>
        </row>
        <row r="2350">
          <cell r="A2350">
            <v>3083</v>
          </cell>
          <cell r="B2350" t="str">
            <v>EQUIPOS DE PRESION MOD.20H-6W- L500</v>
          </cell>
          <cell r="C2350" t="str">
            <v>UN</v>
          </cell>
          <cell r="E2350" t="str">
            <v>1900</v>
          </cell>
          <cell r="F2350">
            <v>0</v>
          </cell>
        </row>
        <row r="2351">
          <cell r="A2351">
            <v>3084</v>
          </cell>
          <cell r="B2351" t="str">
            <v>EQUIPOS DE  PRESION MOD.20A-5TW-L300</v>
          </cell>
          <cell r="C2351" t="str">
            <v>UN</v>
          </cell>
          <cell r="E2351" t="str">
            <v>1900</v>
          </cell>
          <cell r="F2351">
            <v>0</v>
          </cell>
        </row>
        <row r="2352">
          <cell r="A2352">
            <v>3085</v>
          </cell>
          <cell r="B2352" t="str">
            <v>EQUIPOS DE PRESION MOD.20A- 6W - L500</v>
          </cell>
          <cell r="C2352" t="str">
            <v>UN</v>
          </cell>
          <cell r="E2352" t="str">
            <v>1900</v>
          </cell>
          <cell r="F2352">
            <v>0</v>
          </cell>
        </row>
        <row r="2353">
          <cell r="A2353">
            <v>3086</v>
          </cell>
          <cell r="B2353" t="str">
            <v>MOTOBOMBAS CENTRIFUGAS MOD.ABA-2.MW</v>
          </cell>
          <cell r="C2353" t="str">
            <v>UN</v>
          </cell>
          <cell r="E2353" t="str">
            <v>1900</v>
          </cell>
          <cell r="F2353">
            <v>0</v>
          </cell>
        </row>
        <row r="2354">
          <cell r="A2354">
            <v>3087</v>
          </cell>
          <cell r="B2354" t="str">
            <v>MOTOBOMBAS SUMERGIBLES MOD.SRM4M1C</v>
          </cell>
          <cell r="C2354" t="str">
            <v>UN</v>
          </cell>
          <cell r="E2354" t="str">
            <v>1900</v>
          </cell>
          <cell r="F2354">
            <v>0</v>
          </cell>
        </row>
        <row r="2355">
          <cell r="A2355">
            <v>3088</v>
          </cell>
          <cell r="B2355" t="str">
            <v>MOTOBOMBAS SUMERGIBLES MOD.MW150 - 23</v>
          </cell>
          <cell r="C2355" t="str">
            <v>UN</v>
          </cell>
          <cell r="E2355" t="str">
            <v>1900</v>
          </cell>
          <cell r="F2355">
            <v>0</v>
          </cell>
        </row>
        <row r="2356">
          <cell r="A2356">
            <v>3089</v>
          </cell>
          <cell r="B2356" t="str">
            <v>MOTOBOMBAS SUMERGIBLES MOD.MW200 - 23</v>
          </cell>
          <cell r="C2356" t="str">
            <v>UN</v>
          </cell>
          <cell r="E2356" t="str">
            <v>1900</v>
          </cell>
          <cell r="F2356">
            <v>0</v>
          </cell>
        </row>
        <row r="2357">
          <cell r="A2357">
            <v>3090</v>
          </cell>
          <cell r="B2357" t="str">
            <v>VIDRIO PIRAMIDE-240x120-130 4mm FAVIDRIO</v>
          </cell>
          <cell r="C2357" t="str">
            <v>M2</v>
          </cell>
          <cell r="E2357" t="str">
            <v>1900</v>
          </cell>
          <cell r="F2357">
            <v>0</v>
          </cell>
        </row>
        <row r="2358">
          <cell r="A2358">
            <v>3091</v>
          </cell>
          <cell r="B2358" t="str">
            <v>PLANTAS ELECTRICAS MOD.MLS100</v>
          </cell>
          <cell r="C2358" t="str">
            <v>UN</v>
          </cell>
          <cell r="E2358" t="str">
            <v>1900</v>
          </cell>
          <cell r="F2358">
            <v>0</v>
          </cell>
        </row>
        <row r="2359">
          <cell r="A2359">
            <v>3092</v>
          </cell>
          <cell r="B2359" t="str">
            <v>VIDRIO  BRONCE 244x330 4mm</v>
          </cell>
          <cell r="C2359" t="str">
            <v>M2</v>
          </cell>
          <cell r="E2359" t="str">
            <v>1900</v>
          </cell>
          <cell r="F2359">
            <v>0</v>
          </cell>
        </row>
        <row r="2360">
          <cell r="A2360">
            <v>3093</v>
          </cell>
          <cell r="B2360" t="str">
            <v>MOTOBOMBAS CENTRIFUGAS HY-FLO - 1 ETAPA</v>
          </cell>
          <cell r="C2360" t="str">
            <v>UN</v>
          </cell>
          <cell r="E2360" t="str">
            <v>1900</v>
          </cell>
          <cell r="F2360">
            <v>0</v>
          </cell>
        </row>
        <row r="2361">
          <cell r="A2361">
            <v>3095</v>
          </cell>
          <cell r="B2361" t="str">
            <v>MOTOBOMBAS CENTRIFUGAS HY-FLO  6 - 1 ETAPA</v>
          </cell>
          <cell r="C2361" t="str">
            <v>UN</v>
          </cell>
          <cell r="E2361" t="str">
            <v>1900</v>
          </cell>
          <cell r="F2361">
            <v>0</v>
          </cell>
        </row>
        <row r="2362">
          <cell r="A2362">
            <v>3096</v>
          </cell>
          <cell r="B2362" t="str">
            <v>MOTOBOMBAS CENTRIFUGAS HY-FLO 10 - 1 ETAPA</v>
          </cell>
          <cell r="C2362" t="str">
            <v>UN</v>
          </cell>
          <cell r="E2362" t="str">
            <v>1900</v>
          </cell>
          <cell r="F2362">
            <v>0</v>
          </cell>
        </row>
        <row r="2363">
          <cell r="A2363">
            <v>3101</v>
          </cell>
          <cell r="B2363" t="str">
            <v>MOTOBOMBAS CENTRIFUGAS HY-FLO - 2 ETAPAS</v>
          </cell>
          <cell r="C2363" t="str">
            <v>UN</v>
          </cell>
          <cell r="E2363" t="str">
            <v>1900</v>
          </cell>
          <cell r="F2363">
            <v>0</v>
          </cell>
        </row>
        <row r="2364">
          <cell r="A2364">
            <v>3104</v>
          </cell>
          <cell r="B2364" t="str">
            <v>BOMBA AUTOCEBANTE  3.5HP GASOLINA</v>
          </cell>
          <cell r="C2364" t="str">
            <v>UN</v>
          </cell>
          <cell r="E2364" t="str">
            <v>1900</v>
          </cell>
          <cell r="F2364">
            <v>0</v>
          </cell>
        </row>
        <row r="2365">
          <cell r="A2365">
            <v>3106</v>
          </cell>
          <cell r="B2365" t="str">
            <v>MARMOL PIEDRA MUÑECA CUADREADO  e=2cm</v>
          </cell>
          <cell r="C2365" t="str">
            <v>M2</v>
          </cell>
          <cell r="E2365" t="str">
            <v>1900</v>
          </cell>
          <cell r="F2365">
            <v>0</v>
          </cell>
        </row>
        <row r="2366">
          <cell r="A2366">
            <v>3108</v>
          </cell>
          <cell r="B2366" t="str">
            <v>BOMBA JET MULTIETAPAS  3.6 HP</v>
          </cell>
          <cell r="C2366" t="str">
            <v>UN</v>
          </cell>
          <cell r="E2366" t="str">
            <v>1900</v>
          </cell>
          <cell r="F2366">
            <v>0</v>
          </cell>
        </row>
        <row r="2367">
          <cell r="A2367">
            <v>3110</v>
          </cell>
          <cell r="B2367" t="str">
            <v>BOMBA JET MULTIETAPAS  6.6HP</v>
          </cell>
          <cell r="C2367" t="str">
            <v>UN</v>
          </cell>
          <cell r="E2367" t="str">
            <v>1900</v>
          </cell>
          <cell r="F2367">
            <v>0</v>
          </cell>
        </row>
        <row r="2368">
          <cell r="A2368">
            <v>3111</v>
          </cell>
          <cell r="B2368" t="str">
            <v>BOMBA JET MULTIETAPAS  9.0 HP</v>
          </cell>
          <cell r="C2368" t="str">
            <v>UN</v>
          </cell>
          <cell r="E2368" t="str">
            <v>1900</v>
          </cell>
          <cell r="F2368">
            <v>0</v>
          </cell>
        </row>
        <row r="2369">
          <cell r="A2369">
            <v>3112</v>
          </cell>
          <cell r="B2369" t="str">
            <v>BOMBA CARACOL 1/4HP  EC - 2S</v>
          </cell>
          <cell r="C2369" t="str">
            <v>UN</v>
          </cell>
          <cell r="E2369" t="str">
            <v>1900</v>
          </cell>
          <cell r="F2369">
            <v>0</v>
          </cell>
        </row>
        <row r="2370">
          <cell r="A2370">
            <v>3113</v>
          </cell>
          <cell r="B2370" t="str">
            <v>BOMBA CARACOL 1HP   EC - 210 - S</v>
          </cell>
          <cell r="C2370" t="str">
            <v>UN</v>
          </cell>
          <cell r="E2370" t="str">
            <v>1900</v>
          </cell>
          <cell r="F2370">
            <v>0</v>
          </cell>
        </row>
        <row r="2371">
          <cell r="A2371">
            <v>3114</v>
          </cell>
          <cell r="B2371" t="str">
            <v>BOMBA CARACOL 2HP   EC - 220 - S</v>
          </cell>
          <cell r="C2371" t="str">
            <v>UN</v>
          </cell>
          <cell r="E2371" t="str">
            <v>1900</v>
          </cell>
          <cell r="F2371">
            <v>0</v>
          </cell>
        </row>
        <row r="2372">
          <cell r="A2372">
            <v>3115</v>
          </cell>
          <cell r="B2372" t="str">
            <v>BOMBA AUTOCEBANTE 6.5 HP</v>
          </cell>
          <cell r="C2372" t="str">
            <v>UN</v>
          </cell>
          <cell r="E2372" t="str">
            <v>1900</v>
          </cell>
          <cell r="F2372">
            <v>0</v>
          </cell>
        </row>
        <row r="2373">
          <cell r="A2373">
            <v>3116</v>
          </cell>
          <cell r="B2373" t="str">
            <v>BOMBA AUTOCEBANTE 16HP</v>
          </cell>
          <cell r="C2373" t="str">
            <v>UN</v>
          </cell>
          <cell r="E2373" t="str">
            <v>1900</v>
          </cell>
          <cell r="F2373">
            <v>0</v>
          </cell>
        </row>
        <row r="2374">
          <cell r="A2374">
            <v>3117</v>
          </cell>
          <cell r="B2374" t="str">
            <v>BOMBA AUTOCEBANTE DIESEL 11.0 HP</v>
          </cell>
          <cell r="C2374" t="str">
            <v>UN</v>
          </cell>
          <cell r="E2374" t="str">
            <v>1900</v>
          </cell>
          <cell r="F2374">
            <v>0</v>
          </cell>
        </row>
        <row r="2375">
          <cell r="A2375">
            <v>3118</v>
          </cell>
          <cell r="B2375" t="str">
            <v>BOMBA ALTA PRESION 5HP</v>
          </cell>
          <cell r="C2375" t="str">
            <v>UN</v>
          </cell>
          <cell r="E2375" t="str">
            <v>1900</v>
          </cell>
          <cell r="F2375">
            <v>0</v>
          </cell>
        </row>
        <row r="2376">
          <cell r="A2376">
            <v>3119</v>
          </cell>
          <cell r="B2376" t="str">
            <v>BOMBA ALTA PRESION 6.6HP</v>
          </cell>
          <cell r="C2376" t="str">
            <v>UN</v>
          </cell>
          <cell r="E2376" t="str">
            <v>1900</v>
          </cell>
          <cell r="F2376">
            <v>0</v>
          </cell>
        </row>
        <row r="2377">
          <cell r="A2377">
            <v>3120</v>
          </cell>
          <cell r="B2377" t="str">
            <v>BOMBA ALTA PRESION 7.5HP</v>
          </cell>
          <cell r="C2377" t="str">
            <v>UN</v>
          </cell>
          <cell r="D2377">
            <v>44585</v>
          </cell>
          <cell r="E2377" t="str">
            <v>2022</v>
          </cell>
          <cell r="F2377">
            <v>2708258</v>
          </cell>
        </row>
        <row r="2378">
          <cell r="A2378">
            <v>3122</v>
          </cell>
          <cell r="B2378" t="str">
            <v>BOMBA ALTA PRESION 10HP (suministro + transporte)</v>
          </cell>
          <cell r="C2378" t="str">
            <v>UN</v>
          </cell>
          <cell r="D2378">
            <v>45016</v>
          </cell>
          <cell r="E2378" t="str">
            <v>2023</v>
          </cell>
          <cell r="F2378">
            <v>4109398</v>
          </cell>
        </row>
        <row r="2379">
          <cell r="A2379">
            <v>3124</v>
          </cell>
          <cell r="B2379" t="str">
            <v>HI-PRESS ½HP</v>
          </cell>
          <cell r="C2379" t="str">
            <v>UN</v>
          </cell>
          <cell r="E2379" t="str">
            <v>1900</v>
          </cell>
          <cell r="F2379">
            <v>0</v>
          </cell>
        </row>
        <row r="2380">
          <cell r="A2380">
            <v>3125</v>
          </cell>
          <cell r="B2380" t="str">
            <v>HI-PRESS 3/4HP</v>
          </cell>
          <cell r="C2380" t="str">
            <v>UN</v>
          </cell>
          <cell r="E2380" t="str">
            <v>1900</v>
          </cell>
          <cell r="F2380">
            <v>0</v>
          </cell>
        </row>
        <row r="2381">
          <cell r="A2381">
            <v>3129</v>
          </cell>
          <cell r="B2381" t="str">
            <v>HI-PRESS 2HP</v>
          </cell>
          <cell r="C2381" t="str">
            <v>UN</v>
          </cell>
          <cell r="E2381" t="str">
            <v>1900</v>
          </cell>
          <cell r="F2381">
            <v>0</v>
          </cell>
        </row>
        <row r="2382">
          <cell r="A2382">
            <v>3130</v>
          </cell>
          <cell r="B2382" t="str">
            <v>HI-PRESS 3HP</v>
          </cell>
          <cell r="C2382" t="str">
            <v>UN</v>
          </cell>
          <cell r="E2382" t="str">
            <v>1900</v>
          </cell>
          <cell r="F2382">
            <v>0</v>
          </cell>
        </row>
        <row r="2383">
          <cell r="A2383">
            <v>3132</v>
          </cell>
          <cell r="B2383" t="str">
            <v>HI-PRESS 3.6HP</v>
          </cell>
          <cell r="C2383" t="str">
            <v>UN</v>
          </cell>
          <cell r="E2383" t="str">
            <v>1900</v>
          </cell>
          <cell r="F2383">
            <v>0</v>
          </cell>
        </row>
        <row r="2384">
          <cell r="A2384">
            <v>3134</v>
          </cell>
          <cell r="B2384" t="str">
            <v>HI-PRESS 5HP</v>
          </cell>
          <cell r="C2384" t="str">
            <v>UN</v>
          </cell>
          <cell r="E2384" t="str">
            <v>1900</v>
          </cell>
          <cell r="F2384">
            <v>0</v>
          </cell>
        </row>
        <row r="2385">
          <cell r="A2385">
            <v>3135</v>
          </cell>
          <cell r="B2385" t="str">
            <v>HI-PRESS 6.6HP</v>
          </cell>
          <cell r="C2385" t="str">
            <v>UN</v>
          </cell>
          <cell r="E2385" t="str">
            <v>1900</v>
          </cell>
          <cell r="F2385">
            <v>0</v>
          </cell>
        </row>
        <row r="2386">
          <cell r="A2386">
            <v>3136</v>
          </cell>
          <cell r="B2386" t="str">
            <v>GRANITO NAT.JASPE 305x305x10</v>
          </cell>
          <cell r="C2386" t="str">
            <v>M2</v>
          </cell>
          <cell r="E2386" t="str">
            <v>1900</v>
          </cell>
          <cell r="F2386">
            <v>0</v>
          </cell>
        </row>
        <row r="2387">
          <cell r="A2387">
            <v>3137</v>
          </cell>
          <cell r="B2387" t="str">
            <v>GRANITO NAT.JASPE (PLACAS A MEDIDA E=20mm)NAL</v>
          </cell>
          <cell r="C2387" t="str">
            <v>M2</v>
          </cell>
          <cell r="E2387" t="str">
            <v>1900</v>
          </cell>
          <cell r="F2387">
            <v>0</v>
          </cell>
        </row>
        <row r="2388">
          <cell r="A2388">
            <v>3138</v>
          </cell>
          <cell r="B2388" t="str">
            <v>GRANITO NAT.GIALLO S. FRANCISCO 305x305x20</v>
          </cell>
          <cell r="C2388" t="str">
            <v>M2</v>
          </cell>
          <cell r="E2388" t="str">
            <v>1900</v>
          </cell>
          <cell r="F2388">
            <v>0</v>
          </cell>
        </row>
        <row r="2389">
          <cell r="A2389">
            <v>3139</v>
          </cell>
          <cell r="B2389" t="str">
            <v>GRANITO NAT.GOLDEN CREAM</v>
          </cell>
          <cell r="C2389" t="str">
            <v>M2</v>
          </cell>
          <cell r="E2389" t="str">
            <v>1900</v>
          </cell>
          <cell r="F2389">
            <v>0</v>
          </cell>
        </row>
        <row r="2390">
          <cell r="A2390">
            <v>3140</v>
          </cell>
          <cell r="B2390" t="str">
            <v>GRANITO NAT.GRIS GUAYANA 305x305x 10</v>
          </cell>
          <cell r="C2390" t="str">
            <v>M2</v>
          </cell>
          <cell r="E2390" t="str">
            <v>1900</v>
          </cell>
          <cell r="F2390">
            <v>0</v>
          </cell>
        </row>
        <row r="2391">
          <cell r="A2391">
            <v>3141</v>
          </cell>
          <cell r="B2391" t="str">
            <v>GRANITO NAT.GRIS GUAYANA CUADREADO</v>
          </cell>
          <cell r="C2391" t="str">
            <v>M2</v>
          </cell>
          <cell r="E2391" t="str">
            <v>1900</v>
          </cell>
          <cell r="F2391">
            <v>0</v>
          </cell>
        </row>
        <row r="2392">
          <cell r="A2392">
            <v>3142</v>
          </cell>
          <cell r="B2392" t="str">
            <v>GRANITO NAT.NEGRO ABSOLUTO 305x305x10</v>
          </cell>
          <cell r="C2392" t="str">
            <v>M2</v>
          </cell>
          <cell r="E2392" t="str">
            <v>1900</v>
          </cell>
          <cell r="F2392">
            <v>0</v>
          </cell>
        </row>
        <row r="2393">
          <cell r="A2393">
            <v>3143</v>
          </cell>
          <cell r="B2393" t="str">
            <v>GRANITO NAT.NEGRO ABSOLUTO (A MEDIDAS x20)</v>
          </cell>
          <cell r="C2393" t="str">
            <v>M2</v>
          </cell>
          <cell r="E2393" t="str">
            <v>1900</v>
          </cell>
          <cell r="F2393">
            <v>0</v>
          </cell>
        </row>
        <row r="2394">
          <cell r="A2394">
            <v>3144</v>
          </cell>
          <cell r="B2394" t="str">
            <v>GRANITO NAT.ROJO GUAYANA 305x305x10</v>
          </cell>
          <cell r="C2394" t="str">
            <v>M2</v>
          </cell>
          <cell r="E2394" t="str">
            <v>1900</v>
          </cell>
          <cell r="F2394">
            <v>0</v>
          </cell>
        </row>
        <row r="2395">
          <cell r="A2395">
            <v>3145</v>
          </cell>
          <cell r="B2395" t="str">
            <v>GRANITO NAT.ROJO GUAYANA (PLACAS A MEDIDA x20)</v>
          </cell>
          <cell r="C2395" t="str">
            <v>M2</v>
          </cell>
          <cell r="E2395" t="str">
            <v>1900</v>
          </cell>
          <cell r="F2395">
            <v>0</v>
          </cell>
        </row>
        <row r="2396">
          <cell r="A2396">
            <v>3146</v>
          </cell>
          <cell r="B2396" t="str">
            <v>GRANITO NAT.ROSA PORRINO 305x305x10</v>
          </cell>
          <cell r="C2396" t="str">
            <v>M2</v>
          </cell>
          <cell r="E2396" t="str">
            <v>1900</v>
          </cell>
          <cell r="F2396">
            <v>0</v>
          </cell>
        </row>
        <row r="2397">
          <cell r="A2397">
            <v>3147</v>
          </cell>
          <cell r="B2397" t="str">
            <v>GRANITO NAT.ROSA PORRINO (PLACAS A MEDIDAx20)</v>
          </cell>
          <cell r="C2397" t="str">
            <v>M2</v>
          </cell>
          <cell r="E2397" t="str">
            <v>1900</v>
          </cell>
          <cell r="F2397">
            <v>0</v>
          </cell>
        </row>
        <row r="2398">
          <cell r="A2398">
            <v>3148</v>
          </cell>
          <cell r="B2398" t="str">
            <v>GRANITO NAT.VERDE UBATUBA (305x305x20)</v>
          </cell>
          <cell r="C2398" t="str">
            <v>M2</v>
          </cell>
          <cell r="E2398" t="str">
            <v>1900</v>
          </cell>
          <cell r="F2398">
            <v>0</v>
          </cell>
        </row>
        <row r="2399">
          <cell r="A2399">
            <v>3149</v>
          </cell>
          <cell r="B2399" t="str">
            <v>GRANITO NAT.VERDE UBATUBA</v>
          </cell>
          <cell r="C2399" t="str">
            <v>M2</v>
          </cell>
          <cell r="E2399" t="str">
            <v>1900</v>
          </cell>
          <cell r="F2399">
            <v>0</v>
          </cell>
        </row>
        <row r="2400">
          <cell r="A2400">
            <v>3151</v>
          </cell>
          <cell r="B2400" t="str">
            <v>MARMOL CAFE PINTA (305x305x10)</v>
          </cell>
          <cell r="C2400" t="str">
            <v>M2</v>
          </cell>
          <cell r="E2400" t="str">
            <v>1900</v>
          </cell>
          <cell r="F2400">
            <v>0</v>
          </cell>
        </row>
        <row r="2401">
          <cell r="A2401">
            <v>3152</v>
          </cell>
          <cell r="B2401" t="str">
            <v>MARMOL CAFE PINTA (ZOCALO 305x73x10)</v>
          </cell>
          <cell r="C2401" t="str">
            <v>UN</v>
          </cell>
          <cell r="E2401" t="str">
            <v>1900</v>
          </cell>
          <cell r="F2401">
            <v>0</v>
          </cell>
        </row>
        <row r="2402">
          <cell r="A2402">
            <v>3153</v>
          </cell>
          <cell r="B2402" t="str">
            <v>MARMOL CAFE PINTA PLACAS</v>
          </cell>
          <cell r="C2402" t="str">
            <v>M2</v>
          </cell>
          <cell r="E2402" t="str">
            <v>1900</v>
          </cell>
          <cell r="F2402">
            <v>0</v>
          </cell>
        </row>
        <row r="2403">
          <cell r="A2403">
            <v>3154</v>
          </cell>
          <cell r="B2403" t="str">
            <v>MARMOL GRIS RIO CLARO (305x305x10)</v>
          </cell>
          <cell r="C2403" t="str">
            <v>M2</v>
          </cell>
          <cell r="E2403" t="str">
            <v>1900</v>
          </cell>
          <cell r="F2403">
            <v>0</v>
          </cell>
        </row>
        <row r="2404">
          <cell r="A2404">
            <v>3155</v>
          </cell>
          <cell r="B2404" t="str">
            <v>MARMOL GRIS RIO CLARO (ZOCALO 305x73x10)</v>
          </cell>
          <cell r="C2404" t="str">
            <v>UN</v>
          </cell>
          <cell r="E2404" t="str">
            <v>1900</v>
          </cell>
          <cell r="F2404">
            <v>0</v>
          </cell>
        </row>
        <row r="2405">
          <cell r="A2405">
            <v>3156</v>
          </cell>
          <cell r="B2405" t="str">
            <v>MARMOL GRIS PERLA PLACAS</v>
          </cell>
          <cell r="C2405" t="str">
            <v>M2</v>
          </cell>
          <cell r="E2405" t="str">
            <v>1900</v>
          </cell>
          <cell r="F2405">
            <v>0</v>
          </cell>
        </row>
        <row r="2406">
          <cell r="A2406">
            <v>3157</v>
          </cell>
          <cell r="B2406" t="str">
            <v>MARMOL NEGRO CARACOL (305x305x10)</v>
          </cell>
          <cell r="C2406" t="str">
            <v>M2</v>
          </cell>
          <cell r="E2406" t="str">
            <v>1900</v>
          </cell>
          <cell r="F2406">
            <v>0</v>
          </cell>
        </row>
        <row r="2407">
          <cell r="A2407">
            <v>3158</v>
          </cell>
          <cell r="B2407" t="str">
            <v>MARMOL NEGRO CARACOL (ZOCALO 305x73x10)</v>
          </cell>
          <cell r="C2407" t="str">
            <v>UN</v>
          </cell>
          <cell r="E2407" t="str">
            <v>1900</v>
          </cell>
          <cell r="F2407">
            <v>0</v>
          </cell>
        </row>
        <row r="2408">
          <cell r="A2408">
            <v>3159</v>
          </cell>
          <cell r="B2408" t="str">
            <v>MARMOL NEGRO CARACOL PLACAS</v>
          </cell>
          <cell r="C2408" t="str">
            <v>M2</v>
          </cell>
          <cell r="E2408" t="str">
            <v>1900</v>
          </cell>
          <cell r="F2408">
            <v>0</v>
          </cell>
        </row>
        <row r="2409">
          <cell r="A2409">
            <v>3160</v>
          </cell>
          <cell r="B2409" t="str">
            <v>MARMOL VERDE SALTAN (305x305x10)</v>
          </cell>
          <cell r="C2409" t="str">
            <v>M2</v>
          </cell>
          <cell r="E2409" t="str">
            <v>1900</v>
          </cell>
          <cell r="F2409">
            <v>0</v>
          </cell>
        </row>
        <row r="2410">
          <cell r="A2410">
            <v>3161</v>
          </cell>
          <cell r="B2410" t="str">
            <v>TABLETA GRES GRIEGA SAHARA EXTRA 9x9  ALFA</v>
          </cell>
          <cell r="C2410" t="str">
            <v>M2</v>
          </cell>
          <cell r="E2410" t="str">
            <v>1900</v>
          </cell>
          <cell r="F2410">
            <v>0</v>
          </cell>
        </row>
        <row r="2411">
          <cell r="A2411">
            <v>3162</v>
          </cell>
          <cell r="B2411" t="str">
            <v>TABLETA GRES EGIPCIA ROJA 10x10  ALFA</v>
          </cell>
          <cell r="C2411" t="str">
            <v>M2</v>
          </cell>
          <cell r="E2411" t="str">
            <v>1900</v>
          </cell>
          <cell r="F2411">
            <v>0</v>
          </cell>
        </row>
        <row r="2412">
          <cell r="A2412">
            <v>3163</v>
          </cell>
          <cell r="B2412" t="str">
            <v>MARMOL TRAVERT.VILLA DE LEYVA (305x305x10)</v>
          </cell>
          <cell r="C2412" t="str">
            <v>M2</v>
          </cell>
          <cell r="E2412" t="str">
            <v>1900</v>
          </cell>
          <cell r="F2412">
            <v>0</v>
          </cell>
        </row>
        <row r="2413">
          <cell r="A2413">
            <v>3164</v>
          </cell>
          <cell r="B2413" t="str">
            <v>MARMOL TRAVERT.VILLA DE LEYVA (ZOCALO 305x73x10)</v>
          </cell>
          <cell r="C2413" t="str">
            <v>UN</v>
          </cell>
          <cell r="E2413" t="str">
            <v>1900</v>
          </cell>
          <cell r="F2413">
            <v>0</v>
          </cell>
        </row>
        <row r="2414">
          <cell r="A2414">
            <v>3165</v>
          </cell>
          <cell r="B2414" t="str">
            <v>MARMOL TRAVERT.VILLA DE LEYVA PLACAS</v>
          </cell>
          <cell r="C2414" t="str">
            <v>M2</v>
          </cell>
          <cell r="E2414" t="str">
            <v>1900</v>
          </cell>
          <cell r="F2414">
            <v>0</v>
          </cell>
        </row>
        <row r="2415">
          <cell r="A2415">
            <v>3166</v>
          </cell>
          <cell r="B2415" t="str">
            <v>MARMOL TV.ROMANO  BEIGE (305x305x10)</v>
          </cell>
          <cell r="C2415" t="str">
            <v>M2</v>
          </cell>
          <cell r="E2415" t="str">
            <v>1900</v>
          </cell>
          <cell r="F2415">
            <v>0</v>
          </cell>
        </row>
        <row r="2416">
          <cell r="A2416">
            <v>3167</v>
          </cell>
          <cell r="B2416" t="str">
            <v>MARMOL CREMO TOSCANO (305x305x10)</v>
          </cell>
          <cell r="C2416" t="str">
            <v>M2</v>
          </cell>
          <cell r="E2416" t="str">
            <v>1900</v>
          </cell>
          <cell r="F2416">
            <v>0</v>
          </cell>
        </row>
        <row r="2417">
          <cell r="A2417">
            <v>3168</v>
          </cell>
          <cell r="B2417" t="str">
            <v>TABLETA GRES ARAGONESA ROJA TERRANOVA 16,4x8,2  AL</v>
          </cell>
          <cell r="C2417" t="str">
            <v>M2</v>
          </cell>
          <cell r="E2417" t="str">
            <v>1900</v>
          </cell>
          <cell r="F2417">
            <v>0</v>
          </cell>
        </row>
        <row r="2418">
          <cell r="A2418">
            <v>3169</v>
          </cell>
          <cell r="B2418" t="str">
            <v>OFICIAL CARPINTERIA EN OBRA SIN/PREST.</v>
          </cell>
          <cell r="C2418" t="str">
            <v>JRN</v>
          </cell>
          <cell r="D2418">
            <v>45329</v>
          </cell>
          <cell r="E2418" t="str">
            <v>2024</v>
          </cell>
          <cell r="F2418">
            <v>79267</v>
          </cell>
        </row>
        <row r="2419">
          <cell r="A2419">
            <v>3170</v>
          </cell>
          <cell r="B2419" t="str">
            <v>MARMOL BOTTICINO FLORITO (305x305x10)</v>
          </cell>
          <cell r="C2419" t="str">
            <v>M2</v>
          </cell>
          <cell r="E2419" t="str">
            <v>1900</v>
          </cell>
          <cell r="F2419">
            <v>0</v>
          </cell>
        </row>
        <row r="2420">
          <cell r="A2420">
            <v>3171</v>
          </cell>
          <cell r="B2420" t="str">
            <v>MARMOL BOTTICINO CLASICO CUADREADO</v>
          </cell>
          <cell r="C2420" t="str">
            <v>M2</v>
          </cell>
          <cell r="E2420" t="str">
            <v>1900</v>
          </cell>
          <cell r="F2420">
            <v>0</v>
          </cell>
        </row>
        <row r="2421">
          <cell r="A2421">
            <v>3172</v>
          </cell>
          <cell r="B2421" t="str">
            <v>MARMOL BOTTICINO CREMO PLACAS</v>
          </cell>
          <cell r="C2421" t="str">
            <v>M2</v>
          </cell>
          <cell r="E2421" t="str">
            <v>1900</v>
          </cell>
          <cell r="F2421">
            <v>0</v>
          </cell>
        </row>
        <row r="2422">
          <cell r="A2422">
            <v>3173</v>
          </cell>
          <cell r="B2422" t="str">
            <v>MARMOL BOTTICINO CLASICO (305x305x20)</v>
          </cell>
          <cell r="C2422" t="str">
            <v>M2</v>
          </cell>
          <cell r="E2422" t="str">
            <v>1900</v>
          </cell>
          <cell r="F2422">
            <v>0</v>
          </cell>
        </row>
        <row r="2423">
          <cell r="A2423">
            <v>3174</v>
          </cell>
          <cell r="B2423" t="str">
            <v>MARMOL CREMA MARFIL BEIGE (305x305x10)</v>
          </cell>
          <cell r="C2423" t="str">
            <v>M2</v>
          </cell>
          <cell r="E2423" t="str">
            <v>1900</v>
          </cell>
          <cell r="F2423">
            <v>0</v>
          </cell>
        </row>
        <row r="2424">
          <cell r="A2424">
            <v>3175</v>
          </cell>
          <cell r="B2424" t="str">
            <v>MARMOL CREMA MARFIL BEIGE (153x305x20)</v>
          </cell>
          <cell r="C2424" t="str">
            <v>M2</v>
          </cell>
          <cell r="E2424" t="str">
            <v>1900</v>
          </cell>
          <cell r="F2424">
            <v>0</v>
          </cell>
        </row>
        <row r="2425">
          <cell r="A2425">
            <v>3176</v>
          </cell>
          <cell r="B2425" t="str">
            <v>MARMOL CREMA MARFIL BEIGE PLACAS</v>
          </cell>
          <cell r="C2425" t="str">
            <v>M2</v>
          </cell>
          <cell r="E2425" t="str">
            <v>1900</v>
          </cell>
          <cell r="F2425">
            <v>0</v>
          </cell>
        </row>
        <row r="2426">
          <cell r="A2426">
            <v>3177</v>
          </cell>
          <cell r="B2426" t="str">
            <v>MARMOL CREMA MARFIL BEIGE (305x610x20)</v>
          </cell>
          <cell r="C2426" t="str">
            <v>M2</v>
          </cell>
          <cell r="E2426" t="str">
            <v>1900</v>
          </cell>
          <cell r="F2426">
            <v>0</v>
          </cell>
        </row>
        <row r="2427">
          <cell r="A2427">
            <v>3178</v>
          </cell>
          <cell r="B2427" t="str">
            <v>MARMOL MULATA CAMPIÑA (305x305x10)</v>
          </cell>
          <cell r="C2427" t="str">
            <v>M2</v>
          </cell>
          <cell r="E2427" t="str">
            <v>1900</v>
          </cell>
          <cell r="F2427">
            <v>0</v>
          </cell>
        </row>
        <row r="2428">
          <cell r="A2428">
            <v>3179</v>
          </cell>
          <cell r="B2428" t="str">
            <v>MARMOL MULATA CAMPIÑA PLACAS</v>
          </cell>
          <cell r="C2428" t="str">
            <v>M2</v>
          </cell>
          <cell r="E2428" t="str">
            <v>1900</v>
          </cell>
          <cell r="F2428">
            <v>0</v>
          </cell>
        </row>
        <row r="2429">
          <cell r="A2429">
            <v>3180</v>
          </cell>
          <cell r="B2429" t="str">
            <v>RUSTIPLAST CLARO/ DOS MANOS</v>
          </cell>
          <cell r="C2429" t="str">
            <v>M2</v>
          </cell>
          <cell r="E2429" t="str">
            <v>1900</v>
          </cell>
          <cell r="F2429">
            <v>0</v>
          </cell>
        </row>
        <row r="2430">
          <cell r="A2430">
            <v>3181</v>
          </cell>
          <cell r="B2430" t="str">
            <v>CORNISA MEDIACANA ATENAS</v>
          </cell>
          <cell r="C2430" t="str">
            <v>ML</v>
          </cell>
          <cell r="D2430">
            <v>45062</v>
          </cell>
          <cell r="E2430" t="str">
            <v>2023</v>
          </cell>
          <cell r="F2430">
            <v>11770</v>
          </cell>
        </row>
        <row r="2431">
          <cell r="A2431">
            <v>3182</v>
          </cell>
          <cell r="B2431" t="str">
            <v>CORNISA DECORADA</v>
          </cell>
          <cell r="C2431" t="str">
            <v>ML</v>
          </cell>
          <cell r="E2431" t="str">
            <v>1900</v>
          </cell>
          <cell r="F2431">
            <v>0</v>
          </cell>
        </row>
        <row r="2432">
          <cell r="A2432">
            <v>3183</v>
          </cell>
          <cell r="B2432" t="str">
            <v>CORNISA PECHO DE PALOMA</v>
          </cell>
          <cell r="C2432" t="str">
            <v>ML</v>
          </cell>
          <cell r="E2432" t="str">
            <v>1900</v>
          </cell>
          <cell r="F2432">
            <v>0</v>
          </cell>
        </row>
        <row r="2433">
          <cell r="A2433">
            <v>3184</v>
          </cell>
          <cell r="B2433" t="str">
            <v>PIGMENTO ACRILICO</v>
          </cell>
          <cell r="C2433" t="str">
            <v>GLN</v>
          </cell>
          <cell r="E2433" t="str">
            <v>1900</v>
          </cell>
          <cell r="F2433">
            <v>0</v>
          </cell>
        </row>
        <row r="2434">
          <cell r="A2434">
            <v>3186</v>
          </cell>
          <cell r="B2434" t="str">
            <v>EMULSION ASFALTICA  -SIKA- 3.5 Kg</v>
          </cell>
          <cell r="C2434" t="str">
            <v>UN</v>
          </cell>
          <cell r="D2434">
            <v>45009</v>
          </cell>
          <cell r="E2434" t="str">
            <v>2023</v>
          </cell>
          <cell r="F2434">
            <v>49602</v>
          </cell>
        </row>
        <row r="2435">
          <cell r="A2435">
            <v>3187</v>
          </cell>
          <cell r="B2435" t="str">
            <v>CUBIERTA SANDWICH ICOPOR ALUZINC cal.28</v>
          </cell>
          <cell r="C2435" t="str">
            <v>M2</v>
          </cell>
          <cell r="E2435" t="str">
            <v>1900</v>
          </cell>
          <cell r="F2435">
            <v>0</v>
          </cell>
        </row>
        <row r="2436">
          <cell r="A2436">
            <v>3188</v>
          </cell>
          <cell r="B2436" t="str">
            <v>CONCRETO PROFESIONAL ANTIBACTERIANO GC 3500psi</v>
          </cell>
          <cell r="C2436" t="str">
            <v>M3</v>
          </cell>
          <cell r="E2436" t="str">
            <v>1900</v>
          </cell>
          <cell r="F2436">
            <v>0</v>
          </cell>
        </row>
        <row r="2437">
          <cell r="A2437">
            <v>3189</v>
          </cell>
          <cell r="B2437" t="str">
            <v>BAQUETON Y ESQUINERAS APLICADO</v>
          </cell>
          <cell r="C2437" t="str">
            <v>ML</v>
          </cell>
          <cell r="E2437" t="str">
            <v>1900</v>
          </cell>
          <cell r="F2437">
            <v>0</v>
          </cell>
        </row>
        <row r="2438">
          <cell r="A2438">
            <v>3191</v>
          </cell>
          <cell r="B2438" t="str">
            <v>MEDALLON EN YESO MD3</v>
          </cell>
          <cell r="C2438" t="str">
            <v>UN</v>
          </cell>
          <cell r="E2438" t="str">
            <v>1900</v>
          </cell>
          <cell r="F2438">
            <v>0</v>
          </cell>
        </row>
        <row r="2439">
          <cell r="A2439">
            <v>3192</v>
          </cell>
          <cell r="B2439" t="str">
            <v>CONCRETO PROFESIONAL AUTOCOMPACTANTE GC 4000psi</v>
          </cell>
          <cell r="C2439" t="str">
            <v>M3</v>
          </cell>
          <cell r="E2439" t="str">
            <v>1900</v>
          </cell>
          <cell r="F2439">
            <v>0</v>
          </cell>
        </row>
        <row r="2440">
          <cell r="A2440">
            <v>3193</v>
          </cell>
          <cell r="B2440" t="str">
            <v>MORTERO SECO CONVENCIONAL</v>
          </cell>
          <cell r="C2440" t="str">
            <v>KG</v>
          </cell>
          <cell r="D2440">
            <v>44591</v>
          </cell>
          <cell r="E2440" t="str">
            <v>2022</v>
          </cell>
          <cell r="F2440">
            <v>383</v>
          </cell>
        </row>
        <row r="2441">
          <cell r="A2441">
            <v>3194</v>
          </cell>
          <cell r="B2441" t="str">
            <v>RELLENO FLUIDO 30  BASE PAVIMENTO</v>
          </cell>
          <cell r="C2441" t="str">
            <v>M3</v>
          </cell>
          <cell r="E2441" t="str">
            <v>1900</v>
          </cell>
          <cell r="F2441">
            <v>0</v>
          </cell>
        </row>
        <row r="2442">
          <cell r="A2442">
            <v>3195</v>
          </cell>
          <cell r="B2442" t="str">
            <v>YESO PIRAMIDE</v>
          </cell>
          <cell r="C2442" t="str">
            <v>BTO</v>
          </cell>
          <cell r="E2442" t="str">
            <v>1900</v>
          </cell>
          <cell r="F2442">
            <v>0</v>
          </cell>
        </row>
        <row r="2443">
          <cell r="A2443">
            <v>3196</v>
          </cell>
          <cell r="B2443" t="str">
            <v>IMPERMEABILIZACION COMPLETA</v>
          </cell>
          <cell r="C2443" t="str">
            <v>M2</v>
          </cell>
          <cell r="E2443" t="str">
            <v>1900</v>
          </cell>
          <cell r="F2443">
            <v>0</v>
          </cell>
        </row>
        <row r="2444">
          <cell r="A2444">
            <v>3198</v>
          </cell>
          <cell r="B2444" t="str">
            <v>PINACOLOR    /IMPERCOLOR</v>
          </cell>
          <cell r="C2444" t="str">
            <v>GLN</v>
          </cell>
          <cell r="E2444" t="str">
            <v>1900</v>
          </cell>
          <cell r="F2444">
            <v>0</v>
          </cell>
        </row>
        <row r="2445">
          <cell r="A2445">
            <v>3200</v>
          </cell>
          <cell r="B2445" t="str">
            <v>CONCRETO PROFESIONAL DURACREP GC 3500psi</v>
          </cell>
          <cell r="C2445" t="str">
            <v>M3</v>
          </cell>
          <cell r="E2445" t="str">
            <v>1900</v>
          </cell>
          <cell r="F2445">
            <v>0</v>
          </cell>
        </row>
        <row r="2446">
          <cell r="A2446">
            <v>3201</v>
          </cell>
          <cell r="B2446" t="str">
            <v>INTERRUPTOR SENC+TOMA AMERIC. VOLARE</v>
          </cell>
          <cell r="C2446" t="str">
            <v>UN</v>
          </cell>
          <cell r="E2446" t="str">
            <v>1900</v>
          </cell>
          <cell r="F2446">
            <v>0</v>
          </cell>
        </row>
        <row r="2447">
          <cell r="A2447">
            <v>3202</v>
          </cell>
          <cell r="B2447" t="str">
            <v>INTERRUPTOR SENC CONMUTABLE VOLARE</v>
          </cell>
          <cell r="C2447" t="str">
            <v>UN</v>
          </cell>
          <cell r="E2447" t="str">
            <v>1900</v>
          </cell>
          <cell r="F2447">
            <v>0</v>
          </cell>
        </row>
        <row r="2448">
          <cell r="A2448">
            <v>3203</v>
          </cell>
          <cell r="B2448" t="str">
            <v>BOTON TIMBRE VOLARE</v>
          </cell>
          <cell r="C2448" t="str">
            <v>UN</v>
          </cell>
          <cell r="E2448" t="str">
            <v>1900</v>
          </cell>
          <cell r="F2448">
            <v>0</v>
          </cell>
        </row>
        <row r="2449">
          <cell r="A2449">
            <v>3204</v>
          </cell>
          <cell r="B2449" t="str">
            <v>BOTON TEMPORIZADOR VOLARE</v>
          </cell>
          <cell r="C2449" t="str">
            <v>UN</v>
          </cell>
          <cell r="E2449" t="str">
            <v>1900</v>
          </cell>
          <cell r="F2449">
            <v>0</v>
          </cell>
        </row>
        <row r="2450">
          <cell r="A2450">
            <v>3205</v>
          </cell>
          <cell r="B2450" t="str">
            <v>TOMA AMERICANA POLARIZADA VOLARE</v>
          </cell>
          <cell r="C2450" t="str">
            <v>UN</v>
          </cell>
          <cell r="E2450" t="str">
            <v>1900</v>
          </cell>
          <cell r="F2450">
            <v>0</v>
          </cell>
        </row>
        <row r="2451">
          <cell r="A2451">
            <v>3206</v>
          </cell>
          <cell r="B2451" t="str">
            <v>TECHOS EN DRY-WALL  M2</v>
          </cell>
          <cell r="C2451" t="str">
            <v>M2</v>
          </cell>
          <cell r="E2451" t="str">
            <v>1900</v>
          </cell>
          <cell r="F2451">
            <v>0</v>
          </cell>
        </row>
        <row r="2452">
          <cell r="A2452">
            <v>3207</v>
          </cell>
          <cell r="B2452" t="str">
            <v>TOMA AMERICANA CON POLO A TIERRA ABITARE</v>
          </cell>
          <cell r="C2452" t="str">
            <v>UN</v>
          </cell>
          <cell r="E2452" t="str">
            <v>1900</v>
          </cell>
          <cell r="F2452">
            <v>0</v>
          </cell>
        </row>
        <row r="2453">
          <cell r="A2453">
            <v>3208</v>
          </cell>
          <cell r="B2453" t="str">
            <v>TOMA TELEF COLOMBIANA VOLARE</v>
          </cell>
          <cell r="C2453" t="str">
            <v>UN</v>
          </cell>
          <cell r="E2453" t="str">
            <v>1900</v>
          </cell>
          <cell r="F2453">
            <v>0</v>
          </cell>
        </row>
        <row r="2454">
          <cell r="A2454">
            <v>3209</v>
          </cell>
          <cell r="B2454" t="str">
            <v>PINAKRIL</v>
          </cell>
          <cell r="C2454" t="str">
            <v>GLN</v>
          </cell>
          <cell r="E2454" t="str">
            <v>1900</v>
          </cell>
          <cell r="F2454">
            <v>0</v>
          </cell>
        </row>
        <row r="2455">
          <cell r="A2455">
            <v>3210</v>
          </cell>
          <cell r="B2455" t="str">
            <v>ZUMBADOR 110V  VOLARE</v>
          </cell>
          <cell r="C2455" t="str">
            <v>UN</v>
          </cell>
          <cell r="E2455" t="str">
            <v>1900</v>
          </cell>
          <cell r="F2455">
            <v>0</v>
          </cell>
        </row>
        <row r="2456">
          <cell r="A2456">
            <v>3211</v>
          </cell>
          <cell r="B2456" t="str">
            <v>DIMMER 500 W - 110V  VOLARE</v>
          </cell>
          <cell r="C2456" t="str">
            <v>UN</v>
          </cell>
          <cell r="E2456" t="str">
            <v>1900</v>
          </cell>
          <cell r="F2456">
            <v>0</v>
          </cell>
        </row>
        <row r="2457">
          <cell r="A2457">
            <v>3213</v>
          </cell>
          <cell r="B2457" t="str">
            <v>INTERRUPTOR SENC CON LUZ PILOTO VOLARE</v>
          </cell>
          <cell r="C2457" t="str">
            <v>UN</v>
          </cell>
          <cell r="E2457" t="str">
            <v>1900</v>
          </cell>
          <cell r="F2457">
            <v>0</v>
          </cell>
        </row>
        <row r="2458">
          <cell r="A2458">
            <v>3214</v>
          </cell>
          <cell r="B2458" t="str">
            <v>TAPA PLASTICA GRIS PLOMO  VOLARE</v>
          </cell>
          <cell r="C2458" t="str">
            <v>UN</v>
          </cell>
          <cell r="E2458" t="str">
            <v>1900</v>
          </cell>
          <cell r="F2458">
            <v>0</v>
          </cell>
        </row>
        <row r="2459">
          <cell r="A2459">
            <v>3215</v>
          </cell>
          <cell r="B2459" t="str">
            <v>BOTON TIMBRE 800 PARA PISOS</v>
          </cell>
          <cell r="C2459" t="str">
            <v>UN</v>
          </cell>
          <cell r="E2459" t="str">
            <v>1900</v>
          </cell>
          <cell r="F2459">
            <v>0</v>
          </cell>
        </row>
        <row r="2460">
          <cell r="A2460">
            <v>3216</v>
          </cell>
          <cell r="B2460" t="str">
            <v>TOMA SENCILLA AMERICANA 800 PARA PISOS</v>
          </cell>
          <cell r="C2460" t="str">
            <v>UN</v>
          </cell>
          <cell r="E2460" t="str">
            <v>1900</v>
          </cell>
          <cell r="F2460">
            <v>0</v>
          </cell>
        </row>
        <row r="2461">
          <cell r="A2461">
            <v>3217</v>
          </cell>
          <cell r="B2461" t="str">
            <v>TOMA TELEF COLOMBIANA 800 PARA PISOS</v>
          </cell>
          <cell r="C2461" t="str">
            <v>UN</v>
          </cell>
          <cell r="E2461" t="str">
            <v>1900</v>
          </cell>
          <cell r="F2461">
            <v>0</v>
          </cell>
        </row>
        <row r="2462">
          <cell r="A2462">
            <v>3218</v>
          </cell>
          <cell r="B2462" t="str">
            <v>TOMA TELEF AMERICANA 2 HILOS 800 P/ PISOS</v>
          </cell>
          <cell r="C2462" t="str">
            <v>UN</v>
          </cell>
          <cell r="E2462" t="str">
            <v>1900</v>
          </cell>
          <cell r="F2462">
            <v>0</v>
          </cell>
        </row>
        <row r="2463">
          <cell r="A2463">
            <v>3232</v>
          </cell>
          <cell r="B2463" t="str">
            <v>EQUIPO DE COMPACTACION CANGURO WACKER</v>
          </cell>
          <cell r="C2463" t="str">
            <v>MES</v>
          </cell>
          <cell r="D2463">
            <v>43655</v>
          </cell>
          <cell r="E2463" t="str">
            <v>2019</v>
          </cell>
          <cell r="F2463">
            <v>1130500</v>
          </cell>
        </row>
        <row r="2464">
          <cell r="A2464">
            <v>3233</v>
          </cell>
          <cell r="B2464" t="str">
            <v>COMPRESOR DE 185 CFM</v>
          </cell>
          <cell r="C2464" t="str">
            <v>DD</v>
          </cell>
          <cell r="D2464">
            <v>45009</v>
          </cell>
          <cell r="E2464" t="str">
            <v>2023</v>
          </cell>
          <cell r="F2464">
            <v>407314</v>
          </cell>
        </row>
        <row r="2465">
          <cell r="A2465">
            <v>3235</v>
          </cell>
          <cell r="B2465" t="str">
            <v>COMPRESOR DE 750 CPM S/C</v>
          </cell>
          <cell r="C2465" t="str">
            <v>MES</v>
          </cell>
          <cell r="E2465" t="str">
            <v>1900</v>
          </cell>
          <cell r="F2465">
            <v>0</v>
          </cell>
        </row>
        <row r="2466">
          <cell r="A2466">
            <v>3237</v>
          </cell>
          <cell r="B2466" t="str">
            <v>VIBROCOMPACTADORA ELECTRICA(RANA)40X70CM</v>
          </cell>
          <cell r="C2466" t="str">
            <v>DD</v>
          </cell>
          <cell r="E2466" t="str">
            <v>1900</v>
          </cell>
          <cell r="F2466">
            <v>0</v>
          </cell>
        </row>
        <row r="2467">
          <cell r="A2467">
            <v>3238</v>
          </cell>
          <cell r="B2467" t="str">
            <v>VIBROCOMPACTADORA ELECTRICA (RANA)40X70CM</v>
          </cell>
          <cell r="C2467" t="str">
            <v>MES</v>
          </cell>
          <cell r="E2467" t="str">
            <v>1900</v>
          </cell>
          <cell r="F2467">
            <v>0</v>
          </cell>
        </row>
        <row r="2468">
          <cell r="A2468">
            <v>3239</v>
          </cell>
          <cell r="B2468" t="str">
            <v>CORTADORA CONCRETO SIN DISCO</v>
          </cell>
          <cell r="C2468" t="str">
            <v>DD</v>
          </cell>
          <cell r="E2468" t="str">
            <v>1900</v>
          </cell>
          <cell r="F2468">
            <v>0</v>
          </cell>
        </row>
        <row r="2469">
          <cell r="A2469">
            <v>3240</v>
          </cell>
          <cell r="B2469" t="str">
            <v>CORTADORA CONCRETO SIN DISCO</v>
          </cell>
          <cell r="C2469" t="str">
            <v>MES</v>
          </cell>
          <cell r="E2469" t="str">
            <v>1900</v>
          </cell>
          <cell r="F2469">
            <v>0</v>
          </cell>
        </row>
        <row r="2470">
          <cell r="A2470">
            <v>3241</v>
          </cell>
          <cell r="B2470" t="str">
            <v>PULIDORA MANUAL SIN DISCO 9"</v>
          </cell>
          <cell r="C2470" t="str">
            <v>DD</v>
          </cell>
          <cell r="D2470">
            <v>45009</v>
          </cell>
          <cell r="E2470" t="str">
            <v>2023</v>
          </cell>
          <cell r="F2470">
            <v>18667.990000000002</v>
          </cell>
        </row>
        <row r="2471">
          <cell r="A2471">
            <v>3242</v>
          </cell>
          <cell r="B2471" t="str">
            <v>PULIDORA MANUAL SIN DISCO</v>
          </cell>
          <cell r="C2471" t="str">
            <v>MES</v>
          </cell>
          <cell r="E2471" t="str">
            <v>1900</v>
          </cell>
          <cell r="F2471">
            <v>0</v>
          </cell>
        </row>
        <row r="2472">
          <cell r="A2472">
            <v>3243</v>
          </cell>
          <cell r="B2472" t="str">
            <v>TALADRO ROTOPERCUTOR HASTA 3/4" SIN</v>
          </cell>
          <cell r="C2472" t="str">
            <v>DD</v>
          </cell>
          <cell r="D2472">
            <v>45013</v>
          </cell>
          <cell r="E2472" t="str">
            <v>2023</v>
          </cell>
          <cell r="F2472">
            <v>53812</v>
          </cell>
        </row>
        <row r="2473">
          <cell r="A2473">
            <v>3244</v>
          </cell>
          <cell r="B2473" t="str">
            <v>TALADRO ROTOPERCUTOR HASTA 3/4" SIN</v>
          </cell>
          <cell r="C2473" t="str">
            <v>MES</v>
          </cell>
          <cell r="E2473" t="str">
            <v>1900</v>
          </cell>
          <cell r="F2473">
            <v>0</v>
          </cell>
        </row>
        <row r="2474">
          <cell r="A2474">
            <v>3245</v>
          </cell>
          <cell r="B2474" t="str">
            <v>ESCALERA EXTENSIBLE EN ALUMINIO DE 3.5 A 7 m</v>
          </cell>
          <cell r="C2474" t="str">
            <v>DD</v>
          </cell>
          <cell r="E2474" t="str">
            <v>1900</v>
          </cell>
          <cell r="F2474">
            <v>0</v>
          </cell>
        </row>
        <row r="2475">
          <cell r="A2475">
            <v>3246</v>
          </cell>
          <cell r="B2475" t="str">
            <v>VIBRO DYNAPAC 2.5 TONELADAS</v>
          </cell>
          <cell r="C2475" t="str">
            <v>HR</v>
          </cell>
          <cell r="E2475" t="str">
            <v>1900</v>
          </cell>
          <cell r="F2475">
            <v>0</v>
          </cell>
        </row>
        <row r="2476">
          <cell r="A2476">
            <v>3247</v>
          </cell>
          <cell r="B2476" t="str">
            <v>VIBRO DYNAPAC 2.5 TONELADAS</v>
          </cell>
          <cell r="C2476" t="str">
            <v>MES</v>
          </cell>
          <cell r="E2476" t="str">
            <v>1900</v>
          </cell>
          <cell r="F2476">
            <v>0</v>
          </cell>
        </row>
        <row r="2477">
          <cell r="A2477">
            <v>3248</v>
          </cell>
          <cell r="B2477" t="str">
            <v>VIBROCOMPACT.DOBLE RODILLO 3 TON (OPER+COMB)</v>
          </cell>
          <cell r="C2477" t="str">
            <v>HR</v>
          </cell>
          <cell r="D2477">
            <v>45007</v>
          </cell>
          <cell r="E2477" t="str">
            <v>2023</v>
          </cell>
          <cell r="F2477">
            <v>58108</v>
          </cell>
        </row>
        <row r="2478">
          <cell r="A2478">
            <v>3250</v>
          </cell>
          <cell r="B2478" t="str">
            <v>VIBRO REX 7 TONELADAS</v>
          </cell>
          <cell r="C2478" t="str">
            <v>DD</v>
          </cell>
          <cell r="E2478" t="str">
            <v>1900</v>
          </cell>
          <cell r="F2478">
            <v>0</v>
          </cell>
        </row>
        <row r="2479">
          <cell r="A2479">
            <v>3251</v>
          </cell>
          <cell r="B2479" t="str">
            <v>MARTILLO ROTATORIO SDS MAX COMBINADO (D25404 SDS PLUS 4.8 1/8PULG-GR:4.9KG</v>
          </cell>
          <cell r="C2479" t="str">
            <v>DD</v>
          </cell>
          <cell r="D2479">
            <v>43851</v>
          </cell>
          <cell r="E2479" t="str">
            <v>2020</v>
          </cell>
          <cell r="F2479">
            <v>39612.01</v>
          </cell>
        </row>
        <row r="2480">
          <cell r="A2480">
            <v>3252</v>
          </cell>
          <cell r="B2480" t="str">
            <v>MARTILLO ROMPEDOR</v>
          </cell>
          <cell r="C2480" t="str">
            <v>DD</v>
          </cell>
          <cell r="E2480" t="str">
            <v>1900</v>
          </cell>
          <cell r="F2480">
            <v>0</v>
          </cell>
        </row>
        <row r="2481">
          <cell r="A2481">
            <v>3253</v>
          </cell>
          <cell r="B2481" t="str">
            <v>EXCAVADORA  - Hyundai 200(Oper+Comb)Oruga</v>
          </cell>
          <cell r="C2481" t="str">
            <v>HR</v>
          </cell>
          <cell r="D2481">
            <v>44585</v>
          </cell>
          <cell r="E2481" t="str">
            <v>2022</v>
          </cell>
          <cell r="F2481">
            <v>144027</v>
          </cell>
        </row>
        <row r="2482">
          <cell r="A2482">
            <v>3255</v>
          </cell>
          <cell r="B2482" t="str">
            <v>MINICARGADOR BOBCAT(OPER+COMB)</v>
          </cell>
          <cell r="C2482" t="str">
            <v>DD</v>
          </cell>
          <cell r="D2482">
            <v>43542</v>
          </cell>
          <cell r="E2482" t="str">
            <v>2019</v>
          </cell>
          <cell r="F2482">
            <v>423513</v>
          </cell>
        </row>
        <row r="2483">
          <cell r="A2483">
            <v>3256</v>
          </cell>
          <cell r="B2483" t="str">
            <v>MONTACARGAS 3.5 TON (OPER+COMB) CERTIFICADO</v>
          </cell>
          <cell r="C2483" t="str">
            <v>HR</v>
          </cell>
          <cell r="D2483">
            <v>45013</v>
          </cell>
          <cell r="E2483" t="str">
            <v>2023</v>
          </cell>
          <cell r="F2483">
            <v>67217</v>
          </cell>
        </row>
        <row r="2484">
          <cell r="A2484">
            <v>3257</v>
          </cell>
          <cell r="B2484" t="str">
            <v>ESTUFA MIXTA 4 pts. 6000               CHLLG</v>
          </cell>
          <cell r="C2484" t="str">
            <v>UN</v>
          </cell>
          <cell r="E2484" t="str">
            <v>1900</v>
          </cell>
          <cell r="F2484">
            <v>0</v>
          </cell>
        </row>
        <row r="2485">
          <cell r="A2485">
            <v>3258</v>
          </cell>
          <cell r="B2485" t="str">
            <v>ESTUFA GAS 4pts. Classic                 CHLLG</v>
          </cell>
          <cell r="C2485" t="str">
            <v>UN</v>
          </cell>
          <cell r="E2485" t="str">
            <v>1900</v>
          </cell>
          <cell r="F2485">
            <v>0</v>
          </cell>
        </row>
        <row r="2486">
          <cell r="A2486">
            <v>3260</v>
          </cell>
          <cell r="B2486" t="str">
            <v>ESTUFA MIXTA 4 pts. enc. e/tronic Classic CHLLG.</v>
          </cell>
          <cell r="C2486" t="str">
            <v>UN</v>
          </cell>
          <cell r="E2486" t="str">
            <v>1900</v>
          </cell>
          <cell r="F2486">
            <v>0</v>
          </cell>
        </row>
        <row r="2487">
          <cell r="A2487">
            <v>3261</v>
          </cell>
          <cell r="B2487" t="str">
            <v>COCINA Int.2.20 Milano                       CHLLG</v>
          </cell>
          <cell r="C2487" t="str">
            <v>UN</v>
          </cell>
          <cell r="E2487" t="str">
            <v>1900</v>
          </cell>
          <cell r="F2487">
            <v>0</v>
          </cell>
        </row>
        <row r="2488">
          <cell r="A2488">
            <v>3262</v>
          </cell>
          <cell r="B2488" t="str">
            <v>COCINA Int.1.50 Salento V.I.S.               CHLLG</v>
          </cell>
          <cell r="C2488" t="str">
            <v>UN</v>
          </cell>
          <cell r="E2488" t="str">
            <v>1900</v>
          </cell>
          <cell r="F2488">
            <v>0</v>
          </cell>
        </row>
        <row r="2489">
          <cell r="A2489">
            <v>3263</v>
          </cell>
          <cell r="B2489" t="str">
            <v>COCINA Int.1.65 Salento V.I.S.               CHLLG</v>
          </cell>
          <cell r="C2489" t="str">
            <v>UN</v>
          </cell>
          <cell r="E2489" t="str">
            <v>1900</v>
          </cell>
          <cell r="F2489">
            <v>0</v>
          </cell>
        </row>
        <row r="2490">
          <cell r="A2490">
            <v>3264</v>
          </cell>
          <cell r="B2490" t="str">
            <v>COCINA Int.1.80 Salento V.I.S.               CHLLG</v>
          </cell>
          <cell r="C2490" t="str">
            <v>UN</v>
          </cell>
          <cell r="E2490" t="str">
            <v>1900</v>
          </cell>
          <cell r="F2490">
            <v>0</v>
          </cell>
        </row>
        <row r="2491">
          <cell r="A2491">
            <v>3266</v>
          </cell>
          <cell r="B2491" t="str">
            <v>POCETA V.I.S  CHLLG</v>
          </cell>
          <cell r="C2491" t="str">
            <v>UN</v>
          </cell>
          <cell r="E2491" t="str">
            <v>1900</v>
          </cell>
          <cell r="F2491">
            <v>0</v>
          </cell>
        </row>
        <row r="2492">
          <cell r="A2492">
            <v>3267</v>
          </cell>
          <cell r="B2492" t="str">
            <v>AYUDANTE CARPINTERIA EN OBRA SIN/PREST.</v>
          </cell>
          <cell r="C2492" t="str">
            <v>JRN</v>
          </cell>
          <cell r="D2492">
            <v>45329</v>
          </cell>
          <cell r="E2492" t="str">
            <v>2024</v>
          </cell>
          <cell r="F2492">
            <v>42533</v>
          </cell>
        </row>
        <row r="2493">
          <cell r="A2493">
            <v>3269</v>
          </cell>
          <cell r="B2493" t="str">
            <v>OFICIAL INST. ELECTRICAS SIN/PREST.</v>
          </cell>
          <cell r="C2493" t="str">
            <v>JRN</v>
          </cell>
          <cell r="D2493">
            <v>45329</v>
          </cell>
          <cell r="E2493" t="str">
            <v>2024</v>
          </cell>
          <cell r="F2493">
            <v>81200</v>
          </cell>
        </row>
        <row r="2494">
          <cell r="A2494">
            <v>3272</v>
          </cell>
          <cell r="B2494" t="str">
            <v>METALDECK 2"- CAL.22 (0.51 MM) 0.94*6.10 M ACESCO</v>
          </cell>
          <cell r="C2494" t="str">
            <v>M2</v>
          </cell>
          <cell r="D2494">
            <v>44589</v>
          </cell>
          <cell r="E2494" t="str">
            <v>2022</v>
          </cell>
          <cell r="F2494">
            <v>65290</v>
          </cell>
        </row>
        <row r="2495">
          <cell r="A2495">
            <v>3273</v>
          </cell>
          <cell r="B2495" t="str">
            <v>PERFIL C NEGRO 100X50 M 2.5 MM (Cal.12) 6M (P-10-12-N)</v>
          </cell>
          <cell r="C2495" t="str">
            <v>ML</v>
          </cell>
          <cell r="D2495">
            <v>44592</v>
          </cell>
          <cell r="E2495" t="str">
            <v>2022</v>
          </cell>
          <cell r="F2495">
            <v>34707</v>
          </cell>
        </row>
        <row r="2496">
          <cell r="A2496">
            <v>3274</v>
          </cell>
          <cell r="B2496" t="str">
            <v>TEJA CINDU CLIMATIZADA ancho .68</v>
          </cell>
          <cell r="C2496" t="str">
            <v>ML</v>
          </cell>
          <cell r="E2496" t="str">
            <v>1900</v>
          </cell>
          <cell r="F2496">
            <v>0</v>
          </cell>
        </row>
        <row r="2497">
          <cell r="A2497">
            <v>3275</v>
          </cell>
          <cell r="B2497" t="str">
            <v>ELEMENTOS DE FIJACION TEJA CINDU</v>
          </cell>
          <cell r="C2497" t="str">
            <v>UN</v>
          </cell>
          <cell r="D2497">
            <v>45434</v>
          </cell>
          <cell r="E2497" t="str">
            <v>2024</v>
          </cell>
          <cell r="F2497">
            <v>793</v>
          </cell>
        </row>
        <row r="2498">
          <cell r="A2498">
            <v>3278</v>
          </cell>
          <cell r="B2498" t="str">
            <v>DURMIENTE ABARCO 4mx.(0.04mx0.04m)</v>
          </cell>
          <cell r="C2498" t="str">
            <v>ML</v>
          </cell>
          <cell r="E2498" t="str">
            <v>1900</v>
          </cell>
          <cell r="F2498">
            <v>0</v>
          </cell>
        </row>
        <row r="2499">
          <cell r="A2499">
            <v>3281</v>
          </cell>
          <cell r="B2499" t="str">
            <v>FLUXOMETRO DE PALANCA</v>
          </cell>
          <cell r="C2499" t="str">
            <v>UN</v>
          </cell>
          <cell r="E2499" t="str">
            <v>1900</v>
          </cell>
          <cell r="F2499">
            <v>0</v>
          </cell>
        </row>
        <row r="2500">
          <cell r="A2500">
            <v>3282</v>
          </cell>
          <cell r="B2500" t="str">
            <v>CANCHA MULTIPLE RECUBR. SINT. DECOART</v>
          </cell>
          <cell r="C2500" t="str">
            <v>M2</v>
          </cell>
          <cell r="E2500" t="str">
            <v>1900</v>
          </cell>
          <cell r="F2500">
            <v>0</v>
          </cell>
        </row>
        <row r="2501">
          <cell r="A2501">
            <v>3283</v>
          </cell>
          <cell r="B2501" t="str">
            <v>CANCHA  MULTIPLE, TORRES</v>
          </cell>
          <cell r="C2501" t="str">
            <v>GL</v>
          </cell>
          <cell r="E2501" t="str">
            <v>1900</v>
          </cell>
          <cell r="F2501">
            <v>0</v>
          </cell>
        </row>
        <row r="2502">
          <cell r="A2502">
            <v>3284</v>
          </cell>
          <cell r="B2502" t="str">
            <v>CANCHA MULTIPLE ILUMINACION RECREATIVA</v>
          </cell>
          <cell r="C2502" t="str">
            <v>GL</v>
          </cell>
          <cell r="E2502" t="str">
            <v>1900</v>
          </cell>
          <cell r="F2502">
            <v>0</v>
          </cell>
        </row>
        <row r="2503">
          <cell r="A2503">
            <v>3285</v>
          </cell>
          <cell r="B2503" t="str">
            <v>TAZA FLUXOMETRO HANDICAP</v>
          </cell>
          <cell r="C2503" t="str">
            <v>UN</v>
          </cell>
          <cell r="E2503" t="str">
            <v>1900</v>
          </cell>
          <cell r="F2503">
            <v>0</v>
          </cell>
        </row>
        <row r="2504">
          <cell r="A2504">
            <v>3286</v>
          </cell>
          <cell r="B2504" t="str">
            <v>SANITARIO INFANTIL  CORONA</v>
          </cell>
          <cell r="C2504" t="str">
            <v>UN</v>
          </cell>
          <cell r="E2504" t="str">
            <v>1900</v>
          </cell>
          <cell r="F2504">
            <v>0</v>
          </cell>
        </row>
        <row r="2505">
          <cell r="A2505">
            <v>3289</v>
          </cell>
          <cell r="B2505" t="str">
            <v>ENTREPISO ICOPOR  5mm</v>
          </cell>
          <cell r="C2505" t="str">
            <v>M2</v>
          </cell>
          <cell r="E2505" t="str">
            <v>1900</v>
          </cell>
          <cell r="F2505">
            <v>0</v>
          </cell>
        </row>
        <row r="2506">
          <cell r="A2506">
            <v>3291</v>
          </cell>
          <cell r="B2506" t="str">
            <v>MALLA ELECTROSOLDADA  4.0 x 4.0 mm 6x2.35m M-084</v>
          </cell>
          <cell r="C2506" t="str">
            <v>UN</v>
          </cell>
          <cell r="D2506">
            <v>44987</v>
          </cell>
          <cell r="E2506" t="str">
            <v>2023</v>
          </cell>
          <cell r="F2506">
            <v>101793</v>
          </cell>
        </row>
        <row r="2507">
          <cell r="A2507">
            <v>3293</v>
          </cell>
          <cell r="B2507" t="str">
            <v>FLUXOMETRO PALANCA  ORINAL</v>
          </cell>
          <cell r="C2507" t="str">
            <v>UN</v>
          </cell>
          <cell r="D2507">
            <v>45013</v>
          </cell>
          <cell r="E2507" t="str">
            <v>2023</v>
          </cell>
          <cell r="F2507">
            <v>995209</v>
          </cell>
        </row>
        <row r="2508">
          <cell r="A2508">
            <v>3301</v>
          </cell>
          <cell r="B2508" t="str">
            <v>PLATINA   3/8" x 1 1/2"</v>
          </cell>
          <cell r="C2508" t="str">
            <v>UN</v>
          </cell>
          <cell r="D2508">
            <v>45014</v>
          </cell>
          <cell r="E2508" t="str">
            <v>2023</v>
          </cell>
          <cell r="F2508">
            <v>126168</v>
          </cell>
        </row>
        <row r="2509">
          <cell r="A2509">
            <v>3302</v>
          </cell>
          <cell r="B2509" t="str">
            <v>LADRILLO PRENSADO MACIZO STA/FE 24.5x12x5.5 Fab.</v>
          </cell>
          <cell r="C2509" t="str">
            <v>UN</v>
          </cell>
          <cell r="E2509" t="str">
            <v>1900</v>
          </cell>
          <cell r="F2509">
            <v>0</v>
          </cell>
        </row>
        <row r="2510">
          <cell r="A2510">
            <v>3304</v>
          </cell>
          <cell r="B2510" t="str">
            <v>PORCELANATO ANDORA</v>
          </cell>
          <cell r="C2510" t="str">
            <v>M2</v>
          </cell>
          <cell r="D2510">
            <v>45014</v>
          </cell>
          <cell r="E2510" t="str">
            <v>2023</v>
          </cell>
          <cell r="F2510">
            <v>57478</v>
          </cell>
        </row>
        <row r="2511">
          <cell r="A2511">
            <v>3305</v>
          </cell>
          <cell r="B2511" t="str">
            <v>BENITIN DE 2.5 TONELADAS</v>
          </cell>
          <cell r="C2511" t="str">
            <v>HR</v>
          </cell>
          <cell r="E2511" t="str">
            <v>1900</v>
          </cell>
          <cell r="F2511">
            <v>0</v>
          </cell>
        </row>
        <row r="2512">
          <cell r="A2512">
            <v>3306</v>
          </cell>
          <cell r="B2512" t="str">
            <v>AYUDANTE INST. ELECTRICAS SIN/ PREST.</v>
          </cell>
          <cell r="C2512" t="str">
            <v>JRN</v>
          </cell>
          <cell r="D2512">
            <v>45329</v>
          </cell>
          <cell r="E2512" t="str">
            <v>2024</v>
          </cell>
          <cell r="F2512">
            <v>42920</v>
          </cell>
        </row>
        <row r="2513">
          <cell r="A2513">
            <v>3307</v>
          </cell>
          <cell r="B2513" t="str">
            <v>RECARGA CARROTANQUE  DE AGUA</v>
          </cell>
          <cell r="C2513" t="str">
            <v>HR</v>
          </cell>
          <cell r="D2513">
            <v>45002</v>
          </cell>
          <cell r="E2513" t="str">
            <v>2023</v>
          </cell>
          <cell r="F2513">
            <v>80355</v>
          </cell>
        </row>
        <row r="2514">
          <cell r="A2514">
            <v>3308</v>
          </cell>
          <cell r="B2514" t="str">
            <v>VIBROCOMPACTADOR 2 TON (Oper+Comb)</v>
          </cell>
          <cell r="C2514" t="str">
            <v>HR</v>
          </cell>
          <cell r="D2514">
            <v>45007</v>
          </cell>
          <cell r="E2514" t="str">
            <v>2023</v>
          </cell>
          <cell r="F2514">
            <v>44372.01</v>
          </cell>
        </row>
        <row r="2515">
          <cell r="A2515">
            <v>3309</v>
          </cell>
          <cell r="B2515" t="str">
            <v>Recebo Comun sin transporte</v>
          </cell>
          <cell r="C2515" t="str">
            <v>M3</v>
          </cell>
          <cell r="D2515">
            <v>45009</v>
          </cell>
          <cell r="E2515" t="str">
            <v>2023</v>
          </cell>
          <cell r="F2515">
            <v>10340.01</v>
          </cell>
        </row>
        <row r="2516">
          <cell r="A2516">
            <v>3312</v>
          </cell>
          <cell r="B2516" t="str">
            <v>RODADURA  1150 (No la Producen)</v>
          </cell>
          <cell r="C2516" t="str">
            <v>M3</v>
          </cell>
          <cell r="E2516" t="str">
            <v>1900</v>
          </cell>
          <cell r="F2516">
            <v>0</v>
          </cell>
        </row>
        <row r="2517">
          <cell r="A2517">
            <v>3313</v>
          </cell>
          <cell r="B2517" t="str">
            <v>Rodadura asfaltica tipo  IDRD Suelta (Planta).</v>
          </cell>
          <cell r="C2517" t="str">
            <v>M3</v>
          </cell>
          <cell r="D2517">
            <v>45009</v>
          </cell>
          <cell r="E2517" t="str">
            <v>2023</v>
          </cell>
          <cell r="F2517">
            <v>726465</v>
          </cell>
        </row>
        <row r="2518">
          <cell r="A2518">
            <v>3314</v>
          </cell>
          <cell r="B2518" t="str">
            <v>SEGUETA (18 DIENTES-12")+ MARCO FIJO METALICO 12"</v>
          </cell>
          <cell r="C2518" t="str">
            <v>UN</v>
          </cell>
          <cell r="D2518">
            <v>45014</v>
          </cell>
          <cell r="E2518" t="str">
            <v>2023</v>
          </cell>
          <cell r="F2518">
            <v>17828</v>
          </cell>
        </row>
        <row r="2519">
          <cell r="A2519">
            <v>3315</v>
          </cell>
          <cell r="B2519" t="str">
            <v>HIERRO PR-60 1/2" Figurado</v>
          </cell>
          <cell r="C2519" t="str">
            <v>KG</v>
          </cell>
          <cell r="D2519">
            <v>44987</v>
          </cell>
          <cell r="E2519" t="str">
            <v>2023</v>
          </cell>
          <cell r="F2519">
            <v>4701</v>
          </cell>
        </row>
        <row r="2520">
          <cell r="A2520">
            <v>3317</v>
          </cell>
          <cell r="B2520" t="str">
            <v>EMULSION ASFALTICA CRL-1 (IMPRIMANTE)</v>
          </cell>
          <cell r="C2520" t="str">
            <v>M2</v>
          </cell>
          <cell r="D2520">
            <v>45014</v>
          </cell>
          <cell r="E2520" t="str">
            <v>2023</v>
          </cell>
          <cell r="F2520">
            <v>3020.01</v>
          </cell>
        </row>
        <row r="2521">
          <cell r="A2521">
            <v>3318</v>
          </cell>
          <cell r="B2521" t="str">
            <v>CONCRETO PAVIMENTO       MR-46</v>
          </cell>
          <cell r="C2521" t="str">
            <v>M3</v>
          </cell>
          <cell r="E2521" t="str">
            <v>1900</v>
          </cell>
          <cell r="F2521">
            <v>0</v>
          </cell>
        </row>
        <row r="2522">
          <cell r="A2522">
            <v>3321</v>
          </cell>
          <cell r="B2522" t="str">
            <v>LAMINA EN DRY WALL 5/8"</v>
          </cell>
          <cell r="C2522" t="str">
            <v>UN</v>
          </cell>
          <cell r="E2522" t="str">
            <v>1900</v>
          </cell>
          <cell r="F2522">
            <v>0</v>
          </cell>
        </row>
        <row r="2523">
          <cell r="A2523">
            <v>3324</v>
          </cell>
          <cell r="B2523" t="str">
            <v>TABLETA GRES ROMANA ROJA 20x10 ALFA</v>
          </cell>
          <cell r="C2523" t="str">
            <v>M2</v>
          </cell>
          <cell r="E2523" t="str">
            <v>1900</v>
          </cell>
          <cell r="F2523">
            <v>0</v>
          </cell>
        </row>
        <row r="2524">
          <cell r="A2524">
            <v>3325</v>
          </cell>
          <cell r="B2524" t="str">
            <v>MURO PANTALLA Y BARRETES PROCESO 0.30 A 0.40</v>
          </cell>
          <cell r="C2524" t="str">
            <v>M3</v>
          </cell>
          <cell r="E2524" t="str">
            <v>1900</v>
          </cell>
          <cell r="F2524">
            <v>0</v>
          </cell>
        </row>
        <row r="2525">
          <cell r="A2525">
            <v>3326</v>
          </cell>
          <cell r="B2525" t="str">
            <v>MURO PANTALLA Y BARRETES PROCESO 0.60 A 0.40</v>
          </cell>
          <cell r="C2525" t="str">
            <v>M3</v>
          </cell>
          <cell r="E2525" t="str">
            <v>1900</v>
          </cell>
          <cell r="F2525">
            <v>0</v>
          </cell>
        </row>
        <row r="2526">
          <cell r="A2526">
            <v>3327</v>
          </cell>
          <cell r="B2526" t="str">
            <v>PILOTE EN CONCRETO PROCESO D. 0.80</v>
          </cell>
          <cell r="C2526" t="str">
            <v>ML</v>
          </cell>
          <cell r="E2526" t="str">
            <v>1900</v>
          </cell>
          <cell r="F2526">
            <v>0</v>
          </cell>
        </row>
        <row r="2527">
          <cell r="A2527">
            <v>3328</v>
          </cell>
          <cell r="B2527" t="str">
            <v>PILOTE EN CONCRETO PROCESO D. 0.60</v>
          </cell>
          <cell r="C2527" t="str">
            <v>ML</v>
          </cell>
          <cell r="E2527" t="str">
            <v>1900</v>
          </cell>
          <cell r="F2527">
            <v>0</v>
          </cell>
        </row>
        <row r="2528">
          <cell r="A2528">
            <v>3329</v>
          </cell>
          <cell r="B2528" t="str">
            <v>CAJA D/PASO 15X20X10cm LUMINEX</v>
          </cell>
          <cell r="C2528" t="str">
            <v>UN</v>
          </cell>
          <cell r="E2528" t="str">
            <v>1900</v>
          </cell>
          <cell r="F2528">
            <v>0</v>
          </cell>
        </row>
        <row r="2529">
          <cell r="A2529">
            <v>3331</v>
          </cell>
          <cell r="B2529" t="str">
            <v>CINTA SIKA PVC V-15</v>
          </cell>
          <cell r="C2529" t="str">
            <v>ML</v>
          </cell>
          <cell r="D2529">
            <v>44592</v>
          </cell>
          <cell r="E2529" t="str">
            <v>2022</v>
          </cell>
          <cell r="F2529">
            <v>26788.01</v>
          </cell>
        </row>
        <row r="2530">
          <cell r="A2530">
            <v>3332</v>
          </cell>
          <cell r="B2530" t="str">
            <v>CERRADURA SCHLAGE-FLAIR (IZQ.DER)</v>
          </cell>
          <cell r="C2530" t="str">
            <v>UN</v>
          </cell>
          <cell r="E2530" t="str">
            <v>1900</v>
          </cell>
          <cell r="F2530">
            <v>0</v>
          </cell>
        </row>
        <row r="2531">
          <cell r="A2531">
            <v>3333</v>
          </cell>
          <cell r="B2531" t="str">
            <v>CORTABALDOSA 400 MM</v>
          </cell>
          <cell r="C2531" t="str">
            <v>DD</v>
          </cell>
          <cell r="D2531">
            <v>45014</v>
          </cell>
          <cell r="E2531" t="str">
            <v>2023</v>
          </cell>
          <cell r="F2531">
            <v>16061</v>
          </cell>
        </row>
        <row r="2532">
          <cell r="A2532">
            <v>3334</v>
          </cell>
          <cell r="B2532" t="str">
            <v>ANGULO 2.5X2.5 CAL26  (L=2.44M)</v>
          </cell>
          <cell r="C2532" t="str">
            <v>UN</v>
          </cell>
          <cell r="D2532">
            <v>45435</v>
          </cell>
          <cell r="E2532" t="str">
            <v>2024</v>
          </cell>
          <cell r="F2532">
            <v>2951</v>
          </cell>
        </row>
        <row r="2533">
          <cell r="A2533">
            <v>3335</v>
          </cell>
          <cell r="B2533" t="str">
            <v>CERRADURA  ANTIPANICO SENCILLA</v>
          </cell>
          <cell r="C2533" t="str">
            <v>UN</v>
          </cell>
          <cell r="D2533">
            <v>45434</v>
          </cell>
          <cell r="E2533" t="str">
            <v>2024</v>
          </cell>
          <cell r="F2533">
            <v>593572</v>
          </cell>
        </row>
        <row r="2534">
          <cell r="A2534">
            <v>3339</v>
          </cell>
          <cell r="B2534" t="str">
            <v>DIMMER DE TOQUE SENC O CONM LUZ PIL MAX</v>
          </cell>
          <cell r="C2534" t="str">
            <v>UN</v>
          </cell>
          <cell r="E2534" t="str">
            <v>1900</v>
          </cell>
          <cell r="F2534">
            <v>0</v>
          </cell>
        </row>
        <row r="2535">
          <cell r="A2535">
            <v>3340</v>
          </cell>
          <cell r="B2535" t="str">
            <v>MARCO DECORATIVO SENC 2X4 KORA L/NEX</v>
          </cell>
          <cell r="C2535" t="str">
            <v>UN</v>
          </cell>
          <cell r="E2535" t="str">
            <v>1900</v>
          </cell>
          <cell r="F2535">
            <v>0</v>
          </cell>
        </row>
        <row r="2536">
          <cell r="A2536">
            <v>3341</v>
          </cell>
          <cell r="B2536" t="str">
            <v>MARCO DECORATIVO SENC 2X4 KORA  L/NEX</v>
          </cell>
          <cell r="C2536" t="str">
            <v>UN</v>
          </cell>
          <cell r="E2536" t="str">
            <v>1900</v>
          </cell>
          <cell r="F2536">
            <v>0</v>
          </cell>
        </row>
        <row r="2537">
          <cell r="A2537">
            <v>3342</v>
          </cell>
          <cell r="B2537" t="str">
            <v>MARCO DECORATIVO SENC 2X4  KORA L/NEX</v>
          </cell>
          <cell r="C2537" t="str">
            <v>UN</v>
          </cell>
          <cell r="E2537" t="str">
            <v>1900</v>
          </cell>
          <cell r="F2537">
            <v>0</v>
          </cell>
        </row>
        <row r="2538">
          <cell r="A2538">
            <v>3343</v>
          </cell>
          <cell r="B2538" t="str">
            <v>MARCO DECORATIVO DOBLE 4X4  KORA L/NEX</v>
          </cell>
          <cell r="C2538" t="str">
            <v>UN</v>
          </cell>
          <cell r="E2538" t="str">
            <v>1900</v>
          </cell>
          <cell r="F2538">
            <v>0</v>
          </cell>
        </row>
        <row r="2539">
          <cell r="A2539">
            <v>3344</v>
          </cell>
          <cell r="B2539" t="str">
            <v>MARCO DECORATIVO DOBLE 4X4  KORA L/NEX</v>
          </cell>
          <cell r="C2539" t="str">
            <v>UN</v>
          </cell>
          <cell r="E2539" t="str">
            <v>1900</v>
          </cell>
          <cell r="F2539">
            <v>0</v>
          </cell>
        </row>
        <row r="2540">
          <cell r="A2540">
            <v>3346</v>
          </cell>
          <cell r="B2540" t="str">
            <v>INTERRUPTOR SENC KORA L/NEX</v>
          </cell>
          <cell r="C2540" t="str">
            <v>UN</v>
          </cell>
          <cell r="E2540" t="str">
            <v>1900</v>
          </cell>
          <cell r="F2540">
            <v>0</v>
          </cell>
        </row>
        <row r="2541">
          <cell r="A2541">
            <v>3347</v>
          </cell>
          <cell r="B2541" t="str">
            <v>INTERRUPTOR SENC LUZ PIL KORA L/NEX</v>
          </cell>
          <cell r="C2541" t="str">
            <v>UN</v>
          </cell>
          <cell r="E2541" t="str">
            <v>1900</v>
          </cell>
          <cell r="F2541">
            <v>0</v>
          </cell>
        </row>
        <row r="2542">
          <cell r="A2542">
            <v>3348</v>
          </cell>
          <cell r="B2542" t="str">
            <v>INTERRUPTOR DOBLE KORA L/NEX</v>
          </cell>
          <cell r="C2542" t="str">
            <v>UN</v>
          </cell>
          <cell r="E2542" t="str">
            <v>1900</v>
          </cell>
          <cell r="F2542">
            <v>0</v>
          </cell>
        </row>
        <row r="2543">
          <cell r="A2543">
            <v>3350</v>
          </cell>
          <cell r="B2543" t="str">
            <v>INTERRUPTOR ELEC  KORA</v>
          </cell>
          <cell r="C2543" t="str">
            <v>UN</v>
          </cell>
          <cell r="E2543" t="str">
            <v>1900</v>
          </cell>
          <cell r="F2543">
            <v>0</v>
          </cell>
        </row>
        <row r="2544">
          <cell r="A2544">
            <v>3351</v>
          </cell>
          <cell r="B2544" t="str">
            <v>INTERRUPTOR CONM TRIPOLAR KORA L/NEX</v>
          </cell>
          <cell r="C2544" t="str">
            <v>UN</v>
          </cell>
          <cell r="E2544" t="str">
            <v>1900</v>
          </cell>
          <cell r="F2544">
            <v>0</v>
          </cell>
        </row>
        <row r="2545">
          <cell r="A2545">
            <v>3352</v>
          </cell>
          <cell r="B2545" t="str">
            <v>INTERRUPTOR CONM LUZ PIL VELA L/NEX</v>
          </cell>
          <cell r="C2545" t="str">
            <v>UN</v>
          </cell>
          <cell r="E2545" t="str">
            <v>1900</v>
          </cell>
          <cell r="F2545">
            <v>0</v>
          </cell>
        </row>
        <row r="2546">
          <cell r="A2546">
            <v>3353</v>
          </cell>
          <cell r="B2546" t="str">
            <v>TOMA CON POLO A TIERRA + INTERRUP SENC</v>
          </cell>
          <cell r="C2546" t="str">
            <v>UN</v>
          </cell>
          <cell r="E2546" t="str">
            <v>1900</v>
          </cell>
          <cell r="F2546">
            <v>0</v>
          </cell>
        </row>
        <row r="2547">
          <cell r="A2547">
            <v>3354</v>
          </cell>
          <cell r="B2547" t="str">
            <v>AYUDANTE INST. SANITARIAS SIN/PREST.</v>
          </cell>
          <cell r="C2547" t="str">
            <v>JRN</v>
          </cell>
          <cell r="D2547">
            <v>45329</v>
          </cell>
          <cell r="E2547" t="str">
            <v>2024</v>
          </cell>
          <cell r="F2547">
            <v>42533</v>
          </cell>
        </row>
        <row r="2548">
          <cell r="A2548">
            <v>3355</v>
          </cell>
          <cell r="B2548" t="str">
            <v>TOMACORIENTE P/A TIERRA /BLANCO/ARQUEA LUMINEX</v>
          </cell>
          <cell r="C2548" t="str">
            <v>UN</v>
          </cell>
          <cell r="E2548" t="str">
            <v>1900</v>
          </cell>
          <cell r="F2548">
            <v>0</v>
          </cell>
        </row>
        <row r="2549">
          <cell r="A2549">
            <v>3356</v>
          </cell>
          <cell r="B2549" t="str">
            <v>TOMA DOBLE MONOFASICA POLO A TIERRA 15AMPERIOS</v>
          </cell>
          <cell r="C2549" t="str">
            <v>UN</v>
          </cell>
          <cell r="D2549">
            <v>44585</v>
          </cell>
          <cell r="E2549" t="str">
            <v>2022</v>
          </cell>
          <cell r="F2549">
            <v>6183</v>
          </cell>
        </row>
        <row r="2550">
          <cell r="A2550">
            <v>3357</v>
          </cell>
          <cell r="B2550" t="str">
            <v>TOMACORRIENTE DOBLE/PROTEC FALLA TIER.</v>
          </cell>
          <cell r="C2550" t="str">
            <v>UN</v>
          </cell>
          <cell r="E2550" t="str">
            <v>1900</v>
          </cell>
          <cell r="F2550">
            <v>0</v>
          </cell>
        </row>
        <row r="2551">
          <cell r="A2551">
            <v>3358</v>
          </cell>
          <cell r="B2551" t="str">
            <v>TIMBRE PULSADOR SENC LUZ PIL KORA L/NEX</v>
          </cell>
          <cell r="C2551" t="str">
            <v>UN</v>
          </cell>
          <cell r="D2551">
            <v>44589</v>
          </cell>
          <cell r="E2551" t="str">
            <v>2022</v>
          </cell>
          <cell r="F2551">
            <v>5263</v>
          </cell>
        </row>
        <row r="2552">
          <cell r="A2552">
            <v>3359</v>
          </cell>
          <cell r="B2552" t="str">
            <v>TIMBRE ZUMBADOR 120V  L/NEX</v>
          </cell>
          <cell r="C2552" t="str">
            <v>UN</v>
          </cell>
          <cell r="E2552" t="str">
            <v>1900</v>
          </cell>
          <cell r="F2552">
            <v>0</v>
          </cell>
        </row>
        <row r="2553">
          <cell r="A2553">
            <v>3360</v>
          </cell>
          <cell r="B2553" t="str">
            <v>TOMA TELEF COLOMB SENC KORA L/NEX</v>
          </cell>
          <cell r="C2553" t="str">
            <v>UN</v>
          </cell>
          <cell r="E2553" t="str">
            <v>1900</v>
          </cell>
          <cell r="F2553">
            <v>0</v>
          </cell>
        </row>
        <row r="2554">
          <cell r="A2554">
            <v>3361</v>
          </cell>
          <cell r="B2554" t="str">
            <v>TOMA CON TERMINAL COAXIAL T.V. AMERICANA KORA L/NE</v>
          </cell>
          <cell r="C2554" t="str">
            <v>UN</v>
          </cell>
          <cell r="E2554" t="str">
            <v>1900</v>
          </cell>
          <cell r="F2554">
            <v>0</v>
          </cell>
        </row>
        <row r="2555">
          <cell r="A2555">
            <v>3363</v>
          </cell>
          <cell r="B2555" t="str">
            <v>DIMMERS DESLIZ SENC 120V KORA L/NEX</v>
          </cell>
          <cell r="C2555" t="str">
            <v>UN</v>
          </cell>
          <cell r="E2555" t="str">
            <v>1900</v>
          </cell>
          <cell r="F2555">
            <v>0</v>
          </cell>
        </row>
        <row r="2556">
          <cell r="A2556">
            <v>3364</v>
          </cell>
          <cell r="B2556" t="str">
            <v>DIMMERS TOQUE SENC O CONM LUZ PIL KORA L/</v>
          </cell>
          <cell r="C2556" t="str">
            <v>UN</v>
          </cell>
          <cell r="E2556" t="str">
            <v>1900</v>
          </cell>
          <cell r="F2556">
            <v>0</v>
          </cell>
        </row>
        <row r="2557">
          <cell r="A2557">
            <v>3365</v>
          </cell>
          <cell r="B2557" t="str">
            <v>INTERRUPTOR CONM DEKO L/NEX</v>
          </cell>
          <cell r="C2557" t="str">
            <v>UN</v>
          </cell>
          <cell r="E2557" t="str">
            <v>1900</v>
          </cell>
          <cell r="F2557">
            <v>0</v>
          </cell>
        </row>
        <row r="2558">
          <cell r="A2558">
            <v>3366</v>
          </cell>
          <cell r="B2558" t="str">
            <v>PULSADOR TIMBRE SENC LUZ PIL DEKO L/NEX</v>
          </cell>
          <cell r="C2558" t="str">
            <v>UN</v>
          </cell>
          <cell r="E2558" t="str">
            <v>1900</v>
          </cell>
          <cell r="F2558">
            <v>0</v>
          </cell>
        </row>
        <row r="2559">
          <cell r="A2559">
            <v>3367</v>
          </cell>
          <cell r="B2559" t="str">
            <v>PULSADOR TIMBRE AUXIL LUZ PIL DEKO L/NEX</v>
          </cell>
          <cell r="C2559" t="str">
            <v>UN</v>
          </cell>
          <cell r="E2559" t="str">
            <v>1900</v>
          </cell>
          <cell r="F2559">
            <v>0</v>
          </cell>
        </row>
        <row r="2560">
          <cell r="A2560">
            <v>3368</v>
          </cell>
          <cell r="B2560" t="str">
            <v>TOMA TELEF SENC AMERIC DEKO L/NEX</v>
          </cell>
          <cell r="C2560" t="str">
            <v>UN</v>
          </cell>
          <cell r="E2560" t="str">
            <v>1900</v>
          </cell>
          <cell r="F2560">
            <v>0</v>
          </cell>
        </row>
        <row r="2561">
          <cell r="A2561">
            <v>3371</v>
          </cell>
          <cell r="B2561" t="str">
            <v>EXCAVACION MECANICA  Y RETIRO (TIERRA) 4VJ/DD</v>
          </cell>
          <cell r="C2561" t="str">
            <v>M3</v>
          </cell>
          <cell r="D2561">
            <v>45009</v>
          </cell>
          <cell r="E2561" t="str">
            <v>2023</v>
          </cell>
          <cell r="F2561">
            <v>59330</v>
          </cell>
        </row>
        <row r="2562">
          <cell r="A2562">
            <v>3372</v>
          </cell>
          <cell r="B2562" t="str">
            <v>DISCO CORTALADRILLO-ASF PTA. DIAMANTE 9"</v>
          </cell>
          <cell r="C2562" t="str">
            <v>UN</v>
          </cell>
          <cell r="D2562">
            <v>45014</v>
          </cell>
          <cell r="E2562" t="str">
            <v>2023</v>
          </cell>
          <cell r="F2562">
            <v>85636.01</v>
          </cell>
        </row>
        <row r="2563">
          <cell r="A2563">
            <v>3373</v>
          </cell>
          <cell r="B2563" t="str">
            <v>LADRILLO TOLETE PERF. MOORE 26x12.5x6 Vtrif. Fab</v>
          </cell>
          <cell r="C2563" t="str">
            <v>UN</v>
          </cell>
          <cell r="E2563" t="str">
            <v>1900</v>
          </cell>
          <cell r="F2563">
            <v>0</v>
          </cell>
        </row>
        <row r="2564">
          <cell r="A2564">
            <v>3374</v>
          </cell>
          <cell r="B2564" t="str">
            <v>LADRILLO TOLETE PERF. MOORE 26x12.5x6 Nat. Fab.</v>
          </cell>
          <cell r="C2564" t="str">
            <v>UN</v>
          </cell>
          <cell r="E2564" t="str">
            <v>1900</v>
          </cell>
          <cell r="F2564">
            <v>0</v>
          </cell>
        </row>
        <row r="2565">
          <cell r="A2565">
            <v>3375</v>
          </cell>
          <cell r="B2565" t="str">
            <v>LADRILLO REJILLA MOORE 26x12.5x6 nat. Fab.</v>
          </cell>
          <cell r="C2565" t="str">
            <v>UN</v>
          </cell>
          <cell r="E2565" t="str">
            <v>1900</v>
          </cell>
          <cell r="F2565">
            <v>0</v>
          </cell>
        </row>
        <row r="2566">
          <cell r="A2566">
            <v>3376</v>
          </cell>
          <cell r="B2566" t="str">
            <v xml:space="preserve">LADRILLO ESTRUCTURAL LIVIANO ARENA </v>
          </cell>
          <cell r="C2566" t="str">
            <v>UN</v>
          </cell>
          <cell r="E2566" t="str">
            <v>1900</v>
          </cell>
          <cell r="F2566">
            <v>0</v>
          </cell>
        </row>
        <row r="2567">
          <cell r="A2567">
            <v>3377</v>
          </cell>
          <cell r="B2567" t="str">
            <v>LADRILLO ESTRUCT.LIVIANO NAT. MOORE 26x12.5x6 Fab.</v>
          </cell>
          <cell r="C2567" t="str">
            <v>UN</v>
          </cell>
          <cell r="E2567" t="str">
            <v>1900</v>
          </cell>
          <cell r="F2567">
            <v>0</v>
          </cell>
        </row>
        <row r="2568">
          <cell r="A2568">
            <v>3378</v>
          </cell>
          <cell r="B2568" t="str">
            <v>SISTEMA ANTENA COMUNAL - SALIDA</v>
          </cell>
          <cell r="C2568" t="str">
            <v>UN</v>
          </cell>
          <cell r="E2568" t="str">
            <v>1900</v>
          </cell>
          <cell r="F2568">
            <v>0</v>
          </cell>
        </row>
        <row r="2569">
          <cell r="A2569">
            <v>3379</v>
          </cell>
          <cell r="B2569" t="str">
            <v>TABLETA GRES ETRUSCA ROJA LISA 7x25 ALFA</v>
          </cell>
          <cell r="C2569" t="str">
            <v>M2</v>
          </cell>
          <cell r="E2569" t="str">
            <v>1900</v>
          </cell>
          <cell r="F2569">
            <v>0</v>
          </cell>
        </row>
        <row r="2570">
          <cell r="A2570">
            <v>3380</v>
          </cell>
          <cell r="B2570" t="str">
            <v>TABLETA GRES GUAYACAN ROJA 20x10 ALFA</v>
          </cell>
          <cell r="C2570" t="str">
            <v>M2</v>
          </cell>
          <cell r="E2570" t="str">
            <v>1900</v>
          </cell>
          <cell r="F2570">
            <v>0</v>
          </cell>
        </row>
        <row r="2571">
          <cell r="A2571">
            <v>3381</v>
          </cell>
          <cell r="B2571" t="str">
            <v>TABLETA GRES GUAYACAN ROJA EXTRA 18x9 ALFA</v>
          </cell>
          <cell r="C2571" t="str">
            <v>M2</v>
          </cell>
          <cell r="E2571" t="str">
            <v>1900</v>
          </cell>
          <cell r="F2571">
            <v>0</v>
          </cell>
        </row>
        <row r="2572">
          <cell r="A2572">
            <v>3382</v>
          </cell>
          <cell r="B2572" t="str">
            <v>TABLETA GRES GRIEGA ROJA 10x10 ALFA</v>
          </cell>
          <cell r="C2572" t="str">
            <v>M2</v>
          </cell>
          <cell r="E2572" t="str">
            <v>1900</v>
          </cell>
          <cell r="F2572">
            <v>0</v>
          </cell>
        </row>
        <row r="2573">
          <cell r="A2573">
            <v>3383</v>
          </cell>
          <cell r="B2573" t="str">
            <v>TABLETA GRES ROMANA ROJA DISEÑO 1 AZUL 18x9 ALFA</v>
          </cell>
          <cell r="C2573" t="str">
            <v>M2</v>
          </cell>
          <cell r="E2573" t="str">
            <v>1900</v>
          </cell>
          <cell r="F2573">
            <v>0</v>
          </cell>
        </row>
        <row r="2574">
          <cell r="A2574">
            <v>3384</v>
          </cell>
          <cell r="B2574" t="str">
            <v>PISO CERAMICA LISA 30x30 ALFA</v>
          </cell>
          <cell r="C2574" t="str">
            <v>M2</v>
          </cell>
          <cell r="E2574" t="str">
            <v>1900</v>
          </cell>
          <cell r="F2574">
            <v>0</v>
          </cell>
        </row>
        <row r="2575">
          <cell r="A2575">
            <v>3385</v>
          </cell>
          <cell r="B2575" t="str">
            <v>PISO CERAMICA LISA 20.3x30 .5 ALFA</v>
          </cell>
          <cell r="C2575" t="str">
            <v>M2</v>
          </cell>
          <cell r="E2575" t="str">
            <v>1900</v>
          </cell>
          <cell r="F2575">
            <v>0</v>
          </cell>
        </row>
        <row r="2576">
          <cell r="A2576">
            <v>3386</v>
          </cell>
          <cell r="B2576" t="str">
            <v>OFICIAL INST. SANITARIAS SIN/PREST.</v>
          </cell>
          <cell r="C2576" t="str">
            <v>JRN</v>
          </cell>
          <cell r="D2576">
            <v>45329</v>
          </cell>
          <cell r="E2576" t="str">
            <v>2024</v>
          </cell>
          <cell r="F2576">
            <v>81200</v>
          </cell>
        </row>
        <row r="2577">
          <cell r="A2577">
            <v>3387</v>
          </cell>
          <cell r="B2577" t="str">
            <v>PISO CERAMICA TEXTURIZADA 30x30  ALFA</v>
          </cell>
          <cell r="C2577" t="str">
            <v>M2</v>
          </cell>
          <cell r="E2577" t="str">
            <v>1900</v>
          </cell>
          <cell r="F2577">
            <v>0</v>
          </cell>
        </row>
        <row r="2578">
          <cell r="A2578">
            <v>3388</v>
          </cell>
          <cell r="B2578" t="str">
            <v>PISO CERAMICA MARMOLIZADA BEIGE30x30 ALFA</v>
          </cell>
          <cell r="C2578" t="str">
            <v>M2</v>
          </cell>
          <cell r="E2578" t="str">
            <v>1900</v>
          </cell>
          <cell r="F2578">
            <v>0</v>
          </cell>
        </row>
        <row r="2579">
          <cell r="A2579">
            <v>3389</v>
          </cell>
          <cell r="B2579" t="str">
            <v>PISO CERAMICA FERRARA 20.3x30.5 ALFA</v>
          </cell>
          <cell r="C2579" t="str">
            <v>M2</v>
          </cell>
          <cell r="E2579" t="str">
            <v>1900</v>
          </cell>
          <cell r="F2579">
            <v>0</v>
          </cell>
        </row>
        <row r="2580">
          <cell r="A2580">
            <v>3390</v>
          </cell>
          <cell r="B2580" t="str">
            <v>PISO CERAMICA MARMOLIZADA  30.5x30.5 ALFA</v>
          </cell>
          <cell r="C2580" t="str">
            <v>M2</v>
          </cell>
          <cell r="E2580" t="str">
            <v>1900</v>
          </cell>
          <cell r="F2580">
            <v>0</v>
          </cell>
        </row>
        <row r="2581">
          <cell r="A2581">
            <v>3391</v>
          </cell>
          <cell r="B2581" t="str">
            <v>PISO CERAMICA MADERA 30x30  ALFA</v>
          </cell>
          <cell r="C2581" t="str">
            <v>M2</v>
          </cell>
          <cell r="E2581" t="str">
            <v>1900</v>
          </cell>
          <cell r="F2581">
            <v>0</v>
          </cell>
        </row>
        <row r="2582">
          <cell r="A2582">
            <v>3392</v>
          </cell>
          <cell r="B2582" t="str">
            <v>CONECTOR UNITARIO RELLENO</v>
          </cell>
          <cell r="C2582" t="str">
            <v>UN</v>
          </cell>
          <cell r="E2582" t="str">
            <v>1900</v>
          </cell>
          <cell r="F2582">
            <v>0</v>
          </cell>
        </row>
        <row r="2583">
          <cell r="A2583">
            <v>3393</v>
          </cell>
          <cell r="B2583" t="str">
            <v>PISO CERAMICA GRANILLA 30.5x30.5  ALFA</v>
          </cell>
          <cell r="C2583" t="str">
            <v>M2</v>
          </cell>
          <cell r="E2583" t="str">
            <v>1900</v>
          </cell>
          <cell r="F2583">
            <v>0</v>
          </cell>
        </row>
        <row r="2584">
          <cell r="A2584">
            <v>3394</v>
          </cell>
          <cell r="B2584" t="str">
            <v>PISO CERAMICA ANTIQUE30.5x30.5  ALFA</v>
          </cell>
          <cell r="C2584" t="str">
            <v>M2</v>
          </cell>
          <cell r="E2584" t="str">
            <v>1900</v>
          </cell>
          <cell r="F2584">
            <v>0</v>
          </cell>
        </row>
        <row r="2585">
          <cell r="A2585">
            <v>3395</v>
          </cell>
          <cell r="B2585" t="str">
            <v>PISO CERAMICA ANTIQUE41x41  ALFA</v>
          </cell>
          <cell r="C2585" t="str">
            <v>M2</v>
          </cell>
          <cell r="E2585" t="str">
            <v>1900</v>
          </cell>
          <cell r="F2585">
            <v>0</v>
          </cell>
        </row>
        <row r="2586">
          <cell r="A2586">
            <v>3396</v>
          </cell>
          <cell r="B2586" t="str">
            <v>PUERTA ENTABLER. MADECOR  0.60  Con Arco  PIZANO</v>
          </cell>
          <cell r="C2586" t="str">
            <v>UN</v>
          </cell>
          <cell r="E2586" t="str">
            <v>1900</v>
          </cell>
          <cell r="F2586">
            <v>0</v>
          </cell>
        </row>
        <row r="2587">
          <cell r="A2587">
            <v>3397</v>
          </cell>
          <cell r="B2587" t="str">
            <v>PUERTA ENTABLER. MADECOR  0.80  Con Arco PIZANO</v>
          </cell>
          <cell r="C2587" t="str">
            <v>UN</v>
          </cell>
          <cell r="E2587" t="str">
            <v>1900</v>
          </cell>
          <cell r="F2587">
            <v>0</v>
          </cell>
        </row>
        <row r="2588">
          <cell r="A2588">
            <v>3398</v>
          </cell>
          <cell r="B2588" t="str">
            <v>PUERTA ENTABLER. MADECOR  0.90  Con Arco PIZANO</v>
          </cell>
          <cell r="C2588" t="str">
            <v>UN</v>
          </cell>
          <cell r="E2588" t="str">
            <v>1900</v>
          </cell>
          <cell r="F2588">
            <v>0</v>
          </cell>
        </row>
        <row r="2589">
          <cell r="A2589">
            <v>3399</v>
          </cell>
          <cell r="B2589" t="str">
            <v>PUERTA ENTABLER. MADECOR  CL .50 x 2.00 Con Arco</v>
          </cell>
          <cell r="C2589" t="str">
            <v>UN</v>
          </cell>
          <cell r="E2589" t="str">
            <v>1900</v>
          </cell>
          <cell r="F2589">
            <v>0</v>
          </cell>
        </row>
        <row r="2590">
          <cell r="A2590">
            <v>3400</v>
          </cell>
          <cell r="B2590" t="str">
            <v>PUERTA ENTABLER. MADECOR  0.60 PIZANO</v>
          </cell>
          <cell r="C2590" t="str">
            <v>UN</v>
          </cell>
          <cell r="E2590" t="str">
            <v>1900</v>
          </cell>
          <cell r="F2590">
            <v>0</v>
          </cell>
        </row>
        <row r="2591">
          <cell r="A2591">
            <v>3401</v>
          </cell>
          <cell r="B2591" t="str">
            <v>PUERTA ENTABLER. MADECOR  0.80 PIZANO</v>
          </cell>
          <cell r="C2591" t="str">
            <v>UN</v>
          </cell>
          <cell r="E2591" t="str">
            <v>1900</v>
          </cell>
          <cell r="F2591">
            <v>0</v>
          </cell>
        </row>
        <row r="2592">
          <cell r="A2592">
            <v>3402</v>
          </cell>
          <cell r="B2592" t="str">
            <v>PUERTA ENTABLER. MADECOR  0.90 PIZANO</v>
          </cell>
          <cell r="C2592" t="str">
            <v>UN</v>
          </cell>
          <cell r="E2592" t="str">
            <v>1900</v>
          </cell>
          <cell r="F2592">
            <v>0</v>
          </cell>
        </row>
        <row r="2593">
          <cell r="A2593">
            <v>3403</v>
          </cell>
          <cell r="B2593" t="str">
            <v>PUERTA ENTABLER. MADECOR  CLOSET .50 x 2.00 PIZANO</v>
          </cell>
          <cell r="C2593" t="str">
            <v>UN</v>
          </cell>
          <cell r="E2593" t="str">
            <v>1900</v>
          </cell>
          <cell r="F2593">
            <v>0</v>
          </cell>
        </row>
        <row r="2594">
          <cell r="A2594">
            <v>3404</v>
          </cell>
          <cell r="B2594" t="str">
            <v>PUERTA INTERES SOCIAL .90      PIZANO</v>
          </cell>
          <cell r="C2594" t="str">
            <v>UN</v>
          </cell>
          <cell r="E2594" t="str">
            <v>1900</v>
          </cell>
          <cell r="F2594">
            <v>0</v>
          </cell>
        </row>
        <row r="2595">
          <cell r="A2595">
            <v>3405</v>
          </cell>
          <cell r="B2595" t="str">
            <v>PUERTA INTERES SOCIAL .80      PIZANO</v>
          </cell>
          <cell r="C2595" t="str">
            <v>UN</v>
          </cell>
          <cell r="E2595" t="str">
            <v>1900</v>
          </cell>
          <cell r="F2595">
            <v>0</v>
          </cell>
        </row>
        <row r="2596">
          <cell r="A2596">
            <v>3406</v>
          </cell>
          <cell r="B2596" t="str">
            <v>PUERTA INTERES SOCIAL .60      PIZANO</v>
          </cell>
          <cell r="C2596" t="str">
            <v>UN</v>
          </cell>
          <cell r="E2596" t="str">
            <v>1900</v>
          </cell>
          <cell r="F2596">
            <v>0</v>
          </cell>
        </row>
        <row r="2597">
          <cell r="A2597">
            <v>3407</v>
          </cell>
          <cell r="B2597" t="str">
            <v>PUERTA INTERES SOCIAL CLOSET.50 x 2.00 MT</v>
          </cell>
          <cell r="C2597" t="str">
            <v>UN</v>
          </cell>
          <cell r="E2597" t="str">
            <v>1900</v>
          </cell>
          <cell r="F2597">
            <v>0</v>
          </cell>
        </row>
        <row r="2598">
          <cell r="A2598">
            <v>3408</v>
          </cell>
          <cell r="B2598" t="str">
            <v>PUERTA TABLEX  CLOSET .50      PIZANO</v>
          </cell>
          <cell r="C2598" t="str">
            <v>UN</v>
          </cell>
          <cell r="E2598" t="str">
            <v>1900</v>
          </cell>
          <cell r="F2598">
            <v>0</v>
          </cell>
        </row>
        <row r="2599">
          <cell r="A2599">
            <v>3409</v>
          </cell>
          <cell r="B2599" t="str">
            <v>PUERTA ARQUITECTONICA  .60  x 2.00 MT     PIZANO</v>
          </cell>
          <cell r="C2599" t="str">
            <v>UN</v>
          </cell>
          <cell r="E2599" t="str">
            <v>1900</v>
          </cell>
          <cell r="F2599">
            <v>0</v>
          </cell>
        </row>
        <row r="2600">
          <cell r="A2600">
            <v>3410</v>
          </cell>
          <cell r="B2600" t="str">
            <v>PUERTA ARQUITECTONICA  .80 x 2.00 MT     PIZANO</v>
          </cell>
          <cell r="C2600" t="str">
            <v>UN</v>
          </cell>
          <cell r="E2600" t="str">
            <v>1900</v>
          </cell>
          <cell r="F2600">
            <v>0</v>
          </cell>
        </row>
        <row r="2601">
          <cell r="A2601">
            <v>3411</v>
          </cell>
          <cell r="B2601" t="str">
            <v>PUERTA ARQUITECTONICA  .90 x 2.00 MT      PIZANO</v>
          </cell>
          <cell r="C2601" t="str">
            <v>UN</v>
          </cell>
          <cell r="E2601" t="str">
            <v>1900</v>
          </cell>
          <cell r="F2601">
            <v>0</v>
          </cell>
        </row>
        <row r="2602">
          <cell r="A2602">
            <v>3412</v>
          </cell>
          <cell r="B2602" t="str">
            <v>PUERTA ARQUITECTONICA  CLOSET .60 x 2.00 MT      P</v>
          </cell>
          <cell r="C2602" t="str">
            <v>UN</v>
          </cell>
          <cell r="E2602" t="str">
            <v>1900</v>
          </cell>
          <cell r="F2602">
            <v>0</v>
          </cell>
        </row>
        <row r="2603">
          <cell r="A2603">
            <v>3413</v>
          </cell>
          <cell r="B2603" t="str">
            <v>PUERTA TRIPLEX-TABLEX  CLOSET .50 36mm PIZANO</v>
          </cell>
          <cell r="C2603" t="str">
            <v>UN</v>
          </cell>
          <cell r="E2603" t="str">
            <v>1900</v>
          </cell>
          <cell r="F2603">
            <v>0</v>
          </cell>
        </row>
        <row r="2604">
          <cell r="A2604">
            <v>3415</v>
          </cell>
          <cell r="B2604" t="str">
            <v>CABLE AMP UTP 4P QUANTUM (CAT6)</v>
          </cell>
          <cell r="C2604" t="str">
            <v>CAJA</v>
          </cell>
          <cell r="E2604" t="str">
            <v>1900</v>
          </cell>
          <cell r="F2604">
            <v>0</v>
          </cell>
        </row>
        <row r="2605">
          <cell r="A2605">
            <v>3416</v>
          </cell>
          <cell r="B2605" t="str">
            <v>CABLE AMP UTP  25P POWERSUM CAT 5</v>
          </cell>
          <cell r="C2605" t="str">
            <v>CAJA</v>
          </cell>
          <cell r="E2605" t="str">
            <v>1900</v>
          </cell>
          <cell r="F2605">
            <v>0</v>
          </cell>
        </row>
        <row r="2606">
          <cell r="A2606">
            <v>3417</v>
          </cell>
          <cell r="B2606" t="str">
            <v>FACE PLATE COMUN</v>
          </cell>
          <cell r="C2606" t="str">
            <v>UN</v>
          </cell>
          <cell r="E2606" t="str">
            <v>1900</v>
          </cell>
          <cell r="F2606">
            <v>0</v>
          </cell>
        </row>
        <row r="2607">
          <cell r="A2607">
            <v>3418</v>
          </cell>
          <cell r="B2607" t="str">
            <v>FACEPLATE AMP 4P ANGULADO</v>
          </cell>
          <cell r="C2607" t="str">
            <v>UN</v>
          </cell>
          <cell r="E2607" t="str">
            <v>1900</v>
          </cell>
          <cell r="F2607">
            <v>0</v>
          </cell>
        </row>
        <row r="2608">
          <cell r="A2608">
            <v>3419</v>
          </cell>
          <cell r="B2608" t="str">
            <v>FACEPLATE MULTIMEDIA AMP</v>
          </cell>
          <cell r="C2608" t="str">
            <v>UN</v>
          </cell>
          <cell r="E2608" t="str">
            <v>1900</v>
          </cell>
          <cell r="F2608">
            <v>0</v>
          </cell>
        </row>
        <row r="2609">
          <cell r="A2609">
            <v>3420</v>
          </cell>
          <cell r="B2609" t="str">
            <v>FACEPLATE AMP PANEL MODULAR</v>
          </cell>
          <cell r="C2609" t="str">
            <v>UN</v>
          </cell>
          <cell r="E2609" t="str">
            <v>1900</v>
          </cell>
          <cell r="F2609">
            <v>0</v>
          </cell>
        </row>
        <row r="2610">
          <cell r="A2610">
            <v>3421</v>
          </cell>
          <cell r="B2610" t="str">
            <v>PATCH PANEL AMP 12 PUERTOS CAT 5E</v>
          </cell>
          <cell r="C2610" t="str">
            <v>UN</v>
          </cell>
          <cell r="E2610" t="str">
            <v>1900</v>
          </cell>
          <cell r="F2610">
            <v>0</v>
          </cell>
        </row>
        <row r="2611">
          <cell r="A2611">
            <v>3422</v>
          </cell>
          <cell r="B2611" t="str">
            <v>JACK RJ45 AMP CAT 5E</v>
          </cell>
          <cell r="C2611" t="str">
            <v>UN</v>
          </cell>
          <cell r="E2611" t="str">
            <v>1900</v>
          </cell>
          <cell r="F2611">
            <v>0</v>
          </cell>
        </row>
        <row r="2612">
          <cell r="A2612">
            <v>3423</v>
          </cell>
          <cell r="B2612" t="str">
            <v>JACK RJ45 AMP QUANTUM (CAT 6)</v>
          </cell>
          <cell r="C2612" t="str">
            <v>UN</v>
          </cell>
          <cell r="E2612" t="str">
            <v>1900</v>
          </cell>
          <cell r="F2612">
            <v>0</v>
          </cell>
        </row>
        <row r="2613">
          <cell r="A2613">
            <v>3424</v>
          </cell>
          <cell r="B2613" t="str">
            <v>PATCH PANEL AMP 24 PUERTOS CAT 5E</v>
          </cell>
          <cell r="C2613" t="str">
            <v>UN</v>
          </cell>
          <cell r="E2613" t="str">
            <v>1900</v>
          </cell>
          <cell r="F2613">
            <v>0</v>
          </cell>
        </row>
        <row r="2614">
          <cell r="A2614">
            <v>3425</v>
          </cell>
          <cell r="B2614" t="str">
            <v>PATCH PANEL AMP 48 PUERTOS CAT 5E</v>
          </cell>
          <cell r="C2614" t="str">
            <v>UN</v>
          </cell>
          <cell r="E2614" t="str">
            <v>1900</v>
          </cell>
          <cell r="F2614">
            <v>0</v>
          </cell>
        </row>
        <row r="2615">
          <cell r="A2615">
            <v>3426</v>
          </cell>
          <cell r="B2615" t="str">
            <v>PATCH PANEL AMP 24P QUANTUM (CAT6)</v>
          </cell>
          <cell r="C2615" t="str">
            <v>UN</v>
          </cell>
          <cell r="E2615" t="str">
            <v>1900</v>
          </cell>
          <cell r="F2615">
            <v>0</v>
          </cell>
        </row>
        <row r="2616">
          <cell r="A2616">
            <v>3427</v>
          </cell>
          <cell r="B2616" t="str">
            <v>PATCH PANEL AMP 48P QUANTUM CAT6</v>
          </cell>
          <cell r="C2616" t="str">
            <v>UN</v>
          </cell>
          <cell r="E2616" t="str">
            <v>1900</v>
          </cell>
          <cell r="F2616">
            <v>0</v>
          </cell>
        </row>
        <row r="2617">
          <cell r="A2617">
            <v>3428</v>
          </cell>
          <cell r="B2617" t="str">
            <v>BARRA  AMP ORGANIZACION POSTERIOR</v>
          </cell>
          <cell r="C2617" t="str">
            <v>UN</v>
          </cell>
          <cell r="E2617" t="str">
            <v>1900</v>
          </cell>
          <cell r="F2617">
            <v>0</v>
          </cell>
        </row>
        <row r="2618">
          <cell r="A2618">
            <v>3429</v>
          </cell>
          <cell r="B2618" t="str">
            <v>ORGANIZADOR  AMP HORIZONTAL DE 2U</v>
          </cell>
          <cell r="C2618" t="str">
            <v>UN</v>
          </cell>
          <cell r="E2618" t="str">
            <v>1900</v>
          </cell>
          <cell r="F2618">
            <v>0</v>
          </cell>
        </row>
        <row r="2619">
          <cell r="A2619">
            <v>3430</v>
          </cell>
          <cell r="B2619" t="str">
            <v>PATCH CORD  AMP CAT 5E 5FTGRIS</v>
          </cell>
          <cell r="C2619" t="str">
            <v>UN</v>
          </cell>
          <cell r="E2619" t="str">
            <v>1900</v>
          </cell>
          <cell r="F2619">
            <v>0</v>
          </cell>
        </row>
        <row r="2620">
          <cell r="A2620">
            <v>3431</v>
          </cell>
          <cell r="B2620" t="str">
            <v>PATCH CORD  AMP QUANTUM (CAT6)</v>
          </cell>
          <cell r="C2620" t="str">
            <v>UN</v>
          </cell>
          <cell r="E2620" t="str">
            <v>1900</v>
          </cell>
          <cell r="F2620">
            <v>0</v>
          </cell>
        </row>
        <row r="2621">
          <cell r="A2621">
            <v>3432</v>
          </cell>
          <cell r="B2621" t="str">
            <v>CONSOLIDATION POINT AMP PARA CABLEADO EN ZONA</v>
          </cell>
          <cell r="C2621" t="str">
            <v>UN</v>
          </cell>
          <cell r="E2621" t="str">
            <v>1900</v>
          </cell>
          <cell r="F2621">
            <v>0</v>
          </cell>
        </row>
        <row r="2622">
          <cell r="A2622">
            <v>3433</v>
          </cell>
          <cell r="B2622" t="str">
            <v>MUO AMP 24P CABLEADO EN ZONA</v>
          </cell>
          <cell r="C2622" t="str">
            <v>UN</v>
          </cell>
          <cell r="E2622" t="str">
            <v>1900</v>
          </cell>
          <cell r="F2622">
            <v>0</v>
          </cell>
        </row>
        <row r="2623">
          <cell r="A2623">
            <v>3434</v>
          </cell>
          <cell r="B2623" t="str">
            <v>BLOQUE DE CONEXION AMP 110CX 4 P</v>
          </cell>
          <cell r="C2623" t="str">
            <v>UN</v>
          </cell>
          <cell r="E2623" t="str">
            <v>1900</v>
          </cell>
          <cell r="F2623">
            <v>0</v>
          </cell>
        </row>
        <row r="2624">
          <cell r="A2624">
            <v>3435</v>
          </cell>
          <cell r="B2624" t="str">
            <v>REGLETA 110XC AMP 100P CON BASE</v>
          </cell>
          <cell r="C2624" t="str">
            <v>UN</v>
          </cell>
          <cell r="E2624" t="str">
            <v>1900</v>
          </cell>
          <cell r="F2624">
            <v>0</v>
          </cell>
        </row>
        <row r="2625">
          <cell r="A2625">
            <v>3441</v>
          </cell>
          <cell r="B2625" t="str">
            <v>CONECTOR ST AMP MM EPOXI</v>
          </cell>
          <cell r="C2625" t="str">
            <v>UN</v>
          </cell>
          <cell r="E2625" t="str">
            <v>1900</v>
          </cell>
          <cell r="F2625">
            <v>0</v>
          </cell>
        </row>
        <row r="2626">
          <cell r="A2626">
            <v>3442</v>
          </cell>
          <cell r="B2626" t="str">
            <v>CONECTOR ST AMP INSERT PARA FACE PLATE</v>
          </cell>
          <cell r="C2626" t="str">
            <v>UN</v>
          </cell>
          <cell r="E2626" t="str">
            <v>1900</v>
          </cell>
          <cell r="F2626">
            <v>0</v>
          </cell>
        </row>
        <row r="2627">
          <cell r="A2627">
            <v>3443</v>
          </cell>
          <cell r="B2627" t="str">
            <v>CONECTOR ST AMP MM LIGHT CRIMP</v>
          </cell>
          <cell r="C2627" t="str">
            <v>UN</v>
          </cell>
          <cell r="E2627" t="str">
            <v>1900</v>
          </cell>
          <cell r="F2627">
            <v>0</v>
          </cell>
        </row>
        <row r="2628">
          <cell r="A2628">
            <v>3444</v>
          </cell>
          <cell r="B2628" t="str">
            <v>CONECTOR SC AMP MM LIGHT CRIMP</v>
          </cell>
          <cell r="C2628" t="str">
            <v>UN</v>
          </cell>
          <cell r="E2628" t="str">
            <v>1900</v>
          </cell>
          <cell r="F2628">
            <v>0</v>
          </cell>
        </row>
        <row r="2629">
          <cell r="A2629">
            <v>3445</v>
          </cell>
          <cell r="B2629" t="str">
            <v>CONECTOR SC AMP MM LIGHT CRIMP PLUS</v>
          </cell>
          <cell r="C2629" t="str">
            <v>UN</v>
          </cell>
          <cell r="E2629" t="str">
            <v>1900</v>
          </cell>
          <cell r="F2629">
            <v>0</v>
          </cell>
        </row>
        <row r="2630">
          <cell r="A2630">
            <v>3446</v>
          </cell>
          <cell r="B2630" t="str">
            <v>BANDEJA DE FIBRA AMP 24H HOL</v>
          </cell>
          <cell r="C2630" t="str">
            <v>UN</v>
          </cell>
          <cell r="E2630" t="str">
            <v>1900</v>
          </cell>
          <cell r="F2630">
            <v>0</v>
          </cell>
        </row>
        <row r="2631">
          <cell r="A2631">
            <v>3447</v>
          </cell>
          <cell r="B2631" t="str">
            <v>BANDEJA DE FIBRA AMP 24H ST EURO</v>
          </cell>
          <cell r="C2631" t="str">
            <v>UN</v>
          </cell>
          <cell r="E2631" t="str">
            <v>1900</v>
          </cell>
          <cell r="F2631">
            <v>0</v>
          </cell>
        </row>
        <row r="2632">
          <cell r="A2632">
            <v>3448</v>
          </cell>
          <cell r="B2632" t="str">
            <v>PATCH CORD FIBRA AMP ST-ST MM</v>
          </cell>
          <cell r="C2632" t="str">
            <v>UN</v>
          </cell>
          <cell r="E2632" t="str">
            <v>1900</v>
          </cell>
          <cell r="F2632">
            <v>0</v>
          </cell>
        </row>
        <row r="2633">
          <cell r="A2633">
            <v>3450</v>
          </cell>
          <cell r="B2633" t="str">
            <v>PATCH CORD FIBRA AMP SC-ST MM</v>
          </cell>
          <cell r="C2633" t="str">
            <v>UN</v>
          </cell>
          <cell r="E2633" t="str">
            <v>1900</v>
          </cell>
          <cell r="F2633">
            <v>0</v>
          </cell>
        </row>
        <row r="2634">
          <cell r="A2634">
            <v>3451</v>
          </cell>
          <cell r="B2634" t="str">
            <v>PATCH CORD FIBRA AMP MTRJ-SC MM</v>
          </cell>
          <cell r="C2634" t="str">
            <v>UN</v>
          </cell>
          <cell r="E2634" t="str">
            <v>1900</v>
          </cell>
          <cell r="F2634">
            <v>0</v>
          </cell>
        </row>
        <row r="2635">
          <cell r="A2635">
            <v>3452</v>
          </cell>
          <cell r="B2635" t="str">
            <v>OFICIAL PINTURA SIN/PREST.</v>
          </cell>
          <cell r="C2635" t="str">
            <v>JRN</v>
          </cell>
          <cell r="D2635">
            <v>45329</v>
          </cell>
          <cell r="E2635" t="str">
            <v>2024</v>
          </cell>
          <cell r="F2635">
            <v>81200</v>
          </cell>
        </row>
        <row r="2636">
          <cell r="A2636">
            <v>3453</v>
          </cell>
          <cell r="B2636" t="str">
            <v>AMP ACCESS FLOOR WORKSTATION</v>
          </cell>
          <cell r="C2636" t="str">
            <v>UN</v>
          </cell>
          <cell r="E2636" t="str">
            <v>1900</v>
          </cell>
          <cell r="F2636">
            <v>0</v>
          </cell>
        </row>
        <row r="2637">
          <cell r="A2637">
            <v>3454</v>
          </cell>
          <cell r="B2637" t="str">
            <v>LAMINA CORTEGA  24x24x5/8"ref:704</v>
          </cell>
          <cell r="C2637" t="str">
            <v>M2</v>
          </cell>
          <cell r="E2637" t="str">
            <v>1900</v>
          </cell>
          <cell r="F2637">
            <v>0</v>
          </cell>
        </row>
        <row r="2638">
          <cell r="A2638">
            <v>3455</v>
          </cell>
          <cell r="B2638" t="str">
            <v>LAMINA DRY WALL  1/2''</v>
          </cell>
          <cell r="C2638" t="str">
            <v>UN</v>
          </cell>
          <cell r="D2638">
            <v>45014</v>
          </cell>
          <cell r="E2638" t="str">
            <v>2023</v>
          </cell>
          <cell r="F2638">
            <v>35362</v>
          </cell>
        </row>
        <row r="2639">
          <cell r="A2639">
            <v>3456</v>
          </cell>
          <cell r="B2639" t="str">
            <v>LIJA  Nº-120 PLIEGO</v>
          </cell>
          <cell r="C2639" t="str">
            <v>UN</v>
          </cell>
          <cell r="D2639">
            <v>45007</v>
          </cell>
          <cell r="E2639" t="str">
            <v>2023</v>
          </cell>
          <cell r="F2639">
            <v>1272</v>
          </cell>
        </row>
        <row r="2640">
          <cell r="A2640">
            <v>3457</v>
          </cell>
          <cell r="B2640" t="str">
            <v>LAMINA FINE FISSURED  24x24x5/8"</v>
          </cell>
          <cell r="C2640" t="str">
            <v>M2</v>
          </cell>
          <cell r="E2640" t="str">
            <v>1900</v>
          </cell>
          <cell r="F2640">
            <v>0</v>
          </cell>
        </row>
        <row r="2641">
          <cell r="A2641">
            <v>3458</v>
          </cell>
          <cell r="B2641" t="str">
            <v>LAMINA FINE FISSURED FIRE GURRO 24x24x5/8"</v>
          </cell>
          <cell r="C2641" t="str">
            <v>M2</v>
          </cell>
          <cell r="E2641" t="str">
            <v>1900</v>
          </cell>
          <cell r="F2641">
            <v>0</v>
          </cell>
        </row>
        <row r="2642">
          <cell r="A2642">
            <v>3459</v>
          </cell>
          <cell r="B2642" t="str">
            <v>MASILLA ETERMASTIC CUÑETE X5</v>
          </cell>
          <cell r="C2642" t="str">
            <v>UN</v>
          </cell>
          <cell r="D2642">
            <v>45435</v>
          </cell>
          <cell r="E2642" t="str">
            <v>2024</v>
          </cell>
          <cell r="F2642">
            <v>60052.01</v>
          </cell>
        </row>
        <row r="2643">
          <cell r="A2643">
            <v>3460</v>
          </cell>
          <cell r="B2643" t="str">
            <v>LAMINA FINE FISSURED  24x48x5/8"</v>
          </cell>
          <cell r="C2643" t="str">
            <v>M2</v>
          </cell>
          <cell r="E2643" t="str">
            <v>1900</v>
          </cell>
          <cell r="F2643">
            <v>0</v>
          </cell>
        </row>
        <row r="2644">
          <cell r="A2644">
            <v>3461</v>
          </cell>
          <cell r="B2644" t="str">
            <v>LAMINA F.FISS.FIRE GUARD 24x48x5/8"</v>
          </cell>
          <cell r="C2644" t="str">
            <v>M2</v>
          </cell>
          <cell r="E2644" t="str">
            <v>1900</v>
          </cell>
          <cell r="F2644">
            <v>0</v>
          </cell>
        </row>
        <row r="2645">
          <cell r="A2645">
            <v>3462</v>
          </cell>
          <cell r="B2645" t="str">
            <v>LAMINA DRY WAL 1/2" RH (Resis.Humedad)1.22X2.44</v>
          </cell>
          <cell r="C2645" t="str">
            <v>UN</v>
          </cell>
          <cell r="E2645" t="str">
            <v>1900</v>
          </cell>
          <cell r="F2645">
            <v>0</v>
          </cell>
        </row>
        <row r="2646">
          <cell r="A2646">
            <v>3463</v>
          </cell>
          <cell r="B2646" t="str">
            <v>LAMINA F.FISS. SECOND LOOK 24x48x3/4"</v>
          </cell>
          <cell r="C2646" t="str">
            <v>M2</v>
          </cell>
          <cell r="E2646" t="str">
            <v>1900</v>
          </cell>
          <cell r="F2646">
            <v>0</v>
          </cell>
        </row>
        <row r="2647">
          <cell r="A2647">
            <v>3464</v>
          </cell>
          <cell r="B2647" t="str">
            <v>LAMINA CIRRUS  24x24x3/4"ref:550</v>
          </cell>
          <cell r="C2647" t="str">
            <v>M2</v>
          </cell>
          <cell r="E2647" t="str">
            <v>1900</v>
          </cell>
          <cell r="F2647">
            <v>0</v>
          </cell>
        </row>
        <row r="2648">
          <cell r="A2648">
            <v>3465</v>
          </cell>
          <cell r="B2648" t="str">
            <v>LAMINA CIRRUS  24x24x3/4"ref:549</v>
          </cell>
          <cell r="C2648" t="str">
            <v>M2</v>
          </cell>
          <cell r="E2648" t="str">
            <v>1900</v>
          </cell>
          <cell r="F2648">
            <v>0</v>
          </cell>
        </row>
        <row r="2649">
          <cell r="A2649">
            <v>3466</v>
          </cell>
          <cell r="B2649" t="str">
            <v>LAMINA CIRRUS  24x24x3/4"ref:584</v>
          </cell>
          <cell r="C2649" t="str">
            <v>M2</v>
          </cell>
          <cell r="E2649" t="str">
            <v>1900</v>
          </cell>
          <cell r="F2649">
            <v>0</v>
          </cell>
        </row>
        <row r="2650">
          <cell r="A2650">
            <v>3467</v>
          </cell>
          <cell r="B2650" t="str">
            <v>LAMINA CIRRUS  24x24x3/4"ref:589</v>
          </cell>
          <cell r="C2650" t="str">
            <v>M2</v>
          </cell>
          <cell r="E2650" t="str">
            <v>1900</v>
          </cell>
          <cell r="F2650">
            <v>0</v>
          </cell>
        </row>
        <row r="2651">
          <cell r="A2651">
            <v>3468</v>
          </cell>
          <cell r="B2651" t="str">
            <v>TORNILLO CORTO6x1-1/4" PUNTA AGUDA - DRY WALL</v>
          </cell>
          <cell r="C2651" t="str">
            <v>UN</v>
          </cell>
          <cell r="D2651">
            <v>45007</v>
          </cell>
          <cell r="E2651" t="str">
            <v>2023</v>
          </cell>
          <cell r="F2651">
            <v>43.01</v>
          </cell>
        </row>
        <row r="2652">
          <cell r="A2652">
            <v>3469</v>
          </cell>
          <cell r="B2652" t="str">
            <v>TORNILLO LAMINA DRAYWALL 6X1" PUNTA AGUDA -</v>
          </cell>
          <cell r="C2652" t="str">
            <v>UN</v>
          </cell>
          <cell r="D2652">
            <v>45007</v>
          </cell>
          <cell r="E2652" t="str">
            <v>2023</v>
          </cell>
          <cell r="F2652">
            <v>25</v>
          </cell>
        </row>
        <row r="2653">
          <cell r="A2653">
            <v>3470</v>
          </cell>
          <cell r="B2653" t="str">
            <v>VIGUETA CIELO RASO CALIBRE 26 (2.44M)</v>
          </cell>
          <cell r="C2653" t="str">
            <v>UN</v>
          </cell>
          <cell r="D2653">
            <v>45433</v>
          </cell>
          <cell r="E2653" t="str">
            <v>2024</v>
          </cell>
          <cell r="F2653">
            <v>7146</v>
          </cell>
        </row>
        <row r="2654">
          <cell r="A2654">
            <v>3471</v>
          </cell>
          <cell r="B2654" t="str">
            <v>LAMINA ENCORE 1933</v>
          </cell>
          <cell r="C2654" t="str">
            <v>M2</v>
          </cell>
          <cell r="E2654" t="str">
            <v>1900</v>
          </cell>
          <cell r="F2654">
            <v>0</v>
          </cell>
        </row>
        <row r="2655">
          <cell r="A2655">
            <v>3472</v>
          </cell>
          <cell r="B2655" t="str">
            <v>AYUDANTE ALBAÑILERIA DE ACABADOS SIN/PREST. HORA</v>
          </cell>
          <cell r="C2655" t="str">
            <v>HR</v>
          </cell>
          <cell r="D2655">
            <v>45329</v>
          </cell>
          <cell r="E2655" t="str">
            <v>2024</v>
          </cell>
          <cell r="F2655">
            <v>5317</v>
          </cell>
        </row>
        <row r="2656">
          <cell r="A2656">
            <v>3473</v>
          </cell>
          <cell r="B2656" t="str">
            <v>PISO MEDINTECH TANDEM</v>
          </cell>
          <cell r="C2656" t="str">
            <v>M2</v>
          </cell>
          <cell r="E2656" t="str">
            <v>1900</v>
          </cell>
          <cell r="F2656">
            <v>0</v>
          </cell>
        </row>
        <row r="2657">
          <cell r="A2657">
            <v>3474</v>
          </cell>
          <cell r="B2657" t="str">
            <v>PISO IMPERIAL TEXTURE</v>
          </cell>
          <cell r="C2657" t="str">
            <v>M2</v>
          </cell>
          <cell r="E2657" t="str">
            <v>1900</v>
          </cell>
          <cell r="F2657">
            <v>0</v>
          </cell>
        </row>
        <row r="2658">
          <cell r="A2658">
            <v>3475</v>
          </cell>
          <cell r="B2658" t="str">
            <v>PISO STONETEX</v>
          </cell>
          <cell r="C2658" t="str">
            <v>M2</v>
          </cell>
          <cell r="E2658" t="str">
            <v>1900</v>
          </cell>
          <cell r="F2658">
            <v>0</v>
          </cell>
        </row>
        <row r="2659">
          <cell r="A2659">
            <v>3476</v>
          </cell>
          <cell r="B2659" t="str">
            <v>PISO COMPANION SQUARE</v>
          </cell>
          <cell r="C2659" t="str">
            <v>M2</v>
          </cell>
          <cell r="E2659" t="str">
            <v>1900</v>
          </cell>
          <cell r="F2659">
            <v>0</v>
          </cell>
        </row>
        <row r="2660">
          <cell r="A2660">
            <v>3477</v>
          </cell>
          <cell r="B2660" t="str">
            <v>PISO TRANSLATIONS</v>
          </cell>
          <cell r="C2660" t="str">
            <v>M2</v>
          </cell>
          <cell r="E2660" t="str">
            <v>1900</v>
          </cell>
          <cell r="F2660">
            <v>0</v>
          </cell>
        </row>
        <row r="2661">
          <cell r="A2661">
            <v>3478</v>
          </cell>
          <cell r="B2661" t="str">
            <v>PISO  POSSIBILITIES</v>
          </cell>
          <cell r="C2661" t="str">
            <v>M2</v>
          </cell>
          <cell r="E2661" t="str">
            <v>1900</v>
          </cell>
          <cell r="F2661">
            <v>0</v>
          </cell>
        </row>
        <row r="2662">
          <cell r="A2662">
            <v>3479</v>
          </cell>
          <cell r="B2662" t="str">
            <v>PISO  CORLON</v>
          </cell>
          <cell r="C2662" t="str">
            <v>M2</v>
          </cell>
          <cell r="E2662" t="str">
            <v>1900</v>
          </cell>
          <cell r="F2662">
            <v>0</v>
          </cell>
        </row>
        <row r="2663">
          <cell r="A2663">
            <v>3480</v>
          </cell>
          <cell r="B2663" t="str">
            <v>PISO MEDINTECH</v>
          </cell>
          <cell r="C2663" t="str">
            <v>M2</v>
          </cell>
          <cell r="E2663" t="str">
            <v>1900</v>
          </cell>
          <cell r="F2663">
            <v>0</v>
          </cell>
        </row>
        <row r="2664">
          <cell r="A2664">
            <v>3481</v>
          </cell>
          <cell r="B2664" t="str">
            <v>PUERTA FRANCESA</v>
          </cell>
          <cell r="C2664" t="str">
            <v>M2</v>
          </cell>
          <cell r="E2664" t="str">
            <v>1900</v>
          </cell>
          <cell r="F2664">
            <v>0</v>
          </cell>
        </row>
        <row r="2665">
          <cell r="A2665">
            <v>3482</v>
          </cell>
          <cell r="B2665" t="str">
            <v>ACABADOS FACHALETA DE PVC</v>
          </cell>
          <cell r="C2665" t="str">
            <v>M2</v>
          </cell>
          <cell r="E2665" t="str">
            <v>1900</v>
          </cell>
          <cell r="F2665">
            <v>0</v>
          </cell>
        </row>
        <row r="2666">
          <cell r="A2666">
            <v>3483</v>
          </cell>
          <cell r="B2666" t="str">
            <v>CUBIERTA ROYALCO</v>
          </cell>
          <cell r="C2666" t="str">
            <v>M2</v>
          </cell>
          <cell r="E2666" t="str">
            <v>1900</v>
          </cell>
          <cell r="F2666">
            <v>0</v>
          </cell>
        </row>
        <row r="2667">
          <cell r="A2667">
            <v>3484</v>
          </cell>
          <cell r="B2667" t="str">
            <v>TEJA ROYALCO ANDINA</v>
          </cell>
          <cell r="C2667" t="str">
            <v>M2</v>
          </cell>
          <cell r="E2667" t="str">
            <v>1900</v>
          </cell>
          <cell r="F2667">
            <v>0</v>
          </cell>
        </row>
        <row r="2668">
          <cell r="A2668">
            <v>3485</v>
          </cell>
          <cell r="B2668" t="str">
            <v>TAPON MACHO  HG ½"</v>
          </cell>
          <cell r="C2668" t="str">
            <v>UN</v>
          </cell>
          <cell r="D2668">
            <v>45001</v>
          </cell>
          <cell r="E2668" t="str">
            <v>2023</v>
          </cell>
          <cell r="F2668">
            <v>2039.01</v>
          </cell>
        </row>
        <row r="2669">
          <cell r="A2669">
            <v>3486</v>
          </cell>
          <cell r="B2669" t="str">
            <v>MARCO PARA PUERTA Y VENTANA  PVC</v>
          </cell>
          <cell r="C2669" t="str">
            <v>ML</v>
          </cell>
          <cell r="E2669" t="str">
            <v>1900</v>
          </cell>
          <cell r="F2669">
            <v>0</v>
          </cell>
        </row>
        <row r="2670">
          <cell r="A2670">
            <v>3487</v>
          </cell>
          <cell r="B2670" t="str">
            <v>GUARDAESCOBA DE PVC</v>
          </cell>
          <cell r="C2670" t="str">
            <v>ML</v>
          </cell>
          <cell r="E2670" t="str">
            <v>1900</v>
          </cell>
          <cell r="F2670">
            <v>0</v>
          </cell>
        </row>
        <row r="2671">
          <cell r="A2671">
            <v>3488</v>
          </cell>
          <cell r="B2671" t="str">
            <v>VIGA DE ACERO CUBIERTA DE PVC</v>
          </cell>
          <cell r="C2671" t="str">
            <v>ML</v>
          </cell>
          <cell r="E2671" t="str">
            <v>1900</v>
          </cell>
          <cell r="F2671">
            <v>0</v>
          </cell>
        </row>
        <row r="2672">
          <cell r="A2672">
            <v>3489</v>
          </cell>
          <cell r="B2672" t="str">
            <v>ANTENA COMUNAL AMPLIFICADOR</v>
          </cell>
          <cell r="C2672" t="str">
            <v>UN</v>
          </cell>
          <cell r="E2672" t="str">
            <v>1900</v>
          </cell>
          <cell r="F2672">
            <v>0</v>
          </cell>
        </row>
        <row r="2673">
          <cell r="A2673">
            <v>3490</v>
          </cell>
          <cell r="B2673" t="str">
            <v>CANCHA MULTIPLE OBRA CIVIL</v>
          </cell>
          <cell r="C2673" t="str">
            <v>M2</v>
          </cell>
          <cell r="E2673" t="str">
            <v>1900</v>
          </cell>
          <cell r="F2673">
            <v>0</v>
          </cell>
        </row>
        <row r="2674">
          <cell r="A2674">
            <v>3493</v>
          </cell>
          <cell r="B2674" t="str">
            <v>SANITARIO SELECTA  COLOR  CORONA</v>
          </cell>
          <cell r="C2674" t="str">
            <v>UN</v>
          </cell>
          <cell r="E2674" t="str">
            <v>1900</v>
          </cell>
          <cell r="F2674">
            <v>0</v>
          </cell>
        </row>
        <row r="2675">
          <cell r="A2675">
            <v>3494</v>
          </cell>
          <cell r="B2675" t="str">
            <v>LAVAMANOS SELECTA Peds          CRNA</v>
          </cell>
          <cell r="C2675" t="str">
            <v>UN</v>
          </cell>
          <cell r="E2675" t="str">
            <v>1900</v>
          </cell>
          <cell r="F2675">
            <v>0</v>
          </cell>
        </row>
        <row r="2676">
          <cell r="A2676">
            <v>3496</v>
          </cell>
          <cell r="B2676" t="str">
            <v>LAVAMANOS SELECTA Sbrp             CRNA</v>
          </cell>
          <cell r="C2676" t="str">
            <v>UN</v>
          </cell>
          <cell r="E2676" t="str">
            <v>1900</v>
          </cell>
          <cell r="F2676">
            <v>0</v>
          </cell>
        </row>
        <row r="2677">
          <cell r="A2677">
            <v>3497</v>
          </cell>
          <cell r="B2677" t="str">
            <v>LAVAMANOS SELECTA Sbrp             CRNA</v>
          </cell>
          <cell r="C2677" t="str">
            <v>UN</v>
          </cell>
          <cell r="E2677" t="str">
            <v>1900</v>
          </cell>
          <cell r="F2677">
            <v>0</v>
          </cell>
        </row>
        <row r="2678">
          <cell r="A2678">
            <v>3498</v>
          </cell>
          <cell r="B2678" t="str">
            <v>LAVAMANOS SELECTA Incr              CRNA</v>
          </cell>
          <cell r="C2678" t="str">
            <v>UN</v>
          </cell>
          <cell r="E2678" t="str">
            <v>1900</v>
          </cell>
          <cell r="F2678">
            <v>0</v>
          </cell>
        </row>
        <row r="2679">
          <cell r="A2679">
            <v>3499</v>
          </cell>
          <cell r="B2679" t="str">
            <v>LAVAMANOS SELECTA Incr              CRNA</v>
          </cell>
          <cell r="C2679" t="str">
            <v>UN</v>
          </cell>
          <cell r="E2679" t="str">
            <v>1900</v>
          </cell>
          <cell r="F2679">
            <v>0</v>
          </cell>
        </row>
        <row r="2680">
          <cell r="A2680">
            <v>3500</v>
          </cell>
          <cell r="B2680" t="str">
            <v>SANITARIO ELITE  BLANCO    CRNA</v>
          </cell>
          <cell r="C2680" t="str">
            <v>UN</v>
          </cell>
          <cell r="E2680" t="str">
            <v>1900</v>
          </cell>
          <cell r="F2680">
            <v>0</v>
          </cell>
        </row>
        <row r="2681">
          <cell r="A2681">
            <v>3501</v>
          </cell>
          <cell r="B2681" t="str">
            <v>SANITARIO ELITE COLOR   CORONA</v>
          </cell>
          <cell r="C2681" t="str">
            <v>UN</v>
          </cell>
          <cell r="E2681" t="str">
            <v>1900</v>
          </cell>
          <cell r="F2681">
            <v>0</v>
          </cell>
        </row>
        <row r="2682">
          <cell r="A2682">
            <v>3502</v>
          </cell>
          <cell r="B2682" t="str">
            <v>LAVAMANOS ELITE Peds          CRNA</v>
          </cell>
          <cell r="C2682" t="str">
            <v>UN</v>
          </cell>
          <cell r="E2682" t="str">
            <v>1900</v>
          </cell>
          <cell r="F2682">
            <v>0</v>
          </cell>
        </row>
        <row r="2683">
          <cell r="A2683">
            <v>3503</v>
          </cell>
          <cell r="B2683" t="str">
            <v>LAVAMANOS ELITE Peds          CRNA</v>
          </cell>
          <cell r="C2683" t="str">
            <v>UN</v>
          </cell>
          <cell r="E2683" t="str">
            <v>1900</v>
          </cell>
          <cell r="F2683">
            <v>0</v>
          </cell>
        </row>
        <row r="2684">
          <cell r="A2684">
            <v>3504</v>
          </cell>
          <cell r="B2684" t="str">
            <v>LAVAMANOS ELITE Sbrp              CRNA</v>
          </cell>
          <cell r="C2684" t="str">
            <v>UN</v>
          </cell>
          <cell r="E2684" t="str">
            <v>1900</v>
          </cell>
          <cell r="F2684">
            <v>0</v>
          </cell>
        </row>
        <row r="2685">
          <cell r="A2685">
            <v>3505</v>
          </cell>
          <cell r="B2685" t="str">
            <v>LAVAMANOS ELITE Sbrp              CRNA</v>
          </cell>
          <cell r="C2685" t="str">
            <v>UN</v>
          </cell>
          <cell r="E2685" t="str">
            <v>1900</v>
          </cell>
          <cell r="F2685">
            <v>0</v>
          </cell>
        </row>
        <row r="2686">
          <cell r="A2686">
            <v>3515</v>
          </cell>
          <cell r="B2686" t="str">
            <v>BANDEJA RACK C/16 TOM. ELE</v>
          </cell>
          <cell r="C2686" t="str">
            <v>UN</v>
          </cell>
          <cell r="D2686">
            <v>43840</v>
          </cell>
          <cell r="E2686" t="str">
            <v>2020</v>
          </cell>
          <cell r="F2686">
            <v>328517</v>
          </cell>
        </row>
        <row r="2687">
          <cell r="A2687">
            <v>3516</v>
          </cell>
          <cell r="B2687" t="str">
            <v>DUCTO VERT .80"P/MANEJ.CABLE</v>
          </cell>
          <cell r="C2687" t="str">
            <v>UN</v>
          </cell>
          <cell r="D2687">
            <v>43839</v>
          </cell>
          <cell r="E2687" t="str">
            <v>2020</v>
          </cell>
          <cell r="F2687">
            <v>24902</v>
          </cell>
        </row>
        <row r="2688">
          <cell r="A2688">
            <v>3517</v>
          </cell>
          <cell r="B2688" t="str">
            <v>ANCLAJE CHAZO METALICO EXP. 1/2 x 2 3/4"</v>
          </cell>
          <cell r="C2688" t="str">
            <v>UN</v>
          </cell>
          <cell r="D2688">
            <v>45007</v>
          </cell>
          <cell r="E2688" t="str">
            <v>2023</v>
          </cell>
          <cell r="F2688">
            <v>1480</v>
          </cell>
        </row>
        <row r="2689">
          <cell r="A2689">
            <v>3518</v>
          </cell>
          <cell r="B2689" t="str">
            <v>GABINETE .600 x.400 x  2.50</v>
          </cell>
          <cell r="C2689" t="str">
            <v>UN</v>
          </cell>
          <cell r="D2689">
            <v>43839</v>
          </cell>
          <cell r="E2689" t="str">
            <v>2020</v>
          </cell>
          <cell r="F2689">
            <v>193085</v>
          </cell>
        </row>
        <row r="2690">
          <cell r="A2690">
            <v>3520</v>
          </cell>
          <cell r="B2690" t="str">
            <v>CAJA DOBLE PAVCO</v>
          </cell>
          <cell r="C2690" t="str">
            <v>UN</v>
          </cell>
          <cell r="D2690">
            <v>44592</v>
          </cell>
          <cell r="E2690" t="str">
            <v>2022</v>
          </cell>
          <cell r="F2690">
            <v>2761</v>
          </cell>
        </row>
        <row r="2691">
          <cell r="A2691">
            <v>3521</v>
          </cell>
          <cell r="B2691" t="str">
            <v>BALA ALUMINIO No.10</v>
          </cell>
          <cell r="C2691" t="str">
            <v>UN</v>
          </cell>
          <cell r="E2691" t="str">
            <v>1900</v>
          </cell>
          <cell r="F2691">
            <v>0</v>
          </cell>
        </row>
        <row r="2692">
          <cell r="A2692">
            <v>3523</v>
          </cell>
          <cell r="B2692" t="str">
            <v>BALA INCANDECENTE BL IFBL</v>
          </cell>
          <cell r="C2692" t="str">
            <v>UN</v>
          </cell>
          <cell r="E2692" t="str">
            <v>1900</v>
          </cell>
          <cell r="F2692">
            <v>0</v>
          </cell>
        </row>
        <row r="2693">
          <cell r="A2693">
            <v>3524</v>
          </cell>
          <cell r="B2693" t="str">
            <v>FAROL DE PEDESTAL DE 70W-208-220V</v>
          </cell>
          <cell r="C2693" t="str">
            <v>UN</v>
          </cell>
          <cell r="E2693" t="str">
            <v>1900</v>
          </cell>
          <cell r="F2693">
            <v>0</v>
          </cell>
        </row>
        <row r="2694">
          <cell r="A2694">
            <v>3526</v>
          </cell>
          <cell r="B2694" t="str">
            <v>TUBO ALCANT NOVAFORT 110MM S/NORMA ICONTEC</v>
          </cell>
          <cell r="C2694" t="str">
            <v>ML</v>
          </cell>
          <cell r="D2694">
            <v>44683</v>
          </cell>
          <cell r="E2694" t="str">
            <v>2022</v>
          </cell>
          <cell r="F2694">
            <v>16999</v>
          </cell>
        </row>
        <row r="2695">
          <cell r="A2695">
            <v>3527</v>
          </cell>
          <cell r="B2695" t="str">
            <v>TUBO ALCANT NOVAFORT 160MM  S/NORMA ICONTEC</v>
          </cell>
          <cell r="C2695" t="str">
            <v>ML</v>
          </cell>
          <cell r="D2695">
            <v>45161</v>
          </cell>
          <cell r="E2695" t="str">
            <v>2023</v>
          </cell>
          <cell r="F2695">
            <v>34134</v>
          </cell>
        </row>
        <row r="2696">
          <cell r="A2696">
            <v>3528</v>
          </cell>
          <cell r="B2696" t="str">
            <v>TUBO ALCANT NOVAFORT 200MM S/NORMA ICONTEC</v>
          </cell>
          <cell r="C2696" t="str">
            <v>ML</v>
          </cell>
          <cell r="D2696">
            <v>45154</v>
          </cell>
          <cell r="E2696" t="str">
            <v>2023</v>
          </cell>
          <cell r="F2696">
            <v>54535</v>
          </cell>
        </row>
        <row r="2697">
          <cell r="A2697">
            <v>3529</v>
          </cell>
          <cell r="B2697" t="str">
            <v>UNION  ALCANT NOVAFORT 110MM  S/NORMA ICONTEC</v>
          </cell>
          <cell r="C2697" t="str">
            <v>UN</v>
          </cell>
          <cell r="D2697">
            <v>44683</v>
          </cell>
          <cell r="E2697" t="str">
            <v>2022</v>
          </cell>
          <cell r="F2697">
            <v>11425</v>
          </cell>
        </row>
        <row r="2698">
          <cell r="A2698">
            <v>3530</v>
          </cell>
          <cell r="B2698" t="str">
            <v>UNION  ALCANT NOVAFORT 160MM /NORMA ICONTEC</v>
          </cell>
          <cell r="C2698" t="str">
            <v>UN</v>
          </cell>
          <cell r="D2698">
            <v>44657</v>
          </cell>
          <cell r="E2698" t="str">
            <v>2022</v>
          </cell>
          <cell r="F2698">
            <v>21392</v>
          </cell>
        </row>
        <row r="2699">
          <cell r="A2699">
            <v>3531</v>
          </cell>
          <cell r="B2699" t="str">
            <v>UNION  ALCANT NOVAFORT 200MM  S/NORMA ICONTEC</v>
          </cell>
          <cell r="C2699" t="str">
            <v>UN</v>
          </cell>
          <cell r="D2699">
            <v>45006</v>
          </cell>
          <cell r="E2699" t="str">
            <v>2023</v>
          </cell>
          <cell r="F2699">
            <v>53329.01</v>
          </cell>
        </row>
        <row r="2700">
          <cell r="A2700">
            <v>3532</v>
          </cell>
          <cell r="B2700" t="str">
            <v>ADAPTADOR ALCANT NOVAFORT 4-110MM</v>
          </cell>
          <cell r="C2700" t="str">
            <v>UN</v>
          </cell>
          <cell r="D2700">
            <v>44589</v>
          </cell>
          <cell r="E2700" t="str">
            <v>2022</v>
          </cell>
          <cell r="F2700">
            <v>17312</v>
          </cell>
        </row>
        <row r="2701">
          <cell r="A2701">
            <v>3533</v>
          </cell>
          <cell r="B2701" t="str">
            <v>ADAPTADOR ALCANT NOVAFORT 6-160MM</v>
          </cell>
          <cell r="C2701" t="str">
            <v>UN</v>
          </cell>
          <cell r="D2701">
            <v>44589</v>
          </cell>
          <cell r="E2701" t="str">
            <v>2022</v>
          </cell>
          <cell r="F2701">
            <v>45583</v>
          </cell>
        </row>
        <row r="2702">
          <cell r="A2702">
            <v>3534</v>
          </cell>
          <cell r="B2702" t="str">
            <v>ADAPTADOR ALCANT NOVAFORT 8-200MM</v>
          </cell>
          <cell r="C2702" t="str">
            <v>UN</v>
          </cell>
          <cell r="D2702">
            <v>44589</v>
          </cell>
          <cell r="E2702" t="str">
            <v>2022</v>
          </cell>
          <cell r="F2702">
            <v>64454.01</v>
          </cell>
        </row>
        <row r="2703">
          <cell r="A2703">
            <v>3535</v>
          </cell>
          <cell r="B2703" t="str">
            <v>CODO 90° ALCANT NOVAFORT 110MM PAVCO</v>
          </cell>
          <cell r="C2703" t="str">
            <v>UN</v>
          </cell>
          <cell r="D2703">
            <v>44589</v>
          </cell>
          <cell r="E2703" t="str">
            <v>2022</v>
          </cell>
          <cell r="F2703">
            <v>58856</v>
          </cell>
        </row>
        <row r="2704">
          <cell r="A2704">
            <v>3536</v>
          </cell>
          <cell r="B2704" t="str">
            <v>CODO 90° ALCANT NOVAFORT 160MM PAVCO</v>
          </cell>
          <cell r="C2704" t="str">
            <v>UN</v>
          </cell>
          <cell r="D2704">
            <v>44589</v>
          </cell>
          <cell r="E2704" t="str">
            <v>2022</v>
          </cell>
          <cell r="F2704">
            <v>138159</v>
          </cell>
        </row>
        <row r="2705">
          <cell r="A2705">
            <v>3537</v>
          </cell>
          <cell r="B2705" t="str">
            <v>CODO 45° ALCANT NOVAFORT 110MM PAVCO</v>
          </cell>
          <cell r="C2705" t="str">
            <v>UN</v>
          </cell>
          <cell r="D2705">
            <v>44589</v>
          </cell>
          <cell r="E2705" t="str">
            <v>2022</v>
          </cell>
          <cell r="F2705">
            <v>29690</v>
          </cell>
        </row>
        <row r="2706">
          <cell r="A2706">
            <v>3538</v>
          </cell>
          <cell r="B2706" t="str">
            <v>CODO 45° ALCANT NOVAFORT 160MM S/ICONTEC</v>
          </cell>
          <cell r="C2706" t="str">
            <v>UN</v>
          </cell>
          <cell r="E2706" t="str">
            <v>1900</v>
          </cell>
          <cell r="F2706">
            <v>0</v>
          </cell>
        </row>
        <row r="2707">
          <cell r="A2707">
            <v>3539</v>
          </cell>
          <cell r="B2707" t="str">
            <v>TEE ALCANT NOVAFORT 160x160  PAVCO</v>
          </cell>
          <cell r="C2707" t="str">
            <v>UN</v>
          </cell>
          <cell r="D2707">
            <v>44589</v>
          </cell>
          <cell r="E2707" t="str">
            <v>2022</v>
          </cell>
          <cell r="F2707">
            <v>82815</v>
          </cell>
        </row>
        <row r="2708">
          <cell r="A2708">
            <v>3540</v>
          </cell>
          <cell r="B2708" t="str">
            <v>TEE ALCANT NOVAFORT 200x160 S/NROMA ICONTEC</v>
          </cell>
          <cell r="C2708" t="str">
            <v>UN</v>
          </cell>
          <cell r="E2708" t="str">
            <v>1900</v>
          </cell>
          <cell r="F2708">
            <v>0</v>
          </cell>
        </row>
        <row r="2709">
          <cell r="A2709">
            <v>3541</v>
          </cell>
          <cell r="B2709" t="str">
            <v>YEE ALCANT NOVAFORT 160x160  PAVCO</v>
          </cell>
          <cell r="C2709" t="str">
            <v>UN</v>
          </cell>
          <cell r="D2709">
            <v>44589</v>
          </cell>
          <cell r="E2709" t="str">
            <v>2022</v>
          </cell>
          <cell r="F2709">
            <v>113130</v>
          </cell>
        </row>
        <row r="2710">
          <cell r="A2710">
            <v>3542</v>
          </cell>
          <cell r="B2710" t="str">
            <v>YEE ALCANT NOVAFORT 200x160  PAVCO</v>
          </cell>
          <cell r="C2710" t="str">
            <v>UN</v>
          </cell>
          <cell r="D2710">
            <v>44589</v>
          </cell>
          <cell r="E2710" t="str">
            <v>2022</v>
          </cell>
          <cell r="F2710">
            <v>216434</v>
          </cell>
        </row>
        <row r="2711">
          <cell r="A2711">
            <v>3543</v>
          </cell>
          <cell r="B2711" t="str">
            <v>SILLAS TEE ALCANT NOVAFORT 160x110  PAVCO</v>
          </cell>
          <cell r="C2711" t="str">
            <v>UN</v>
          </cell>
          <cell r="D2711">
            <v>44589</v>
          </cell>
          <cell r="E2711" t="str">
            <v>2022</v>
          </cell>
          <cell r="F2711">
            <v>164554</v>
          </cell>
        </row>
        <row r="2712">
          <cell r="A2712">
            <v>3544</v>
          </cell>
          <cell r="B2712" t="str">
            <v>SILLAS TEE ALCANT NOVAFORT 200x110  PAVCO</v>
          </cell>
          <cell r="C2712" t="str">
            <v>UN</v>
          </cell>
          <cell r="D2712">
            <v>44589</v>
          </cell>
          <cell r="E2712" t="str">
            <v>2022</v>
          </cell>
          <cell r="F2712">
            <v>190205.01</v>
          </cell>
        </row>
        <row r="2713">
          <cell r="A2713">
            <v>3545</v>
          </cell>
          <cell r="B2713" t="str">
            <v>SILLAS TEE ALCANT NOVAFORT 200x160  PAVCO</v>
          </cell>
          <cell r="C2713" t="str">
            <v>UN</v>
          </cell>
          <cell r="D2713">
            <v>44585</v>
          </cell>
          <cell r="E2713" t="str">
            <v>2022</v>
          </cell>
          <cell r="F2713">
            <v>190204.72</v>
          </cell>
        </row>
        <row r="2714">
          <cell r="A2714">
            <v>3546</v>
          </cell>
          <cell r="B2714" t="str">
            <v>SILLAS YEE ALCANT NOVAFORT 160x110  PAVCO</v>
          </cell>
          <cell r="C2714" t="str">
            <v>UN</v>
          </cell>
          <cell r="D2714">
            <v>44589</v>
          </cell>
          <cell r="E2714" t="str">
            <v>2022</v>
          </cell>
          <cell r="F2714">
            <v>164554</v>
          </cell>
        </row>
        <row r="2715">
          <cell r="A2715">
            <v>3547</v>
          </cell>
          <cell r="B2715" t="str">
            <v>SILLAS YEE ALCANT NOVAFORT 200x110  PAVCO</v>
          </cell>
          <cell r="C2715" t="str">
            <v>UN</v>
          </cell>
          <cell r="D2715">
            <v>44589</v>
          </cell>
          <cell r="E2715" t="str">
            <v>2022</v>
          </cell>
          <cell r="F2715">
            <v>190205.01</v>
          </cell>
        </row>
        <row r="2716">
          <cell r="A2716">
            <v>3548</v>
          </cell>
          <cell r="B2716" t="str">
            <v>SILLAS YEE ALCANT NOVAFORT 200x160  PAVCO</v>
          </cell>
          <cell r="C2716" t="str">
            <v>UN</v>
          </cell>
          <cell r="D2716">
            <v>44589</v>
          </cell>
          <cell r="E2716" t="str">
            <v>2022</v>
          </cell>
          <cell r="F2716">
            <v>190205.01</v>
          </cell>
        </row>
        <row r="2717">
          <cell r="A2717">
            <v>3549</v>
          </cell>
          <cell r="B2717" t="str">
            <v>HIDROSELLO ALCANT NOVAFORT 110MM PAVCO</v>
          </cell>
          <cell r="C2717" t="str">
            <v>UN</v>
          </cell>
          <cell r="D2717">
            <v>44589</v>
          </cell>
          <cell r="E2717" t="str">
            <v>2022</v>
          </cell>
          <cell r="F2717">
            <v>3439</v>
          </cell>
        </row>
        <row r="2718">
          <cell r="A2718">
            <v>3550</v>
          </cell>
          <cell r="B2718" t="str">
            <v>HIDROSELLO ALCANT NOVAFORT 160MM PAVCO</v>
          </cell>
          <cell r="C2718" t="str">
            <v>UN</v>
          </cell>
          <cell r="D2718">
            <v>44589</v>
          </cell>
          <cell r="E2718" t="str">
            <v>2022</v>
          </cell>
          <cell r="F2718">
            <v>5585</v>
          </cell>
        </row>
        <row r="2719">
          <cell r="A2719">
            <v>3551</v>
          </cell>
          <cell r="B2719" t="str">
            <v>HIDROSELLO ALCANT NOVAFORT 200MM PAVCO</v>
          </cell>
          <cell r="C2719" t="str">
            <v>UN</v>
          </cell>
          <cell r="D2719">
            <v>44589</v>
          </cell>
          <cell r="E2719" t="str">
            <v>2022</v>
          </cell>
          <cell r="F2719">
            <v>10095</v>
          </cell>
        </row>
        <row r="2720">
          <cell r="A2720">
            <v>3552</v>
          </cell>
          <cell r="B2720" t="str">
            <v>CONECTOR UNITARIO RELLENO  200 PARES</v>
          </cell>
          <cell r="C2720" t="str">
            <v>UN</v>
          </cell>
          <cell r="E2720" t="str">
            <v>1900</v>
          </cell>
          <cell r="F2720">
            <v>0</v>
          </cell>
        </row>
        <row r="2721">
          <cell r="A2721">
            <v>3553</v>
          </cell>
          <cell r="B2721" t="str">
            <v>GRIFERIA CONJ. MEZC. L/M FRANCESA 8" Conj "G"  GRI</v>
          </cell>
          <cell r="C2721" t="str">
            <v>UN</v>
          </cell>
          <cell r="E2721" t="str">
            <v>1900</v>
          </cell>
          <cell r="F2721">
            <v>0</v>
          </cell>
        </row>
        <row r="2722">
          <cell r="A2722">
            <v>3554</v>
          </cell>
          <cell r="B2722" t="str">
            <v>GRIFERIA CONJ. MEZC. MONOBLOCK L/M FRANCESA</v>
          </cell>
          <cell r="C2722" t="str">
            <v>UN</v>
          </cell>
          <cell r="E2722" t="str">
            <v>1900</v>
          </cell>
          <cell r="F2722">
            <v>0</v>
          </cell>
        </row>
        <row r="2723">
          <cell r="A2723">
            <v>3556</v>
          </cell>
          <cell r="B2723" t="str">
            <v>DUCHA  2 LLAVES FRANCESA Conj.Mezc.GRICOL</v>
          </cell>
          <cell r="C2723" t="str">
            <v>UN</v>
          </cell>
          <cell r="E2723" t="str">
            <v>1900</v>
          </cell>
          <cell r="F2723">
            <v>0</v>
          </cell>
        </row>
        <row r="2724">
          <cell r="A2724">
            <v>3557</v>
          </cell>
          <cell r="B2724" t="str">
            <v>GRIFERIA CONJ. MEZC. L/PLATOS FRANCESA MEZCL. 8" G</v>
          </cell>
          <cell r="C2724" t="str">
            <v>UN</v>
          </cell>
          <cell r="E2724" t="str">
            <v>1900</v>
          </cell>
          <cell r="F2724">
            <v>0</v>
          </cell>
        </row>
        <row r="2725">
          <cell r="A2725">
            <v>3558</v>
          </cell>
          <cell r="B2725" t="str">
            <v>GRIFERIA CONJ. MEZC. L/PALTOS MONOBLOCK  FRANCESA</v>
          </cell>
          <cell r="C2725" t="str">
            <v>UN</v>
          </cell>
          <cell r="E2725" t="str">
            <v>1900</v>
          </cell>
          <cell r="F2725">
            <v>0</v>
          </cell>
        </row>
        <row r="2726">
          <cell r="A2726">
            <v>3559</v>
          </cell>
          <cell r="B2726" t="str">
            <v>GRIFERIA CONJ. MEZC. L/M ITALIANA 8" Conj "A"  GRI</v>
          </cell>
          <cell r="C2726" t="str">
            <v>UN</v>
          </cell>
          <cell r="E2726" t="str">
            <v>1900</v>
          </cell>
          <cell r="F2726">
            <v>0</v>
          </cell>
        </row>
        <row r="2727">
          <cell r="A2727">
            <v>3560</v>
          </cell>
          <cell r="B2727" t="str">
            <v>GRIFERIA CONJ. MEZC. MONOBLOCK L/M ITALIANA</v>
          </cell>
          <cell r="C2727" t="str">
            <v>UN</v>
          </cell>
          <cell r="E2727" t="str">
            <v>1900</v>
          </cell>
          <cell r="F2727">
            <v>0</v>
          </cell>
        </row>
        <row r="2728">
          <cell r="A2728">
            <v>3561</v>
          </cell>
          <cell r="B2728" t="str">
            <v>TORNILLO PARA  LAMINA D= 3/8" LC #18</v>
          </cell>
          <cell r="C2728" t="str">
            <v>UN</v>
          </cell>
          <cell r="D2728">
            <v>44998</v>
          </cell>
          <cell r="E2728" t="str">
            <v>2023</v>
          </cell>
          <cell r="F2728">
            <v>77</v>
          </cell>
        </row>
        <row r="2729">
          <cell r="A2729">
            <v>3562</v>
          </cell>
          <cell r="B2729" t="str">
            <v>CONECTOR RESORTE AZUL ECO</v>
          </cell>
          <cell r="C2729" t="str">
            <v>UN</v>
          </cell>
          <cell r="E2729" t="str">
            <v>1900</v>
          </cell>
          <cell r="F2729">
            <v>0</v>
          </cell>
        </row>
        <row r="2730">
          <cell r="A2730">
            <v>3563</v>
          </cell>
          <cell r="B2730" t="str">
            <v>CAJA SENCILLA PAVCO</v>
          </cell>
          <cell r="C2730" t="str">
            <v>UN</v>
          </cell>
          <cell r="E2730" t="str">
            <v>1900</v>
          </cell>
          <cell r="F2730">
            <v>0</v>
          </cell>
        </row>
        <row r="2731">
          <cell r="A2731">
            <v>3565</v>
          </cell>
          <cell r="B2731" t="str">
            <v>ELEVADOR  250 KILOS</v>
          </cell>
          <cell r="C2731" t="str">
            <v>MES</v>
          </cell>
          <cell r="E2731" t="str">
            <v>1900</v>
          </cell>
          <cell r="F2731">
            <v>0</v>
          </cell>
        </row>
        <row r="2732">
          <cell r="A2732">
            <v>3566</v>
          </cell>
          <cell r="B2732" t="str">
            <v>DUCHA TELEFONO ITALIANA 8"Cr GRICOL</v>
          </cell>
          <cell r="C2732" t="str">
            <v>UN</v>
          </cell>
          <cell r="E2732" t="str">
            <v>1900</v>
          </cell>
          <cell r="F2732">
            <v>0</v>
          </cell>
        </row>
        <row r="2733">
          <cell r="A2733">
            <v>3567</v>
          </cell>
          <cell r="B2733" t="str">
            <v>GRIFERIA CONJ. MEZC. L/PLATOS ITALIANA MEZCL. 8" G</v>
          </cell>
          <cell r="C2733" t="str">
            <v>UN</v>
          </cell>
          <cell r="E2733" t="str">
            <v>1900</v>
          </cell>
          <cell r="F2733">
            <v>0</v>
          </cell>
        </row>
        <row r="2734">
          <cell r="A2734">
            <v>3568</v>
          </cell>
          <cell r="B2734" t="str">
            <v>MANGUERA HOMOLOGADA .80cmx38"</v>
          </cell>
          <cell r="C2734" t="str">
            <v>UN</v>
          </cell>
          <cell r="E2734" t="str">
            <v>1900</v>
          </cell>
          <cell r="F2734">
            <v>0</v>
          </cell>
        </row>
        <row r="2735">
          <cell r="A2735">
            <v>3569</v>
          </cell>
          <cell r="B2735" t="str">
            <v>DUCHA MONOCROMADO Conj.Mezc.GRICOL</v>
          </cell>
          <cell r="C2735" t="str">
            <v>UN</v>
          </cell>
          <cell r="E2735" t="str">
            <v>1900</v>
          </cell>
          <cell r="F2735">
            <v>0</v>
          </cell>
        </row>
        <row r="2736">
          <cell r="A2736">
            <v>3570</v>
          </cell>
          <cell r="B2736" t="str">
            <v>GRIFERIA CONJ. MEZC. L/PLATOS PLATINO 8"</v>
          </cell>
          <cell r="C2736" t="str">
            <v>UN</v>
          </cell>
          <cell r="E2736" t="str">
            <v>1900</v>
          </cell>
          <cell r="F2736">
            <v>0</v>
          </cell>
        </row>
        <row r="2737">
          <cell r="A2737">
            <v>3572</v>
          </cell>
          <cell r="B2737" t="str">
            <v>LLAVE L/M. PLATINO 4"      GRICOL</v>
          </cell>
          <cell r="C2737" t="str">
            <v>UN</v>
          </cell>
          <cell r="E2737" t="str">
            <v>1900</v>
          </cell>
          <cell r="F2737">
            <v>0</v>
          </cell>
        </row>
        <row r="2738">
          <cell r="A2738">
            <v>3574</v>
          </cell>
          <cell r="B2738" t="str">
            <v>DUCHA KRISTHAL Conj.Mezc.GRICOL</v>
          </cell>
          <cell r="C2738" t="str">
            <v>UN</v>
          </cell>
          <cell r="E2738" t="str">
            <v>1900</v>
          </cell>
          <cell r="F2738">
            <v>0</v>
          </cell>
        </row>
        <row r="2739">
          <cell r="A2739">
            <v>3575</v>
          </cell>
          <cell r="B2739" t="str">
            <v>GRIFERIA CONJ. MEZC. L/PLATOS KRISTHAL CUELLO P</v>
          </cell>
          <cell r="C2739" t="str">
            <v>UN</v>
          </cell>
          <cell r="E2739" t="str">
            <v>1900</v>
          </cell>
          <cell r="F2739">
            <v>0</v>
          </cell>
        </row>
        <row r="2740">
          <cell r="A2740">
            <v>3576</v>
          </cell>
          <cell r="B2740" t="str">
            <v>CAJA CUADRADADA 10.5x10.5x55mm galvanizada</v>
          </cell>
          <cell r="C2740" t="str">
            <v>UN</v>
          </cell>
          <cell r="E2740" t="str">
            <v>1900</v>
          </cell>
          <cell r="F2740">
            <v>0</v>
          </cell>
        </row>
        <row r="2741">
          <cell r="A2741">
            <v>3577</v>
          </cell>
          <cell r="B2741" t="str">
            <v>ENSAYOS HUMEDAD NATURAL</v>
          </cell>
          <cell r="C2741" t="str">
            <v>UN</v>
          </cell>
          <cell r="D2741">
            <v>43524</v>
          </cell>
          <cell r="E2741" t="str">
            <v>2019</v>
          </cell>
          <cell r="F2741">
            <v>9512</v>
          </cell>
        </row>
        <row r="2742">
          <cell r="A2742">
            <v>3578</v>
          </cell>
          <cell r="B2742" t="str">
            <v>GRANULOMETRIA DE SUELO,TAMIZADO,LAVADO</v>
          </cell>
          <cell r="C2742" t="str">
            <v>UN</v>
          </cell>
          <cell r="E2742" t="str">
            <v>1900</v>
          </cell>
          <cell r="F2742">
            <v>0</v>
          </cell>
        </row>
        <row r="2743">
          <cell r="A2743">
            <v>3579</v>
          </cell>
          <cell r="B2743" t="str">
            <v>GRANULOMETRIA POR HIDROMETRO</v>
          </cell>
          <cell r="C2743" t="str">
            <v>UN</v>
          </cell>
          <cell r="E2743" t="str">
            <v>1900</v>
          </cell>
          <cell r="F2743">
            <v>0</v>
          </cell>
        </row>
        <row r="2744">
          <cell r="A2744">
            <v>3580</v>
          </cell>
          <cell r="B2744" t="str">
            <v>EXTRACION MANUAL DE MUESTRA PAVIMENTO ASFALTICO</v>
          </cell>
          <cell r="C2744" t="str">
            <v>UN</v>
          </cell>
          <cell r="E2744" t="str">
            <v>1900</v>
          </cell>
          <cell r="F2744">
            <v>0</v>
          </cell>
        </row>
        <row r="2745">
          <cell r="A2745">
            <v>3581</v>
          </cell>
          <cell r="B2745" t="str">
            <v>ENSAYOS DENSIDAD CEMENTO</v>
          </cell>
          <cell r="C2745" t="str">
            <v>UN</v>
          </cell>
          <cell r="D2745">
            <v>43567</v>
          </cell>
          <cell r="E2745" t="str">
            <v>2019</v>
          </cell>
          <cell r="F2745">
            <v>54085</v>
          </cell>
        </row>
        <row r="2746">
          <cell r="A2746">
            <v>3582</v>
          </cell>
          <cell r="B2746" t="str">
            <v>ENSAYO MORTERO ROTURA POR COMPRESION</v>
          </cell>
          <cell r="C2746" t="str">
            <v>UN</v>
          </cell>
          <cell r="D2746">
            <v>45539</v>
          </cell>
          <cell r="E2746" t="str">
            <v>2024</v>
          </cell>
          <cell r="F2746">
            <v>8269</v>
          </cell>
        </row>
        <row r="2747">
          <cell r="A2747">
            <v>3583</v>
          </cell>
          <cell r="B2747" t="str">
            <v>ENSAYOS DENSIDAD ARENA</v>
          </cell>
          <cell r="C2747" t="str">
            <v>UN</v>
          </cell>
          <cell r="E2747" t="str">
            <v>1900</v>
          </cell>
          <cell r="F2747">
            <v>0</v>
          </cell>
        </row>
        <row r="2748">
          <cell r="A2748">
            <v>3584</v>
          </cell>
          <cell r="B2748" t="str">
            <v>ENSAYOS DENSIDAD GRAVAS</v>
          </cell>
          <cell r="C2748" t="str">
            <v>UN</v>
          </cell>
          <cell r="E2748" t="str">
            <v>1900</v>
          </cell>
          <cell r="F2748">
            <v>0</v>
          </cell>
        </row>
        <row r="2749">
          <cell r="A2749">
            <v>3585</v>
          </cell>
          <cell r="B2749" t="str">
            <v>GRANULOMETRIA DE AGREGADOS HASTA EL TAMIZ .150MM</v>
          </cell>
          <cell r="C2749" t="str">
            <v>UN</v>
          </cell>
          <cell r="E2749" t="str">
            <v>1900</v>
          </cell>
          <cell r="F2749">
            <v>0</v>
          </cell>
        </row>
        <row r="2750">
          <cell r="A2750">
            <v>3586</v>
          </cell>
          <cell r="B2750" t="str">
            <v>ENSAYO DE CILINDRO DE 24 HORAS DE EDAD</v>
          </cell>
          <cell r="C2750" t="str">
            <v>UN</v>
          </cell>
          <cell r="E2750" t="str">
            <v>1900</v>
          </cell>
          <cell r="F2750">
            <v>0</v>
          </cell>
        </row>
        <row r="2751">
          <cell r="A2751">
            <v>3587</v>
          </cell>
          <cell r="B2751" t="str">
            <v>CORTE Y ENSAYO DE NUCLEOS</v>
          </cell>
          <cell r="C2751" t="str">
            <v>UN</v>
          </cell>
          <cell r="E2751" t="str">
            <v>1900</v>
          </cell>
          <cell r="F2751">
            <v>0</v>
          </cell>
        </row>
        <row r="2752">
          <cell r="A2752">
            <v>3588</v>
          </cell>
          <cell r="B2752" t="str">
            <v>ENSAYO NUCLEO DE COMPRESION</v>
          </cell>
          <cell r="C2752" t="str">
            <v>UN</v>
          </cell>
          <cell r="D2752">
            <v>44175</v>
          </cell>
          <cell r="E2752" t="str">
            <v>2020</v>
          </cell>
          <cell r="F2752">
            <v>37960.699999999997</v>
          </cell>
        </row>
        <row r="2753">
          <cell r="A2753">
            <v>3589</v>
          </cell>
          <cell r="B2753" t="str">
            <v>ENSAYO DE DOBLADO EN BARRAS DE ACERO</v>
          </cell>
          <cell r="C2753" t="str">
            <v>UN</v>
          </cell>
          <cell r="D2753">
            <v>45539</v>
          </cell>
          <cell r="E2753" t="str">
            <v>2024</v>
          </cell>
          <cell r="F2753">
            <v>114184.62301289999</v>
          </cell>
        </row>
        <row r="2754">
          <cell r="A2754">
            <v>3590</v>
          </cell>
          <cell r="B2754" t="str">
            <v>ENSAYO ROTURA POR COMPRESION EN BLOQ. LAD.</v>
          </cell>
          <cell r="C2754" t="str">
            <v>UN</v>
          </cell>
          <cell r="D2754">
            <v>45539</v>
          </cell>
          <cell r="E2754" t="str">
            <v>2024</v>
          </cell>
          <cell r="F2754">
            <v>121962.22868018756</v>
          </cell>
        </row>
        <row r="2755">
          <cell r="A2755">
            <v>3591</v>
          </cell>
          <cell r="B2755" t="str">
            <v>ENSAYOS POR EL SISTEMA DE ULTRASONIDO Y ELEMENTO</v>
          </cell>
          <cell r="C2755" t="str">
            <v>UN</v>
          </cell>
          <cell r="D2755">
            <v>45539</v>
          </cell>
          <cell r="E2755" t="str">
            <v>2024</v>
          </cell>
          <cell r="F2755">
            <v>160502.33151809999</v>
          </cell>
        </row>
        <row r="2756">
          <cell r="A2756">
            <v>3593</v>
          </cell>
          <cell r="B2756" t="str">
            <v>MEDIDOR MONOFASICO BIFILAR (Sum+Inst)</v>
          </cell>
          <cell r="C2756" t="str">
            <v>UN</v>
          </cell>
          <cell r="E2756" t="str">
            <v>1900</v>
          </cell>
          <cell r="F2756">
            <v>0</v>
          </cell>
        </row>
        <row r="2757">
          <cell r="A2757">
            <v>3594</v>
          </cell>
          <cell r="B2757" t="str">
            <v>MEDIDOR MONOFASICO TRIFILAR</v>
          </cell>
          <cell r="C2757" t="str">
            <v>UN</v>
          </cell>
          <cell r="D2757">
            <v>45014</v>
          </cell>
          <cell r="E2757" t="str">
            <v>2023</v>
          </cell>
          <cell r="F2757">
            <v>121355</v>
          </cell>
        </row>
        <row r="2758">
          <cell r="A2758">
            <v>3595</v>
          </cell>
          <cell r="B2758" t="str">
            <v>MEDIDOR MONOFASICO TRIFILAR 20(80A).</v>
          </cell>
          <cell r="C2758" t="str">
            <v>UN</v>
          </cell>
          <cell r="E2758" t="str">
            <v>1900</v>
          </cell>
          <cell r="F2758">
            <v>0</v>
          </cell>
        </row>
        <row r="2759">
          <cell r="A2759">
            <v>3596</v>
          </cell>
          <cell r="B2759" t="str">
            <v>MEDIDOR TRIFASICO 40-160 AMP</v>
          </cell>
          <cell r="C2759" t="str">
            <v>UN</v>
          </cell>
          <cell r="E2759" t="str">
            <v>1900</v>
          </cell>
          <cell r="F2759">
            <v>0</v>
          </cell>
        </row>
        <row r="2760">
          <cell r="A2760">
            <v>3600</v>
          </cell>
          <cell r="B2760" t="str">
            <v>CONCRETO 3500PSI (245N) COMUN Gr=1"</v>
          </cell>
          <cell r="C2760" t="str">
            <v>M3</v>
          </cell>
          <cell r="D2760">
            <v>44592</v>
          </cell>
          <cell r="E2760" t="str">
            <v>2022</v>
          </cell>
          <cell r="F2760">
            <v>503955</v>
          </cell>
        </row>
        <row r="2761">
          <cell r="A2761">
            <v>3602</v>
          </cell>
          <cell r="B2761" t="str">
            <v>ALAMBRE Cu DESNUDO AWG 14</v>
          </cell>
          <cell r="C2761" t="str">
            <v>ML</v>
          </cell>
          <cell r="E2761" t="str">
            <v>1900</v>
          </cell>
          <cell r="F2761">
            <v>0</v>
          </cell>
        </row>
        <row r="2762">
          <cell r="A2762">
            <v>3603</v>
          </cell>
          <cell r="B2762" t="str">
            <v>CONCRETO 3000 PSI (210N)  TREMIE 19mm</v>
          </cell>
          <cell r="C2762" t="str">
            <v>M3</v>
          </cell>
          <cell r="D2762">
            <v>44592</v>
          </cell>
          <cell r="E2762" t="str">
            <v>2022</v>
          </cell>
          <cell r="F2762">
            <v>494476</v>
          </cell>
        </row>
        <row r="2763">
          <cell r="A2763">
            <v>3604</v>
          </cell>
          <cell r="B2763" t="str">
            <v>CONCRETO 3500PSI (245N)  TREMIE 19mm</v>
          </cell>
          <cell r="C2763" t="str">
            <v>M3</v>
          </cell>
          <cell r="D2763">
            <v>45434</v>
          </cell>
          <cell r="E2763" t="str">
            <v>2024</v>
          </cell>
          <cell r="F2763">
            <v>539322.01</v>
          </cell>
        </row>
        <row r="2764">
          <cell r="A2764">
            <v>3605</v>
          </cell>
          <cell r="B2764" t="str">
            <v>CONCRETO 4000 PSI (280N)  TREMIE 19mm</v>
          </cell>
          <cell r="C2764" t="str">
            <v>M3</v>
          </cell>
          <cell r="D2764">
            <v>44592</v>
          </cell>
          <cell r="E2764" t="str">
            <v>2022</v>
          </cell>
          <cell r="F2764">
            <v>477239</v>
          </cell>
        </row>
        <row r="2765">
          <cell r="A2765">
            <v>3606</v>
          </cell>
          <cell r="B2765" t="str">
            <v>CONCRETO 2500 PSI (175N)  OUTINORD</v>
          </cell>
          <cell r="C2765" t="str">
            <v>M3</v>
          </cell>
          <cell r="E2765" t="str">
            <v>1900</v>
          </cell>
          <cell r="F2765">
            <v>0</v>
          </cell>
        </row>
        <row r="2766">
          <cell r="A2766">
            <v>3607</v>
          </cell>
          <cell r="B2766" t="str">
            <v>CONCRETO 3000 PSI (210N) G.F.  OUTINOURD</v>
          </cell>
          <cell r="C2766" t="str">
            <v>M3</v>
          </cell>
          <cell r="E2766" t="str">
            <v>1900</v>
          </cell>
          <cell r="F2766">
            <v>0</v>
          </cell>
        </row>
        <row r="2767">
          <cell r="A2767">
            <v>3608</v>
          </cell>
          <cell r="B2767" t="str">
            <v>CONCRETO 3500PSI (245N)  OUTINOURD</v>
          </cell>
          <cell r="C2767" t="str">
            <v>M3</v>
          </cell>
          <cell r="E2767" t="str">
            <v>1900</v>
          </cell>
          <cell r="F2767">
            <v>0</v>
          </cell>
        </row>
        <row r="2768">
          <cell r="A2768">
            <v>3609</v>
          </cell>
          <cell r="B2768" t="str">
            <v>CONCRETO 4000 PSI (280N)  OUTINOURD  G.F.</v>
          </cell>
          <cell r="C2768" t="str">
            <v>M3</v>
          </cell>
          <cell r="D2768">
            <v>44592</v>
          </cell>
          <cell r="E2768" t="str">
            <v>2022</v>
          </cell>
          <cell r="F2768">
            <v>498180.01</v>
          </cell>
        </row>
        <row r="2769">
          <cell r="A2769">
            <v>3612</v>
          </cell>
          <cell r="B2769" t="str">
            <v>BrazoØ3/4"LuminariaL=1.50m+(2)collarines1"sal4-6"</v>
          </cell>
          <cell r="C2769" t="str">
            <v>UN</v>
          </cell>
          <cell r="E2769" t="str">
            <v>1900</v>
          </cell>
          <cell r="F2769">
            <v>0</v>
          </cell>
        </row>
        <row r="2770">
          <cell r="A2770">
            <v>3613</v>
          </cell>
          <cell r="B2770" t="str">
            <v>RELLENO FLUIDO  ZANJA 7</v>
          </cell>
          <cell r="C2770" t="str">
            <v>M3</v>
          </cell>
          <cell r="E2770" t="str">
            <v>1900</v>
          </cell>
          <cell r="F2770">
            <v>0</v>
          </cell>
        </row>
        <row r="2771">
          <cell r="A2771">
            <v>3614</v>
          </cell>
          <cell r="B2771" t="str">
            <v>RELLENO FLUIDO  ZANJA 10</v>
          </cell>
          <cell r="C2771" t="str">
            <v>M3</v>
          </cell>
          <cell r="E2771" t="str">
            <v>1900</v>
          </cell>
          <cell r="F2771">
            <v>0</v>
          </cell>
        </row>
        <row r="2772">
          <cell r="A2772">
            <v>3615</v>
          </cell>
          <cell r="B2772" t="str">
            <v>RELLENO FLUIDO  B.ANDEN 15</v>
          </cell>
          <cell r="C2772" t="str">
            <v>M3</v>
          </cell>
          <cell r="E2772" t="str">
            <v>1900</v>
          </cell>
          <cell r="F2772">
            <v>0</v>
          </cell>
        </row>
        <row r="2773">
          <cell r="A2773">
            <v>3616</v>
          </cell>
          <cell r="B2773" t="str">
            <v>RELLENO FLUIDO  B.PAV 30</v>
          </cell>
          <cell r="C2773" t="str">
            <v>M3</v>
          </cell>
          <cell r="E2773" t="str">
            <v>1900</v>
          </cell>
          <cell r="F2773">
            <v>0</v>
          </cell>
        </row>
        <row r="2774">
          <cell r="A2774">
            <v>3617</v>
          </cell>
          <cell r="B2774" t="str">
            <v>RELLENO FLUIDO  B.PAV 6030</v>
          </cell>
          <cell r="C2774" t="str">
            <v>M3</v>
          </cell>
          <cell r="E2774" t="str">
            <v>1900</v>
          </cell>
          <cell r="F2774">
            <v>0</v>
          </cell>
        </row>
        <row r="2775">
          <cell r="A2775">
            <v>3618</v>
          </cell>
          <cell r="B2775" t="str">
            <v>IDENTIFICADOR GENERAL IDG-S  UNA CARA</v>
          </cell>
          <cell r="C2775" t="str">
            <v>UN</v>
          </cell>
          <cell r="E2775" t="str">
            <v>1900</v>
          </cell>
          <cell r="F2775">
            <v>0</v>
          </cell>
        </row>
        <row r="2776">
          <cell r="A2776">
            <v>3619</v>
          </cell>
          <cell r="B2776" t="str">
            <v>IDENTIFICADOR GENERAL IDG-S DOS CARAS</v>
          </cell>
          <cell r="C2776" t="str">
            <v>UN</v>
          </cell>
          <cell r="E2776" t="str">
            <v>1900</v>
          </cell>
          <cell r="F2776">
            <v>0</v>
          </cell>
        </row>
        <row r="2777">
          <cell r="A2777">
            <v>3620</v>
          </cell>
          <cell r="B2777" t="str">
            <v>IDENTIFICADOR GENERAL IDG -M</v>
          </cell>
          <cell r="C2777" t="str">
            <v>UN</v>
          </cell>
          <cell r="E2777" t="str">
            <v>1900</v>
          </cell>
          <cell r="F2777">
            <v>0</v>
          </cell>
        </row>
        <row r="2778">
          <cell r="A2778">
            <v>3621</v>
          </cell>
          <cell r="B2778" t="str">
            <v>PLANO GENERAL FORMATO VERTICAL</v>
          </cell>
          <cell r="C2778" t="str">
            <v>UN</v>
          </cell>
          <cell r="E2778" t="str">
            <v>1900</v>
          </cell>
          <cell r="F2778">
            <v>0</v>
          </cell>
        </row>
        <row r="2779">
          <cell r="A2779">
            <v>3622</v>
          </cell>
          <cell r="B2779" t="str">
            <v>PLANO GENERAL FORMATO HORIZONTAL</v>
          </cell>
          <cell r="C2779" t="str">
            <v>UN</v>
          </cell>
          <cell r="E2779" t="str">
            <v>1900</v>
          </cell>
          <cell r="F2779">
            <v>0</v>
          </cell>
        </row>
        <row r="2780">
          <cell r="A2780">
            <v>3623</v>
          </cell>
          <cell r="B2780" t="str">
            <v>SEÑAL DIRECCIONAL TIPO POSTES(SUM+INST)DADOS</v>
          </cell>
          <cell r="C2780" t="str">
            <v>UN</v>
          </cell>
          <cell r="E2780" t="str">
            <v>1900</v>
          </cell>
          <cell r="F2780">
            <v>0</v>
          </cell>
        </row>
        <row r="2781">
          <cell r="A2781">
            <v>3626</v>
          </cell>
          <cell r="B2781" t="str">
            <v>SEÑAL CIVICA SC-120 (Una Cara)</v>
          </cell>
          <cell r="C2781" t="str">
            <v>UN</v>
          </cell>
          <cell r="D2781">
            <v>44592</v>
          </cell>
          <cell r="E2781" t="str">
            <v>2022</v>
          </cell>
          <cell r="F2781">
            <v>337984</v>
          </cell>
        </row>
        <row r="2782">
          <cell r="A2782">
            <v>3627</v>
          </cell>
          <cell r="B2782" t="str">
            <v>SEÑAL CIVICA SC-80 Panel Sencillo)</v>
          </cell>
          <cell r="C2782" t="str">
            <v>UN</v>
          </cell>
          <cell r="E2782" t="str">
            <v>1900</v>
          </cell>
          <cell r="F2782">
            <v>0</v>
          </cell>
        </row>
        <row r="2783">
          <cell r="A2783">
            <v>3628</v>
          </cell>
          <cell r="B2783" t="str">
            <v>PORTAPENDONES 1 CARA</v>
          </cell>
          <cell r="C2783" t="str">
            <v>UN</v>
          </cell>
          <cell r="E2783" t="str">
            <v>1900</v>
          </cell>
          <cell r="F2783">
            <v>0</v>
          </cell>
        </row>
        <row r="2784">
          <cell r="A2784">
            <v>3629</v>
          </cell>
          <cell r="B2784" t="str">
            <v>PORTAPENDONES 2 CARAS</v>
          </cell>
          <cell r="C2784" t="str">
            <v>UN</v>
          </cell>
          <cell r="E2784" t="str">
            <v>1900</v>
          </cell>
          <cell r="F2784">
            <v>0</v>
          </cell>
        </row>
        <row r="2785">
          <cell r="A2785">
            <v>3630</v>
          </cell>
          <cell r="B2785" t="str">
            <v>SEÑAL PARA CICLORUTA SENDEROS (E)</v>
          </cell>
          <cell r="C2785" t="str">
            <v>UN</v>
          </cell>
          <cell r="E2785" t="str">
            <v>1900</v>
          </cell>
          <cell r="F2785">
            <v>0</v>
          </cell>
        </row>
        <row r="2786">
          <cell r="A2786">
            <v>3631</v>
          </cell>
          <cell r="B2786" t="str">
            <v>SUMINISTRO E INSTALACION POLVO DE LADRILLO</v>
          </cell>
          <cell r="C2786" t="str">
            <v>M2</v>
          </cell>
          <cell r="E2786" t="str">
            <v>1900</v>
          </cell>
          <cell r="F2786">
            <v>0</v>
          </cell>
        </row>
        <row r="2787">
          <cell r="A2787">
            <v>3632</v>
          </cell>
          <cell r="B2787" t="str">
            <v>SEÑAL PARA CICLORUTA SEÑALES (F)</v>
          </cell>
          <cell r="C2787" t="str">
            <v>UN</v>
          </cell>
          <cell r="E2787" t="str">
            <v>1900</v>
          </cell>
          <cell r="F2787">
            <v>0</v>
          </cell>
        </row>
        <row r="2788">
          <cell r="A2788">
            <v>3633</v>
          </cell>
          <cell r="B2788" t="str">
            <v>SEÑAL PARA CICLORUTA  (G)</v>
          </cell>
          <cell r="C2788" t="str">
            <v>UN</v>
          </cell>
          <cell r="E2788" t="str">
            <v>1900</v>
          </cell>
          <cell r="F2788">
            <v>0</v>
          </cell>
        </row>
        <row r="2789">
          <cell r="A2789">
            <v>3634</v>
          </cell>
          <cell r="B2789" t="str">
            <v>PASTO KIKUYO</v>
          </cell>
          <cell r="C2789" t="str">
            <v>M2</v>
          </cell>
          <cell r="D2789">
            <v>44585</v>
          </cell>
          <cell r="E2789" t="str">
            <v>2022</v>
          </cell>
          <cell r="F2789">
            <v>7555</v>
          </cell>
        </row>
        <row r="2790">
          <cell r="A2790">
            <v>3636</v>
          </cell>
          <cell r="B2790" t="str">
            <v>TELA  VERDE LONA CERRAMIENTO</v>
          </cell>
          <cell r="C2790" t="str">
            <v>M2</v>
          </cell>
          <cell r="D2790">
            <v>44998</v>
          </cell>
          <cell r="E2790" t="str">
            <v>2023</v>
          </cell>
          <cell r="F2790">
            <v>1989</v>
          </cell>
        </row>
        <row r="2791">
          <cell r="A2791">
            <v>3637</v>
          </cell>
          <cell r="B2791" t="str">
            <v>TELA DE CERRAMIENTO AZUL Y VERDE  H =2.00M</v>
          </cell>
          <cell r="C2791" t="str">
            <v>ML</v>
          </cell>
          <cell r="D2791">
            <v>45435</v>
          </cell>
          <cell r="E2791" t="str">
            <v>2024</v>
          </cell>
          <cell r="F2791">
            <v>2158.0100000000002</v>
          </cell>
        </row>
        <row r="2792">
          <cell r="A2792">
            <v>3638</v>
          </cell>
          <cell r="B2792" t="str">
            <v>ESTRUCTURA PARA BALONCESTO</v>
          </cell>
          <cell r="C2792" t="str">
            <v>UN</v>
          </cell>
          <cell r="E2792" t="str">
            <v>1900</v>
          </cell>
          <cell r="F2792">
            <v>0</v>
          </cell>
        </row>
        <row r="2793">
          <cell r="A2793">
            <v>3639</v>
          </cell>
          <cell r="B2793" t="str">
            <v>OFICIAL ALBAÑILERIA  ACABADOS SIN/PREST. HRsin sub</v>
          </cell>
          <cell r="C2793" t="str">
            <v>HR</v>
          </cell>
          <cell r="D2793">
            <v>45329</v>
          </cell>
          <cell r="E2793" t="str">
            <v>2024</v>
          </cell>
          <cell r="F2793">
            <v>10150</v>
          </cell>
        </row>
        <row r="2794">
          <cell r="A2794">
            <v>3640</v>
          </cell>
          <cell r="B2794" t="str">
            <v>LUMINARIA SODIO  250 W</v>
          </cell>
          <cell r="C2794" t="str">
            <v>UN</v>
          </cell>
          <cell r="E2794" t="str">
            <v>1900</v>
          </cell>
          <cell r="F2794">
            <v>0</v>
          </cell>
        </row>
        <row r="2795">
          <cell r="A2795">
            <v>3641</v>
          </cell>
          <cell r="B2795" t="str">
            <v>TRANSPORTE BOGOTA</v>
          </cell>
          <cell r="C2795" t="str">
            <v>KG</v>
          </cell>
          <cell r="D2795">
            <v>45063</v>
          </cell>
          <cell r="E2795" t="str">
            <v>2023</v>
          </cell>
          <cell r="F2795">
            <v>29</v>
          </cell>
        </row>
        <row r="2796">
          <cell r="A2796">
            <v>3642</v>
          </cell>
          <cell r="B2796" t="str">
            <v>AYUDANTE ALBAÑILERIA GENERAL + PREST.**</v>
          </cell>
          <cell r="C2796" t="str">
            <v>HR</v>
          </cell>
          <cell r="D2796">
            <v>45329</v>
          </cell>
          <cell r="E2796" t="str">
            <v>2024</v>
          </cell>
          <cell r="F2796">
            <v>7305</v>
          </cell>
        </row>
        <row r="2797">
          <cell r="A2797">
            <v>3643</v>
          </cell>
          <cell r="B2797" t="str">
            <v>OFICIAL  ALBAÑILERÍA GENERAL + PRESTACIONES</v>
          </cell>
          <cell r="C2797" t="str">
            <v>HR</v>
          </cell>
          <cell r="D2797">
            <v>45329</v>
          </cell>
          <cell r="E2797" t="str">
            <v>2024</v>
          </cell>
          <cell r="F2797">
            <v>12491</v>
          </cell>
        </row>
        <row r="2798">
          <cell r="A2798">
            <v>3644</v>
          </cell>
          <cell r="B2798" t="str">
            <v>OMEGA CALIBRE 26 ROLADO X2.44</v>
          </cell>
          <cell r="C2798" t="str">
            <v>UN</v>
          </cell>
          <cell r="D2798">
            <v>45435</v>
          </cell>
          <cell r="E2798" t="str">
            <v>2024</v>
          </cell>
          <cell r="F2798">
            <v>6266</v>
          </cell>
        </row>
        <row r="2799">
          <cell r="A2799">
            <v>3646</v>
          </cell>
          <cell r="B2799" t="str">
            <v>RETIRO DE ESCOMBROS CON RETRO</v>
          </cell>
          <cell r="C2799" t="str">
            <v>M3</v>
          </cell>
          <cell r="E2799" t="str">
            <v>1900</v>
          </cell>
          <cell r="F2799">
            <v>0</v>
          </cell>
        </row>
        <row r="2800">
          <cell r="A2800">
            <v>3648</v>
          </cell>
          <cell r="B2800" t="str">
            <v>MESA PARA COCINERO -DL</v>
          </cell>
          <cell r="C2800" t="str">
            <v>UN</v>
          </cell>
          <cell r="E2800" t="str">
            <v>1900</v>
          </cell>
          <cell r="F2800">
            <v>0</v>
          </cell>
        </row>
        <row r="2801">
          <cell r="A2801">
            <v>3649</v>
          </cell>
          <cell r="B2801" t="str">
            <v>MAQUINA LAVAPLATOS.MARCA INOX</v>
          </cell>
          <cell r="C2801" t="str">
            <v>UN</v>
          </cell>
          <cell r="E2801" t="str">
            <v>1900</v>
          </cell>
          <cell r="F2801">
            <v>0</v>
          </cell>
        </row>
        <row r="2802">
          <cell r="A2802">
            <v>3650</v>
          </cell>
          <cell r="B2802" t="str">
            <v>ESTUFA INDUSTRIAL A GAS MARCA INOX</v>
          </cell>
          <cell r="C2802" t="str">
            <v>UN</v>
          </cell>
          <cell r="E2802" t="str">
            <v>1900</v>
          </cell>
          <cell r="F2802">
            <v>0</v>
          </cell>
        </row>
        <row r="2803">
          <cell r="A2803">
            <v>3651</v>
          </cell>
          <cell r="B2803" t="str">
            <v>MARMITA A GAS.MARCA INOX</v>
          </cell>
          <cell r="C2803" t="str">
            <v>UN</v>
          </cell>
          <cell r="E2803" t="str">
            <v>1900</v>
          </cell>
          <cell r="F2803">
            <v>0</v>
          </cell>
        </row>
        <row r="2804">
          <cell r="A2804">
            <v>3652</v>
          </cell>
          <cell r="B2804" t="str">
            <v>REPISA SENCILLA TIPO CONTRA PARED</v>
          </cell>
          <cell r="C2804" t="str">
            <v>UN</v>
          </cell>
          <cell r="E2804" t="str">
            <v>1900</v>
          </cell>
          <cell r="F2804">
            <v>0</v>
          </cell>
        </row>
        <row r="2805">
          <cell r="A2805">
            <v>3653</v>
          </cell>
          <cell r="B2805" t="str">
            <v>LUMINARIA SODIO 400W (inc.fotoc+brazo+bomb)</v>
          </cell>
          <cell r="C2805" t="str">
            <v>UN</v>
          </cell>
          <cell r="E2805" t="str">
            <v>1900</v>
          </cell>
          <cell r="F2805">
            <v>0</v>
          </cell>
        </row>
        <row r="2806">
          <cell r="A2806">
            <v>3655</v>
          </cell>
          <cell r="B2806" t="str">
            <v>CAMPANA EXTRACTORA  TIPO CAJON DL</v>
          </cell>
          <cell r="C2806" t="str">
            <v>UN</v>
          </cell>
          <cell r="E2806" t="str">
            <v>1900</v>
          </cell>
          <cell r="F2806">
            <v>0</v>
          </cell>
        </row>
        <row r="2807">
          <cell r="A2807">
            <v>3656</v>
          </cell>
          <cell r="B2807" t="str">
            <v>BARRA DE ENSALADAS</v>
          </cell>
          <cell r="C2807" t="str">
            <v>UN</v>
          </cell>
          <cell r="E2807" t="str">
            <v>1900</v>
          </cell>
          <cell r="F2807">
            <v>0</v>
          </cell>
        </row>
        <row r="2808">
          <cell r="A2808">
            <v>3657</v>
          </cell>
          <cell r="B2808" t="str">
            <v>FREIDORA A GAS</v>
          </cell>
          <cell r="C2808" t="str">
            <v>UN</v>
          </cell>
          <cell r="E2808" t="str">
            <v>1900</v>
          </cell>
          <cell r="F2808">
            <v>0</v>
          </cell>
        </row>
        <row r="2809">
          <cell r="A2809">
            <v>3658</v>
          </cell>
          <cell r="B2809" t="str">
            <v>MARMITA A GAS</v>
          </cell>
          <cell r="C2809" t="str">
            <v>UN</v>
          </cell>
          <cell r="E2809" t="str">
            <v>1900</v>
          </cell>
          <cell r="F2809">
            <v>0</v>
          </cell>
        </row>
        <row r="2810">
          <cell r="A2810">
            <v>3659</v>
          </cell>
          <cell r="B2810" t="str">
            <v>ESTUFA INDUSTRIAL A GAS</v>
          </cell>
          <cell r="C2810" t="str">
            <v>UN</v>
          </cell>
          <cell r="E2810" t="str">
            <v>1900</v>
          </cell>
          <cell r="F2810">
            <v>0</v>
          </cell>
        </row>
        <row r="2811">
          <cell r="A2811">
            <v>3660</v>
          </cell>
          <cell r="B2811" t="str">
            <v>LAMPARA FLUORESCENTE T8(4x32)244 (CON BOMBILLAS)</v>
          </cell>
          <cell r="C2811" t="str">
            <v>UN</v>
          </cell>
          <cell r="E2811" t="str">
            <v>1900</v>
          </cell>
          <cell r="F2811">
            <v>0</v>
          </cell>
        </row>
        <row r="2812">
          <cell r="A2812">
            <v>3661</v>
          </cell>
          <cell r="B2812" t="str">
            <v>PLANCHA A GAS CON GABINETE</v>
          </cell>
          <cell r="C2812" t="str">
            <v>UN</v>
          </cell>
          <cell r="E2812" t="str">
            <v>1900</v>
          </cell>
          <cell r="F2812">
            <v>0</v>
          </cell>
        </row>
        <row r="2813">
          <cell r="A2813">
            <v>3662</v>
          </cell>
          <cell r="B2813" t="str">
            <v>OFICIAL ALBAÑILERIA GENERAL (JR+PREST-IDRD.)</v>
          </cell>
          <cell r="C2813" t="str">
            <v>JRN</v>
          </cell>
          <cell r="D2813">
            <v>45329</v>
          </cell>
          <cell r="E2813" t="str">
            <v>2024</v>
          </cell>
          <cell r="F2813">
            <v>115914</v>
          </cell>
        </row>
        <row r="2814">
          <cell r="A2814">
            <v>3663</v>
          </cell>
          <cell r="B2814" t="str">
            <v>POSTE GALVANIZADO h= 4.50  UN BRAZO</v>
          </cell>
          <cell r="C2814" t="str">
            <v>UN</v>
          </cell>
          <cell r="E2814" t="str">
            <v>1900</v>
          </cell>
          <cell r="F2814">
            <v>0</v>
          </cell>
        </row>
        <row r="2815">
          <cell r="A2815">
            <v>3664</v>
          </cell>
          <cell r="B2815" t="str">
            <v>POSTE GALVANIZADO h= 4.50  DOS BRAZOS</v>
          </cell>
          <cell r="C2815" t="str">
            <v>UN</v>
          </cell>
          <cell r="E2815" t="str">
            <v>1900</v>
          </cell>
          <cell r="F2815">
            <v>0</v>
          </cell>
        </row>
        <row r="2816">
          <cell r="A2816">
            <v>3665</v>
          </cell>
          <cell r="B2816" t="str">
            <v>Poste Galvanizado Ø4" h=6.00+Un brazoØ11/2"(1.20m)</v>
          </cell>
          <cell r="C2816" t="str">
            <v>UN</v>
          </cell>
          <cell r="E2816" t="str">
            <v>1900</v>
          </cell>
          <cell r="F2816">
            <v>0</v>
          </cell>
        </row>
        <row r="2817">
          <cell r="A2817">
            <v>3666</v>
          </cell>
          <cell r="B2817" t="str">
            <v>POSTE GALVANIZADO h= 6.00 DOS BRAZOS</v>
          </cell>
          <cell r="C2817" t="str">
            <v>UN</v>
          </cell>
          <cell r="E2817" t="str">
            <v>1900</v>
          </cell>
          <cell r="F2817">
            <v>0</v>
          </cell>
        </row>
        <row r="2818">
          <cell r="A2818">
            <v>3667</v>
          </cell>
          <cell r="B2818" t="str">
            <v>POSTE GALVANIZADO h= 8.00 UN BRAZO</v>
          </cell>
          <cell r="C2818" t="str">
            <v>UN</v>
          </cell>
          <cell r="E2818" t="str">
            <v>1900</v>
          </cell>
          <cell r="F2818">
            <v>0</v>
          </cell>
        </row>
        <row r="2819">
          <cell r="A2819">
            <v>3668</v>
          </cell>
          <cell r="B2819" t="str">
            <v>POSTE GALVANIZADO h= 8.00 DOS BRAZOS</v>
          </cell>
          <cell r="C2819" t="str">
            <v>UN</v>
          </cell>
          <cell r="E2819" t="str">
            <v>1900</v>
          </cell>
          <cell r="F2819">
            <v>0</v>
          </cell>
        </row>
        <row r="2820">
          <cell r="A2820">
            <v>3669</v>
          </cell>
          <cell r="B2820" t="str">
            <v>POSTE GALVANIZADO h= 10.00 UN BRAZO</v>
          </cell>
          <cell r="C2820" t="str">
            <v>UN</v>
          </cell>
          <cell r="E2820" t="str">
            <v>1900</v>
          </cell>
          <cell r="F2820">
            <v>0</v>
          </cell>
        </row>
        <row r="2821">
          <cell r="A2821">
            <v>3670</v>
          </cell>
          <cell r="B2821" t="str">
            <v>POSTE GALVANIZADO h= 10.00 DOS BRAZOS</v>
          </cell>
          <cell r="C2821" t="str">
            <v>UN</v>
          </cell>
          <cell r="E2821" t="str">
            <v>1900</v>
          </cell>
          <cell r="F2821">
            <v>0</v>
          </cell>
        </row>
        <row r="2822">
          <cell r="A2822">
            <v>3671</v>
          </cell>
          <cell r="B2822" t="str">
            <v>POSTE GALVANIZADO h= 12.00 UN BRAZO</v>
          </cell>
          <cell r="C2822" t="str">
            <v>UN</v>
          </cell>
          <cell r="E2822" t="str">
            <v>1900</v>
          </cell>
          <cell r="F2822">
            <v>0</v>
          </cell>
        </row>
        <row r="2823">
          <cell r="A2823">
            <v>3672</v>
          </cell>
          <cell r="B2823" t="str">
            <v>POSTE GALVANIZADO h= 12.00 DOS BRAZOS</v>
          </cell>
          <cell r="C2823" t="str">
            <v>UN</v>
          </cell>
          <cell r="E2823" t="str">
            <v>1900</v>
          </cell>
          <cell r="F2823">
            <v>0</v>
          </cell>
        </row>
        <row r="2824">
          <cell r="A2824">
            <v>3673</v>
          </cell>
          <cell r="B2824" t="str">
            <v>POSTE GALVANIZADO h= 14.00 UN BRAZO</v>
          </cell>
          <cell r="C2824" t="str">
            <v>UN</v>
          </cell>
          <cell r="E2824" t="str">
            <v>1900</v>
          </cell>
          <cell r="F2824">
            <v>0</v>
          </cell>
        </row>
        <row r="2825">
          <cell r="A2825">
            <v>3674</v>
          </cell>
          <cell r="B2825" t="str">
            <v>POSTE GALVANIZADO h= 14.00 DOS BRAZOS</v>
          </cell>
          <cell r="C2825" t="str">
            <v>UN</v>
          </cell>
          <cell r="E2825" t="str">
            <v>1900</v>
          </cell>
          <cell r="F2825">
            <v>0</v>
          </cell>
        </row>
        <row r="2826">
          <cell r="A2826">
            <v>3675</v>
          </cell>
          <cell r="B2826" t="str">
            <v>POSTE GALVANIZADO h= 16.00 UN BRAZO</v>
          </cell>
          <cell r="C2826" t="str">
            <v>UN</v>
          </cell>
          <cell r="E2826" t="str">
            <v>1900</v>
          </cell>
          <cell r="F2826">
            <v>0</v>
          </cell>
        </row>
        <row r="2827">
          <cell r="A2827">
            <v>3676</v>
          </cell>
          <cell r="B2827" t="str">
            <v>POSTE GALVANIZADO h= 16.00 DOS BRAZOS</v>
          </cell>
          <cell r="C2827" t="str">
            <v>UN</v>
          </cell>
          <cell r="E2827" t="str">
            <v>1900</v>
          </cell>
          <cell r="F2827">
            <v>0</v>
          </cell>
        </row>
        <row r="2828">
          <cell r="A2828">
            <v>3677</v>
          </cell>
          <cell r="B2828" t="str">
            <v>GEOMEMBRANA HDPE SL 30MILS</v>
          </cell>
          <cell r="C2828" t="str">
            <v>M2</v>
          </cell>
          <cell r="E2828" t="str">
            <v>1900</v>
          </cell>
          <cell r="F2828">
            <v>0</v>
          </cell>
        </row>
        <row r="2829">
          <cell r="A2829">
            <v>3678</v>
          </cell>
          <cell r="B2829" t="str">
            <v>GEOMEMBRANA HDPE SL 40MILS</v>
          </cell>
          <cell r="C2829" t="str">
            <v>M2</v>
          </cell>
          <cell r="E2829" t="str">
            <v>1900</v>
          </cell>
          <cell r="F2829">
            <v>0</v>
          </cell>
        </row>
        <row r="2830">
          <cell r="A2830">
            <v>3679</v>
          </cell>
          <cell r="B2830" t="str">
            <v>TRANSFORMADOR ACEITE TRIFASICO 30KVA (11.4-208V</v>
          </cell>
          <cell r="C2830" t="str">
            <v>UN</v>
          </cell>
          <cell r="E2830" t="str">
            <v>1900</v>
          </cell>
          <cell r="F2830">
            <v>0</v>
          </cell>
        </row>
        <row r="2831">
          <cell r="A2831">
            <v>3680</v>
          </cell>
          <cell r="B2831" t="str">
            <v>TRANSFORMADOR TRIFASICO 45KVA(440-208/120)Dyn5</v>
          </cell>
          <cell r="C2831" t="str">
            <v>UN</v>
          </cell>
          <cell r="D2831">
            <v>43508</v>
          </cell>
          <cell r="E2831" t="str">
            <v>2019</v>
          </cell>
          <cell r="F2831">
            <v>4973873</v>
          </cell>
        </row>
        <row r="2832">
          <cell r="A2832">
            <v>3681</v>
          </cell>
          <cell r="B2832" t="str">
            <v>TRANSFORMADOR TRIFASICO 75KVA (Aceite) 13200v- 214</v>
          </cell>
          <cell r="C2832" t="str">
            <v>UN</v>
          </cell>
          <cell r="D2832">
            <v>45439</v>
          </cell>
          <cell r="E2832" t="str">
            <v>2024</v>
          </cell>
          <cell r="F2832">
            <v>17500000</v>
          </cell>
        </row>
        <row r="2833">
          <cell r="A2833">
            <v>3682</v>
          </cell>
          <cell r="B2833" t="str">
            <v>TRANSFORMADOR TRIFASICO 112.5KVA</v>
          </cell>
          <cell r="C2833" t="str">
            <v>UN</v>
          </cell>
          <cell r="E2833" t="str">
            <v>1900</v>
          </cell>
          <cell r="F2833">
            <v>0</v>
          </cell>
        </row>
        <row r="2834">
          <cell r="A2834">
            <v>3683</v>
          </cell>
          <cell r="B2834" t="str">
            <v>TRANSFORMADOR TRIFASICO 150KVA</v>
          </cell>
          <cell r="C2834" t="str">
            <v>UN</v>
          </cell>
          <cell r="D2834">
            <v>45439</v>
          </cell>
          <cell r="E2834" t="str">
            <v>2024</v>
          </cell>
          <cell r="F2834">
            <v>16136753</v>
          </cell>
        </row>
        <row r="2835">
          <cell r="A2835">
            <v>3684</v>
          </cell>
          <cell r="B2835" t="str">
            <v>TRANSFORMADOR TRIFASICO 225KVA</v>
          </cell>
          <cell r="C2835" t="str">
            <v>UN</v>
          </cell>
          <cell r="E2835" t="str">
            <v>1900</v>
          </cell>
          <cell r="F2835">
            <v>0</v>
          </cell>
        </row>
        <row r="2836">
          <cell r="A2836">
            <v>3686</v>
          </cell>
          <cell r="B2836" t="str">
            <v>PERNO ROSCADO 2" ALT.VEL.</v>
          </cell>
          <cell r="C2836" t="str">
            <v>UN</v>
          </cell>
          <cell r="E2836" t="str">
            <v>1900</v>
          </cell>
          <cell r="F2836">
            <v>0</v>
          </cell>
        </row>
        <row r="2837">
          <cell r="A2837">
            <v>3687</v>
          </cell>
          <cell r="B2837" t="str">
            <v>CARGA FULMINANTE FUERTE CAL.22</v>
          </cell>
          <cell r="C2837" t="str">
            <v>UN</v>
          </cell>
          <cell r="E2837" t="str">
            <v>1900</v>
          </cell>
          <cell r="F2837">
            <v>0</v>
          </cell>
        </row>
        <row r="2838">
          <cell r="A2838">
            <v>3688</v>
          </cell>
          <cell r="B2838" t="str">
            <v>LAMPARA FLCTE 2x48</v>
          </cell>
          <cell r="C2838" t="str">
            <v>UN</v>
          </cell>
          <cell r="E2838" t="str">
            <v>1900</v>
          </cell>
          <cell r="F2838">
            <v>0</v>
          </cell>
        </row>
        <row r="2839">
          <cell r="A2839">
            <v>3689</v>
          </cell>
          <cell r="B2839" t="str">
            <v>PROYECTOR DE PISO DE  250 W</v>
          </cell>
          <cell r="C2839" t="str">
            <v>UN</v>
          </cell>
          <cell r="E2839" t="str">
            <v>1900</v>
          </cell>
          <cell r="F2839">
            <v>0</v>
          </cell>
        </row>
        <row r="2840">
          <cell r="A2840">
            <v>3692</v>
          </cell>
          <cell r="B2840" t="str">
            <v>CONDUCTOR ALUMINIO AWG 4/0</v>
          </cell>
          <cell r="C2840" t="str">
            <v>ML</v>
          </cell>
          <cell r="E2840" t="str">
            <v>1900</v>
          </cell>
          <cell r="F2840">
            <v>0</v>
          </cell>
        </row>
        <row r="2841">
          <cell r="A2841">
            <v>3693</v>
          </cell>
          <cell r="B2841" t="str">
            <v>AISLADOR PIN 34.5KV ANSI 56-3</v>
          </cell>
          <cell r="C2841" t="str">
            <v>UN</v>
          </cell>
          <cell r="E2841" t="str">
            <v>1900</v>
          </cell>
          <cell r="F2841">
            <v>0</v>
          </cell>
        </row>
        <row r="2842">
          <cell r="A2842">
            <v>3694</v>
          </cell>
          <cell r="B2842" t="str">
            <v>TORNILLO ACERO 5/8 X 7"</v>
          </cell>
          <cell r="C2842" t="str">
            <v>UN</v>
          </cell>
          <cell r="E2842" t="str">
            <v>1900</v>
          </cell>
          <cell r="F2842">
            <v>0</v>
          </cell>
        </row>
        <row r="2843">
          <cell r="A2843">
            <v>3695</v>
          </cell>
          <cell r="B2843" t="str">
            <v>PORTA AISLADOR 3 PUESTO</v>
          </cell>
          <cell r="C2843" t="str">
            <v>UN</v>
          </cell>
          <cell r="E2843" t="str">
            <v>1900</v>
          </cell>
          <cell r="F2843">
            <v>0</v>
          </cell>
        </row>
        <row r="2844">
          <cell r="A2844">
            <v>3696</v>
          </cell>
          <cell r="B2844" t="str">
            <v>SILLAS CRUCETA TIPO ICEL</v>
          </cell>
          <cell r="C2844" t="str">
            <v>UN</v>
          </cell>
          <cell r="E2844" t="str">
            <v>1900</v>
          </cell>
          <cell r="F2844">
            <v>0</v>
          </cell>
        </row>
        <row r="2845">
          <cell r="A2845">
            <v>3697</v>
          </cell>
          <cell r="B2845" t="str">
            <v>TORNILLO 5/8 x 1 1/4 "</v>
          </cell>
          <cell r="C2845" t="str">
            <v>UN</v>
          </cell>
          <cell r="E2845" t="str">
            <v>1900</v>
          </cell>
          <cell r="F2845">
            <v>0</v>
          </cell>
        </row>
        <row r="2846">
          <cell r="A2846">
            <v>3698</v>
          </cell>
          <cell r="B2846" t="str">
            <v>CRUCETA MADERA INMUNIZ.  2.5</v>
          </cell>
          <cell r="C2846" t="str">
            <v>UN</v>
          </cell>
          <cell r="D2846">
            <v>44602</v>
          </cell>
          <cell r="E2846" t="str">
            <v>2022</v>
          </cell>
          <cell r="F2846">
            <v>39663</v>
          </cell>
        </row>
        <row r="2847">
          <cell r="A2847">
            <v>3699</v>
          </cell>
          <cell r="B2847" t="str">
            <v>DIAGONAL ANGULO RECTO 1 1/2" x 3/16 x 1.40.</v>
          </cell>
          <cell r="C2847" t="str">
            <v>UN</v>
          </cell>
          <cell r="E2847" t="str">
            <v>1900</v>
          </cell>
          <cell r="F2847">
            <v>0</v>
          </cell>
        </row>
        <row r="2848">
          <cell r="A2848">
            <v>3700</v>
          </cell>
          <cell r="B2848" t="str">
            <v>COLLARIN UNA SALIDA 5-6"</v>
          </cell>
          <cell r="C2848" t="str">
            <v>UN</v>
          </cell>
          <cell r="D2848">
            <v>44590</v>
          </cell>
          <cell r="E2848" t="str">
            <v>2022</v>
          </cell>
          <cell r="F2848">
            <v>17163</v>
          </cell>
        </row>
        <row r="2849">
          <cell r="A2849">
            <v>3701</v>
          </cell>
          <cell r="B2849" t="str">
            <v>ABRAZADERA EN U  TIPO-3 Ø210MM</v>
          </cell>
          <cell r="C2849" t="str">
            <v>UN</v>
          </cell>
          <cell r="D2849">
            <v>45014</v>
          </cell>
          <cell r="E2849" t="str">
            <v>2023</v>
          </cell>
          <cell r="F2849">
            <v>21999.01</v>
          </cell>
        </row>
        <row r="2850">
          <cell r="A2850">
            <v>3702</v>
          </cell>
          <cell r="B2850" t="str">
            <v>PLATINA  DIAGONALES 1.1cm</v>
          </cell>
          <cell r="C2850" t="str">
            <v>UN</v>
          </cell>
          <cell r="E2850" t="str">
            <v>1900</v>
          </cell>
          <cell r="F2850">
            <v>0</v>
          </cell>
        </row>
        <row r="2851">
          <cell r="A2851">
            <v>3703</v>
          </cell>
          <cell r="B2851" t="str">
            <v>TORNILLO ACERO 5/8 X 1 1/2" HEXAGONAL</v>
          </cell>
          <cell r="C2851" t="str">
            <v>UN</v>
          </cell>
          <cell r="D2851">
            <v>44998</v>
          </cell>
          <cell r="E2851" t="str">
            <v>2023</v>
          </cell>
          <cell r="F2851">
            <v>1806</v>
          </cell>
        </row>
        <row r="2852">
          <cell r="A2852">
            <v>3704</v>
          </cell>
          <cell r="B2852" t="str">
            <v>TORNILLO ACERO 5/8 X 8" GRADO 5</v>
          </cell>
          <cell r="C2852" t="str">
            <v>UN</v>
          </cell>
          <cell r="D2852">
            <v>43740</v>
          </cell>
          <cell r="E2852" t="str">
            <v>2019</v>
          </cell>
          <cell r="F2852">
            <v>5062.26</v>
          </cell>
        </row>
        <row r="2853">
          <cell r="A2853">
            <v>3705</v>
          </cell>
          <cell r="B2853" t="str">
            <v>DIAGONAL VARILLA 77CM</v>
          </cell>
          <cell r="C2853" t="str">
            <v>UN</v>
          </cell>
          <cell r="E2853" t="str">
            <v>1900</v>
          </cell>
          <cell r="F2853">
            <v>0</v>
          </cell>
        </row>
        <row r="2854">
          <cell r="A2854">
            <v>3706</v>
          </cell>
          <cell r="B2854" t="str">
            <v>CAMION 3 TONELADAS</v>
          </cell>
          <cell r="C2854" t="str">
            <v>DD</v>
          </cell>
          <cell r="D2854">
            <v>45009</v>
          </cell>
          <cell r="E2854" t="str">
            <v>2023</v>
          </cell>
          <cell r="F2854">
            <v>363330</v>
          </cell>
        </row>
        <row r="2855">
          <cell r="A2855">
            <v>3707</v>
          </cell>
          <cell r="B2855" t="str">
            <v>ABRAZADERA 1 SALIDA</v>
          </cell>
          <cell r="C2855" t="str">
            <v>UN</v>
          </cell>
          <cell r="E2855" t="str">
            <v>1900</v>
          </cell>
          <cell r="F2855">
            <v>0</v>
          </cell>
        </row>
        <row r="2856">
          <cell r="A2856">
            <v>3708</v>
          </cell>
          <cell r="B2856" t="str">
            <v>ESPARRAGO 5/8x20 "+ TUERCAS</v>
          </cell>
          <cell r="C2856" t="str">
            <v>UN</v>
          </cell>
          <cell r="D2856">
            <v>44590</v>
          </cell>
          <cell r="E2856" t="str">
            <v>2022</v>
          </cell>
          <cell r="F2856">
            <v>9424</v>
          </cell>
        </row>
        <row r="2857">
          <cell r="A2857">
            <v>3709</v>
          </cell>
          <cell r="B2857" t="str">
            <v>RETENIDA PARA MEDIA TENSION</v>
          </cell>
          <cell r="C2857" t="str">
            <v>UN</v>
          </cell>
          <cell r="E2857" t="str">
            <v>1900</v>
          </cell>
          <cell r="F2857">
            <v>0</v>
          </cell>
        </row>
        <row r="2858">
          <cell r="A2858">
            <v>3710</v>
          </cell>
          <cell r="B2858" t="str">
            <v>HERRAJE P/ESTR. FINAL CPS</v>
          </cell>
          <cell r="C2858" t="str">
            <v>UN</v>
          </cell>
          <cell r="E2858" t="str">
            <v>1900</v>
          </cell>
          <cell r="F2858">
            <v>0</v>
          </cell>
        </row>
        <row r="2859">
          <cell r="A2859">
            <v>3711</v>
          </cell>
          <cell r="B2859" t="str">
            <v>GRAPA PARA OPERAR EN CALIENTE</v>
          </cell>
          <cell r="C2859" t="str">
            <v>UN</v>
          </cell>
          <cell r="D2859">
            <v>45014</v>
          </cell>
          <cell r="E2859" t="str">
            <v>2023</v>
          </cell>
          <cell r="F2859">
            <v>26080</v>
          </cell>
        </row>
        <row r="2860">
          <cell r="A2860">
            <v>3712</v>
          </cell>
          <cell r="B2860" t="str">
            <v>TUERCA OJO ALARGADO 5/8"</v>
          </cell>
          <cell r="C2860" t="str">
            <v>UN</v>
          </cell>
          <cell r="D2860">
            <v>44998</v>
          </cell>
          <cell r="E2860" t="str">
            <v>2023</v>
          </cell>
          <cell r="F2860">
            <v>9057.99</v>
          </cell>
        </row>
        <row r="2861">
          <cell r="A2861">
            <v>3723</v>
          </cell>
          <cell r="B2861" t="str">
            <v>AISLADOR DE PIN DE ANSI 52-1</v>
          </cell>
          <cell r="C2861" t="str">
            <v>UN</v>
          </cell>
          <cell r="D2861">
            <v>44592</v>
          </cell>
          <cell r="E2861" t="str">
            <v>2022</v>
          </cell>
          <cell r="F2861">
            <v>30709</v>
          </cell>
        </row>
        <row r="2862">
          <cell r="A2862">
            <v>3725</v>
          </cell>
          <cell r="B2862" t="str">
            <v>PERNO DE OJO 5/8" x 8" MAQUINA</v>
          </cell>
          <cell r="C2862" t="str">
            <v>UN</v>
          </cell>
          <cell r="D2862">
            <v>44591</v>
          </cell>
          <cell r="E2862" t="str">
            <v>2022</v>
          </cell>
          <cell r="F2862">
            <v>4510</v>
          </cell>
        </row>
        <row r="2863">
          <cell r="A2863">
            <v>3726</v>
          </cell>
          <cell r="B2863" t="str">
            <v>GUARDACABO  P/CABLE 3/8"</v>
          </cell>
          <cell r="C2863" t="str">
            <v>UN</v>
          </cell>
          <cell r="E2863" t="str">
            <v>1900</v>
          </cell>
          <cell r="F2863">
            <v>0</v>
          </cell>
        </row>
        <row r="2864">
          <cell r="A2864">
            <v>3728</v>
          </cell>
          <cell r="B2864" t="str">
            <v>VARILLA ANCLAJE 3/4" X2M</v>
          </cell>
          <cell r="C2864" t="str">
            <v>UN</v>
          </cell>
          <cell r="E2864" t="str">
            <v>1900</v>
          </cell>
          <cell r="F2864">
            <v>0</v>
          </cell>
        </row>
        <row r="2865">
          <cell r="A2865">
            <v>3729</v>
          </cell>
          <cell r="B2865" t="str">
            <v>GRAPA PRENSORA/OPERARA EN CALIENTE</v>
          </cell>
          <cell r="C2865" t="str">
            <v>UN</v>
          </cell>
          <cell r="E2865" t="str">
            <v>1900</v>
          </cell>
          <cell r="F2865">
            <v>0</v>
          </cell>
        </row>
        <row r="2866">
          <cell r="A2866">
            <v>3730</v>
          </cell>
          <cell r="B2866" t="str">
            <v>PARARRAYOS  FRANKLIN   JUPITER</v>
          </cell>
          <cell r="C2866" t="str">
            <v>UN</v>
          </cell>
          <cell r="E2866" t="str">
            <v>1900</v>
          </cell>
          <cell r="F2866">
            <v>0</v>
          </cell>
        </row>
        <row r="2867">
          <cell r="A2867">
            <v>3732</v>
          </cell>
          <cell r="B2867" t="str">
            <v>AISLADOR DE PIN DE ANSI 52-4</v>
          </cell>
          <cell r="C2867" t="str">
            <v>UN</v>
          </cell>
          <cell r="E2867" t="str">
            <v>1900</v>
          </cell>
          <cell r="F2867">
            <v>0</v>
          </cell>
        </row>
        <row r="2868">
          <cell r="A2868">
            <v>3733</v>
          </cell>
          <cell r="B2868" t="str">
            <v>CONECTOR  TUBULAR 1/0</v>
          </cell>
          <cell r="C2868" t="str">
            <v>UN</v>
          </cell>
          <cell r="E2868" t="str">
            <v>1900</v>
          </cell>
          <cell r="F2868">
            <v>0</v>
          </cell>
        </row>
        <row r="2869">
          <cell r="A2869">
            <v>3734</v>
          </cell>
          <cell r="B2869" t="str">
            <v>CABLE cobre desnudo AWG 1/0</v>
          </cell>
          <cell r="C2869" t="str">
            <v>ML</v>
          </cell>
          <cell r="D2869">
            <v>45014</v>
          </cell>
          <cell r="E2869" t="str">
            <v>2023</v>
          </cell>
          <cell r="F2869">
            <v>38202</v>
          </cell>
        </row>
        <row r="2870">
          <cell r="A2870">
            <v>3735</v>
          </cell>
          <cell r="B2870" t="str">
            <v>CANALETA METAL C/DIVIS .10 X4  2.40</v>
          </cell>
          <cell r="C2870" t="str">
            <v>UN</v>
          </cell>
          <cell r="D2870">
            <v>45065</v>
          </cell>
          <cell r="E2870" t="str">
            <v>2023</v>
          </cell>
          <cell r="F2870">
            <v>38557</v>
          </cell>
        </row>
        <row r="2871">
          <cell r="A2871">
            <v>3736</v>
          </cell>
          <cell r="B2871" t="str">
            <v>CLAVO  ALTA VELOCIDAD 1" x 1/4"</v>
          </cell>
          <cell r="C2871" t="str">
            <v>UN</v>
          </cell>
          <cell r="E2871" t="str">
            <v>1900</v>
          </cell>
          <cell r="F2871">
            <v>0</v>
          </cell>
        </row>
        <row r="2872">
          <cell r="A2872">
            <v>3737</v>
          </cell>
          <cell r="B2872" t="str">
            <v>TORNILLO TIRAFONDO DE 4X 3/8 "</v>
          </cell>
          <cell r="C2872" t="str">
            <v>UN</v>
          </cell>
          <cell r="D2872">
            <v>44591</v>
          </cell>
          <cell r="E2872" t="str">
            <v>2022</v>
          </cell>
          <cell r="F2872">
            <v>1426</v>
          </cell>
        </row>
        <row r="2873">
          <cell r="A2873">
            <v>3738</v>
          </cell>
          <cell r="B2873" t="str">
            <v>TAPA TROQUEL PARA CANALETA 10X4 METAL 2 ORIF.</v>
          </cell>
          <cell r="C2873" t="str">
            <v>UN</v>
          </cell>
          <cell r="D2873">
            <v>45062</v>
          </cell>
          <cell r="E2873" t="str">
            <v>2023</v>
          </cell>
          <cell r="F2873">
            <v>5516</v>
          </cell>
        </row>
        <row r="2874">
          <cell r="A2874">
            <v>3740</v>
          </cell>
          <cell r="B2874" t="str">
            <v>DUCTO METALICO S. DIVISORIO .30</v>
          </cell>
          <cell r="C2874" t="str">
            <v>UN</v>
          </cell>
          <cell r="E2874" t="str">
            <v>1900</v>
          </cell>
          <cell r="F2874">
            <v>0</v>
          </cell>
        </row>
        <row r="2875">
          <cell r="A2875">
            <v>3744</v>
          </cell>
          <cell r="B2875" t="str">
            <v>RETENIDA TERM. POSTE VART</v>
          </cell>
          <cell r="C2875" t="str">
            <v>UN</v>
          </cell>
          <cell r="E2875" t="str">
            <v>1900</v>
          </cell>
          <cell r="F2875">
            <v>0</v>
          </cell>
        </row>
        <row r="2876">
          <cell r="A2876">
            <v>3745</v>
          </cell>
          <cell r="B2876" t="str">
            <v>CAMPERO</v>
          </cell>
          <cell r="C2876" t="str">
            <v>HR</v>
          </cell>
          <cell r="E2876" t="str">
            <v>1900</v>
          </cell>
          <cell r="F2876">
            <v>0</v>
          </cell>
        </row>
        <row r="2877">
          <cell r="A2877">
            <v>3746</v>
          </cell>
          <cell r="B2877" t="str">
            <v>CUARTON OTOBO   4 x 2 x 3.00</v>
          </cell>
          <cell r="C2877" t="str">
            <v>UN</v>
          </cell>
          <cell r="E2877" t="str">
            <v>1900</v>
          </cell>
          <cell r="F2877">
            <v>0</v>
          </cell>
        </row>
        <row r="2878">
          <cell r="A2878">
            <v>3747</v>
          </cell>
          <cell r="B2878" t="str">
            <v>GRAPA TERMINAL 6-2/0  ALUMINIO</v>
          </cell>
          <cell r="C2878" t="str">
            <v>UN</v>
          </cell>
          <cell r="D2878">
            <v>45014</v>
          </cell>
          <cell r="E2878" t="str">
            <v>2023</v>
          </cell>
          <cell r="F2878">
            <v>30136</v>
          </cell>
        </row>
        <row r="2879">
          <cell r="A2879">
            <v>3748</v>
          </cell>
          <cell r="B2879" t="str">
            <v>ACCES.T P/CANALETA PLAST.</v>
          </cell>
          <cell r="C2879" t="str">
            <v>UN</v>
          </cell>
          <cell r="E2879" t="str">
            <v>1900</v>
          </cell>
          <cell r="F2879">
            <v>0</v>
          </cell>
        </row>
        <row r="2880">
          <cell r="A2880">
            <v>3750</v>
          </cell>
          <cell r="B2880" t="str">
            <v>MALLA MICROFUTBOL Nylon Iperm.Nº4</v>
          </cell>
          <cell r="C2880" t="str">
            <v>JGO</v>
          </cell>
          <cell r="D2880">
            <v>45014</v>
          </cell>
          <cell r="E2880" t="str">
            <v>2023</v>
          </cell>
          <cell r="F2880">
            <v>215095</v>
          </cell>
        </row>
        <row r="2881">
          <cell r="A2881">
            <v>3751</v>
          </cell>
          <cell r="B2881" t="str">
            <v>PORTERIA MULTIFUNCIONAL</v>
          </cell>
          <cell r="C2881" t="str">
            <v>UN</v>
          </cell>
          <cell r="E2881" t="str">
            <v>1900</v>
          </cell>
          <cell r="F2881">
            <v>0</v>
          </cell>
        </row>
        <row r="2882">
          <cell r="A2882">
            <v>3752</v>
          </cell>
          <cell r="B2882" t="str">
            <v>MALLA BASQUET NYLON N° 5 INMUNIZADO</v>
          </cell>
          <cell r="C2882" t="str">
            <v>UN</v>
          </cell>
          <cell r="D2882">
            <v>44365</v>
          </cell>
          <cell r="E2882" t="str">
            <v>2021</v>
          </cell>
          <cell r="F2882">
            <v>33381</v>
          </cell>
        </row>
        <row r="2883">
          <cell r="A2883">
            <v>3753</v>
          </cell>
          <cell r="B2883" t="str">
            <v>PORTERIA  FUTBOL PROFESIONAL 7.32 ml (SUM)FIJA</v>
          </cell>
          <cell r="C2883" t="str">
            <v>JGO</v>
          </cell>
          <cell r="D2883">
            <v>45007</v>
          </cell>
          <cell r="E2883" t="str">
            <v>2023</v>
          </cell>
          <cell r="F2883">
            <v>4794924</v>
          </cell>
        </row>
        <row r="2884">
          <cell r="A2884">
            <v>3756</v>
          </cell>
          <cell r="B2884" t="str">
            <v>BISAGRA PISTON O PIVOTE LARGA DIAM 1" X LONG 4"</v>
          </cell>
          <cell r="C2884" t="str">
            <v>UN</v>
          </cell>
          <cell r="D2884">
            <v>44998</v>
          </cell>
          <cell r="E2884" t="str">
            <v>2023</v>
          </cell>
          <cell r="F2884">
            <v>6344</v>
          </cell>
        </row>
        <row r="2885">
          <cell r="A2885">
            <v>3758</v>
          </cell>
          <cell r="B2885" t="str">
            <v>MALLA GALVANIZADA ESLABONADA ONDULAD.Cal.8(hueco2"</v>
          </cell>
          <cell r="C2885" t="str">
            <v>M2</v>
          </cell>
          <cell r="E2885" t="str">
            <v>1900</v>
          </cell>
          <cell r="F2885">
            <v>0</v>
          </cell>
        </row>
        <row r="2886">
          <cell r="A2886">
            <v>3759</v>
          </cell>
          <cell r="B2886" t="str">
            <v>AYUDANTE PINTURA  SIN/PREST.</v>
          </cell>
          <cell r="C2886" t="str">
            <v>JRN</v>
          </cell>
          <cell r="D2886">
            <v>45329</v>
          </cell>
          <cell r="E2886" t="str">
            <v>2024</v>
          </cell>
          <cell r="F2886">
            <v>42920</v>
          </cell>
        </row>
        <row r="2887">
          <cell r="A2887">
            <v>3760</v>
          </cell>
          <cell r="B2887" t="str">
            <v>MEDIDOR GAS 2.5</v>
          </cell>
          <cell r="C2887" t="str">
            <v>UN</v>
          </cell>
          <cell r="E2887" t="str">
            <v>1900</v>
          </cell>
          <cell r="F2887">
            <v>0</v>
          </cell>
        </row>
        <row r="2888">
          <cell r="A2888">
            <v>3761</v>
          </cell>
          <cell r="B2888" t="str">
            <v>REGULADOR GAS RP 40</v>
          </cell>
          <cell r="C2888" t="str">
            <v>UN</v>
          </cell>
          <cell r="E2888" t="str">
            <v>1900</v>
          </cell>
          <cell r="F2888">
            <v>0</v>
          </cell>
        </row>
        <row r="2889">
          <cell r="A2889">
            <v>3762</v>
          </cell>
          <cell r="B2889" t="str">
            <v>LOCTIGAS  F/MEDIA 40ml</v>
          </cell>
          <cell r="C2889" t="str">
            <v>UN</v>
          </cell>
          <cell r="E2889" t="str">
            <v>1900</v>
          </cell>
          <cell r="F2889">
            <v>0</v>
          </cell>
        </row>
        <row r="2890">
          <cell r="A2890">
            <v>3765</v>
          </cell>
          <cell r="B2890" t="str">
            <v>CODO 3/8" AG</v>
          </cell>
          <cell r="C2890" t="str">
            <v>UN</v>
          </cell>
          <cell r="E2890" t="str">
            <v>1900</v>
          </cell>
          <cell r="F2890">
            <v>0</v>
          </cell>
        </row>
        <row r="2891">
          <cell r="A2891">
            <v>3766</v>
          </cell>
          <cell r="B2891" t="str">
            <v>ALMACENISTA + PREST  IDRD</v>
          </cell>
          <cell r="C2891" t="str">
            <v>MES</v>
          </cell>
          <cell r="D2891">
            <v>45328</v>
          </cell>
          <cell r="E2891" t="str">
            <v>2024</v>
          </cell>
          <cell r="F2891">
            <v>0</v>
          </cell>
        </row>
        <row r="2892">
          <cell r="A2892">
            <v>3767</v>
          </cell>
          <cell r="B2892" t="str">
            <v>AYUDANTE ADMON.+ PREST(IDRD)</v>
          </cell>
          <cell r="C2892" t="str">
            <v>MES</v>
          </cell>
          <cell r="D2892">
            <v>44684</v>
          </cell>
          <cell r="E2892" t="str">
            <v>2022</v>
          </cell>
          <cell r="F2892">
            <v>1753200</v>
          </cell>
        </row>
        <row r="2893">
          <cell r="A2893">
            <v>3768</v>
          </cell>
          <cell r="B2893" t="str">
            <v>CADENERO 1 + PRESTACIONES</v>
          </cell>
          <cell r="C2893" t="str">
            <v>MES</v>
          </cell>
          <cell r="D2893">
            <v>45328</v>
          </cell>
          <cell r="E2893" t="str">
            <v>2024</v>
          </cell>
          <cell r="F2893">
            <v>2969477</v>
          </cell>
        </row>
        <row r="2894">
          <cell r="A2894">
            <v>3769</v>
          </cell>
          <cell r="B2894" t="str">
            <v>CADENERO 2 + PRESTACIONES</v>
          </cell>
          <cell r="C2894" t="str">
            <v>MES</v>
          </cell>
          <cell r="D2894">
            <v>45328</v>
          </cell>
          <cell r="E2894" t="str">
            <v>2024</v>
          </cell>
          <cell r="F2894">
            <v>2509474</v>
          </cell>
        </row>
        <row r="2895">
          <cell r="A2895">
            <v>3772</v>
          </cell>
          <cell r="B2895" t="str">
            <v>AYUDANTE ALB. GENERAL+PREST(IDRD)  HORA</v>
          </cell>
          <cell r="C2895" t="str">
            <v>HR</v>
          </cell>
          <cell r="D2895">
            <v>45329</v>
          </cell>
          <cell r="E2895" t="str">
            <v>2024</v>
          </cell>
          <cell r="F2895">
            <v>7305</v>
          </cell>
        </row>
        <row r="2896">
          <cell r="A2896">
            <v>3773</v>
          </cell>
          <cell r="B2896" t="str">
            <v>OFICIAL ALBAÑIL GENER+PREST  HORA</v>
          </cell>
          <cell r="C2896" t="str">
            <v>HR</v>
          </cell>
          <cell r="D2896">
            <v>45329</v>
          </cell>
          <cell r="E2896" t="str">
            <v>2024</v>
          </cell>
          <cell r="F2896">
            <v>12491</v>
          </cell>
        </row>
        <row r="2897">
          <cell r="A2897">
            <v>3777</v>
          </cell>
          <cell r="B2897" t="str">
            <v>MAESTRO GENERAL + PREST. (IDRD)</v>
          </cell>
          <cell r="C2897" t="str">
            <v>MES</v>
          </cell>
          <cell r="D2897">
            <v>45328</v>
          </cell>
          <cell r="E2897" t="str">
            <v>2024</v>
          </cell>
          <cell r="F2897">
            <v>3505596</v>
          </cell>
        </row>
        <row r="2898">
          <cell r="A2898">
            <v>3778</v>
          </cell>
          <cell r="B2898" t="str">
            <v>OFICIAL ADMON.+ PREST.(IDRD)</v>
          </cell>
          <cell r="C2898" t="str">
            <v>MES</v>
          </cell>
          <cell r="D2898">
            <v>44684</v>
          </cell>
          <cell r="E2898" t="str">
            <v>2022</v>
          </cell>
          <cell r="F2898">
            <v>2997810</v>
          </cell>
        </row>
        <row r="2899">
          <cell r="A2899">
            <v>3780</v>
          </cell>
          <cell r="B2899" t="str">
            <v>TOPOGRAFO 1 + PREST.</v>
          </cell>
          <cell r="C2899" t="str">
            <v>MES</v>
          </cell>
          <cell r="D2899">
            <v>45328</v>
          </cell>
          <cell r="E2899" t="str">
            <v>2024</v>
          </cell>
          <cell r="F2899">
            <v>4191206</v>
          </cell>
        </row>
        <row r="2900">
          <cell r="A2900">
            <v>3781</v>
          </cell>
          <cell r="B2900" t="str">
            <v>ADAPTADOR CONDUIT CONDUFLEX   3/4"</v>
          </cell>
          <cell r="C2900" t="str">
            <v>UN</v>
          </cell>
          <cell r="E2900" t="str">
            <v>1900</v>
          </cell>
          <cell r="F2900">
            <v>0</v>
          </cell>
        </row>
        <row r="2901">
          <cell r="A2901">
            <v>3782</v>
          </cell>
          <cell r="B2901" t="str">
            <v>ALAMBRE-CU AISLADO #10 THHN-THWN 90  600V</v>
          </cell>
          <cell r="C2901" t="str">
            <v>ML</v>
          </cell>
          <cell r="D2901">
            <v>44589</v>
          </cell>
          <cell r="E2901" t="str">
            <v>2022</v>
          </cell>
          <cell r="F2901">
            <v>3192</v>
          </cell>
        </row>
        <row r="2902">
          <cell r="A2902">
            <v>3783</v>
          </cell>
          <cell r="B2902" t="str">
            <v>PLACA BAS.2"X4"C/TAPA KORA BLA</v>
          </cell>
          <cell r="C2902" t="str">
            <v>UN</v>
          </cell>
          <cell r="E2902" t="str">
            <v>1900</v>
          </cell>
          <cell r="F2902">
            <v>0</v>
          </cell>
        </row>
        <row r="2903">
          <cell r="A2903">
            <v>3784</v>
          </cell>
          <cell r="B2903" t="str">
            <v>ALAMBRE AISLADO #12 THHN-THWN 90  600V</v>
          </cell>
          <cell r="C2903" t="str">
            <v>ML</v>
          </cell>
          <cell r="D2903">
            <v>45014</v>
          </cell>
          <cell r="E2903" t="str">
            <v>2023</v>
          </cell>
          <cell r="F2903">
            <v>2361</v>
          </cell>
        </row>
        <row r="2904">
          <cell r="A2904">
            <v>3785</v>
          </cell>
          <cell r="B2904" t="str">
            <v>TRINQUETE</v>
          </cell>
          <cell r="C2904" t="str">
            <v>DD</v>
          </cell>
          <cell r="E2904" t="str">
            <v>1900</v>
          </cell>
          <cell r="F2904">
            <v>0</v>
          </cell>
        </row>
        <row r="2905">
          <cell r="A2905">
            <v>3786</v>
          </cell>
          <cell r="B2905" t="str">
            <v>JUEGO POLEAS ANTENAYA</v>
          </cell>
          <cell r="C2905" t="str">
            <v>UN</v>
          </cell>
          <cell r="E2905" t="str">
            <v>1900</v>
          </cell>
          <cell r="F2905">
            <v>0</v>
          </cell>
        </row>
        <row r="2906">
          <cell r="A2906">
            <v>3787</v>
          </cell>
          <cell r="B2906" t="str">
            <v>AYUDANTE CARPINTERIA METALICA TALLER  SIN/PREST.</v>
          </cell>
          <cell r="C2906" t="str">
            <v>JRN</v>
          </cell>
          <cell r="D2906">
            <v>45329</v>
          </cell>
          <cell r="E2906" t="str">
            <v>2024</v>
          </cell>
          <cell r="F2906">
            <v>45627</v>
          </cell>
        </row>
        <row r="2907">
          <cell r="A2907">
            <v>3788</v>
          </cell>
          <cell r="B2907" t="str">
            <v>OFICIAL CARPINTERIA METALICA TALLER SIN/PREST.</v>
          </cell>
          <cell r="C2907" t="str">
            <v>JRN</v>
          </cell>
          <cell r="D2907">
            <v>45329</v>
          </cell>
          <cell r="E2907" t="str">
            <v>2024</v>
          </cell>
          <cell r="F2907">
            <v>88933</v>
          </cell>
        </row>
        <row r="2908">
          <cell r="A2908">
            <v>3789</v>
          </cell>
          <cell r="B2908" t="str">
            <v>ANCLAJES (GRAPA + CHAZOS + CLAVOS)</v>
          </cell>
          <cell r="C2908" t="str">
            <v>UN</v>
          </cell>
          <cell r="E2908" t="str">
            <v>1900</v>
          </cell>
          <cell r="F2908">
            <v>0</v>
          </cell>
        </row>
        <row r="2909">
          <cell r="A2909">
            <v>3790</v>
          </cell>
          <cell r="B2909" t="str">
            <v>CANALETA PLASTICA AJOVER 10</v>
          </cell>
          <cell r="C2909" t="str">
            <v>ML</v>
          </cell>
          <cell r="E2909" t="str">
            <v>1900</v>
          </cell>
          <cell r="F2909">
            <v>0</v>
          </cell>
        </row>
        <row r="2910">
          <cell r="A2910">
            <v>3791</v>
          </cell>
          <cell r="B2910" t="str">
            <v>ABRAZADERA SIN SALIDA</v>
          </cell>
          <cell r="C2910" t="str">
            <v>UN</v>
          </cell>
          <cell r="E2910" t="str">
            <v>1900</v>
          </cell>
          <cell r="F2910">
            <v>0</v>
          </cell>
        </row>
        <row r="2911">
          <cell r="A2911">
            <v>3792</v>
          </cell>
          <cell r="B2911" t="str">
            <v>GRUA HIDRAULICA (CARRO)</v>
          </cell>
          <cell r="C2911" t="str">
            <v>MES</v>
          </cell>
          <cell r="E2911" t="str">
            <v>1900</v>
          </cell>
          <cell r="F2911">
            <v>0</v>
          </cell>
        </row>
        <row r="2912">
          <cell r="A2912">
            <v>3793</v>
          </cell>
          <cell r="B2912" t="str">
            <v>BOTA CAUCHO SEGURIDAD EN PVC CON PUNTERA</v>
          </cell>
          <cell r="C2912" t="str">
            <v>UN</v>
          </cell>
          <cell r="D2912">
            <v>44994</v>
          </cell>
          <cell r="E2912" t="str">
            <v>2023</v>
          </cell>
          <cell r="F2912">
            <v>54935.01</v>
          </cell>
        </row>
        <row r="2913">
          <cell r="A2913">
            <v>3794</v>
          </cell>
          <cell r="B2913" t="str">
            <v>CHALECO REFLECTIVO DE ALTA VISIBILIDAD</v>
          </cell>
          <cell r="C2913" t="str">
            <v>UN</v>
          </cell>
          <cell r="D2913">
            <v>45014</v>
          </cell>
          <cell r="E2913" t="str">
            <v>2023</v>
          </cell>
          <cell r="F2913">
            <v>17277</v>
          </cell>
        </row>
        <row r="2914">
          <cell r="A2914">
            <v>3795</v>
          </cell>
          <cell r="B2914" t="str">
            <v>CINTA  PROTECTORA /SEGURIDAD (500M)</v>
          </cell>
          <cell r="C2914" t="str">
            <v>RLL</v>
          </cell>
          <cell r="D2914">
            <v>45014</v>
          </cell>
          <cell r="E2914" t="str">
            <v>2023</v>
          </cell>
          <cell r="F2914">
            <v>33744</v>
          </cell>
        </row>
        <row r="2915">
          <cell r="A2915">
            <v>3796</v>
          </cell>
          <cell r="B2915" t="str">
            <v>ESTOPEROL  REDUCTOR VELOCIDAD 11X3CM.</v>
          </cell>
          <cell r="C2915" t="str">
            <v>UN</v>
          </cell>
          <cell r="D2915">
            <v>44187</v>
          </cell>
          <cell r="E2915" t="str">
            <v>2020</v>
          </cell>
          <cell r="F2915">
            <v>1954</v>
          </cell>
        </row>
        <row r="2916">
          <cell r="A2916">
            <v>3797</v>
          </cell>
          <cell r="B2916" t="str">
            <v>MALLA CALATEX 150X120 cm</v>
          </cell>
          <cell r="C2916" t="str">
            <v>UN</v>
          </cell>
          <cell r="D2916">
            <v>44187</v>
          </cell>
          <cell r="E2916" t="str">
            <v>2020</v>
          </cell>
          <cell r="F2916">
            <v>8332</v>
          </cell>
        </row>
        <row r="2917">
          <cell r="A2917">
            <v>3798</v>
          </cell>
          <cell r="B2917" t="str">
            <v>PROTECTOR PARA OIDO  CONTRA RUIDO</v>
          </cell>
          <cell r="C2917" t="str">
            <v>UN</v>
          </cell>
          <cell r="E2917" t="str">
            <v>1900</v>
          </cell>
          <cell r="F2917">
            <v>0</v>
          </cell>
        </row>
        <row r="2918">
          <cell r="A2918">
            <v>3799</v>
          </cell>
          <cell r="B2918" t="str">
            <v>RESPIRADOR CONTRA POLVO  ARSEG</v>
          </cell>
          <cell r="C2918" t="str">
            <v>UN</v>
          </cell>
          <cell r="E2918" t="str">
            <v>1900</v>
          </cell>
          <cell r="F2918">
            <v>0</v>
          </cell>
        </row>
        <row r="2919">
          <cell r="A2919">
            <v>3800</v>
          </cell>
          <cell r="B2919" t="str">
            <v>SEÑAL TRANSITORIA  BARRICADA</v>
          </cell>
          <cell r="C2919" t="str">
            <v>UN</v>
          </cell>
          <cell r="D2919">
            <v>45014</v>
          </cell>
          <cell r="E2919" t="str">
            <v>2023</v>
          </cell>
          <cell r="F2919">
            <v>431378</v>
          </cell>
        </row>
        <row r="2920">
          <cell r="A2920">
            <v>3801</v>
          </cell>
          <cell r="B2920" t="str">
            <v>SEÑAL TRANSITORIA  LAMINA (inst.)</v>
          </cell>
          <cell r="C2920" t="str">
            <v>UN</v>
          </cell>
          <cell r="D2920">
            <v>45014</v>
          </cell>
          <cell r="E2920" t="str">
            <v>2023</v>
          </cell>
          <cell r="F2920">
            <v>139266</v>
          </cell>
        </row>
        <row r="2921">
          <cell r="A2921">
            <v>3802</v>
          </cell>
          <cell r="B2921" t="str">
            <v>TRAYLER O GATO PARA CABLES</v>
          </cell>
          <cell r="C2921" t="str">
            <v>DD</v>
          </cell>
          <cell r="E2921" t="str">
            <v>1900</v>
          </cell>
          <cell r="F2921">
            <v>0</v>
          </cell>
        </row>
        <row r="2922">
          <cell r="A2922">
            <v>3803</v>
          </cell>
          <cell r="B2922" t="str">
            <v>RODILLO D/PINTAS Y SONDEO</v>
          </cell>
          <cell r="C2922" t="str">
            <v>DD</v>
          </cell>
          <cell r="E2922" t="str">
            <v>1900</v>
          </cell>
          <cell r="F2922">
            <v>0</v>
          </cell>
        </row>
        <row r="2923">
          <cell r="A2923">
            <v>3804</v>
          </cell>
          <cell r="B2923" t="str">
            <v>SEÑAL REFLECTIVA GRADO INGENIERIA CON MASTIL 75cm</v>
          </cell>
          <cell r="C2923" t="str">
            <v>UN</v>
          </cell>
          <cell r="D2923">
            <v>44187</v>
          </cell>
          <cell r="E2923" t="str">
            <v>2020</v>
          </cell>
          <cell r="F2923">
            <v>130226</v>
          </cell>
        </row>
        <row r="2924">
          <cell r="A2924">
            <v>3805</v>
          </cell>
          <cell r="B2924" t="str">
            <v>CONO SEÑALIZACION H = 0.90 ML</v>
          </cell>
          <cell r="C2924" t="str">
            <v>UN</v>
          </cell>
          <cell r="D2924">
            <v>44187</v>
          </cell>
          <cell r="E2924" t="str">
            <v>2020</v>
          </cell>
          <cell r="F2924">
            <v>63234.01</v>
          </cell>
        </row>
        <row r="2925">
          <cell r="A2925">
            <v>3806</v>
          </cell>
          <cell r="B2925" t="str">
            <v>PALETA PARE SIGA 30cm</v>
          </cell>
          <cell r="C2925" t="str">
            <v>UN</v>
          </cell>
          <cell r="E2925" t="str">
            <v>1900</v>
          </cell>
          <cell r="F2925">
            <v>0</v>
          </cell>
        </row>
        <row r="2926">
          <cell r="A2926">
            <v>3807</v>
          </cell>
          <cell r="B2926" t="str">
            <v>PISON DE MANO</v>
          </cell>
          <cell r="C2926" t="str">
            <v>UN</v>
          </cell>
          <cell r="E2926" t="str">
            <v>1900</v>
          </cell>
          <cell r="F2926">
            <v>0</v>
          </cell>
        </row>
        <row r="2927">
          <cell r="A2927">
            <v>3808</v>
          </cell>
          <cell r="B2927" t="str">
            <v>BARANDA PROTECTORA /CAMARA</v>
          </cell>
          <cell r="C2927" t="str">
            <v>DD</v>
          </cell>
          <cell r="E2927" t="str">
            <v>1900</v>
          </cell>
          <cell r="F2927">
            <v>0</v>
          </cell>
        </row>
        <row r="2928">
          <cell r="A2928">
            <v>3809</v>
          </cell>
          <cell r="B2928" t="str">
            <v>PEGANTE O SELLANTE Fuerza Media (36gr)</v>
          </cell>
          <cell r="C2928" t="str">
            <v>UN</v>
          </cell>
          <cell r="E2928" t="str">
            <v>1900</v>
          </cell>
          <cell r="F2928">
            <v>0</v>
          </cell>
        </row>
        <row r="2929">
          <cell r="A2929">
            <v>3810</v>
          </cell>
          <cell r="B2929" t="str">
            <v>SOLDADURA PARA COBRE (AL 0%)</v>
          </cell>
          <cell r="C2929" t="str">
            <v>LB</v>
          </cell>
          <cell r="D2929">
            <v>45014</v>
          </cell>
          <cell r="E2929" t="str">
            <v>2023</v>
          </cell>
          <cell r="F2929">
            <v>120772.01</v>
          </cell>
        </row>
        <row r="2930">
          <cell r="A2930">
            <v>3811</v>
          </cell>
          <cell r="B2930" t="str">
            <v>FUNDENTE  A</v>
          </cell>
          <cell r="C2930" t="str">
            <v>LB</v>
          </cell>
          <cell r="D2930">
            <v>43539</v>
          </cell>
          <cell r="E2930" t="str">
            <v>2019</v>
          </cell>
          <cell r="F2930">
            <v>12006.01</v>
          </cell>
        </row>
        <row r="2931">
          <cell r="A2931">
            <v>3812</v>
          </cell>
          <cell r="B2931" t="str">
            <v>EQUIPO DE GAS PROPANO</v>
          </cell>
          <cell r="C2931" t="str">
            <v>UN</v>
          </cell>
          <cell r="E2931" t="str">
            <v>1900</v>
          </cell>
          <cell r="F2931">
            <v>0</v>
          </cell>
        </row>
        <row r="2932">
          <cell r="A2932">
            <v>3822</v>
          </cell>
          <cell r="B2932" t="str">
            <v>NICHO 37x20x10cm</v>
          </cell>
          <cell r="C2932" t="str">
            <v>UN</v>
          </cell>
          <cell r="E2932" t="str">
            <v>1900</v>
          </cell>
          <cell r="F2932">
            <v>0</v>
          </cell>
        </row>
        <row r="2933">
          <cell r="A2933">
            <v>3824</v>
          </cell>
          <cell r="B2933" t="str">
            <v>REJILLA DE VENTILACION DE 20x20 PLASTICA</v>
          </cell>
          <cell r="C2933" t="str">
            <v>UN</v>
          </cell>
          <cell r="D2933">
            <v>43801</v>
          </cell>
          <cell r="E2933" t="str">
            <v>2019</v>
          </cell>
          <cell r="F2933">
            <v>7460</v>
          </cell>
        </row>
        <row r="2934">
          <cell r="A2934">
            <v>3825</v>
          </cell>
          <cell r="B2934" t="str">
            <v>TEE  CU  DE ½</v>
          </cell>
          <cell r="C2934" t="str">
            <v>UN</v>
          </cell>
          <cell r="E2934" t="str">
            <v>1900</v>
          </cell>
          <cell r="F2934">
            <v>0</v>
          </cell>
        </row>
        <row r="2935">
          <cell r="A2935">
            <v>3828</v>
          </cell>
          <cell r="B2935" t="str">
            <v>VALVULA BOLA P/MEDIDOR GAS 1/2"</v>
          </cell>
          <cell r="C2935" t="str">
            <v>UN</v>
          </cell>
          <cell r="E2935" t="str">
            <v>1900</v>
          </cell>
          <cell r="F2935">
            <v>0</v>
          </cell>
        </row>
        <row r="2936">
          <cell r="A2936">
            <v>3830</v>
          </cell>
          <cell r="B2936" t="str">
            <v>ELEVADOR GAS DE ½"</v>
          </cell>
          <cell r="C2936" t="str">
            <v>UN</v>
          </cell>
          <cell r="E2936" t="str">
            <v>1900</v>
          </cell>
          <cell r="F2936">
            <v>0</v>
          </cell>
        </row>
        <row r="2937">
          <cell r="A2937">
            <v>3831</v>
          </cell>
          <cell r="B2937" t="str">
            <v>TUBO POLIETILENO ½"</v>
          </cell>
          <cell r="C2937" t="str">
            <v>ML</v>
          </cell>
          <cell r="E2937" t="str">
            <v>1900</v>
          </cell>
          <cell r="F2937">
            <v>0</v>
          </cell>
        </row>
        <row r="2938">
          <cell r="A2938">
            <v>3832</v>
          </cell>
          <cell r="B2938" t="str">
            <v>TEE POLIETILENO 1"</v>
          </cell>
          <cell r="C2938" t="str">
            <v>UN</v>
          </cell>
          <cell r="E2938" t="str">
            <v>1900</v>
          </cell>
          <cell r="F2938">
            <v>0</v>
          </cell>
        </row>
        <row r="2939">
          <cell r="A2939">
            <v>3834</v>
          </cell>
          <cell r="B2939" t="str">
            <v>LIMPIADOR Y DESENGRASANTE ECOL-7070 LOCTITE-16 ONZ</v>
          </cell>
          <cell r="C2939" t="str">
            <v>UN</v>
          </cell>
          <cell r="D2939">
            <v>45014</v>
          </cell>
          <cell r="E2939" t="str">
            <v>2023</v>
          </cell>
          <cell r="F2939">
            <v>77676</v>
          </cell>
        </row>
        <row r="2940">
          <cell r="A2940">
            <v>3836</v>
          </cell>
          <cell r="B2940" t="str">
            <v>REGULADOR E-METER</v>
          </cell>
          <cell r="C2940" t="str">
            <v>UN</v>
          </cell>
          <cell r="E2940" t="str">
            <v>1900</v>
          </cell>
          <cell r="F2940">
            <v>0</v>
          </cell>
        </row>
        <row r="2941">
          <cell r="A2941">
            <v>3837</v>
          </cell>
          <cell r="B2941" t="str">
            <v>Silicona transparente 300 ml</v>
          </cell>
          <cell r="C2941" t="str">
            <v>UN</v>
          </cell>
          <cell r="D2941">
            <v>45007</v>
          </cell>
          <cell r="E2941" t="str">
            <v>2023</v>
          </cell>
          <cell r="F2941">
            <v>14224</v>
          </cell>
        </row>
        <row r="2942">
          <cell r="A2942">
            <v>3838</v>
          </cell>
          <cell r="B2942" t="str">
            <v>TORNILLO  1¼" X ½"  Abellanado-Bristol-Negro</v>
          </cell>
          <cell r="C2942" t="str">
            <v>UN</v>
          </cell>
          <cell r="D2942">
            <v>44998</v>
          </cell>
          <cell r="E2942" t="str">
            <v>2023</v>
          </cell>
          <cell r="F2942">
            <v>570</v>
          </cell>
        </row>
        <row r="2943">
          <cell r="A2943">
            <v>3840</v>
          </cell>
          <cell r="B2943" t="str">
            <v>LAMINA Galv. Cal. 20 1 x 2 M</v>
          </cell>
          <cell r="C2943" t="str">
            <v>UN</v>
          </cell>
          <cell r="D2943">
            <v>45014</v>
          </cell>
          <cell r="E2943" t="str">
            <v>2023</v>
          </cell>
          <cell r="F2943">
            <v>116176</v>
          </cell>
        </row>
        <row r="2944">
          <cell r="A2944">
            <v>3846</v>
          </cell>
          <cell r="B2944" t="str">
            <v>ABRAZADERA PLASTICA 5/8"</v>
          </cell>
          <cell r="C2944" t="str">
            <v>UN</v>
          </cell>
          <cell r="E2944" t="str">
            <v>1900</v>
          </cell>
          <cell r="F2944">
            <v>0</v>
          </cell>
        </row>
        <row r="2945">
          <cell r="A2945">
            <v>3848</v>
          </cell>
          <cell r="B2945" t="str">
            <v>TUBO COBRE 3/4" LIVIANO</v>
          </cell>
          <cell r="C2945" t="str">
            <v>ML</v>
          </cell>
          <cell r="E2945" t="str">
            <v>1900</v>
          </cell>
          <cell r="F2945">
            <v>0</v>
          </cell>
        </row>
        <row r="2946">
          <cell r="A2946">
            <v>3849</v>
          </cell>
          <cell r="B2946" t="str">
            <v>ABRAZADERA PLASTICA 3/8"PARA TUBO COBRE</v>
          </cell>
          <cell r="C2946" t="str">
            <v>UN</v>
          </cell>
          <cell r="E2946" t="str">
            <v>1900</v>
          </cell>
          <cell r="F2946">
            <v>0</v>
          </cell>
        </row>
        <row r="2947">
          <cell r="A2947">
            <v>3890</v>
          </cell>
          <cell r="B2947" t="str">
            <v>CERRADURA INAFER  C-1000 CROMADO-DORADO</v>
          </cell>
          <cell r="C2947" t="str">
            <v>UN</v>
          </cell>
          <cell r="E2947" t="str">
            <v>1900</v>
          </cell>
          <cell r="F2947">
            <v>0</v>
          </cell>
        </row>
        <row r="2948">
          <cell r="A2948">
            <v>3891</v>
          </cell>
          <cell r="B2948" t="str">
            <v>CERRADURA INAFER  C-999 CROMADO-DORADO</v>
          </cell>
          <cell r="C2948" t="str">
            <v>UN</v>
          </cell>
          <cell r="E2948" t="str">
            <v>1900</v>
          </cell>
          <cell r="F2948">
            <v>0</v>
          </cell>
        </row>
        <row r="2949">
          <cell r="A2949">
            <v>3892</v>
          </cell>
          <cell r="B2949" t="str">
            <v>CERRADURA INAFER  MEGA CROMADO-DORADO</v>
          </cell>
          <cell r="C2949" t="str">
            <v>UN</v>
          </cell>
          <cell r="E2949" t="str">
            <v>1900</v>
          </cell>
          <cell r="F2949">
            <v>0</v>
          </cell>
        </row>
        <row r="2950">
          <cell r="A2950">
            <v>3893</v>
          </cell>
          <cell r="B2950" t="str">
            <v>CERRADURA INAFER  C-333  DE PERFIL</v>
          </cell>
          <cell r="C2950" t="str">
            <v>UN</v>
          </cell>
          <cell r="E2950" t="str">
            <v>1900</v>
          </cell>
          <cell r="F2950">
            <v>0</v>
          </cell>
        </row>
        <row r="2951">
          <cell r="A2951">
            <v>3894</v>
          </cell>
          <cell r="B2951" t="str">
            <v>CERRADURA INAFER  C-333  CORRIENTE</v>
          </cell>
          <cell r="C2951" t="str">
            <v>UN</v>
          </cell>
          <cell r="E2951" t="str">
            <v>1900</v>
          </cell>
          <cell r="F2951">
            <v>0</v>
          </cell>
        </row>
        <row r="2952">
          <cell r="A2952">
            <v>3895</v>
          </cell>
          <cell r="B2952" t="str">
            <v>CANTONERA INAFER  C-333  CORRIENTE C/CADENA</v>
          </cell>
          <cell r="C2952" t="str">
            <v>UN</v>
          </cell>
          <cell r="E2952" t="str">
            <v>1900</v>
          </cell>
          <cell r="F2952">
            <v>0</v>
          </cell>
        </row>
        <row r="2953">
          <cell r="A2953">
            <v>3896</v>
          </cell>
          <cell r="B2953" t="str">
            <v>AYUDANTE ALBAÑILERIA GENERAL +PREST(IDRD)</v>
          </cell>
          <cell r="C2953" t="str">
            <v>JRN</v>
          </cell>
          <cell r="D2953">
            <v>45329</v>
          </cell>
          <cell r="E2953" t="str">
            <v>2024</v>
          </cell>
          <cell r="F2953">
            <v>67985</v>
          </cell>
        </row>
        <row r="2954">
          <cell r="A2954">
            <v>3897</v>
          </cell>
          <cell r="B2954" t="str">
            <v>CUBIERTA SANDWICH ICOPOR GALV. cal.28</v>
          </cell>
          <cell r="C2954" t="str">
            <v>M2</v>
          </cell>
          <cell r="E2954" t="str">
            <v>1900</v>
          </cell>
          <cell r="F2954">
            <v>0</v>
          </cell>
        </row>
        <row r="2955">
          <cell r="A2955">
            <v>3898</v>
          </cell>
          <cell r="B2955" t="str">
            <v>CUBIERTA SANDWICH FIBRA GALV. cal.28</v>
          </cell>
          <cell r="C2955" t="str">
            <v>M2</v>
          </cell>
          <cell r="E2955" t="str">
            <v>1900</v>
          </cell>
          <cell r="F2955">
            <v>0</v>
          </cell>
        </row>
        <row r="2956">
          <cell r="A2956">
            <v>3900</v>
          </cell>
          <cell r="B2956" t="str">
            <v>CLOSET CEDRO 2.20x1.20 (materiales)</v>
          </cell>
          <cell r="C2956" t="str">
            <v>UN</v>
          </cell>
          <cell r="E2956" t="str">
            <v>1900</v>
          </cell>
          <cell r="F2956">
            <v>0</v>
          </cell>
        </row>
        <row r="2957">
          <cell r="A2957">
            <v>3901</v>
          </cell>
          <cell r="B2957" t="str">
            <v>PERFILERIA PARA CIELORASO EN DRY WALL</v>
          </cell>
          <cell r="C2957" t="str">
            <v>M2</v>
          </cell>
          <cell r="E2957" t="str">
            <v>1900</v>
          </cell>
          <cell r="F2957">
            <v>0</v>
          </cell>
        </row>
        <row r="2958">
          <cell r="A2958">
            <v>3902</v>
          </cell>
          <cell r="B2958" t="str">
            <v>CUBIERTA SANDWICH POLIURET. GALV. cal.28</v>
          </cell>
          <cell r="C2958" t="str">
            <v>M2</v>
          </cell>
          <cell r="E2958" t="str">
            <v>1900</v>
          </cell>
          <cell r="F2958">
            <v>0</v>
          </cell>
        </row>
        <row r="2959">
          <cell r="A2959">
            <v>3903</v>
          </cell>
          <cell r="B2959" t="str">
            <v>CUBIERTA SANDWICH POLIURET. ALUZINC cal.28</v>
          </cell>
          <cell r="C2959" t="str">
            <v>M2</v>
          </cell>
          <cell r="E2959" t="str">
            <v>1900</v>
          </cell>
          <cell r="F2959">
            <v>0</v>
          </cell>
        </row>
        <row r="2960">
          <cell r="A2960">
            <v>3904</v>
          </cell>
          <cell r="B2960" t="str">
            <v>CUBIERTA SENCILLA ALUZINC cal.28 2.5m</v>
          </cell>
          <cell r="C2960" t="str">
            <v>M2</v>
          </cell>
          <cell r="E2960" t="str">
            <v>1900</v>
          </cell>
          <cell r="F2960">
            <v>0</v>
          </cell>
        </row>
        <row r="2961">
          <cell r="A2961">
            <v>3905</v>
          </cell>
          <cell r="B2961" t="str">
            <v>CUBIERTA SENCILLA GALV. cal.28 2.5m</v>
          </cell>
          <cell r="C2961" t="str">
            <v>M2</v>
          </cell>
          <cell r="E2961" t="str">
            <v>1900</v>
          </cell>
          <cell r="F2961">
            <v>0</v>
          </cell>
        </row>
        <row r="2962">
          <cell r="A2962">
            <v>3906</v>
          </cell>
          <cell r="B2962" t="str">
            <v>CUBIERTA SENCILLA GALV. cal.28 3.5m</v>
          </cell>
          <cell r="C2962" t="str">
            <v>M2</v>
          </cell>
          <cell r="E2962" t="str">
            <v>1900</v>
          </cell>
          <cell r="F2962">
            <v>0</v>
          </cell>
        </row>
        <row r="2963">
          <cell r="A2963">
            <v>3907</v>
          </cell>
          <cell r="B2963" t="str">
            <v>CUBIERTA SENCILLA ALUZINC cal.28  3.5m</v>
          </cell>
          <cell r="C2963" t="str">
            <v>M2</v>
          </cell>
          <cell r="E2963" t="str">
            <v>1900</v>
          </cell>
          <cell r="F2963">
            <v>0</v>
          </cell>
        </row>
        <row r="2964">
          <cell r="A2964">
            <v>3908</v>
          </cell>
          <cell r="B2964" t="str">
            <v>LOSA ENTREPISO LP4 FIBRIT (VIS) long=3.45</v>
          </cell>
          <cell r="C2964" t="str">
            <v>M2</v>
          </cell>
          <cell r="E2964" t="str">
            <v>1900</v>
          </cell>
          <cell r="F2964">
            <v>0</v>
          </cell>
        </row>
        <row r="2965">
          <cell r="A2965">
            <v>3909</v>
          </cell>
          <cell r="B2965" t="str">
            <v>MALLA Q-1-3MM(6x2.35M)Hueco:15X15CM</v>
          </cell>
          <cell r="C2965" t="str">
            <v>UN</v>
          </cell>
          <cell r="D2965">
            <v>44987</v>
          </cell>
          <cell r="E2965" t="str">
            <v>2023</v>
          </cell>
          <cell r="F2965">
            <v>56852</v>
          </cell>
        </row>
        <row r="2966">
          <cell r="A2966">
            <v>3910</v>
          </cell>
          <cell r="B2966" t="str">
            <v>LOSA ENTREPISO LP6 FIBRIT (VIS) long=4.10</v>
          </cell>
          <cell r="C2966" t="str">
            <v>M2</v>
          </cell>
          <cell r="E2966" t="str">
            <v>1900</v>
          </cell>
          <cell r="F2966">
            <v>0</v>
          </cell>
        </row>
        <row r="2967">
          <cell r="A2967">
            <v>3911</v>
          </cell>
          <cell r="B2967" t="str">
            <v>LOSA ENTREPISO LP10 FIBRIT (bodegas) long=5.20</v>
          </cell>
          <cell r="C2967" t="str">
            <v>M2</v>
          </cell>
          <cell r="E2967" t="str">
            <v>1900</v>
          </cell>
          <cell r="F2967">
            <v>0</v>
          </cell>
        </row>
        <row r="2968">
          <cell r="A2968">
            <v>3912</v>
          </cell>
          <cell r="B2968" t="str">
            <v>BLOQUE DE EMPRADIZADO 35x35x6.5   FIBRIT</v>
          </cell>
          <cell r="C2968" t="str">
            <v>M2</v>
          </cell>
          <cell r="D2968">
            <v>44592</v>
          </cell>
          <cell r="E2968" t="str">
            <v>2022</v>
          </cell>
          <cell r="F2968">
            <v>55211</v>
          </cell>
        </row>
        <row r="2969">
          <cell r="A2969">
            <v>3913</v>
          </cell>
          <cell r="B2969" t="str">
            <v>REJILLA SUMIDERO Continuo 25cm (peatonal)</v>
          </cell>
          <cell r="C2969" t="str">
            <v>UN</v>
          </cell>
          <cell r="E2969" t="str">
            <v>1900</v>
          </cell>
          <cell r="F2969">
            <v>0</v>
          </cell>
        </row>
        <row r="2970">
          <cell r="A2970">
            <v>3914</v>
          </cell>
          <cell r="B2970" t="str">
            <v>REJILLA SUMIDERO Continuo 85cm</v>
          </cell>
          <cell r="C2970" t="str">
            <v>UN</v>
          </cell>
          <cell r="E2970" t="str">
            <v>1900</v>
          </cell>
          <cell r="F2970">
            <v>0</v>
          </cell>
        </row>
        <row r="2971">
          <cell r="A2971">
            <v>3915</v>
          </cell>
          <cell r="B2971" t="str">
            <v>CANECA TANKPLAST 75 LT.</v>
          </cell>
          <cell r="C2971" t="str">
            <v>UN</v>
          </cell>
          <cell r="D2971">
            <v>44592</v>
          </cell>
          <cell r="E2971" t="str">
            <v>2022</v>
          </cell>
          <cell r="F2971">
            <v>79373</v>
          </cell>
        </row>
        <row r="2972">
          <cell r="A2972">
            <v>3916</v>
          </cell>
          <cell r="B2972" t="str">
            <v>CANECA TANKPLAST 150 LT.</v>
          </cell>
          <cell r="C2972" t="str">
            <v>UN</v>
          </cell>
          <cell r="E2972" t="str">
            <v>1900</v>
          </cell>
          <cell r="F2972">
            <v>0</v>
          </cell>
        </row>
        <row r="2973">
          <cell r="A2973">
            <v>3917</v>
          </cell>
          <cell r="B2973" t="str">
            <v>TANQUE TANKPLAST 250 LT.</v>
          </cell>
          <cell r="C2973" t="str">
            <v>UN</v>
          </cell>
          <cell r="E2973" t="str">
            <v>1900</v>
          </cell>
          <cell r="F2973">
            <v>0</v>
          </cell>
        </row>
        <row r="2974">
          <cell r="A2974">
            <v>3918</v>
          </cell>
          <cell r="B2974" t="str">
            <v>TANQUE TANKPLAST 500 LT.</v>
          </cell>
          <cell r="C2974" t="str">
            <v>UN</v>
          </cell>
          <cell r="E2974" t="str">
            <v>1900</v>
          </cell>
          <cell r="F2974">
            <v>0</v>
          </cell>
        </row>
        <row r="2975">
          <cell r="A2975">
            <v>3919</v>
          </cell>
          <cell r="B2975" t="str">
            <v>TANQUE TANKPLAST 1000 LT.</v>
          </cell>
          <cell r="C2975" t="str">
            <v>UN</v>
          </cell>
          <cell r="E2975" t="str">
            <v>1900</v>
          </cell>
          <cell r="F2975">
            <v>0</v>
          </cell>
        </row>
        <row r="2976">
          <cell r="A2976">
            <v>3920</v>
          </cell>
          <cell r="B2976" t="str">
            <v>TRIPLEX  ANDES  2.44x1.22   7mm</v>
          </cell>
          <cell r="C2976" t="str">
            <v>UN</v>
          </cell>
          <cell r="E2976" t="str">
            <v>1900</v>
          </cell>
          <cell r="F2976">
            <v>0</v>
          </cell>
        </row>
        <row r="2977">
          <cell r="A2977">
            <v>3921</v>
          </cell>
          <cell r="B2977" t="str">
            <v>PARADERO M-10 (Sumin+Transp+Inst-Sin exc-Sin Conc)</v>
          </cell>
          <cell r="C2977" t="str">
            <v>UN</v>
          </cell>
          <cell r="E2977" t="str">
            <v>1900</v>
          </cell>
          <cell r="F2977">
            <v>0</v>
          </cell>
        </row>
        <row r="2978">
          <cell r="A2978">
            <v>3922</v>
          </cell>
          <cell r="B2978" t="str">
            <v>PILOTES HINCADOS CONCRET 30x30</v>
          </cell>
          <cell r="C2978" t="str">
            <v>ML</v>
          </cell>
          <cell r="E2978" t="str">
            <v>1900</v>
          </cell>
          <cell r="F2978">
            <v>0</v>
          </cell>
        </row>
        <row r="2979">
          <cell r="A2979">
            <v>3923</v>
          </cell>
          <cell r="B2979" t="str">
            <v>ENTREPISO ICOPOR  8mm</v>
          </cell>
          <cell r="C2979" t="str">
            <v>M2</v>
          </cell>
          <cell r="E2979" t="str">
            <v>1900</v>
          </cell>
          <cell r="F2979">
            <v>0</v>
          </cell>
        </row>
        <row r="2980">
          <cell r="A2980">
            <v>3924</v>
          </cell>
          <cell r="B2980" t="str">
            <v>ENTREPISO ICOPOR  10mm</v>
          </cell>
          <cell r="C2980" t="str">
            <v>M2</v>
          </cell>
          <cell r="D2980">
            <v>43558</v>
          </cell>
          <cell r="E2980" t="str">
            <v>2019</v>
          </cell>
          <cell r="F2980">
            <v>2073</v>
          </cell>
        </row>
        <row r="2981">
          <cell r="A2981">
            <v>3925</v>
          </cell>
          <cell r="B2981" t="str">
            <v>PUERTA TEXANA .80 x .80 Cm CHINGALE MADEFLEX</v>
          </cell>
          <cell r="C2981" t="str">
            <v>UN</v>
          </cell>
          <cell r="E2981" t="str">
            <v>1900</v>
          </cell>
          <cell r="F2981">
            <v>0</v>
          </cell>
        </row>
        <row r="2982">
          <cell r="A2982">
            <v>3926</v>
          </cell>
          <cell r="B2982" t="str">
            <v>PUERTA V.I.S. .61 a 70x2.1 FORTEC</v>
          </cell>
          <cell r="C2982" t="str">
            <v>UN</v>
          </cell>
          <cell r="E2982" t="str">
            <v>1900</v>
          </cell>
          <cell r="F2982">
            <v>0</v>
          </cell>
        </row>
        <row r="2983">
          <cell r="A2983">
            <v>3927</v>
          </cell>
          <cell r="B2983" t="str">
            <v>PUERTA .50 x 2.00 Metros  INTERES SOCIAL PZ'1</v>
          </cell>
          <cell r="C2983" t="str">
            <v>UN</v>
          </cell>
          <cell r="E2983" t="str">
            <v>1900</v>
          </cell>
          <cell r="F2983">
            <v>0</v>
          </cell>
        </row>
        <row r="2984">
          <cell r="A2984">
            <v>3928</v>
          </cell>
          <cell r="B2984" t="str">
            <v>PUERTA .65 x 2.00 Metros   INTERES SOCIAL PZ-1</v>
          </cell>
          <cell r="C2984" t="str">
            <v>UN</v>
          </cell>
          <cell r="E2984" t="str">
            <v>1900</v>
          </cell>
          <cell r="F2984">
            <v>0</v>
          </cell>
        </row>
        <row r="2985">
          <cell r="A2985">
            <v>3929</v>
          </cell>
          <cell r="B2985" t="str">
            <v>PUERTA .75 x 2.00 Metros  INTERES SOCIAL   PZ-1</v>
          </cell>
          <cell r="C2985" t="str">
            <v>UN</v>
          </cell>
          <cell r="E2985" t="str">
            <v>1900</v>
          </cell>
          <cell r="F2985">
            <v>0</v>
          </cell>
        </row>
        <row r="2986">
          <cell r="A2986">
            <v>3931</v>
          </cell>
          <cell r="B2986" t="str">
            <v>PISO IMPACTO AGATA  44x 44 ITALIA</v>
          </cell>
          <cell r="C2986" t="str">
            <v>M2</v>
          </cell>
          <cell r="E2986" t="str">
            <v>1900</v>
          </cell>
          <cell r="F2986">
            <v>0</v>
          </cell>
        </row>
        <row r="2987">
          <cell r="A2987">
            <v>3932</v>
          </cell>
          <cell r="B2987" t="str">
            <v>PISO TEMPO BEIGE  44 x 44  ITALIA</v>
          </cell>
          <cell r="C2987" t="str">
            <v>M2</v>
          </cell>
          <cell r="E2987" t="str">
            <v>1900</v>
          </cell>
          <cell r="F2987">
            <v>0</v>
          </cell>
        </row>
        <row r="2988">
          <cell r="A2988">
            <v>3934</v>
          </cell>
          <cell r="B2988" t="str">
            <v>PISO DURAROCK  TROYA NEGRO 30.5 x 30.5</v>
          </cell>
          <cell r="C2988" t="str">
            <v>M2</v>
          </cell>
          <cell r="E2988" t="str">
            <v>1900</v>
          </cell>
          <cell r="F2988">
            <v>0</v>
          </cell>
        </row>
        <row r="2989">
          <cell r="A2989">
            <v>3935</v>
          </cell>
          <cell r="B2989" t="str">
            <v>PISO DURAROCK  ESPARTA BLANCO 31.5 x 31.5</v>
          </cell>
          <cell r="C2989" t="str">
            <v>M2</v>
          </cell>
          <cell r="E2989" t="str">
            <v>1900</v>
          </cell>
          <cell r="F2989">
            <v>0</v>
          </cell>
        </row>
        <row r="2990">
          <cell r="A2990">
            <v>3936</v>
          </cell>
          <cell r="B2990" t="str">
            <v>PISO MARMOL PRIMAVERA 31.5 x 31.5</v>
          </cell>
          <cell r="C2990" t="str">
            <v>M2</v>
          </cell>
          <cell r="E2990" t="str">
            <v>1900</v>
          </cell>
          <cell r="F2990">
            <v>0</v>
          </cell>
        </row>
        <row r="2991">
          <cell r="A2991">
            <v>3937</v>
          </cell>
          <cell r="B2991" t="str">
            <v>GUANTE CARNAZA REFORZADO LARGO</v>
          </cell>
          <cell r="C2991" t="str">
            <v>PAR</v>
          </cell>
          <cell r="D2991">
            <v>45014</v>
          </cell>
          <cell r="E2991" t="str">
            <v>2023</v>
          </cell>
          <cell r="F2991">
            <v>7413</v>
          </cell>
        </row>
        <row r="2992">
          <cell r="A2992">
            <v>3938</v>
          </cell>
          <cell r="B2992" t="str">
            <v>PISO  VERSALLES  44 x44</v>
          </cell>
          <cell r="C2992" t="str">
            <v>M2</v>
          </cell>
          <cell r="E2992" t="str">
            <v>1900</v>
          </cell>
          <cell r="F2992">
            <v>0</v>
          </cell>
        </row>
        <row r="2993">
          <cell r="A2993">
            <v>3939</v>
          </cell>
          <cell r="B2993" t="str">
            <v>PISO CONFORT PIACENZA 20x25   ITALIA</v>
          </cell>
          <cell r="C2993" t="str">
            <v>M2</v>
          </cell>
          <cell r="E2993" t="str">
            <v>1900</v>
          </cell>
          <cell r="F2993">
            <v>0</v>
          </cell>
        </row>
        <row r="2994">
          <cell r="A2994">
            <v>3940</v>
          </cell>
          <cell r="B2994" t="str">
            <v>ENCHAPE PRESTIGIO BALTICO 25x35 ITALIA</v>
          </cell>
          <cell r="C2994" t="str">
            <v>M2</v>
          </cell>
          <cell r="E2994" t="str">
            <v>1900</v>
          </cell>
          <cell r="F2994">
            <v>0</v>
          </cell>
        </row>
        <row r="2995">
          <cell r="A2995">
            <v>3941</v>
          </cell>
          <cell r="B2995" t="str">
            <v>ENCHAPE ELITE ACUARELA 20x 25   ITALIA</v>
          </cell>
          <cell r="C2995" t="str">
            <v>M2</v>
          </cell>
          <cell r="E2995" t="str">
            <v>1900</v>
          </cell>
          <cell r="F2995">
            <v>0</v>
          </cell>
        </row>
        <row r="2996">
          <cell r="A2996">
            <v>3942</v>
          </cell>
          <cell r="B2996" t="str">
            <v>METALDECK 3"- Calibre 22 (0.76 mm)   ACESCO</v>
          </cell>
          <cell r="C2996" t="str">
            <v>M2</v>
          </cell>
          <cell r="D2996">
            <v>44585</v>
          </cell>
          <cell r="E2996" t="str">
            <v>2022</v>
          </cell>
          <cell r="F2996">
            <v>70569</v>
          </cell>
        </row>
        <row r="2997">
          <cell r="A2997">
            <v>3943</v>
          </cell>
          <cell r="B2997" t="str">
            <v>METALDECK 2"- Calibre 20 (0.94X 6.10ml)</v>
          </cell>
          <cell r="C2997" t="str">
            <v>M2</v>
          </cell>
          <cell r="D2997">
            <v>44718</v>
          </cell>
          <cell r="E2997" t="str">
            <v>2022</v>
          </cell>
          <cell r="F2997">
            <v>73661</v>
          </cell>
        </row>
        <row r="2998">
          <cell r="A2998">
            <v>3944</v>
          </cell>
          <cell r="B2998" t="str">
            <v>METALDECK 3"- Calibre 20 (0.96 mm)   ACESCO</v>
          </cell>
          <cell r="C2998" t="str">
            <v>M2</v>
          </cell>
          <cell r="E2998" t="str">
            <v>1900</v>
          </cell>
          <cell r="F2998">
            <v>0</v>
          </cell>
        </row>
        <row r="2999">
          <cell r="A2999">
            <v>3945</v>
          </cell>
          <cell r="B2999" t="str">
            <v>MARMOLINA BLANCA HUILA  (40Kg)</v>
          </cell>
          <cell r="C2999" t="str">
            <v>BTO</v>
          </cell>
          <cell r="D2999">
            <v>44677</v>
          </cell>
          <cell r="E2999" t="str">
            <v>2022</v>
          </cell>
          <cell r="F2999">
            <v>23491</v>
          </cell>
        </row>
        <row r="3000">
          <cell r="A3000">
            <v>3946</v>
          </cell>
          <cell r="B3000" t="str">
            <v>PERFIL ESTRUCTURAL Z 16 Galv. 16x6mts. ACESCO</v>
          </cell>
          <cell r="C3000" t="str">
            <v>ML</v>
          </cell>
          <cell r="E3000" t="str">
            <v>1900</v>
          </cell>
          <cell r="F3000">
            <v>0</v>
          </cell>
        </row>
        <row r="3001">
          <cell r="A3001">
            <v>3947</v>
          </cell>
          <cell r="B3001" t="str">
            <v>PERFIL ESTRUCTURAL Z 18 Galv. 16x6mts. ACESCO</v>
          </cell>
          <cell r="C3001" t="str">
            <v>ML</v>
          </cell>
          <cell r="E3001" t="str">
            <v>1900</v>
          </cell>
          <cell r="F3001">
            <v>0</v>
          </cell>
        </row>
        <row r="3002">
          <cell r="A3002">
            <v>3948</v>
          </cell>
          <cell r="B3002" t="str">
            <v>PERFIL ESTRUCTURAL Z 18 Galv. 22x8mts. ACESCO</v>
          </cell>
          <cell r="C3002" t="str">
            <v>ML</v>
          </cell>
          <cell r="E3002" t="str">
            <v>1900</v>
          </cell>
          <cell r="F3002">
            <v>0</v>
          </cell>
        </row>
        <row r="3003">
          <cell r="A3003">
            <v>3949</v>
          </cell>
          <cell r="B3003" t="str">
            <v>PERFIL ESTRUCTURAL Z 14 Galv.160x60 ACESCO</v>
          </cell>
          <cell r="C3003" t="str">
            <v>ML</v>
          </cell>
          <cell r="E3003" t="str">
            <v>1900</v>
          </cell>
          <cell r="F3003">
            <v>0</v>
          </cell>
        </row>
        <row r="3004">
          <cell r="A3004">
            <v>3950</v>
          </cell>
          <cell r="B3004" t="str">
            <v>TORNILLO HEXAGONAL PUNTA BROCA 10X1"</v>
          </cell>
          <cell r="C3004" t="str">
            <v>UN</v>
          </cell>
          <cell r="D3004">
            <v>44998</v>
          </cell>
          <cell r="E3004" t="str">
            <v>2023</v>
          </cell>
          <cell r="F3004">
            <v>72</v>
          </cell>
        </row>
        <row r="3005">
          <cell r="A3005">
            <v>3951</v>
          </cell>
          <cell r="B3005" t="str">
            <v>TORNILLO AUTOPERF. FIJADOR CORREA</v>
          </cell>
          <cell r="C3005" t="str">
            <v>UN</v>
          </cell>
          <cell r="E3005" t="str">
            <v>1900</v>
          </cell>
          <cell r="F3005">
            <v>0</v>
          </cell>
        </row>
        <row r="3006">
          <cell r="A3006">
            <v>3952</v>
          </cell>
          <cell r="B3006" t="str">
            <v>TORNILLO FIJADOR A LA CORREA  ACESCO</v>
          </cell>
          <cell r="C3006" t="str">
            <v>UN</v>
          </cell>
          <cell r="D3006">
            <v>45016</v>
          </cell>
          <cell r="E3006" t="str">
            <v>2023</v>
          </cell>
          <cell r="F3006">
            <v>278</v>
          </cell>
        </row>
        <row r="3007">
          <cell r="A3007">
            <v>3953</v>
          </cell>
          <cell r="B3007" t="str">
            <v>GANCHO DE 3/16"x60 GA-6          ACESCO</v>
          </cell>
          <cell r="C3007" t="str">
            <v>ML</v>
          </cell>
          <cell r="E3007" t="str">
            <v>1900</v>
          </cell>
          <cell r="F3007">
            <v>0</v>
          </cell>
        </row>
        <row r="3008">
          <cell r="A3008">
            <v>3954</v>
          </cell>
          <cell r="B3008" t="str">
            <v>GANCHO DE 1/4"x140 GA-14        ACESCO</v>
          </cell>
          <cell r="C3008" t="str">
            <v>ML</v>
          </cell>
          <cell r="E3008" t="str">
            <v>1900</v>
          </cell>
          <cell r="F3008">
            <v>0</v>
          </cell>
        </row>
        <row r="3009">
          <cell r="A3009">
            <v>3955</v>
          </cell>
          <cell r="B3009" t="str">
            <v>ESPARRAGO DE 3/16"xTA-9        ACESCO</v>
          </cell>
          <cell r="C3009" t="str">
            <v>ML</v>
          </cell>
          <cell r="E3009" t="str">
            <v>1900</v>
          </cell>
          <cell r="F3009">
            <v>0</v>
          </cell>
        </row>
        <row r="3010">
          <cell r="A3010">
            <v>3956</v>
          </cell>
          <cell r="B3010" t="str">
            <v>ESPARRAGO DE 3/16"xTA-18      ACESCO</v>
          </cell>
          <cell r="C3010" t="str">
            <v>ML</v>
          </cell>
          <cell r="E3010" t="str">
            <v>1900</v>
          </cell>
          <cell r="F3010">
            <v>0</v>
          </cell>
        </row>
        <row r="3011">
          <cell r="A3011">
            <v>3957</v>
          </cell>
          <cell r="B3011" t="str">
            <v>ESPARRAGO DE 3/16"x60 GA-6   ACESCO</v>
          </cell>
          <cell r="C3011" t="str">
            <v>ML</v>
          </cell>
          <cell r="E3011" t="str">
            <v>1900</v>
          </cell>
          <cell r="F3011">
            <v>0</v>
          </cell>
        </row>
        <row r="3012">
          <cell r="A3012">
            <v>3958</v>
          </cell>
          <cell r="B3012" t="str">
            <v>VIDRIO CRISTAL Templ.INCOL.12mm</v>
          </cell>
          <cell r="C3012" t="str">
            <v>M2</v>
          </cell>
          <cell r="E3012" t="str">
            <v>1900</v>
          </cell>
          <cell r="F3012">
            <v>0</v>
          </cell>
        </row>
        <row r="3013">
          <cell r="A3013">
            <v>3959</v>
          </cell>
          <cell r="B3013" t="str">
            <v>VIDRIO CRISTAL Templ.INCOL.15mm</v>
          </cell>
          <cell r="C3013" t="str">
            <v>M2</v>
          </cell>
          <cell r="E3013" t="str">
            <v>1900</v>
          </cell>
          <cell r="F3013">
            <v>0</v>
          </cell>
        </row>
        <row r="3014">
          <cell r="A3014">
            <v>3960</v>
          </cell>
          <cell r="B3014" t="str">
            <v>VIDRIO CRISTAL Templ.REFLECTIVO BRONC.6mm</v>
          </cell>
          <cell r="C3014" t="str">
            <v>M2</v>
          </cell>
          <cell r="E3014" t="str">
            <v>1900</v>
          </cell>
          <cell r="F3014">
            <v>0</v>
          </cell>
        </row>
        <row r="3015">
          <cell r="A3015">
            <v>3961</v>
          </cell>
          <cell r="B3015" t="str">
            <v>VIDRIO CRISTAL Templ.REFLECTIVO BRONCE.5mm</v>
          </cell>
          <cell r="C3015" t="str">
            <v>M2</v>
          </cell>
          <cell r="E3015" t="str">
            <v>1900</v>
          </cell>
          <cell r="F3015">
            <v>0</v>
          </cell>
        </row>
        <row r="3016">
          <cell r="A3016">
            <v>3962</v>
          </cell>
          <cell r="B3016" t="str">
            <v>VIDRIO CRISTAL Templ.REFLECTIVO AZUL.4mm</v>
          </cell>
          <cell r="C3016" t="str">
            <v>M2</v>
          </cell>
          <cell r="E3016" t="str">
            <v>1900</v>
          </cell>
          <cell r="F3016">
            <v>0</v>
          </cell>
        </row>
        <row r="3017">
          <cell r="A3017">
            <v>3963</v>
          </cell>
          <cell r="B3017" t="str">
            <v>VIDRIO CRISTAL Templ.CRISTAL AZUL 4mm</v>
          </cell>
          <cell r="C3017" t="str">
            <v>M2</v>
          </cell>
          <cell r="E3017" t="str">
            <v>1900</v>
          </cell>
          <cell r="F3017">
            <v>0</v>
          </cell>
        </row>
        <row r="3018">
          <cell r="A3018">
            <v>3964</v>
          </cell>
          <cell r="B3018" t="str">
            <v>VIDRIO CRISTAL INCOLORO 6mm</v>
          </cell>
          <cell r="C3018" t="str">
            <v>M2</v>
          </cell>
          <cell r="E3018" t="str">
            <v>1900</v>
          </cell>
          <cell r="F3018">
            <v>0</v>
          </cell>
        </row>
        <row r="3019">
          <cell r="A3019">
            <v>3965</v>
          </cell>
          <cell r="B3019" t="str">
            <v>VIDRIO CRISTAL INCOLORO 8mm</v>
          </cell>
          <cell r="C3019" t="str">
            <v>M2</v>
          </cell>
          <cell r="E3019" t="str">
            <v>1900</v>
          </cell>
          <cell r="F3019">
            <v>0</v>
          </cell>
        </row>
        <row r="3020">
          <cell r="A3020">
            <v>3966</v>
          </cell>
          <cell r="B3020" t="str">
            <v>VIDRIO CRISTAL INCOLO.10mm</v>
          </cell>
          <cell r="C3020" t="str">
            <v>M2</v>
          </cell>
          <cell r="E3020" t="str">
            <v>1900</v>
          </cell>
          <cell r="F3020">
            <v>0</v>
          </cell>
        </row>
        <row r="3021">
          <cell r="A3021">
            <v>3967</v>
          </cell>
          <cell r="B3021" t="str">
            <v>PERFIL  CANAL ESTRUCT. EN ACERO 3" 75mm  DIACO</v>
          </cell>
          <cell r="C3021" t="str">
            <v>ML</v>
          </cell>
          <cell r="E3021" t="str">
            <v>1900</v>
          </cell>
          <cell r="F3021">
            <v>0</v>
          </cell>
        </row>
        <row r="3022">
          <cell r="A3022">
            <v>3968</v>
          </cell>
          <cell r="B3022" t="str">
            <v>PERFIL  CANAL ESTRUCT. EN ACERO 4" 100mm  DIACO</v>
          </cell>
          <cell r="C3022" t="str">
            <v>ML</v>
          </cell>
          <cell r="E3022" t="str">
            <v>1900</v>
          </cell>
          <cell r="F3022">
            <v>0</v>
          </cell>
        </row>
        <row r="3023">
          <cell r="A3023">
            <v>3969</v>
          </cell>
          <cell r="B3023" t="str">
            <v>PERFIL EN ANGULO ESTRUCT. EN ACERO 3" 80mm  DIACO</v>
          </cell>
          <cell r="C3023" t="str">
            <v>ML</v>
          </cell>
          <cell r="E3023" t="str">
            <v>1900</v>
          </cell>
          <cell r="F3023">
            <v>0</v>
          </cell>
        </row>
        <row r="3024">
          <cell r="A3024">
            <v>3970</v>
          </cell>
          <cell r="B3024" t="str">
            <v>PERFIL EN ANGULO ESTRUCT. EN ACERO 4" 100mm  DIAC</v>
          </cell>
          <cell r="C3024" t="str">
            <v>ML</v>
          </cell>
          <cell r="E3024" t="str">
            <v>1900</v>
          </cell>
          <cell r="F3024">
            <v>0</v>
          </cell>
        </row>
        <row r="3025">
          <cell r="A3025">
            <v>3973</v>
          </cell>
          <cell r="B3025" t="str">
            <v>SOLDADURA DE 1/8 Electrica Ref. 6010</v>
          </cell>
          <cell r="C3025" t="str">
            <v>KG</v>
          </cell>
          <cell r="D3025">
            <v>45001</v>
          </cell>
          <cell r="E3025" t="str">
            <v>2023</v>
          </cell>
          <cell r="F3025">
            <v>23500</v>
          </cell>
        </row>
        <row r="3026">
          <cell r="A3026">
            <v>3976</v>
          </cell>
          <cell r="B3026" t="str">
            <v>TALADRO  ½" (ALQUILER)</v>
          </cell>
          <cell r="C3026" t="str">
            <v>DD</v>
          </cell>
          <cell r="D3026">
            <v>45009</v>
          </cell>
          <cell r="E3026" t="str">
            <v>2023</v>
          </cell>
          <cell r="F3026">
            <v>36765</v>
          </cell>
        </row>
        <row r="3027">
          <cell r="A3027">
            <v>3977</v>
          </cell>
          <cell r="B3027" t="str">
            <v>TALADRO PERCUTOR 3/4"</v>
          </cell>
          <cell r="C3027" t="str">
            <v>DD</v>
          </cell>
          <cell r="D3027">
            <v>45009</v>
          </cell>
          <cell r="E3027" t="str">
            <v>2023</v>
          </cell>
          <cell r="F3027">
            <v>30534</v>
          </cell>
        </row>
        <row r="3028">
          <cell r="A3028">
            <v>3996</v>
          </cell>
          <cell r="B3028" t="str">
            <v>LABORATORISTA INSPECTOR + PREST.</v>
          </cell>
          <cell r="C3028" t="str">
            <v>MES</v>
          </cell>
          <cell r="D3028">
            <v>45328</v>
          </cell>
          <cell r="E3028" t="str">
            <v>2024</v>
          </cell>
          <cell r="F3028">
            <v>4142468</v>
          </cell>
        </row>
        <row r="3029">
          <cell r="A3029">
            <v>3997</v>
          </cell>
          <cell r="B3029" t="str">
            <v>CLOSET TRIPLEX 2.20x1.20 (materiales)</v>
          </cell>
          <cell r="C3029" t="str">
            <v>UN</v>
          </cell>
          <cell r="E3029" t="str">
            <v>1900</v>
          </cell>
          <cell r="F3029">
            <v>0</v>
          </cell>
        </row>
        <row r="3030">
          <cell r="A3030">
            <v>4001</v>
          </cell>
          <cell r="B3030" t="str">
            <v>TINA AMERICANA FIRPLAK 1.48mtx.90x.40</v>
          </cell>
          <cell r="C3030" t="str">
            <v>UN</v>
          </cell>
          <cell r="E3030" t="str">
            <v>1900</v>
          </cell>
          <cell r="F3030">
            <v>0</v>
          </cell>
        </row>
        <row r="3031">
          <cell r="A3031">
            <v>4002</v>
          </cell>
          <cell r="B3031" t="str">
            <v>JACUZZI FIRPLAK - Galapagos Spa – Hidro – Aero – Blanco (8 PERSONAS)</v>
          </cell>
          <cell r="C3031" t="str">
            <v>UN</v>
          </cell>
          <cell r="D3031">
            <v>44585</v>
          </cell>
          <cell r="E3031" t="str">
            <v>2022</v>
          </cell>
          <cell r="F3031">
            <v>25689847</v>
          </cell>
        </row>
        <row r="3032">
          <cell r="A3032">
            <v>4003</v>
          </cell>
          <cell r="B3032" t="str">
            <v>TINA ESPAÑOLA  FIRPLAK 1.60mtx.75x.41</v>
          </cell>
          <cell r="C3032" t="str">
            <v>UN</v>
          </cell>
          <cell r="E3032" t="str">
            <v>1900</v>
          </cell>
          <cell r="F3032">
            <v>0</v>
          </cell>
        </row>
        <row r="3033">
          <cell r="A3033">
            <v>4004</v>
          </cell>
          <cell r="B3033" t="str">
            <v>JACUZZI ESPAÑOLA  FIRPLAK 1.60mtx.75x.41</v>
          </cell>
          <cell r="C3033" t="str">
            <v>UN</v>
          </cell>
          <cell r="E3033" t="str">
            <v>1900</v>
          </cell>
          <cell r="F3033">
            <v>0</v>
          </cell>
        </row>
        <row r="3034">
          <cell r="A3034">
            <v>4005</v>
          </cell>
          <cell r="B3034" t="str">
            <v>TINA FRANCESA  FIRPLAK 1.80mtx.90x.41</v>
          </cell>
          <cell r="C3034" t="str">
            <v>UN</v>
          </cell>
          <cell r="E3034" t="str">
            <v>1900</v>
          </cell>
          <cell r="F3034">
            <v>0</v>
          </cell>
        </row>
        <row r="3035">
          <cell r="A3035">
            <v>4006</v>
          </cell>
          <cell r="B3035" t="str">
            <v>JACUZZI FRANCESA FIRPLAK 1.80mtx.90x.41</v>
          </cell>
          <cell r="C3035" t="str">
            <v>UN</v>
          </cell>
          <cell r="E3035" t="str">
            <v>1900</v>
          </cell>
          <cell r="F3035">
            <v>0</v>
          </cell>
        </row>
        <row r="3036">
          <cell r="A3036">
            <v>4007</v>
          </cell>
          <cell r="B3036" t="str">
            <v>LAVARROPA PORCELANA FRIAFIRPLAK 46x51</v>
          </cell>
          <cell r="C3036" t="str">
            <v>UN</v>
          </cell>
          <cell r="E3036" t="str">
            <v>1900</v>
          </cell>
          <cell r="F3036">
            <v>0</v>
          </cell>
        </row>
        <row r="3037">
          <cell r="A3037">
            <v>4008</v>
          </cell>
          <cell r="B3037" t="str">
            <v>LAVARROPA PORCELANA FRIAFIRPLAK 48x60</v>
          </cell>
          <cell r="C3037" t="str">
            <v>UN</v>
          </cell>
          <cell r="E3037" t="str">
            <v>1900</v>
          </cell>
          <cell r="F3037">
            <v>0</v>
          </cell>
        </row>
        <row r="3038">
          <cell r="A3038">
            <v>4009</v>
          </cell>
          <cell r="B3038" t="str">
            <v>LAVARROPA PORCELANA FRIAFIRPLAK 80x60</v>
          </cell>
          <cell r="C3038" t="str">
            <v>UN</v>
          </cell>
          <cell r="E3038" t="str">
            <v>1900</v>
          </cell>
          <cell r="F3038">
            <v>0</v>
          </cell>
        </row>
        <row r="3039">
          <cell r="A3039">
            <v>4010</v>
          </cell>
          <cell r="B3039" t="str">
            <v>CAJA DE GRIFOS Lavadora FRIAFIRPLAK 30x21x9</v>
          </cell>
          <cell r="C3039" t="str">
            <v>UN</v>
          </cell>
          <cell r="E3039" t="str">
            <v>1900</v>
          </cell>
          <cell r="F3039">
            <v>0</v>
          </cell>
        </row>
        <row r="3040">
          <cell r="A3040">
            <v>4011</v>
          </cell>
          <cell r="B3040" t="str">
            <v>LAMINA COLD ROLLED Cal.20 1x2M</v>
          </cell>
          <cell r="C3040" t="str">
            <v>M2</v>
          </cell>
          <cell r="E3040" t="str">
            <v>1900</v>
          </cell>
          <cell r="F3040">
            <v>0</v>
          </cell>
        </row>
        <row r="3041">
          <cell r="A3041">
            <v>4012</v>
          </cell>
          <cell r="B3041" t="str">
            <v>LAMINA COLD ROLLED Cal.22 1x2M</v>
          </cell>
          <cell r="C3041" t="str">
            <v>M2</v>
          </cell>
          <cell r="E3041" t="str">
            <v>1900</v>
          </cell>
          <cell r="F3041">
            <v>0</v>
          </cell>
        </row>
        <row r="3042">
          <cell r="A3042">
            <v>4013</v>
          </cell>
          <cell r="B3042" t="str">
            <v>LAMINA COLD ROLLED Cal.24 1x2M</v>
          </cell>
          <cell r="C3042" t="str">
            <v>M2</v>
          </cell>
          <cell r="E3042" t="str">
            <v>1900</v>
          </cell>
          <cell r="F3042">
            <v>0</v>
          </cell>
        </row>
        <row r="3043">
          <cell r="A3043">
            <v>4014</v>
          </cell>
          <cell r="B3043" t="str">
            <v>LAMINA Galv. Cal. 14  1 x 2 M.</v>
          </cell>
          <cell r="C3043" t="str">
            <v>M2</v>
          </cell>
          <cell r="E3043" t="str">
            <v>1900</v>
          </cell>
          <cell r="F3043">
            <v>0</v>
          </cell>
        </row>
        <row r="3044">
          <cell r="A3044">
            <v>4015</v>
          </cell>
          <cell r="B3044" t="str">
            <v>LAMINA Galv. Cal. 16  1 x 2 M.</v>
          </cell>
          <cell r="C3044" t="str">
            <v>M2</v>
          </cell>
          <cell r="E3044" t="str">
            <v>1900</v>
          </cell>
          <cell r="F3044">
            <v>0</v>
          </cell>
        </row>
        <row r="3045">
          <cell r="A3045">
            <v>4016</v>
          </cell>
          <cell r="B3045" t="str">
            <v>LAMINA Galv. Cal. 18  1 x 2 M</v>
          </cell>
          <cell r="C3045" t="str">
            <v>M2</v>
          </cell>
          <cell r="D3045">
            <v>43577</v>
          </cell>
          <cell r="E3045" t="str">
            <v>2019</v>
          </cell>
          <cell r="F3045">
            <v>31322</v>
          </cell>
        </row>
        <row r="3046">
          <cell r="A3046">
            <v>4017</v>
          </cell>
          <cell r="B3046" t="str">
            <v>LAMINA Galv. Cal. 20 1 x 2 M</v>
          </cell>
          <cell r="C3046" t="str">
            <v>M2</v>
          </cell>
          <cell r="E3046" t="str">
            <v>1900</v>
          </cell>
          <cell r="F3046">
            <v>0</v>
          </cell>
        </row>
        <row r="3047">
          <cell r="A3047">
            <v>4018</v>
          </cell>
          <cell r="B3047" t="str">
            <v>LAMINA Galv. Cal. 22  1 x 2 M.</v>
          </cell>
          <cell r="C3047" t="str">
            <v>M2</v>
          </cell>
          <cell r="E3047" t="str">
            <v>1900</v>
          </cell>
          <cell r="F3047">
            <v>0</v>
          </cell>
        </row>
        <row r="3048">
          <cell r="A3048">
            <v>4019</v>
          </cell>
          <cell r="B3048" t="str">
            <v>LAMINA Galv. Cal. 24  1 x 2 M.</v>
          </cell>
          <cell r="C3048" t="str">
            <v>M2</v>
          </cell>
          <cell r="E3048" t="str">
            <v>1900</v>
          </cell>
          <cell r="F3048">
            <v>0</v>
          </cell>
        </row>
        <row r="3049">
          <cell r="A3049">
            <v>4020</v>
          </cell>
          <cell r="B3049" t="str">
            <v>LAMINA Galv. Cal. 26  1 x 2 M.</v>
          </cell>
          <cell r="C3049" t="str">
            <v>M2</v>
          </cell>
          <cell r="E3049" t="str">
            <v>1900</v>
          </cell>
          <cell r="F3049">
            <v>0</v>
          </cell>
        </row>
        <row r="3050">
          <cell r="A3050">
            <v>4021</v>
          </cell>
          <cell r="B3050" t="str">
            <v>LAMINA Galv. Cal. 28  1 x 2 M.</v>
          </cell>
          <cell r="C3050" t="str">
            <v>M2</v>
          </cell>
          <cell r="D3050">
            <v>45014</v>
          </cell>
          <cell r="E3050" t="str">
            <v>2023</v>
          </cell>
          <cell r="F3050">
            <v>36144</v>
          </cell>
        </row>
        <row r="3051">
          <cell r="A3051">
            <v>4022</v>
          </cell>
          <cell r="B3051" t="str">
            <v>LAMINA Galv. Cal. 30  1 x 2 M.</v>
          </cell>
          <cell r="C3051" t="str">
            <v>M2</v>
          </cell>
          <cell r="E3051" t="str">
            <v>1900</v>
          </cell>
          <cell r="F3051">
            <v>0</v>
          </cell>
        </row>
        <row r="3052">
          <cell r="A3052">
            <v>4023</v>
          </cell>
          <cell r="B3052" t="str">
            <v>TORNILLO 6X3/4"  PARA AGLOMERADO AUTOPERFORANTE</v>
          </cell>
          <cell r="C3052" t="str">
            <v>UN</v>
          </cell>
          <cell r="D3052">
            <v>45062</v>
          </cell>
          <cell r="E3052" t="str">
            <v>2023</v>
          </cell>
          <cell r="F3052">
            <v>23</v>
          </cell>
        </row>
        <row r="3053">
          <cell r="A3053">
            <v>4025</v>
          </cell>
          <cell r="B3053" t="str">
            <v>CONCRETO PAVIMENTO       MR-50</v>
          </cell>
          <cell r="C3053" t="str">
            <v>M3</v>
          </cell>
          <cell r="E3053" t="str">
            <v>1900</v>
          </cell>
          <cell r="F3053">
            <v>0</v>
          </cell>
        </row>
        <row r="3054">
          <cell r="A3054">
            <v>4027</v>
          </cell>
          <cell r="B3054" t="str">
            <v>ESCRITORIO EJECUTIVO KEFREN</v>
          </cell>
          <cell r="C3054" t="str">
            <v>UN</v>
          </cell>
          <cell r="E3054" t="str">
            <v>1900</v>
          </cell>
          <cell r="F3054">
            <v>0</v>
          </cell>
        </row>
        <row r="3055">
          <cell r="A3055">
            <v>4028</v>
          </cell>
          <cell r="B3055" t="str">
            <v>ESTACION PARA COMPUTO KEFREN</v>
          </cell>
          <cell r="C3055" t="str">
            <v>UN</v>
          </cell>
          <cell r="E3055" t="str">
            <v>1900</v>
          </cell>
          <cell r="F3055">
            <v>0</v>
          </cell>
        </row>
        <row r="3056">
          <cell r="A3056">
            <v>4029</v>
          </cell>
          <cell r="B3056" t="str">
            <v>ESCRITORIO AUXILIAR KEFREN</v>
          </cell>
          <cell r="C3056" t="str">
            <v>UN</v>
          </cell>
          <cell r="E3056" t="str">
            <v>1900</v>
          </cell>
          <cell r="F3056">
            <v>0</v>
          </cell>
        </row>
        <row r="3057">
          <cell r="A3057">
            <v>4030</v>
          </cell>
          <cell r="B3057" t="str">
            <v>BIBLIOTECA MODULAR 6 ENTREPAÑOS REF. 6.2107.52.01</v>
          </cell>
          <cell r="C3057" t="str">
            <v>UN</v>
          </cell>
          <cell r="E3057" t="str">
            <v>1900</v>
          </cell>
          <cell r="F3057">
            <v>0</v>
          </cell>
        </row>
        <row r="3058">
          <cell r="A3058">
            <v>4031</v>
          </cell>
          <cell r="B3058" t="str">
            <v>MODULO BASE DE ARCHIVO LOGIC</v>
          </cell>
          <cell r="C3058" t="str">
            <v>UN</v>
          </cell>
          <cell r="E3058" t="str">
            <v>1900</v>
          </cell>
          <cell r="F3058">
            <v>0</v>
          </cell>
        </row>
        <row r="3059">
          <cell r="A3059">
            <v>4032</v>
          </cell>
          <cell r="B3059" t="str">
            <v>ARCHIVO 2 CAJONES UNA GAVETA 6.4300.52.01 ACABADO</v>
          </cell>
          <cell r="C3059" t="str">
            <v>UN</v>
          </cell>
          <cell r="E3059" t="str">
            <v>1900</v>
          </cell>
          <cell r="F3059">
            <v>0</v>
          </cell>
        </row>
        <row r="3060">
          <cell r="A3060">
            <v>4033</v>
          </cell>
          <cell r="B3060" t="str">
            <v>ARCHIVO 4  GAVETAS REF. 6.3400.52.01</v>
          </cell>
          <cell r="C3060" t="str">
            <v>UN</v>
          </cell>
          <cell r="E3060" t="str">
            <v>1900</v>
          </cell>
          <cell r="F3060">
            <v>0</v>
          </cell>
        </row>
        <row r="3061">
          <cell r="A3061">
            <v>4034</v>
          </cell>
          <cell r="B3061" t="str">
            <v>ESTACION DE COMPUTO HOME</v>
          </cell>
          <cell r="C3061" t="str">
            <v>UN</v>
          </cell>
          <cell r="E3061" t="str">
            <v>1900</v>
          </cell>
          <cell r="F3061">
            <v>0</v>
          </cell>
        </row>
        <row r="3062">
          <cell r="A3062">
            <v>4035</v>
          </cell>
          <cell r="B3062" t="str">
            <v>ESTACION MULTIMEDIA HOME</v>
          </cell>
          <cell r="C3062" t="str">
            <v>UN</v>
          </cell>
          <cell r="E3062" t="str">
            <v>1900</v>
          </cell>
          <cell r="F3062">
            <v>0</v>
          </cell>
        </row>
        <row r="3063">
          <cell r="A3063">
            <v>4036</v>
          </cell>
          <cell r="B3063" t="str">
            <v>MORDAZA 0.50 mt CON CUÑA</v>
          </cell>
          <cell r="C3063" t="str">
            <v>MES</v>
          </cell>
          <cell r="E3063" t="str">
            <v>1900</v>
          </cell>
          <cell r="F3063">
            <v>0</v>
          </cell>
        </row>
        <row r="3064">
          <cell r="A3064">
            <v>4037</v>
          </cell>
          <cell r="B3064" t="str">
            <v>MORDAZA 0.80 mt CON CUÑA</v>
          </cell>
          <cell r="C3064" t="str">
            <v>MES</v>
          </cell>
          <cell r="E3064" t="str">
            <v>1900</v>
          </cell>
          <cell r="F3064">
            <v>0</v>
          </cell>
        </row>
        <row r="3065">
          <cell r="A3065">
            <v>4038</v>
          </cell>
          <cell r="B3065" t="str">
            <v>MORDAZA 1.10 mt CON CUÑA</v>
          </cell>
          <cell r="C3065" t="str">
            <v>MES</v>
          </cell>
          <cell r="E3065" t="str">
            <v>1900</v>
          </cell>
          <cell r="F3065">
            <v>0</v>
          </cell>
        </row>
        <row r="3066">
          <cell r="A3066">
            <v>4039</v>
          </cell>
          <cell r="B3066" t="str">
            <v>MORDAZA 1.85 mt CON CUÑA</v>
          </cell>
          <cell r="C3066" t="str">
            <v>MES</v>
          </cell>
          <cell r="E3066" t="str">
            <v>1900</v>
          </cell>
          <cell r="F3066">
            <v>0</v>
          </cell>
        </row>
        <row r="3067">
          <cell r="A3067">
            <v>4040</v>
          </cell>
          <cell r="B3067" t="str">
            <v>BALDE PARA PLUMA ADICIONAL</v>
          </cell>
          <cell r="C3067" t="str">
            <v>MES</v>
          </cell>
          <cell r="E3067" t="str">
            <v>1900</v>
          </cell>
          <cell r="F3067">
            <v>0</v>
          </cell>
        </row>
        <row r="3068">
          <cell r="A3068">
            <v>4041</v>
          </cell>
          <cell r="B3068" t="str">
            <v>ALQUILER PLUMA GRUA - 500 KG</v>
          </cell>
          <cell r="C3068" t="str">
            <v>MES</v>
          </cell>
          <cell r="D3068">
            <v>43843</v>
          </cell>
          <cell r="E3068" t="str">
            <v>2020</v>
          </cell>
          <cell r="F3068">
            <v>1551149.99</v>
          </cell>
        </row>
        <row r="3069">
          <cell r="A3069">
            <v>4042</v>
          </cell>
          <cell r="B3069" t="str">
            <v>PUERTA ENTABLERADA MACIZA  0.80x2m</v>
          </cell>
          <cell r="C3069" t="str">
            <v>UN</v>
          </cell>
          <cell r="E3069" t="str">
            <v>1900</v>
          </cell>
          <cell r="F3069">
            <v>0</v>
          </cell>
        </row>
        <row r="3070">
          <cell r="A3070">
            <v>4043</v>
          </cell>
          <cell r="B3070" t="str">
            <v>PUERTA EN TRIPLEX 0.80x2m</v>
          </cell>
          <cell r="C3070" t="str">
            <v>UN</v>
          </cell>
          <cell r="E3070" t="str">
            <v>1900</v>
          </cell>
          <cell r="F3070">
            <v>0</v>
          </cell>
        </row>
        <row r="3071">
          <cell r="A3071">
            <v>4044</v>
          </cell>
          <cell r="B3071" t="str">
            <v>FULMINANTES CAL.22 ALTA VEL MORADO</v>
          </cell>
          <cell r="C3071" t="str">
            <v>UN</v>
          </cell>
          <cell r="E3071" t="str">
            <v>1900</v>
          </cell>
          <cell r="F3071">
            <v>0</v>
          </cell>
        </row>
        <row r="3072">
          <cell r="A3072">
            <v>4045</v>
          </cell>
          <cell r="B3072" t="str">
            <v>CLAVO 5/16 X 1" BAJA VELOCIDAD</v>
          </cell>
          <cell r="C3072" t="str">
            <v>UN</v>
          </cell>
          <cell r="E3072" t="str">
            <v>1900</v>
          </cell>
          <cell r="F3072">
            <v>0</v>
          </cell>
        </row>
        <row r="3073">
          <cell r="A3073">
            <v>4046</v>
          </cell>
          <cell r="B3073" t="str">
            <v>CLAVO 5/16 X 1/4 " BAJA VELOCIDAD</v>
          </cell>
          <cell r="C3073" t="str">
            <v>UN</v>
          </cell>
          <cell r="E3073" t="str">
            <v>1900</v>
          </cell>
          <cell r="F3073">
            <v>0</v>
          </cell>
        </row>
        <row r="3074">
          <cell r="A3074">
            <v>4047</v>
          </cell>
          <cell r="B3074" t="str">
            <v>CARGA VERDE MEDIA B.V.</v>
          </cell>
          <cell r="C3074" t="str">
            <v>UN</v>
          </cell>
          <cell r="E3074" t="str">
            <v>1900</v>
          </cell>
          <cell r="F3074">
            <v>0</v>
          </cell>
        </row>
        <row r="3075">
          <cell r="A3075">
            <v>4048</v>
          </cell>
          <cell r="B3075" t="str">
            <v>CARGA AMARILLA FUERTE B.V.</v>
          </cell>
          <cell r="C3075" t="str">
            <v>UN</v>
          </cell>
          <cell r="E3075" t="str">
            <v>1900</v>
          </cell>
          <cell r="F3075">
            <v>0</v>
          </cell>
        </row>
        <row r="3076">
          <cell r="A3076">
            <v>4049</v>
          </cell>
          <cell r="B3076" t="str">
            <v>CARGA VERDE 3RS27M</v>
          </cell>
          <cell r="C3076" t="str">
            <v>UN</v>
          </cell>
          <cell r="E3076" t="str">
            <v>1900</v>
          </cell>
          <cell r="F3076">
            <v>0</v>
          </cell>
        </row>
        <row r="3077">
          <cell r="A3077">
            <v>4050</v>
          </cell>
          <cell r="B3077" t="str">
            <v>CARGA AMARILLA 4RS27M</v>
          </cell>
          <cell r="C3077" t="str">
            <v>UN</v>
          </cell>
          <cell r="E3077" t="str">
            <v>1900</v>
          </cell>
          <cell r="F3077">
            <v>0</v>
          </cell>
        </row>
        <row r="3078">
          <cell r="A3078">
            <v>4051</v>
          </cell>
          <cell r="B3078" t="str">
            <v>CARGA DISCO AMARILLA FUERTE</v>
          </cell>
          <cell r="C3078" t="str">
            <v>UN</v>
          </cell>
          <cell r="E3078" t="str">
            <v>1900</v>
          </cell>
          <cell r="F3078">
            <v>0</v>
          </cell>
        </row>
        <row r="3079">
          <cell r="A3079">
            <v>4052</v>
          </cell>
          <cell r="B3079" t="str">
            <v>CARGA DISCO VERDE MEDIA</v>
          </cell>
          <cell r="C3079" t="str">
            <v>UN</v>
          </cell>
          <cell r="E3079" t="str">
            <v>1900</v>
          </cell>
          <cell r="F3079">
            <v>0</v>
          </cell>
        </row>
        <row r="3080">
          <cell r="A3080">
            <v>4053</v>
          </cell>
          <cell r="B3080" t="str">
            <v>PERNO 1/4 X 3/4 B.V.</v>
          </cell>
          <cell r="C3080" t="str">
            <v>UN</v>
          </cell>
          <cell r="E3080" t="str">
            <v>1900</v>
          </cell>
          <cell r="F3080">
            <v>0</v>
          </cell>
        </row>
        <row r="3081">
          <cell r="A3081">
            <v>4054</v>
          </cell>
          <cell r="B3081" t="str">
            <v>VALVULA GAS MEDIA MARIPOSA SEGURO P/T</v>
          </cell>
          <cell r="C3081" t="str">
            <v>UN</v>
          </cell>
          <cell r="E3081" t="str">
            <v>1900</v>
          </cell>
          <cell r="F3081">
            <v>0</v>
          </cell>
        </row>
        <row r="3082">
          <cell r="A3082">
            <v>5713</v>
          </cell>
          <cell r="B3082" t="str">
            <v>GRIFERIA CONJ. MEZC. L/M. PLATINO 4"</v>
          </cell>
          <cell r="C3082" t="str">
            <v>UN</v>
          </cell>
          <cell r="E3082" t="str">
            <v>1900</v>
          </cell>
          <cell r="F3082">
            <v>0</v>
          </cell>
        </row>
        <row r="3083">
          <cell r="A3083">
            <v>5763</v>
          </cell>
          <cell r="B3083" t="str">
            <v>GRIFERIA CONJ. MEZC. L/PLATOS KRISTAL TIPO CISNE</v>
          </cell>
          <cell r="C3083" t="str">
            <v>UN</v>
          </cell>
          <cell r="E3083" t="str">
            <v>1900</v>
          </cell>
          <cell r="F3083">
            <v>0</v>
          </cell>
        </row>
        <row r="3084">
          <cell r="A3084">
            <v>6023</v>
          </cell>
          <cell r="B3084" t="str">
            <v>CONCRETO 2500 PSI (175N)  TREMIE Gr=1/2"</v>
          </cell>
          <cell r="C3084" t="str">
            <v>M3</v>
          </cell>
          <cell r="E3084" t="str">
            <v>1900</v>
          </cell>
          <cell r="F3084">
            <v>0</v>
          </cell>
        </row>
        <row r="3085">
          <cell r="A3085">
            <v>6533</v>
          </cell>
          <cell r="B3085" t="str">
            <v>POSTE METALICO h= 6.00 UN BRAZO</v>
          </cell>
          <cell r="C3085" t="str">
            <v>UN</v>
          </cell>
          <cell r="D3085">
            <v>43578</v>
          </cell>
          <cell r="E3085" t="str">
            <v>2019</v>
          </cell>
          <cell r="F3085">
            <v>706176</v>
          </cell>
        </row>
        <row r="3086">
          <cell r="A3086">
            <v>7000</v>
          </cell>
          <cell r="B3086" t="str">
            <v>ALAMBRE AWG No.8</v>
          </cell>
          <cell r="C3086" t="str">
            <v>ML</v>
          </cell>
          <cell r="E3086" t="str">
            <v>1900</v>
          </cell>
          <cell r="F3086">
            <v>0</v>
          </cell>
        </row>
        <row r="3087">
          <cell r="A3087">
            <v>7001</v>
          </cell>
          <cell r="B3087" t="str">
            <v>SOLDADURA PVC LIQUIDA  1/16 GL S/NORMA ICONTEC</v>
          </cell>
          <cell r="C3087" t="str">
            <v>UN</v>
          </cell>
          <cell r="E3087" t="str">
            <v>1900</v>
          </cell>
          <cell r="F3087">
            <v>0</v>
          </cell>
        </row>
        <row r="3088">
          <cell r="A3088">
            <v>7002</v>
          </cell>
          <cell r="B3088" t="str">
            <v>PERFIL ESTRUCTURAL C 120 X60 1.2 MM.</v>
          </cell>
          <cell r="C3088" t="str">
            <v>UN</v>
          </cell>
          <cell r="E3088" t="str">
            <v>1900</v>
          </cell>
          <cell r="F3088">
            <v>0</v>
          </cell>
        </row>
        <row r="3089">
          <cell r="A3089">
            <v>7004</v>
          </cell>
          <cell r="B3089" t="str">
            <v>VARILLA CORRUGADA 1/4" X 6M</v>
          </cell>
          <cell r="C3089" t="str">
            <v>UN</v>
          </cell>
          <cell r="D3089">
            <v>44589</v>
          </cell>
          <cell r="E3089" t="str">
            <v>2022</v>
          </cell>
          <cell r="F3089">
            <v>8778</v>
          </cell>
        </row>
        <row r="3090">
          <cell r="A3090">
            <v>7005</v>
          </cell>
          <cell r="B3090" t="str">
            <v>VARILLA CORRUGADA 3/8" X 6M</v>
          </cell>
          <cell r="C3090" t="str">
            <v>UN</v>
          </cell>
          <cell r="D3090">
            <v>44589</v>
          </cell>
          <cell r="E3090" t="str">
            <v>2022</v>
          </cell>
          <cell r="F3090">
            <v>20038.009999999998</v>
          </cell>
        </row>
        <row r="3091">
          <cell r="A3091">
            <v>7006</v>
          </cell>
          <cell r="B3091" t="str">
            <v>VARILLA CORRUGADA 12MM X 6M</v>
          </cell>
          <cell r="C3091" t="str">
            <v>UN</v>
          </cell>
          <cell r="E3091" t="str">
            <v>1900</v>
          </cell>
          <cell r="F3091">
            <v>0</v>
          </cell>
        </row>
        <row r="3092">
          <cell r="A3092">
            <v>9333</v>
          </cell>
          <cell r="B3092" t="str">
            <v>PISO  PARKET CAMBULO MADERA 31.5x 31.5</v>
          </cell>
          <cell r="C3092" t="str">
            <v>M2</v>
          </cell>
          <cell r="E3092" t="str">
            <v>1900</v>
          </cell>
          <cell r="F3092">
            <v>0</v>
          </cell>
        </row>
        <row r="3093">
          <cell r="A3093">
            <v>9360</v>
          </cell>
          <cell r="B3093" t="str">
            <v>VIDRIO CRISTALTempl. REFLECTIVO BRONCE 5mm</v>
          </cell>
          <cell r="C3093" t="str">
            <v>M2</v>
          </cell>
          <cell r="E3093" t="str">
            <v>1900</v>
          </cell>
          <cell r="F3093">
            <v>0</v>
          </cell>
        </row>
        <row r="3094">
          <cell r="A3094">
            <v>9400</v>
          </cell>
          <cell r="B3094" t="str">
            <v>LAVAMANOS  MARACAY  VEGAS PETITE MARFIL</v>
          </cell>
          <cell r="C3094" t="str">
            <v>UN</v>
          </cell>
          <cell r="E3094" t="str">
            <v>1900</v>
          </cell>
          <cell r="F3094">
            <v>0</v>
          </cell>
        </row>
        <row r="3095">
          <cell r="A3095">
            <v>9401</v>
          </cell>
          <cell r="B3095" t="str">
            <v>LAVAMANOS RIVIERA PASTEL</v>
          </cell>
          <cell r="C3095" t="str">
            <v>UN</v>
          </cell>
          <cell r="E3095" t="str">
            <v>1900</v>
          </cell>
          <cell r="F3095">
            <v>0</v>
          </cell>
        </row>
        <row r="3096">
          <cell r="A3096">
            <v>9402</v>
          </cell>
          <cell r="B3096" t="str">
            <v>LAVAMANOS SIENA PASTEL</v>
          </cell>
          <cell r="C3096" t="str">
            <v>UN</v>
          </cell>
          <cell r="E3096" t="str">
            <v>1900</v>
          </cell>
          <cell r="F3096">
            <v>0</v>
          </cell>
        </row>
        <row r="3097">
          <cell r="A3097">
            <v>9403</v>
          </cell>
          <cell r="B3097" t="str">
            <v>LAVAMANOS VICTORIA PASTEL</v>
          </cell>
          <cell r="C3097" t="str">
            <v>UN</v>
          </cell>
          <cell r="E3097" t="str">
            <v>1900</v>
          </cell>
          <cell r="F3097">
            <v>0</v>
          </cell>
        </row>
        <row r="3098">
          <cell r="A3098">
            <v>9404</v>
          </cell>
          <cell r="B3098" t="str">
            <v>SANITARIO NUEVO EMBAJADOR</v>
          </cell>
          <cell r="C3098" t="str">
            <v>UN</v>
          </cell>
          <cell r="E3098" t="str">
            <v>1900</v>
          </cell>
          <cell r="F3098">
            <v>0</v>
          </cell>
        </row>
        <row r="3099">
          <cell r="A3099">
            <v>9405</v>
          </cell>
          <cell r="B3099" t="str">
            <v>SANITARIO PORTOBELLO PASTEL</v>
          </cell>
          <cell r="C3099" t="str">
            <v>UN</v>
          </cell>
          <cell r="E3099" t="str">
            <v>1900</v>
          </cell>
          <cell r="F3099">
            <v>0</v>
          </cell>
        </row>
        <row r="3100">
          <cell r="A3100">
            <v>9406</v>
          </cell>
          <cell r="B3100" t="str">
            <v>SANITARIO VICTORIA PASTEL</v>
          </cell>
          <cell r="C3100" t="str">
            <v>UN</v>
          </cell>
          <cell r="E3100" t="str">
            <v>1900</v>
          </cell>
          <cell r="F3100">
            <v>0</v>
          </cell>
        </row>
        <row r="3101">
          <cell r="A3101">
            <v>9407</v>
          </cell>
          <cell r="B3101" t="str">
            <v>PERFILERIA DE ENSAMBLE AUTOMATICO .60x1.20</v>
          </cell>
          <cell r="C3101" t="str">
            <v>M2</v>
          </cell>
          <cell r="E3101" t="str">
            <v>1900</v>
          </cell>
          <cell r="F3101">
            <v>0</v>
          </cell>
        </row>
        <row r="3102">
          <cell r="A3102">
            <v>9408</v>
          </cell>
          <cell r="B3102" t="str">
            <v>PERFILERIA DE ENSAMBLE AUTOMATICO .60x.60</v>
          </cell>
          <cell r="C3102" t="str">
            <v>M2</v>
          </cell>
          <cell r="E3102" t="str">
            <v>1900</v>
          </cell>
          <cell r="F3102">
            <v>0</v>
          </cell>
        </row>
        <row r="3103">
          <cell r="A3103">
            <v>9411</v>
          </cell>
          <cell r="B3103" t="str">
            <v>INTERNET ANCHO BANDA 700 kbps + paquete de t.v.</v>
          </cell>
          <cell r="C3103" t="str">
            <v>UN</v>
          </cell>
          <cell r="E3103" t="str">
            <v>1900</v>
          </cell>
          <cell r="F3103">
            <v>0</v>
          </cell>
        </row>
        <row r="3104">
          <cell r="A3104">
            <v>9412</v>
          </cell>
          <cell r="B3104" t="str">
            <v>INTERNET ANCHO BANDA 300 kbps</v>
          </cell>
          <cell r="C3104" t="str">
            <v>UN</v>
          </cell>
          <cell r="E3104" t="str">
            <v>1900</v>
          </cell>
          <cell r="F3104">
            <v>0</v>
          </cell>
        </row>
        <row r="3105">
          <cell r="A3105">
            <v>9413</v>
          </cell>
          <cell r="B3105" t="str">
            <v>INTERNET ANCHO BANDA 500 kbps</v>
          </cell>
          <cell r="C3105" t="str">
            <v>UN</v>
          </cell>
          <cell r="E3105" t="str">
            <v>1900</v>
          </cell>
          <cell r="F3105">
            <v>0</v>
          </cell>
        </row>
        <row r="3106">
          <cell r="A3106">
            <v>9414</v>
          </cell>
          <cell r="B3106" t="str">
            <v>VALVULA BOLA P/MEDIDOR GAS 3/4"</v>
          </cell>
          <cell r="C3106" t="str">
            <v>UN</v>
          </cell>
          <cell r="E3106" t="str">
            <v>1900</v>
          </cell>
          <cell r="F3106">
            <v>0</v>
          </cell>
        </row>
        <row r="3107">
          <cell r="A3107">
            <v>9415</v>
          </cell>
          <cell r="B3107" t="str">
            <v>VALVULA BOLA P/MEDIDOR GAS 1"</v>
          </cell>
          <cell r="C3107" t="str">
            <v>UN</v>
          </cell>
          <cell r="E3107" t="str">
            <v>1900</v>
          </cell>
          <cell r="F3107">
            <v>0</v>
          </cell>
        </row>
        <row r="3108">
          <cell r="A3108">
            <v>9417</v>
          </cell>
          <cell r="B3108" t="str">
            <v>TEJA ETERNIT  No 4</v>
          </cell>
          <cell r="C3108" t="str">
            <v>UN</v>
          </cell>
          <cell r="E3108" t="str">
            <v>1900</v>
          </cell>
          <cell r="F3108">
            <v>0</v>
          </cell>
        </row>
        <row r="3109">
          <cell r="A3109">
            <v>9418</v>
          </cell>
          <cell r="B3109" t="str">
            <v>TEJA ETERNIT   No 5</v>
          </cell>
          <cell r="C3109" t="str">
            <v>UN</v>
          </cell>
          <cell r="E3109" t="str">
            <v>1900</v>
          </cell>
          <cell r="F3109">
            <v>0</v>
          </cell>
        </row>
        <row r="3110">
          <cell r="A3110">
            <v>9419</v>
          </cell>
          <cell r="B3110" t="str">
            <v>TEJA ETERNIT  No 6</v>
          </cell>
          <cell r="C3110" t="str">
            <v>UN</v>
          </cell>
          <cell r="D3110">
            <v>44593</v>
          </cell>
          <cell r="E3110" t="str">
            <v>2022</v>
          </cell>
          <cell r="F3110">
            <v>40496</v>
          </cell>
        </row>
        <row r="3111">
          <cell r="A3111">
            <v>9420</v>
          </cell>
          <cell r="B3111" t="str">
            <v>TEJA FIBROCEMENTO CEMENTO  No 8</v>
          </cell>
          <cell r="C3111" t="str">
            <v>UN</v>
          </cell>
          <cell r="D3111">
            <v>45434</v>
          </cell>
          <cell r="E3111" t="str">
            <v>2024</v>
          </cell>
          <cell r="F3111">
            <v>48132</v>
          </cell>
        </row>
        <row r="3112">
          <cell r="A3112">
            <v>9421</v>
          </cell>
          <cell r="B3112" t="str">
            <v>TEJA ONDULADA FIBROCEMENTO    No 10</v>
          </cell>
          <cell r="C3112" t="str">
            <v>UN</v>
          </cell>
          <cell r="D3112">
            <v>44593</v>
          </cell>
          <cell r="E3112" t="str">
            <v>2022</v>
          </cell>
          <cell r="F3112">
            <v>52851.01</v>
          </cell>
        </row>
        <row r="3113">
          <cell r="A3113">
            <v>9422</v>
          </cell>
          <cell r="B3113" t="str">
            <v>BOVEDA CIRCULAR No.5  190x150</v>
          </cell>
          <cell r="C3113" t="str">
            <v>UN</v>
          </cell>
          <cell r="E3113" t="str">
            <v>1900</v>
          </cell>
          <cell r="F3113">
            <v>0</v>
          </cell>
        </row>
        <row r="3114">
          <cell r="A3114">
            <v>9423</v>
          </cell>
          <cell r="B3114" t="str">
            <v>MALLA ELECTROSOLDADA  M-084 4mm x 4mm  6Mts x 2.35</v>
          </cell>
          <cell r="C3114" t="str">
            <v>UN</v>
          </cell>
          <cell r="D3114">
            <v>44987</v>
          </cell>
          <cell r="E3114" t="str">
            <v>2023</v>
          </cell>
          <cell r="F3114">
            <v>101793</v>
          </cell>
        </row>
        <row r="3115">
          <cell r="A3115">
            <v>9424</v>
          </cell>
          <cell r="B3115" t="str">
            <v>MALLA ELECTROSOLDADA  4.5mm x 4.5mm  6Mts x 2.35Mt</v>
          </cell>
          <cell r="C3115" t="str">
            <v>UN</v>
          </cell>
          <cell r="D3115">
            <v>44987</v>
          </cell>
          <cell r="E3115" t="str">
            <v>2023</v>
          </cell>
          <cell r="F3115">
            <v>128865</v>
          </cell>
        </row>
        <row r="3116">
          <cell r="A3116">
            <v>9425</v>
          </cell>
          <cell r="B3116" t="str">
            <v>MALLA ELECTROSOLDADA  5mm x 5mm  6M x 2.35M  M-131</v>
          </cell>
          <cell r="C3116" t="str">
            <v>UN</v>
          </cell>
          <cell r="D3116">
            <v>44987</v>
          </cell>
          <cell r="E3116" t="str">
            <v>2023</v>
          </cell>
          <cell r="F3116">
            <v>158428</v>
          </cell>
        </row>
        <row r="3117">
          <cell r="A3117">
            <v>9426</v>
          </cell>
          <cell r="B3117" t="str">
            <v>MALLA ELECTROSOLD.5.5 mmx5.5 mm  6Mts x 2.35M-159</v>
          </cell>
          <cell r="C3117" t="str">
            <v>UN</v>
          </cell>
          <cell r="D3117">
            <v>44987</v>
          </cell>
          <cell r="E3117" t="str">
            <v>2023</v>
          </cell>
          <cell r="F3117">
            <v>192215</v>
          </cell>
        </row>
        <row r="3118">
          <cell r="A3118">
            <v>9427</v>
          </cell>
          <cell r="B3118" t="str">
            <v>MALLA ELECTROSOLDADA  6mm x 6mm  6M x 2.35  M-188</v>
          </cell>
          <cell r="C3118" t="str">
            <v>UN</v>
          </cell>
          <cell r="D3118">
            <v>44987</v>
          </cell>
          <cell r="E3118" t="str">
            <v>2023</v>
          </cell>
          <cell r="F3118">
            <v>228492</v>
          </cell>
        </row>
        <row r="3119">
          <cell r="A3119">
            <v>9428</v>
          </cell>
          <cell r="B3119" t="str">
            <v>MALLA ELECTROSOLDADA  6.5 mm x 6.5 mm  6Mts x 2.35</v>
          </cell>
          <cell r="C3119" t="str">
            <v>UN</v>
          </cell>
          <cell r="D3119">
            <v>44987</v>
          </cell>
          <cell r="E3119" t="str">
            <v>2023</v>
          </cell>
          <cell r="F3119">
            <v>267476</v>
          </cell>
        </row>
        <row r="3120">
          <cell r="A3120">
            <v>9429</v>
          </cell>
          <cell r="B3120" t="str">
            <v>MALLA ZARANDA  4 mm x 4 mm</v>
          </cell>
          <cell r="C3120" t="str">
            <v>UN</v>
          </cell>
          <cell r="E3120" t="str">
            <v>1900</v>
          </cell>
          <cell r="F3120">
            <v>0</v>
          </cell>
        </row>
        <row r="3121">
          <cell r="A3121">
            <v>9430</v>
          </cell>
          <cell r="B3121" t="str">
            <v>MARCO DE PUERTA  Cal 18 - PERFIL(Tipo Aluminio)</v>
          </cell>
          <cell r="C3121" t="str">
            <v>ML</v>
          </cell>
          <cell r="D3121">
            <v>45014</v>
          </cell>
          <cell r="E3121" t="str">
            <v>2023</v>
          </cell>
          <cell r="F3121">
            <v>11617.01</v>
          </cell>
        </row>
        <row r="3122">
          <cell r="A3122">
            <v>9431</v>
          </cell>
          <cell r="B3122" t="str">
            <v>MARCO DE PUERTA  Cal 19 - PERFIL</v>
          </cell>
          <cell r="C3122" t="str">
            <v>ML</v>
          </cell>
          <cell r="E3122" t="str">
            <v>1900</v>
          </cell>
          <cell r="F3122">
            <v>0</v>
          </cell>
        </row>
        <row r="3123">
          <cell r="A3123">
            <v>9432</v>
          </cell>
          <cell r="B3123" t="str">
            <v>MARCO DE VENTANA  Cal 18 - PERFIL</v>
          </cell>
          <cell r="C3123" t="str">
            <v>ML</v>
          </cell>
          <cell r="E3123" t="str">
            <v>1900</v>
          </cell>
          <cell r="F3123">
            <v>0</v>
          </cell>
        </row>
        <row r="3124">
          <cell r="A3124">
            <v>9433</v>
          </cell>
          <cell r="B3124" t="str">
            <v>MARCO DE VENTANA  Cal 19 - PERFIL</v>
          </cell>
          <cell r="C3124" t="str">
            <v>ML</v>
          </cell>
          <cell r="E3124" t="str">
            <v>1900</v>
          </cell>
          <cell r="F3124">
            <v>0</v>
          </cell>
        </row>
        <row r="3125">
          <cell r="A3125">
            <v>9434</v>
          </cell>
          <cell r="B3125" t="str">
            <v>REJILLA SIFON SOSCO 4.5X3.5CM</v>
          </cell>
          <cell r="C3125" t="str">
            <v>UN</v>
          </cell>
          <cell r="E3125" t="str">
            <v>1900</v>
          </cell>
          <cell r="F3125">
            <v>0</v>
          </cell>
        </row>
        <row r="3126">
          <cell r="A3126">
            <v>9435</v>
          </cell>
          <cell r="B3126" t="str">
            <v>CAJA PARA REGISTRO CORTE DE GAS</v>
          </cell>
          <cell r="C3126" t="str">
            <v>UN</v>
          </cell>
          <cell r="E3126" t="str">
            <v>1900</v>
          </cell>
          <cell r="F3126">
            <v>0</v>
          </cell>
        </row>
        <row r="3127">
          <cell r="A3127">
            <v>9436</v>
          </cell>
          <cell r="B3127" t="str">
            <v>EXTRACTOR OLOR 15x15 cm</v>
          </cell>
          <cell r="C3127" t="str">
            <v>UN</v>
          </cell>
          <cell r="E3127" t="str">
            <v>1900</v>
          </cell>
          <cell r="F3127">
            <v>0</v>
          </cell>
        </row>
        <row r="3128">
          <cell r="A3128">
            <v>9437</v>
          </cell>
          <cell r="B3128" t="str">
            <v>REJILLA LINEA SOCIAL 3" X 2" C /sosco</v>
          </cell>
          <cell r="C3128" t="str">
            <v>UN</v>
          </cell>
          <cell r="E3128" t="str">
            <v>1900</v>
          </cell>
          <cell r="F3128">
            <v>0</v>
          </cell>
        </row>
        <row r="3129">
          <cell r="A3129">
            <v>9438</v>
          </cell>
          <cell r="B3129" t="str">
            <v>REJILLA PLAST.5x3"C/sosco Cte</v>
          </cell>
          <cell r="C3129" t="str">
            <v>UN</v>
          </cell>
          <cell r="E3129" t="str">
            <v>1900</v>
          </cell>
          <cell r="F3129">
            <v>0</v>
          </cell>
        </row>
        <row r="3130">
          <cell r="A3130">
            <v>9439</v>
          </cell>
          <cell r="B3130" t="str">
            <v>REJILLA PLAST.4x3"C/sosco Cte</v>
          </cell>
          <cell r="C3130" t="str">
            <v>UN</v>
          </cell>
          <cell r="E3130" t="str">
            <v>1900</v>
          </cell>
          <cell r="F3130">
            <v>0</v>
          </cell>
        </row>
        <row r="3131">
          <cell r="A3131">
            <v>9440</v>
          </cell>
          <cell r="B3131" t="str">
            <v>REJILLA PLAST.5x4"C/sosco Cte</v>
          </cell>
          <cell r="C3131" t="str">
            <v>UN</v>
          </cell>
          <cell r="D3131">
            <v>44106</v>
          </cell>
          <cell r="E3131" t="str">
            <v>2020</v>
          </cell>
          <cell r="F3131">
            <v>3690</v>
          </cell>
        </row>
        <row r="3132">
          <cell r="A3132">
            <v>9441</v>
          </cell>
          <cell r="B3132" t="str">
            <v>REJILLA PLAST.3x2" C/sosco Anticucaracha</v>
          </cell>
          <cell r="C3132" t="str">
            <v>UN</v>
          </cell>
          <cell r="E3132" t="str">
            <v>1900</v>
          </cell>
          <cell r="F3132">
            <v>0</v>
          </cell>
        </row>
        <row r="3133">
          <cell r="A3133">
            <v>9442</v>
          </cell>
          <cell r="B3133" t="str">
            <v>REJILLA VENTILACION DE GAS PLAST 20x20cm  Cte</v>
          </cell>
          <cell r="C3133" t="str">
            <v>UN</v>
          </cell>
          <cell r="E3133" t="str">
            <v>1900</v>
          </cell>
          <cell r="F3133">
            <v>0</v>
          </cell>
        </row>
        <row r="3134">
          <cell r="A3134">
            <v>9443</v>
          </cell>
          <cell r="B3134" t="str">
            <v>TAPA REGISTRO VENTILACION PLASTICA15 x 15 cm.</v>
          </cell>
          <cell r="C3134" t="str">
            <v>UN</v>
          </cell>
          <cell r="E3134" t="str">
            <v>1900</v>
          </cell>
          <cell r="F3134">
            <v>0</v>
          </cell>
        </row>
        <row r="3135">
          <cell r="A3135">
            <v>9446</v>
          </cell>
          <cell r="B3135" t="str">
            <v>CITOFONOS  TERRANEO</v>
          </cell>
          <cell r="C3135" t="str">
            <v>UN</v>
          </cell>
          <cell r="E3135" t="str">
            <v>1900</v>
          </cell>
          <cell r="F3135">
            <v>0</v>
          </cell>
        </row>
        <row r="3136">
          <cell r="A3136">
            <v>9448</v>
          </cell>
          <cell r="B3136" t="str">
            <v>BALDOSIN MARMOL GRIS #4 DELTA 33 x 33</v>
          </cell>
          <cell r="C3136" t="str">
            <v>M2</v>
          </cell>
          <cell r="E3136" t="str">
            <v>1900</v>
          </cell>
          <cell r="F3136">
            <v>0</v>
          </cell>
        </row>
        <row r="3137">
          <cell r="A3137">
            <v>9449</v>
          </cell>
          <cell r="B3137" t="str">
            <v>LAVAMANOS PEDEST.VERONA  Color     CORONA</v>
          </cell>
          <cell r="C3137" t="str">
            <v>UN</v>
          </cell>
          <cell r="E3137" t="str">
            <v>1900</v>
          </cell>
          <cell r="F3137">
            <v>0</v>
          </cell>
        </row>
        <row r="3138">
          <cell r="A3138">
            <v>9450</v>
          </cell>
          <cell r="B3138" t="str">
            <v>ORINAL INFANTIL   CON GRIFERIA  CORONA</v>
          </cell>
          <cell r="C3138" t="str">
            <v>UN</v>
          </cell>
          <cell r="E3138" t="str">
            <v>1900</v>
          </cell>
          <cell r="F3138">
            <v>0</v>
          </cell>
        </row>
        <row r="3139">
          <cell r="A3139">
            <v>9451</v>
          </cell>
          <cell r="B3139" t="str">
            <v>ORINAL SANTA FE CON GRIFERIA     CORONA</v>
          </cell>
          <cell r="C3139" t="str">
            <v>UN</v>
          </cell>
          <cell r="E3139" t="str">
            <v>1900</v>
          </cell>
          <cell r="F3139">
            <v>0</v>
          </cell>
        </row>
        <row r="3140">
          <cell r="A3140">
            <v>9452</v>
          </cell>
          <cell r="B3140" t="str">
            <v>SANITARIO DISTINCION Blanco  CORONA</v>
          </cell>
          <cell r="C3140" t="str">
            <v>UN</v>
          </cell>
          <cell r="E3140" t="str">
            <v>1900</v>
          </cell>
          <cell r="F3140">
            <v>0</v>
          </cell>
        </row>
        <row r="3141">
          <cell r="A3141">
            <v>9453</v>
          </cell>
          <cell r="B3141" t="str">
            <v>SANITARIO TREVI Blanco  CORONA</v>
          </cell>
          <cell r="C3141" t="str">
            <v>UN</v>
          </cell>
          <cell r="E3141" t="str">
            <v>1900</v>
          </cell>
          <cell r="F3141">
            <v>0</v>
          </cell>
        </row>
        <row r="3142">
          <cell r="A3142">
            <v>9454</v>
          </cell>
          <cell r="B3142" t="str">
            <v>TOALLERO LINEA ASTRO Color   CORONA</v>
          </cell>
          <cell r="C3142" t="str">
            <v>UN</v>
          </cell>
          <cell r="E3142" t="str">
            <v>1900</v>
          </cell>
          <cell r="F3142">
            <v>0</v>
          </cell>
        </row>
        <row r="3143">
          <cell r="A3143">
            <v>9455</v>
          </cell>
          <cell r="B3143" t="str">
            <v>ESTUFA GAS 3 pts. PRECISA                CHLLG</v>
          </cell>
          <cell r="C3143" t="str">
            <v>UN</v>
          </cell>
          <cell r="E3143" t="str">
            <v>1900</v>
          </cell>
          <cell r="F3143">
            <v>0</v>
          </cell>
        </row>
        <row r="3144">
          <cell r="A3144">
            <v>9456</v>
          </cell>
          <cell r="B3144" t="str">
            <v>PILOTES HINCADOS (GATO) CONCRETO 20x20</v>
          </cell>
          <cell r="C3144" t="str">
            <v>ML</v>
          </cell>
          <cell r="E3144" t="str">
            <v>1900</v>
          </cell>
          <cell r="F3144">
            <v>0</v>
          </cell>
        </row>
        <row r="3145">
          <cell r="A3145">
            <v>9457</v>
          </cell>
          <cell r="B3145" t="str">
            <v>PILOTES HINCADOS (GATO) CONCRETO 25x25</v>
          </cell>
          <cell r="C3145" t="str">
            <v>ML</v>
          </cell>
          <cell r="E3145" t="str">
            <v>1900</v>
          </cell>
          <cell r="F3145">
            <v>0</v>
          </cell>
        </row>
        <row r="3146">
          <cell r="A3146">
            <v>9458</v>
          </cell>
          <cell r="B3146" t="str">
            <v>PILOTES HINCADOS (GATO) CONCRETO 30x30</v>
          </cell>
          <cell r="C3146" t="str">
            <v>ML</v>
          </cell>
          <cell r="E3146" t="str">
            <v>1900</v>
          </cell>
          <cell r="F3146">
            <v>0</v>
          </cell>
        </row>
        <row r="3147">
          <cell r="A3147">
            <v>9459</v>
          </cell>
          <cell r="B3147" t="str">
            <v>LUMINARIA AHORRADORA DE ENERGIA 2 x 17 - LUXUS</v>
          </cell>
          <cell r="C3147" t="str">
            <v>UN</v>
          </cell>
          <cell r="E3147" t="str">
            <v>1900</v>
          </cell>
          <cell r="F3147">
            <v>0</v>
          </cell>
        </row>
        <row r="3148">
          <cell r="A3148">
            <v>9460</v>
          </cell>
          <cell r="B3148" t="str">
            <v>LUMINARIA AHORRADORA DE ENERGIA 2 x 32 - LUXUS</v>
          </cell>
          <cell r="C3148" t="str">
            <v>UN</v>
          </cell>
          <cell r="E3148" t="str">
            <v>1900</v>
          </cell>
          <cell r="F3148">
            <v>0</v>
          </cell>
        </row>
        <row r="3149">
          <cell r="A3149">
            <v>9461</v>
          </cell>
          <cell r="B3149" t="str">
            <v>LUMINARIA AHORRADORA DE ENERGIA 4 x 32 - LUXUS</v>
          </cell>
          <cell r="C3149" t="str">
            <v>UN</v>
          </cell>
          <cell r="E3149" t="str">
            <v>1900</v>
          </cell>
          <cell r="F3149">
            <v>0</v>
          </cell>
        </row>
        <row r="3150">
          <cell r="A3150">
            <v>9462</v>
          </cell>
          <cell r="B3150" t="str">
            <v>LUMINARIA AHORRADORA DE ENERGIA 2 x 17 - GAMMA</v>
          </cell>
          <cell r="C3150" t="str">
            <v>UN</v>
          </cell>
          <cell r="E3150" t="str">
            <v>1900</v>
          </cell>
          <cell r="F3150">
            <v>0</v>
          </cell>
        </row>
        <row r="3151">
          <cell r="A3151">
            <v>9463</v>
          </cell>
          <cell r="B3151" t="str">
            <v>LUMINARIA AHORRADORA DE ENERGIA 2 x 32 - GAMMA</v>
          </cell>
          <cell r="C3151" t="str">
            <v>UN</v>
          </cell>
          <cell r="E3151" t="str">
            <v>1900</v>
          </cell>
          <cell r="F3151">
            <v>0</v>
          </cell>
        </row>
        <row r="3152">
          <cell r="A3152">
            <v>9464</v>
          </cell>
          <cell r="B3152" t="str">
            <v>LUMINARIA AHORRADORA DE ENERGIA 4 x 32 - GAMMA</v>
          </cell>
          <cell r="C3152" t="str">
            <v>UN</v>
          </cell>
          <cell r="E3152" t="str">
            <v>1900</v>
          </cell>
          <cell r="F3152">
            <v>0</v>
          </cell>
        </row>
        <row r="3153">
          <cell r="A3153">
            <v>9465</v>
          </cell>
          <cell r="B3153" t="str">
            <v>CHASIS PARA ENSAMBLADORAS 2 x 17 - LUXUS</v>
          </cell>
          <cell r="C3153" t="str">
            <v>UN</v>
          </cell>
          <cell r="E3153" t="str">
            <v>1900</v>
          </cell>
          <cell r="F3153">
            <v>0</v>
          </cell>
        </row>
        <row r="3154">
          <cell r="A3154">
            <v>9466</v>
          </cell>
          <cell r="B3154" t="str">
            <v>CHASIS PARA ENSAMBLADORAS 2 x 32 - LUXUS</v>
          </cell>
          <cell r="C3154" t="str">
            <v>UN</v>
          </cell>
          <cell r="E3154" t="str">
            <v>1900</v>
          </cell>
          <cell r="F3154">
            <v>0</v>
          </cell>
        </row>
        <row r="3155">
          <cell r="A3155">
            <v>9467</v>
          </cell>
          <cell r="B3155" t="str">
            <v>CHASIS PARA ENSAMBLADORAS 2 x 96 - LUXUS</v>
          </cell>
          <cell r="C3155" t="str">
            <v>UN</v>
          </cell>
          <cell r="E3155" t="str">
            <v>1900</v>
          </cell>
          <cell r="F3155">
            <v>0</v>
          </cell>
        </row>
        <row r="3156">
          <cell r="A3156">
            <v>9468</v>
          </cell>
          <cell r="B3156" t="str">
            <v>CHASIS PARA ENSAMBLADORAS 2 x 17 - GAMMA</v>
          </cell>
          <cell r="C3156" t="str">
            <v>UN</v>
          </cell>
          <cell r="E3156" t="str">
            <v>1900</v>
          </cell>
          <cell r="F3156">
            <v>0</v>
          </cell>
        </row>
        <row r="3157">
          <cell r="A3157">
            <v>9469</v>
          </cell>
          <cell r="B3157" t="str">
            <v>CHASIS PARA ENSAMBLADORAS 2 x 32 - GAMMA</v>
          </cell>
          <cell r="C3157" t="str">
            <v>UN</v>
          </cell>
          <cell r="E3157" t="str">
            <v>1900</v>
          </cell>
          <cell r="F3157">
            <v>0</v>
          </cell>
        </row>
        <row r="3158">
          <cell r="A3158">
            <v>9470</v>
          </cell>
          <cell r="B3158" t="str">
            <v>CHASIS PARA ENSAMBLADORAS 2 x 96 - GAMMA</v>
          </cell>
          <cell r="C3158" t="str">
            <v>UN</v>
          </cell>
          <cell r="E3158" t="str">
            <v>1900</v>
          </cell>
          <cell r="F3158">
            <v>0</v>
          </cell>
        </row>
        <row r="3159">
          <cell r="A3159">
            <v>9471</v>
          </cell>
          <cell r="B3159" t="str">
            <v>CARROTANQUE DE AGUA  6000 GLN - 24 M3 aprox</v>
          </cell>
          <cell r="C3159" t="str">
            <v>VJ</v>
          </cell>
          <cell r="D3159">
            <v>44911</v>
          </cell>
          <cell r="E3159" t="str">
            <v>2022</v>
          </cell>
          <cell r="F3159">
            <v>946277</v>
          </cell>
        </row>
        <row r="3160">
          <cell r="A3160">
            <v>9472</v>
          </cell>
          <cell r="B3160" t="str">
            <v>PERFORACION CON EQUIPO MECANICO SUELOS</v>
          </cell>
          <cell r="C3160" t="str">
            <v>ML</v>
          </cell>
          <cell r="E3160" t="str">
            <v>1900</v>
          </cell>
          <cell r="F3160">
            <v>0</v>
          </cell>
        </row>
        <row r="3161">
          <cell r="A3161">
            <v>9474</v>
          </cell>
          <cell r="B3161" t="str">
            <v>DISEÑO DE MEZCLA ASFALTICA, MÉTODO</v>
          </cell>
          <cell r="C3161" t="str">
            <v>UN</v>
          </cell>
          <cell r="E3161" t="str">
            <v>1900</v>
          </cell>
          <cell r="F3161">
            <v>0</v>
          </cell>
        </row>
        <row r="3162">
          <cell r="A3162">
            <v>9475</v>
          </cell>
          <cell r="B3162" t="str">
            <v>DISEÑO DE MEZCLAS DE MORTERO. (CON 1</v>
          </cell>
          <cell r="C3162" t="str">
            <v>UN</v>
          </cell>
          <cell r="E3162" t="str">
            <v>1900</v>
          </cell>
          <cell r="F3162">
            <v>0</v>
          </cell>
        </row>
        <row r="3163">
          <cell r="A3163">
            <v>9476</v>
          </cell>
          <cell r="B3163" t="str">
            <v>DISEÑO DE UNA MEZCLA DE HORMIGON</v>
          </cell>
          <cell r="C3163" t="str">
            <v>UN</v>
          </cell>
          <cell r="E3163" t="str">
            <v>1900</v>
          </cell>
          <cell r="F3163">
            <v>0</v>
          </cell>
        </row>
        <row r="3164">
          <cell r="A3164">
            <v>9477</v>
          </cell>
          <cell r="B3164" t="str">
            <v>CORTE DE NUCLEOS DE CONCRETO</v>
          </cell>
          <cell r="C3164" t="str">
            <v>UN</v>
          </cell>
          <cell r="E3164" t="str">
            <v>1900</v>
          </cell>
          <cell r="F3164">
            <v>0</v>
          </cell>
        </row>
        <row r="3165">
          <cell r="A3165">
            <v>9479</v>
          </cell>
          <cell r="B3165" t="str">
            <v>ENSAYO ABSORCION DE BLOQUES, LADRILLOS Y ADOQUINES</v>
          </cell>
          <cell r="C3165" t="str">
            <v>UN</v>
          </cell>
          <cell r="D3165">
            <v>43656</v>
          </cell>
          <cell r="E3165" t="str">
            <v>2019</v>
          </cell>
          <cell r="F3165">
            <v>27608</v>
          </cell>
        </row>
        <row r="3166">
          <cell r="A3166">
            <v>9481</v>
          </cell>
          <cell r="B3166" t="str">
            <v>MANTO PROTEKTOR 2.5 mm</v>
          </cell>
          <cell r="C3166" t="str">
            <v>M2</v>
          </cell>
          <cell r="E3166" t="str">
            <v>1900</v>
          </cell>
          <cell r="F3166">
            <v>0</v>
          </cell>
        </row>
        <row r="3167">
          <cell r="A3167">
            <v>9482</v>
          </cell>
          <cell r="B3167" t="str">
            <v>MANTO METAL FL 100</v>
          </cell>
          <cell r="C3167" t="str">
            <v>M2</v>
          </cell>
          <cell r="E3167" t="str">
            <v>1900</v>
          </cell>
          <cell r="F3167">
            <v>0</v>
          </cell>
        </row>
        <row r="3168">
          <cell r="A3168">
            <v>9484</v>
          </cell>
          <cell r="B3168" t="str">
            <v>EXCAVACION MECANICA  Y RETIRO (ROCA)</v>
          </cell>
          <cell r="C3168" t="str">
            <v>M3</v>
          </cell>
          <cell r="E3168" t="str">
            <v>1900</v>
          </cell>
          <cell r="F3168">
            <v>0</v>
          </cell>
        </row>
        <row r="3169">
          <cell r="A3169">
            <v>9485</v>
          </cell>
          <cell r="B3169" t="str">
            <v>MALLAS EN NYLON TENIS</v>
          </cell>
          <cell r="C3169" t="str">
            <v>UN</v>
          </cell>
          <cell r="E3169" t="str">
            <v>1900</v>
          </cell>
          <cell r="F3169">
            <v>0</v>
          </cell>
        </row>
        <row r="3170">
          <cell r="A3170">
            <v>9486</v>
          </cell>
          <cell r="B3170" t="str">
            <v>POSTES VOLEIBOL GRADUABLES</v>
          </cell>
          <cell r="C3170" t="str">
            <v>PAR</v>
          </cell>
          <cell r="E3170" t="str">
            <v>1900</v>
          </cell>
          <cell r="F3170">
            <v>0</v>
          </cell>
        </row>
        <row r="3171">
          <cell r="A3171">
            <v>9487</v>
          </cell>
          <cell r="B3171" t="str">
            <v>POSTES TENIS CON TRINQUETE</v>
          </cell>
          <cell r="C3171" t="str">
            <v>PAR</v>
          </cell>
          <cell r="E3171" t="str">
            <v>1900</v>
          </cell>
          <cell r="F3171">
            <v>0</v>
          </cell>
        </row>
        <row r="3172">
          <cell r="A3172">
            <v>9489</v>
          </cell>
          <cell r="B3172" t="str">
            <v>DEMARCACION SOBRE PAVIMENTO FLEXIBLE (ASFALTO)</v>
          </cell>
          <cell r="C3172" t="str">
            <v>UN</v>
          </cell>
          <cell r="E3172" t="str">
            <v>1900</v>
          </cell>
          <cell r="F3172">
            <v>0</v>
          </cell>
        </row>
        <row r="3173">
          <cell r="A3173">
            <v>9491</v>
          </cell>
          <cell r="B3173" t="str">
            <v>VIDRIO ARQUITECTONICO NIVEL III 22 mm INCOLORO</v>
          </cell>
          <cell r="C3173" t="str">
            <v>M2</v>
          </cell>
          <cell r="E3173" t="str">
            <v>1900</v>
          </cell>
          <cell r="F3173">
            <v>0</v>
          </cell>
        </row>
        <row r="3174">
          <cell r="A3174">
            <v>9788</v>
          </cell>
          <cell r="B3174" t="str">
            <v>DEMARCACION BALONCESTO - MICROFUTBOL</v>
          </cell>
          <cell r="C3174" t="str">
            <v>UN</v>
          </cell>
          <cell r="E3174" t="str">
            <v>1900</v>
          </cell>
          <cell r="F3174">
            <v>0</v>
          </cell>
        </row>
        <row r="3175">
          <cell r="A3175">
            <v>9789</v>
          </cell>
          <cell r="B3175" t="str">
            <v>PALA DRAGA NORWEST 3/4 DE YARDA 14 M S/O</v>
          </cell>
          <cell r="C3175" t="str">
            <v>HR</v>
          </cell>
          <cell r="E3175" t="str">
            <v>1900</v>
          </cell>
          <cell r="F3175">
            <v>0</v>
          </cell>
        </row>
        <row r="3176">
          <cell r="A3176">
            <v>9791</v>
          </cell>
          <cell r="B3176" t="str">
            <v>AMP FO CABLE 12 H EXT. ARMADO 62,5/125 HDPE</v>
          </cell>
          <cell r="C3176" t="str">
            <v>ML</v>
          </cell>
          <cell r="E3176" t="str">
            <v>1900</v>
          </cell>
          <cell r="F3176">
            <v>0</v>
          </cell>
        </row>
        <row r="3177">
          <cell r="A3177">
            <v>9792</v>
          </cell>
          <cell r="B3177" t="str">
            <v>PATCH PANEL 24 PTO CAT6</v>
          </cell>
          <cell r="C3177" t="str">
            <v>UN</v>
          </cell>
          <cell r="E3177" t="str">
            <v>1900</v>
          </cell>
          <cell r="F3177">
            <v>0</v>
          </cell>
        </row>
        <row r="3178">
          <cell r="A3178">
            <v>9793</v>
          </cell>
          <cell r="B3178" t="str">
            <v>PATCH PANEL 48 PTO CAT6</v>
          </cell>
          <cell r="C3178" t="str">
            <v>UN</v>
          </cell>
          <cell r="D3178">
            <v>43839</v>
          </cell>
          <cell r="E3178" t="str">
            <v>2020</v>
          </cell>
          <cell r="F3178">
            <v>597782.01</v>
          </cell>
        </row>
        <row r="3179">
          <cell r="A3179">
            <v>9794</v>
          </cell>
          <cell r="B3179" t="str">
            <v>CABLE SOLIDO CAT.E CM ENHANCED</v>
          </cell>
          <cell r="C3179" t="str">
            <v>UN</v>
          </cell>
          <cell r="E3179" t="str">
            <v>1900</v>
          </cell>
          <cell r="F3179">
            <v>0</v>
          </cell>
        </row>
        <row r="3180">
          <cell r="A3180">
            <v>9795</v>
          </cell>
          <cell r="B3180" t="str">
            <v>PATCH CORD ST ALC 62,5 /125 MULTMODO 01 MT</v>
          </cell>
          <cell r="C3180" t="str">
            <v>UN</v>
          </cell>
          <cell r="E3180" t="str">
            <v>1900</v>
          </cell>
          <cell r="F3180">
            <v>0</v>
          </cell>
        </row>
        <row r="3181">
          <cell r="A3181">
            <v>9796</v>
          </cell>
          <cell r="B3181" t="str">
            <v>FACE PLATE 2 PUESTOS</v>
          </cell>
          <cell r="C3181" t="str">
            <v>UN</v>
          </cell>
          <cell r="D3181">
            <v>44589</v>
          </cell>
          <cell r="E3181" t="str">
            <v>2022</v>
          </cell>
          <cell r="F3181">
            <v>4806.01</v>
          </cell>
        </row>
        <row r="3182">
          <cell r="A3182">
            <v>9797</v>
          </cell>
          <cell r="B3182" t="str">
            <v>AMP FO CABLE 4 H EXT. ARMADO 62,5/125 HDPE</v>
          </cell>
          <cell r="C3182" t="str">
            <v>ML</v>
          </cell>
          <cell r="E3182" t="str">
            <v>1900</v>
          </cell>
          <cell r="F3182">
            <v>0</v>
          </cell>
        </row>
        <row r="3183">
          <cell r="A3183">
            <v>9798</v>
          </cell>
          <cell r="B3183" t="str">
            <v>PATCH CORD SC-SC FO DUPLEX MM 2 MTS</v>
          </cell>
          <cell r="C3183" t="str">
            <v>UN</v>
          </cell>
          <cell r="E3183" t="str">
            <v>1900</v>
          </cell>
          <cell r="F3183">
            <v>0</v>
          </cell>
        </row>
        <row r="3184">
          <cell r="A3184">
            <v>9799</v>
          </cell>
          <cell r="B3184" t="str">
            <v>BANDEJA FO -SC 6 DUPLEX LOADE EXPANDIBLE A 24</v>
          </cell>
          <cell r="C3184" t="str">
            <v>UN</v>
          </cell>
          <cell r="E3184" t="str">
            <v>1900</v>
          </cell>
          <cell r="F3184">
            <v>0</v>
          </cell>
        </row>
        <row r="3185">
          <cell r="A3185">
            <v>9800</v>
          </cell>
          <cell r="B3185" t="str">
            <v>BANDEJA PORTACABLE TIPO ESCALERA (15X50) CAL.18</v>
          </cell>
          <cell r="C3185" t="str">
            <v>ML</v>
          </cell>
          <cell r="D3185">
            <v>43698</v>
          </cell>
          <cell r="E3185" t="str">
            <v>2019</v>
          </cell>
          <cell r="F3185">
            <v>67780</v>
          </cell>
        </row>
        <row r="3186">
          <cell r="A3186">
            <v>9801</v>
          </cell>
          <cell r="B3186" t="str">
            <v>BANDEJA LC DUPLEX 24 HILOS (12 PORTS) MULTIMODO</v>
          </cell>
          <cell r="C3186" t="str">
            <v>UN</v>
          </cell>
          <cell r="E3186" t="str">
            <v>1900</v>
          </cell>
          <cell r="F3186">
            <v>0</v>
          </cell>
        </row>
        <row r="3187">
          <cell r="A3187">
            <v>9803</v>
          </cell>
          <cell r="B3187" t="str">
            <v>PLUG RJ -45 SOLID</v>
          </cell>
          <cell r="C3187" t="str">
            <v>UN</v>
          </cell>
          <cell r="E3187" t="str">
            <v>1900</v>
          </cell>
          <cell r="F3187">
            <v>0</v>
          </cell>
        </row>
        <row r="3188">
          <cell r="A3188">
            <v>9804</v>
          </cell>
          <cell r="B3188" t="str">
            <v>AMP FO CABLE 24 H 50/125 ULSZH</v>
          </cell>
          <cell r="C3188" t="str">
            <v>ML</v>
          </cell>
          <cell r="E3188" t="str">
            <v>1900</v>
          </cell>
          <cell r="F3188">
            <v>0</v>
          </cell>
        </row>
        <row r="3189">
          <cell r="A3189">
            <v>9806</v>
          </cell>
          <cell r="B3189" t="str">
            <v>CABLE AMP UTP 4 PARES- CAT6</v>
          </cell>
          <cell r="C3189" t="str">
            <v>ML</v>
          </cell>
          <cell r="D3189">
            <v>44589</v>
          </cell>
          <cell r="E3189" t="str">
            <v>2022</v>
          </cell>
          <cell r="F3189">
            <v>2090</v>
          </cell>
        </row>
        <row r="3190">
          <cell r="A3190">
            <v>9807</v>
          </cell>
          <cell r="B3190" t="str">
            <v>AMP FO CABLE 24 H EXT. ARMADO 50/125 HDPE</v>
          </cell>
          <cell r="C3190" t="str">
            <v>ML</v>
          </cell>
          <cell r="E3190" t="str">
            <v>1900</v>
          </cell>
          <cell r="F3190">
            <v>0</v>
          </cell>
        </row>
        <row r="3191">
          <cell r="A3191">
            <v>9808</v>
          </cell>
          <cell r="B3191" t="str">
            <v>AMP FO CABLE 12 H XG 50/125 ULSZH</v>
          </cell>
          <cell r="C3191" t="str">
            <v>ML</v>
          </cell>
          <cell r="E3191" t="str">
            <v>1900</v>
          </cell>
          <cell r="F3191">
            <v>0</v>
          </cell>
        </row>
        <row r="3192">
          <cell r="A3192">
            <v>9809</v>
          </cell>
          <cell r="B3192" t="str">
            <v>AMP FO CABLE 08 H GIGAGRADE 50/125 ULSZH</v>
          </cell>
          <cell r="C3192" t="str">
            <v>ML</v>
          </cell>
          <cell r="E3192" t="str">
            <v>1900</v>
          </cell>
          <cell r="F3192">
            <v>0</v>
          </cell>
        </row>
        <row r="3193">
          <cell r="A3193">
            <v>9810</v>
          </cell>
          <cell r="B3193" t="str">
            <v>AMP FO CABLE 06 H GIGAGRADE 50/125 ULSZH</v>
          </cell>
          <cell r="C3193" t="str">
            <v>ML</v>
          </cell>
          <cell r="E3193" t="str">
            <v>1900</v>
          </cell>
          <cell r="F3193">
            <v>0</v>
          </cell>
        </row>
        <row r="3194">
          <cell r="A3194">
            <v>9811</v>
          </cell>
          <cell r="B3194" t="str">
            <v>AMP FO CABLE 04 H 62.5/125 ULSZH</v>
          </cell>
          <cell r="C3194" t="str">
            <v>ML</v>
          </cell>
          <cell r="E3194" t="str">
            <v>1900</v>
          </cell>
          <cell r="F3194">
            <v>0</v>
          </cell>
        </row>
        <row r="3195">
          <cell r="A3195">
            <v>9812</v>
          </cell>
          <cell r="B3195" t="str">
            <v>BANDEJA LS DUPLEX 48 HILOS (24 PORTS) MONOMODO</v>
          </cell>
          <cell r="C3195" t="str">
            <v>UN</v>
          </cell>
          <cell r="E3195" t="str">
            <v>1900</v>
          </cell>
          <cell r="F3195">
            <v>0</v>
          </cell>
        </row>
        <row r="3196">
          <cell r="A3196">
            <v>9813</v>
          </cell>
          <cell r="B3196" t="str">
            <v>PATCH CORD MT -RJ A LC 50/125 MULTIMODO 02 MT</v>
          </cell>
          <cell r="C3196" t="str">
            <v>UN</v>
          </cell>
          <cell r="E3196" t="str">
            <v>1900</v>
          </cell>
          <cell r="F3196">
            <v>0</v>
          </cell>
        </row>
        <row r="3197">
          <cell r="A3197">
            <v>9814</v>
          </cell>
          <cell r="B3197" t="str">
            <v>PATCH CORD ST/ST SIMPLEX MONOMODO SM 06 PIES</v>
          </cell>
          <cell r="C3197" t="str">
            <v>UN</v>
          </cell>
          <cell r="E3197" t="str">
            <v>1900</v>
          </cell>
          <cell r="F3197">
            <v>0</v>
          </cell>
        </row>
        <row r="3198">
          <cell r="A3198">
            <v>9815</v>
          </cell>
          <cell r="B3198" t="str">
            <v>PATCH CORD LC A LC XG MULTIMODO 02 MT</v>
          </cell>
          <cell r="C3198" t="str">
            <v>UN</v>
          </cell>
          <cell r="E3198" t="str">
            <v>1900</v>
          </cell>
          <cell r="F3198">
            <v>0</v>
          </cell>
        </row>
        <row r="3199">
          <cell r="A3199">
            <v>9816</v>
          </cell>
          <cell r="B3199" t="str">
            <v>MT -RJ TO SC DUPLEX MM 60.5 / 125 UM 1 MT</v>
          </cell>
          <cell r="C3199" t="str">
            <v>UN</v>
          </cell>
          <cell r="E3199" t="str">
            <v>1900</v>
          </cell>
          <cell r="F3199">
            <v>0</v>
          </cell>
        </row>
        <row r="3200">
          <cell r="A3200">
            <v>9817</v>
          </cell>
          <cell r="B3200" t="str">
            <v>PATCH CORD FO MM SC-SC DUPLEX 50.5 /125 2 MT</v>
          </cell>
          <cell r="C3200" t="str">
            <v>UN</v>
          </cell>
          <cell r="E3200" t="str">
            <v>1900</v>
          </cell>
          <cell r="F3200">
            <v>0</v>
          </cell>
        </row>
        <row r="3201">
          <cell r="A3201">
            <v>9818</v>
          </cell>
          <cell r="B3201" t="str">
            <v>PLUG RJ -45 CAT5E</v>
          </cell>
          <cell r="C3201" t="str">
            <v>UN</v>
          </cell>
          <cell r="E3201" t="str">
            <v>1900</v>
          </cell>
          <cell r="F3201">
            <v>0</v>
          </cell>
        </row>
        <row r="3202">
          <cell r="A3202">
            <v>9819</v>
          </cell>
          <cell r="B3202" t="str">
            <v>CONECTING BLOCK DE 4 PARES</v>
          </cell>
          <cell r="C3202" t="str">
            <v>UN</v>
          </cell>
          <cell r="E3202" t="str">
            <v>1900</v>
          </cell>
          <cell r="F3202">
            <v>0</v>
          </cell>
        </row>
        <row r="3203">
          <cell r="A3203">
            <v>9820</v>
          </cell>
          <cell r="B3203" t="str">
            <v>REGLETA S 110 50 PARES CON BASE</v>
          </cell>
          <cell r="C3203" t="str">
            <v>UN</v>
          </cell>
          <cell r="E3203" t="str">
            <v>1900</v>
          </cell>
          <cell r="F3203">
            <v>0</v>
          </cell>
        </row>
        <row r="3204">
          <cell r="A3204">
            <v>9821</v>
          </cell>
          <cell r="B3204" t="str">
            <v>FACE PLATE 4 PTO</v>
          </cell>
          <cell r="C3204" t="str">
            <v>UN</v>
          </cell>
          <cell r="E3204" t="str">
            <v>1900</v>
          </cell>
          <cell r="F3204">
            <v>0</v>
          </cell>
        </row>
        <row r="3205">
          <cell r="A3205">
            <v>9822</v>
          </cell>
          <cell r="B3205" t="str">
            <v>PLUG RJ -45 BLINDADO</v>
          </cell>
          <cell r="C3205" t="str">
            <v>UN</v>
          </cell>
          <cell r="E3205" t="str">
            <v>1900</v>
          </cell>
          <cell r="F3205">
            <v>0</v>
          </cell>
        </row>
        <row r="3206">
          <cell r="A3206" t="str">
            <v>0101596-1</v>
          </cell>
          <cell r="B3206" t="str">
            <v>Totalizador industrial 3x20/30/40A CDRC Cometas</v>
          </cell>
          <cell r="C3206" t="str">
            <v>UN</v>
          </cell>
          <cell r="D3206">
            <v>44160</v>
          </cell>
          <cell r="E3206" t="str">
            <v>2020</v>
          </cell>
          <cell r="F3206">
            <v>131892</v>
          </cell>
        </row>
        <row r="3207">
          <cell r="A3207" t="str">
            <v>0103535-1</v>
          </cell>
          <cell r="B3207" t="str">
            <v>BREAKER INDUSTRIAL 100/125/150 A  CDRC Cometas</v>
          </cell>
          <cell r="C3207" t="str">
            <v>UN</v>
          </cell>
          <cell r="D3207">
            <v>43745</v>
          </cell>
          <cell r="E3207" t="str">
            <v>2019</v>
          </cell>
          <cell r="F3207">
            <v>298600</v>
          </cell>
        </row>
        <row r="3208">
          <cell r="A3208">
            <v>10363</v>
          </cell>
          <cell r="B3208" t="str">
            <v>Rocio, escarcha jade florida (Aptenia cordifolia)</v>
          </cell>
          <cell r="C3208" t="str">
            <v>UN</v>
          </cell>
          <cell r="D3208">
            <v>45014</v>
          </cell>
          <cell r="E3208" t="str">
            <v>2023</v>
          </cell>
          <cell r="F3208">
            <v>3423</v>
          </cell>
        </row>
        <row r="3209">
          <cell r="A3209">
            <v>10624</v>
          </cell>
          <cell r="B3209" t="str">
            <v>Impermeabilizacion manto bicapa 3+3 mm ultima capa con inhibidor de raiz + mano de obra y transporte</v>
          </cell>
          <cell r="C3209" t="str">
            <v>M2</v>
          </cell>
          <cell r="D3209">
            <v>45014</v>
          </cell>
          <cell r="E3209" t="str">
            <v>2023</v>
          </cell>
          <cell r="F3209">
            <v>102027.01</v>
          </cell>
        </row>
        <row r="3210">
          <cell r="A3210">
            <v>10625</v>
          </cell>
          <cell r="B3210" t="str">
            <v>Bandeja contenedora techos verdes elaborada en polietileno alta dencidad 50*50cm, geotextil interno</v>
          </cell>
          <cell r="C3210" t="str">
            <v>UN</v>
          </cell>
          <cell r="D3210">
            <v>45434</v>
          </cell>
          <cell r="E3210" t="str">
            <v>2024</v>
          </cell>
          <cell r="F3210">
            <v>35192</v>
          </cell>
        </row>
        <row r="3211">
          <cell r="A3211">
            <v>10626</v>
          </cell>
          <cell r="B3211" t="str">
            <v>Membrana de drenaje (PEAD)</v>
          </cell>
          <cell r="C3211" t="str">
            <v>M2</v>
          </cell>
          <cell r="D3211">
            <v>45014</v>
          </cell>
          <cell r="E3211" t="str">
            <v>2023</v>
          </cell>
          <cell r="F3211">
            <v>34840</v>
          </cell>
        </row>
        <row r="3212">
          <cell r="A3212">
            <v>10627</v>
          </cell>
          <cell r="B3212" t="str">
            <v>Carretón, trebol blanco enano (Trifolium repens)</v>
          </cell>
          <cell r="C3212" t="str">
            <v>UN</v>
          </cell>
          <cell r="D3212">
            <v>45014</v>
          </cell>
          <cell r="E3212" t="str">
            <v>2023</v>
          </cell>
          <cell r="F3212">
            <v>3423</v>
          </cell>
        </row>
        <row r="3213">
          <cell r="A3213">
            <v>10628</v>
          </cell>
          <cell r="B3213" t="str">
            <v>Diente de leon (Taraxacum officinale)</v>
          </cell>
          <cell r="C3213" t="str">
            <v>UN</v>
          </cell>
          <cell r="D3213">
            <v>45014</v>
          </cell>
          <cell r="E3213" t="str">
            <v>2023</v>
          </cell>
          <cell r="F3213">
            <v>3423</v>
          </cell>
        </row>
        <row r="3214">
          <cell r="A3214">
            <v>10629</v>
          </cell>
          <cell r="B3214" t="str">
            <v>Lengua de Vaca (Rumex Crispus)</v>
          </cell>
          <cell r="C3214" t="str">
            <v>UN</v>
          </cell>
          <cell r="D3214">
            <v>45014</v>
          </cell>
          <cell r="E3214" t="str">
            <v>2023</v>
          </cell>
          <cell r="F3214">
            <v>3423</v>
          </cell>
        </row>
        <row r="3215">
          <cell r="A3215">
            <v>10630</v>
          </cell>
          <cell r="B3215" t="str">
            <v>Clavellina (Dianthus deltoides)</v>
          </cell>
          <cell r="C3215" t="str">
            <v>UN</v>
          </cell>
          <cell r="D3215">
            <v>45014</v>
          </cell>
          <cell r="E3215" t="str">
            <v>2023</v>
          </cell>
          <cell r="F3215">
            <v>3423</v>
          </cell>
        </row>
        <row r="3216">
          <cell r="A3216">
            <v>10631</v>
          </cell>
          <cell r="B3216" t="str">
            <v>Calanchoe pumila (Kalanchoe brevicaulis)</v>
          </cell>
          <cell r="C3216" t="str">
            <v>UN</v>
          </cell>
          <cell r="D3216">
            <v>45014</v>
          </cell>
          <cell r="E3216" t="str">
            <v>2023</v>
          </cell>
          <cell r="F3216">
            <v>3423</v>
          </cell>
        </row>
        <row r="3217">
          <cell r="A3217">
            <v>10632</v>
          </cell>
          <cell r="B3217" t="str">
            <v>Repolla (Echeveria Elegans)</v>
          </cell>
          <cell r="C3217" t="str">
            <v>UN</v>
          </cell>
          <cell r="D3217">
            <v>45014</v>
          </cell>
          <cell r="E3217" t="str">
            <v>2023</v>
          </cell>
          <cell r="F3217">
            <v>3423</v>
          </cell>
        </row>
        <row r="3218">
          <cell r="A3218">
            <v>10633</v>
          </cell>
          <cell r="B3218" t="str">
            <v xml:space="preserve">Sistema de riego por goteo automatizado </v>
          </cell>
          <cell r="C3218" t="str">
            <v>M2</v>
          </cell>
          <cell r="D3218">
            <v>45014</v>
          </cell>
          <cell r="E3218" t="str">
            <v>2023</v>
          </cell>
          <cell r="F3218">
            <v>32165</v>
          </cell>
        </row>
        <row r="3219">
          <cell r="A3219">
            <v>10634</v>
          </cell>
          <cell r="B3219" t="str">
            <v>Mantenimiento (Deshierbe, poda hojas-flores marchitas, fertilizacion, control plagas, resiembra,etc)</v>
          </cell>
          <cell r="C3219" t="str">
            <v>M2</v>
          </cell>
          <cell r="D3219">
            <v>44634</v>
          </cell>
          <cell r="E3219" t="str">
            <v>2022</v>
          </cell>
          <cell r="F3219">
            <v>10785.01</v>
          </cell>
        </row>
        <row r="3220">
          <cell r="A3220">
            <v>10635</v>
          </cell>
          <cell r="B3220" t="str">
            <v>GEOMALLA BIAXIAL 30X30</v>
          </cell>
          <cell r="C3220" t="str">
            <v>M2</v>
          </cell>
          <cell r="D3220">
            <v>44676</v>
          </cell>
          <cell r="E3220" t="str">
            <v>2022</v>
          </cell>
          <cell r="F3220">
            <v>11088</v>
          </cell>
        </row>
        <row r="3221">
          <cell r="A3221">
            <v>10636</v>
          </cell>
          <cell r="B3221" t="str">
            <v>Luminaria SLCS marca GDS Lighting</v>
          </cell>
          <cell r="C3221" t="str">
            <v>UN</v>
          </cell>
          <cell r="D3221">
            <v>44676</v>
          </cell>
          <cell r="E3221" t="str">
            <v>2022</v>
          </cell>
          <cell r="F3221">
            <v>1390194</v>
          </cell>
        </row>
        <row r="3222">
          <cell r="A3222">
            <v>10637</v>
          </cell>
          <cell r="B3222" t="str">
            <v>Luminaria MAXIMO M marca GDS Lighting</v>
          </cell>
          <cell r="C3222" t="str">
            <v>UN</v>
          </cell>
          <cell r="D3222">
            <v>44676</v>
          </cell>
          <cell r="E3222" t="str">
            <v>2022</v>
          </cell>
          <cell r="F3222">
            <v>1796900</v>
          </cell>
        </row>
        <row r="3223">
          <cell r="A3223">
            <v>10638</v>
          </cell>
          <cell r="B3223" t="str">
            <v>Luminaria SLCS marca GDS Lighting (CONSUMO ENERGIA (W): 63,2w)</v>
          </cell>
          <cell r="C3223" t="str">
            <v>UN</v>
          </cell>
          <cell r="D3223">
            <v>44676</v>
          </cell>
          <cell r="E3223" t="str">
            <v>2022</v>
          </cell>
          <cell r="F3223">
            <v>1390194</v>
          </cell>
        </row>
        <row r="3224">
          <cell r="A3224">
            <v>10639</v>
          </cell>
          <cell r="B3224" t="str">
            <v>LUMINARIA SLCS 24leds - V20 - 5724lm - 40,1W</v>
          </cell>
          <cell r="C3224" t="str">
            <v>UN</v>
          </cell>
          <cell r="D3224">
            <v>45062</v>
          </cell>
          <cell r="E3224" t="str">
            <v>2023</v>
          </cell>
          <cell r="F3224">
            <v>854156</v>
          </cell>
        </row>
        <row r="3225">
          <cell r="A3225">
            <v>10640</v>
          </cell>
          <cell r="B3225" t="str">
            <v>LUMINARIA SLCS 24leds - V14 - 5753lm - 40,2W</v>
          </cell>
          <cell r="C3225" t="str">
            <v>UN</v>
          </cell>
          <cell r="D3225">
            <v>45062</v>
          </cell>
          <cell r="E3225" t="str">
            <v>2023</v>
          </cell>
          <cell r="F3225">
            <v>854156</v>
          </cell>
        </row>
        <row r="3226">
          <cell r="A3226">
            <v>10641</v>
          </cell>
          <cell r="B3226" t="str">
            <v>LUMINARIA SLCS 24leds -  V20 - 8852lm - 63,1W</v>
          </cell>
          <cell r="C3226" t="str">
            <v>UN</v>
          </cell>
          <cell r="D3226">
            <v>45062</v>
          </cell>
          <cell r="E3226" t="str">
            <v>2023</v>
          </cell>
          <cell r="F3226">
            <v>854156</v>
          </cell>
        </row>
        <row r="3227">
          <cell r="A3227">
            <v>10642</v>
          </cell>
          <cell r="B3227" t="str">
            <v>LUMINARIA SLCM 4K_82.4W_11683lm_V20</v>
          </cell>
          <cell r="C3227" t="str">
            <v>UN</v>
          </cell>
          <cell r="D3227">
            <v>45062</v>
          </cell>
          <cell r="E3227" t="str">
            <v>2023</v>
          </cell>
          <cell r="F3227">
            <v>1573444</v>
          </cell>
        </row>
        <row r="3228">
          <cell r="A3228">
            <v>10643</v>
          </cell>
          <cell r="B3228" t="str">
            <v>LUMINARIA S1MA 1 96leds - V20 - 17612lm - 127,6W</v>
          </cell>
          <cell r="C3228" t="str">
            <v>UN</v>
          </cell>
          <cell r="D3228">
            <v>44687</v>
          </cell>
          <cell r="E3228" t="str">
            <v>2022</v>
          </cell>
          <cell r="F3228">
            <v>2102334</v>
          </cell>
        </row>
        <row r="3229">
          <cell r="A3229">
            <v>10644</v>
          </cell>
          <cell r="B3229" t="str">
            <v>LUMINARIA S1MA 1 96leds - V08 - 25586 - 192,4W</v>
          </cell>
          <cell r="C3229" t="str">
            <v>UN</v>
          </cell>
          <cell r="D3229">
            <v>45069</v>
          </cell>
          <cell r="E3229" t="str">
            <v>2023</v>
          </cell>
          <cell r="F3229">
            <v>2102334</v>
          </cell>
        </row>
        <row r="3230">
          <cell r="A3230">
            <v>10645</v>
          </cell>
          <cell r="B3230" t="str">
            <v>PROYECTOR BUXUS 125leds - 40° - 17555lm - 150W</v>
          </cell>
          <cell r="C3230" t="str">
            <v>UN</v>
          </cell>
          <cell r="D3230">
            <v>45054</v>
          </cell>
          <cell r="E3230" t="str">
            <v>2023</v>
          </cell>
          <cell r="F3230">
            <v>2748468.01</v>
          </cell>
        </row>
        <row r="3231">
          <cell r="A3231">
            <v>10646</v>
          </cell>
          <cell r="B3231" t="str">
            <v>PROYECTOR BUXUS 75leds - 40° - 13073lm - 105W</v>
          </cell>
          <cell r="C3231" t="str">
            <v>UN</v>
          </cell>
          <cell r="D3231">
            <v>45062</v>
          </cell>
          <cell r="E3231" t="str">
            <v>2023</v>
          </cell>
          <cell r="F3231">
            <v>2102334</v>
          </cell>
        </row>
        <row r="3232">
          <cell r="A3232">
            <v>10647</v>
          </cell>
          <cell r="B3232" t="str">
            <v>LUMINARIA SLCS SW07-5,500 LUMENS 39w</v>
          </cell>
          <cell r="C3232" t="str">
            <v>UN</v>
          </cell>
          <cell r="D3232">
            <v>45069</v>
          </cell>
          <cell r="E3232" t="str">
            <v>2023</v>
          </cell>
          <cell r="F3232">
            <v>717778</v>
          </cell>
        </row>
        <row r="3233">
          <cell r="A3233">
            <v>10648</v>
          </cell>
          <cell r="B3233" t="str">
            <v>LUMINARIA SLCS V14-5,500 LUMENS-39 w</v>
          </cell>
          <cell r="C3233" t="str">
            <v>UN</v>
          </cell>
          <cell r="D3233">
            <v>45069</v>
          </cell>
          <cell r="E3233" t="str">
            <v>2023</v>
          </cell>
          <cell r="F3233">
            <v>717778</v>
          </cell>
        </row>
        <row r="3234">
          <cell r="A3234">
            <v>10649</v>
          </cell>
          <cell r="B3234" t="str">
            <v>LUMINARIA SLCS SW07-6,950 LUMENS - 52 w</v>
          </cell>
          <cell r="C3234" t="str">
            <v>UN</v>
          </cell>
          <cell r="D3234">
            <v>45069</v>
          </cell>
          <cell r="E3234" t="str">
            <v>2023</v>
          </cell>
          <cell r="F3234">
            <v>717778</v>
          </cell>
        </row>
        <row r="3235">
          <cell r="A3235">
            <v>10650</v>
          </cell>
          <cell r="B3235" t="str">
            <v>LUMINARIA SLCS V14:-8,700 LUMENS - 66 w</v>
          </cell>
          <cell r="C3235" t="str">
            <v>UN</v>
          </cell>
          <cell r="D3235">
            <v>45069</v>
          </cell>
          <cell r="E3235" t="str">
            <v>2023</v>
          </cell>
          <cell r="F3235">
            <v>717778</v>
          </cell>
        </row>
        <row r="3236">
          <cell r="A3236">
            <v>10651</v>
          </cell>
          <cell r="B3236" t="str">
            <v>LUMINARIA S1MB O MAXIMO M D3 FW</v>
          </cell>
          <cell r="C3236" t="str">
            <v>UN</v>
          </cell>
          <cell r="D3236">
            <v>45069</v>
          </cell>
          <cell r="E3236" t="str">
            <v>2023</v>
          </cell>
          <cell r="F3236">
            <v>1100000</v>
          </cell>
        </row>
        <row r="3237">
          <cell r="A3237">
            <v>10652</v>
          </cell>
          <cell r="B3237" t="str">
            <v>PROYECTOR BUXUS 200 AS</v>
          </cell>
          <cell r="C3237" t="str">
            <v>UN</v>
          </cell>
          <cell r="D3237">
            <v>45069</v>
          </cell>
          <cell r="E3237" t="str">
            <v>2023</v>
          </cell>
          <cell r="F3237">
            <v>2766667</v>
          </cell>
        </row>
        <row r="3238">
          <cell r="A3238">
            <v>10653</v>
          </cell>
          <cell r="B3238" t="str">
            <v>PROYECTOR BUXUS 200 25°</v>
          </cell>
          <cell r="C3238" t="str">
            <v>UN</v>
          </cell>
          <cell r="D3238">
            <v>45069</v>
          </cell>
          <cell r="E3238" t="str">
            <v>2023</v>
          </cell>
          <cell r="F3238">
            <v>2766667</v>
          </cell>
        </row>
        <row r="3239">
          <cell r="A3239">
            <v>10654</v>
          </cell>
          <cell r="B3239" t="str">
            <v>PROYECTOR LUMINARIA TIPO PROYECTOR BUXUS 200 40°</v>
          </cell>
          <cell r="C3239" t="str">
            <v>UN</v>
          </cell>
          <cell r="D3239">
            <v>45069</v>
          </cell>
          <cell r="E3239" t="str">
            <v>2023</v>
          </cell>
          <cell r="F3239">
            <v>2766667</v>
          </cell>
        </row>
        <row r="3240">
          <cell r="A3240">
            <v>10655</v>
          </cell>
          <cell r="B3240" t="str">
            <v>CODO NOVAFORT90° 160MM + TEE ALCAN 160 MM</v>
          </cell>
          <cell r="C3240" t="str">
            <v>UN</v>
          </cell>
          <cell r="D3240">
            <v>44691</v>
          </cell>
          <cell r="E3240" t="str">
            <v>2022</v>
          </cell>
          <cell r="F3240">
            <v>142812</v>
          </cell>
        </row>
        <row r="3241">
          <cell r="A3241">
            <v>10656</v>
          </cell>
          <cell r="B3241" t="str">
            <v>CODO NOVAFORT90° 200MM + TEE ALCAN 200 MM</v>
          </cell>
          <cell r="C3241" t="str">
            <v>UN</v>
          </cell>
          <cell r="D3241">
            <v>44691</v>
          </cell>
          <cell r="E3241" t="str">
            <v>2022</v>
          </cell>
          <cell r="F3241">
            <v>367927</v>
          </cell>
        </row>
        <row r="3242">
          <cell r="A3242">
            <v>10657</v>
          </cell>
          <cell r="B3242" t="str">
            <v>CODO NOVAFORT90° 250MM + TEE ALCAN 250 MM</v>
          </cell>
          <cell r="C3242" t="str">
            <v>UN</v>
          </cell>
          <cell r="D3242">
            <v>44691</v>
          </cell>
          <cell r="E3242" t="str">
            <v>2022</v>
          </cell>
          <cell r="F3242">
            <v>706088</v>
          </cell>
        </row>
        <row r="3243">
          <cell r="A3243">
            <v>10658</v>
          </cell>
          <cell r="B3243" t="str">
            <v>CODO NOVAFORT90° 315MM + TEE ALCAN 315 MM</v>
          </cell>
          <cell r="C3243" t="str">
            <v>UN</v>
          </cell>
          <cell r="D3243">
            <v>44691</v>
          </cell>
          <cell r="E3243" t="str">
            <v>2022</v>
          </cell>
          <cell r="F3243">
            <v>1291734</v>
          </cell>
        </row>
        <row r="3244">
          <cell r="A3244">
            <v>10659</v>
          </cell>
          <cell r="B3244" t="str">
            <v>CURVA 4"</v>
          </cell>
          <cell r="C3244" t="str">
            <v>UN</v>
          </cell>
          <cell r="D3244">
            <v>44691</v>
          </cell>
          <cell r="E3244" t="str">
            <v>2022</v>
          </cell>
          <cell r="F3244">
            <v>31000</v>
          </cell>
        </row>
        <row r="3245">
          <cell r="A3245">
            <v>10660</v>
          </cell>
          <cell r="B3245" t="str">
            <v>SOLDADURA DE ARCO  6013</v>
          </cell>
          <cell r="C3245" t="str">
            <v>KG</v>
          </cell>
          <cell r="D3245">
            <v>44691</v>
          </cell>
          <cell r="E3245" t="str">
            <v>2022</v>
          </cell>
          <cell r="F3245">
            <v>17943</v>
          </cell>
        </row>
        <row r="3246">
          <cell r="A3246">
            <v>10661</v>
          </cell>
          <cell r="B3246" t="str">
            <v xml:space="preserve">REFLECTOR BUXUS 200 AS </v>
          </cell>
          <cell r="C3246" t="str">
            <v>UN</v>
          </cell>
          <cell r="D3246">
            <v>44691</v>
          </cell>
          <cell r="E3246" t="str">
            <v>2022</v>
          </cell>
          <cell r="F3246">
            <v>139500</v>
          </cell>
        </row>
        <row r="3247">
          <cell r="A3247">
            <v>10662</v>
          </cell>
          <cell r="B3247" t="str">
            <v xml:space="preserve">BARRERA ANTI RAIZ PARA EL MURO </v>
          </cell>
          <cell r="C3247" t="str">
            <v>M2</v>
          </cell>
          <cell r="D3247">
            <v>45014</v>
          </cell>
          <cell r="E3247" t="str">
            <v>2023</v>
          </cell>
          <cell r="F3247">
            <v>14698</v>
          </cell>
        </row>
        <row r="3248">
          <cell r="A3248">
            <v>10663</v>
          </cell>
          <cell r="B3248" t="str">
            <v>GUAYAS VERTICALES DE 3/8" (9mm)</v>
          </cell>
          <cell r="C3248" t="str">
            <v>M2</v>
          </cell>
          <cell r="D3248">
            <v>45014</v>
          </cell>
          <cell r="E3248" t="str">
            <v>2023</v>
          </cell>
          <cell r="F3248">
            <v>98831</v>
          </cell>
        </row>
        <row r="3249">
          <cell r="A3249">
            <v>10664</v>
          </cell>
          <cell r="B3249" t="str">
            <v xml:space="preserve">MALLA ELECTROSOLDADA 15*15 CMS </v>
          </cell>
          <cell r="C3249" t="str">
            <v>M2</v>
          </cell>
          <cell r="D3249">
            <v>45014</v>
          </cell>
          <cell r="E3249" t="str">
            <v>2023</v>
          </cell>
          <cell r="F3249">
            <v>35830</v>
          </cell>
        </row>
        <row r="3250">
          <cell r="A3250">
            <v>10665</v>
          </cell>
          <cell r="B3250" t="str">
            <v xml:space="preserve">VIGA IPE 100 ANCLADA SOBRE MUROS CON ANCLAJE DE 3/8" </v>
          </cell>
          <cell r="C3250" t="str">
            <v>ML</v>
          </cell>
          <cell r="D3250">
            <v>45014</v>
          </cell>
          <cell r="E3250" t="str">
            <v>2023</v>
          </cell>
          <cell r="F3250">
            <v>194888</v>
          </cell>
        </row>
        <row r="3251">
          <cell r="A3251">
            <v>10666</v>
          </cell>
          <cell r="B3251" t="str">
            <v xml:space="preserve">LAMINA DRENANTE PARA CUBIERTAS </v>
          </cell>
          <cell r="C3251" t="str">
            <v>M2</v>
          </cell>
          <cell r="D3251">
            <v>45014</v>
          </cell>
          <cell r="E3251" t="str">
            <v>2023</v>
          </cell>
          <cell r="F3251">
            <v>24202.01</v>
          </cell>
        </row>
        <row r="3252">
          <cell r="A3252">
            <v>10667</v>
          </cell>
          <cell r="B3252" t="str">
            <v xml:space="preserve">SUSTRATO ALIGERADO ABONADO </v>
          </cell>
          <cell r="C3252" t="str">
            <v>M3</v>
          </cell>
          <cell r="D3252">
            <v>45014</v>
          </cell>
          <cell r="E3252" t="str">
            <v>2023</v>
          </cell>
          <cell r="F3252">
            <v>231610</v>
          </cell>
        </row>
        <row r="3253">
          <cell r="A3253">
            <v>10668</v>
          </cell>
          <cell r="B3253" t="str">
            <v>MATERAS EN CONCRETO (1.21*0.47*0.60)</v>
          </cell>
          <cell r="C3253" t="str">
            <v>UN</v>
          </cell>
          <cell r="D3253">
            <v>45014</v>
          </cell>
          <cell r="E3253" t="str">
            <v>2023</v>
          </cell>
          <cell r="F3253">
            <v>178479</v>
          </cell>
        </row>
        <row r="3254">
          <cell r="A3254">
            <v>10669</v>
          </cell>
          <cell r="B3254" t="str">
            <v>IPOMOEA PURPUREA</v>
          </cell>
          <cell r="C3254" t="str">
            <v>UN</v>
          </cell>
          <cell r="D3254">
            <v>45014</v>
          </cell>
          <cell r="E3254" t="str">
            <v>2023</v>
          </cell>
          <cell r="F3254">
            <v>4286</v>
          </cell>
        </row>
        <row r="3255">
          <cell r="A3255">
            <v>10670</v>
          </cell>
          <cell r="B3255" t="str">
            <v>PASIFLORA TRIPARTITA (CURUBA)</v>
          </cell>
          <cell r="C3255" t="str">
            <v>UN</v>
          </cell>
          <cell r="D3255">
            <v>45014</v>
          </cell>
          <cell r="E3255" t="str">
            <v>2023</v>
          </cell>
          <cell r="F3255">
            <v>4925.01</v>
          </cell>
        </row>
        <row r="3256">
          <cell r="A3256">
            <v>10671</v>
          </cell>
          <cell r="B3256" t="str">
            <v>SOLANUM LAXUM (MANTO DE MARIA)</v>
          </cell>
          <cell r="C3256" t="str">
            <v>UN</v>
          </cell>
          <cell r="D3256">
            <v>45014</v>
          </cell>
          <cell r="E3256" t="str">
            <v>2023</v>
          </cell>
          <cell r="F3256">
            <v>5466</v>
          </cell>
        </row>
        <row r="3257">
          <cell r="A3257">
            <v>10672</v>
          </cell>
          <cell r="B3257" t="str">
            <v>JUEGO TORRE TRES DESLIZADERO PANELES LUDICOS EDAD 3-12 AÑOS CAP 10 USUARIOS (suministro+instalación)</v>
          </cell>
          <cell r="C3257" t="str">
            <v>UN</v>
          </cell>
          <cell r="D3257">
            <v>45442</v>
          </cell>
          <cell r="E3257" t="str">
            <v>2024</v>
          </cell>
          <cell r="F3257">
            <v>120974270</v>
          </cell>
        </row>
        <row r="3258">
          <cell r="A3258">
            <v>10673</v>
          </cell>
          <cell r="B3258" t="str">
            <v>JUEGO PRIMERA INFANCIA CASITA MUSICAL EDAD 1-8 AÑOS CAP 10 USUARIOS</v>
          </cell>
          <cell r="C3258" t="str">
            <v>UN</v>
          </cell>
          <cell r="D3258">
            <v>45442</v>
          </cell>
          <cell r="E3258" t="str">
            <v>2024</v>
          </cell>
          <cell r="F3258">
            <v>49057691</v>
          </cell>
        </row>
        <row r="3259">
          <cell r="A3259">
            <v>10674</v>
          </cell>
          <cell r="B3259" t="str">
            <v>JUEGO MUELLE DOBLE TOPE AMORTIGUANTE EDAD 5-12 AÑOS CAP 2 USUARIOS</v>
          </cell>
          <cell r="C3259" t="str">
            <v>UN</v>
          </cell>
          <cell r="D3259">
            <v>44991</v>
          </cell>
          <cell r="E3259" t="str">
            <v>2023</v>
          </cell>
          <cell r="F3259">
            <v>28757957</v>
          </cell>
        </row>
        <row r="3260">
          <cell r="A3260">
            <v>10675</v>
          </cell>
          <cell r="B3260" t="str">
            <v>JUEGO PANEL MUSICAL PIANO EDAD 1-7 AÑOS CAP 1 USUARIO</v>
          </cell>
          <cell r="C3260" t="str">
            <v>UN</v>
          </cell>
          <cell r="D3260">
            <v>45442</v>
          </cell>
          <cell r="E3260" t="str">
            <v>2024</v>
          </cell>
          <cell r="F3260">
            <v>42811619</v>
          </cell>
        </row>
        <row r="3261">
          <cell r="A3261">
            <v>10676</v>
          </cell>
          <cell r="B3261" t="str">
            <v>MODULO EN CONCRETO TIPO SILLA ARBOL (suministro+instalación)</v>
          </cell>
          <cell r="C3261" t="str">
            <v>UN</v>
          </cell>
          <cell r="D3261">
            <v>44914</v>
          </cell>
          <cell r="E3261" t="str">
            <v>2022</v>
          </cell>
          <cell r="F3261">
            <v>19044303</v>
          </cell>
        </row>
        <row r="3262">
          <cell r="A3262">
            <v>10677</v>
          </cell>
          <cell r="B3262" t="str">
            <v>MODULO EN CONCRETO TIPO BICICLETERO CON PANEL DE INFORMACIÓN (suministro+instalación)</v>
          </cell>
          <cell r="C3262" t="str">
            <v>UN</v>
          </cell>
          <cell r="D3262">
            <v>44914</v>
          </cell>
          <cell r="E3262" t="str">
            <v>2022</v>
          </cell>
          <cell r="F3262">
            <v>17251103.010000002</v>
          </cell>
        </row>
        <row r="3263">
          <cell r="A3263">
            <v>10678</v>
          </cell>
          <cell r="B3263" t="str">
            <v>MODULO EN CONCRETO TIPO BICICLETERO CON ESPACIO PARA PLANTA (suministro+instalación)</v>
          </cell>
          <cell r="C3263" t="str">
            <v>UN</v>
          </cell>
          <cell r="D3263">
            <v>44914</v>
          </cell>
          <cell r="E3263" t="str">
            <v>2022</v>
          </cell>
          <cell r="F3263">
            <v>15061543.01</v>
          </cell>
        </row>
        <row r="3264">
          <cell r="A3264">
            <v>10679</v>
          </cell>
          <cell r="B3264" t="str">
            <v>BANCA WPC CON PANEL DE INFORMACIÓN (suministro+instalación)</v>
          </cell>
          <cell r="C3264" t="str">
            <v>UN</v>
          </cell>
          <cell r="D3264">
            <v>44914</v>
          </cell>
          <cell r="E3264" t="str">
            <v>2022</v>
          </cell>
          <cell r="F3264">
            <v>20415478.010000002</v>
          </cell>
        </row>
        <row r="3265">
          <cell r="A3265">
            <v>10680</v>
          </cell>
          <cell r="B3265" t="str">
            <v>MODULO EN CONCRETO MESA DE 2 OCUPACIONES (suministro+instalación)</v>
          </cell>
          <cell r="C3265" t="str">
            <v>UN</v>
          </cell>
          <cell r="D3265">
            <v>44914</v>
          </cell>
          <cell r="E3265" t="str">
            <v>2022</v>
          </cell>
          <cell r="F3265">
            <v>9914089</v>
          </cell>
        </row>
        <row r="3266">
          <cell r="A3266">
            <v>10681</v>
          </cell>
          <cell r="B3266" t="str">
            <v>MODULO EN CONCRETO MESA DE 4 OCUPACIONES (suministro+instalación)</v>
          </cell>
          <cell r="C3266" t="str">
            <v>UN</v>
          </cell>
          <cell r="D3266">
            <v>44914</v>
          </cell>
          <cell r="E3266" t="str">
            <v>2022</v>
          </cell>
          <cell r="F3266">
            <v>13832243.01</v>
          </cell>
        </row>
        <row r="3267">
          <cell r="A3267">
            <v>10682</v>
          </cell>
          <cell r="B3267" t="str">
            <v>MODULO EN CONCRETO TIPO MATERA (suministro+instalación)</v>
          </cell>
          <cell r="C3267" t="str">
            <v>UN</v>
          </cell>
          <cell r="D3267">
            <v>44914</v>
          </cell>
          <cell r="E3267" t="str">
            <v>2022</v>
          </cell>
          <cell r="F3267">
            <v>7211698.0099999998</v>
          </cell>
        </row>
        <row r="3268">
          <cell r="A3268">
            <v>10683</v>
          </cell>
          <cell r="B3268" t="str">
            <v>MODULO EN CONCRETO DISEÑO SILLA Y MATERA BAJA (suministro+instalación)</v>
          </cell>
          <cell r="C3268" t="str">
            <v>UN</v>
          </cell>
          <cell r="D3268">
            <v>44914</v>
          </cell>
          <cell r="E3268" t="str">
            <v>2022</v>
          </cell>
          <cell r="F3268">
            <v>17651725.010000002</v>
          </cell>
        </row>
        <row r="3269">
          <cell r="A3269">
            <v>10684</v>
          </cell>
          <cell r="B3269" t="str">
            <v>MODULO EN CONCRETO DISEÑO SILLA Y MATERA MEDIA (suministro+instalación)</v>
          </cell>
          <cell r="C3269" t="str">
            <v>UN</v>
          </cell>
          <cell r="D3269">
            <v>44914</v>
          </cell>
          <cell r="E3269" t="str">
            <v>2022</v>
          </cell>
          <cell r="F3269">
            <v>18454708.010000002</v>
          </cell>
        </row>
        <row r="3270">
          <cell r="A3270">
            <v>10685</v>
          </cell>
          <cell r="B3270" t="str">
            <v>MODULO EN CONCRETO DISEÑO SILLA Y MATERA ALTA (suministro+instalación)</v>
          </cell>
          <cell r="C3270" t="str">
            <v>UN</v>
          </cell>
          <cell r="D3270">
            <v>44914</v>
          </cell>
          <cell r="E3270" t="str">
            <v>2022</v>
          </cell>
          <cell r="F3270">
            <v>20487579.010000002</v>
          </cell>
        </row>
        <row r="3271">
          <cell r="A3271">
            <v>10686</v>
          </cell>
          <cell r="B3271" t="str">
            <v>CASILLERO METÁLICO PARA ALMACENAMIENTO (suministro+instalación)</v>
          </cell>
          <cell r="C3271" t="str">
            <v>UN</v>
          </cell>
          <cell r="D3271">
            <v>44914</v>
          </cell>
          <cell r="E3271" t="str">
            <v>2022</v>
          </cell>
          <cell r="F3271">
            <v>1935777.01</v>
          </cell>
        </row>
        <row r="3272">
          <cell r="A3272">
            <v>10687</v>
          </cell>
          <cell r="B3272" t="str">
            <v>Cobertor para piscina x M2 (Suministro)</v>
          </cell>
          <cell r="C3272" t="str">
            <v>M2</v>
          </cell>
          <cell r="D3272">
            <v>45434</v>
          </cell>
          <cell r="E3272" t="str">
            <v>2024</v>
          </cell>
          <cell r="F3272">
            <v>74499</v>
          </cell>
        </row>
        <row r="3273">
          <cell r="A3273">
            <v>10688</v>
          </cell>
          <cell r="B3273" t="str">
            <v>Enrolladores para Cobertor de piscina (Suministro)</v>
          </cell>
          <cell r="C3273" t="str">
            <v>UN</v>
          </cell>
          <cell r="D3273">
            <v>45434</v>
          </cell>
          <cell r="E3273" t="str">
            <v>2024</v>
          </cell>
          <cell r="F3273">
            <v>1564818</v>
          </cell>
        </row>
        <row r="3274">
          <cell r="A3274">
            <v>10689</v>
          </cell>
          <cell r="B3274" t="str">
            <v>Luminaria Tipo Led características de iluminación de vía - DigiStreet Mini BGP761 LED55/740 42W (sum</v>
          </cell>
          <cell r="C3274" t="str">
            <v>UN</v>
          </cell>
          <cell r="D3274">
            <v>45016</v>
          </cell>
          <cell r="E3274" t="str">
            <v>2023</v>
          </cell>
          <cell r="F3274">
            <v>1200892</v>
          </cell>
        </row>
        <row r="3275">
          <cell r="A3275">
            <v>10690</v>
          </cell>
          <cell r="B3275" t="str">
            <v>Luminaria Tipo Led características de iluminación de vía - DigiStreet Mini BGP761 LED90/740 69W (sum</v>
          </cell>
          <cell r="C3275" t="str">
            <v>UN</v>
          </cell>
          <cell r="D3275">
            <v>45016</v>
          </cell>
          <cell r="E3275" t="str">
            <v>2023</v>
          </cell>
          <cell r="F3275">
            <v>1386398</v>
          </cell>
        </row>
        <row r="3276">
          <cell r="A3276">
            <v>10691</v>
          </cell>
          <cell r="B3276" t="str">
            <v>Luminaria Tipo Led características de iluminación de vía - DigiStreet Mini BGP761 LED119/740 92W (su</v>
          </cell>
          <cell r="C3276" t="str">
            <v>UN</v>
          </cell>
          <cell r="D3276">
            <v>45016</v>
          </cell>
          <cell r="E3276" t="str">
            <v>2023</v>
          </cell>
          <cell r="F3276">
            <v>1431638</v>
          </cell>
        </row>
        <row r="3277">
          <cell r="A3277">
            <v>10692</v>
          </cell>
          <cell r="B3277" t="str">
            <v>Luminaria Tipo Led características de iluminación de vía - DigiStreet Mini BGP761 LED100/740 77W (su</v>
          </cell>
          <cell r="C3277" t="str">
            <v>UN</v>
          </cell>
          <cell r="D3277">
            <v>45016</v>
          </cell>
          <cell r="E3277" t="str">
            <v>2023</v>
          </cell>
          <cell r="F3277">
            <v>1401906</v>
          </cell>
        </row>
        <row r="3278">
          <cell r="A3278">
            <v>10693</v>
          </cell>
          <cell r="B3278" t="str">
            <v>Luminaria Tipo Led características de iluminación de vía - DigiStreet Mini BGP761 LED100/740 99W (su</v>
          </cell>
          <cell r="C3278" t="str">
            <v>UN</v>
          </cell>
          <cell r="D3278">
            <v>45016</v>
          </cell>
          <cell r="E3278" t="str">
            <v>2023</v>
          </cell>
          <cell r="F3278">
            <v>1478239</v>
          </cell>
        </row>
        <row r="3279">
          <cell r="A3279">
            <v>10694</v>
          </cell>
          <cell r="B3279" t="str">
            <v>Luminaria Tipo Led características de iluminación de vía - DigiStreet Mini BGP761 LED149/740 115W (s</v>
          </cell>
          <cell r="C3279" t="str">
            <v>UN</v>
          </cell>
          <cell r="D3279">
            <v>45016</v>
          </cell>
          <cell r="E3279" t="str">
            <v>2023</v>
          </cell>
          <cell r="F3279">
            <v>1745474</v>
          </cell>
        </row>
        <row r="3280">
          <cell r="A3280">
            <v>10695</v>
          </cell>
          <cell r="B3280" t="str">
            <v>Luminaria Tipo Led características de iluminación de vía - DigiStreet Mini BGP761 LED170/740 131W (s</v>
          </cell>
          <cell r="C3280" t="str">
            <v>UN</v>
          </cell>
          <cell r="D3280">
            <v>45016</v>
          </cell>
          <cell r="E3280" t="str">
            <v>2023</v>
          </cell>
          <cell r="F3280">
            <v>1843877</v>
          </cell>
        </row>
        <row r="3281">
          <cell r="A3281">
            <v>10696</v>
          </cell>
          <cell r="B3281" t="str">
            <v>Luminaria Tipo Led características de iluminación de vía - DigiStreet Mini BGP761 LED220/740 169W (s</v>
          </cell>
          <cell r="C3281" t="str">
            <v>UN</v>
          </cell>
          <cell r="D3281">
            <v>45016</v>
          </cell>
          <cell r="E3281" t="str">
            <v>2023</v>
          </cell>
          <cell r="F3281">
            <v>1971825</v>
          </cell>
        </row>
        <row r="3282">
          <cell r="A3282">
            <v>10697</v>
          </cell>
          <cell r="B3282" t="str">
            <v>Luminaria Tipo Led características de iluminación de vía - DigiStreet Mini BGP761 LED240/740 185W (s</v>
          </cell>
          <cell r="C3282" t="str">
            <v>UN</v>
          </cell>
          <cell r="D3282">
            <v>45016</v>
          </cell>
          <cell r="E3282" t="str">
            <v>2023</v>
          </cell>
          <cell r="F3282">
            <v>2227569</v>
          </cell>
        </row>
        <row r="3283">
          <cell r="A3283">
            <v>10698</v>
          </cell>
          <cell r="B3283" t="str">
            <v>Luminaria Tipo Led características de iluminación de vía - DigiStreet Mini BGP761 LED280/740 215W (s</v>
          </cell>
          <cell r="C3283" t="str">
            <v>UN</v>
          </cell>
          <cell r="D3283">
            <v>45016</v>
          </cell>
          <cell r="E3283" t="str">
            <v>2023</v>
          </cell>
          <cell r="F3283">
            <v>2282967</v>
          </cell>
        </row>
        <row r="3284">
          <cell r="A3284">
            <v>10699</v>
          </cell>
          <cell r="B3284" t="str">
            <v>Luminaria Tipo Led características de iluminación de vía - DigiStreet Mini BGP761 LED300/740 231W (s</v>
          </cell>
          <cell r="C3284" t="str">
            <v>UN</v>
          </cell>
          <cell r="D3284">
            <v>45016</v>
          </cell>
          <cell r="E3284" t="str">
            <v>2023</v>
          </cell>
          <cell r="F3284">
            <v>3217582.01</v>
          </cell>
        </row>
        <row r="3285">
          <cell r="A3285">
            <v>10700</v>
          </cell>
          <cell r="B3285" t="str">
            <v>Luminaria Tipo Led características de iluminación de vía - DigiStreet Mini BGP761 LED320/740 246W (s</v>
          </cell>
          <cell r="C3285" t="str">
            <v>UN</v>
          </cell>
          <cell r="D3285">
            <v>44914</v>
          </cell>
          <cell r="E3285" t="str">
            <v>2022</v>
          </cell>
          <cell r="F3285">
            <v>3297957</v>
          </cell>
        </row>
        <row r="3286">
          <cell r="A3286">
            <v>10701</v>
          </cell>
          <cell r="B3286" t="str">
            <v>Luminaria Tipo Led características de iluminación de vía - DigiStreet Mini BGP761 LED360/740 277W (s</v>
          </cell>
          <cell r="C3286" t="str">
            <v>UN</v>
          </cell>
          <cell r="D3286">
            <v>44914</v>
          </cell>
          <cell r="E3286" t="str">
            <v>2022</v>
          </cell>
          <cell r="F3286">
            <v>3297957</v>
          </cell>
        </row>
        <row r="3287">
          <cell r="A3287">
            <v>10702</v>
          </cell>
          <cell r="B3287" t="str">
            <v>Luminaria Tipo Led características de iluminación de campos deportivas - Arena vision BVP428 1780/95</v>
          </cell>
          <cell r="C3287" t="str">
            <v>UN</v>
          </cell>
          <cell r="D3287">
            <v>45016</v>
          </cell>
          <cell r="E3287" t="str">
            <v>2023</v>
          </cell>
          <cell r="F3287">
            <v>15258123</v>
          </cell>
        </row>
        <row r="3288">
          <cell r="A3288">
            <v>10703</v>
          </cell>
          <cell r="B3288" t="str">
            <v>Luminaria Tipo Led características de iluminación de áreas deportivas - SportStar BVP621 1028/730 90</v>
          </cell>
          <cell r="C3288" t="str">
            <v>UN</v>
          </cell>
          <cell r="D3288">
            <v>44991</v>
          </cell>
          <cell r="E3288" t="str">
            <v>2023</v>
          </cell>
          <cell r="F3288">
            <v>11325711</v>
          </cell>
        </row>
        <row r="3289">
          <cell r="A3289">
            <v>10704</v>
          </cell>
          <cell r="B3289" t="str">
            <v>Luminaria Tipo Led características de iluminación de áreas deportivas - SportStar BVP621 925/757 750</v>
          </cell>
          <cell r="C3289" t="str">
            <v>UN</v>
          </cell>
          <cell r="D3289">
            <v>45014</v>
          </cell>
          <cell r="E3289" t="str">
            <v>2023</v>
          </cell>
          <cell r="F3289">
            <v>6157415</v>
          </cell>
        </row>
        <row r="3290">
          <cell r="A3290">
            <v>10705</v>
          </cell>
          <cell r="B3290" t="str">
            <v>Luminaria Tipo Led características de iluminación de áreas deportivas - SportStar BVP621 740/757 600</v>
          </cell>
          <cell r="C3290" t="str">
            <v>UN</v>
          </cell>
          <cell r="D3290">
            <v>45014</v>
          </cell>
          <cell r="E3290" t="str">
            <v>2023</v>
          </cell>
          <cell r="F3290">
            <v>5318806</v>
          </cell>
        </row>
        <row r="3291">
          <cell r="A3291">
            <v>10706</v>
          </cell>
          <cell r="B3291" t="str">
            <v>Luminaria Tipo Led características de iluminación de áreas deportivas - SportStar BVP621 555/757 450</v>
          </cell>
          <cell r="C3291" t="str">
            <v>UN</v>
          </cell>
          <cell r="D3291">
            <v>45014</v>
          </cell>
          <cell r="E3291" t="str">
            <v>2023</v>
          </cell>
          <cell r="F3291">
            <v>4537667</v>
          </cell>
        </row>
        <row r="3292">
          <cell r="A3292">
            <v>10707</v>
          </cell>
          <cell r="B3292" t="str">
            <v>Luminaria Tipo Led características de iluminación de vía - PostTop 30NW (sum)</v>
          </cell>
          <cell r="C3292" t="str">
            <v>UN</v>
          </cell>
          <cell r="D3292">
            <v>44914</v>
          </cell>
          <cell r="E3292" t="str">
            <v>2022</v>
          </cell>
          <cell r="F3292">
            <v>7661520.0099999998</v>
          </cell>
        </row>
        <row r="3293">
          <cell r="A3293">
            <v>10708</v>
          </cell>
          <cell r="B3293" t="str">
            <v>Luminaria Tipo Led características de iluminación de parques - Uniurban 33W (sum)</v>
          </cell>
          <cell r="C3293" t="str">
            <v>UN</v>
          </cell>
          <cell r="D3293">
            <v>44914</v>
          </cell>
          <cell r="E3293" t="str">
            <v>2022</v>
          </cell>
          <cell r="F3293">
            <v>1643214.01</v>
          </cell>
        </row>
        <row r="3294">
          <cell r="A3294">
            <v>10709</v>
          </cell>
          <cell r="B3294" t="str">
            <v>Luminaria Tipo Led características de iluminación de parques - Bollard (sum)</v>
          </cell>
          <cell r="C3294" t="str">
            <v>UN</v>
          </cell>
          <cell r="D3294">
            <v>44914</v>
          </cell>
          <cell r="E3294" t="str">
            <v>2022</v>
          </cell>
          <cell r="F3294">
            <v>1069708.01</v>
          </cell>
        </row>
        <row r="3295">
          <cell r="A3295">
            <v>10710</v>
          </cell>
          <cell r="B3295" t="str">
            <v>Luminaria Tipo Led características de iluminación interior - Panel 60x60 (sum)</v>
          </cell>
          <cell r="C3295" t="str">
            <v>UN</v>
          </cell>
          <cell r="D3295">
            <v>45016</v>
          </cell>
          <cell r="E3295" t="str">
            <v>2023</v>
          </cell>
          <cell r="F3295">
            <v>177910</v>
          </cell>
        </row>
        <row r="3296">
          <cell r="A3296">
            <v>10711</v>
          </cell>
          <cell r="B3296" t="str">
            <v>Luminaria Tipo Led características de iluminación interior - Panel 30x120 (sum)</v>
          </cell>
          <cell r="C3296" t="str">
            <v>UN</v>
          </cell>
          <cell r="D3296">
            <v>45016</v>
          </cell>
          <cell r="E3296" t="str">
            <v>2023</v>
          </cell>
          <cell r="F3296">
            <v>177910</v>
          </cell>
        </row>
        <row r="3297">
          <cell r="A3297">
            <v>10712</v>
          </cell>
          <cell r="B3297" t="str">
            <v>Luminaria Tipo Led características de Reflectores - BVP150 100W (sum)</v>
          </cell>
          <cell r="C3297" t="str">
            <v>UN</v>
          </cell>
          <cell r="D3297">
            <v>44914</v>
          </cell>
          <cell r="E3297" t="str">
            <v>2022</v>
          </cell>
          <cell r="F3297">
            <v>174042.01</v>
          </cell>
        </row>
        <row r="3298">
          <cell r="A3298">
            <v>10713</v>
          </cell>
          <cell r="B3298" t="str">
            <v>Luminaria Tipo Led características de Reflectores - BVP150 150W (sum)</v>
          </cell>
          <cell r="C3298" t="str">
            <v>UN</v>
          </cell>
          <cell r="D3298">
            <v>44914</v>
          </cell>
          <cell r="E3298" t="str">
            <v>2022</v>
          </cell>
          <cell r="F3298">
            <v>285462.01</v>
          </cell>
        </row>
        <row r="3299">
          <cell r="A3299">
            <v>10714</v>
          </cell>
          <cell r="B3299" t="str">
            <v>Luminaria Tipo Led características de Reflectores - BVP150 200W (sum)</v>
          </cell>
          <cell r="C3299" t="str">
            <v>UN</v>
          </cell>
          <cell r="D3299">
            <v>44718</v>
          </cell>
          <cell r="E3299" t="str">
            <v>2022</v>
          </cell>
          <cell r="F3299">
            <v>367213</v>
          </cell>
        </row>
        <row r="3300">
          <cell r="A3300">
            <v>10715</v>
          </cell>
          <cell r="B3300" t="str">
            <v>Luminaria Tipo Led características de Reflectores - BVP431 50W (sum)</v>
          </cell>
          <cell r="C3300" t="str">
            <v>UN</v>
          </cell>
          <cell r="D3300">
            <v>45016</v>
          </cell>
          <cell r="E3300" t="str">
            <v>2023</v>
          </cell>
          <cell r="F3300">
            <v>861195</v>
          </cell>
        </row>
        <row r="3301">
          <cell r="A3301">
            <v>10716</v>
          </cell>
          <cell r="B3301" t="str">
            <v>Luminaria Tipo Led características de Reflectores - BVP431 70W (sum)</v>
          </cell>
          <cell r="C3301" t="str">
            <v>UN</v>
          </cell>
          <cell r="D3301">
            <v>44914</v>
          </cell>
          <cell r="E3301" t="str">
            <v>2022</v>
          </cell>
          <cell r="F3301">
            <v>766084</v>
          </cell>
        </row>
        <row r="3302">
          <cell r="A3302">
            <v>10717</v>
          </cell>
          <cell r="B3302" t="str">
            <v>Luminaria Tipo Led características de Reflectores - BVP431 100W (sum)</v>
          </cell>
          <cell r="C3302" t="str">
            <v>UN</v>
          </cell>
          <cell r="D3302">
            <v>44914</v>
          </cell>
          <cell r="E3302" t="str">
            <v>2022</v>
          </cell>
          <cell r="F3302">
            <v>780984.01</v>
          </cell>
        </row>
        <row r="3303">
          <cell r="A3303">
            <v>10718</v>
          </cell>
          <cell r="B3303" t="str">
            <v>Luminaria Tipo Led características de Reflectores - BVP431 120W (sum)</v>
          </cell>
          <cell r="C3303" t="str">
            <v>UN</v>
          </cell>
          <cell r="D3303">
            <v>44914</v>
          </cell>
          <cell r="E3303" t="str">
            <v>2022</v>
          </cell>
          <cell r="F3303">
            <v>982576</v>
          </cell>
        </row>
        <row r="3304">
          <cell r="A3304">
            <v>10719</v>
          </cell>
          <cell r="B3304" t="str">
            <v>Luminaria Tipo Led características de Reflectores - BVP431 150W (sum)</v>
          </cell>
          <cell r="C3304" t="str">
            <v>UN</v>
          </cell>
          <cell r="D3304">
            <v>44914</v>
          </cell>
          <cell r="E3304" t="str">
            <v>2022</v>
          </cell>
          <cell r="F3304">
            <v>997626</v>
          </cell>
        </row>
        <row r="3305">
          <cell r="A3305">
            <v>10720</v>
          </cell>
          <cell r="B3305" t="str">
            <v>Luminaria Tipo Led características de Reflectores - BVP431 200W (sum)</v>
          </cell>
          <cell r="C3305" t="str">
            <v>UN</v>
          </cell>
          <cell r="D3305">
            <v>45014</v>
          </cell>
          <cell r="E3305" t="str">
            <v>2023</v>
          </cell>
          <cell r="F3305">
            <v>1112729</v>
          </cell>
        </row>
        <row r="3306">
          <cell r="A3306">
            <v>10721</v>
          </cell>
          <cell r="B3306" t="str">
            <v>Luminaria Tipo Led características de Reflectores - BVP433 345W (sum)</v>
          </cell>
          <cell r="C3306" t="str">
            <v>UN</v>
          </cell>
          <cell r="D3306">
            <v>45016</v>
          </cell>
          <cell r="E3306" t="str">
            <v>2023</v>
          </cell>
          <cell r="F3306">
            <v>2747313</v>
          </cell>
        </row>
        <row r="3307">
          <cell r="A3307">
            <v>10722</v>
          </cell>
          <cell r="B3307" t="str">
            <v>Luminaria Tipo Led características de Reflectores - BVP433 380W (sum)</v>
          </cell>
          <cell r="C3307" t="str">
            <v>UN</v>
          </cell>
          <cell r="D3307">
            <v>45016</v>
          </cell>
          <cell r="E3307" t="str">
            <v>2023</v>
          </cell>
          <cell r="F3307">
            <v>2796119</v>
          </cell>
        </row>
        <row r="3308">
          <cell r="A3308">
            <v>10723</v>
          </cell>
          <cell r="B3308" t="str">
            <v>Luminaria Tipo Led características de Iluminación Solar - BRP710 11W (sum)</v>
          </cell>
          <cell r="C3308" t="str">
            <v>UN</v>
          </cell>
          <cell r="D3308">
            <v>44914</v>
          </cell>
          <cell r="E3308" t="str">
            <v>2022</v>
          </cell>
          <cell r="F3308">
            <v>2524047</v>
          </cell>
        </row>
        <row r="3309">
          <cell r="A3309">
            <v>10724</v>
          </cell>
          <cell r="B3309" t="str">
            <v>Luminaria Tipo Led características de Iluminación Solar - BRP710 17W (sum)</v>
          </cell>
          <cell r="C3309" t="str">
            <v>UN</v>
          </cell>
          <cell r="D3309">
            <v>44914</v>
          </cell>
          <cell r="E3309" t="str">
            <v>2022</v>
          </cell>
          <cell r="F3309">
            <v>3026052.01</v>
          </cell>
        </row>
        <row r="3310">
          <cell r="A3310">
            <v>10725</v>
          </cell>
          <cell r="B3310" t="str">
            <v>Luminaria Tipo Led características de Iluminación Solar - BRP710 26W (sum)</v>
          </cell>
          <cell r="C3310" t="str">
            <v>UN</v>
          </cell>
          <cell r="D3310">
            <v>45016</v>
          </cell>
          <cell r="E3310" t="str">
            <v>2023</v>
          </cell>
          <cell r="F3310">
            <v>4752395</v>
          </cell>
        </row>
        <row r="3311">
          <cell r="A3311">
            <v>10726</v>
          </cell>
          <cell r="B3311" t="str">
            <v>VARA ROLLIZA EUCALIPTO 10 cm L= 3.00 m</v>
          </cell>
          <cell r="C3311" t="str">
            <v>UN</v>
          </cell>
          <cell r="D3311">
            <v>44741</v>
          </cell>
          <cell r="E3311" t="str">
            <v>2022</v>
          </cell>
          <cell r="F3311">
            <v>51000</v>
          </cell>
        </row>
        <row r="3312">
          <cell r="A3312">
            <v>10727</v>
          </cell>
          <cell r="B3312" t="str">
            <v>SEÑAL TIPO C 2 + DISEÑO (SENDERO PICO DEL AGUILA)</v>
          </cell>
          <cell r="C3312" t="str">
            <v>UN</v>
          </cell>
          <cell r="D3312">
            <v>44741</v>
          </cell>
          <cell r="E3312" t="str">
            <v>2022</v>
          </cell>
          <cell r="F3312">
            <v>6890000</v>
          </cell>
        </row>
        <row r="3313">
          <cell r="A3313">
            <v>10728</v>
          </cell>
          <cell r="B3313" t="str">
            <v>SEÑAL TIPO B + DISEÑO (SENDERO PICO DEL AGUILA)</v>
          </cell>
          <cell r="C3313" t="str">
            <v>UN</v>
          </cell>
          <cell r="D3313">
            <v>44741</v>
          </cell>
          <cell r="E3313" t="str">
            <v>2022</v>
          </cell>
          <cell r="F3313">
            <v>10790000</v>
          </cell>
        </row>
        <row r="3314">
          <cell r="A3314">
            <v>10729</v>
          </cell>
          <cell r="B3314" t="str">
            <v>LUMINARIA HIGH BAY 8 PCB 640 W 64640 lm 6500 K, 30° Y/O 15° IP 66, CHIP MARCA SAMSUNG 120-277V</v>
          </cell>
          <cell r="C3314" t="str">
            <v>UN</v>
          </cell>
          <cell r="D3314">
            <v>44741</v>
          </cell>
          <cell r="E3314" t="str">
            <v>2022</v>
          </cell>
          <cell r="F3314">
            <v>6584984</v>
          </cell>
        </row>
        <row r="3315">
          <cell r="A3315">
            <v>10730</v>
          </cell>
          <cell r="B3315" t="str">
            <v>ARENA PELDAR TIPO FLINT - CANCHA VOLEYPLAYA PLAZA DE TOROS</v>
          </cell>
          <cell r="C3315" t="str">
            <v>M3</v>
          </cell>
          <cell r="D3315">
            <v>44741</v>
          </cell>
          <cell r="E3315" t="str">
            <v>2022</v>
          </cell>
          <cell r="F3315">
            <v>230158</v>
          </cell>
        </row>
        <row r="3316">
          <cell r="A3316">
            <v>10731</v>
          </cell>
          <cell r="B3316" t="str">
            <v>RELLENO EN BASE GRANULAR RECICLADA</v>
          </cell>
          <cell r="C3316" t="str">
            <v>M3</v>
          </cell>
          <cell r="D3316">
            <v>44753</v>
          </cell>
          <cell r="E3316" t="str">
            <v>2022</v>
          </cell>
          <cell r="F3316">
            <v>69615</v>
          </cell>
        </row>
        <row r="3317">
          <cell r="A3317">
            <v>10732</v>
          </cell>
          <cell r="B3317" t="str">
            <v>AIREADOR DE 2HP TRIFASICO 220V / 440V, CON HELICE ALTA EFICIENCIA, CANASTA TODO EN POLIMERO</v>
          </cell>
          <cell r="C3317" t="str">
            <v>UN</v>
          </cell>
          <cell r="D3317">
            <v>44757</v>
          </cell>
          <cell r="E3317" t="str">
            <v>2022</v>
          </cell>
          <cell r="F3317">
            <v>3094000</v>
          </cell>
        </row>
        <row r="3318">
          <cell r="A3318">
            <v>10733</v>
          </cell>
          <cell r="B3318" t="str">
            <v>Cinta Antideslizante A=50mm Negra-TraficoPeaton.-Roll</v>
          </cell>
          <cell r="C3318" t="str">
            <v>ML</v>
          </cell>
          <cell r="D3318">
            <v>44757</v>
          </cell>
          <cell r="E3318" t="str">
            <v>2022</v>
          </cell>
          <cell r="F3318">
            <v>10780</v>
          </cell>
        </row>
        <row r="3319">
          <cell r="A3319">
            <v>10734</v>
          </cell>
          <cell r="B3319" t="str">
            <v>PARED JAYA PLANA BLANCO 25 X 43</v>
          </cell>
          <cell r="C3319" t="str">
            <v>M2</v>
          </cell>
          <cell r="D3319">
            <v>44760</v>
          </cell>
          <cell r="E3319" t="str">
            <v>2022</v>
          </cell>
          <cell r="F3319">
            <v>27250</v>
          </cell>
        </row>
        <row r="3320">
          <cell r="A3320">
            <v>10735</v>
          </cell>
          <cell r="B3320" t="str">
            <v>CAJA OCTOGONAL TIPO E (1 ACCESO) DE 3/4"</v>
          </cell>
          <cell r="C3320" t="str">
            <v>UN</v>
          </cell>
          <cell r="D3320">
            <v>44760</v>
          </cell>
          <cell r="E3320" t="str">
            <v>2022</v>
          </cell>
          <cell r="F3320">
            <v>1800.01</v>
          </cell>
        </row>
        <row r="3321">
          <cell r="A3321">
            <v>10736</v>
          </cell>
          <cell r="B3321" t="str">
            <v>TOMACORRIENTE DOBLE CON POLO A TIERRA (2P+T)</v>
          </cell>
          <cell r="C3321" t="str">
            <v>UN</v>
          </cell>
          <cell r="D3321">
            <v>44760</v>
          </cell>
          <cell r="E3321" t="str">
            <v>2022</v>
          </cell>
          <cell r="F3321">
            <v>8500</v>
          </cell>
        </row>
        <row r="3322">
          <cell r="A3322">
            <v>10737</v>
          </cell>
          <cell r="B3322" t="str">
            <v>PORTA AISLADOR 3 PUESTO</v>
          </cell>
          <cell r="C3322" t="str">
            <v>UN</v>
          </cell>
          <cell r="D3322">
            <v>44760</v>
          </cell>
          <cell r="E3322" t="str">
            <v>2022</v>
          </cell>
          <cell r="F3322">
            <v>30999</v>
          </cell>
        </row>
        <row r="3323">
          <cell r="A3323">
            <v>10738</v>
          </cell>
          <cell r="B3323" t="str">
            <v xml:space="preserve">Neopreno Banda a=20cmx 3/16" ** </v>
          </cell>
          <cell r="C3323" t="str">
            <v>ML</v>
          </cell>
          <cell r="D3323">
            <v>44760</v>
          </cell>
          <cell r="E3323" t="str">
            <v>2022</v>
          </cell>
          <cell r="F3323">
            <v>18879</v>
          </cell>
        </row>
        <row r="3324">
          <cell r="A3324">
            <v>10739</v>
          </cell>
          <cell r="B3324" t="str">
            <v xml:space="preserve">Motobomba Eyectora sumergible 1HP trif. </v>
          </cell>
          <cell r="C3324" t="str">
            <v>UN</v>
          </cell>
          <cell r="D3324">
            <v>44760</v>
          </cell>
          <cell r="E3324" t="str">
            <v>2022</v>
          </cell>
          <cell r="F3324">
            <v>2107490</v>
          </cell>
        </row>
        <row r="3325">
          <cell r="A3325">
            <v>10740</v>
          </cell>
          <cell r="B3325" t="str">
            <v xml:space="preserve">TRANSFORMADOR 45kva - 11.4/208/120v-Dy5 Ocas-Sumerg </v>
          </cell>
          <cell r="C3325" t="str">
            <v>UN</v>
          </cell>
          <cell r="D3325">
            <v>44791</v>
          </cell>
          <cell r="E3325" t="str">
            <v>2022</v>
          </cell>
          <cell r="F3325">
            <v>20798849</v>
          </cell>
        </row>
        <row r="3326">
          <cell r="A3326">
            <v>10741</v>
          </cell>
          <cell r="B3326" t="str">
            <v xml:space="preserve">DISPOSICION FINAL ASBESTO CEMENTO </v>
          </cell>
          <cell r="C3326" t="str">
            <v>KG</v>
          </cell>
          <cell r="D3326">
            <v>44791</v>
          </cell>
          <cell r="E3326" t="str">
            <v>2022</v>
          </cell>
          <cell r="F3326">
            <v>810</v>
          </cell>
        </row>
        <row r="3327">
          <cell r="A3327">
            <v>10742</v>
          </cell>
          <cell r="B3327" t="str">
            <v>DESMONTE, PINTURA GENERAL Y ARREGLO, REPOSICION PIEZAS BIOSALUDABLES</v>
          </cell>
          <cell r="C3327" t="str">
            <v>UN</v>
          </cell>
          <cell r="D3327">
            <v>44791</v>
          </cell>
          <cell r="E3327" t="str">
            <v>2022</v>
          </cell>
          <cell r="F3327">
            <v>900000</v>
          </cell>
        </row>
        <row r="3328">
          <cell r="A3328">
            <v>10743</v>
          </cell>
          <cell r="B3328" t="str">
            <v>ENGRASE DE MAQUINAS MULTIFUERZA Y AJUSTE DE PIEZAS (MULTIFUNCIONAL TORRE A-4 Y A-6</v>
          </cell>
          <cell r="C3328" t="str">
            <v>GLN</v>
          </cell>
          <cell r="D3328">
            <v>44791</v>
          </cell>
          <cell r="E3328" t="str">
            <v>2022</v>
          </cell>
          <cell r="F3328">
            <v>680000</v>
          </cell>
        </row>
        <row r="3329">
          <cell r="A3329">
            <v>10744</v>
          </cell>
          <cell r="B3329" t="str">
            <v>CABLE DE ALUMINIO 4/0 SERIE 800</v>
          </cell>
          <cell r="C3329" t="str">
            <v>ML</v>
          </cell>
          <cell r="D3329">
            <v>44791</v>
          </cell>
          <cell r="E3329" t="str">
            <v>2022</v>
          </cell>
          <cell r="F3329">
            <v>13678.4</v>
          </cell>
        </row>
        <row r="3330">
          <cell r="A3330">
            <v>10745</v>
          </cell>
          <cell r="B3330" t="str">
            <v>INSPECCION DE TUBERIA CON CCTV (ML)</v>
          </cell>
          <cell r="C3330" t="str">
            <v>ML</v>
          </cell>
          <cell r="D3330">
            <v>44791</v>
          </cell>
          <cell r="E3330" t="str">
            <v>2022</v>
          </cell>
          <cell r="F3330">
            <v>8330</v>
          </cell>
        </row>
        <row r="3331">
          <cell r="A3331">
            <v>10746</v>
          </cell>
          <cell r="B3331" t="str">
            <v>Retiro de conductor aéreo BT Desnudo o Pré-Reunido o conductores de telecomunicaciones</v>
          </cell>
          <cell r="C3331" t="str">
            <v>GLN</v>
          </cell>
          <cell r="D3331">
            <v>44791</v>
          </cell>
          <cell r="E3331" t="str">
            <v>2022</v>
          </cell>
          <cell r="F3331">
            <v>30998320</v>
          </cell>
        </row>
        <row r="3332">
          <cell r="A3332">
            <v>10747</v>
          </cell>
          <cell r="B3332" t="str">
            <v>LUMINARIA STILL LED PROYECTOR 240W</v>
          </cell>
          <cell r="C3332" t="str">
            <v>UN</v>
          </cell>
          <cell r="D3332">
            <v>44797</v>
          </cell>
          <cell r="E3332" t="str">
            <v>2022</v>
          </cell>
          <cell r="F3332">
            <v>2584584</v>
          </cell>
        </row>
        <row r="3333">
          <cell r="A3333">
            <v>10748</v>
          </cell>
          <cell r="B3333" t="str">
            <v xml:space="preserve">LUMINARIA STILL LED PROYECTOR 480W 60° </v>
          </cell>
          <cell r="C3333" t="str">
            <v>UN</v>
          </cell>
          <cell r="D3333">
            <v>44797</v>
          </cell>
          <cell r="E3333" t="str">
            <v>2022</v>
          </cell>
          <cell r="F3333">
            <v>4650778</v>
          </cell>
        </row>
        <row r="3334">
          <cell r="A3334">
            <v>10749</v>
          </cell>
          <cell r="B3334" t="str">
            <v xml:space="preserve">LUMINARIA STILL LED PROYECTOR 640W 60° </v>
          </cell>
          <cell r="C3334" t="str">
            <v>UN</v>
          </cell>
          <cell r="D3334">
            <v>44797</v>
          </cell>
          <cell r="E3334" t="str">
            <v>2022</v>
          </cell>
          <cell r="F3334">
            <v>6616242</v>
          </cell>
        </row>
        <row r="3335">
          <cell r="A3335">
            <v>10750</v>
          </cell>
          <cell r="B3335" t="str">
            <v>LUMINARIA SPORTLED 400W</v>
          </cell>
          <cell r="C3335" t="str">
            <v>UN</v>
          </cell>
          <cell r="D3335">
            <v>44797</v>
          </cell>
          <cell r="E3335" t="str">
            <v>2022</v>
          </cell>
          <cell r="F3335">
            <v>6284152</v>
          </cell>
        </row>
        <row r="3336">
          <cell r="A3336">
            <v>10751</v>
          </cell>
          <cell r="B3336" t="str">
            <v>LUMINARIA SPORTLED 1000W</v>
          </cell>
          <cell r="C3336" t="str">
            <v>UN</v>
          </cell>
          <cell r="D3336">
            <v>44797</v>
          </cell>
          <cell r="E3336" t="str">
            <v>2022</v>
          </cell>
          <cell r="F3336">
            <v>12305552</v>
          </cell>
        </row>
        <row r="3337">
          <cell r="A3337">
            <v>10752</v>
          </cell>
          <cell r="B3337" t="str">
            <v>CESTA EXCREMENTO CANINO MODELO ITÁLICA (suministro+instalacion)</v>
          </cell>
          <cell r="C3337" t="str">
            <v>UN</v>
          </cell>
          <cell r="D3337">
            <v>44923</v>
          </cell>
          <cell r="E3337" t="str">
            <v>2022</v>
          </cell>
          <cell r="F3337">
            <v>1271699</v>
          </cell>
        </row>
        <row r="3338">
          <cell r="A3338">
            <v>10753</v>
          </cell>
          <cell r="B3338" t="str">
            <v>CESTA SANECAN SICILIA (suministro+instalacion)</v>
          </cell>
          <cell r="C3338" t="str">
            <v>UN</v>
          </cell>
          <cell r="D3338">
            <v>44797</v>
          </cell>
          <cell r="E3338" t="str">
            <v>2022</v>
          </cell>
          <cell r="F3338">
            <v>2142000</v>
          </cell>
        </row>
        <row r="3339">
          <cell r="A3339">
            <v>10754</v>
          </cell>
          <cell r="B3339" t="str">
            <v>CESTA SANECAN OLIMPIA (suministro+instalacion)</v>
          </cell>
          <cell r="C3339" t="str">
            <v>UN</v>
          </cell>
          <cell r="D3339">
            <v>44797</v>
          </cell>
          <cell r="E3339" t="str">
            <v>2022</v>
          </cell>
          <cell r="F3339">
            <v>3332000</v>
          </cell>
        </row>
        <row r="3340">
          <cell r="A3340">
            <v>10755</v>
          </cell>
          <cell r="B3340" t="str">
            <v xml:space="preserve">JUEGO INTERACTIVO DE REALIDAD AUMENTADA EL CIRCUITO </v>
          </cell>
          <cell r="C3340" t="str">
            <v>UN</v>
          </cell>
          <cell r="D3340">
            <v>44812</v>
          </cell>
          <cell r="E3340" t="str">
            <v>2022</v>
          </cell>
          <cell r="F3340">
            <v>193532080</v>
          </cell>
        </row>
        <row r="3341">
          <cell r="A3341">
            <v>10756</v>
          </cell>
          <cell r="B3341" t="str">
            <v>JUEGO INTERACTIVO DE REALIDAD AUMENTADA LAS CARRERAS</v>
          </cell>
          <cell r="C3341" t="str">
            <v>UN</v>
          </cell>
          <cell r="D3341">
            <v>44812</v>
          </cell>
          <cell r="E3341" t="str">
            <v>2022</v>
          </cell>
          <cell r="F3341">
            <v>212555718</v>
          </cell>
        </row>
        <row r="3342">
          <cell r="A3342">
            <v>10757</v>
          </cell>
          <cell r="B3342" t="str">
            <v>JUEGO INTERACTIVO DE REALIDAD AUMENTADA BUSCA Y ENCUENTRA</v>
          </cell>
          <cell r="C3342" t="str">
            <v>UN</v>
          </cell>
          <cell r="D3342">
            <v>44812</v>
          </cell>
          <cell r="E3342" t="str">
            <v>2022</v>
          </cell>
          <cell r="F3342">
            <v>219941453</v>
          </cell>
        </row>
        <row r="3343">
          <cell r="A3343">
            <v>10758</v>
          </cell>
          <cell r="B3343" t="str">
            <v xml:space="preserve">CAL VIVA  X KG </v>
          </cell>
          <cell r="C3343" t="str">
            <v>M3</v>
          </cell>
          <cell r="D3343">
            <v>44817</v>
          </cell>
          <cell r="E3343" t="str">
            <v>2022</v>
          </cell>
          <cell r="F3343">
            <v>1213</v>
          </cell>
        </row>
        <row r="3344">
          <cell r="A3344">
            <v>10759</v>
          </cell>
          <cell r="B3344" t="str">
            <v>POSTE METALICO DE 10M GALVANIZADO EN CALIENTE ACABADO EN PINTURA ELECTROESTATICA</v>
          </cell>
          <cell r="C3344" t="str">
            <v>UN</v>
          </cell>
          <cell r="D3344">
            <v>44817</v>
          </cell>
          <cell r="E3344" t="str">
            <v>2022</v>
          </cell>
          <cell r="F3344">
            <v>3016068.01</v>
          </cell>
        </row>
        <row r="3345">
          <cell r="A3345">
            <v>10760</v>
          </cell>
          <cell r="B3345" t="str">
            <v>KIT SOLAR ALUMBRADO PUBLICO URBAN 35W 4000K 100P</v>
          </cell>
          <cell r="C3345" t="str">
            <v>UN</v>
          </cell>
          <cell r="D3345">
            <v>44817</v>
          </cell>
          <cell r="E3345" t="str">
            <v>2022</v>
          </cell>
          <cell r="F3345">
            <v>6733020</v>
          </cell>
        </row>
        <row r="3346">
          <cell r="A3346">
            <v>10761</v>
          </cell>
          <cell r="B3346" t="str">
            <v>KIT SOLAR ALUMBRADO PUBLICO URBAN 60W 4000K 100P</v>
          </cell>
          <cell r="C3346" t="str">
            <v>UN</v>
          </cell>
          <cell r="D3346">
            <v>44817</v>
          </cell>
          <cell r="E3346" t="str">
            <v>2022</v>
          </cell>
          <cell r="F3346">
            <v>7909930</v>
          </cell>
        </row>
        <row r="3347">
          <cell r="A3347">
            <v>10762</v>
          </cell>
          <cell r="B3347" t="str">
            <v>KIT SOLAR ALUMBRADO PUBLICO URBAN 90W 4000K 100P</v>
          </cell>
          <cell r="C3347" t="str">
            <v>UN</v>
          </cell>
          <cell r="D3347">
            <v>44817</v>
          </cell>
          <cell r="E3347" t="str">
            <v>2022</v>
          </cell>
          <cell r="F3347">
            <v>9968000</v>
          </cell>
        </row>
        <row r="3348">
          <cell r="A3348">
            <v>10763</v>
          </cell>
          <cell r="B3348" t="str">
            <v>ANGULO 1 1/2"x 1/8"x 6m</v>
          </cell>
          <cell r="C3348" t="str">
            <v>UN</v>
          </cell>
          <cell r="D3348">
            <v>44817</v>
          </cell>
          <cell r="E3348" t="str">
            <v>2022</v>
          </cell>
          <cell r="F3348">
            <v>70764</v>
          </cell>
        </row>
        <row r="3349">
          <cell r="A3349">
            <v>10764</v>
          </cell>
          <cell r="B3349" t="str">
            <v>MALLA ESLABONADA CAL10 HUECO 2"</v>
          </cell>
          <cell r="C3349" t="str">
            <v>M2</v>
          </cell>
          <cell r="D3349">
            <v>44817</v>
          </cell>
          <cell r="E3349" t="str">
            <v>2022</v>
          </cell>
          <cell r="F3349">
            <v>33511</v>
          </cell>
        </row>
        <row r="3350">
          <cell r="A3350">
            <v>10765</v>
          </cell>
          <cell r="B3350" t="str">
            <v>TUBERIA GALVANIZADA CAL 2,5 DE 2'' X 6M</v>
          </cell>
          <cell r="C3350" t="str">
            <v>UN</v>
          </cell>
          <cell r="D3350">
            <v>44817</v>
          </cell>
          <cell r="E3350" t="str">
            <v>2022</v>
          </cell>
          <cell r="F3350">
            <v>216600</v>
          </cell>
        </row>
        <row r="3351">
          <cell r="A3351">
            <v>10766</v>
          </cell>
          <cell r="B3351" t="str">
            <v>TUBERIA GALVANIZADA CAL 2,5 DE 3'' X 6M</v>
          </cell>
          <cell r="C3351" t="str">
            <v>UN</v>
          </cell>
          <cell r="D3351">
            <v>44817</v>
          </cell>
          <cell r="E3351" t="str">
            <v>2022</v>
          </cell>
          <cell r="F3351">
            <v>320735</v>
          </cell>
        </row>
        <row r="3352">
          <cell r="A3352">
            <v>10767</v>
          </cell>
          <cell r="B3352" t="str">
            <v>JUEGO PRIMERA INFANCIA DOS TORRES DESLIZADERO ESCALERA PANELES LUDICOS EDAD 0,5- 6 AÑOS CAP 12 USUAR</v>
          </cell>
          <cell r="C3352" t="str">
            <v>UN</v>
          </cell>
          <cell r="D3352">
            <v>45434</v>
          </cell>
          <cell r="E3352" t="str">
            <v>2024</v>
          </cell>
          <cell r="F3352">
            <v>71143035.010000005</v>
          </cell>
        </row>
        <row r="3353">
          <cell r="A3353">
            <v>10768</v>
          </cell>
          <cell r="B3353" t="str">
            <v>JUEGO DIABOLO RED ESCALERA MURO DE ESCALAR EDAD 2 A 12 AÑOS CAP 18 USUARIOS (suministro+instalación)</v>
          </cell>
          <cell r="C3353" t="str">
            <v>UN</v>
          </cell>
          <cell r="D3353">
            <v>45434</v>
          </cell>
          <cell r="E3353" t="str">
            <v>2024</v>
          </cell>
          <cell r="F3353">
            <v>69737393.879999995</v>
          </cell>
        </row>
        <row r="3354">
          <cell r="A3354">
            <v>10769</v>
          </cell>
          <cell r="B3354" t="str">
            <v>JUEGO PRIMERA INFANCIA MURO INTERACTIVO DESLIZADERO EDAD 0,5-6 AÑOS CAP 12 USUARIOS (suministro+inst</v>
          </cell>
          <cell r="C3354" t="str">
            <v>UN</v>
          </cell>
          <cell r="D3354">
            <v>45434</v>
          </cell>
          <cell r="E3354" t="str">
            <v>2024</v>
          </cell>
          <cell r="F3354">
            <v>66890969.810000002</v>
          </cell>
        </row>
        <row r="3355">
          <cell r="A3355">
            <v>10770</v>
          </cell>
          <cell r="B3355" t="str">
            <v>JUEGO TORRE DOBLE MURO DE ESCALAR DESLIZADERO TUBO PARA TREPAR ESCALERAS EDAD 3-12 AÑOS CAP 22 USUAR</v>
          </cell>
          <cell r="C3355" t="str">
            <v>UN</v>
          </cell>
          <cell r="D3355">
            <v>45434</v>
          </cell>
          <cell r="E3355" t="str">
            <v>2024</v>
          </cell>
          <cell r="F3355">
            <v>112644604</v>
          </cell>
        </row>
        <row r="3356">
          <cell r="A3356">
            <v>10771</v>
          </cell>
          <cell r="B3356" t="str">
            <v>JUEGO PUENTE COLGANTE DOBLE DESLIZADERO PUENTE RAMPA MURO DE ESCALAR RED DE TREPA EDAD 3- 12 AÑOS CA</v>
          </cell>
          <cell r="C3356" t="str">
            <v>UN</v>
          </cell>
          <cell r="D3356">
            <v>45434</v>
          </cell>
          <cell r="E3356" t="str">
            <v>2024</v>
          </cell>
          <cell r="F3356">
            <v>133746798</v>
          </cell>
        </row>
        <row r="3357">
          <cell r="A3357">
            <v>10772</v>
          </cell>
          <cell r="B3357" t="str">
            <v>JUEGO TRIPLE DESLIZADERO ESCALERA PANELES LUDICOS MURO DE ESCALAR EDAD 3-12 AÑOS CAP 19 USUARIOS (su</v>
          </cell>
          <cell r="C3357" t="str">
            <v>UN</v>
          </cell>
          <cell r="D3357">
            <v>45434</v>
          </cell>
          <cell r="E3357" t="str">
            <v>2024</v>
          </cell>
          <cell r="F3357">
            <v>142848328.28</v>
          </cell>
        </row>
        <row r="3358">
          <cell r="A3358">
            <v>10773</v>
          </cell>
          <cell r="B3358" t="str">
            <v>JUEGO DOS TORRES DOBLE DESLIZADERO RED MUROS DE ESCALAR EDAD 2-12 AÑOS CAP 27 USUARIOS (suministro+i</v>
          </cell>
          <cell r="C3358" t="str">
            <v>UN</v>
          </cell>
          <cell r="D3358">
            <v>45434</v>
          </cell>
          <cell r="E3358" t="str">
            <v>2024</v>
          </cell>
          <cell r="F3358">
            <v>116914241.01000001</v>
          </cell>
        </row>
        <row r="3359">
          <cell r="A3359">
            <v>10774</v>
          </cell>
          <cell r="B3359" t="str">
            <v>JUEGO KANOPE DESLIZADERO TIPO KAYAK ESCALERA COLGANTE H=5,20 MTS EDAD 3- 12 AÑOS CAP 24 USUARIOS (su</v>
          </cell>
          <cell r="C3359" t="str">
            <v>UN</v>
          </cell>
          <cell r="D3359">
            <v>45434</v>
          </cell>
          <cell r="E3359" t="str">
            <v>2024</v>
          </cell>
          <cell r="F3359">
            <v>268793814</v>
          </cell>
        </row>
        <row r="3360">
          <cell r="A3360">
            <v>10775</v>
          </cell>
          <cell r="B3360" t="str">
            <v>JUEGO KANOPE DESLIZADERO TIPO KAYAK ESCALERA COLGANTE H=5,20 MTS EDAD 3- 12 AÑOS CAP 24 USUARIOS (su</v>
          </cell>
          <cell r="C3360" t="str">
            <v>UN</v>
          </cell>
          <cell r="D3360">
            <v>45434</v>
          </cell>
          <cell r="E3360" t="str">
            <v>2024</v>
          </cell>
          <cell r="F3360">
            <v>614827636</v>
          </cell>
        </row>
        <row r="3361">
          <cell r="A3361">
            <v>10776</v>
          </cell>
          <cell r="B3361" t="str">
            <v>JUEGO GRAN ESCALA BIIBOX TIROLESA, MUELLE, DELIZADERO MURO DE ESCALAR ELEMENTO ROTACION PUENTE COLGA</v>
          </cell>
          <cell r="C3361" t="str">
            <v>UN</v>
          </cell>
          <cell r="D3361">
            <v>45434</v>
          </cell>
          <cell r="E3361" t="str">
            <v>2024</v>
          </cell>
          <cell r="F3361">
            <v>483066306</v>
          </cell>
        </row>
        <row r="3362">
          <cell r="A3362">
            <v>10777</v>
          </cell>
          <cell r="B3362" t="str">
            <v>JUEGO DESTREZAS IXO MURO DE ESCALAR EQUILIBRIO DESLIZADERO TUBO EDAD 6-14 AÑOS CAP 14 USUARIOS (sumi</v>
          </cell>
          <cell r="C3362" t="str">
            <v>UN</v>
          </cell>
          <cell r="D3362">
            <v>45434</v>
          </cell>
          <cell r="E3362" t="str">
            <v>2024</v>
          </cell>
          <cell r="F3362">
            <v>93615732</v>
          </cell>
        </row>
        <row r="3363">
          <cell r="A3363">
            <v>10778</v>
          </cell>
          <cell r="B3363" t="str">
            <v>JUEGO DESTREZA MURO DE ESCALADA EDAD 6-14 AÑOS CAP 15 USUARIOS (suministro+instalación)</v>
          </cell>
          <cell r="C3363" t="str">
            <v>UN</v>
          </cell>
          <cell r="D3363">
            <v>45434</v>
          </cell>
          <cell r="E3363" t="str">
            <v>2024</v>
          </cell>
          <cell r="F3363">
            <v>103384940</v>
          </cell>
        </row>
        <row r="3364">
          <cell r="A3364">
            <v>10779</v>
          </cell>
          <cell r="B3364" t="str">
            <v>MODULO PRIMERA INFANCIA PUENTE RED DELIZADERO ESCALERA PANELES LUDICOS EDAD 1-8 AÑOS CAP 21 USUARIOS</v>
          </cell>
          <cell r="C3364" t="str">
            <v>UN</v>
          </cell>
          <cell r="D3364">
            <v>45442</v>
          </cell>
          <cell r="E3364" t="str">
            <v>2024</v>
          </cell>
          <cell r="F3364">
            <v>142748771</v>
          </cell>
        </row>
        <row r="3365">
          <cell r="A3365">
            <v>10780</v>
          </cell>
          <cell r="B3365" t="str">
            <v>MODULO TOBOGAN DESLIZADERO TRIPLE NIVEL PANELES MUSICALES EDAD 1-8 AÑOS CAP 23 USUARIOS (suministro+</v>
          </cell>
          <cell r="C3365" t="str">
            <v>UN</v>
          </cell>
          <cell r="D3365">
            <v>44991</v>
          </cell>
          <cell r="E3365" t="str">
            <v>2023</v>
          </cell>
          <cell r="F3365">
            <v>123077981</v>
          </cell>
        </row>
        <row r="3366">
          <cell r="A3366">
            <v>10781</v>
          </cell>
          <cell r="B3366" t="str">
            <v>MODULO DINO PASADIZO ROTACION PUENTE EQUILIBRIO EDAD 3-12 AÑOS CAP 10 USUARIOS (suministro+instalaci</v>
          </cell>
          <cell r="C3366" t="str">
            <v>UN</v>
          </cell>
          <cell r="D3366">
            <v>45442</v>
          </cell>
          <cell r="E3366" t="str">
            <v>2024</v>
          </cell>
          <cell r="F3366">
            <v>123077981</v>
          </cell>
        </row>
        <row r="3367">
          <cell r="A3367">
            <v>10782</v>
          </cell>
          <cell r="B3367" t="str">
            <v>JUEGO MUELLE BARCO VIKINGO EDAD 1-12 AÑOS CAP 8 USUARIOS (suministro+instalación)</v>
          </cell>
          <cell r="C3367" t="str">
            <v>UN</v>
          </cell>
          <cell r="D3367">
            <v>44991</v>
          </cell>
          <cell r="E3367" t="str">
            <v>2023</v>
          </cell>
          <cell r="F3367">
            <v>51421655</v>
          </cell>
        </row>
        <row r="3368">
          <cell r="A3368">
            <v>10783</v>
          </cell>
          <cell r="B3368" t="str">
            <v>MODULO TOBOGAN DOBLE DESLIZADERO, TOBOGAN ESPIRAL MURO DE ESCALAR EDAD 3-12 AÑOS CAP 13 USUARIOS (su</v>
          </cell>
          <cell r="C3368" t="str">
            <v>UN</v>
          </cell>
          <cell r="D3368">
            <v>44991</v>
          </cell>
          <cell r="E3368" t="str">
            <v>2023</v>
          </cell>
          <cell r="F3368">
            <v>294237704</v>
          </cell>
        </row>
        <row r="3369">
          <cell r="A3369">
            <v>10784</v>
          </cell>
          <cell r="B3369" t="str">
            <v>PUNTO ECOLOGICO DE SEGURIDAD 3 X 180 LITROS CON SEÑALIZACIÓN EN STIKER BLANCO, NEGRO Y VERDE (sumini</v>
          </cell>
          <cell r="C3369" t="str">
            <v>UN</v>
          </cell>
          <cell r="D3369">
            <v>44860</v>
          </cell>
          <cell r="E3369" t="str">
            <v>2022</v>
          </cell>
          <cell r="F3369">
            <v>2677500</v>
          </cell>
        </row>
        <row r="3370">
          <cell r="A3370">
            <v>10785</v>
          </cell>
          <cell r="B3370" t="str">
            <v>CARCAZA BASE HUECA PARA SEÑAL URBANA ROTOMOLDEADA PEQUEÑA (suministro)</v>
          </cell>
          <cell r="C3370" t="str">
            <v>UN</v>
          </cell>
          <cell r="D3370">
            <v>44860</v>
          </cell>
          <cell r="E3370" t="str">
            <v>2022</v>
          </cell>
          <cell r="F3370">
            <v>345752</v>
          </cell>
        </row>
        <row r="3371">
          <cell r="A3371">
            <v>10786</v>
          </cell>
          <cell r="B3371" t="str">
            <v>CARCAZA BASE HUECA PARA SEÑAL URBANA ROTOMOLDEADA GRANDE (suministro)</v>
          </cell>
          <cell r="C3371" t="str">
            <v>UN</v>
          </cell>
          <cell r="D3371">
            <v>44860</v>
          </cell>
          <cell r="E3371" t="str">
            <v>2022</v>
          </cell>
          <cell r="F3371">
            <v>476089</v>
          </cell>
        </row>
        <row r="3372">
          <cell r="A3372">
            <v>10787</v>
          </cell>
          <cell r="B3372" t="str">
            <v>GIMNASIO CROSSFIT modular - A (suministro)</v>
          </cell>
          <cell r="C3372" t="str">
            <v>UN</v>
          </cell>
          <cell r="D3372">
            <v>44860</v>
          </cell>
          <cell r="E3372" t="str">
            <v>2022</v>
          </cell>
          <cell r="F3372">
            <v>19574863</v>
          </cell>
        </row>
        <row r="3373">
          <cell r="A3373">
            <v>10788</v>
          </cell>
          <cell r="B3373" t="str">
            <v>GIMNASIO CROSSFIT modular - B (suministro)</v>
          </cell>
          <cell r="C3373" t="str">
            <v>UN</v>
          </cell>
          <cell r="D3373">
            <v>44860</v>
          </cell>
          <cell r="E3373" t="str">
            <v>2022</v>
          </cell>
          <cell r="F3373">
            <v>22515203.010000002</v>
          </cell>
        </row>
        <row r="3374">
          <cell r="A3374">
            <v>10789</v>
          </cell>
          <cell r="B3374" t="str">
            <v>Luminaria Tipo Led características de iluminación de áreas deportivas - SportStar BVP621 LED1110/740</v>
          </cell>
          <cell r="C3374" t="str">
            <v>UN</v>
          </cell>
          <cell r="D3374">
            <v>44897</v>
          </cell>
          <cell r="E3374" t="str">
            <v>2022</v>
          </cell>
          <cell r="F3374">
            <v>11325711</v>
          </cell>
        </row>
        <row r="3375">
          <cell r="A3375">
            <v>10790</v>
          </cell>
          <cell r="B3375" t="str">
            <v>Luminaria Tipo Led características de iluminación de áreas deportivas - SportStar BVP621 LED1110/757</v>
          </cell>
          <cell r="C3375" t="str">
            <v>UN</v>
          </cell>
          <cell r="D3375">
            <v>44897</v>
          </cell>
          <cell r="E3375" t="str">
            <v>2022</v>
          </cell>
          <cell r="F3375">
            <v>11263459</v>
          </cell>
        </row>
        <row r="3376">
          <cell r="A3376">
            <v>10791</v>
          </cell>
          <cell r="B3376" t="str">
            <v>Luminaria Tipo Led características de iluminación de áreas deportivas - SportStar BVP621 LED1110/757</v>
          </cell>
          <cell r="C3376" t="str">
            <v>UN</v>
          </cell>
          <cell r="D3376">
            <v>44900</v>
          </cell>
          <cell r="E3376" t="str">
            <v>2022</v>
          </cell>
          <cell r="F3376">
            <v>11356898.01</v>
          </cell>
        </row>
        <row r="3377">
          <cell r="A3377">
            <v>10792</v>
          </cell>
          <cell r="B3377" t="str">
            <v xml:space="preserve">Luminaria Tipo Led características de iluminación de áreas deportivas - SportStar BVP621 LED922/857 </v>
          </cell>
          <cell r="C3377" t="str">
            <v>UN</v>
          </cell>
          <cell r="D3377">
            <v>44900</v>
          </cell>
          <cell r="E3377" t="str">
            <v>2022</v>
          </cell>
          <cell r="F3377">
            <v>11419397</v>
          </cell>
        </row>
        <row r="3378">
          <cell r="A3378">
            <v>10793</v>
          </cell>
          <cell r="B3378" t="str">
            <v>Luminaria Tipo Led características de iluminación de áreas deportivas - SportStar BVP621 LED1110/757</v>
          </cell>
          <cell r="C3378" t="str">
            <v>UN</v>
          </cell>
          <cell r="D3378">
            <v>44900</v>
          </cell>
          <cell r="E3378" t="str">
            <v>2022</v>
          </cell>
          <cell r="F3378">
            <v>8970187</v>
          </cell>
        </row>
        <row r="3379">
          <cell r="A3379">
            <v>10794</v>
          </cell>
          <cell r="B3379" t="str">
            <v>Luminaria Tipo Led características de iluminación de áreas deportivas - SportStar BVP621 LED1110/757</v>
          </cell>
          <cell r="C3379" t="str">
            <v>UN</v>
          </cell>
          <cell r="D3379">
            <v>44900</v>
          </cell>
          <cell r="E3379" t="str">
            <v>2022</v>
          </cell>
          <cell r="F3379">
            <v>8963194</v>
          </cell>
        </row>
        <row r="3380">
          <cell r="A3380">
            <v>10795</v>
          </cell>
          <cell r="B3380" t="str">
            <v xml:space="preserve">Luminaria Tipo Led características de iluminación de áreas deportivas - SportStar BVP621 LED925/757 </v>
          </cell>
          <cell r="C3380" t="str">
            <v>UN</v>
          </cell>
          <cell r="D3380">
            <v>44902</v>
          </cell>
          <cell r="E3380" t="str">
            <v>2022</v>
          </cell>
          <cell r="F3380">
            <v>8049412.0099999998</v>
          </cell>
        </row>
        <row r="3381">
          <cell r="A3381">
            <v>10796</v>
          </cell>
          <cell r="B3381" t="str">
            <v xml:space="preserve">Luminaria Tipo Led características de iluminación de áreas deportivas - SportStar BVP621 LED857/730 </v>
          </cell>
          <cell r="C3381" t="str">
            <v>UN</v>
          </cell>
          <cell r="D3381">
            <v>44902</v>
          </cell>
          <cell r="E3381" t="str">
            <v>2022</v>
          </cell>
          <cell r="F3381">
            <v>8101391</v>
          </cell>
        </row>
        <row r="3382">
          <cell r="A3382">
            <v>10797</v>
          </cell>
          <cell r="B3382" t="str">
            <v xml:space="preserve">Luminaria Tipo Led características de iluminación de áreas deportivas - SportStar BVP621 LED740/757 </v>
          </cell>
          <cell r="C3382" t="str">
            <v>UN</v>
          </cell>
          <cell r="D3382">
            <v>44902</v>
          </cell>
          <cell r="E3382" t="str">
            <v>2022</v>
          </cell>
          <cell r="F3382">
            <v>6953146</v>
          </cell>
        </row>
        <row r="3383">
          <cell r="A3383">
            <v>10798</v>
          </cell>
          <cell r="B3383" t="str">
            <v xml:space="preserve">Luminaria Tipo Led características de iluminación de áreas deportivas - SportStar BVP621 LED740/740 </v>
          </cell>
          <cell r="C3383" t="str">
            <v>UN</v>
          </cell>
          <cell r="D3383">
            <v>44902</v>
          </cell>
          <cell r="E3383" t="str">
            <v>2022</v>
          </cell>
          <cell r="F3383">
            <v>6994668</v>
          </cell>
        </row>
        <row r="3384">
          <cell r="A3384">
            <v>10799</v>
          </cell>
          <cell r="B3384" t="str">
            <v xml:space="preserve">Luminaria Tipo Led características de iluminación de áreas deportivas - SportStar BVP621 LED555/757 </v>
          </cell>
          <cell r="C3384" t="str">
            <v>UN</v>
          </cell>
          <cell r="D3384">
            <v>44902</v>
          </cell>
          <cell r="E3384" t="str">
            <v>2022</v>
          </cell>
          <cell r="F3384">
            <v>5932002</v>
          </cell>
        </row>
        <row r="3385">
          <cell r="A3385">
            <v>10800</v>
          </cell>
          <cell r="B3385" t="str">
            <v xml:space="preserve">Luminaria Tipo Led características de iluminación de áreas deportivas - SportStar BVP621 LED555/757 </v>
          </cell>
          <cell r="C3385" t="str">
            <v>UN</v>
          </cell>
          <cell r="D3385">
            <v>44902</v>
          </cell>
          <cell r="E3385" t="str">
            <v>2022</v>
          </cell>
          <cell r="F3385">
            <v>5932002</v>
          </cell>
        </row>
        <row r="3386">
          <cell r="A3386">
            <v>10801</v>
          </cell>
          <cell r="B3386" t="str">
            <v xml:space="preserve">Luminaria Tipo Led características de iluminación de áreas deportivas - SportStar BVP621 LED555/740 </v>
          </cell>
          <cell r="C3386" t="str">
            <v>UN</v>
          </cell>
          <cell r="D3386">
            <v>44960</v>
          </cell>
          <cell r="E3386" t="str">
            <v>2023</v>
          </cell>
          <cell r="F3386">
            <v>5982868</v>
          </cell>
        </row>
        <row r="3387">
          <cell r="A3387">
            <v>10802</v>
          </cell>
          <cell r="B3387" t="str">
            <v xml:space="preserve">Luminaria Tipo Led características de iluminación de áreas deportivas - SportStar BVP621 LED514/730 </v>
          </cell>
          <cell r="C3387" t="str">
            <v>UN</v>
          </cell>
          <cell r="D3387">
            <v>44960</v>
          </cell>
          <cell r="E3387" t="str">
            <v>2023</v>
          </cell>
          <cell r="F3387">
            <v>5978289</v>
          </cell>
        </row>
        <row r="3388">
          <cell r="A3388">
            <v>10803</v>
          </cell>
          <cell r="B3388" t="str">
            <v>Luminaria Tipo Led características de iluminación de áreas deportivas - Tango BVP431 LED68/NW 120~27</v>
          </cell>
          <cell r="C3388" t="str">
            <v>UN</v>
          </cell>
          <cell r="D3388">
            <v>44960</v>
          </cell>
          <cell r="E3388" t="str">
            <v>2023</v>
          </cell>
          <cell r="F3388">
            <v>902855</v>
          </cell>
        </row>
        <row r="3389">
          <cell r="A3389">
            <v>10804</v>
          </cell>
          <cell r="B3389" t="str">
            <v>Luminaria Tipo Led características de iluminación de áreas deportivas - Tango BVP431 LED68/CW 120~27</v>
          </cell>
          <cell r="C3389" t="str">
            <v>UN</v>
          </cell>
          <cell r="D3389">
            <v>44960</v>
          </cell>
          <cell r="E3389" t="str">
            <v>2023</v>
          </cell>
          <cell r="F3389">
            <v>906521</v>
          </cell>
        </row>
        <row r="3390">
          <cell r="A3390">
            <v>10805</v>
          </cell>
          <cell r="B3390" t="str">
            <v>Luminaria Tipo Led características de iluminación de áreas deportivas - Tango BVP431 LED92/NW 120~27</v>
          </cell>
          <cell r="C3390" t="str">
            <v>UN</v>
          </cell>
          <cell r="D3390">
            <v>44960</v>
          </cell>
          <cell r="E3390" t="str">
            <v>2023</v>
          </cell>
          <cell r="F3390">
            <v>914138</v>
          </cell>
        </row>
        <row r="3391">
          <cell r="A3391">
            <v>10806</v>
          </cell>
          <cell r="B3391" t="str">
            <v>Luminaria Tipo Led características de iluminación de áreas deportivas - Tango BVP431 LED136/NW 120~2</v>
          </cell>
          <cell r="C3391" t="str">
            <v>UN</v>
          </cell>
          <cell r="D3391">
            <v>44960</v>
          </cell>
          <cell r="E3391" t="str">
            <v>2023</v>
          </cell>
          <cell r="F3391">
            <v>932409.01</v>
          </cell>
        </row>
        <row r="3392">
          <cell r="A3392">
            <v>10807</v>
          </cell>
          <cell r="B3392" t="str">
            <v>Luminaria Tipo Led características de iluminación de áreas deportivas - Tango BVP431 LED135/CW 120~2</v>
          </cell>
          <cell r="C3392" t="str">
            <v>UN</v>
          </cell>
          <cell r="D3392">
            <v>44960</v>
          </cell>
          <cell r="E3392" t="str">
            <v>2023</v>
          </cell>
          <cell r="F3392">
            <v>935101</v>
          </cell>
        </row>
        <row r="3393">
          <cell r="A3393">
            <v>10808</v>
          </cell>
          <cell r="B3393" t="str">
            <v>Luminaria Tipo Led características de iluminación de áreas deportivas - Tango BVP432 LED161/NW 120~2</v>
          </cell>
          <cell r="C3393" t="str">
            <v>UN</v>
          </cell>
          <cell r="D3393">
            <v>44960</v>
          </cell>
          <cell r="E3393" t="str">
            <v>2023</v>
          </cell>
          <cell r="F3393">
            <v>1174142</v>
          </cell>
        </row>
        <row r="3394">
          <cell r="A3394">
            <v>10809</v>
          </cell>
          <cell r="B3394" t="str">
            <v>Luminaria Tipo Led características de iluminación de áreas deportivas - Tango BVP432 LED161/CW 120~2</v>
          </cell>
          <cell r="C3394" t="str">
            <v>UN</v>
          </cell>
          <cell r="D3394">
            <v>44991</v>
          </cell>
          <cell r="E3394" t="str">
            <v>2023</v>
          </cell>
          <cell r="F3394">
            <v>1179784</v>
          </cell>
        </row>
        <row r="3395">
          <cell r="A3395">
            <v>10810</v>
          </cell>
          <cell r="B3395" t="str">
            <v>Luminaria Tipo Led características de iluminación de áreas deportivas - Tango BVP432 LED206/NW 120~2</v>
          </cell>
          <cell r="C3395" t="str">
            <v>UN</v>
          </cell>
          <cell r="D3395">
            <v>44991</v>
          </cell>
          <cell r="E3395" t="str">
            <v>2023</v>
          </cell>
          <cell r="F3395">
            <v>1192442</v>
          </cell>
        </row>
        <row r="3396">
          <cell r="A3396">
            <v>10811</v>
          </cell>
          <cell r="B3396" t="str">
            <v>Luminaria Tipo Led características de iluminación de áreas deportivas - Tango BVP432 LED204/CW 120~2</v>
          </cell>
          <cell r="C3396" t="str">
            <v>UN</v>
          </cell>
          <cell r="D3396">
            <v>44991</v>
          </cell>
          <cell r="E3396" t="str">
            <v>2023</v>
          </cell>
          <cell r="F3396">
            <v>1197998</v>
          </cell>
        </row>
        <row r="3397">
          <cell r="A3397">
            <v>10812</v>
          </cell>
          <cell r="B3397" t="str">
            <v>Luminaria Tipo Led características de iluminación de áreas deportivas - Tango BVP432 LED274/NW 120~2</v>
          </cell>
          <cell r="C3397" t="str">
            <v>UN</v>
          </cell>
          <cell r="D3397">
            <v>44991</v>
          </cell>
          <cell r="E3397" t="str">
            <v>2023</v>
          </cell>
          <cell r="F3397">
            <v>1295453</v>
          </cell>
        </row>
        <row r="3398">
          <cell r="A3398">
            <v>10813</v>
          </cell>
          <cell r="B3398" t="str">
            <v>Luminaria Tipo Led características de iluminación de áreas deportivas - Tango BVP432 LED272/CW 120~2</v>
          </cell>
          <cell r="C3398" t="str">
            <v>UN</v>
          </cell>
          <cell r="D3398">
            <v>44991</v>
          </cell>
          <cell r="E3398" t="str">
            <v>2023</v>
          </cell>
          <cell r="F3398">
            <v>1300851</v>
          </cell>
        </row>
        <row r="3399">
          <cell r="A3399">
            <v>10814</v>
          </cell>
          <cell r="B3399" t="str">
            <v>Luminaria Tipo Led características de iluminación de áreas deportivas - Tango BVP433 LED465/NW 120~2</v>
          </cell>
          <cell r="C3399" t="str">
            <v>UN</v>
          </cell>
          <cell r="D3399">
            <v>44991</v>
          </cell>
          <cell r="E3399" t="str">
            <v>2023</v>
          </cell>
          <cell r="F3399">
            <v>2831350.01</v>
          </cell>
        </row>
        <row r="3400">
          <cell r="A3400">
            <v>10815</v>
          </cell>
          <cell r="B3400" t="str">
            <v>Luminaria Tipo Led características de iluminación de áreas deportivas - Tango BVP433 LED465/NW 120~2</v>
          </cell>
          <cell r="C3400" t="str">
            <v>UN</v>
          </cell>
          <cell r="D3400">
            <v>44991</v>
          </cell>
          <cell r="E3400" t="str">
            <v>2023</v>
          </cell>
          <cell r="F3400">
            <v>2832281</v>
          </cell>
        </row>
        <row r="3401">
          <cell r="A3401">
            <v>10816</v>
          </cell>
          <cell r="B3401" t="str">
            <v>Luminaria Tipo Led características de iluminación de áreas deportivas - Tango BVP433 LED517/NW 120~2</v>
          </cell>
          <cell r="C3401" t="str">
            <v>UN</v>
          </cell>
          <cell r="D3401">
            <v>44991</v>
          </cell>
          <cell r="E3401" t="str">
            <v>2023</v>
          </cell>
          <cell r="F3401">
            <v>2882598</v>
          </cell>
        </row>
        <row r="3402">
          <cell r="A3402">
            <v>10817</v>
          </cell>
          <cell r="B3402" t="str">
            <v>Luminaria Tipo Led características de iluminación de áreas deportivas - Slim Flood TF10-NW-G1-K-FL-8</v>
          </cell>
          <cell r="C3402" t="str">
            <v>UN</v>
          </cell>
          <cell r="D3402">
            <v>44991</v>
          </cell>
          <cell r="E3402" t="str">
            <v>2023</v>
          </cell>
          <cell r="F3402">
            <v>127720</v>
          </cell>
        </row>
        <row r="3403">
          <cell r="A3403">
            <v>10818</v>
          </cell>
          <cell r="B3403" t="str">
            <v>Luminaria Tipo Led características de iluminación de áreas deportivas - Slim Flood TF30-NW-G1-K-FL-8</v>
          </cell>
          <cell r="C3403" t="str">
            <v>UN</v>
          </cell>
          <cell r="D3403">
            <v>44991</v>
          </cell>
          <cell r="E3403" t="str">
            <v>2023</v>
          </cell>
          <cell r="F3403">
            <v>202286.01</v>
          </cell>
        </row>
        <row r="3404">
          <cell r="A3404">
            <v>10819</v>
          </cell>
          <cell r="B3404" t="str">
            <v>Luminaria Tipo Led características de iluminación de áreas deportivas - Slim Flood TF50-NW-G1-K-FL-8</v>
          </cell>
          <cell r="C3404" t="str">
            <v>UN</v>
          </cell>
          <cell r="D3404">
            <v>44991</v>
          </cell>
          <cell r="E3404" t="str">
            <v>2023</v>
          </cell>
          <cell r="F3404">
            <v>290279</v>
          </cell>
        </row>
        <row r="3405">
          <cell r="A3405">
            <v>10820</v>
          </cell>
          <cell r="B3405" t="str">
            <v>Luminaria Tipo Led características de iluminación de áreas deportivas - Slim Flood TF150-NW-G1-Y-FL-</v>
          </cell>
          <cell r="C3405" t="str">
            <v>UN</v>
          </cell>
          <cell r="D3405">
            <v>44991</v>
          </cell>
          <cell r="E3405" t="str">
            <v>2023</v>
          </cell>
          <cell r="F3405">
            <v>882161.01</v>
          </cell>
        </row>
        <row r="3406">
          <cell r="A3406">
            <v>10821</v>
          </cell>
          <cell r="B3406" t="str">
            <v>Luminaria Tipo Led características de iluminación de áreas deportivas - Slim Flood TF200-NW-G1-Y-FL-</v>
          </cell>
          <cell r="C3406" t="str">
            <v>UN</v>
          </cell>
          <cell r="D3406">
            <v>44991</v>
          </cell>
          <cell r="E3406" t="str">
            <v>2023</v>
          </cell>
          <cell r="F3406">
            <v>1180918</v>
          </cell>
        </row>
        <row r="3407">
          <cell r="A3407">
            <v>10822</v>
          </cell>
          <cell r="B3407" t="str">
            <v>Luminaria Tipo Led características de iluminación de áreas deportivas - MINI FLOOD GEN3 BVP150 LED8/</v>
          </cell>
          <cell r="C3407" t="str">
            <v>UN</v>
          </cell>
          <cell r="D3407">
            <v>44991</v>
          </cell>
          <cell r="E3407" t="str">
            <v>2023</v>
          </cell>
          <cell r="F3407">
            <v>31947</v>
          </cell>
        </row>
        <row r="3408">
          <cell r="A3408">
            <v>10823</v>
          </cell>
          <cell r="B3408" t="str">
            <v>Luminaria Tipo Led características de iluminación de áreas deportivas - MINI FLOOD GEN3 BVP150 LED17</v>
          </cell>
          <cell r="C3408" t="str">
            <v>UN</v>
          </cell>
          <cell r="D3408">
            <v>44991</v>
          </cell>
          <cell r="E3408" t="str">
            <v>2023</v>
          </cell>
          <cell r="F3408">
            <v>48263</v>
          </cell>
        </row>
        <row r="3409">
          <cell r="A3409">
            <v>10824</v>
          </cell>
          <cell r="B3409" t="str">
            <v>Luminaria Tipo Led características de iluminación de áreas deportivas - MINI FLOOD GEN3 BVP150 LED25</v>
          </cell>
          <cell r="C3409" t="str">
            <v>UN</v>
          </cell>
          <cell r="D3409">
            <v>44991</v>
          </cell>
          <cell r="E3409" t="str">
            <v>2023</v>
          </cell>
          <cell r="F3409">
            <v>69529</v>
          </cell>
        </row>
        <row r="3410">
          <cell r="A3410">
            <v>10825</v>
          </cell>
          <cell r="B3410" t="str">
            <v>Luminaria Tipo Led características de iluminación de áreas deportivas - MINI FLOOD GEN3 BVP150 LED42</v>
          </cell>
          <cell r="C3410" t="str">
            <v>UN</v>
          </cell>
          <cell r="D3410">
            <v>44991</v>
          </cell>
          <cell r="E3410" t="str">
            <v>2023</v>
          </cell>
          <cell r="F3410">
            <v>101879.01</v>
          </cell>
        </row>
        <row r="3411">
          <cell r="A3411">
            <v>10826</v>
          </cell>
          <cell r="B3411" t="str">
            <v>Luminaria Tipo Led características de iluminación de áreas deportivas - ESSENTIAL FLOOD HP GEN3 BVP1</v>
          </cell>
          <cell r="C3411" t="str">
            <v>UN</v>
          </cell>
          <cell r="D3411">
            <v>44991</v>
          </cell>
          <cell r="E3411" t="str">
            <v>2023</v>
          </cell>
          <cell r="F3411">
            <v>206678</v>
          </cell>
        </row>
        <row r="3412">
          <cell r="A3412">
            <v>10827</v>
          </cell>
          <cell r="B3412" t="str">
            <v>Luminaria Tipo Led características de iluminación de áreas deportivas - ESSENTIAL FLOOD HP GEN3 BVP1</v>
          </cell>
          <cell r="C3412" t="str">
            <v>BTO</v>
          </cell>
          <cell r="D3412">
            <v>44991</v>
          </cell>
          <cell r="E3412" t="str">
            <v>2023</v>
          </cell>
          <cell r="F3412">
            <v>319183</v>
          </cell>
        </row>
        <row r="3413">
          <cell r="A3413">
            <v>10828</v>
          </cell>
          <cell r="B3413" t="str">
            <v>Luminaria Tipo Led características de iluminación de áreas deportivas - ESSENTIAL FLOOD HP GEN3 BVP1</v>
          </cell>
          <cell r="C3413" t="str">
            <v>UN</v>
          </cell>
          <cell r="D3413">
            <v>44991</v>
          </cell>
          <cell r="E3413" t="str">
            <v>2023</v>
          </cell>
          <cell r="F3413">
            <v>395236</v>
          </cell>
        </row>
        <row r="3414">
          <cell r="A3414">
            <v>11779</v>
          </cell>
          <cell r="B3414" t="str">
            <v>Módulo Complementario Cafetería IDRD (mobiliario, sillas, mesas y vitrina refrigerada) - Sum+Inst</v>
          </cell>
          <cell r="C3414" t="str">
            <v>UN</v>
          </cell>
          <cell r="D3414">
            <v>43738</v>
          </cell>
          <cell r="E3414" t="str">
            <v>2019</v>
          </cell>
          <cell r="F3414">
            <v>154349240</v>
          </cell>
        </row>
        <row r="3415">
          <cell r="A3415">
            <v>12287</v>
          </cell>
          <cell r="B3415" t="str">
            <v>ESTRUCTURA / PARALES DE TENIS (Suministro)</v>
          </cell>
          <cell r="C3415" t="str">
            <v>JGO</v>
          </cell>
          <cell r="D3415">
            <v>44591</v>
          </cell>
          <cell r="E3415" t="str">
            <v>2022</v>
          </cell>
          <cell r="F3415">
            <v>1520570</v>
          </cell>
        </row>
        <row r="3416">
          <cell r="A3416">
            <v>12446</v>
          </cell>
          <cell r="B3416" t="str">
            <v>Estructura en tubo de 1-1/2 x 1-1/2 para instalación de Panelex CEFE COMETAS</v>
          </cell>
          <cell r="C3416" t="str">
            <v>M2</v>
          </cell>
          <cell r="D3416">
            <v>43728</v>
          </cell>
          <cell r="E3416" t="str">
            <v>2019</v>
          </cell>
          <cell r="F3416">
            <v>219511.49</v>
          </cell>
        </row>
        <row r="3417">
          <cell r="A3417">
            <v>12448</v>
          </cell>
          <cell r="B3417" t="str">
            <v>CAMARA TIPO BALA USO EXTERIOR</v>
          </cell>
          <cell r="C3417" t="str">
            <v>UN</v>
          </cell>
          <cell r="D3417">
            <v>44622</v>
          </cell>
          <cell r="E3417" t="str">
            <v>2022</v>
          </cell>
          <cell r="F3417">
            <v>179541</v>
          </cell>
        </row>
        <row r="3418">
          <cell r="A3418">
            <v>12449</v>
          </cell>
          <cell r="B3418" t="str">
            <v>CONCRETO 4000 PSI (280N)  Gris Perla GC ***</v>
          </cell>
          <cell r="C3418" t="str">
            <v>M3</v>
          </cell>
          <cell r="D3418">
            <v>44592</v>
          </cell>
          <cell r="E3418" t="str">
            <v>2022</v>
          </cell>
          <cell r="F3418">
            <v>755510</v>
          </cell>
        </row>
        <row r="3419">
          <cell r="A3419">
            <v>12452</v>
          </cell>
          <cell r="B3419" t="str">
            <v xml:space="preserve">REJILLA DE RETORNO DE AIRE RRA-04 (8"x6") suministro </v>
          </cell>
          <cell r="C3419" t="str">
            <v>UN</v>
          </cell>
          <cell r="D3419">
            <v>43746</v>
          </cell>
          <cell r="E3419" t="str">
            <v>2019</v>
          </cell>
          <cell r="F3419">
            <v>15000</v>
          </cell>
        </row>
        <row r="3420">
          <cell r="A3420">
            <v>12453</v>
          </cell>
          <cell r="B3420" t="str">
            <v xml:space="preserve">REJILLAS DE RETORNO DE AIRE RRA-05 (24"x14") Suministro   </v>
          </cell>
          <cell r="C3420" t="str">
            <v>UN</v>
          </cell>
          <cell r="D3420">
            <v>43732</v>
          </cell>
          <cell r="E3420" t="str">
            <v>2019</v>
          </cell>
          <cell r="F3420">
            <v>136250.23999999999</v>
          </cell>
        </row>
        <row r="3421">
          <cell r="A3421">
            <v>12454</v>
          </cell>
          <cell r="B3421" t="str">
            <v>Ductos para tensionimiento de vigas postenzadas</v>
          </cell>
          <cell r="C3421" t="str">
            <v>ML</v>
          </cell>
          <cell r="D3421">
            <v>43732</v>
          </cell>
          <cell r="E3421" t="str">
            <v>2019</v>
          </cell>
          <cell r="F3421">
            <v>108470.88</v>
          </cell>
        </row>
        <row r="3422">
          <cell r="A3422">
            <v>12455</v>
          </cell>
          <cell r="B3422" t="str">
            <v>DIFUSOR LINEAL SISTEMA CONTINUO (5ft-3S-1/2" - Ø6") Suministro</v>
          </cell>
          <cell r="C3422" t="str">
            <v>UN</v>
          </cell>
          <cell r="D3422">
            <v>43732</v>
          </cell>
          <cell r="E3422" t="str">
            <v>2019</v>
          </cell>
          <cell r="F3422">
            <v>172500.02</v>
          </cell>
        </row>
        <row r="3423">
          <cell r="A3423">
            <v>12456</v>
          </cell>
          <cell r="B3423" t="str">
            <v xml:space="preserve">DÁMPER DE CONTROL DE AIRE CON MECANISMO MANUAL (DCM-01) (6"x6")    </v>
          </cell>
          <cell r="C3423" t="str">
            <v>UN</v>
          </cell>
          <cell r="D3423">
            <v>43735</v>
          </cell>
          <cell r="E3423" t="str">
            <v>2019</v>
          </cell>
          <cell r="F3423">
            <v>25000</v>
          </cell>
        </row>
        <row r="3424">
          <cell r="A3424">
            <v>12459</v>
          </cell>
          <cell r="B3424" t="str">
            <v xml:space="preserve">DÁMPER DE CONTROL DE AIRE CON MECANISMO MANUAL (DCM-02) (8"x6")    </v>
          </cell>
          <cell r="C3424" t="str">
            <v>UN</v>
          </cell>
          <cell r="D3424">
            <v>43732</v>
          </cell>
          <cell r="E3424" t="str">
            <v>2019</v>
          </cell>
          <cell r="F3424">
            <v>29500</v>
          </cell>
        </row>
        <row r="3425">
          <cell r="A3425">
            <v>12460</v>
          </cell>
          <cell r="B3425" t="str">
            <v xml:space="preserve">DÁMPER DE CONTROL DE AIRE CON MECANISMO MANUAL (DCM-03) (10"x6")    </v>
          </cell>
          <cell r="C3425" t="str">
            <v>UN</v>
          </cell>
          <cell r="D3425">
            <v>43732</v>
          </cell>
          <cell r="E3425" t="str">
            <v>2019</v>
          </cell>
          <cell r="F3425">
            <v>36875.01</v>
          </cell>
        </row>
        <row r="3426">
          <cell r="A3426">
            <v>12461</v>
          </cell>
          <cell r="B3426" t="str">
            <v xml:space="preserve">DÁMPER DE CONTROL DE AIRE CON MECANISMO MANUAL (DCM-04) (10"x8")    </v>
          </cell>
          <cell r="C3426" t="str">
            <v>UN</v>
          </cell>
          <cell r="D3426">
            <v>43732</v>
          </cell>
          <cell r="E3426" t="str">
            <v>2019</v>
          </cell>
          <cell r="F3426">
            <v>49167</v>
          </cell>
        </row>
        <row r="3427">
          <cell r="A3427">
            <v>12462</v>
          </cell>
          <cell r="B3427" t="str">
            <v xml:space="preserve">DÁMPER DE CONTROL DE AIRE CON MECANISMO MANUAL (DCM-05)  (10"x10")Suministro    </v>
          </cell>
          <cell r="C3427" t="str">
            <v>UN</v>
          </cell>
          <cell r="D3427">
            <v>43733</v>
          </cell>
          <cell r="E3427" t="str">
            <v>2019</v>
          </cell>
          <cell r="F3427">
            <v>61458</v>
          </cell>
        </row>
        <row r="3428">
          <cell r="A3428">
            <v>12463</v>
          </cell>
          <cell r="B3428" t="str">
            <v xml:space="preserve">DAMPER DE CONTROL DE AIRE CON MECANISMO MANUAL (DCM-06)  (16"x10") </v>
          </cell>
          <cell r="C3428" t="str">
            <v>UN</v>
          </cell>
          <cell r="D3428">
            <v>43733</v>
          </cell>
          <cell r="E3428" t="str">
            <v>2019</v>
          </cell>
          <cell r="F3428">
            <v>98333</v>
          </cell>
        </row>
        <row r="3429">
          <cell r="A3429">
            <v>12465</v>
          </cell>
          <cell r="B3429" t="str">
            <v>Damper motorizado con actuador on-off (8"x6") Cefe Cometas. Suministro.</v>
          </cell>
          <cell r="C3429" t="str">
            <v>UN</v>
          </cell>
          <cell r="D3429">
            <v>43733</v>
          </cell>
          <cell r="E3429" t="str">
            <v>2019</v>
          </cell>
          <cell r="F3429">
            <v>853000</v>
          </cell>
        </row>
        <row r="3430">
          <cell r="A3430">
            <v>12466</v>
          </cell>
          <cell r="B3430" t="str">
            <v>Anemómetro Termómetro Digital  CEFE COMETAS</v>
          </cell>
          <cell r="C3430" t="str">
            <v>UN</v>
          </cell>
          <cell r="D3430">
            <v>43733</v>
          </cell>
          <cell r="E3430" t="str">
            <v>2019</v>
          </cell>
          <cell r="F3430">
            <v>292900</v>
          </cell>
        </row>
        <row r="3431">
          <cell r="A3431">
            <v>12467</v>
          </cell>
          <cell r="B3431" t="str">
            <v>Multímetro De Pinzas Digitales Meterk 4000  CEFE COMETAS</v>
          </cell>
          <cell r="C3431" t="str">
            <v>UN</v>
          </cell>
          <cell r="D3431">
            <v>44596</v>
          </cell>
          <cell r="E3431" t="str">
            <v>2022</v>
          </cell>
          <cell r="F3431">
            <v>284646</v>
          </cell>
        </row>
        <row r="3432">
          <cell r="A3432">
            <v>12468</v>
          </cell>
          <cell r="B3432" t="str">
            <v>BASE + FUENTE DE ALIMENTACIÓN 24 VAC O 21-30 VDC SMART STRUXURE-Cefe Cometa</v>
          </cell>
          <cell r="C3432" t="str">
            <v>UN</v>
          </cell>
          <cell r="D3432">
            <v>43733</v>
          </cell>
          <cell r="E3432" t="str">
            <v>2019</v>
          </cell>
          <cell r="F3432">
            <v>478050</v>
          </cell>
        </row>
        <row r="3433">
          <cell r="A3433">
            <v>12471</v>
          </cell>
          <cell r="B3433" t="str">
            <v>Terminal premoldeado para media tensión, de uso exterior. 15kV, calibre 4/0-120mm2</v>
          </cell>
          <cell r="C3433" t="str">
            <v>UN</v>
          </cell>
          <cell r="D3433">
            <v>44271</v>
          </cell>
          <cell r="E3433" t="str">
            <v>2021</v>
          </cell>
          <cell r="F3433">
            <v>411666.14</v>
          </cell>
        </row>
        <row r="3434">
          <cell r="A3434">
            <v>12472</v>
          </cell>
          <cell r="B3434" t="str">
            <v>Terminal premoldeado para media tensión, de uso interior. 15kV, calibre 4/0-120mm2</v>
          </cell>
          <cell r="C3434" t="str">
            <v>UN</v>
          </cell>
          <cell r="D3434">
            <v>43734</v>
          </cell>
          <cell r="E3434" t="str">
            <v>2019</v>
          </cell>
          <cell r="F3434">
            <v>318189.15999999997</v>
          </cell>
        </row>
        <row r="3435">
          <cell r="A3435">
            <v>12473</v>
          </cell>
          <cell r="B3435" t="str">
            <v>Celda Triplex MT(Entrada-Salida Protección)17.5KV-630A-NormaCTS 506-2+AccesoriosCefe Cometas(Sum)</v>
          </cell>
          <cell r="C3435" t="str">
            <v>UN</v>
          </cell>
          <cell r="D3435">
            <v>43735</v>
          </cell>
          <cell r="E3435" t="str">
            <v>2019</v>
          </cell>
          <cell r="F3435">
            <v>15232000</v>
          </cell>
        </row>
        <row r="3436">
          <cell r="A3436">
            <v>12474</v>
          </cell>
          <cell r="B3436" t="str">
            <v>REJILLAS DE RETORNO DE AIRE RRA-02 (38"x6") Suministro</v>
          </cell>
          <cell r="C3436" t="str">
            <v>UN</v>
          </cell>
          <cell r="D3436">
            <v>43746</v>
          </cell>
          <cell r="E3436" t="str">
            <v>2019</v>
          </cell>
          <cell r="F3436">
            <v>101999.99</v>
          </cell>
        </row>
        <row r="3437">
          <cell r="A3437">
            <v>12476</v>
          </cell>
          <cell r="B3437" t="str">
            <v>Coraza Americana 1 1/4 Cefe Cometas</v>
          </cell>
          <cell r="C3437" t="str">
            <v>ML</v>
          </cell>
          <cell r="D3437">
            <v>43738</v>
          </cell>
          <cell r="E3437" t="str">
            <v>2019</v>
          </cell>
          <cell r="F3437">
            <v>8000.37</v>
          </cell>
        </row>
        <row r="3438">
          <cell r="A3438">
            <v>12477</v>
          </cell>
          <cell r="B3438" t="str">
            <v>BRAZO HIDRAULICO CIERRAPUERTAS - CEFE COMETAS</v>
          </cell>
          <cell r="C3438" t="str">
            <v>UN</v>
          </cell>
          <cell r="D3438">
            <v>43739</v>
          </cell>
          <cell r="E3438" t="str">
            <v>2019</v>
          </cell>
          <cell r="F3438">
            <v>162692.04</v>
          </cell>
        </row>
        <row r="3439">
          <cell r="A3439">
            <v>12478</v>
          </cell>
          <cell r="B3439" t="str">
            <v xml:space="preserve">regilla de suministro lineal sistema continuo sin marco sin damper (30"x6") (RSLC_01) cometas </v>
          </cell>
          <cell r="C3439" t="str">
            <v>UN</v>
          </cell>
          <cell r="D3439">
            <v>43739</v>
          </cell>
          <cell r="E3439" t="str">
            <v>2019</v>
          </cell>
          <cell r="F3439">
            <v>119000</v>
          </cell>
        </row>
        <row r="3440">
          <cell r="A3440">
            <v>12481</v>
          </cell>
          <cell r="B3440" t="str">
            <v>ANDAMIO ESTRUCTURAL DE CARGA</v>
          </cell>
          <cell r="C3440" t="str">
            <v>M2/MES</v>
          </cell>
          <cell r="D3440">
            <v>43740</v>
          </cell>
          <cell r="E3440" t="str">
            <v>2019</v>
          </cell>
          <cell r="F3440">
            <v>690262</v>
          </cell>
        </row>
        <row r="3441">
          <cell r="A3441">
            <v>12482</v>
          </cell>
          <cell r="B3441" t="str">
            <v>CASETON EN LONA 0.30 m***</v>
          </cell>
          <cell r="C3441" t="str">
            <v>M2</v>
          </cell>
          <cell r="E3441" t="str">
            <v>1900</v>
          </cell>
          <cell r="F3441">
            <v>0</v>
          </cell>
        </row>
        <row r="3442">
          <cell r="A3442">
            <v>12483</v>
          </cell>
          <cell r="B3442" t="str">
            <v>Alquiler de terraja 1/2 a 2"</v>
          </cell>
          <cell r="C3442" t="str">
            <v>DD</v>
          </cell>
          <cell r="D3442">
            <v>43738</v>
          </cell>
          <cell r="E3442" t="str">
            <v>2019</v>
          </cell>
          <cell r="F3442">
            <v>17850</v>
          </cell>
        </row>
        <row r="3443">
          <cell r="A3443">
            <v>12487</v>
          </cell>
          <cell r="B3443" t="str">
            <v>REJILLAS DE RETORNO DE AIRE RRA-03 (44"x6")  SUM+INST - CRDC-COMETAS</v>
          </cell>
          <cell r="C3443" t="str">
            <v>UN</v>
          </cell>
          <cell r="D3443">
            <v>43741</v>
          </cell>
          <cell r="E3443" t="str">
            <v>2019</v>
          </cell>
          <cell r="F3443">
            <v>126500</v>
          </cell>
        </row>
        <row r="3444">
          <cell r="A3444">
            <v>12488</v>
          </cell>
          <cell r="B3444" t="str">
            <v>Transformador trifásico de 500kVA seco clase H 11.400/120/208V, con devanados en CU-CU</v>
          </cell>
          <cell r="C3444" t="str">
            <v>UN</v>
          </cell>
          <cell r="D3444">
            <v>43738</v>
          </cell>
          <cell r="E3444" t="str">
            <v>2019</v>
          </cell>
          <cell r="F3444">
            <v>52707599</v>
          </cell>
        </row>
        <row r="3445">
          <cell r="A3445">
            <v>12490</v>
          </cell>
          <cell r="B3445" t="str">
            <v>Transporte + Disposicion Final Escombros M3/KM  -  CEFE COMETAS</v>
          </cell>
          <cell r="C3445" t="str">
            <v>M3/KM</v>
          </cell>
          <cell r="D3445">
            <v>43745</v>
          </cell>
          <cell r="E3445" t="str">
            <v>2019</v>
          </cell>
          <cell r="F3445">
            <v>995.01</v>
          </cell>
        </row>
        <row r="3446">
          <cell r="A3446">
            <v>12491</v>
          </cell>
          <cell r="B3446" t="str">
            <v xml:space="preserve">Teclado remoto del sistema de incendios </v>
          </cell>
          <cell r="C3446" t="str">
            <v>UN</v>
          </cell>
          <cell r="D3446">
            <v>43745</v>
          </cell>
          <cell r="E3446" t="str">
            <v>2019</v>
          </cell>
          <cell r="F3446">
            <v>1189000.3999999999</v>
          </cell>
        </row>
        <row r="3447">
          <cell r="A3447">
            <v>12494</v>
          </cell>
          <cell r="B3447" t="str">
            <v>Tubo presion Platino RDE-21 d=8" Union mecanica</v>
          </cell>
          <cell r="C3447" t="str">
            <v>ML</v>
          </cell>
          <cell r="D3447">
            <v>43745</v>
          </cell>
          <cell r="E3447" t="str">
            <v>2019</v>
          </cell>
          <cell r="F3447">
            <v>80257</v>
          </cell>
        </row>
        <row r="3448">
          <cell r="A3448">
            <v>12495</v>
          </cell>
          <cell r="B3448" t="str">
            <v>Codo d=8" Gran Radio 90° PVC, Unón mecánica RDE 21</v>
          </cell>
          <cell r="C3448" t="str">
            <v>UN</v>
          </cell>
          <cell r="D3448">
            <v>43745</v>
          </cell>
          <cell r="E3448" t="str">
            <v>2019</v>
          </cell>
          <cell r="F3448">
            <v>465633.99</v>
          </cell>
        </row>
        <row r="3449">
          <cell r="A3449">
            <v>12497</v>
          </cell>
          <cell r="B3449" t="str">
            <v>Codo d=3" Gran Radio 45° PVC, Unón mecánica RDE 21</v>
          </cell>
          <cell r="C3449" t="str">
            <v>UN</v>
          </cell>
          <cell r="D3449">
            <v>43746</v>
          </cell>
          <cell r="E3449" t="str">
            <v>2019</v>
          </cell>
          <cell r="F3449">
            <v>40629</v>
          </cell>
        </row>
        <row r="3450">
          <cell r="A3450">
            <v>12498</v>
          </cell>
          <cell r="B3450" t="str">
            <v xml:space="preserve">TRANSMISOR DE PRESIÓN DIFERENCIAL DE AIRE DE DUCTO </v>
          </cell>
          <cell r="C3450" t="str">
            <v>UN</v>
          </cell>
          <cell r="D3450">
            <v>44585</v>
          </cell>
          <cell r="E3450" t="str">
            <v>2022</v>
          </cell>
          <cell r="F3450">
            <v>797431</v>
          </cell>
        </row>
        <row r="3451">
          <cell r="A3451">
            <v>12499</v>
          </cell>
          <cell r="B3451" t="str">
            <v xml:space="preserve">Caja de empotramiento en plastico </v>
          </cell>
          <cell r="C3451" t="str">
            <v>UN</v>
          </cell>
          <cell r="D3451">
            <v>43746</v>
          </cell>
          <cell r="E3451" t="str">
            <v>2019</v>
          </cell>
          <cell r="F3451">
            <v>286851.88</v>
          </cell>
        </row>
        <row r="3452">
          <cell r="A3452">
            <v>12500</v>
          </cell>
          <cell r="B3452" t="str">
            <v>Geotextil T2100 ** y/o ST 200</v>
          </cell>
          <cell r="C3452" t="str">
            <v>M2</v>
          </cell>
          <cell r="D3452">
            <v>45007</v>
          </cell>
          <cell r="E3452" t="str">
            <v>2023</v>
          </cell>
          <cell r="F3452">
            <v>5800</v>
          </cell>
        </row>
        <row r="3453">
          <cell r="A3453">
            <v>12502</v>
          </cell>
          <cell r="B3453" t="str">
            <v xml:space="preserve">Conector de unión de 2 vías IP 68 </v>
          </cell>
          <cell r="C3453" t="str">
            <v>UN</v>
          </cell>
          <cell r="D3453">
            <v>43746</v>
          </cell>
          <cell r="E3453" t="str">
            <v>2019</v>
          </cell>
          <cell r="F3453">
            <v>100320.57</v>
          </cell>
        </row>
        <row r="3454">
          <cell r="A3454">
            <v>12503</v>
          </cell>
          <cell r="B3454" t="str">
            <v xml:space="preserve">Llave de apertura  </v>
          </cell>
          <cell r="C3454" t="str">
            <v>UN</v>
          </cell>
          <cell r="D3454">
            <v>43746</v>
          </cell>
          <cell r="E3454" t="str">
            <v>2019</v>
          </cell>
          <cell r="F3454">
            <v>20999.93</v>
          </cell>
        </row>
        <row r="3455">
          <cell r="A3455">
            <v>12504</v>
          </cell>
          <cell r="B3455" t="str">
            <v xml:space="preserve">BREAKER(3X50/60/75A) </v>
          </cell>
          <cell r="C3455" t="str">
            <v>UN</v>
          </cell>
          <cell r="D3455">
            <v>43738</v>
          </cell>
          <cell r="E3455" t="str">
            <v>2019</v>
          </cell>
          <cell r="F3455">
            <v>156200</v>
          </cell>
        </row>
        <row r="3456">
          <cell r="A3456">
            <v>12512</v>
          </cell>
          <cell r="B3456" t="str">
            <v>DOTACIÓN EQUIPOS GIMNASIO - CEFE COMETAS</v>
          </cell>
          <cell r="C3456" t="str">
            <v>GL</v>
          </cell>
          <cell r="D3456">
            <v>43749</v>
          </cell>
          <cell r="E3456" t="str">
            <v>2019</v>
          </cell>
          <cell r="F3456">
            <v>982682521</v>
          </cell>
        </row>
        <row r="3457">
          <cell r="A3457">
            <v>12513</v>
          </cell>
          <cell r="B3457" t="str">
            <v>TROTADORA OST ACTIVATE SERIES (Caminadora Life Fitness- Activie Series) - CARDIO</v>
          </cell>
          <cell r="C3457" t="str">
            <v>UN</v>
          </cell>
          <cell r="D3457">
            <v>43759</v>
          </cell>
          <cell r="E3457" t="str">
            <v>2019</v>
          </cell>
          <cell r="F3457">
            <v>26263598</v>
          </cell>
        </row>
        <row r="3458">
          <cell r="A3458">
            <v>12514</v>
          </cell>
          <cell r="B3458" t="str">
            <v>ELIPTICA OSX ACTIVATE SERIES (Eliptica Life Fitness- Activie Series) CARDIO</v>
          </cell>
          <cell r="C3458" t="str">
            <v>UN</v>
          </cell>
          <cell r="D3458">
            <v>43759</v>
          </cell>
          <cell r="E3458" t="str">
            <v>2019</v>
          </cell>
          <cell r="F3458">
            <v>23714618</v>
          </cell>
        </row>
        <row r="3459">
          <cell r="A3459">
            <v>12515</v>
          </cell>
          <cell r="B3459" t="str">
            <v>BICICLETA RECUMBENT OSR ACTIVATE SERIES (Bicicleta Life fitness-Recumbent Activate Series) CARDIO</v>
          </cell>
          <cell r="C3459" t="str">
            <v>UN</v>
          </cell>
          <cell r="D3459">
            <v>43760</v>
          </cell>
          <cell r="E3459" t="str">
            <v>2019</v>
          </cell>
          <cell r="F3459">
            <v>14383530</v>
          </cell>
        </row>
        <row r="3460">
          <cell r="A3460">
            <v>12516</v>
          </cell>
          <cell r="B3460" t="str">
            <v>BICICLETA VERTICAL OSC ACTIVATE SERIES (Bicicleta lite fit-ness upright, Activate Series) CARDIO</v>
          </cell>
          <cell r="C3460" t="str">
            <v>UN</v>
          </cell>
          <cell r="D3460">
            <v>43760</v>
          </cell>
          <cell r="E3460" t="str">
            <v>2019</v>
          </cell>
          <cell r="F3460">
            <v>13373042</v>
          </cell>
        </row>
        <row r="3461">
          <cell r="A3461">
            <v>12517</v>
          </cell>
          <cell r="B3461" t="str">
            <v>BICICLETA INDOOR IC4  ACTIVATE SERIES  (IC4 INDOOR CYCLE) CARDIO</v>
          </cell>
          <cell r="C3461" t="str">
            <v>UN</v>
          </cell>
          <cell r="D3461">
            <v>43760</v>
          </cell>
          <cell r="E3461" t="str">
            <v>2019</v>
          </cell>
          <cell r="F3461">
            <v>7273697</v>
          </cell>
        </row>
        <row r="3462">
          <cell r="A3462">
            <v>12518</v>
          </cell>
          <cell r="B3462" t="str">
            <v>ESTRUCTURA SINERGY PRECISION - FUERZA</v>
          </cell>
          <cell r="C3462" t="str">
            <v>UN</v>
          </cell>
          <cell r="D3462">
            <v>43760</v>
          </cell>
          <cell r="E3462" t="str">
            <v>2019</v>
          </cell>
          <cell r="F3462">
            <v>35688100</v>
          </cell>
        </row>
        <row r="3463">
          <cell r="A3463">
            <v>12519</v>
          </cell>
          <cell r="B3463" t="str">
            <v>SOPORTE DOMINADAS Y FONDOS (chin/Dip/Leg Raise(Levantamiento de piernas)) CARDIO</v>
          </cell>
          <cell r="C3463" t="str">
            <v>UN</v>
          </cell>
          <cell r="D3463">
            <v>43774</v>
          </cell>
          <cell r="E3463" t="str">
            <v>2019</v>
          </cell>
          <cell r="F3463">
            <v>9058392</v>
          </cell>
        </row>
        <row r="3464">
          <cell r="A3464">
            <v>12520</v>
          </cell>
          <cell r="B3464" t="str">
            <v>EXTENSION PIERNA (Leg Extension OSLE Life Fitness) - FUERZA</v>
          </cell>
          <cell r="C3464" t="str">
            <v>UN</v>
          </cell>
          <cell r="D3464">
            <v>43760</v>
          </cell>
          <cell r="E3464" t="str">
            <v>2019</v>
          </cell>
          <cell r="F3464">
            <v>15202845</v>
          </cell>
        </row>
        <row r="3465">
          <cell r="A3465">
            <v>12521</v>
          </cell>
          <cell r="B3465" t="str">
            <v>BANCO MULTIPOSICION (multi adjustable Bench del Hammer strangth) FUERZA</v>
          </cell>
          <cell r="C3465" t="str">
            <v>UN</v>
          </cell>
          <cell r="D3465">
            <v>43761</v>
          </cell>
          <cell r="E3465" t="str">
            <v>2019</v>
          </cell>
          <cell r="F3465">
            <v>6554816</v>
          </cell>
        </row>
        <row r="3466">
          <cell r="A3466">
            <v>12522</v>
          </cell>
          <cell r="B3466" t="str">
            <v>FLEXIÓN PIERNA SENTADO (Seated leg curl de hammer strength select) HS-SLC - FUERZA</v>
          </cell>
          <cell r="C3466" t="str">
            <v>UN</v>
          </cell>
          <cell r="D3466">
            <v>43760</v>
          </cell>
          <cell r="E3466" t="str">
            <v>2019</v>
          </cell>
          <cell r="F3466">
            <v>22750674.66</v>
          </cell>
        </row>
        <row r="3467">
          <cell r="A3467">
            <v>12523</v>
          </cell>
          <cell r="B3467" t="str">
            <v>BANCO PLANO (FIAT BENCH) FUERZA</v>
          </cell>
          <cell r="C3467" t="str">
            <v>UN</v>
          </cell>
          <cell r="D3467">
            <v>43774</v>
          </cell>
          <cell r="E3467" t="str">
            <v>2019</v>
          </cell>
          <cell r="F3467">
            <v>2285082.0099999998</v>
          </cell>
        </row>
        <row r="3468">
          <cell r="A3468">
            <v>12524</v>
          </cell>
          <cell r="B3468" t="str">
            <v>BANCO FIJO CON APOYO (BANCO UTILITARIO 75 GRADOS)</v>
          </cell>
          <cell r="C3468" t="str">
            <v>UN</v>
          </cell>
          <cell r="D3468">
            <v>43760</v>
          </cell>
          <cell r="E3468" t="str">
            <v>2019</v>
          </cell>
          <cell r="F3468">
            <v>2794905.17</v>
          </cell>
        </row>
        <row r="3469">
          <cell r="A3469">
            <v>12525</v>
          </cell>
          <cell r="B3469" t="str">
            <v>EQUIPOS DE REHABILITACION PRO 1000 UPPER BODY</v>
          </cell>
          <cell r="C3469" t="str">
            <v>UN</v>
          </cell>
          <cell r="D3469">
            <v>43774</v>
          </cell>
          <cell r="E3469" t="str">
            <v>2019</v>
          </cell>
          <cell r="F3469">
            <v>19798188</v>
          </cell>
        </row>
        <row r="3470">
          <cell r="A3470">
            <v>12526</v>
          </cell>
          <cell r="B3470" t="str">
            <v>EQUIPOS DE REHABILITACION STEPONE TOTAL BODY RECUMBENT STEPPER</v>
          </cell>
          <cell r="C3470" t="str">
            <v>UN</v>
          </cell>
          <cell r="D3470">
            <v>43760</v>
          </cell>
          <cell r="E3470" t="str">
            <v>2019</v>
          </cell>
          <cell r="F3470">
            <v>15259123.52</v>
          </cell>
        </row>
        <row r="3471">
          <cell r="A3471">
            <v>12527</v>
          </cell>
          <cell r="B3471" t="str">
            <v>EQUIPO DE REHABILITACION ERGONOMETRO BILATERAL DE BRAZOS UB521M</v>
          </cell>
          <cell r="C3471" t="str">
            <v>UN</v>
          </cell>
          <cell r="D3471">
            <v>43760</v>
          </cell>
          <cell r="E3471" t="str">
            <v>2019</v>
          </cell>
          <cell r="F3471">
            <v>29883282.02</v>
          </cell>
        </row>
        <row r="3472">
          <cell r="A3472">
            <v>12528</v>
          </cell>
          <cell r="B3472" t="str">
            <v>FLEXIÓN PIERNA ACOSTADO OSLC (Leg curl) - FUERZA</v>
          </cell>
          <cell r="C3472" t="str">
            <v>UN</v>
          </cell>
          <cell r="D3472">
            <v>43760</v>
          </cell>
          <cell r="E3472" t="str">
            <v>2019</v>
          </cell>
          <cell r="F3472">
            <v>13901672.82</v>
          </cell>
        </row>
        <row r="3473">
          <cell r="A3473">
            <v>12529</v>
          </cell>
          <cell r="B3473" t="str">
            <v>PECHO SENTADO ISOLATERAL (CHESS PRESS DE HAMMER STRENGH SELECT) HS-CP - FUERZA</v>
          </cell>
          <cell r="C3473" t="str">
            <v>UN</v>
          </cell>
          <cell r="D3473">
            <v>43760</v>
          </cell>
          <cell r="E3473" t="str">
            <v>2019</v>
          </cell>
          <cell r="F3473">
            <v>20711399.010000002</v>
          </cell>
        </row>
        <row r="3474">
          <cell r="A3474">
            <v>12530</v>
          </cell>
          <cell r="B3474" t="str">
            <v>CABINA INVERTIDA (PECTORAL FLY / REAR DELTOID) OSFLY - FUERZA</v>
          </cell>
          <cell r="C3474" t="str">
            <v>UN</v>
          </cell>
          <cell r="D3474">
            <v>43760</v>
          </cell>
          <cell r="E3474" t="str">
            <v>2019</v>
          </cell>
          <cell r="F3474">
            <v>15649623</v>
          </cell>
        </row>
        <row r="3475">
          <cell r="A3475">
            <v>12531</v>
          </cell>
          <cell r="B3475" t="str">
            <v>SIGNATURE GLUTE (GLUTEO) SS-GL - FUERZA</v>
          </cell>
          <cell r="C3475" t="str">
            <v>UN</v>
          </cell>
          <cell r="D3475">
            <v>43760</v>
          </cell>
          <cell r="E3475" t="str">
            <v>2019</v>
          </cell>
          <cell r="F3475">
            <v>27029513.629999999</v>
          </cell>
        </row>
        <row r="3476">
          <cell r="A3476">
            <v>12532</v>
          </cell>
          <cell r="B3476" t="str">
            <v>PRESIÓN HOMBRO ISOLATERAL (SHOULDER PRESS DE HAMMER STRENGTH SELECT) HS-SP - FUERZA</v>
          </cell>
          <cell r="C3476" t="str">
            <v>UN</v>
          </cell>
          <cell r="D3476">
            <v>43761</v>
          </cell>
          <cell r="E3476" t="str">
            <v>2019</v>
          </cell>
          <cell r="F3476">
            <v>20083229.010000002</v>
          </cell>
        </row>
        <row r="3477">
          <cell r="A3477">
            <v>12533</v>
          </cell>
          <cell r="B3477" t="str">
            <v>SMITH MACHINE (SMITH) OSSM FUERZA</v>
          </cell>
          <cell r="C3477" t="str">
            <v>UN</v>
          </cell>
          <cell r="D3477">
            <v>43761</v>
          </cell>
          <cell r="E3477" t="str">
            <v>2019</v>
          </cell>
          <cell r="F3477">
            <v>15012086.810000001</v>
          </cell>
        </row>
        <row r="3478">
          <cell r="A3478">
            <v>12534</v>
          </cell>
          <cell r="B3478" t="str">
            <v>PRENSA ATLETICA INCLINADA (LINEAR LEG PRESS) FUERZA</v>
          </cell>
          <cell r="C3478" t="str">
            <v>UN</v>
          </cell>
          <cell r="D3478">
            <v>43761</v>
          </cell>
          <cell r="E3478" t="str">
            <v>2019</v>
          </cell>
          <cell r="F3478">
            <v>29105208.309999999</v>
          </cell>
        </row>
        <row r="3479">
          <cell r="A3479">
            <v>12535</v>
          </cell>
          <cell r="B3479" t="str">
            <v>BICEPS PREDICADOR (BICEPS CURL) OSBC - FUERZA</v>
          </cell>
          <cell r="C3479" t="str">
            <v>UN</v>
          </cell>
          <cell r="D3479">
            <v>43761</v>
          </cell>
          <cell r="E3479" t="str">
            <v>2019</v>
          </cell>
          <cell r="F3479">
            <v>12526982</v>
          </cell>
        </row>
        <row r="3480">
          <cell r="A3480">
            <v>12536</v>
          </cell>
          <cell r="B3480" t="str">
            <v>TRICEPS PARALELA (TRICEPS EXTENSION) OSTE - FUERZA</v>
          </cell>
          <cell r="C3480" t="str">
            <v>UN</v>
          </cell>
          <cell r="D3480">
            <v>43761</v>
          </cell>
          <cell r="E3480" t="str">
            <v>2019</v>
          </cell>
          <cell r="F3480">
            <v>12526982</v>
          </cell>
        </row>
        <row r="3481">
          <cell r="A3481">
            <v>12537</v>
          </cell>
          <cell r="B3481" t="str">
            <v>ADUCTOR Y ABDUCTOR (Hip Adductor/Hip Abductor) OSHAA - FUERZA</v>
          </cell>
          <cell r="C3481" t="str">
            <v>UN</v>
          </cell>
          <cell r="D3481">
            <v>43761</v>
          </cell>
          <cell r="E3481" t="str">
            <v>2019</v>
          </cell>
          <cell r="F3481">
            <v>4936920.87</v>
          </cell>
        </row>
        <row r="3482">
          <cell r="A3482">
            <v>12538</v>
          </cell>
          <cell r="B3482" t="str">
            <v>ABDOMEN (ABDOMINAL) OSAB - FUERZA</v>
          </cell>
          <cell r="C3482" t="str">
            <v>UN</v>
          </cell>
          <cell r="D3482">
            <v>43761</v>
          </cell>
          <cell r="E3482" t="str">
            <v>2019</v>
          </cell>
          <cell r="F3482">
            <v>11152292</v>
          </cell>
        </row>
        <row r="3483">
          <cell r="A3483">
            <v>12539</v>
          </cell>
          <cell r="B3483" t="str">
            <v>PRENSA HORIZONTAL (SEATED LEG PRESS MUS 3212) - FUERZA</v>
          </cell>
          <cell r="C3483" t="str">
            <v>UN</v>
          </cell>
          <cell r="D3483">
            <v>43761</v>
          </cell>
          <cell r="E3483" t="str">
            <v>2019</v>
          </cell>
          <cell r="F3483">
            <v>17496803.239999998</v>
          </cell>
        </row>
        <row r="3484">
          <cell r="A3484">
            <v>12540</v>
          </cell>
          <cell r="B3484" t="str">
            <v>BACK EXTENSION DE HAMMER STRENGTH SELECT HS-BE - FUERZA</v>
          </cell>
          <cell r="C3484" t="str">
            <v>UN</v>
          </cell>
          <cell r="D3484">
            <v>43761</v>
          </cell>
          <cell r="E3484" t="str">
            <v>2019</v>
          </cell>
          <cell r="F3484">
            <v>21439711.010000002</v>
          </cell>
        </row>
        <row r="3485">
          <cell r="A3485">
            <v>12541</v>
          </cell>
          <cell r="B3485" t="str">
            <v>BANCO DE PECHO PLANO (OLYMPIC FIAT BANCH) OFB FUERZA</v>
          </cell>
          <cell r="C3485" t="str">
            <v>UN</v>
          </cell>
          <cell r="D3485">
            <v>44593</v>
          </cell>
          <cell r="E3485" t="str">
            <v>2022</v>
          </cell>
          <cell r="F3485">
            <v>2528082.0099999998</v>
          </cell>
        </row>
        <row r="3486">
          <cell r="A3486">
            <v>12543</v>
          </cell>
          <cell r="B3486" t="str">
            <v xml:space="preserve">BANCO DE PECHO INCLINADO (OLYMPIC INCLINE BENCH) CIB FUERZA </v>
          </cell>
          <cell r="C3486" t="str">
            <v>UN</v>
          </cell>
          <cell r="D3486">
            <v>43761</v>
          </cell>
          <cell r="E3486" t="str">
            <v>2019</v>
          </cell>
          <cell r="F3486">
            <v>6363576.8099999996</v>
          </cell>
        </row>
        <row r="3487">
          <cell r="A3487">
            <v>12544</v>
          </cell>
          <cell r="B3487" t="str">
            <v>BANCA HIPEREXTENSION INCLINADA (EXTENSION DE ESPALDA AMPLIAR) BWBE</v>
          </cell>
          <cell r="C3487" t="str">
            <v>UN</v>
          </cell>
          <cell r="D3487">
            <v>43761</v>
          </cell>
          <cell r="E3487" t="str">
            <v>2019</v>
          </cell>
          <cell r="F3487">
            <v>5608005.9000000004</v>
          </cell>
        </row>
        <row r="3488">
          <cell r="A3488">
            <v>12545</v>
          </cell>
          <cell r="B3488" t="str">
            <v>BANCA ABDOMEN INCLINADA (ADJUSTABLE DECLINE/ABDOMINAL BENCH FUERZA</v>
          </cell>
          <cell r="C3488" t="str">
            <v>UN</v>
          </cell>
          <cell r="D3488">
            <v>43761</v>
          </cell>
          <cell r="E3488" t="str">
            <v>2019</v>
          </cell>
          <cell r="F3488">
            <v>5598902.2300000004</v>
          </cell>
        </row>
        <row r="3489">
          <cell r="A3489">
            <v>12546</v>
          </cell>
          <cell r="B3489" t="str">
            <v>MULTIESTACIÓN MJ9 HoiST - FUERZA</v>
          </cell>
          <cell r="C3489" t="str">
            <v>UN</v>
          </cell>
          <cell r="D3489">
            <v>43761</v>
          </cell>
          <cell r="E3489" t="str">
            <v>2019</v>
          </cell>
          <cell r="F3489">
            <v>91660497</v>
          </cell>
        </row>
        <row r="3490">
          <cell r="A3490">
            <v>12547</v>
          </cell>
          <cell r="B3490" t="str">
            <v>POLEA ALTA ISOLATERAL - FUERZA</v>
          </cell>
          <cell r="C3490" t="str">
            <v>UN</v>
          </cell>
          <cell r="D3490">
            <v>43761</v>
          </cell>
          <cell r="E3490" t="str">
            <v>2019</v>
          </cell>
          <cell r="F3490">
            <v>28030944</v>
          </cell>
        </row>
        <row r="3491">
          <cell r="A3491">
            <v>12548</v>
          </cell>
          <cell r="B3491" t="str">
            <v>REMO CON APOYO ISOLATERAL (signature Row/Rear Delt) SS-RW - Fuerza</v>
          </cell>
          <cell r="C3491" t="str">
            <v>UN</v>
          </cell>
          <cell r="D3491">
            <v>43761</v>
          </cell>
          <cell r="E3491" t="str">
            <v>2019</v>
          </cell>
          <cell r="F3491">
            <v>27029514</v>
          </cell>
        </row>
        <row r="3492">
          <cell r="A3492">
            <v>12550</v>
          </cell>
          <cell r="B3492" t="str">
            <v>Transformador de corriente tipo barra 150/5A - 600V</v>
          </cell>
          <cell r="C3492" t="str">
            <v>UN</v>
          </cell>
          <cell r="D3492">
            <v>44589</v>
          </cell>
          <cell r="E3492" t="str">
            <v>2022</v>
          </cell>
          <cell r="F3492">
            <v>196659</v>
          </cell>
        </row>
        <row r="3493">
          <cell r="A3493">
            <v>12557</v>
          </cell>
          <cell r="B3493" t="str">
            <v>KIT VÁLVULA FLOTADORA Ø1" (Cuerpo y conector en bronce,Bola en cobre,varilla en laton)</v>
          </cell>
          <cell r="C3493" t="str">
            <v>UN</v>
          </cell>
          <cell r="D3493">
            <v>43789</v>
          </cell>
          <cell r="E3493" t="str">
            <v>2019</v>
          </cell>
          <cell r="F3493">
            <v>128990</v>
          </cell>
        </row>
        <row r="3494">
          <cell r="A3494">
            <v>12569</v>
          </cell>
          <cell r="B3494" t="str">
            <v>CONCRETO PAVIMENTO       MR-42</v>
          </cell>
          <cell r="C3494" t="str">
            <v>M3</v>
          </cell>
          <cell r="D3494">
            <v>44592</v>
          </cell>
          <cell r="E3494" t="str">
            <v>2022</v>
          </cell>
          <cell r="F3494">
            <v>479548</v>
          </cell>
        </row>
        <row r="3495">
          <cell r="A3495">
            <v>12629</v>
          </cell>
          <cell r="B3495" t="str">
            <v xml:space="preserve">Reparacion de fisuras y microfisuras de la tapa del tanque del parque COMETAS. </v>
          </cell>
          <cell r="C3495" t="str">
            <v>ML</v>
          </cell>
          <cell r="D3495">
            <v>44715</v>
          </cell>
          <cell r="E3495" t="str">
            <v>2022</v>
          </cell>
          <cell r="F3495">
            <v>21401</v>
          </cell>
        </row>
        <row r="3496">
          <cell r="A3496">
            <v>12630</v>
          </cell>
          <cell r="B3496" t="str">
            <v>Resurfacer - Aplicacion para sellar e impermeabilizar la superficie de tanque - COMETAS</v>
          </cell>
          <cell r="C3496" t="str">
            <v>ML</v>
          </cell>
          <cell r="D3496">
            <v>45062</v>
          </cell>
          <cell r="E3496" t="str">
            <v>2023</v>
          </cell>
          <cell r="F3496">
            <v>54425.99</v>
          </cell>
        </row>
        <row r="3497">
          <cell r="A3497">
            <v>12631</v>
          </cell>
          <cell r="B3497" t="str">
            <v xml:space="preserve">Aplicacion de capas de latex para impermeabilizar la superficie de un tanque </v>
          </cell>
          <cell r="C3497" t="str">
            <v>ML</v>
          </cell>
          <cell r="D3497">
            <v>45062</v>
          </cell>
          <cell r="E3497" t="str">
            <v>2023</v>
          </cell>
          <cell r="F3497">
            <v>28596</v>
          </cell>
        </row>
        <row r="3498">
          <cell r="A3498" t="str">
            <v>01264-1</v>
          </cell>
          <cell r="B3498" t="str">
            <v>Damper motorizado con actuador on-off (6"x6") Cefe Cometas-Suministro e instalación</v>
          </cell>
          <cell r="C3498" t="str">
            <v>UN</v>
          </cell>
          <cell r="D3498">
            <v>43733</v>
          </cell>
          <cell r="E3498" t="str">
            <v>2019</v>
          </cell>
          <cell r="F3498">
            <v>832000</v>
          </cell>
        </row>
        <row r="3499">
          <cell r="A3499">
            <v>12665</v>
          </cell>
          <cell r="B3499" t="str">
            <v>LUMINARIA SYLVANIA LED STREET 45-90W NW URBAN</v>
          </cell>
          <cell r="C3499" t="str">
            <v>UN</v>
          </cell>
          <cell r="D3499">
            <v>44084</v>
          </cell>
          <cell r="E3499" t="str">
            <v>2020</v>
          </cell>
          <cell r="F3499">
            <v>937999.65</v>
          </cell>
        </row>
        <row r="3500">
          <cell r="A3500">
            <v>12666</v>
          </cell>
          <cell r="B3500" t="str">
            <v>LUMINARIA LED PROYECTOR SYLVEO PRO 800W</v>
          </cell>
          <cell r="C3500" t="str">
            <v>UN</v>
          </cell>
          <cell r="D3500">
            <v>44084</v>
          </cell>
          <cell r="E3500" t="str">
            <v>2020</v>
          </cell>
          <cell r="F3500">
            <v>5099999.66</v>
          </cell>
        </row>
        <row r="3501">
          <cell r="A3501">
            <v>12668</v>
          </cell>
          <cell r="B3501" t="str">
            <v>LUMINARIA LED REFLECTOR SYLVEO 300W CW UNV</v>
          </cell>
          <cell r="C3501" t="str">
            <v>UN</v>
          </cell>
          <cell r="D3501">
            <v>44084</v>
          </cell>
          <cell r="E3501" t="str">
            <v>2020</v>
          </cell>
          <cell r="F3501">
            <v>1459999.1</v>
          </cell>
        </row>
        <row r="3502">
          <cell r="A3502">
            <v>12669</v>
          </cell>
          <cell r="B3502" t="str">
            <v>CAJA BORNERA PARA ACOMETIDA - NORMA ET925</v>
          </cell>
          <cell r="C3502" t="str">
            <v>UN</v>
          </cell>
          <cell r="D3502">
            <v>44085</v>
          </cell>
          <cell r="E3502" t="str">
            <v>2020</v>
          </cell>
          <cell r="F3502">
            <v>171258.85</v>
          </cell>
        </row>
        <row r="3503">
          <cell r="A3503">
            <v>12670</v>
          </cell>
          <cell r="B3503" t="str">
            <v>CANAL DE INSPECCIÓN DE DRENAJE PREFABRICADO EN POLYCONCRETO PD-150V D400 L=1M</v>
          </cell>
          <cell r="C3503" t="str">
            <v>UN</v>
          </cell>
          <cell r="D3503">
            <v>44085</v>
          </cell>
          <cell r="E3503" t="str">
            <v>2020</v>
          </cell>
          <cell r="F3503">
            <v>313922</v>
          </cell>
        </row>
        <row r="3504">
          <cell r="A3504">
            <v>12671</v>
          </cell>
          <cell r="B3504" t="str">
            <v xml:space="preserve">SUMIDERO PARA CANAL DE DRENAJE PREFABRICADO EN POLYCONCRETO PD-150V D400 L=1M </v>
          </cell>
          <cell r="C3504" t="str">
            <v>UN</v>
          </cell>
          <cell r="D3504">
            <v>44088</v>
          </cell>
          <cell r="E3504" t="str">
            <v>2020</v>
          </cell>
          <cell r="F3504">
            <v>593601</v>
          </cell>
        </row>
        <row r="3505">
          <cell r="A3505">
            <v>12685</v>
          </cell>
          <cell r="B3505" t="str">
            <v>CAJA METÁLICA DE PASO 100X100X40 AE287</v>
          </cell>
          <cell r="C3505" t="str">
            <v>UN</v>
          </cell>
          <cell r="D3505">
            <v>44090</v>
          </cell>
          <cell r="E3505" t="str">
            <v>2020</v>
          </cell>
          <cell r="F3505">
            <v>544999.77</v>
          </cell>
        </row>
        <row r="3506">
          <cell r="A3506">
            <v>12686</v>
          </cell>
          <cell r="B3506" t="str">
            <v>CAJA METÁLICA DE PASO DE 70X80X40 - AE287</v>
          </cell>
          <cell r="C3506" t="str">
            <v>UN</v>
          </cell>
          <cell r="D3506">
            <v>44090</v>
          </cell>
          <cell r="E3506" t="str">
            <v>2020</v>
          </cell>
          <cell r="F3506">
            <v>357999.6</v>
          </cell>
        </row>
        <row r="3507">
          <cell r="A3507">
            <v>12687</v>
          </cell>
          <cell r="B3507" t="str">
            <v>Tanque Hidroflo 300 litros solo suministro tanque</v>
          </cell>
          <cell r="C3507" t="str">
            <v>UN</v>
          </cell>
          <cell r="D3507">
            <v>44588</v>
          </cell>
          <cell r="E3507" t="str">
            <v>2022</v>
          </cell>
          <cell r="F3507">
            <v>1802405</v>
          </cell>
        </row>
        <row r="3508">
          <cell r="A3508">
            <v>12688</v>
          </cell>
          <cell r="B3508" t="str">
            <v>MESA PING PONG INSTITUCIONAL TRÀFICO PESADO</v>
          </cell>
          <cell r="C3508" t="str">
            <v>UN</v>
          </cell>
          <cell r="D3508">
            <v>44092</v>
          </cell>
          <cell r="E3508" t="str">
            <v>2020</v>
          </cell>
          <cell r="F3508">
            <v>1168141</v>
          </cell>
        </row>
        <row r="3509">
          <cell r="A3509">
            <v>12690</v>
          </cell>
          <cell r="B3509" t="str">
            <v xml:space="preserve">BRAZO SENCILLO TIPO CODENSA 1.5m diam 1" 1/2 CON CAPERUZA </v>
          </cell>
          <cell r="C3509" t="str">
            <v>BTO</v>
          </cell>
          <cell r="D3509">
            <v>44097</v>
          </cell>
          <cell r="E3509" t="str">
            <v>2020</v>
          </cell>
          <cell r="F3509">
            <v>140420</v>
          </cell>
        </row>
        <row r="3510">
          <cell r="A3510">
            <v>12691</v>
          </cell>
          <cell r="B3510" t="str">
            <v>Motoazada para arado y descompactación de tierra</v>
          </cell>
          <cell r="C3510" t="str">
            <v>DD</v>
          </cell>
          <cell r="D3510">
            <v>44467</v>
          </cell>
          <cell r="E3510" t="str">
            <v>2021</v>
          </cell>
          <cell r="F3510">
            <v>16095</v>
          </cell>
        </row>
        <row r="3511">
          <cell r="A3511">
            <v>12692</v>
          </cell>
          <cell r="B3511" t="str">
            <v>Extintor a base de polvo químico seco 20 libras tipo ABC multipropósito - Carga y mantenimiento</v>
          </cell>
          <cell r="C3511" t="str">
            <v>UN</v>
          </cell>
          <cell r="D3511">
            <v>44130</v>
          </cell>
          <cell r="E3511" t="str">
            <v>2020</v>
          </cell>
          <cell r="F3511">
            <v>16090</v>
          </cell>
        </row>
        <row r="3512">
          <cell r="A3512">
            <v>12693</v>
          </cell>
          <cell r="B3512" t="str">
            <v>Extintor a base de polvo químico seco 10 libras tipo ABC multipropósito - Carga y mantenimiento</v>
          </cell>
          <cell r="C3512" t="str">
            <v>UN</v>
          </cell>
          <cell r="D3512">
            <v>44130</v>
          </cell>
          <cell r="E3512" t="str">
            <v>2020</v>
          </cell>
          <cell r="F3512">
            <v>11389</v>
          </cell>
        </row>
        <row r="3513">
          <cell r="A3513">
            <v>12694</v>
          </cell>
          <cell r="B3513" t="str">
            <v>Extintor a base agua penetrante a presión modelo 2.5 galones tipo A - Carga y Mantenimiento</v>
          </cell>
          <cell r="C3513" t="str">
            <v>UN</v>
          </cell>
          <cell r="D3513">
            <v>44130</v>
          </cell>
          <cell r="E3513" t="str">
            <v>2020</v>
          </cell>
          <cell r="F3513">
            <v>12582</v>
          </cell>
        </row>
        <row r="3514">
          <cell r="A3514">
            <v>12695</v>
          </cell>
          <cell r="B3514" t="str">
            <v>Extintor a base de polvo químico seco 10 libras tipo BC multipropósito - Carga y mantenimiento</v>
          </cell>
          <cell r="C3514" t="str">
            <v>UN</v>
          </cell>
          <cell r="D3514">
            <v>44130</v>
          </cell>
          <cell r="E3514" t="str">
            <v>2020</v>
          </cell>
          <cell r="F3514">
            <v>10906</v>
          </cell>
        </row>
        <row r="3515">
          <cell r="A3515">
            <v>12696</v>
          </cell>
          <cell r="B3515" t="str">
            <v>Extintor a base de polvo químico seco 20 libras tipo BC multipropósito - Carga y mantenimiento</v>
          </cell>
          <cell r="C3515" t="str">
            <v>UN</v>
          </cell>
          <cell r="D3515">
            <v>44130</v>
          </cell>
          <cell r="E3515" t="str">
            <v>2020</v>
          </cell>
          <cell r="F3515">
            <v>15559</v>
          </cell>
        </row>
        <row r="3516">
          <cell r="A3516">
            <v>12697</v>
          </cell>
          <cell r="B3516" t="str">
            <v>Extintor a base de polvo químico seco 5 libras tipo BC multipropósito - Carga y mantenimiento</v>
          </cell>
          <cell r="C3516" t="str">
            <v>UN</v>
          </cell>
          <cell r="D3516">
            <v>44130</v>
          </cell>
          <cell r="E3516" t="str">
            <v>2020</v>
          </cell>
          <cell r="F3516">
            <v>9844</v>
          </cell>
        </row>
        <row r="3517">
          <cell r="A3517">
            <v>12698</v>
          </cell>
          <cell r="B3517" t="str">
            <v>Extintor contra incendios a base de agente limpio 123 modelo 9.000 gramos AC - Revisión y mantenimie</v>
          </cell>
          <cell r="C3517" t="str">
            <v>UN</v>
          </cell>
          <cell r="D3517">
            <v>44130</v>
          </cell>
          <cell r="E3517" t="str">
            <v>2020</v>
          </cell>
          <cell r="F3517">
            <v>22625.01</v>
          </cell>
        </row>
        <row r="3518">
          <cell r="A3518">
            <v>12699</v>
          </cell>
          <cell r="B3518" t="str">
            <v>Extintor contra incendios a base de agente limpio 123 modelo 3.700 gramos AC - Revisión y mantenimie</v>
          </cell>
          <cell r="C3518" t="str">
            <v>UN</v>
          </cell>
          <cell r="D3518">
            <v>44130</v>
          </cell>
          <cell r="E3518" t="str">
            <v>2020</v>
          </cell>
          <cell r="F3518">
            <v>23106</v>
          </cell>
        </row>
        <row r="3519">
          <cell r="A3519">
            <v>12700</v>
          </cell>
          <cell r="B3519" t="str">
            <v>Extintor contra incendios a base de gas carbónico modelo 20 libras tipo BC - Revisión y mantenimient</v>
          </cell>
          <cell r="C3519" t="str">
            <v>UN</v>
          </cell>
          <cell r="D3519">
            <v>44130</v>
          </cell>
          <cell r="E3519" t="str">
            <v>2020</v>
          </cell>
          <cell r="F3519">
            <v>38318</v>
          </cell>
        </row>
        <row r="3520">
          <cell r="A3520">
            <v>12701</v>
          </cell>
          <cell r="B3520" t="str">
            <v>Extintor contra incendios a base de agente limpio 123 modelo 9.000 gramos AC - Carga y mantenimiento</v>
          </cell>
          <cell r="C3520" t="str">
            <v>UN</v>
          </cell>
          <cell r="D3520">
            <v>44130</v>
          </cell>
          <cell r="E3520" t="str">
            <v>2020</v>
          </cell>
          <cell r="F3520">
            <v>202206</v>
          </cell>
        </row>
        <row r="3521">
          <cell r="A3521">
            <v>12702</v>
          </cell>
          <cell r="B3521" t="str">
            <v>Extintor contra incendios a base de agente limpio 123 modelo 3.700 gramos AC - Carga y mantenimiento</v>
          </cell>
          <cell r="C3521" t="str">
            <v>UN</v>
          </cell>
          <cell r="D3521">
            <v>44130</v>
          </cell>
          <cell r="E3521" t="str">
            <v>2020</v>
          </cell>
          <cell r="F3521">
            <v>100328</v>
          </cell>
        </row>
        <row r="3522">
          <cell r="A3522">
            <v>12703</v>
          </cell>
          <cell r="B3522" t="str">
            <v>Extintor contra incendios a base de gas carbónico modelo 20 libras tipo BC - Carga y mantenimient</v>
          </cell>
          <cell r="C3522" t="str">
            <v>UN</v>
          </cell>
          <cell r="D3522">
            <v>44130</v>
          </cell>
          <cell r="E3522" t="str">
            <v>2020</v>
          </cell>
          <cell r="F3522">
            <v>67873.009999999995</v>
          </cell>
        </row>
        <row r="3523">
          <cell r="A3523">
            <v>12709</v>
          </cell>
          <cell r="B3523" t="str">
            <v>BARANDA EN VIDRIO TEMPLADO LAMINADO 12 MM CON PASAMANOS ACERO INOXIDABLE H=1.00M - SUMINISTRO</v>
          </cell>
          <cell r="C3523" t="str">
            <v>ML</v>
          </cell>
          <cell r="D3523">
            <v>44117</v>
          </cell>
          <cell r="E3523" t="str">
            <v>2020</v>
          </cell>
          <cell r="F3523">
            <v>447570</v>
          </cell>
        </row>
        <row r="3524">
          <cell r="A3524">
            <v>12710</v>
          </cell>
          <cell r="B3524" t="str">
            <v>DIFERENCIAL DE PRESION Y SENSOR DE HUMEDAD</v>
          </cell>
          <cell r="C3524" t="str">
            <v>UN</v>
          </cell>
          <cell r="D3524">
            <v>44622</v>
          </cell>
          <cell r="E3524" t="str">
            <v>2022</v>
          </cell>
          <cell r="F3524">
            <v>840851</v>
          </cell>
        </row>
        <row r="3525">
          <cell r="A3525">
            <v>12711</v>
          </cell>
          <cell r="B3525" t="str">
            <v>TANQUE FILTRO ANAERÓBICO OVOIDE 500 L TAPA ACCE. EMPAQUE VERDE</v>
          </cell>
          <cell r="C3525" t="str">
            <v>UN</v>
          </cell>
          <cell r="D3525">
            <v>44592</v>
          </cell>
          <cell r="E3525" t="str">
            <v>2022</v>
          </cell>
          <cell r="F3525">
            <v>637517</v>
          </cell>
        </row>
        <row r="3526">
          <cell r="A3526">
            <v>12713</v>
          </cell>
          <cell r="B3526" t="str">
            <v>TANQUE FILTRO ANAERÓBICO OVOIDE 1000 L TAPA ACCE. EMPAQUE VERDE</v>
          </cell>
          <cell r="C3526" t="str">
            <v>UN</v>
          </cell>
          <cell r="D3526">
            <v>44592</v>
          </cell>
          <cell r="E3526" t="str">
            <v>2022</v>
          </cell>
          <cell r="F3526">
            <v>1045597</v>
          </cell>
        </row>
        <row r="3527">
          <cell r="A3527">
            <v>12714</v>
          </cell>
          <cell r="B3527" t="str">
            <v>TANQUE FILTRO ANAERÓBICO OVOIDE 2000 L TAPA ACCE. EMPAQUE VERDE</v>
          </cell>
          <cell r="C3527" t="str">
            <v>UN</v>
          </cell>
          <cell r="D3527">
            <v>44592</v>
          </cell>
          <cell r="E3527" t="str">
            <v>2022</v>
          </cell>
          <cell r="F3527">
            <v>1731625</v>
          </cell>
        </row>
        <row r="3528">
          <cell r="A3528">
            <v>12715</v>
          </cell>
          <cell r="B3528" t="str">
            <v>ANILLO ROSETON PLASTICO ESTANDAR PARA TANQUE ANAERÓBICO</v>
          </cell>
          <cell r="C3528" t="str">
            <v>UN</v>
          </cell>
          <cell r="D3528">
            <v>44592</v>
          </cell>
          <cell r="E3528" t="str">
            <v>2022</v>
          </cell>
          <cell r="F3528">
            <v>1227</v>
          </cell>
        </row>
        <row r="3529">
          <cell r="A3529">
            <v>12716</v>
          </cell>
          <cell r="B3529" t="str">
            <v>BOMBILLO LED 20W LUMEK</v>
          </cell>
          <cell r="C3529" t="str">
            <v>UN</v>
          </cell>
          <cell r="D3529">
            <v>44134</v>
          </cell>
          <cell r="E3529" t="str">
            <v>2020</v>
          </cell>
          <cell r="F3529">
            <v>9579</v>
          </cell>
        </row>
        <row r="3530">
          <cell r="A3530">
            <v>12717</v>
          </cell>
          <cell r="B3530" t="str">
            <v>PROYECTOR LED BVP621 SPORTSSTAR PHILIPS</v>
          </cell>
          <cell r="C3530" t="str">
            <v>UN</v>
          </cell>
          <cell r="D3530">
            <v>44134</v>
          </cell>
          <cell r="E3530" t="str">
            <v>2020</v>
          </cell>
          <cell r="F3530">
            <v>6560470</v>
          </cell>
        </row>
        <row r="3531">
          <cell r="A3531">
            <v>12718</v>
          </cell>
          <cell r="B3531" t="str">
            <v>LUMINARIA HIGHBAY 200W LUMEK</v>
          </cell>
          <cell r="C3531" t="str">
            <v>UN</v>
          </cell>
          <cell r="D3531">
            <v>44134</v>
          </cell>
          <cell r="E3531" t="str">
            <v>2020</v>
          </cell>
          <cell r="F3531">
            <v>367126.9</v>
          </cell>
        </row>
        <row r="3532">
          <cell r="A3532">
            <v>12719</v>
          </cell>
          <cell r="B3532" t="str">
            <v>PROYECTOR LED 400W LUMEK</v>
          </cell>
          <cell r="C3532" t="str">
            <v>UN</v>
          </cell>
          <cell r="D3532">
            <v>44134</v>
          </cell>
          <cell r="E3532" t="str">
            <v>2020</v>
          </cell>
          <cell r="F3532">
            <v>824098.8</v>
          </cell>
        </row>
        <row r="3533">
          <cell r="A3533">
            <v>12720</v>
          </cell>
          <cell r="B3533" t="str">
            <v>BALA LED 30W NW MV JUPITER HIGH POWER SYLVANIA</v>
          </cell>
          <cell r="C3533" t="str">
            <v>UN</v>
          </cell>
          <cell r="D3533">
            <v>44140</v>
          </cell>
          <cell r="E3533" t="str">
            <v>2020</v>
          </cell>
          <cell r="F3533">
            <v>187000</v>
          </cell>
        </row>
        <row r="3534">
          <cell r="A3534">
            <v>12721</v>
          </cell>
          <cell r="B3534" t="str">
            <v>PANEL LED RD 12W DL UNV SYLVANIA</v>
          </cell>
          <cell r="C3534" t="str">
            <v>UN</v>
          </cell>
          <cell r="D3534">
            <v>44140</v>
          </cell>
          <cell r="E3534" t="str">
            <v>2020</v>
          </cell>
          <cell r="F3534">
            <v>22320</v>
          </cell>
        </row>
        <row r="3535">
          <cell r="A3535">
            <v>12722</v>
          </cell>
          <cell r="B3535" t="str">
            <v xml:space="preserve">REFLECTOR LED SYLVEO 120W CW UNV SYLVANIA </v>
          </cell>
          <cell r="C3535" t="str">
            <v>UN</v>
          </cell>
          <cell r="D3535">
            <v>45062</v>
          </cell>
          <cell r="E3535" t="str">
            <v>2023</v>
          </cell>
          <cell r="F3535">
            <v>788034.01</v>
          </cell>
        </row>
        <row r="3536">
          <cell r="A3536">
            <v>12723</v>
          </cell>
          <cell r="B3536" t="str">
            <v>LUMINARIA LED DECO STEP 6W INC WW SYLVANIA</v>
          </cell>
          <cell r="C3536" t="str">
            <v>UN</v>
          </cell>
          <cell r="D3536">
            <v>44141</v>
          </cell>
          <cell r="E3536" t="str">
            <v>2020</v>
          </cell>
          <cell r="F3536">
            <v>79334</v>
          </cell>
        </row>
        <row r="3537">
          <cell r="A3537">
            <v>12724</v>
          </cell>
          <cell r="B3537" t="str">
            <v>BALA LED 20W NW MV JUPITER DIM 0-10V SYLVANIA</v>
          </cell>
          <cell r="C3537" t="str">
            <v>UN</v>
          </cell>
          <cell r="D3537">
            <v>44141</v>
          </cell>
          <cell r="E3537" t="str">
            <v>2020</v>
          </cell>
          <cell r="F3537">
            <v>128578.31</v>
          </cell>
        </row>
        <row r="3538">
          <cell r="A3538">
            <v>12725</v>
          </cell>
          <cell r="B3538" t="str">
            <v>LUMINARIA LED HIGHBAY 150W  CW GC350 DIM SYLVANIA</v>
          </cell>
          <cell r="C3538" t="str">
            <v>UN</v>
          </cell>
          <cell r="D3538">
            <v>44141</v>
          </cell>
          <cell r="E3538" t="str">
            <v>2020</v>
          </cell>
          <cell r="F3538">
            <v>488180.84</v>
          </cell>
        </row>
        <row r="3539">
          <cell r="A3539">
            <v>12726</v>
          </cell>
          <cell r="B3539" t="str">
            <v xml:space="preserve">PANEL LED RD 18W DL UNV SYLVANIA </v>
          </cell>
          <cell r="C3539" t="str">
            <v>UN</v>
          </cell>
          <cell r="D3539">
            <v>44141</v>
          </cell>
          <cell r="E3539" t="str">
            <v>2020</v>
          </cell>
          <cell r="F3539">
            <v>25774.21</v>
          </cell>
        </row>
        <row r="3540">
          <cell r="A3540">
            <v>12727</v>
          </cell>
          <cell r="B3540" t="str">
            <v>PANEL LED RD 24W DL UNV SYLVANIA</v>
          </cell>
          <cell r="C3540" t="str">
            <v>UN</v>
          </cell>
          <cell r="D3540">
            <v>44141</v>
          </cell>
          <cell r="E3540" t="str">
            <v>2020</v>
          </cell>
          <cell r="F3540">
            <v>39528.230000000003</v>
          </cell>
        </row>
        <row r="3541">
          <cell r="A3541">
            <v>12728</v>
          </cell>
          <cell r="B3541" t="str">
            <v>LUMINARIA LED HERMETICA 20W DL UNV SYLVANIA</v>
          </cell>
          <cell r="C3541" t="str">
            <v>UN</v>
          </cell>
          <cell r="D3541">
            <v>44141</v>
          </cell>
          <cell r="E3541" t="str">
            <v>2020</v>
          </cell>
          <cell r="F3541">
            <v>59266</v>
          </cell>
        </row>
        <row r="3542">
          <cell r="A3542">
            <v>12729</v>
          </cell>
          <cell r="B3542" t="str">
            <v>PANEL LED RD 24W DL MV SP SYLVANIA</v>
          </cell>
          <cell r="C3542" t="str">
            <v>UN</v>
          </cell>
          <cell r="D3542">
            <v>44141</v>
          </cell>
          <cell r="E3542" t="str">
            <v>2020</v>
          </cell>
          <cell r="F3542">
            <v>22777.79</v>
          </cell>
        </row>
        <row r="3543">
          <cell r="A3543">
            <v>12730</v>
          </cell>
          <cell r="B3543" t="str">
            <v>LUMINARIA LED CONTINUUM 40W NW SP120 SYLVANIA</v>
          </cell>
          <cell r="C3543" t="str">
            <v>UN</v>
          </cell>
          <cell r="D3543">
            <v>44141</v>
          </cell>
          <cell r="E3543" t="str">
            <v>2020</v>
          </cell>
          <cell r="F3543">
            <v>298441</v>
          </cell>
        </row>
        <row r="3544">
          <cell r="A3544">
            <v>12731</v>
          </cell>
          <cell r="B3544" t="str">
            <v xml:space="preserve">LUMINARIA LED CONTINUUM 80W NW SP240 SYLVANIA </v>
          </cell>
          <cell r="C3544" t="str">
            <v>BTO</v>
          </cell>
          <cell r="D3544">
            <v>44141</v>
          </cell>
          <cell r="E3544" t="str">
            <v>2020</v>
          </cell>
          <cell r="F3544">
            <v>634617.48</v>
          </cell>
        </row>
        <row r="3545">
          <cell r="A3545">
            <v>12732</v>
          </cell>
          <cell r="B3545" t="str">
            <v>LUMINARIA LED HERMETICA 40W DL100-277V SYLVANIA</v>
          </cell>
          <cell r="C3545" t="str">
            <v>UN</v>
          </cell>
          <cell r="D3545">
            <v>44141</v>
          </cell>
          <cell r="E3545" t="str">
            <v>2020</v>
          </cell>
          <cell r="F3545">
            <v>80762.92</v>
          </cell>
        </row>
        <row r="3546">
          <cell r="A3546">
            <v>12733</v>
          </cell>
          <cell r="B3546" t="str">
            <v>BALA LED 15W NW MV JUPITER SYLVANIA</v>
          </cell>
          <cell r="C3546" t="str">
            <v>UN</v>
          </cell>
          <cell r="D3546">
            <v>44141</v>
          </cell>
          <cell r="E3546" t="str">
            <v>2020</v>
          </cell>
          <cell r="F3546">
            <v>120000</v>
          </cell>
        </row>
        <row r="3547">
          <cell r="A3547">
            <v>12734</v>
          </cell>
          <cell r="B3547" t="str">
            <v>MADERAMEN BALONCESTO REF: Marca Connor Referencia Rezill (SUM+INST)</v>
          </cell>
          <cell r="C3547" t="str">
            <v>M2</v>
          </cell>
          <cell r="D3547">
            <v>45069</v>
          </cell>
          <cell r="E3547" t="str">
            <v>2023</v>
          </cell>
          <cell r="F3547">
            <v>531507</v>
          </cell>
        </row>
        <row r="3548">
          <cell r="A3548">
            <v>12735</v>
          </cell>
          <cell r="B3548" t="str">
            <v>PISO EN ROLLO VOLEIBOL  REF: Marca Taraflex M Performance (SUM+INST)</v>
          </cell>
          <cell r="C3548" t="str">
            <v>M2</v>
          </cell>
          <cell r="D3548">
            <v>45069</v>
          </cell>
          <cell r="E3548" t="str">
            <v>2023</v>
          </cell>
          <cell r="F3548">
            <v>384013</v>
          </cell>
        </row>
        <row r="3549">
          <cell r="A3549">
            <v>12736</v>
          </cell>
          <cell r="B3549" t="str">
            <v>PLATAFORMA DE LEVANTAMIENTO DE PESAS 4,00 x 4,00 Ml - Marca ZKC - Suelo de Madera Roble</v>
          </cell>
          <cell r="C3549" t="str">
            <v>UN</v>
          </cell>
          <cell r="D3549">
            <v>45069</v>
          </cell>
          <cell r="E3549" t="str">
            <v>2023</v>
          </cell>
          <cell r="F3549">
            <v>58037903</v>
          </cell>
        </row>
        <row r="3550">
          <cell r="A3550">
            <v>12737</v>
          </cell>
          <cell r="B3550" t="str">
            <v>PISTA DE ESGRIMA EN ALUMINIO - Marca PBT - 17,00 X 1,50 Ml</v>
          </cell>
          <cell r="C3550" t="str">
            <v>UN</v>
          </cell>
          <cell r="D3550">
            <v>45069</v>
          </cell>
          <cell r="E3550" t="str">
            <v>2023</v>
          </cell>
          <cell r="F3550">
            <v>47400643</v>
          </cell>
        </row>
        <row r="3551">
          <cell r="A3551">
            <v>12738</v>
          </cell>
          <cell r="B3551" t="str">
            <v>LUMINARIA LED PROYECTOR DMPL - P4 960 W (130LM/W IP 66 - IK 10 - 5700°K DIANMING - Campin</v>
          </cell>
          <cell r="C3551" t="str">
            <v>UN</v>
          </cell>
          <cell r="D3551">
            <v>44153</v>
          </cell>
          <cell r="E3551" t="str">
            <v>2020</v>
          </cell>
          <cell r="F3551">
            <v>5416880</v>
          </cell>
        </row>
        <row r="3552">
          <cell r="A3552">
            <v>12739</v>
          </cell>
          <cell r="B3552" t="str">
            <v>BARRAJE PUESTA A TIERRA TGB 1/4"x2"x20" PANDUIT</v>
          </cell>
          <cell r="C3552" t="str">
            <v>UN</v>
          </cell>
          <cell r="D3552">
            <v>44160</v>
          </cell>
          <cell r="E3552" t="str">
            <v>2020</v>
          </cell>
          <cell r="F3552">
            <v>304368.68</v>
          </cell>
        </row>
        <row r="3553">
          <cell r="A3553">
            <v>12740</v>
          </cell>
          <cell r="B3553" t="str">
            <v xml:space="preserve">LUMINARIA LED 132.W.480.G.ACEX (1189/5700K) </v>
          </cell>
          <cell r="C3553" t="str">
            <v>UN</v>
          </cell>
          <cell r="D3553">
            <v>44601</v>
          </cell>
          <cell r="E3553" t="str">
            <v>2022</v>
          </cell>
          <cell r="F3553">
            <v>8393835</v>
          </cell>
        </row>
        <row r="3554">
          <cell r="A3554">
            <v>12741</v>
          </cell>
          <cell r="B3554" t="str">
            <v>PENDON 100 X 100 CM CON OJALES</v>
          </cell>
          <cell r="C3554" t="str">
            <v>UN</v>
          </cell>
          <cell r="D3554">
            <v>44158</v>
          </cell>
          <cell r="E3554" t="str">
            <v>2020</v>
          </cell>
          <cell r="F3554">
            <v>19564</v>
          </cell>
        </row>
        <row r="3555">
          <cell r="A3555">
            <v>12742</v>
          </cell>
          <cell r="B3555" t="str">
            <v>MALLA TRIPLE TORSIÓN TALUD ABERTURA (OJO) DE 8X10CM</v>
          </cell>
          <cell r="C3555" t="str">
            <v>M2</v>
          </cell>
          <cell r="D3555">
            <v>44159</v>
          </cell>
          <cell r="E3555" t="str">
            <v>2020</v>
          </cell>
          <cell r="F3555">
            <v>30356.9</v>
          </cell>
        </row>
        <row r="3556">
          <cell r="A3556">
            <v>12743</v>
          </cell>
          <cell r="B3556" t="str">
            <v xml:space="preserve">PISTA DE ESGRIMA PARALIMPICO EN ALUMINIO  </v>
          </cell>
          <cell r="C3556" t="str">
            <v>UN</v>
          </cell>
          <cell r="D3556">
            <v>45330</v>
          </cell>
          <cell r="E3556" t="str">
            <v>2024</v>
          </cell>
          <cell r="F3556">
            <v>51095479</v>
          </cell>
        </row>
        <row r="3557">
          <cell r="A3557">
            <v>12744</v>
          </cell>
          <cell r="B3557" t="str">
            <v xml:space="preserve">TATAMI PARA TAEKWONDO Avalado por la  World Taekwondo Federation  1m X 1m  X 2.3 cm </v>
          </cell>
          <cell r="C3557" t="str">
            <v>UN</v>
          </cell>
          <cell r="D3557">
            <v>45069</v>
          </cell>
          <cell r="E3557" t="str">
            <v>2023</v>
          </cell>
          <cell r="F3557">
            <v>170556</v>
          </cell>
        </row>
        <row r="3558">
          <cell r="A3558">
            <v>12745</v>
          </cell>
          <cell r="B3558" t="str">
            <v>PISOS DE CAUCHO - LAMINA DE  50x50 cm ARMABLE</v>
          </cell>
          <cell r="C3558" t="str">
            <v>M2</v>
          </cell>
          <cell r="D3558">
            <v>45069</v>
          </cell>
          <cell r="E3558" t="str">
            <v>2023</v>
          </cell>
          <cell r="F3558">
            <v>68373</v>
          </cell>
        </row>
        <row r="3559">
          <cell r="A3559">
            <v>12746</v>
          </cell>
          <cell r="B3559" t="str">
            <v xml:space="preserve">PLATAFORMAS DE ENTRENAMIENTO PARA LEVANTAMIENTO DE PESAS </v>
          </cell>
          <cell r="C3559" t="str">
            <v>M2</v>
          </cell>
          <cell r="D3559">
            <v>44161</v>
          </cell>
          <cell r="E3559" t="str">
            <v>2020</v>
          </cell>
          <cell r="F3559">
            <v>733040</v>
          </cell>
        </row>
        <row r="3560">
          <cell r="A3560">
            <v>12747</v>
          </cell>
          <cell r="B3560" t="str">
            <v>PUERTA DE 2X2,5M EN MALLA DE CERRAMIENTO TIPO M-71</v>
          </cell>
          <cell r="C3560" t="str">
            <v>UN</v>
          </cell>
          <cell r="D3560">
            <v>44165</v>
          </cell>
          <cell r="E3560" t="str">
            <v>2020</v>
          </cell>
          <cell r="F3560">
            <v>1850000</v>
          </cell>
        </row>
        <row r="3561">
          <cell r="A3561">
            <v>12748</v>
          </cell>
          <cell r="B3561" t="str">
            <v>ARCO FIJO FUTBOL 8 (5 X 2,3 M) TUBO ESTRUCTURAL GALVANIZADO</v>
          </cell>
          <cell r="C3561" t="str">
            <v>JGO</v>
          </cell>
          <cell r="D3561">
            <v>44162</v>
          </cell>
          <cell r="E3561" t="str">
            <v>2020</v>
          </cell>
          <cell r="F3561">
            <v>2499000</v>
          </cell>
        </row>
        <row r="3562">
          <cell r="A3562">
            <v>12749</v>
          </cell>
          <cell r="B3562" t="str">
            <v xml:space="preserve">PASO PLÁSTICO EN POLIPROPILENO DE 30X40X3,5 CM </v>
          </cell>
          <cell r="C3562" t="str">
            <v>UN</v>
          </cell>
          <cell r="D3562">
            <v>44162</v>
          </cell>
          <cell r="E3562" t="str">
            <v>2020</v>
          </cell>
          <cell r="F3562">
            <v>60690</v>
          </cell>
        </row>
        <row r="3563">
          <cell r="A3563">
            <v>12750</v>
          </cell>
          <cell r="B3563" t="str">
            <v xml:space="preserve">TAPA EN POLIPROPILENO 0,70M </v>
          </cell>
          <cell r="C3563" t="str">
            <v>UN</v>
          </cell>
          <cell r="D3563">
            <v>44162</v>
          </cell>
          <cell r="E3563" t="str">
            <v>2020</v>
          </cell>
          <cell r="F3563">
            <v>621180</v>
          </cell>
        </row>
        <row r="3564">
          <cell r="A3564">
            <v>12751</v>
          </cell>
          <cell r="B3564" t="str">
            <v>PLACA CUBIERTA D=1,70 M - POZO INSPECCION</v>
          </cell>
          <cell r="C3564" t="str">
            <v>UN</v>
          </cell>
          <cell r="D3564">
            <v>44165</v>
          </cell>
          <cell r="E3564" t="str">
            <v>2020</v>
          </cell>
          <cell r="F3564">
            <v>669375</v>
          </cell>
        </row>
        <row r="3565">
          <cell r="A3565">
            <v>12752</v>
          </cell>
          <cell r="B3565" t="str">
            <v>Sistema de Control de Iluminación - Show de Luces Tecnología DALI - DMX - El Campin</v>
          </cell>
          <cell r="C3565" t="str">
            <v>UN</v>
          </cell>
          <cell r="D3565">
            <v>44233</v>
          </cell>
          <cell r="E3565" t="str">
            <v>2021</v>
          </cell>
          <cell r="F3565">
            <v>230664483</v>
          </cell>
        </row>
        <row r="3566">
          <cell r="A3566">
            <v>12753</v>
          </cell>
          <cell r="B3566" t="str">
            <v>Apuntamiento de proyectores según diseño de iluminación - Estadio El Campin</v>
          </cell>
          <cell r="C3566" t="str">
            <v>UN</v>
          </cell>
          <cell r="D3566">
            <v>44233</v>
          </cell>
          <cell r="E3566" t="str">
            <v>2021</v>
          </cell>
          <cell r="F3566">
            <v>34666</v>
          </cell>
        </row>
        <row r="3567">
          <cell r="A3567">
            <v>12754</v>
          </cell>
          <cell r="B3567" t="str">
            <v>Revision, Inspeccion e instalación de Control de iluminación a cabina central - Estadio El Campin</v>
          </cell>
          <cell r="C3567" t="str">
            <v>UN</v>
          </cell>
          <cell r="D3567">
            <v>44233</v>
          </cell>
          <cell r="E3567" t="str">
            <v>2021</v>
          </cell>
          <cell r="F3567">
            <v>9845785.9900000002</v>
          </cell>
        </row>
        <row r="3568">
          <cell r="A3568">
            <v>12756</v>
          </cell>
          <cell r="B3568" t="str">
            <v>TERMOMETRO LASER INFRAROJO</v>
          </cell>
          <cell r="C3568" t="str">
            <v>UN</v>
          </cell>
          <cell r="D3568">
            <v>44683</v>
          </cell>
          <cell r="E3568" t="str">
            <v>2022</v>
          </cell>
          <cell r="F3568">
            <v>124950</v>
          </cell>
        </row>
        <row r="3569">
          <cell r="A3569">
            <v>12757</v>
          </cell>
          <cell r="B3569" t="str">
            <v xml:space="preserve">DISPENSADOR GEL ANTIBACTERIAL PEDESTAL METÁLICO </v>
          </cell>
          <cell r="C3569" t="str">
            <v>UN</v>
          </cell>
          <cell r="D3569">
            <v>44587</v>
          </cell>
          <cell r="E3569" t="str">
            <v>2022</v>
          </cell>
          <cell r="F3569">
            <v>154733</v>
          </cell>
        </row>
        <row r="3570">
          <cell r="A3570">
            <v>12758</v>
          </cell>
          <cell r="B3570" t="str">
            <v xml:space="preserve">DISPENSADOR GEL ANTIBACTERIAL PEDESTAL ACERO INOXIDABLE </v>
          </cell>
          <cell r="C3570" t="str">
            <v>UN</v>
          </cell>
          <cell r="D3570">
            <v>44587</v>
          </cell>
          <cell r="E3570" t="str">
            <v>2022</v>
          </cell>
          <cell r="F3570">
            <v>226219</v>
          </cell>
        </row>
        <row r="3571">
          <cell r="A3571">
            <v>12759</v>
          </cell>
          <cell r="B3571" t="str">
            <v>MESON LAVAPLATOS ACERO INOXIDABLE 304 CAL 18 1,50*0,60*0.80 M</v>
          </cell>
          <cell r="C3571" t="str">
            <v>UN</v>
          </cell>
          <cell r="D3571">
            <v>44175</v>
          </cell>
          <cell r="E3571" t="str">
            <v>2020</v>
          </cell>
          <cell r="F3571">
            <v>1312510.5</v>
          </cell>
        </row>
        <row r="3572">
          <cell r="A3572">
            <v>12760</v>
          </cell>
          <cell r="B3572" t="str">
            <v>TRAMPA DE GRASA 90 LT ACERO INOXIDABLE 304 CAL 18 0,80*0,35 M H: 0,35 M</v>
          </cell>
          <cell r="C3572" t="str">
            <v>UN</v>
          </cell>
          <cell r="D3572">
            <v>44175</v>
          </cell>
          <cell r="E3572" t="str">
            <v>2020</v>
          </cell>
          <cell r="F3572">
            <v>921060</v>
          </cell>
        </row>
        <row r="3573">
          <cell r="A3573">
            <v>12761</v>
          </cell>
          <cell r="B3573" t="str">
            <v>CORAZA AMERICANA 1 1/4¨</v>
          </cell>
          <cell r="C3573" t="str">
            <v>ML</v>
          </cell>
          <cell r="D3573">
            <v>44589</v>
          </cell>
          <cell r="E3573" t="str">
            <v>2022</v>
          </cell>
          <cell r="F3573">
            <v>9818</v>
          </cell>
        </row>
        <row r="3574">
          <cell r="A3574">
            <v>12762</v>
          </cell>
          <cell r="B3574" t="str">
            <v>TUBO CONDUIT GALV IMC 1" x 3 M</v>
          </cell>
          <cell r="C3574" t="str">
            <v>ML</v>
          </cell>
          <cell r="D3574">
            <v>44589</v>
          </cell>
          <cell r="E3574" t="str">
            <v>2022</v>
          </cell>
          <cell r="F3574">
            <v>26402.01</v>
          </cell>
        </row>
        <row r="3575">
          <cell r="A3575">
            <v>12763</v>
          </cell>
          <cell r="B3575" t="str">
            <v>CABLE XLPE ALUMINIO 185MM - 15KV</v>
          </cell>
          <cell r="C3575" t="str">
            <v>ML</v>
          </cell>
          <cell r="D3575">
            <v>44183</v>
          </cell>
          <cell r="E3575" t="str">
            <v>2020</v>
          </cell>
          <cell r="F3575">
            <v>38482.01</v>
          </cell>
        </row>
        <row r="3576">
          <cell r="A3576">
            <v>12764</v>
          </cell>
          <cell r="B3576" t="str">
            <v xml:space="preserve">POSTE METALICO H:14 M TRONCOCÓNICO+CANASTA +SOPORTE+LINEA VIDA </v>
          </cell>
          <cell r="C3576" t="str">
            <v>BTO</v>
          </cell>
          <cell r="D3576">
            <v>44188</v>
          </cell>
          <cell r="E3576" t="str">
            <v>2020</v>
          </cell>
          <cell r="F3576">
            <v>4605300</v>
          </cell>
        </row>
        <row r="3577">
          <cell r="A3577">
            <v>12765</v>
          </cell>
          <cell r="B3577" t="str">
            <v xml:space="preserve">CAJA MANIOBRA 3 VIAS 600 AMP DERIV 200 AMP 15 KV </v>
          </cell>
          <cell r="C3577" t="str">
            <v>UN</v>
          </cell>
          <cell r="D3577">
            <v>44178</v>
          </cell>
          <cell r="E3577" t="str">
            <v>2020</v>
          </cell>
          <cell r="F3577">
            <v>33290250</v>
          </cell>
        </row>
        <row r="3578">
          <cell r="A3578">
            <v>12767</v>
          </cell>
          <cell r="B3578" t="str">
            <v>CERCHA CUADRADA 0,45 X 0,45 M - ANG. 2 1/2 X 2 1/2 X 1/4"</v>
          </cell>
          <cell r="C3578" t="str">
            <v>ML</v>
          </cell>
          <cell r="D3578">
            <v>44188</v>
          </cell>
          <cell r="E3578" t="str">
            <v>2020</v>
          </cell>
          <cell r="F3578">
            <v>619351.01</v>
          </cell>
        </row>
        <row r="3579">
          <cell r="A3579">
            <v>12768</v>
          </cell>
          <cell r="B3579" t="str">
            <v>PROTECCIÓN ANTIVANDALICA PARA POSTES</v>
          </cell>
          <cell r="C3579" t="str">
            <v>UN</v>
          </cell>
          <cell r="D3579">
            <v>44188</v>
          </cell>
          <cell r="E3579" t="str">
            <v>2020</v>
          </cell>
          <cell r="F3579">
            <v>71357.009999999995</v>
          </cell>
        </row>
        <row r="3580">
          <cell r="A3580">
            <v>12769</v>
          </cell>
          <cell r="B3580" t="str">
            <v>TELUROMETRO Alquiler</v>
          </cell>
          <cell r="C3580" t="str">
            <v>DD</v>
          </cell>
          <cell r="D3580">
            <v>44588</v>
          </cell>
          <cell r="E3580" t="str">
            <v>2022</v>
          </cell>
          <cell r="F3580">
            <v>496097.01</v>
          </cell>
        </row>
        <row r="3581">
          <cell r="A3581">
            <v>12770</v>
          </cell>
          <cell r="B3581" t="str">
            <v>GENERACIÓN CÓDIGO SIGAU</v>
          </cell>
          <cell r="C3581" t="str">
            <v>UN</v>
          </cell>
          <cell r="D3581">
            <v>44585</v>
          </cell>
          <cell r="E3581" t="str">
            <v>2022</v>
          </cell>
          <cell r="F3581">
            <v>36967</v>
          </cell>
        </row>
        <row r="3582">
          <cell r="A3582">
            <v>12771</v>
          </cell>
          <cell r="B3582" t="str">
            <v>PASO / PELDAÑO PLASTICO AMARILLO ESCALERA GATO</v>
          </cell>
          <cell r="C3582" t="str">
            <v>UN</v>
          </cell>
          <cell r="E3582" t="str">
            <v>1900</v>
          </cell>
          <cell r="F3582">
            <v>0</v>
          </cell>
        </row>
        <row r="3583">
          <cell r="A3583">
            <v>12772</v>
          </cell>
          <cell r="B3583" t="str">
            <v xml:space="preserve">MARQUILLA / MARCADOR PLÁSTICO AMARILLO DE AMARRE </v>
          </cell>
          <cell r="C3583" t="str">
            <v>UN</v>
          </cell>
          <cell r="E3583" t="str">
            <v>1900</v>
          </cell>
          <cell r="F3583">
            <v>0</v>
          </cell>
        </row>
        <row r="3584">
          <cell r="A3584">
            <v>12773</v>
          </cell>
          <cell r="B3584" t="str">
            <v xml:space="preserve">MARQUILLA / MARCADOR EN ACRILICO -12X5CM - BAJO RELIEVE </v>
          </cell>
          <cell r="C3584" t="str">
            <v>UN</v>
          </cell>
          <cell r="E3584" t="str">
            <v>1900</v>
          </cell>
          <cell r="F3584">
            <v>0</v>
          </cell>
        </row>
        <row r="3585">
          <cell r="A3585">
            <v>12774</v>
          </cell>
          <cell r="B3585" t="str">
            <v>MESON ACERO INOXIDABLE 304 CAL 18 Largo 1 m Ancho 0.5 m x Alto 0.8 m</v>
          </cell>
          <cell r="C3585" t="str">
            <v>UN</v>
          </cell>
          <cell r="D3585">
            <v>44588</v>
          </cell>
          <cell r="E3585" t="str">
            <v>2022</v>
          </cell>
          <cell r="F3585">
            <v>1068874.01</v>
          </cell>
        </row>
        <row r="3586">
          <cell r="A3586">
            <v>12775</v>
          </cell>
          <cell r="B3586" t="str">
            <v>TRAMPA DE GRASA 49 LT ACERO INOXIDABLE 304 CAL 18 Largo 45 cm Ancho 30 cm Alto 32 cm</v>
          </cell>
          <cell r="C3586" t="str">
            <v>UN</v>
          </cell>
          <cell r="D3586">
            <v>44585</v>
          </cell>
          <cell r="E3586" t="str">
            <v>2022</v>
          </cell>
          <cell r="F3586">
            <v>792150</v>
          </cell>
        </row>
        <row r="3587">
          <cell r="A3587">
            <v>12776</v>
          </cell>
          <cell r="B3587" t="str">
            <v>MEDIDOR ELECTRONICO TRIFASICO 120/208V</v>
          </cell>
          <cell r="C3587" t="str">
            <v>UN</v>
          </cell>
          <cell r="E3587" t="str">
            <v>1900</v>
          </cell>
          <cell r="F3587">
            <v>0</v>
          </cell>
        </row>
        <row r="3588">
          <cell r="A3588">
            <v>12777</v>
          </cell>
          <cell r="B3588" t="str">
            <v xml:space="preserve">CAJA ELECTRICA 80x80x40cm AEREA </v>
          </cell>
          <cell r="C3588" t="str">
            <v>UN</v>
          </cell>
          <cell r="E3588" t="str">
            <v>1900</v>
          </cell>
          <cell r="F3588">
            <v>0</v>
          </cell>
        </row>
        <row r="3589">
          <cell r="A3589">
            <v>12779</v>
          </cell>
          <cell r="B3589" t="str">
            <v xml:space="preserve">POSTE METALICO H=14M </v>
          </cell>
          <cell r="C3589" t="str">
            <v>UN</v>
          </cell>
          <cell r="D3589">
            <v>44592</v>
          </cell>
          <cell r="E3589" t="str">
            <v>2022</v>
          </cell>
          <cell r="F3589">
            <v>3816939.01</v>
          </cell>
        </row>
        <row r="3590">
          <cell r="A3590">
            <v>12785</v>
          </cell>
          <cell r="B3590" t="str">
            <v>SIKADUR COMBIFLEX H:15</v>
          </cell>
          <cell r="C3590" t="str">
            <v>ML</v>
          </cell>
          <cell r="D3590">
            <v>44589</v>
          </cell>
          <cell r="E3590" t="str">
            <v>2022</v>
          </cell>
          <cell r="F3590">
            <v>120381</v>
          </cell>
        </row>
        <row r="3591">
          <cell r="A3591">
            <v>12786</v>
          </cell>
          <cell r="B3591" t="str">
            <v xml:space="preserve">LUMINARIA LED DECO PISO 9W WW MV </v>
          </cell>
          <cell r="C3591" t="str">
            <v>UN</v>
          </cell>
          <cell r="D3591">
            <v>44601</v>
          </cell>
          <cell r="E3591" t="str">
            <v>2022</v>
          </cell>
          <cell r="F3591">
            <v>134486.01</v>
          </cell>
        </row>
        <row r="3592">
          <cell r="A3592">
            <v>12787</v>
          </cell>
          <cell r="B3592" t="str">
            <v>GEOMALLA BIAXIAL BX 30X30</v>
          </cell>
          <cell r="C3592" t="str">
            <v>M2</v>
          </cell>
          <cell r="D3592">
            <v>44592</v>
          </cell>
          <cell r="E3592" t="str">
            <v>2022</v>
          </cell>
          <cell r="F3592">
            <v>11011</v>
          </cell>
        </row>
        <row r="3593">
          <cell r="A3593">
            <v>12788</v>
          </cell>
          <cell r="B3593" t="str">
            <v>PACHOMETRO - DETECTOR DE ARMADURAS EN ACERO (POR ELEMENTO)</v>
          </cell>
          <cell r="C3593" t="str">
            <v>UN</v>
          </cell>
          <cell r="D3593">
            <v>44588</v>
          </cell>
          <cell r="E3593" t="str">
            <v>2022</v>
          </cell>
          <cell r="F3593">
            <v>125688</v>
          </cell>
        </row>
        <row r="3594">
          <cell r="A3594">
            <v>12789</v>
          </cell>
          <cell r="B3594" t="str">
            <v>FIBRA OPTICA 12 HILOS - INSTALACION Y SUMINISTRO</v>
          </cell>
          <cell r="C3594" t="str">
            <v>ML</v>
          </cell>
          <cell r="D3594">
            <v>44589</v>
          </cell>
          <cell r="E3594" t="str">
            <v>2022</v>
          </cell>
          <cell r="F3594">
            <v>75978</v>
          </cell>
        </row>
        <row r="3595">
          <cell r="A3595">
            <v>12790</v>
          </cell>
          <cell r="B3595" t="str">
            <v xml:space="preserve">PUERTA CORREDERA MADECOR NORDICO -15 MM - SUMINISTRO E INSTALACIÓN </v>
          </cell>
          <cell r="C3595" t="str">
            <v>UN</v>
          </cell>
          <cell r="D3595">
            <v>44592</v>
          </cell>
          <cell r="E3595" t="str">
            <v>2022</v>
          </cell>
          <cell r="F3595">
            <v>719246</v>
          </cell>
        </row>
        <row r="3596">
          <cell r="A3596">
            <v>12791</v>
          </cell>
          <cell r="B3596" t="str">
            <v>EQUIPO RED CONTRAINCENDIO Y BOMBA JOCKEY</v>
          </cell>
          <cell r="C3596" t="str">
            <v>UN</v>
          </cell>
          <cell r="D3596">
            <v>44588</v>
          </cell>
          <cell r="E3596" t="str">
            <v>2022</v>
          </cell>
          <cell r="F3596">
            <v>200673098</v>
          </cell>
        </row>
        <row r="3597">
          <cell r="A3597">
            <v>12793</v>
          </cell>
          <cell r="B3597" t="str">
            <v>Poste Metálico H=12 m tipo AP+Base+Brazo Sencillo</v>
          </cell>
          <cell r="C3597" t="str">
            <v>UN</v>
          </cell>
          <cell r="D3597">
            <v>44589</v>
          </cell>
          <cell r="E3597" t="str">
            <v>2022</v>
          </cell>
          <cell r="F3597">
            <v>2489874</v>
          </cell>
        </row>
        <row r="3598">
          <cell r="A3598">
            <v>12815</v>
          </cell>
          <cell r="B3598" t="str">
            <v>DEMARCACIÓN LACROSSE GRAMA COSIDA</v>
          </cell>
          <cell r="C3598" t="str">
            <v>ML</v>
          </cell>
          <cell r="E3598" t="str">
            <v>1900</v>
          </cell>
          <cell r="F3598">
            <v>0</v>
          </cell>
        </row>
        <row r="3599">
          <cell r="A3599">
            <v>12816</v>
          </cell>
          <cell r="B3599" t="str">
            <v>Extintor contra incendios a base de agente limpio 123 HCHC  3700 gramos - Suministro</v>
          </cell>
          <cell r="C3599" t="str">
            <v>UN</v>
          </cell>
          <cell r="D3599">
            <v>44596</v>
          </cell>
          <cell r="E3599" t="str">
            <v>2022</v>
          </cell>
          <cell r="F3599">
            <v>272057</v>
          </cell>
        </row>
        <row r="3600">
          <cell r="A3600">
            <v>12817</v>
          </cell>
          <cell r="B3600" t="str">
            <v>LIJA ROJA # 180 PLIEGO</v>
          </cell>
          <cell r="C3600" t="str">
            <v>UN</v>
          </cell>
          <cell r="D3600">
            <v>44592</v>
          </cell>
          <cell r="E3600" t="str">
            <v>2022</v>
          </cell>
          <cell r="F3600">
            <v>1362</v>
          </cell>
        </row>
        <row r="3601">
          <cell r="A3601">
            <v>12819</v>
          </cell>
          <cell r="B3601" t="str">
            <v>Extintor contra incendios a base de gas carbónico modelo 5 libras tipo BC - Suministro</v>
          </cell>
          <cell r="C3601" t="str">
            <v>UN</v>
          </cell>
          <cell r="D3601">
            <v>44596</v>
          </cell>
          <cell r="E3601" t="str">
            <v>2022</v>
          </cell>
          <cell r="F3601">
            <v>188532</v>
          </cell>
        </row>
        <row r="3602">
          <cell r="A3602">
            <v>12820</v>
          </cell>
          <cell r="B3602" t="str">
            <v>Soporte de piso tipo pedestal para extintor</v>
          </cell>
          <cell r="C3602" t="str">
            <v>UN</v>
          </cell>
          <cell r="D3602">
            <v>44596</v>
          </cell>
          <cell r="E3602" t="str">
            <v>2022</v>
          </cell>
          <cell r="F3602">
            <v>40136</v>
          </cell>
        </row>
        <row r="3603">
          <cell r="A3603">
            <v>12822</v>
          </cell>
          <cell r="B3603" t="str">
            <v>GRUA PH (Capacidad de 90 Ton, izaje luminarias y estructura 4.5 t a altura de 45 m y radio 5m CAMPIN</v>
          </cell>
          <cell r="C3603" t="str">
            <v>DD</v>
          </cell>
          <cell r="D3603">
            <v>44123</v>
          </cell>
          <cell r="E3603" t="str">
            <v>2020</v>
          </cell>
          <cell r="F3603">
            <v>10591000</v>
          </cell>
        </row>
        <row r="3604">
          <cell r="A3604">
            <v>12824</v>
          </cell>
          <cell r="B3604" t="str">
            <v xml:space="preserve">Certificación RETIE RETILAP Parque Zonal Olaya Herrera Calle 22 Sur # 21 -09 Localidad Rafael Uribe </v>
          </cell>
          <cell r="C3604" t="str">
            <v>UN</v>
          </cell>
          <cell r="D3604">
            <v>44603</v>
          </cell>
          <cell r="E3604" t="str">
            <v>2022</v>
          </cell>
          <cell r="F3604">
            <v>11563278</v>
          </cell>
        </row>
        <row r="3605">
          <cell r="A3605">
            <v>12825</v>
          </cell>
          <cell r="B3605" t="str">
            <v>Certificación RETIE RETILAP Parque Vecinal Santa Ana Occidental II Kr 7 Con prolongación de la Calle 112 Localidad de Usaquén</v>
          </cell>
          <cell r="C3605" t="str">
            <v>UN</v>
          </cell>
          <cell r="D3605">
            <v>44585</v>
          </cell>
          <cell r="E3605" t="str">
            <v>2022</v>
          </cell>
          <cell r="F3605">
            <v>5027512</v>
          </cell>
        </row>
        <row r="3606">
          <cell r="A3606">
            <v>12826</v>
          </cell>
          <cell r="B3606" t="str">
            <v>Certificación RETIE RETILAP Parque Vecinal Desarrollo Bilbao II Sector Calle 143 F y calle 144 A con carrera 151 Localidad de Suba</v>
          </cell>
          <cell r="C3606" t="str">
            <v>UN</v>
          </cell>
          <cell r="D3606">
            <v>44585</v>
          </cell>
          <cell r="E3606" t="str">
            <v>2022</v>
          </cell>
          <cell r="F3606">
            <v>10055024</v>
          </cell>
        </row>
        <row r="3607">
          <cell r="A3607">
            <v>12830</v>
          </cell>
          <cell r="B3607" t="str">
            <v>ROLLO DE VINIPEL TRANSPARENTE CALIBRE 6 - 50CM X 500 ML</v>
          </cell>
          <cell r="C3607" t="str">
            <v>RLL</v>
          </cell>
          <cell r="D3607">
            <v>44591</v>
          </cell>
          <cell r="E3607" t="str">
            <v>2022</v>
          </cell>
          <cell r="F3607">
            <v>62844</v>
          </cell>
        </row>
        <row r="3608">
          <cell r="A3608">
            <v>12832</v>
          </cell>
          <cell r="B3608" t="str">
            <v>ESCUADRA REGLA MULTIFUNCION LARGA</v>
          </cell>
          <cell r="C3608" t="str">
            <v>UN</v>
          </cell>
          <cell r="D3608">
            <v>44590</v>
          </cell>
          <cell r="E3608" t="str">
            <v>2022</v>
          </cell>
          <cell r="F3608">
            <v>26405.01</v>
          </cell>
        </row>
        <row r="3609">
          <cell r="A3609">
            <v>12833</v>
          </cell>
          <cell r="B3609" t="str">
            <v xml:space="preserve">CUCHILLA PARA SIERRA CALADORA </v>
          </cell>
          <cell r="C3609" t="str">
            <v>SET</v>
          </cell>
          <cell r="D3609">
            <v>44590</v>
          </cell>
          <cell r="E3609" t="str">
            <v>2022</v>
          </cell>
          <cell r="F3609">
            <v>23493</v>
          </cell>
        </row>
        <row r="3610">
          <cell r="A3610">
            <v>12834</v>
          </cell>
          <cell r="B3610" t="str">
            <v xml:space="preserve">ESCUADRA REGLA MULTIFUNCIONAL  LARGA </v>
          </cell>
          <cell r="C3610" t="str">
            <v>UN</v>
          </cell>
          <cell r="D3610">
            <v>44590</v>
          </cell>
          <cell r="E3610" t="str">
            <v>2022</v>
          </cell>
          <cell r="F3610">
            <v>25340</v>
          </cell>
        </row>
        <row r="3611">
          <cell r="A3611">
            <v>12835</v>
          </cell>
          <cell r="B3611" t="str">
            <v>CAJA DIRECTA PASIVA DOBLE CANAL</v>
          </cell>
          <cell r="C3611" t="str">
            <v>UN</v>
          </cell>
          <cell r="D3611">
            <v>44587</v>
          </cell>
          <cell r="E3611" t="str">
            <v>2022</v>
          </cell>
          <cell r="F3611">
            <v>142594</v>
          </cell>
        </row>
        <row r="3612">
          <cell r="A3612">
            <v>12836</v>
          </cell>
          <cell r="B3612" t="str">
            <v xml:space="preserve">CAJA DIRECTA ACTIVA </v>
          </cell>
          <cell r="C3612" t="str">
            <v>UN</v>
          </cell>
          <cell r="D3612">
            <v>44587</v>
          </cell>
          <cell r="E3612" t="str">
            <v>2022</v>
          </cell>
          <cell r="F3612">
            <v>142547.01</v>
          </cell>
        </row>
        <row r="3613">
          <cell r="A3613">
            <v>12837</v>
          </cell>
          <cell r="B3613" t="str">
            <v>CORTA BALDOSA PROFESIONAL CON BALI- NERA 29" (74 CM)</v>
          </cell>
          <cell r="C3613" t="str">
            <v>UN</v>
          </cell>
          <cell r="D3613">
            <v>44587</v>
          </cell>
          <cell r="E3613" t="str">
            <v>2022</v>
          </cell>
          <cell r="F3613">
            <v>518858</v>
          </cell>
        </row>
        <row r="3614">
          <cell r="A3614">
            <v>12838</v>
          </cell>
          <cell r="B3614" t="str">
            <v>CORTADOR DE TUBO PVC HASTA 1-5/8"</v>
          </cell>
          <cell r="C3614" t="str">
            <v>UN</v>
          </cell>
          <cell r="D3614">
            <v>44590</v>
          </cell>
          <cell r="E3614" t="str">
            <v>2022</v>
          </cell>
          <cell r="F3614">
            <v>25183.01</v>
          </cell>
        </row>
        <row r="3615">
          <cell r="A3615">
            <v>12839</v>
          </cell>
          <cell r="B3615" t="str">
            <v>TALADRO PERCUTOR INALÁMBRICO DE 1/2 PULGADA</v>
          </cell>
          <cell r="C3615" t="str">
            <v>UN</v>
          </cell>
          <cell r="D3615">
            <v>44588</v>
          </cell>
          <cell r="E3615" t="str">
            <v>2022</v>
          </cell>
          <cell r="F3615">
            <v>917904</v>
          </cell>
        </row>
        <row r="3616">
          <cell r="A3616">
            <v>12840</v>
          </cell>
          <cell r="B3616" t="str">
            <v>LIJA ROJA # 220</v>
          </cell>
          <cell r="C3616" t="str">
            <v>UN</v>
          </cell>
          <cell r="D3616">
            <v>44590</v>
          </cell>
          <cell r="E3616" t="str">
            <v>2022</v>
          </cell>
          <cell r="F3616">
            <v>1420</v>
          </cell>
        </row>
        <row r="3617">
          <cell r="A3617">
            <v>12841</v>
          </cell>
          <cell r="B3617" t="str">
            <v>JUEGO DE SIERRAS DE COPA MULTIPLE PARA MADERA</v>
          </cell>
          <cell r="C3617" t="str">
            <v>JGO</v>
          </cell>
          <cell r="D3617">
            <v>44590</v>
          </cell>
          <cell r="E3617" t="str">
            <v>2022</v>
          </cell>
          <cell r="F3617">
            <v>37027</v>
          </cell>
        </row>
        <row r="3618">
          <cell r="A3618">
            <v>12842</v>
          </cell>
          <cell r="B3618" t="str">
            <v>CARTUCHO PARA FILTRO PURIFICADOR DE AGUA (ETAPA 1)</v>
          </cell>
          <cell r="C3618" t="str">
            <v>UN</v>
          </cell>
          <cell r="D3618">
            <v>44588</v>
          </cell>
          <cell r="E3618" t="str">
            <v>2022</v>
          </cell>
          <cell r="F3618">
            <v>33820</v>
          </cell>
        </row>
        <row r="3619">
          <cell r="A3619">
            <v>12843</v>
          </cell>
          <cell r="B3619" t="str">
            <v xml:space="preserve">CARTUCHO PARA FILTRO PURIFICADOR AGUA (ETAPA 2) </v>
          </cell>
          <cell r="C3619" t="str">
            <v>UN</v>
          </cell>
          <cell r="D3619">
            <v>44588</v>
          </cell>
          <cell r="E3619" t="str">
            <v>2022</v>
          </cell>
          <cell r="F3619">
            <v>38917</v>
          </cell>
        </row>
        <row r="3620">
          <cell r="A3620">
            <v>12844</v>
          </cell>
          <cell r="B3620" t="str">
            <v>CARTUCHO PARA FILTRO PURIFICADOR DE AGUA (ETAPA 3)</v>
          </cell>
          <cell r="C3620" t="str">
            <v>UN</v>
          </cell>
          <cell r="D3620">
            <v>44588</v>
          </cell>
          <cell r="E3620" t="str">
            <v>2022</v>
          </cell>
          <cell r="F3620">
            <v>41837</v>
          </cell>
        </row>
        <row r="3621">
          <cell r="A3621">
            <v>12845</v>
          </cell>
          <cell r="B3621" t="str">
            <v>CABLE 2,1 ULTRA -HD-UHD 8K 60HZ CABLE 48 GBS CON AUDIO</v>
          </cell>
          <cell r="C3621" t="str">
            <v>UN</v>
          </cell>
          <cell r="D3621">
            <v>44592</v>
          </cell>
          <cell r="E3621" t="str">
            <v>2022</v>
          </cell>
          <cell r="F3621">
            <v>99483</v>
          </cell>
        </row>
        <row r="3622">
          <cell r="A3622">
            <v>12846</v>
          </cell>
          <cell r="B3622" t="str">
            <v>ROLLO DE CINTA MULTISEAL 15CMX10MTS</v>
          </cell>
          <cell r="C3622" t="str">
            <v>RLL</v>
          </cell>
          <cell r="D3622">
            <v>44591</v>
          </cell>
          <cell r="E3622" t="str">
            <v>2022</v>
          </cell>
          <cell r="F3622">
            <v>146706</v>
          </cell>
        </row>
        <row r="3623">
          <cell r="A3623">
            <v>12847</v>
          </cell>
          <cell r="B3623" t="str">
            <v>JUEGO DE BROCAS SDS PLUS JGO.10 PZS.</v>
          </cell>
          <cell r="C3623" t="str">
            <v>JGO</v>
          </cell>
          <cell r="D3623">
            <v>44590</v>
          </cell>
          <cell r="E3623" t="str">
            <v>2022</v>
          </cell>
          <cell r="F3623">
            <v>63900</v>
          </cell>
        </row>
        <row r="3624">
          <cell r="A3624">
            <v>12848</v>
          </cell>
          <cell r="B3624" t="str">
            <v>BROCA SDS PLUS 1/2 X 10 X 12 PULGADAS</v>
          </cell>
          <cell r="C3624" t="str">
            <v>UN</v>
          </cell>
          <cell r="D3624">
            <v>44589</v>
          </cell>
          <cell r="E3624" t="str">
            <v>2022</v>
          </cell>
          <cell r="F3624">
            <v>18449</v>
          </cell>
        </row>
        <row r="3625">
          <cell r="A3625">
            <v>12849</v>
          </cell>
          <cell r="B3625" t="str">
            <v>MADERA CEDRO ACHAPO 10*5*3MTS</v>
          </cell>
          <cell r="C3625" t="str">
            <v>UN</v>
          </cell>
          <cell r="D3625">
            <v>44602</v>
          </cell>
          <cell r="E3625" t="str">
            <v>2022</v>
          </cell>
          <cell r="F3625">
            <v>33988</v>
          </cell>
        </row>
        <row r="3626">
          <cell r="A3626">
            <v>12850</v>
          </cell>
          <cell r="B3626" t="str">
            <v>ESTACION DE SOLDADURA 2 EN 1 AIRE Y CAUTIN</v>
          </cell>
          <cell r="C3626" t="str">
            <v>UN</v>
          </cell>
          <cell r="D3626">
            <v>44587</v>
          </cell>
          <cell r="E3626" t="str">
            <v>2022</v>
          </cell>
          <cell r="F3626">
            <v>284118</v>
          </cell>
        </row>
        <row r="3627">
          <cell r="A3627">
            <v>12852</v>
          </cell>
          <cell r="B3627" t="str">
            <v>LAMINA DE TRIPLEX DE 9MM.X 1,22X2,44</v>
          </cell>
          <cell r="C3627" t="str">
            <v>UN</v>
          </cell>
          <cell r="D3627">
            <v>44592</v>
          </cell>
          <cell r="E3627" t="str">
            <v>2022</v>
          </cell>
          <cell r="F3627">
            <v>107700</v>
          </cell>
        </row>
        <row r="3628">
          <cell r="A3628">
            <v>12860</v>
          </cell>
          <cell r="B3628" t="str">
            <v>PERFIL REMATE U ALUMINIO 8MM x 2.10 M</v>
          </cell>
          <cell r="C3628" t="str">
            <v>UN</v>
          </cell>
          <cell r="D3628">
            <v>44588</v>
          </cell>
          <cell r="E3628" t="str">
            <v>2022</v>
          </cell>
          <cell r="F3628">
            <v>13625</v>
          </cell>
        </row>
        <row r="3629">
          <cell r="A3629">
            <v>12868</v>
          </cell>
          <cell r="B3629" t="str">
            <v>RECHAZO DE ZARANDA</v>
          </cell>
          <cell r="C3629" t="str">
            <v>M3</v>
          </cell>
          <cell r="D3629">
            <v>44589</v>
          </cell>
          <cell r="E3629" t="str">
            <v>2022</v>
          </cell>
          <cell r="F3629">
            <v>25138</v>
          </cell>
        </row>
        <row r="3630">
          <cell r="A3630">
            <v>12878</v>
          </cell>
          <cell r="B3630" t="str">
            <v xml:space="preserve">PEINAZO DE 10X4 CM X 6M CAL.18 </v>
          </cell>
          <cell r="C3630" t="str">
            <v>ML</v>
          </cell>
          <cell r="D3630">
            <v>44592</v>
          </cell>
          <cell r="E3630" t="str">
            <v>2022</v>
          </cell>
          <cell r="F3630">
            <v>19766</v>
          </cell>
        </row>
        <row r="3631">
          <cell r="A3631">
            <v>12983</v>
          </cell>
          <cell r="B3631" t="str">
            <v>Esmalte verde Spray color Verde Esmeralda</v>
          </cell>
          <cell r="C3631" t="str">
            <v>UN</v>
          </cell>
          <cell r="D3631">
            <v>44590</v>
          </cell>
          <cell r="E3631" t="str">
            <v>2022</v>
          </cell>
          <cell r="F3631">
            <v>18484</v>
          </cell>
        </row>
        <row r="3632">
          <cell r="A3632">
            <v>12984</v>
          </cell>
          <cell r="B3632" t="str">
            <v>Anticorrosivo Spray</v>
          </cell>
          <cell r="C3632" t="str">
            <v>UN</v>
          </cell>
          <cell r="D3632">
            <v>44588</v>
          </cell>
          <cell r="E3632" t="str">
            <v>2022</v>
          </cell>
          <cell r="F3632">
            <v>14760</v>
          </cell>
        </row>
        <row r="3633">
          <cell r="A3633">
            <v>12985</v>
          </cell>
          <cell r="B3633" t="str">
            <v>Equipo de soldaura portátil</v>
          </cell>
          <cell r="C3633" t="str">
            <v>UN</v>
          </cell>
          <cell r="D3633">
            <v>44587</v>
          </cell>
          <cell r="E3633" t="str">
            <v>2022</v>
          </cell>
          <cell r="F3633">
            <v>624480</v>
          </cell>
        </row>
        <row r="3634">
          <cell r="A3634">
            <v>12992</v>
          </cell>
          <cell r="B3634" t="str">
            <v>Hidrolavadora grande 3.5 HP</v>
          </cell>
          <cell r="C3634" t="str">
            <v>UN</v>
          </cell>
          <cell r="D3634">
            <v>44588</v>
          </cell>
          <cell r="E3634" t="str">
            <v>2022</v>
          </cell>
          <cell r="F3634">
            <v>2814806</v>
          </cell>
        </row>
        <row r="3635">
          <cell r="A3635">
            <v>12993</v>
          </cell>
          <cell r="B3635" t="str">
            <v xml:space="preserve">Taladro percutor de 780 watt con dos adaptadores </v>
          </cell>
          <cell r="C3635" t="str">
            <v>UN</v>
          </cell>
          <cell r="D3635">
            <v>44588</v>
          </cell>
          <cell r="E3635" t="str">
            <v>2022</v>
          </cell>
          <cell r="F3635">
            <v>656826</v>
          </cell>
        </row>
        <row r="3636">
          <cell r="A3636">
            <v>12994</v>
          </cell>
          <cell r="B3636" t="str">
            <v>Sopladora 16000 RPM para limpieza equipos electrónicos</v>
          </cell>
          <cell r="C3636" t="str">
            <v>UN</v>
          </cell>
          <cell r="D3636">
            <v>44588</v>
          </cell>
          <cell r="E3636" t="str">
            <v>2022</v>
          </cell>
          <cell r="F3636">
            <v>330165</v>
          </cell>
        </row>
        <row r="3637">
          <cell r="A3637">
            <v>12995</v>
          </cell>
          <cell r="B3637" t="str">
            <v>Generador de tonos para identificar cables de red, telefónicos o coaxiales</v>
          </cell>
          <cell r="C3637" t="str">
            <v>UN</v>
          </cell>
          <cell r="D3637">
            <v>44588</v>
          </cell>
          <cell r="E3637" t="str">
            <v>2022</v>
          </cell>
          <cell r="F3637">
            <v>246855</v>
          </cell>
        </row>
        <row r="3638">
          <cell r="A3638">
            <v>12996</v>
          </cell>
          <cell r="B3638" t="str">
            <v>Identificador de pares de cableado de redes Ethernet</v>
          </cell>
          <cell r="C3638" t="str">
            <v>UN</v>
          </cell>
          <cell r="D3638">
            <v>44588</v>
          </cell>
          <cell r="E3638" t="str">
            <v>2022</v>
          </cell>
          <cell r="F3638">
            <v>273875</v>
          </cell>
        </row>
        <row r="3639">
          <cell r="A3639">
            <v>12997</v>
          </cell>
          <cell r="B3639" t="str">
            <v>Juego de ratchet en milímetros 1/4</v>
          </cell>
          <cell r="C3639" t="str">
            <v>UN</v>
          </cell>
          <cell r="D3639">
            <v>44588</v>
          </cell>
          <cell r="E3639" t="str">
            <v>2022</v>
          </cell>
          <cell r="F3639">
            <v>81067</v>
          </cell>
        </row>
        <row r="3640">
          <cell r="A3640">
            <v>12998</v>
          </cell>
          <cell r="B3640" t="str">
            <v>Marquilladora</v>
          </cell>
          <cell r="C3640" t="str">
            <v>UN</v>
          </cell>
          <cell r="D3640">
            <v>44588</v>
          </cell>
          <cell r="E3640" t="str">
            <v>2022</v>
          </cell>
          <cell r="F3640">
            <v>164877</v>
          </cell>
        </row>
        <row r="3641">
          <cell r="A3641">
            <v>12999</v>
          </cell>
          <cell r="B3641" t="str">
            <v>Cartuchos para marquilladora</v>
          </cell>
          <cell r="C3641" t="str">
            <v>UN</v>
          </cell>
          <cell r="D3641">
            <v>44587</v>
          </cell>
          <cell r="E3641" t="str">
            <v>2022</v>
          </cell>
          <cell r="F3641">
            <v>25755</v>
          </cell>
        </row>
        <row r="3642">
          <cell r="A3642">
            <v>13000</v>
          </cell>
          <cell r="B3642" t="str">
            <v xml:space="preserve">Cincel de 3/4” con protección </v>
          </cell>
          <cell r="C3642" t="str">
            <v>UN</v>
          </cell>
          <cell r="D3642">
            <v>44587</v>
          </cell>
          <cell r="E3642" t="str">
            <v>2022</v>
          </cell>
          <cell r="F3642">
            <v>20251</v>
          </cell>
        </row>
        <row r="3643">
          <cell r="A3643">
            <v>13001</v>
          </cell>
          <cell r="B3643" t="str">
            <v xml:space="preserve">Llave para tubos de 6” </v>
          </cell>
          <cell r="C3643" t="str">
            <v>UN</v>
          </cell>
          <cell r="D3643">
            <v>44588</v>
          </cell>
          <cell r="E3643" t="str">
            <v>2022</v>
          </cell>
          <cell r="F3643">
            <v>100479.01</v>
          </cell>
        </row>
        <row r="3644">
          <cell r="A3644">
            <v>13002</v>
          </cell>
          <cell r="B3644" t="str">
            <v xml:space="preserve">Cizalla manual tipo pesado pequeña 8 pulgadas </v>
          </cell>
          <cell r="C3644" t="str">
            <v>UN</v>
          </cell>
          <cell r="D3644">
            <v>44587</v>
          </cell>
          <cell r="E3644" t="str">
            <v>2022</v>
          </cell>
          <cell r="F3644">
            <v>20596</v>
          </cell>
        </row>
        <row r="3645">
          <cell r="A3645">
            <v>13003</v>
          </cell>
          <cell r="B3645" t="str">
            <v>Sonda Destapador de Cañería para Taladro mínimo 6 metros (Precio Max 150.000, incluye accesorios par</v>
          </cell>
          <cell r="C3645" t="str">
            <v>UN</v>
          </cell>
          <cell r="D3645">
            <v>44588</v>
          </cell>
          <cell r="E3645" t="str">
            <v>2022</v>
          </cell>
          <cell r="F3645">
            <v>90939</v>
          </cell>
        </row>
        <row r="3646">
          <cell r="A3646">
            <v>13004</v>
          </cell>
          <cell r="B3646" t="str">
            <v xml:space="preserve">Mini Compresor Portátil ¼ HP para pintar Con manguera, Pistola </v>
          </cell>
          <cell r="C3646" t="str">
            <v>UN</v>
          </cell>
          <cell r="D3646">
            <v>44585</v>
          </cell>
          <cell r="E3646" t="str">
            <v>2022</v>
          </cell>
          <cell r="F3646">
            <v>404269</v>
          </cell>
        </row>
        <row r="3647">
          <cell r="A3647">
            <v>13005</v>
          </cell>
          <cell r="B3647" t="str">
            <v>Tornillo autoperforante punta broca cabeza plana 8X½” Cantidad 2 Paquetes X 100 unidades</v>
          </cell>
          <cell r="C3647" t="str">
            <v>PAQUE</v>
          </cell>
          <cell r="D3647">
            <v>44591</v>
          </cell>
          <cell r="E3647" t="str">
            <v>2022</v>
          </cell>
          <cell r="F3647">
            <v>5307</v>
          </cell>
        </row>
        <row r="3648">
          <cell r="A3648">
            <v>13006</v>
          </cell>
          <cell r="B3648" t="str">
            <v>Tornillo autoperforante punta broca cabeza plana 6X¾” Cantidad 2 Paquetes X 100 unidades</v>
          </cell>
          <cell r="C3648" t="str">
            <v>PAQUE</v>
          </cell>
          <cell r="D3648">
            <v>44591</v>
          </cell>
          <cell r="E3648" t="str">
            <v>2022</v>
          </cell>
          <cell r="F3648">
            <v>5597</v>
          </cell>
        </row>
        <row r="3649">
          <cell r="A3649">
            <v>13007</v>
          </cell>
          <cell r="B3649" t="str">
            <v>Tornillo autoperforante punta broca cabeza Hexagonal 8X½” Cantidad 1 Paquete X 100 unidades</v>
          </cell>
          <cell r="C3649" t="str">
            <v>PAQUE</v>
          </cell>
          <cell r="D3649">
            <v>44591</v>
          </cell>
          <cell r="E3649" t="str">
            <v>2022</v>
          </cell>
          <cell r="F3649">
            <v>5175</v>
          </cell>
        </row>
        <row r="3650">
          <cell r="A3650">
            <v>13008</v>
          </cell>
          <cell r="B3650" t="str">
            <v>Tornillo autoperforante punta broca cabeza Hexagonal 8X¾” Cantidad 1 Paquete X 100 unidades</v>
          </cell>
          <cell r="C3650" t="str">
            <v>PAQUE</v>
          </cell>
          <cell r="D3650">
            <v>44591</v>
          </cell>
          <cell r="E3650" t="str">
            <v>2022</v>
          </cell>
          <cell r="F3650">
            <v>8365</v>
          </cell>
        </row>
        <row r="3651">
          <cell r="A3651">
            <v>13009</v>
          </cell>
          <cell r="B3651" t="str">
            <v>Tornillo autoperforante punta broca cabeza Hexagonal 1” Cantidad 1 Paquete X 100 unidades</v>
          </cell>
          <cell r="C3651" t="str">
            <v>PAQUE</v>
          </cell>
          <cell r="D3651">
            <v>44591</v>
          </cell>
          <cell r="E3651" t="str">
            <v>2022</v>
          </cell>
          <cell r="F3651">
            <v>13066</v>
          </cell>
        </row>
        <row r="3652">
          <cell r="A3652">
            <v>13010</v>
          </cell>
          <cell r="B3652" t="str">
            <v>Tornillo Lámina Avellanado 6X¾” Paquete X 100 ud</v>
          </cell>
          <cell r="C3652" t="str">
            <v>PAQUE</v>
          </cell>
          <cell r="D3652">
            <v>44588</v>
          </cell>
          <cell r="E3652" t="str">
            <v>2022</v>
          </cell>
          <cell r="F3652">
            <v>6337</v>
          </cell>
        </row>
        <row r="3653">
          <cell r="A3653">
            <v>13011</v>
          </cell>
          <cell r="B3653" t="str">
            <v>Tornillo Lámina Avellanado 8X1” Cantidad 1 Paquete X 100 unidades</v>
          </cell>
          <cell r="C3653" t="str">
            <v>PAQUE</v>
          </cell>
          <cell r="D3653">
            <v>44591</v>
          </cell>
          <cell r="E3653" t="str">
            <v>2022</v>
          </cell>
          <cell r="F3653">
            <v>8439</v>
          </cell>
        </row>
        <row r="3654">
          <cell r="A3654">
            <v>13012</v>
          </cell>
          <cell r="B3654" t="str">
            <v>Tornillo Lámina Cabeza Pan 8X½” Cantidad 1 Paquete X 100 unidades</v>
          </cell>
          <cell r="C3654" t="str">
            <v>PAQUE</v>
          </cell>
          <cell r="D3654">
            <v>44591</v>
          </cell>
          <cell r="E3654" t="str">
            <v>2022</v>
          </cell>
          <cell r="F3654">
            <v>7393.01</v>
          </cell>
        </row>
        <row r="3655">
          <cell r="A3655">
            <v>13013</v>
          </cell>
          <cell r="B3655" t="str">
            <v>Tornillo Lámina Cabeza Pan 8 ¾” Cantidad 1 Paquete X 100 unidades</v>
          </cell>
          <cell r="C3655" t="str">
            <v>PAQUE</v>
          </cell>
          <cell r="D3655">
            <v>44591</v>
          </cell>
          <cell r="E3655" t="str">
            <v>2022</v>
          </cell>
          <cell r="F3655">
            <v>6834</v>
          </cell>
        </row>
        <row r="3656">
          <cell r="A3656">
            <v>13014</v>
          </cell>
          <cell r="B3656" t="str">
            <v>Tornillo Lámina Cabeza Pan 8X1” Cantidad 1 Paquete X 100 unidades</v>
          </cell>
          <cell r="C3656" t="str">
            <v>PAQUE</v>
          </cell>
          <cell r="D3656">
            <v>44591</v>
          </cell>
          <cell r="E3656" t="str">
            <v>2022</v>
          </cell>
          <cell r="F3656">
            <v>4850</v>
          </cell>
        </row>
        <row r="3657">
          <cell r="A3657">
            <v>13015</v>
          </cell>
          <cell r="B3657" t="str">
            <v>Unión de Reparación PVC Presión de ½”</v>
          </cell>
          <cell r="C3657" t="str">
            <v>UN</v>
          </cell>
          <cell r="D3657">
            <v>44591</v>
          </cell>
          <cell r="E3657" t="str">
            <v>2022</v>
          </cell>
          <cell r="F3657">
            <v>5847.01</v>
          </cell>
        </row>
        <row r="3658">
          <cell r="A3658">
            <v>13016</v>
          </cell>
          <cell r="B3658" t="str">
            <v>Tornillo Lámina Avellanado 8X½” Cantidad 1 Paquete X 100 unidades</v>
          </cell>
          <cell r="C3658" t="str">
            <v>PAQUE</v>
          </cell>
          <cell r="D3658">
            <v>44591</v>
          </cell>
          <cell r="E3658" t="str">
            <v>2022</v>
          </cell>
          <cell r="F3658">
            <v>9033</v>
          </cell>
        </row>
        <row r="3659">
          <cell r="A3659">
            <v>13017</v>
          </cell>
          <cell r="B3659" t="str">
            <v xml:space="preserve">Unión de Reparación  PVC Presión de 1"  </v>
          </cell>
          <cell r="C3659" t="str">
            <v>UN</v>
          </cell>
          <cell r="D3659">
            <v>44591</v>
          </cell>
          <cell r="E3659" t="str">
            <v>2022</v>
          </cell>
          <cell r="F3659">
            <v>13407</v>
          </cell>
        </row>
        <row r="3660">
          <cell r="A3660">
            <v>13018</v>
          </cell>
          <cell r="B3660" t="str">
            <v>Unión de Reparación  PVC Presión de 2"</v>
          </cell>
          <cell r="C3660" t="str">
            <v>UN</v>
          </cell>
          <cell r="D3660">
            <v>44591</v>
          </cell>
          <cell r="E3660" t="str">
            <v>2022</v>
          </cell>
          <cell r="F3660">
            <v>18684</v>
          </cell>
        </row>
        <row r="3661">
          <cell r="A3661">
            <v>13019</v>
          </cell>
          <cell r="B3661" t="str">
            <v>Unión de Reparación  PVC Deslizante de ½”</v>
          </cell>
          <cell r="C3661" t="str">
            <v>UN</v>
          </cell>
          <cell r="D3661">
            <v>44591</v>
          </cell>
          <cell r="E3661" t="str">
            <v>2022</v>
          </cell>
          <cell r="F3661">
            <v>5550.01</v>
          </cell>
        </row>
        <row r="3662">
          <cell r="A3662">
            <v>13020</v>
          </cell>
          <cell r="B3662" t="str">
            <v>Unión de Reparación  PVC Deslizante de 1”</v>
          </cell>
          <cell r="C3662" t="str">
            <v>UN</v>
          </cell>
          <cell r="D3662">
            <v>44591</v>
          </cell>
          <cell r="E3662" t="str">
            <v>2022</v>
          </cell>
          <cell r="F3662">
            <v>11994</v>
          </cell>
        </row>
        <row r="3663">
          <cell r="A3663">
            <v>13021</v>
          </cell>
          <cell r="B3663" t="str">
            <v>Unión de Reparación  PVC Deslizante de 1½”</v>
          </cell>
          <cell r="C3663" t="str">
            <v>UN</v>
          </cell>
          <cell r="D3663">
            <v>44591</v>
          </cell>
          <cell r="E3663" t="str">
            <v>2022</v>
          </cell>
          <cell r="F3663">
            <v>4834.01</v>
          </cell>
        </row>
        <row r="3664">
          <cell r="A3664">
            <v>13022</v>
          </cell>
          <cell r="B3664" t="str">
            <v>Unión de Universal  PVC-AF de ½”</v>
          </cell>
          <cell r="C3664" t="str">
            <v>UN</v>
          </cell>
          <cell r="D3664">
            <v>44591</v>
          </cell>
          <cell r="E3664" t="str">
            <v>2022</v>
          </cell>
          <cell r="F3664">
            <v>3578</v>
          </cell>
        </row>
        <row r="3665">
          <cell r="A3665">
            <v>13023</v>
          </cell>
          <cell r="B3665" t="str">
            <v>Unión de Universal  PVC-AF de 1”</v>
          </cell>
          <cell r="C3665" t="str">
            <v>UN</v>
          </cell>
          <cell r="D3665">
            <v>44591</v>
          </cell>
          <cell r="E3665" t="str">
            <v>2022</v>
          </cell>
          <cell r="F3665">
            <v>8799</v>
          </cell>
        </row>
        <row r="3666">
          <cell r="A3666">
            <v>13024</v>
          </cell>
          <cell r="B3666" t="str">
            <v>Unión de Universal  PVC-AF de 1½”</v>
          </cell>
          <cell r="C3666" t="str">
            <v>UN</v>
          </cell>
          <cell r="D3666">
            <v>44591</v>
          </cell>
          <cell r="E3666" t="str">
            <v>2022</v>
          </cell>
          <cell r="F3666">
            <v>27562.01</v>
          </cell>
        </row>
        <row r="3667">
          <cell r="A3667">
            <v>13025</v>
          </cell>
          <cell r="B3667" t="str">
            <v>Unión de Universal  PVC-AF de 2”</v>
          </cell>
          <cell r="C3667" t="str">
            <v>UN</v>
          </cell>
          <cell r="D3667">
            <v>44591</v>
          </cell>
          <cell r="E3667" t="str">
            <v>2022</v>
          </cell>
          <cell r="F3667">
            <v>25243.01</v>
          </cell>
        </row>
        <row r="3668">
          <cell r="A3668">
            <v>13026</v>
          </cell>
          <cell r="B3668" t="str">
            <v>Unión de Reparación  PVC Presión de 1 ½”</v>
          </cell>
          <cell r="C3668" t="str">
            <v>UN</v>
          </cell>
          <cell r="D3668">
            <v>44591</v>
          </cell>
          <cell r="E3668" t="str">
            <v>2022</v>
          </cell>
          <cell r="F3668">
            <v>21196.01</v>
          </cell>
        </row>
        <row r="3669">
          <cell r="A3669">
            <v>13027</v>
          </cell>
          <cell r="B3669" t="str">
            <v>Velcro enrollo para instalaciones eléctricas</v>
          </cell>
          <cell r="C3669" t="str">
            <v>RLL</v>
          </cell>
          <cell r="D3669">
            <v>44591</v>
          </cell>
          <cell r="E3669" t="str">
            <v>2022</v>
          </cell>
          <cell r="F3669">
            <v>26516</v>
          </cell>
        </row>
        <row r="3670">
          <cell r="A3670">
            <v>13028</v>
          </cell>
          <cell r="B3670" t="str">
            <v>Andamio Certificado Multidireccional (Módulo de 6 secciones de 1,20 mts de largo x 0.60 mts de anch)</v>
          </cell>
          <cell r="C3670" t="str">
            <v>SET</v>
          </cell>
          <cell r="D3670">
            <v>44585</v>
          </cell>
          <cell r="E3670" t="str">
            <v>2022</v>
          </cell>
          <cell r="F3670">
            <v>25968708</v>
          </cell>
        </row>
        <row r="3671">
          <cell r="A3671">
            <v>13029</v>
          </cell>
          <cell r="B3671" t="str">
            <v>Hidrolavadora grande 5 HP</v>
          </cell>
          <cell r="C3671" t="str">
            <v>UN</v>
          </cell>
          <cell r="D3671">
            <v>44585</v>
          </cell>
          <cell r="E3671" t="str">
            <v>2022</v>
          </cell>
          <cell r="F3671">
            <v>6912829</v>
          </cell>
        </row>
        <row r="3672">
          <cell r="A3672">
            <v>13030</v>
          </cell>
          <cell r="B3672" t="str">
            <v>Switch PoE+ 16 canales</v>
          </cell>
          <cell r="C3672" t="str">
            <v>UN</v>
          </cell>
          <cell r="D3672">
            <v>44588</v>
          </cell>
          <cell r="E3672" t="str">
            <v>2022</v>
          </cell>
          <cell r="F3672">
            <v>1988755</v>
          </cell>
        </row>
        <row r="3673">
          <cell r="A3673">
            <v>13031</v>
          </cell>
          <cell r="B3673" t="str">
            <v>Bomba Eyectora sumergible 1HP</v>
          </cell>
          <cell r="C3673" t="str">
            <v>UN</v>
          </cell>
          <cell r="D3673">
            <v>44587</v>
          </cell>
          <cell r="E3673" t="str">
            <v>2022</v>
          </cell>
          <cell r="F3673">
            <v>1568248</v>
          </cell>
        </row>
        <row r="3674">
          <cell r="A3674">
            <v>13032</v>
          </cell>
          <cell r="B3674" t="str">
            <v xml:space="preserve">Cincel de 1/2” con protección </v>
          </cell>
          <cell r="C3674" t="str">
            <v>UN</v>
          </cell>
          <cell r="D3674">
            <v>44587</v>
          </cell>
          <cell r="E3674" t="str">
            <v>2022</v>
          </cell>
          <cell r="F3674">
            <v>5476</v>
          </cell>
        </row>
        <row r="3675">
          <cell r="A3675">
            <v>13033</v>
          </cell>
          <cell r="B3675" t="str">
            <v>Unión de Reparación  PVC Deslizante de 2”</v>
          </cell>
          <cell r="C3675" t="str">
            <v>UN</v>
          </cell>
          <cell r="D3675">
            <v>44591</v>
          </cell>
          <cell r="E3675" t="str">
            <v>2022</v>
          </cell>
          <cell r="F3675">
            <v>20120</v>
          </cell>
        </row>
        <row r="3676">
          <cell r="A3676">
            <v>13035</v>
          </cell>
          <cell r="B3676" t="str">
            <v>PROFESIONAL CATEGORÍA 5 (E.G.4;E.E.3) + PREST.</v>
          </cell>
          <cell r="C3676" t="str">
            <v>MES</v>
          </cell>
          <cell r="D3676">
            <v>45328</v>
          </cell>
          <cell r="E3676" t="str">
            <v>2024</v>
          </cell>
          <cell r="F3676">
            <v>7697552</v>
          </cell>
        </row>
        <row r="3677">
          <cell r="A3677">
            <v>13036</v>
          </cell>
          <cell r="B3677" t="str">
            <v>PROFESIONAL CATEGORÍA 7 (E.G.2) + PREST.</v>
          </cell>
          <cell r="C3677" t="str">
            <v>MES</v>
          </cell>
          <cell r="D3677">
            <v>45328</v>
          </cell>
          <cell r="E3677" t="str">
            <v>2024</v>
          </cell>
          <cell r="F3677">
            <v>6002758</v>
          </cell>
        </row>
        <row r="3678">
          <cell r="A3678">
            <v>13042</v>
          </cell>
          <cell r="B3678" t="str">
            <v>PROFESIONAL CATEGORÍA 6 (E.G.3;E.E.1) + PREST.</v>
          </cell>
          <cell r="C3678" t="str">
            <v>MES</v>
          </cell>
          <cell r="D3678">
            <v>45328</v>
          </cell>
          <cell r="E3678" t="str">
            <v>2024</v>
          </cell>
          <cell r="F3678">
            <v>7555336</v>
          </cell>
        </row>
        <row r="3679">
          <cell r="A3679">
            <v>26569</v>
          </cell>
          <cell r="B3679" t="str">
            <v>LUMINARIA PROYECTOR SYLVANIA LED SYLVEO 150 W CW UNV</v>
          </cell>
          <cell r="C3679" t="str">
            <v>UN</v>
          </cell>
          <cell r="D3679">
            <v>43738</v>
          </cell>
          <cell r="E3679" t="str">
            <v>2019</v>
          </cell>
          <cell r="F3679">
            <v>763047.04</v>
          </cell>
        </row>
        <row r="3680">
          <cell r="A3680">
            <v>27273</v>
          </cell>
          <cell r="B3680" t="str">
            <v>LUMINARIA PROYECTOR SYLVANIA LED SYLVEO PRO 400 W</v>
          </cell>
          <cell r="C3680" t="str">
            <v>UN</v>
          </cell>
          <cell r="D3680">
            <v>43738</v>
          </cell>
          <cell r="E3680" t="str">
            <v>2019</v>
          </cell>
          <cell r="F3680">
            <v>2231958.0499999998</v>
          </cell>
        </row>
        <row r="3681">
          <cell r="A3681">
            <v>27484</v>
          </cell>
          <cell r="B3681" t="str">
            <v>LUMINARIA SYLVANIA LED STREET 18-35 W NW URBAN</v>
          </cell>
          <cell r="C3681" t="str">
            <v>UN</v>
          </cell>
          <cell r="D3681">
            <v>44084</v>
          </cell>
          <cell r="E3681" t="str">
            <v>2020</v>
          </cell>
          <cell r="F3681">
            <v>645000.23</v>
          </cell>
        </row>
        <row r="3682">
          <cell r="A3682">
            <v>27485</v>
          </cell>
          <cell r="B3682" t="str">
            <v>LUMINARIA SYLVANIA LED STREET 30-60 W NW URBAN</v>
          </cell>
          <cell r="C3682" t="str">
            <v>UN</v>
          </cell>
          <cell r="D3682">
            <v>44084</v>
          </cell>
          <cell r="E3682" t="str">
            <v>2020</v>
          </cell>
          <cell r="F3682">
            <v>767999.82</v>
          </cell>
        </row>
        <row r="3683">
          <cell r="A3683">
            <v>27487</v>
          </cell>
          <cell r="B3683" t="str">
            <v>LUMINARIA SYLVANIA LED STREET 60-120 W NW URBAN</v>
          </cell>
          <cell r="C3683" t="str">
            <v>UN</v>
          </cell>
          <cell r="D3683">
            <v>43738</v>
          </cell>
          <cell r="E3683" t="str">
            <v>2019</v>
          </cell>
          <cell r="F3683">
            <v>910350</v>
          </cell>
        </row>
        <row r="3684">
          <cell r="A3684">
            <v>27488</v>
          </cell>
          <cell r="B3684" t="str">
            <v>LUMINARIA SYLVANIA LED STREET 75-150 W NW URBAN</v>
          </cell>
          <cell r="C3684" t="str">
            <v>UN</v>
          </cell>
          <cell r="D3684">
            <v>43738</v>
          </cell>
          <cell r="E3684" t="str">
            <v>2019</v>
          </cell>
          <cell r="F3684">
            <v>1083142.76</v>
          </cell>
        </row>
        <row r="3685">
          <cell r="A3685">
            <v>31900</v>
          </cell>
          <cell r="B3685" t="str">
            <v>REGADERA ITALIANA DUCHA Cr       GRICOL</v>
          </cell>
          <cell r="C3685" t="str">
            <v>UN</v>
          </cell>
          <cell r="E3685" t="str">
            <v>1900</v>
          </cell>
          <cell r="F3685">
            <v>0</v>
          </cell>
        </row>
        <row r="3686">
          <cell r="A3686">
            <v>31901</v>
          </cell>
          <cell r="B3686" t="str">
            <v>CANTONERA ELECTRICA  DE 110V DORCA</v>
          </cell>
          <cell r="C3686" t="str">
            <v>UN</v>
          </cell>
          <cell r="E3686" t="str">
            <v>1900</v>
          </cell>
          <cell r="F3686">
            <v>0</v>
          </cell>
        </row>
        <row r="3687">
          <cell r="A3687">
            <v>31902</v>
          </cell>
          <cell r="B3687" t="str">
            <v>CANTONERA ELECTRICA DE 12 V  VIRO</v>
          </cell>
          <cell r="C3687" t="str">
            <v>UN</v>
          </cell>
          <cell r="D3687">
            <v>44596</v>
          </cell>
          <cell r="E3687" t="str">
            <v>2022</v>
          </cell>
          <cell r="F3687">
            <v>104742</v>
          </cell>
        </row>
        <row r="3688">
          <cell r="A3688">
            <v>31906</v>
          </cell>
          <cell r="B3688" t="str">
            <v>CANTONERA ELECTRICA DE 110V PLATINA ANGOSTA GRIS</v>
          </cell>
          <cell r="C3688" t="str">
            <v>UN</v>
          </cell>
          <cell r="E3688" t="str">
            <v>1900</v>
          </cell>
          <cell r="F3688">
            <v>0</v>
          </cell>
        </row>
        <row r="3689">
          <cell r="A3689">
            <v>31907</v>
          </cell>
          <cell r="B3689" t="str">
            <v>CANTONERA ELECTRICA DE 110 V</v>
          </cell>
          <cell r="C3689" t="str">
            <v>UN</v>
          </cell>
          <cell r="E3689" t="str">
            <v>1900</v>
          </cell>
          <cell r="F3689">
            <v>0</v>
          </cell>
        </row>
        <row r="3690">
          <cell r="A3690">
            <v>31909</v>
          </cell>
          <cell r="B3690" t="str">
            <v>LADRILLO ESTRUCTURAL HELIOS MATIZADO 24x12x6 Obra</v>
          </cell>
          <cell r="C3690" t="str">
            <v>UN</v>
          </cell>
          <cell r="E3690" t="str">
            <v>1900</v>
          </cell>
          <cell r="F3690">
            <v>0</v>
          </cell>
        </row>
        <row r="3691">
          <cell r="A3691">
            <v>31912</v>
          </cell>
          <cell r="B3691" t="str">
            <v>BLOQUE #4  300 x 200 x 100</v>
          </cell>
          <cell r="C3691" t="str">
            <v>UN</v>
          </cell>
          <cell r="E3691" t="str">
            <v>1900</v>
          </cell>
          <cell r="F3691">
            <v>0</v>
          </cell>
        </row>
        <row r="3692">
          <cell r="A3692">
            <v>31913</v>
          </cell>
          <cell r="B3692" t="str">
            <v>BLOQUE #4 32 x 20 x 9</v>
          </cell>
          <cell r="C3692" t="str">
            <v>UN</v>
          </cell>
          <cell r="E3692" t="str">
            <v>1900</v>
          </cell>
          <cell r="F3692">
            <v>0</v>
          </cell>
        </row>
        <row r="3693">
          <cell r="A3693">
            <v>31915</v>
          </cell>
          <cell r="B3693" t="str">
            <v>CAOBA AFRICANO</v>
          </cell>
          <cell r="C3693" t="str">
            <v>UN</v>
          </cell>
          <cell r="E3693" t="str">
            <v>1900</v>
          </cell>
          <cell r="F3693">
            <v>0</v>
          </cell>
        </row>
        <row r="3694">
          <cell r="A3694">
            <v>31916</v>
          </cell>
          <cell r="B3694" t="str">
            <v>CEDRO PUERTO ASIS</v>
          </cell>
          <cell r="C3694" t="str">
            <v>UN</v>
          </cell>
          <cell r="E3694" t="str">
            <v>1900</v>
          </cell>
          <cell r="F3694">
            <v>0</v>
          </cell>
        </row>
        <row r="3695">
          <cell r="A3695">
            <v>31917</v>
          </cell>
          <cell r="B3695" t="str">
            <v>PERILLO</v>
          </cell>
          <cell r="C3695" t="str">
            <v>UN</v>
          </cell>
          <cell r="E3695" t="str">
            <v>1900</v>
          </cell>
          <cell r="F3695">
            <v>0</v>
          </cell>
        </row>
        <row r="3696">
          <cell r="A3696">
            <v>31918</v>
          </cell>
          <cell r="B3696" t="str">
            <v>CRUCETAS CORTAS</v>
          </cell>
          <cell r="C3696" t="str">
            <v>DD</v>
          </cell>
          <cell r="D3696">
            <v>45014</v>
          </cell>
          <cell r="E3696" t="str">
            <v>2023</v>
          </cell>
          <cell r="F3696">
            <v>56</v>
          </cell>
        </row>
        <row r="3697">
          <cell r="A3697">
            <v>31919</v>
          </cell>
          <cell r="B3697" t="str">
            <v>TAPA REGISTRO 20x20 cm. ALUM.</v>
          </cell>
          <cell r="C3697" t="str">
            <v>UN</v>
          </cell>
          <cell r="E3697" t="str">
            <v>1900</v>
          </cell>
          <cell r="F3697">
            <v>0</v>
          </cell>
        </row>
        <row r="3698">
          <cell r="A3698">
            <v>90004</v>
          </cell>
          <cell r="B3698" t="str">
            <v>CABLE cobre THHN 90 - 600V 4 AWG</v>
          </cell>
          <cell r="C3698" t="str">
            <v>ML</v>
          </cell>
          <cell r="D3698">
            <v>45014</v>
          </cell>
          <cell r="E3698" t="str">
            <v>2023</v>
          </cell>
          <cell r="F3698">
            <v>13632</v>
          </cell>
        </row>
        <row r="3699">
          <cell r="A3699">
            <v>90006</v>
          </cell>
          <cell r="B3699" t="str">
            <v>CABLE cobre THHN 90 - 600V 4/0 AWG **</v>
          </cell>
          <cell r="C3699" t="str">
            <v>ML</v>
          </cell>
          <cell r="E3699" t="str">
            <v>1900</v>
          </cell>
          <cell r="F3699">
            <v>0</v>
          </cell>
        </row>
        <row r="3700">
          <cell r="A3700">
            <v>90007</v>
          </cell>
          <cell r="B3700" t="str">
            <v>CABLE cobre THHN 90 - 600V 2 AWG</v>
          </cell>
          <cell r="C3700" t="str">
            <v>ML</v>
          </cell>
          <cell r="D3700">
            <v>45014</v>
          </cell>
          <cell r="E3700" t="str">
            <v>2023</v>
          </cell>
          <cell r="F3700">
            <v>38517</v>
          </cell>
        </row>
        <row r="3701">
          <cell r="A3701">
            <v>90009</v>
          </cell>
          <cell r="B3701" t="str">
            <v>CABLE cobre #8 THHN 90 - 600V-AWG **</v>
          </cell>
          <cell r="C3701" t="str">
            <v>ML</v>
          </cell>
          <cell r="D3701">
            <v>45062</v>
          </cell>
          <cell r="E3701" t="str">
            <v>2023</v>
          </cell>
          <cell r="F3701">
            <v>5302</v>
          </cell>
        </row>
        <row r="3702">
          <cell r="A3702">
            <v>90011</v>
          </cell>
          <cell r="B3702" t="str">
            <v>CABLE COBRE THHN/THWN-2 C.10 AWG 600V 90°C</v>
          </cell>
          <cell r="C3702" t="str">
            <v>ML</v>
          </cell>
          <cell r="D3702">
            <v>45014</v>
          </cell>
          <cell r="E3702" t="str">
            <v>2023</v>
          </cell>
          <cell r="F3702">
            <v>3474</v>
          </cell>
        </row>
        <row r="3703">
          <cell r="A3703">
            <v>90012</v>
          </cell>
          <cell r="B3703" t="str">
            <v>PEGACOR I-40 GRIS CRNA</v>
          </cell>
          <cell r="C3703" t="str">
            <v>KG</v>
          </cell>
          <cell r="E3703" t="str">
            <v>1900</v>
          </cell>
          <cell r="F3703">
            <v>0</v>
          </cell>
        </row>
        <row r="3704">
          <cell r="A3704">
            <v>90016</v>
          </cell>
          <cell r="B3704" t="str">
            <v>TAZA FLUXOMETRO INSTIT. Fontanar**</v>
          </cell>
          <cell r="C3704" t="str">
            <v>UN</v>
          </cell>
          <cell r="E3704" t="str">
            <v>1900</v>
          </cell>
          <cell r="F3704">
            <v>0</v>
          </cell>
        </row>
        <row r="3705">
          <cell r="A3705">
            <v>90037</v>
          </cell>
          <cell r="B3705" t="str">
            <v>ARBOL-MAGNOLIO (1-1,5M)</v>
          </cell>
          <cell r="C3705" t="str">
            <v>UN</v>
          </cell>
          <cell r="D3705">
            <v>44589</v>
          </cell>
          <cell r="E3705" t="str">
            <v>2022</v>
          </cell>
          <cell r="F3705">
            <v>269116</v>
          </cell>
        </row>
        <row r="3706">
          <cell r="A3706">
            <v>100000</v>
          </cell>
          <cell r="B3706" t="str">
            <v>MOTONIVELADORA (Oper+Com)</v>
          </cell>
          <cell r="C3706" t="str">
            <v>HR</v>
          </cell>
          <cell r="D3706">
            <v>45007</v>
          </cell>
          <cell r="E3706" t="str">
            <v>2023</v>
          </cell>
          <cell r="F3706">
            <v>163756</v>
          </cell>
        </row>
        <row r="3707">
          <cell r="A3707">
            <v>100001</v>
          </cell>
          <cell r="B3707" t="str">
            <v>Adoquín de arcilla tipo tolete **</v>
          </cell>
          <cell r="C3707" t="str">
            <v>M2</v>
          </cell>
          <cell r="E3707" t="str">
            <v>1900</v>
          </cell>
          <cell r="F3707">
            <v>0</v>
          </cell>
        </row>
        <row r="3708">
          <cell r="A3708">
            <v>100002</v>
          </cell>
          <cell r="B3708" t="str">
            <v>Geomalla Fortgrid BX 25 Ahora BX 30  tejida en pol</v>
          </cell>
          <cell r="C3708" t="str">
            <v>M2</v>
          </cell>
          <cell r="D3708">
            <v>44657</v>
          </cell>
          <cell r="E3708" t="str">
            <v>2022</v>
          </cell>
          <cell r="F3708">
            <v>5161.01</v>
          </cell>
        </row>
        <row r="3709">
          <cell r="A3709">
            <v>100003</v>
          </cell>
          <cell r="B3709" t="str">
            <v>GEOmalla Fortgrid BX 65 refuerzo biaxiLafaDesconti</v>
          </cell>
          <cell r="C3709" t="str">
            <v>M2</v>
          </cell>
          <cell r="E3709" t="str">
            <v>1900</v>
          </cell>
          <cell r="F3709">
            <v>0</v>
          </cell>
        </row>
        <row r="3710">
          <cell r="A3710">
            <v>100004</v>
          </cell>
          <cell r="B3710" t="str">
            <v>GEOmalla Fortgrid UX 100 refuerzo uniaxial **</v>
          </cell>
          <cell r="C3710" t="str">
            <v>M2</v>
          </cell>
          <cell r="E3710" t="str">
            <v>1900</v>
          </cell>
          <cell r="F3710">
            <v>0</v>
          </cell>
        </row>
        <row r="3711">
          <cell r="A3711">
            <v>100005</v>
          </cell>
          <cell r="B3711" t="str">
            <v>GEOmalla Fortgrid UX 165 refuerzo  uni axial **</v>
          </cell>
          <cell r="C3711" t="str">
            <v>M2</v>
          </cell>
          <cell r="E3711" t="str">
            <v>1900</v>
          </cell>
          <cell r="F3711">
            <v>0</v>
          </cell>
        </row>
        <row r="3712">
          <cell r="A3712">
            <v>100006</v>
          </cell>
          <cell r="B3712" t="str">
            <v>GEOtextil Fortex BX 60 refuerzo Lafayet**</v>
          </cell>
          <cell r="C3712" t="str">
            <v>M2</v>
          </cell>
          <cell r="E3712" t="str">
            <v>1900</v>
          </cell>
          <cell r="F3712">
            <v>0</v>
          </cell>
        </row>
        <row r="3713">
          <cell r="A3713">
            <v>100007</v>
          </cell>
          <cell r="B3713" t="str">
            <v>GEOtextil Fortex BX 90 refuerzo Lafayet**</v>
          </cell>
          <cell r="C3713" t="str">
            <v>M2</v>
          </cell>
          <cell r="E3713" t="str">
            <v>1900</v>
          </cell>
          <cell r="F3713">
            <v>0</v>
          </cell>
        </row>
        <row r="3714">
          <cell r="A3714">
            <v>100008</v>
          </cell>
          <cell r="B3714" t="str">
            <v>GEOtextil Fortex BX 40 separ+estabiliz Lafayet **</v>
          </cell>
          <cell r="C3714" t="str">
            <v>M2</v>
          </cell>
          <cell r="D3714">
            <v>44657</v>
          </cell>
          <cell r="E3714" t="str">
            <v>2022</v>
          </cell>
          <cell r="F3714">
            <v>5127</v>
          </cell>
        </row>
        <row r="3715">
          <cell r="A3715">
            <v>100009</v>
          </cell>
          <cell r="B3715" t="str">
            <v>Geotextil-PP cinta Plana Separc - SueloT-2400 Propyweave</v>
          </cell>
          <cell r="C3715" t="str">
            <v>M2</v>
          </cell>
          <cell r="D3715">
            <v>45014</v>
          </cell>
          <cell r="E3715" t="str">
            <v>2023</v>
          </cell>
          <cell r="F3715">
            <v>5304</v>
          </cell>
        </row>
        <row r="3716">
          <cell r="A3716">
            <v>100010</v>
          </cell>
          <cell r="B3716" t="str">
            <v>Teja Arizona  termo acustica  **</v>
          </cell>
          <cell r="C3716" t="str">
            <v>M2</v>
          </cell>
          <cell r="E3716" t="str">
            <v>1900</v>
          </cell>
          <cell r="F3716">
            <v>0</v>
          </cell>
        </row>
        <row r="3717">
          <cell r="A3717">
            <v>100011</v>
          </cell>
          <cell r="B3717" t="str">
            <v>Teja sin traslapos  termo acustica  **</v>
          </cell>
          <cell r="C3717" t="str">
            <v>M2</v>
          </cell>
          <cell r="E3717" t="str">
            <v>1900</v>
          </cell>
          <cell r="F3717">
            <v>0</v>
          </cell>
        </row>
        <row r="3718">
          <cell r="A3718">
            <v>100012</v>
          </cell>
          <cell r="B3718" t="str">
            <v>Escalera de tijera 8 pasos en fibra de vidrio</v>
          </cell>
          <cell r="C3718" t="str">
            <v>UN</v>
          </cell>
          <cell r="D3718">
            <v>44585</v>
          </cell>
          <cell r="E3718" t="str">
            <v>2022</v>
          </cell>
          <cell r="F3718">
            <v>559786</v>
          </cell>
        </row>
        <row r="3719">
          <cell r="A3719">
            <v>100013</v>
          </cell>
          <cell r="B3719" t="str">
            <v>Sikadur 42 anclaje 5 Kg (toxement E3F Grout)  **</v>
          </cell>
          <cell r="C3719" t="str">
            <v>KG</v>
          </cell>
          <cell r="D3719">
            <v>44991</v>
          </cell>
          <cell r="E3719" t="str">
            <v>2023</v>
          </cell>
          <cell r="F3719">
            <v>90951</v>
          </cell>
        </row>
        <row r="3720">
          <cell r="A3720">
            <v>100014</v>
          </cell>
          <cell r="B3720" t="str">
            <v>PROFESIONAL CATEGORÍA 6 (E.G.3;E.E.1) SIN PREST.</v>
          </cell>
          <cell r="C3720" t="str">
            <v>MES</v>
          </cell>
          <cell r="D3720">
            <v>45323</v>
          </cell>
          <cell r="E3720" t="str">
            <v>2024</v>
          </cell>
          <cell r="F3720">
            <v>5614634</v>
          </cell>
        </row>
        <row r="3721">
          <cell r="A3721">
            <v>100016</v>
          </cell>
          <cell r="B3721" t="str">
            <v>Geodren planar  e= 5.0mm (goeText+geoRed)  h=1</v>
          </cell>
          <cell r="C3721" t="str">
            <v>ML</v>
          </cell>
          <cell r="D3721">
            <v>45014</v>
          </cell>
          <cell r="E3721" t="str">
            <v>2023</v>
          </cell>
          <cell r="F3721">
            <v>28686</v>
          </cell>
        </row>
        <row r="3722">
          <cell r="A3722">
            <v>100017</v>
          </cell>
          <cell r="B3722" t="str">
            <v>GeoEcomatrix (Pavco) empradizacion y erosion  **</v>
          </cell>
          <cell r="C3722" t="str">
            <v>M2</v>
          </cell>
          <cell r="D3722">
            <v>44592</v>
          </cell>
          <cell r="E3722" t="str">
            <v>2022</v>
          </cell>
          <cell r="F3722">
            <v>4410</v>
          </cell>
        </row>
        <row r="3723">
          <cell r="A3723">
            <v>100019</v>
          </cell>
          <cell r="B3723" t="str">
            <v>Perforacion horizontal con barreno helicoidal d=3"</v>
          </cell>
          <cell r="C3723" t="str">
            <v>ML</v>
          </cell>
          <cell r="D3723">
            <v>43572</v>
          </cell>
          <cell r="E3723" t="str">
            <v>2019</v>
          </cell>
          <cell r="F3723">
            <v>146279</v>
          </cell>
        </row>
        <row r="3724">
          <cell r="A3724">
            <v>100020</v>
          </cell>
          <cell r="B3724" t="str">
            <v>SikaSwell S  **</v>
          </cell>
          <cell r="C3724" t="str">
            <v>UN</v>
          </cell>
          <cell r="E3724" t="str">
            <v>1900</v>
          </cell>
          <cell r="F3724">
            <v>0</v>
          </cell>
        </row>
        <row r="3725">
          <cell r="A3725">
            <v>100021</v>
          </cell>
          <cell r="B3725" t="str">
            <v>Malla gaviones(2*1*1-triple tors.2.7mmCal 12-S=7.5</v>
          </cell>
          <cell r="C3725" t="str">
            <v>UN</v>
          </cell>
          <cell r="D3725">
            <v>44721</v>
          </cell>
          <cell r="E3725" t="str">
            <v>2022</v>
          </cell>
          <cell r="F3725">
            <v>146894</v>
          </cell>
        </row>
        <row r="3726">
          <cell r="A3726">
            <v>100022</v>
          </cell>
          <cell r="B3726" t="str">
            <v>Malla diafragma para gaviones2.7mmcal12(7.5X7.5CM)</v>
          </cell>
          <cell r="C3726" t="str">
            <v>M2</v>
          </cell>
          <cell r="D3726">
            <v>44721</v>
          </cell>
          <cell r="E3726" t="str">
            <v>2022</v>
          </cell>
          <cell r="F3726">
            <v>20389</v>
          </cell>
        </row>
        <row r="3727">
          <cell r="A3727">
            <v>100023</v>
          </cell>
          <cell r="B3727" t="str">
            <v>PROFESIONAL AUXILIAR (Sin Títulos de Posgrado) SIN PREST.</v>
          </cell>
          <cell r="C3727" t="str">
            <v>MES</v>
          </cell>
          <cell r="D3727">
            <v>45323</v>
          </cell>
          <cell r="E3727" t="str">
            <v>2024</v>
          </cell>
          <cell r="F3727">
            <v>2453353</v>
          </cell>
        </row>
        <row r="3728">
          <cell r="A3728">
            <v>100024</v>
          </cell>
          <cell r="B3728" t="str">
            <v>Perforacion de 3/4 y 3/8"***</v>
          </cell>
          <cell r="C3728" t="str">
            <v>UN</v>
          </cell>
          <cell r="E3728" t="str">
            <v>1900</v>
          </cell>
          <cell r="F3728">
            <v>0</v>
          </cell>
        </row>
        <row r="3729">
          <cell r="A3729">
            <v>100025</v>
          </cell>
          <cell r="B3729" t="str">
            <v>Lamina acero inoxidable304 e=1.2(1.22X2.44M) **</v>
          </cell>
          <cell r="C3729" t="str">
            <v>UN</v>
          </cell>
          <cell r="E3729" t="str">
            <v>1900</v>
          </cell>
          <cell r="F3729">
            <v>0</v>
          </cell>
        </row>
        <row r="3730">
          <cell r="A3730">
            <v>100026</v>
          </cell>
          <cell r="B3730" t="str">
            <v>Lamina acero inoxidable304 Cal18 1.55*3.05 **</v>
          </cell>
          <cell r="C3730" t="str">
            <v>UN</v>
          </cell>
          <cell r="D3730">
            <v>45014</v>
          </cell>
          <cell r="E3730" t="str">
            <v>2023</v>
          </cell>
          <cell r="F3730">
            <v>1033530.01</v>
          </cell>
        </row>
        <row r="3731">
          <cell r="A3731">
            <v>100027</v>
          </cell>
          <cell r="B3731" t="str">
            <v>Tubo gas polietileno      3"      **</v>
          </cell>
          <cell r="C3731" t="str">
            <v>ML</v>
          </cell>
          <cell r="E3731" t="str">
            <v>1900</v>
          </cell>
          <cell r="F3731">
            <v>0</v>
          </cell>
        </row>
        <row r="3732">
          <cell r="A3732">
            <v>100028</v>
          </cell>
          <cell r="B3732" t="str">
            <v>codo  polietileno d=3" para gas</v>
          </cell>
          <cell r="C3732" t="str">
            <v>UN</v>
          </cell>
          <cell r="E3732" t="str">
            <v>1900</v>
          </cell>
          <cell r="F3732">
            <v>0</v>
          </cell>
        </row>
        <row r="3733">
          <cell r="A3733">
            <v>100029</v>
          </cell>
          <cell r="B3733" t="str">
            <v>Tubo acero al carbón S/C d= 2 1/2" **</v>
          </cell>
          <cell r="C3733" t="str">
            <v>ML</v>
          </cell>
          <cell r="E3733" t="str">
            <v>1900</v>
          </cell>
          <cell r="F3733">
            <v>0</v>
          </cell>
        </row>
        <row r="3734">
          <cell r="A3734">
            <v>100030</v>
          </cell>
          <cell r="B3734" t="str">
            <v>Tubo acero al carbón S/C d= 2 " **</v>
          </cell>
          <cell r="C3734" t="str">
            <v>ML</v>
          </cell>
          <cell r="E3734" t="str">
            <v>1900</v>
          </cell>
          <cell r="F3734">
            <v>0</v>
          </cell>
        </row>
        <row r="3735">
          <cell r="A3735">
            <v>100031</v>
          </cell>
          <cell r="B3735" t="str">
            <v>Tubo acero al carbón S/C d= 1 1/2 " **</v>
          </cell>
          <cell r="C3735" t="str">
            <v>ML</v>
          </cell>
          <cell r="E3735" t="str">
            <v>1900</v>
          </cell>
          <cell r="F3735">
            <v>0</v>
          </cell>
        </row>
        <row r="3736">
          <cell r="A3736">
            <v>100032</v>
          </cell>
          <cell r="B3736" t="str">
            <v>Codo 90º acero al carbón Sch40 d= 1 1/2 " **</v>
          </cell>
          <cell r="C3736" t="str">
            <v>UN</v>
          </cell>
          <cell r="D3736">
            <v>43738</v>
          </cell>
          <cell r="E3736" t="str">
            <v>2019</v>
          </cell>
          <cell r="F3736">
            <v>5560</v>
          </cell>
        </row>
        <row r="3737">
          <cell r="A3737">
            <v>100033</v>
          </cell>
          <cell r="B3737" t="str">
            <v>Tee acero al carbón Sch40 d= 2 1/2 " **</v>
          </cell>
          <cell r="C3737" t="str">
            <v>UN</v>
          </cell>
          <cell r="D3737">
            <v>43746</v>
          </cell>
          <cell r="E3737" t="str">
            <v>2019</v>
          </cell>
          <cell r="F3737">
            <v>21865</v>
          </cell>
        </row>
        <row r="3738">
          <cell r="A3738">
            <v>100034</v>
          </cell>
          <cell r="B3738" t="str">
            <v>Codo 90º acero al carbón Sch40 d= 2 1/2 " **</v>
          </cell>
          <cell r="C3738" t="str">
            <v>UN</v>
          </cell>
          <cell r="D3738">
            <v>43738</v>
          </cell>
          <cell r="E3738" t="str">
            <v>2019</v>
          </cell>
          <cell r="F3738">
            <v>16937</v>
          </cell>
        </row>
        <row r="3739">
          <cell r="A3739">
            <v>100035</v>
          </cell>
          <cell r="B3739" t="str">
            <v>Silla de polietileno d=3" x 1" para gas  **</v>
          </cell>
          <cell r="C3739" t="str">
            <v>UN</v>
          </cell>
          <cell r="E3739" t="str">
            <v>1900</v>
          </cell>
          <cell r="F3739">
            <v>0</v>
          </cell>
        </row>
        <row r="3740">
          <cell r="A3740">
            <v>100036</v>
          </cell>
          <cell r="B3740" t="str">
            <v>Polivalvula d=1 " para gas  **</v>
          </cell>
          <cell r="C3740" t="str">
            <v>UN</v>
          </cell>
          <cell r="E3740" t="str">
            <v>1900</v>
          </cell>
          <cell r="F3740">
            <v>0</v>
          </cell>
        </row>
        <row r="3741">
          <cell r="A3741">
            <v>100038</v>
          </cell>
          <cell r="B3741" t="str">
            <v>Valvula de globo acero 150 lbs d=6"  **</v>
          </cell>
          <cell r="C3741" t="str">
            <v>UN</v>
          </cell>
          <cell r="E3741" t="str">
            <v>1900</v>
          </cell>
          <cell r="F3741">
            <v>0</v>
          </cell>
        </row>
        <row r="3742">
          <cell r="A3742">
            <v>100039</v>
          </cell>
          <cell r="B3742" t="str">
            <v>Brida acero  d=6" para soldar **</v>
          </cell>
          <cell r="C3742" t="str">
            <v>UN</v>
          </cell>
          <cell r="E3742" t="str">
            <v>1900</v>
          </cell>
          <cell r="F3742">
            <v>0</v>
          </cell>
        </row>
        <row r="3743">
          <cell r="A3743">
            <v>100040</v>
          </cell>
          <cell r="B3743" t="str">
            <v>Tee acero al carbón  Sch40 d= 6 " **</v>
          </cell>
          <cell r="C3743" t="str">
            <v>UN</v>
          </cell>
          <cell r="D3743">
            <v>43746</v>
          </cell>
          <cell r="E3743" t="str">
            <v>2019</v>
          </cell>
          <cell r="F3743">
            <v>194932</v>
          </cell>
        </row>
        <row r="3744">
          <cell r="A3744">
            <v>100041</v>
          </cell>
          <cell r="B3744" t="str">
            <v>Copa acero al carbón Sch40  d= 6 "x2" **</v>
          </cell>
          <cell r="C3744" t="str">
            <v>UN</v>
          </cell>
          <cell r="E3744" t="str">
            <v>1900</v>
          </cell>
          <cell r="F3744">
            <v>0</v>
          </cell>
        </row>
        <row r="3745">
          <cell r="A3745">
            <v>100042</v>
          </cell>
          <cell r="B3745" t="str">
            <v>Tubo acero al carbón Sch40 sin costura d= 6 " **</v>
          </cell>
          <cell r="C3745" t="str">
            <v>ML</v>
          </cell>
          <cell r="E3745" t="str">
            <v>1900</v>
          </cell>
          <cell r="F3745">
            <v>0</v>
          </cell>
        </row>
        <row r="3746">
          <cell r="A3746">
            <v>100043</v>
          </cell>
          <cell r="B3746" t="str">
            <v>Tubo cobre tipo L d= 2 " **</v>
          </cell>
          <cell r="C3746" t="str">
            <v>ML</v>
          </cell>
          <cell r="E3746" t="str">
            <v>1900</v>
          </cell>
          <cell r="F3746">
            <v>0</v>
          </cell>
        </row>
        <row r="3747">
          <cell r="A3747">
            <v>100044</v>
          </cell>
          <cell r="B3747" t="str">
            <v>Copa cobre  d= 2" **</v>
          </cell>
          <cell r="C3747" t="str">
            <v>UN</v>
          </cell>
          <cell r="E3747" t="str">
            <v>1900</v>
          </cell>
          <cell r="F3747">
            <v>0</v>
          </cell>
        </row>
        <row r="3748">
          <cell r="A3748">
            <v>100045</v>
          </cell>
          <cell r="B3748" t="str">
            <v>Tee  Cu  2 " cobre **</v>
          </cell>
          <cell r="C3748" t="str">
            <v>UN</v>
          </cell>
          <cell r="E3748" t="str">
            <v>1900</v>
          </cell>
          <cell r="F3748">
            <v>0</v>
          </cell>
        </row>
        <row r="3749">
          <cell r="A3749">
            <v>100046</v>
          </cell>
          <cell r="B3749" t="str">
            <v>Reduccion cobre 2"x1/2" **</v>
          </cell>
          <cell r="C3749" t="str">
            <v>UN</v>
          </cell>
          <cell r="E3749" t="str">
            <v>1900</v>
          </cell>
          <cell r="F3749">
            <v>0</v>
          </cell>
        </row>
        <row r="3750">
          <cell r="A3750">
            <v>100047</v>
          </cell>
          <cell r="B3750" t="str">
            <v>Adaptador macho cobre 2" **</v>
          </cell>
          <cell r="C3750" t="str">
            <v>UN</v>
          </cell>
          <cell r="E3750" t="str">
            <v>1900</v>
          </cell>
          <cell r="F3750">
            <v>0</v>
          </cell>
        </row>
        <row r="3751">
          <cell r="A3751">
            <v>100048</v>
          </cell>
          <cell r="B3751" t="str">
            <v>Universal bronce d= 2 " **</v>
          </cell>
          <cell r="C3751" t="str">
            <v>ML</v>
          </cell>
          <cell r="E3751" t="str">
            <v>1900</v>
          </cell>
          <cell r="F3751">
            <v>0</v>
          </cell>
        </row>
        <row r="3752">
          <cell r="A3752">
            <v>100049</v>
          </cell>
          <cell r="B3752" t="str">
            <v>Soldadura estaño  Plata</v>
          </cell>
          <cell r="C3752" t="str">
            <v>KG</v>
          </cell>
          <cell r="D3752">
            <v>45014</v>
          </cell>
          <cell r="E3752" t="str">
            <v>2023</v>
          </cell>
          <cell r="F3752">
            <v>209084</v>
          </cell>
        </row>
        <row r="3753">
          <cell r="A3753">
            <v>100050</v>
          </cell>
          <cell r="B3753" t="str">
            <v>Valvula de bola acero d=2"  **</v>
          </cell>
          <cell r="C3753" t="str">
            <v>UN</v>
          </cell>
          <cell r="E3753" t="str">
            <v>1900</v>
          </cell>
          <cell r="F3753">
            <v>0</v>
          </cell>
        </row>
        <row r="3754">
          <cell r="A3754">
            <v>100051</v>
          </cell>
          <cell r="B3754" t="str">
            <v>Perfil C 13 para soporte de tuberia **</v>
          </cell>
          <cell r="C3754" t="str">
            <v>ML</v>
          </cell>
          <cell r="E3754" t="str">
            <v>1900</v>
          </cell>
          <cell r="F3754">
            <v>0</v>
          </cell>
        </row>
        <row r="3755">
          <cell r="A3755">
            <v>100052</v>
          </cell>
          <cell r="B3755" t="str">
            <v>Empaque Flexitalico d=6" **</v>
          </cell>
          <cell r="C3755" t="str">
            <v>UN</v>
          </cell>
          <cell r="D3755">
            <v>44592</v>
          </cell>
          <cell r="E3755" t="str">
            <v>2022</v>
          </cell>
          <cell r="F3755">
            <v>16677.009999999998</v>
          </cell>
        </row>
        <row r="3756">
          <cell r="A3756">
            <v>100053</v>
          </cell>
          <cell r="B3756" t="str">
            <v>Oxicorte (Senc) ML*</v>
          </cell>
          <cell r="C3756" t="str">
            <v>ML</v>
          </cell>
          <cell r="D3756">
            <v>45009</v>
          </cell>
          <cell r="E3756" t="str">
            <v>2023</v>
          </cell>
          <cell r="F3756">
            <v>26374.01</v>
          </cell>
        </row>
        <row r="3757">
          <cell r="A3757">
            <v>100054</v>
          </cell>
          <cell r="B3757" t="str">
            <v>PROFESIONAL ASESOR CATEGORIA 0 - SIN PREST.</v>
          </cell>
          <cell r="C3757" t="str">
            <v>MES</v>
          </cell>
          <cell r="D3757">
            <v>45323</v>
          </cell>
          <cell r="E3757" t="str">
            <v>2024</v>
          </cell>
          <cell r="F3757">
            <v>14369485</v>
          </cell>
        </row>
        <row r="3758">
          <cell r="A3758">
            <v>100055</v>
          </cell>
          <cell r="B3758" t="str">
            <v>Cheque bridado acero al carbon d=2" **</v>
          </cell>
          <cell r="C3758" t="str">
            <v>UN</v>
          </cell>
          <cell r="E3758" t="str">
            <v>1900</v>
          </cell>
          <cell r="F3758">
            <v>0</v>
          </cell>
        </row>
        <row r="3759">
          <cell r="A3759">
            <v>100056</v>
          </cell>
          <cell r="B3759" t="str">
            <v>Brida acero  d=2"  para soldar **</v>
          </cell>
          <cell r="C3759" t="str">
            <v>UN</v>
          </cell>
          <cell r="E3759" t="str">
            <v>1900</v>
          </cell>
          <cell r="F3759">
            <v>0</v>
          </cell>
        </row>
        <row r="3760">
          <cell r="A3760">
            <v>100057</v>
          </cell>
          <cell r="B3760" t="str">
            <v>Cheque bridado acero al carbon d=3" **</v>
          </cell>
          <cell r="C3760" t="str">
            <v>UN</v>
          </cell>
          <cell r="E3760" t="str">
            <v>1900</v>
          </cell>
          <cell r="F3760">
            <v>0</v>
          </cell>
        </row>
        <row r="3761">
          <cell r="A3761">
            <v>100058</v>
          </cell>
          <cell r="B3761" t="str">
            <v>Brida acero  d=3"  para soldar **</v>
          </cell>
          <cell r="C3761" t="str">
            <v>UN</v>
          </cell>
          <cell r="E3761" t="str">
            <v>1900</v>
          </cell>
          <cell r="F3761">
            <v>0</v>
          </cell>
        </row>
        <row r="3762">
          <cell r="A3762">
            <v>100059</v>
          </cell>
          <cell r="B3762" t="str">
            <v>Brida acero  d=4"  para soldar **</v>
          </cell>
          <cell r="C3762" t="str">
            <v>UN</v>
          </cell>
          <cell r="E3762" t="str">
            <v>1900</v>
          </cell>
          <cell r="F3762">
            <v>0</v>
          </cell>
        </row>
        <row r="3763">
          <cell r="A3763">
            <v>100060</v>
          </cell>
          <cell r="B3763" t="str">
            <v>Cheque bridado acero al carbon d=4" **</v>
          </cell>
          <cell r="C3763" t="str">
            <v>UN</v>
          </cell>
          <cell r="D3763">
            <v>44585</v>
          </cell>
          <cell r="E3763" t="str">
            <v>2022</v>
          </cell>
          <cell r="F3763">
            <v>1388385.46</v>
          </cell>
        </row>
        <row r="3764">
          <cell r="A3764">
            <v>100061</v>
          </cell>
          <cell r="B3764" t="str">
            <v>Valvula de globo acero 150 lbs d=4"  **</v>
          </cell>
          <cell r="C3764" t="str">
            <v>UN</v>
          </cell>
          <cell r="E3764" t="str">
            <v>1900</v>
          </cell>
          <cell r="F3764">
            <v>0</v>
          </cell>
        </row>
        <row r="3765">
          <cell r="A3765">
            <v>100062</v>
          </cell>
          <cell r="B3765" t="str">
            <v>Valvula de globo acero 150 lbs d=8"  **</v>
          </cell>
          <cell r="C3765" t="str">
            <v>UN</v>
          </cell>
          <cell r="E3765" t="str">
            <v>1900</v>
          </cell>
          <cell r="F3765">
            <v>0</v>
          </cell>
        </row>
        <row r="3766">
          <cell r="A3766">
            <v>100063</v>
          </cell>
          <cell r="B3766" t="str">
            <v>Valvula de globo acero 150 lbs d=10"  bridada **</v>
          </cell>
          <cell r="C3766" t="str">
            <v>UN</v>
          </cell>
          <cell r="E3766" t="str">
            <v>1900</v>
          </cell>
          <cell r="F3766">
            <v>0</v>
          </cell>
        </row>
        <row r="3767">
          <cell r="A3767">
            <v>100064</v>
          </cell>
          <cell r="B3767" t="str">
            <v>Empaque Flexitalico d=8" **</v>
          </cell>
          <cell r="C3767" t="str">
            <v>UN</v>
          </cell>
          <cell r="D3767">
            <v>44592</v>
          </cell>
          <cell r="E3767" t="str">
            <v>2022</v>
          </cell>
          <cell r="F3767">
            <v>22749</v>
          </cell>
        </row>
        <row r="3768">
          <cell r="A3768">
            <v>100065</v>
          </cell>
          <cell r="B3768" t="str">
            <v>Empaque Flexitalico d=10" **</v>
          </cell>
          <cell r="C3768" t="str">
            <v>UN</v>
          </cell>
          <cell r="D3768">
            <v>44592</v>
          </cell>
          <cell r="E3768" t="str">
            <v>2022</v>
          </cell>
          <cell r="F3768">
            <v>29537</v>
          </cell>
        </row>
        <row r="3769">
          <cell r="A3769">
            <v>100066</v>
          </cell>
          <cell r="B3769" t="str">
            <v>Copa acero al carbón Sch40  d= 10 "x3" **</v>
          </cell>
          <cell r="C3769" t="str">
            <v>UN</v>
          </cell>
          <cell r="E3769" t="str">
            <v>1900</v>
          </cell>
          <cell r="F3769">
            <v>0</v>
          </cell>
        </row>
        <row r="3770">
          <cell r="A3770">
            <v>100067</v>
          </cell>
          <cell r="B3770" t="str">
            <v>Codo 90º acero al carbón Sch40 d= 2 " **</v>
          </cell>
          <cell r="C3770" t="str">
            <v>UN</v>
          </cell>
          <cell r="E3770" t="str">
            <v>1900</v>
          </cell>
          <cell r="F3770">
            <v>0</v>
          </cell>
        </row>
        <row r="3771">
          <cell r="A3771">
            <v>100068</v>
          </cell>
          <cell r="B3771" t="str">
            <v>Codo acero al carbón Sch40 d= 6 " **</v>
          </cell>
          <cell r="C3771" t="str">
            <v>UN</v>
          </cell>
          <cell r="E3771" t="str">
            <v>1900</v>
          </cell>
          <cell r="F3771">
            <v>0</v>
          </cell>
        </row>
        <row r="3772">
          <cell r="A3772">
            <v>100069</v>
          </cell>
          <cell r="B3772" t="str">
            <v>Codo acero al carbón Sch40 d= 8 " **</v>
          </cell>
          <cell r="C3772" t="str">
            <v>UN</v>
          </cell>
          <cell r="E3772" t="str">
            <v>1900</v>
          </cell>
          <cell r="F3772">
            <v>0</v>
          </cell>
        </row>
        <row r="3773">
          <cell r="A3773">
            <v>100070</v>
          </cell>
          <cell r="B3773" t="str">
            <v>Codo acero al carbón Sch40 d= 10 " **</v>
          </cell>
          <cell r="C3773" t="str">
            <v>UN</v>
          </cell>
          <cell r="E3773" t="str">
            <v>1900</v>
          </cell>
          <cell r="F3773">
            <v>0</v>
          </cell>
        </row>
        <row r="3774">
          <cell r="A3774">
            <v>100071</v>
          </cell>
          <cell r="B3774" t="str">
            <v>Resina epoxica secado rapido **</v>
          </cell>
          <cell r="C3774" t="str">
            <v>UN</v>
          </cell>
          <cell r="E3774" t="str">
            <v>1900</v>
          </cell>
          <cell r="F3774">
            <v>0</v>
          </cell>
        </row>
        <row r="3775">
          <cell r="A3775">
            <v>100072</v>
          </cell>
          <cell r="B3775" t="str">
            <v>Reduccion cobre 6"x4" **</v>
          </cell>
          <cell r="C3775" t="str">
            <v>UN</v>
          </cell>
          <cell r="E3775" t="str">
            <v>1900</v>
          </cell>
          <cell r="F3775">
            <v>0</v>
          </cell>
        </row>
        <row r="3776">
          <cell r="A3776">
            <v>100073</v>
          </cell>
          <cell r="B3776" t="str">
            <v>Bandeja porta cable 60*10 tipo escalera **</v>
          </cell>
          <cell r="C3776" t="str">
            <v>ML</v>
          </cell>
          <cell r="E3776" t="str">
            <v>1900</v>
          </cell>
          <cell r="F3776">
            <v>0</v>
          </cell>
        </row>
        <row r="3777">
          <cell r="A3777">
            <v>100074</v>
          </cell>
          <cell r="B3777" t="str">
            <v>Accesorios para bandeja  60*10 tipo escalera **</v>
          </cell>
          <cell r="C3777" t="str">
            <v>UN</v>
          </cell>
          <cell r="E3777" t="str">
            <v>1900</v>
          </cell>
          <cell r="F3777">
            <v>0</v>
          </cell>
        </row>
        <row r="3778">
          <cell r="A3778">
            <v>100075</v>
          </cell>
          <cell r="B3778" t="str">
            <v>Tee acero al carbón  Sch40 d=8 " **</v>
          </cell>
          <cell r="C3778" t="str">
            <v>UN</v>
          </cell>
          <cell r="E3778" t="str">
            <v>1900</v>
          </cell>
          <cell r="F3778">
            <v>0</v>
          </cell>
        </row>
        <row r="3779">
          <cell r="A3779">
            <v>100076</v>
          </cell>
          <cell r="B3779" t="str">
            <v>Tee acero al carbón  Sch40 d=10 " **</v>
          </cell>
          <cell r="C3779" t="str">
            <v>UN</v>
          </cell>
          <cell r="E3779" t="str">
            <v>1900</v>
          </cell>
          <cell r="F3779">
            <v>0</v>
          </cell>
        </row>
        <row r="3780">
          <cell r="A3780">
            <v>100077</v>
          </cell>
          <cell r="B3780" t="str">
            <v>Brida/FlancAcerCarbónTipoSliponSoldableØ=10"150psi</v>
          </cell>
          <cell r="C3780" t="str">
            <v>UN</v>
          </cell>
          <cell r="E3780" t="str">
            <v>1900</v>
          </cell>
          <cell r="F3780">
            <v>0</v>
          </cell>
        </row>
        <row r="3781">
          <cell r="A3781">
            <v>100078</v>
          </cell>
          <cell r="B3781" t="str">
            <v>Tornillo grado 3 d=3/4"x2" con wasa y arandela **</v>
          </cell>
          <cell r="C3781" t="str">
            <v>UN</v>
          </cell>
          <cell r="E3781" t="str">
            <v>1900</v>
          </cell>
          <cell r="F3781">
            <v>0</v>
          </cell>
        </row>
        <row r="3782">
          <cell r="A3782">
            <v>100079</v>
          </cell>
          <cell r="B3782" t="str">
            <v>Copa acero al carbón Sch40  d= 3 "x2" **</v>
          </cell>
          <cell r="C3782" t="str">
            <v>UN</v>
          </cell>
          <cell r="E3782" t="str">
            <v>1900</v>
          </cell>
          <cell r="F3782">
            <v>0</v>
          </cell>
        </row>
        <row r="3783">
          <cell r="A3783">
            <v>100080</v>
          </cell>
          <cell r="B3783" t="str">
            <v>Copa acero al carbón Sch80  d= 3 "x2" **</v>
          </cell>
          <cell r="C3783" t="str">
            <v>UN</v>
          </cell>
          <cell r="E3783" t="str">
            <v>1900</v>
          </cell>
          <cell r="F3783">
            <v>0</v>
          </cell>
        </row>
        <row r="3784">
          <cell r="A3784">
            <v>100081</v>
          </cell>
          <cell r="B3784" t="str">
            <v>Copa acero al carbón Sch80  d= 8 "x3" **</v>
          </cell>
          <cell r="C3784" t="str">
            <v>UN</v>
          </cell>
          <cell r="E3784" t="str">
            <v>1900</v>
          </cell>
          <cell r="F3784">
            <v>0</v>
          </cell>
        </row>
        <row r="3785">
          <cell r="A3785">
            <v>100082</v>
          </cell>
          <cell r="B3785" t="str">
            <v>Tubo acero al carbón Sch40 sin costura d= 10 " **</v>
          </cell>
          <cell r="C3785" t="str">
            <v>ML</v>
          </cell>
          <cell r="E3785" t="str">
            <v>1900</v>
          </cell>
          <cell r="F3785">
            <v>0</v>
          </cell>
        </row>
        <row r="3786">
          <cell r="A3786">
            <v>100083</v>
          </cell>
          <cell r="B3786" t="str">
            <v>Codo cobre Cu 2"</v>
          </cell>
          <cell r="C3786" t="str">
            <v>UN</v>
          </cell>
          <cell r="E3786" t="str">
            <v>1900</v>
          </cell>
          <cell r="F3786">
            <v>0</v>
          </cell>
        </row>
        <row r="3787">
          <cell r="A3787">
            <v>100084</v>
          </cell>
          <cell r="B3787" t="str">
            <v>Sika Latex (toxement Eucolatex) 20Kg **</v>
          </cell>
          <cell r="C3787" t="str">
            <v>KG</v>
          </cell>
          <cell r="E3787" t="str">
            <v>1900</v>
          </cell>
          <cell r="F3787">
            <v>0</v>
          </cell>
        </row>
        <row r="3788">
          <cell r="A3788">
            <v>100085</v>
          </cell>
          <cell r="B3788" t="str">
            <v>Sika Binda Boquilla color (2Kg) **</v>
          </cell>
          <cell r="C3788" t="str">
            <v>KG</v>
          </cell>
          <cell r="E3788" t="str">
            <v>1900</v>
          </cell>
          <cell r="F3788">
            <v>0</v>
          </cell>
        </row>
        <row r="3789">
          <cell r="A3789">
            <v>100086</v>
          </cell>
          <cell r="B3789" t="str">
            <v>Sikaflex-15 LMSL (Descontinuad.= 2CSL cio 104953))</v>
          </cell>
          <cell r="C3789" t="str">
            <v>KG</v>
          </cell>
          <cell r="E3789" t="str">
            <v>1900</v>
          </cell>
          <cell r="F3789">
            <v>0</v>
          </cell>
        </row>
        <row r="3790">
          <cell r="A3790">
            <v>100087</v>
          </cell>
          <cell r="B3790" t="str">
            <v>Sika Boom Amarillo (250cc)**</v>
          </cell>
          <cell r="C3790" t="str">
            <v>UN</v>
          </cell>
          <cell r="E3790" t="str">
            <v>1900</v>
          </cell>
          <cell r="F3790">
            <v>0</v>
          </cell>
        </row>
        <row r="3791">
          <cell r="A3791">
            <v>100088</v>
          </cell>
          <cell r="B3791" t="str">
            <v>SecadorManos electricoTipo Manos lib.1AA-1800 HOP</v>
          </cell>
          <cell r="C3791" t="str">
            <v>UN</v>
          </cell>
          <cell r="E3791" t="str">
            <v>1900</v>
          </cell>
          <cell r="F3791">
            <v>0</v>
          </cell>
        </row>
        <row r="3792">
          <cell r="A3792">
            <v>100089</v>
          </cell>
          <cell r="B3792" t="str">
            <v>Secador  manos electrico  Push metalico blanco **</v>
          </cell>
          <cell r="C3792" t="str">
            <v>UN</v>
          </cell>
          <cell r="E3792" t="str">
            <v>1900</v>
          </cell>
          <cell r="F3792">
            <v>0</v>
          </cell>
        </row>
        <row r="3793">
          <cell r="A3793">
            <v>100090</v>
          </cell>
          <cell r="B3793" t="str">
            <v>Secador  manos libres automático acero inoxidable</v>
          </cell>
          <cell r="C3793" t="str">
            <v>UN</v>
          </cell>
          <cell r="D3793">
            <v>44585</v>
          </cell>
          <cell r="E3793" t="str">
            <v>2022</v>
          </cell>
          <cell r="F3793">
            <v>511355.01</v>
          </cell>
        </row>
        <row r="3794">
          <cell r="A3794">
            <v>100091</v>
          </cell>
          <cell r="B3794" t="str">
            <v>Secador  manos electrico Push acero inoxidable **</v>
          </cell>
          <cell r="C3794" t="str">
            <v>UN</v>
          </cell>
          <cell r="E3794" t="str">
            <v>1900</v>
          </cell>
          <cell r="F3794">
            <v>0</v>
          </cell>
        </row>
        <row r="3795">
          <cell r="A3795">
            <v>100092</v>
          </cell>
          <cell r="B3795" t="str">
            <v>Dispensador  jabon 1000 cc acero inoxidable **</v>
          </cell>
          <cell r="C3795" t="str">
            <v>UN</v>
          </cell>
          <cell r="E3795" t="str">
            <v>1900</v>
          </cell>
          <cell r="F3795">
            <v>0</v>
          </cell>
        </row>
        <row r="3796">
          <cell r="A3796">
            <v>100093</v>
          </cell>
          <cell r="B3796" t="str">
            <v>Dispensador  jabon 750 cc acero inoxidable **</v>
          </cell>
          <cell r="C3796" t="str">
            <v>UN</v>
          </cell>
          <cell r="E3796" t="str">
            <v>1900</v>
          </cell>
          <cell r="F3796">
            <v>0</v>
          </cell>
        </row>
        <row r="3797">
          <cell r="A3797">
            <v>100094</v>
          </cell>
          <cell r="B3797" t="str">
            <v>Dispensador jabon sobreMeson acero inox 1000cc **</v>
          </cell>
          <cell r="C3797" t="str">
            <v>UN</v>
          </cell>
          <cell r="E3797" t="str">
            <v>1900</v>
          </cell>
          <cell r="F3797">
            <v>0</v>
          </cell>
        </row>
        <row r="3798">
          <cell r="A3798">
            <v>100095</v>
          </cell>
          <cell r="B3798" t="str">
            <v>Dispensador jabon horizontal acero inox 1000cc **</v>
          </cell>
          <cell r="C3798" t="str">
            <v>UN</v>
          </cell>
          <cell r="E3798" t="str">
            <v>1900</v>
          </cell>
          <cell r="F3798">
            <v>0</v>
          </cell>
        </row>
        <row r="3799">
          <cell r="A3799">
            <v>100096</v>
          </cell>
          <cell r="B3799" t="str">
            <v>Dispensador jabon de empotrar acero inox 1200cc **</v>
          </cell>
          <cell r="C3799" t="str">
            <v>UN</v>
          </cell>
          <cell r="E3799" t="str">
            <v>1900</v>
          </cell>
          <cell r="F3799">
            <v>0</v>
          </cell>
        </row>
        <row r="3800">
          <cell r="A3800">
            <v>100097</v>
          </cell>
          <cell r="B3800" t="str">
            <v>Dispensador jabon de empotrar acero inox 700cc **</v>
          </cell>
          <cell r="C3800" t="str">
            <v>UN</v>
          </cell>
          <cell r="E3800" t="str">
            <v>1900</v>
          </cell>
          <cell r="F3800">
            <v>0</v>
          </cell>
        </row>
        <row r="3801">
          <cell r="A3801">
            <v>100098</v>
          </cell>
          <cell r="B3801" t="str">
            <v>Dispensador jabon de empotrar ABS 900cc **</v>
          </cell>
          <cell r="C3801" t="str">
            <v>UN</v>
          </cell>
          <cell r="E3801" t="str">
            <v>1900</v>
          </cell>
          <cell r="F3801">
            <v>0</v>
          </cell>
        </row>
        <row r="3802">
          <cell r="A3802">
            <v>100099</v>
          </cell>
          <cell r="B3802" t="str">
            <v>Dispensad jabon Empotr Import 950cc Acer-In Push</v>
          </cell>
          <cell r="C3802" t="str">
            <v>UN</v>
          </cell>
          <cell r="D3802">
            <v>44596</v>
          </cell>
          <cell r="E3802" t="str">
            <v>2022</v>
          </cell>
          <cell r="F3802">
            <v>108320</v>
          </cell>
        </row>
        <row r="3803">
          <cell r="A3803">
            <v>100100</v>
          </cell>
          <cell r="B3803" t="str">
            <v>Dispensador jabon de empotrar Polimero 950cc **</v>
          </cell>
          <cell r="C3803" t="str">
            <v>UN</v>
          </cell>
          <cell r="E3803" t="str">
            <v>1900</v>
          </cell>
          <cell r="F3803">
            <v>0</v>
          </cell>
        </row>
        <row r="3804">
          <cell r="A3804">
            <v>100101</v>
          </cell>
          <cell r="B3804" t="str">
            <v>Caneca basura tipo Bobrick acero .4x.3x.12 **</v>
          </cell>
          <cell r="C3804" t="str">
            <v>UN</v>
          </cell>
          <cell r="E3804" t="str">
            <v>1900</v>
          </cell>
          <cell r="F3804">
            <v>0</v>
          </cell>
        </row>
        <row r="3805">
          <cell r="A3805">
            <v>100102</v>
          </cell>
          <cell r="B3805" t="str">
            <v>Caneca basura tipo Bobrick acero .58x03x.2 **</v>
          </cell>
          <cell r="C3805" t="str">
            <v>UN</v>
          </cell>
          <cell r="E3805" t="str">
            <v>1900</v>
          </cell>
          <cell r="F3805">
            <v>0</v>
          </cell>
        </row>
        <row r="3806">
          <cell r="A3806">
            <v>100103</v>
          </cell>
          <cell r="B3806" t="str">
            <v>Caneca basura tipo Bobrick acero .46x.36x.15 **</v>
          </cell>
          <cell r="C3806" t="str">
            <v>UN</v>
          </cell>
          <cell r="E3806" t="str">
            <v>1900</v>
          </cell>
          <cell r="F3806">
            <v>0</v>
          </cell>
        </row>
        <row r="3807">
          <cell r="A3807">
            <v>100104</v>
          </cell>
          <cell r="B3807" t="str">
            <v>Tubo acero  agua negra   ½"  e=2 mm **</v>
          </cell>
          <cell r="C3807" t="str">
            <v>ML</v>
          </cell>
          <cell r="E3807" t="str">
            <v>1900</v>
          </cell>
          <cell r="F3807">
            <v>0</v>
          </cell>
        </row>
        <row r="3808">
          <cell r="A3808">
            <v>100105</v>
          </cell>
          <cell r="B3808" t="str">
            <v>Tubo acero  agua negra   ½"  e=2.3 mm **</v>
          </cell>
          <cell r="C3808" t="str">
            <v>ML</v>
          </cell>
          <cell r="E3808" t="str">
            <v>1900</v>
          </cell>
          <cell r="F3808">
            <v>0</v>
          </cell>
        </row>
        <row r="3809">
          <cell r="A3809">
            <v>100106</v>
          </cell>
          <cell r="B3809" t="str">
            <v>Tubo acero  agua negra  3/4"  e=2 mm **</v>
          </cell>
          <cell r="C3809" t="str">
            <v>ML</v>
          </cell>
          <cell r="E3809" t="str">
            <v>1900</v>
          </cell>
          <cell r="F3809">
            <v>0</v>
          </cell>
        </row>
        <row r="3810">
          <cell r="A3810">
            <v>100107</v>
          </cell>
          <cell r="B3810" t="str">
            <v>Tubo acero  agua negra  3/4"  e=2.3 mm **</v>
          </cell>
          <cell r="C3810" t="str">
            <v>ML</v>
          </cell>
          <cell r="E3810" t="str">
            <v>1900</v>
          </cell>
          <cell r="F3810">
            <v>0</v>
          </cell>
        </row>
        <row r="3811">
          <cell r="A3811">
            <v>100108</v>
          </cell>
          <cell r="B3811" t="str">
            <v>Tubo acero  negra Estruct.  1"  e=2.5 mm **</v>
          </cell>
          <cell r="C3811" t="str">
            <v>ML</v>
          </cell>
          <cell r="D3811">
            <v>45014</v>
          </cell>
          <cell r="E3811" t="str">
            <v>2023</v>
          </cell>
          <cell r="F3811">
            <v>24516</v>
          </cell>
        </row>
        <row r="3812">
          <cell r="A3812">
            <v>100109</v>
          </cell>
          <cell r="B3812" t="str">
            <v>Tubo acero negra Estruct.  1 1/4"  e=2.65 mm **</v>
          </cell>
          <cell r="C3812" t="str">
            <v>ML</v>
          </cell>
          <cell r="E3812" t="str">
            <v>1900</v>
          </cell>
          <cell r="F3812">
            <v>0</v>
          </cell>
        </row>
        <row r="3813">
          <cell r="A3813">
            <v>100110</v>
          </cell>
          <cell r="B3813" t="str">
            <v>TUBO ACERO ESTR. NEGRA Ø1 1/2" E=3.0 MM 6 ML A-500</v>
          </cell>
          <cell r="C3813" t="str">
            <v>ML</v>
          </cell>
          <cell r="D3813">
            <v>43553</v>
          </cell>
          <cell r="E3813" t="str">
            <v>2019</v>
          </cell>
          <cell r="F3813">
            <v>13745</v>
          </cell>
        </row>
        <row r="3814">
          <cell r="A3814">
            <v>100111</v>
          </cell>
          <cell r="B3814" t="str">
            <v>Tubo acero negra Estruct.Ø1 1/2"e=3 mmx6ml A-500</v>
          </cell>
          <cell r="C3814" t="str">
            <v>ML</v>
          </cell>
          <cell r="E3814" t="str">
            <v>1900</v>
          </cell>
          <cell r="F3814">
            <v>0</v>
          </cell>
        </row>
        <row r="3815">
          <cell r="A3815">
            <v>100112</v>
          </cell>
          <cell r="B3815" t="str">
            <v>Tubo acero negra Estruct.  2"  e=2.9 mm **</v>
          </cell>
          <cell r="C3815" t="str">
            <v>ML</v>
          </cell>
          <cell r="E3815" t="str">
            <v>1900</v>
          </cell>
          <cell r="F3815">
            <v>0</v>
          </cell>
        </row>
        <row r="3816">
          <cell r="A3816">
            <v>100113</v>
          </cell>
          <cell r="B3816" t="str">
            <v>Tubo acero negra Estruct.  2"  e=3 mm **</v>
          </cell>
          <cell r="C3816" t="str">
            <v>ML</v>
          </cell>
          <cell r="E3816" t="str">
            <v>1900</v>
          </cell>
          <cell r="F3816">
            <v>0</v>
          </cell>
        </row>
        <row r="3817">
          <cell r="A3817">
            <v>100114</v>
          </cell>
          <cell r="B3817" t="str">
            <v>Tubo acero negra Estruct.  2 1/2"  e=3.2 mm **</v>
          </cell>
          <cell r="C3817" t="str">
            <v>ML</v>
          </cell>
          <cell r="E3817" t="str">
            <v>1900</v>
          </cell>
          <cell r="F3817">
            <v>0</v>
          </cell>
        </row>
        <row r="3818">
          <cell r="A3818">
            <v>100115</v>
          </cell>
          <cell r="B3818" t="str">
            <v>Tubo acero negra Estruct.  2 1/2"  e=4.0 mm **</v>
          </cell>
          <cell r="C3818" t="str">
            <v>ML</v>
          </cell>
          <cell r="E3818" t="str">
            <v>1900</v>
          </cell>
          <cell r="F3818">
            <v>0</v>
          </cell>
        </row>
        <row r="3819">
          <cell r="A3819">
            <v>100116</v>
          </cell>
          <cell r="B3819" t="str">
            <v>Tubo acero negra Estruct.  3"  e=3.2 mm **</v>
          </cell>
          <cell r="C3819" t="str">
            <v>ML</v>
          </cell>
          <cell r="E3819" t="str">
            <v>1900</v>
          </cell>
          <cell r="F3819">
            <v>0</v>
          </cell>
        </row>
        <row r="3820">
          <cell r="A3820">
            <v>100117</v>
          </cell>
          <cell r="B3820" t="str">
            <v>Tubo acero negra Estruct.  3"  e=4 mm **</v>
          </cell>
          <cell r="C3820" t="str">
            <v>ML</v>
          </cell>
          <cell r="D3820">
            <v>45014</v>
          </cell>
          <cell r="E3820" t="str">
            <v>2023</v>
          </cell>
          <cell r="F3820">
            <v>107870</v>
          </cell>
        </row>
        <row r="3821">
          <cell r="A3821">
            <v>100118</v>
          </cell>
          <cell r="B3821" t="str">
            <v>Tubo acero negra Estruct.  4"  e=3.6 mm **</v>
          </cell>
          <cell r="C3821" t="str">
            <v>ML</v>
          </cell>
          <cell r="E3821" t="str">
            <v>1900</v>
          </cell>
          <cell r="F3821">
            <v>0</v>
          </cell>
        </row>
        <row r="3822">
          <cell r="A3822">
            <v>100119</v>
          </cell>
          <cell r="B3822" t="str">
            <v>Tubo acero negra Estruct.  4"  e=3.9 mm **</v>
          </cell>
          <cell r="C3822" t="str">
            <v>ML</v>
          </cell>
          <cell r="E3822" t="str">
            <v>1900</v>
          </cell>
          <cell r="F3822">
            <v>0</v>
          </cell>
        </row>
        <row r="3823">
          <cell r="A3823">
            <v>100120</v>
          </cell>
          <cell r="B3823" t="str">
            <v>Tubo acero negra Estruct.  4"  e=4.0 mm **</v>
          </cell>
          <cell r="C3823" t="str">
            <v>ML</v>
          </cell>
          <cell r="E3823" t="str">
            <v>1900</v>
          </cell>
          <cell r="F3823">
            <v>0</v>
          </cell>
        </row>
        <row r="3824">
          <cell r="A3824">
            <v>100121</v>
          </cell>
          <cell r="B3824" t="str">
            <v>Tubo acero  HG  3/8"  e=2 mm  sin rosca**</v>
          </cell>
          <cell r="C3824" t="str">
            <v>ML</v>
          </cell>
          <cell r="E3824" t="str">
            <v>1900</v>
          </cell>
          <cell r="F3824">
            <v>0</v>
          </cell>
        </row>
        <row r="3825">
          <cell r="A3825">
            <v>100122</v>
          </cell>
          <cell r="B3825" t="str">
            <v>Tubo acero  HG  1/2"  e=2 mm  sin rosca**</v>
          </cell>
          <cell r="C3825" t="str">
            <v>ML</v>
          </cell>
          <cell r="E3825" t="str">
            <v>1900</v>
          </cell>
          <cell r="F3825">
            <v>0</v>
          </cell>
        </row>
        <row r="3826">
          <cell r="A3826">
            <v>100123</v>
          </cell>
          <cell r="B3826" t="str">
            <v>Tubo acero  HG  1/2"  e=2.3 mm  sin rosca**</v>
          </cell>
          <cell r="C3826" t="str">
            <v>ML</v>
          </cell>
          <cell r="E3826" t="str">
            <v>1900</v>
          </cell>
          <cell r="F3826">
            <v>0</v>
          </cell>
        </row>
        <row r="3827">
          <cell r="A3827">
            <v>100124</v>
          </cell>
          <cell r="B3827" t="str">
            <v>Juego Modular Tobogan doble botones 5-12año cap45n</v>
          </cell>
          <cell r="C3827" t="str">
            <v>UN</v>
          </cell>
          <cell r="D3827">
            <v>44473</v>
          </cell>
          <cell r="E3827" t="str">
            <v>2021</v>
          </cell>
          <cell r="F3827">
            <v>120398849</v>
          </cell>
        </row>
        <row r="3828">
          <cell r="A3828">
            <v>100125</v>
          </cell>
          <cell r="B3828" t="str">
            <v>PROFESIONAL ESPECIALISTA (I) CATEGORÍA 1(E.G.12;E.E.10) - SIN PREST.</v>
          </cell>
          <cell r="C3828" t="str">
            <v>MES</v>
          </cell>
          <cell r="D3828">
            <v>45323</v>
          </cell>
          <cell r="E3828" t="str">
            <v>2024</v>
          </cell>
          <cell r="F3828">
            <v>13501606</v>
          </cell>
        </row>
        <row r="3829">
          <cell r="A3829">
            <v>100126</v>
          </cell>
          <cell r="B3829" t="str">
            <v>Tubo acero  HG  1"  e=2.5 mm  sin rosca**</v>
          </cell>
          <cell r="C3829" t="str">
            <v>ML</v>
          </cell>
          <cell r="E3829" t="str">
            <v>1900</v>
          </cell>
          <cell r="F3829">
            <v>0</v>
          </cell>
        </row>
        <row r="3830">
          <cell r="A3830">
            <v>100127</v>
          </cell>
          <cell r="B3830" t="str">
            <v>Tubo acero  HG  1 1/4"  e=2.95 mm  sin rosca**</v>
          </cell>
          <cell r="C3830" t="str">
            <v>ML</v>
          </cell>
          <cell r="E3830" t="str">
            <v>1900</v>
          </cell>
          <cell r="F3830">
            <v>0</v>
          </cell>
        </row>
        <row r="3831">
          <cell r="A3831">
            <v>100128</v>
          </cell>
          <cell r="B3831" t="str">
            <v>Tubo aceroEstructural Galv.11/2"e=3.0 mmsin rosca*</v>
          </cell>
          <cell r="C3831" t="str">
            <v>ML</v>
          </cell>
          <cell r="E3831" t="str">
            <v>1900</v>
          </cell>
          <cell r="F3831">
            <v>0</v>
          </cell>
        </row>
        <row r="3832">
          <cell r="A3832">
            <v>100129</v>
          </cell>
          <cell r="B3832" t="str">
            <v>Tubo aceroEstructural Galv. 11/2"e=3 mm sin rosca</v>
          </cell>
          <cell r="C3832" t="str">
            <v>ML</v>
          </cell>
          <cell r="E3832" t="str">
            <v>1900</v>
          </cell>
          <cell r="F3832">
            <v>0</v>
          </cell>
        </row>
        <row r="3833">
          <cell r="A3833">
            <v>100130</v>
          </cell>
          <cell r="B3833" t="str">
            <v>TUBO ACERO ESTR. GALV. 2" E=3.0 MM SIN ROSCA 6 ML A-500</v>
          </cell>
          <cell r="C3833" t="str">
            <v>ML</v>
          </cell>
          <cell r="D3833">
            <v>45014</v>
          </cell>
          <cell r="E3833" t="str">
            <v>2023</v>
          </cell>
          <cell r="F3833">
            <v>43054</v>
          </cell>
        </row>
        <row r="3834">
          <cell r="A3834">
            <v>100131</v>
          </cell>
          <cell r="B3834" t="str">
            <v>Juego Muelle Panel Lateral forma animal Cap:2niños</v>
          </cell>
          <cell r="C3834" t="str">
            <v>UN</v>
          </cell>
          <cell r="D3834">
            <v>44679</v>
          </cell>
          <cell r="E3834" t="str">
            <v>2022</v>
          </cell>
          <cell r="F3834">
            <v>9950493</v>
          </cell>
        </row>
        <row r="3835">
          <cell r="A3835">
            <v>100132</v>
          </cell>
          <cell r="B3835" t="str">
            <v>Tubo Estructural Galv.2 1/2"e=3.mmASTM-GRADO-C</v>
          </cell>
          <cell r="C3835" t="str">
            <v>ML</v>
          </cell>
          <cell r="D3835">
            <v>45014</v>
          </cell>
          <cell r="E3835" t="str">
            <v>2023</v>
          </cell>
          <cell r="F3835">
            <v>54618</v>
          </cell>
        </row>
        <row r="3836">
          <cell r="A3836">
            <v>100133</v>
          </cell>
          <cell r="B3836" t="str">
            <v>Tubo aceroEstructural Galv. 2 1/2"e=4.0mm sin rosc</v>
          </cell>
          <cell r="C3836" t="str">
            <v>ML</v>
          </cell>
          <cell r="E3836" t="str">
            <v>1900</v>
          </cell>
          <cell r="F3836">
            <v>0</v>
          </cell>
        </row>
        <row r="3837">
          <cell r="A3837">
            <v>100134</v>
          </cell>
          <cell r="B3837" t="str">
            <v>Tubo acero  HG  3"  e=3.2 mm  sin rosca**</v>
          </cell>
          <cell r="C3837" t="str">
            <v>ML</v>
          </cell>
          <cell r="E3837" t="str">
            <v>1900</v>
          </cell>
          <cell r="F3837">
            <v>0</v>
          </cell>
        </row>
        <row r="3838">
          <cell r="A3838">
            <v>100135</v>
          </cell>
          <cell r="B3838" t="str">
            <v>Tubo aceroEstructural Galv. 3"e=4.0mm sin rosca**</v>
          </cell>
          <cell r="C3838" t="str">
            <v>ML</v>
          </cell>
          <cell r="D3838">
            <v>44585</v>
          </cell>
          <cell r="E3838" t="str">
            <v>2022</v>
          </cell>
          <cell r="F3838">
            <v>67310.570000000007</v>
          </cell>
        </row>
        <row r="3839">
          <cell r="A3839">
            <v>100136</v>
          </cell>
          <cell r="B3839" t="str">
            <v>Tubo acero  HG  4"  e=3.6 mm  sin rosca**</v>
          </cell>
          <cell r="C3839" t="str">
            <v>ML</v>
          </cell>
          <cell r="E3839" t="str">
            <v>1900</v>
          </cell>
          <cell r="F3839">
            <v>0</v>
          </cell>
        </row>
        <row r="3840">
          <cell r="A3840">
            <v>100137</v>
          </cell>
          <cell r="B3840" t="str">
            <v>Tubo Estruct.negra  HG  4"  e=4.0 mm  sin rosca**</v>
          </cell>
          <cell r="C3840" t="str">
            <v>ML</v>
          </cell>
          <cell r="D3840">
            <v>43670</v>
          </cell>
          <cell r="E3840" t="str">
            <v>2019</v>
          </cell>
          <cell r="F3840">
            <v>38057</v>
          </cell>
        </row>
        <row r="3841">
          <cell r="A3841">
            <v>100138</v>
          </cell>
          <cell r="B3841" t="str">
            <v>TUBO ACERO ESTR. GALV. 4" E=4.0 MM SIN ROSCA 6 ML A-500</v>
          </cell>
          <cell r="C3841" t="str">
            <v>ML</v>
          </cell>
          <cell r="D3841">
            <v>44680</v>
          </cell>
          <cell r="E3841" t="str">
            <v>2022</v>
          </cell>
          <cell r="F3841">
            <v>102178.01</v>
          </cell>
        </row>
        <row r="3842">
          <cell r="A3842">
            <v>100139</v>
          </cell>
          <cell r="B3842" t="str">
            <v>Elaboracion rosca tuberia entre 3/8"  y 2" **</v>
          </cell>
          <cell r="C3842" t="str">
            <v>UN</v>
          </cell>
          <cell r="E3842" t="str">
            <v>1900</v>
          </cell>
          <cell r="F3842">
            <v>0</v>
          </cell>
        </row>
        <row r="3843">
          <cell r="A3843">
            <v>100140</v>
          </cell>
          <cell r="B3843" t="str">
            <v>Elaboracion rosca tuberia entre 2"  y 3" **</v>
          </cell>
          <cell r="C3843" t="str">
            <v>UN</v>
          </cell>
          <cell r="E3843" t="str">
            <v>1900</v>
          </cell>
          <cell r="F3843">
            <v>0</v>
          </cell>
        </row>
        <row r="3844">
          <cell r="A3844">
            <v>100141</v>
          </cell>
          <cell r="B3844" t="str">
            <v>Elaboracion rosca tuberia entre 3"  y 4" **</v>
          </cell>
          <cell r="C3844" t="str">
            <v>UN</v>
          </cell>
          <cell r="E3844" t="str">
            <v>1900</v>
          </cell>
          <cell r="F3844">
            <v>0</v>
          </cell>
        </row>
        <row r="3845">
          <cell r="A3845">
            <v>100142</v>
          </cell>
          <cell r="B3845" t="str">
            <v>PROFESIONAL ESPECIALISTA (II) CATEGORÍA 2 (E.G.10;E.E.7) - SIN PREST.</v>
          </cell>
          <cell r="C3845" t="str">
            <v>MES</v>
          </cell>
          <cell r="D3845">
            <v>45323</v>
          </cell>
          <cell r="E3845" t="str">
            <v>2024</v>
          </cell>
          <cell r="F3845">
            <v>8958020</v>
          </cell>
        </row>
        <row r="3846">
          <cell r="A3846">
            <v>100143</v>
          </cell>
          <cell r="B3846" t="str">
            <v>PROFESIONAL CATEGORÍA 3   (E.G.8;E.E.5) - SIN PREST.</v>
          </cell>
          <cell r="C3846" t="str">
            <v>MES</v>
          </cell>
          <cell r="D3846">
            <v>45323</v>
          </cell>
          <cell r="E3846" t="str">
            <v>2024</v>
          </cell>
          <cell r="F3846">
            <v>8614614</v>
          </cell>
        </row>
        <row r="3847">
          <cell r="A3847">
            <v>100144</v>
          </cell>
          <cell r="B3847" t="str">
            <v>PROFESIONAL CATEGORÍA 4 (E.G.6;E.E.4) - SIN PREST.</v>
          </cell>
          <cell r="C3847" t="str">
            <v>MES</v>
          </cell>
          <cell r="D3847">
            <v>45323</v>
          </cell>
          <cell r="E3847" t="str">
            <v>2024</v>
          </cell>
          <cell r="F3847">
            <v>7246083</v>
          </cell>
        </row>
        <row r="3848">
          <cell r="A3848">
            <v>100145</v>
          </cell>
          <cell r="B3848" t="str">
            <v>PROFESIONAL CATEGORÍA 5 (E.G.4;E.E.3) - SIN PREST.</v>
          </cell>
          <cell r="C3848" t="str">
            <v>MES</v>
          </cell>
          <cell r="D3848">
            <v>45323</v>
          </cell>
          <cell r="E3848" t="str">
            <v>2024</v>
          </cell>
          <cell r="F3848">
            <v>5720320</v>
          </cell>
        </row>
        <row r="3849">
          <cell r="A3849">
            <v>100146</v>
          </cell>
          <cell r="B3849" t="str">
            <v>Foil de aluminio o Liencillo  d=2"   **</v>
          </cell>
          <cell r="C3849" t="str">
            <v>ML</v>
          </cell>
          <cell r="D3849">
            <v>43746</v>
          </cell>
          <cell r="E3849" t="str">
            <v>2019</v>
          </cell>
          <cell r="F3849">
            <v>5500</v>
          </cell>
        </row>
        <row r="3850">
          <cell r="A3850">
            <v>100147</v>
          </cell>
          <cell r="B3850" t="str">
            <v>PRUEBA  PARA CERTIFICAC.DE PUNTOS CABLEADO</v>
          </cell>
          <cell r="C3850" t="str">
            <v>UN</v>
          </cell>
          <cell r="E3850" t="str">
            <v>1900</v>
          </cell>
          <cell r="F3850">
            <v>0</v>
          </cell>
        </row>
        <row r="3851">
          <cell r="A3851">
            <v>100148</v>
          </cell>
          <cell r="B3851" t="str">
            <v>PROFESIONAL CATEGORÍA 6A (E.G.3;E.E.1) - SIN PREST.</v>
          </cell>
          <cell r="C3851" t="str">
            <v>MES</v>
          </cell>
          <cell r="D3851">
            <v>45323</v>
          </cell>
          <cell r="E3851" t="str">
            <v>2024</v>
          </cell>
          <cell r="F3851">
            <v>5836535</v>
          </cell>
        </row>
        <row r="3852">
          <cell r="A3852">
            <v>100149</v>
          </cell>
          <cell r="B3852" t="str">
            <v>PROFESIONAL CATEGORÍA 7 (E.G.2) - SIN PREST.</v>
          </cell>
          <cell r="C3852" t="str">
            <v>MES</v>
          </cell>
          <cell r="D3852">
            <v>45323</v>
          </cell>
          <cell r="E3852" t="str">
            <v>2024</v>
          </cell>
          <cell r="F3852">
            <v>4534135</v>
          </cell>
        </row>
        <row r="3853">
          <cell r="A3853">
            <v>100150</v>
          </cell>
          <cell r="B3853" t="str">
            <v>PROFESIONAL CATEGORÍA 8 (E.G.2) - SIN PREST.</v>
          </cell>
          <cell r="C3853" t="str">
            <v>MES</v>
          </cell>
          <cell r="D3853">
            <v>45323</v>
          </cell>
          <cell r="E3853" t="str">
            <v>2024</v>
          </cell>
          <cell r="F3853">
            <v>4127708</v>
          </cell>
        </row>
        <row r="3854">
          <cell r="A3854">
            <v>100151</v>
          </cell>
          <cell r="B3854" t="str">
            <v>Juego Inclusivo toboganmusicalconzonadesobra cap25</v>
          </cell>
          <cell r="C3854" t="str">
            <v>UN</v>
          </cell>
          <cell r="D3854">
            <v>44679</v>
          </cell>
          <cell r="E3854" t="str">
            <v>2022</v>
          </cell>
          <cell r="F3854">
            <v>237422231</v>
          </cell>
        </row>
        <row r="3855">
          <cell r="A3855">
            <v>100152</v>
          </cell>
          <cell r="B3855" t="str">
            <v>Juego dinamicoTobogan trepa-escala 5-13año 30niños</v>
          </cell>
          <cell r="C3855" t="str">
            <v>UN</v>
          </cell>
          <cell r="D3855">
            <v>44677</v>
          </cell>
          <cell r="E3855" t="str">
            <v>2022</v>
          </cell>
          <cell r="F3855">
            <v>131927025</v>
          </cell>
        </row>
        <row r="3856">
          <cell r="A3856">
            <v>100153</v>
          </cell>
          <cell r="B3856" t="str">
            <v>Juego Modular Tobogan Trepador  5-12años Cap:80niñ</v>
          </cell>
          <cell r="C3856" t="str">
            <v>UN</v>
          </cell>
          <cell r="D3856">
            <v>44488</v>
          </cell>
          <cell r="E3856" t="str">
            <v>2021</v>
          </cell>
          <cell r="F3856">
            <v>177106529</v>
          </cell>
        </row>
        <row r="3857">
          <cell r="A3857">
            <v>100154</v>
          </cell>
          <cell r="B3857" t="str">
            <v>Juego Modular tobogan pasamanos  5-12año Cap:30niñ</v>
          </cell>
          <cell r="C3857" t="str">
            <v>UN</v>
          </cell>
          <cell r="D3857">
            <v>44677</v>
          </cell>
          <cell r="E3857" t="str">
            <v>2022</v>
          </cell>
          <cell r="F3857">
            <v>88230669</v>
          </cell>
        </row>
        <row r="3858">
          <cell r="A3858">
            <v>100155</v>
          </cell>
          <cell r="B3858" t="str">
            <v>Pegamento para Foil de aluminio o Liencillo **</v>
          </cell>
          <cell r="C3858" t="str">
            <v>M2</v>
          </cell>
          <cell r="E3858" t="str">
            <v>1900</v>
          </cell>
          <cell r="F3858">
            <v>0</v>
          </cell>
        </row>
        <row r="3859">
          <cell r="A3859">
            <v>100156</v>
          </cell>
          <cell r="B3859" t="str">
            <v>Tubo acero al carbón Sch40 con costura d= 6 " **</v>
          </cell>
          <cell r="C3859" t="str">
            <v>ML</v>
          </cell>
          <cell r="E3859" t="str">
            <v>1900</v>
          </cell>
          <cell r="F3859">
            <v>0</v>
          </cell>
        </row>
        <row r="3860">
          <cell r="A3860">
            <v>100157</v>
          </cell>
          <cell r="B3860" t="str">
            <v>Tubo acero al carbón Sch40 con costura d= 10 " **</v>
          </cell>
          <cell r="C3860" t="str">
            <v>ML</v>
          </cell>
          <cell r="E3860" t="str">
            <v>1900</v>
          </cell>
          <cell r="F3860">
            <v>0</v>
          </cell>
        </row>
        <row r="3861">
          <cell r="A3861">
            <v>100158</v>
          </cell>
          <cell r="B3861" t="str">
            <v>Copa acero al carbón Sch40  d= 6 "x4" **</v>
          </cell>
          <cell r="C3861" t="str">
            <v>UN</v>
          </cell>
          <cell r="E3861" t="str">
            <v>1900</v>
          </cell>
          <cell r="F3861">
            <v>0</v>
          </cell>
        </row>
        <row r="3862">
          <cell r="A3862">
            <v>100159</v>
          </cell>
          <cell r="B3862" t="str">
            <v>Copa acero al carbón Sch40  d= 2 "x1 1/2" **</v>
          </cell>
          <cell r="C3862" t="str">
            <v>UN</v>
          </cell>
          <cell r="E3862" t="str">
            <v>1900</v>
          </cell>
          <cell r="F3862">
            <v>0</v>
          </cell>
        </row>
        <row r="3863">
          <cell r="A3863">
            <v>100160</v>
          </cell>
          <cell r="B3863" t="str">
            <v>Tubo acero al carbón S/C d= 3" **</v>
          </cell>
          <cell r="C3863" t="str">
            <v>ML</v>
          </cell>
          <cell r="E3863" t="str">
            <v>1900</v>
          </cell>
          <cell r="F3863">
            <v>0</v>
          </cell>
        </row>
        <row r="3864">
          <cell r="A3864">
            <v>100161</v>
          </cell>
          <cell r="B3864" t="str">
            <v>Tee acero al carbón Sch40 d= 2 " **</v>
          </cell>
          <cell r="C3864" t="str">
            <v>UN</v>
          </cell>
          <cell r="E3864" t="str">
            <v>1900</v>
          </cell>
          <cell r="F3864">
            <v>0</v>
          </cell>
        </row>
        <row r="3865">
          <cell r="A3865">
            <v>100162</v>
          </cell>
          <cell r="B3865" t="str">
            <v>Tee acero al carbón Sch40 d= 3 " **</v>
          </cell>
          <cell r="C3865" t="str">
            <v>UN</v>
          </cell>
          <cell r="E3865" t="str">
            <v>1900</v>
          </cell>
          <cell r="F3865">
            <v>0</v>
          </cell>
        </row>
        <row r="3866">
          <cell r="A3866">
            <v>100163</v>
          </cell>
          <cell r="B3866" t="str">
            <v>Codo 90º acero al carbón Sch40 d= 3 " **</v>
          </cell>
          <cell r="C3866" t="str">
            <v>UN</v>
          </cell>
          <cell r="E3866" t="str">
            <v>1900</v>
          </cell>
          <cell r="F3866">
            <v>0</v>
          </cell>
        </row>
        <row r="3867">
          <cell r="A3867">
            <v>100164</v>
          </cell>
          <cell r="B3867" t="str">
            <v>Valvula de bola acero d=3" Usa A-216 WCB a/c **</v>
          </cell>
          <cell r="C3867" t="str">
            <v>UN</v>
          </cell>
          <cell r="E3867" t="str">
            <v>1900</v>
          </cell>
          <cell r="F3867">
            <v>0</v>
          </cell>
        </row>
        <row r="3868">
          <cell r="A3868">
            <v>100165</v>
          </cell>
          <cell r="B3868" t="str">
            <v>Valvula de bola acero d=2" Usa A-216 WCB a/c **</v>
          </cell>
          <cell r="C3868" t="str">
            <v>UN</v>
          </cell>
          <cell r="D3868">
            <v>45008</v>
          </cell>
          <cell r="E3868" t="str">
            <v>2023</v>
          </cell>
          <cell r="F3868">
            <v>121321</v>
          </cell>
        </row>
        <row r="3869">
          <cell r="A3869">
            <v>100166</v>
          </cell>
          <cell r="B3869" t="str">
            <v>Valvula compuert bridada d=2" Usa A-216 WCB a/c **</v>
          </cell>
          <cell r="C3869" t="str">
            <v>UN</v>
          </cell>
          <cell r="D3869">
            <v>45008</v>
          </cell>
          <cell r="E3869" t="str">
            <v>2023</v>
          </cell>
          <cell r="F3869">
            <v>505548</v>
          </cell>
        </row>
        <row r="3870">
          <cell r="A3870">
            <v>100167</v>
          </cell>
          <cell r="B3870" t="str">
            <v>Valvula compuert bridada d=3" Usa A-216 WCB a/c **</v>
          </cell>
          <cell r="C3870" t="str">
            <v>UN</v>
          </cell>
          <cell r="E3870" t="str">
            <v>1900</v>
          </cell>
          <cell r="F3870">
            <v>0</v>
          </cell>
        </row>
        <row r="3871">
          <cell r="A3871">
            <v>100168</v>
          </cell>
          <cell r="B3871" t="str">
            <v>Valvula compuert bridada d=4" Usa A-216 WCB a/c **</v>
          </cell>
          <cell r="C3871" t="str">
            <v>UN</v>
          </cell>
          <cell r="E3871" t="str">
            <v>1900</v>
          </cell>
          <cell r="F3871">
            <v>0</v>
          </cell>
        </row>
        <row r="3872">
          <cell r="A3872">
            <v>100169</v>
          </cell>
          <cell r="B3872" t="str">
            <v>Tubo gas polietileno    1 1/4"      **</v>
          </cell>
          <cell r="C3872" t="str">
            <v>ML</v>
          </cell>
          <cell r="E3872" t="str">
            <v>1900</v>
          </cell>
          <cell r="F3872">
            <v>0</v>
          </cell>
        </row>
        <row r="3873">
          <cell r="A3873">
            <v>100170</v>
          </cell>
          <cell r="B3873" t="str">
            <v>Tubo gas polietileno    2"      **</v>
          </cell>
          <cell r="C3873" t="str">
            <v>ML</v>
          </cell>
          <cell r="E3873" t="str">
            <v>1900</v>
          </cell>
          <cell r="F3873">
            <v>0</v>
          </cell>
        </row>
        <row r="3874">
          <cell r="A3874">
            <v>100171</v>
          </cell>
          <cell r="B3874" t="str">
            <v>Tubo gas polietileno    4"      **</v>
          </cell>
          <cell r="C3874" t="str">
            <v>ML</v>
          </cell>
          <cell r="E3874" t="str">
            <v>1900</v>
          </cell>
          <cell r="F3874">
            <v>0</v>
          </cell>
        </row>
        <row r="3875">
          <cell r="A3875">
            <v>100172</v>
          </cell>
          <cell r="B3875" t="str">
            <v>Tubo gas polietileno    6"      **</v>
          </cell>
          <cell r="C3875" t="str">
            <v>ML</v>
          </cell>
          <cell r="E3875" t="str">
            <v>1900</v>
          </cell>
          <cell r="F3875">
            <v>0</v>
          </cell>
        </row>
        <row r="3876">
          <cell r="A3876">
            <v>100173</v>
          </cell>
          <cell r="B3876" t="str">
            <v>Tubo gas polietileno    20 mm      **</v>
          </cell>
          <cell r="C3876" t="str">
            <v>ML</v>
          </cell>
          <cell r="E3876" t="str">
            <v>1900</v>
          </cell>
          <cell r="F3876">
            <v>0</v>
          </cell>
        </row>
        <row r="3877">
          <cell r="A3877">
            <v>100174</v>
          </cell>
          <cell r="B3877" t="str">
            <v>Tubo gas polietileno    25 mm      **</v>
          </cell>
          <cell r="C3877" t="str">
            <v>ML</v>
          </cell>
          <cell r="E3877" t="str">
            <v>1900</v>
          </cell>
          <cell r="F3877">
            <v>0</v>
          </cell>
        </row>
        <row r="3878">
          <cell r="A3878">
            <v>100175</v>
          </cell>
          <cell r="B3878" t="str">
            <v>Tubo gas polietileno    32 mm      **</v>
          </cell>
          <cell r="C3878" t="str">
            <v>ML</v>
          </cell>
          <cell r="E3878" t="str">
            <v>1900</v>
          </cell>
          <cell r="F3878">
            <v>0</v>
          </cell>
        </row>
        <row r="3879">
          <cell r="A3879">
            <v>100176</v>
          </cell>
          <cell r="B3879" t="str">
            <v>Tubo gas polietileno    63 mm      **</v>
          </cell>
          <cell r="C3879" t="str">
            <v>ML</v>
          </cell>
          <cell r="E3879" t="str">
            <v>1900</v>
          </cell>
          <cell r="F3879">
            <v>0</v>
          </cell>
        </row>
        <row r="3880">
          <cell r="A3880">
            <v>100177</v>
          </cell>
          <cell r="B3880" t="str">
            <v>Tubo gas polietileno    90 mm      **</v>
          </cell>
          <cell r="C3880" t="str">
            <v>ML</v>
          </cell>
          <cell r="E3880" t="str">
            <v>1900</v>
          </cell>
          <cell r="F3880">
            <v>0</v>
          </cell>
        </row>
        <row r="3881">
          <cell r="A3881">
            <v>100178</v>
          </cell>
          <cell r="B3881" t="str">
            <v>Tubo gas polietileno   110 mm      **</v>
          </cell>
          <cell r="C3881" t="str">
            <v>ML</v>
          </cell>
          <cell r="E3881" t="str">
            <v>1900</v>
          </cell>
          <cell r="F3881">
            <v>0</v>
          </cell>
        </row>
        <row r="3882">
          <cell r="A3882">
            <v>100179</v>
          </cell>
          <cell r="B3882" t="str">
            <v>Tubo gas polietileno   160 mm      **</v>
          </cell>
          <cell r="C3882" t="str">
            <v>ML</v>
          </cell>
          <cell r="E3882" t="str">
            <v>1900</v>
          </cell>
          <cell r="F3882">
            <v>0</v>
          </cell>
        </row>
        <row r="3883">
          <cell r="A3883">
            <v>100180</v>
          </cell>
          <cell r="B3883" t="str">
            <v>Union gas polietil 1/2" tipo socket (campana) **</v>
          </cell>
          <cell r="C3883" t="str">
            <v>UN</v>
          </cell>
          <cell r="E3883" t="str">
            <v>1900</v>
          </cell>
          <cell r="F3883">
            <v>0</v>
          </cell>
        </row>
        <row r="3884">
          <cell r="A3884">
            <v>100181</v>
          </cell>
          <cell r="B3884" t="str">
            <v>Union gas polietil 3/4" tipo socket (campana) **</v>
          </cell>
          <cell r="C3884" t="str">
            <v>UN</v>
          </cell>
          <cell r="E3884" t="str">
            <v>1900</v>
          </cell>
          <cell r="F3884">
            <v>0</v>
          </cell>
        </row>
        <row r="3885">
          <cell r="A3885">
            <v>100182</v>
          </cell>
          <cell r="B3885" t="str">
            <v>Union gas polietil 1" tipo socket (campana) **</v>
          </cell>
          <cell r="C3885" t="str">
            <v>UN</v>
          </cell>
          <cell r="E3885" t="str">
            <v>1900</v>
          </cell>
          <cell r="F3885">
            <v>0</v>
          </cell>
        </row>
        <row r="3886">
          <cell r="A3886">
            <v>100183</v>
          </cell>
          <cell r="B3886" t="str">
            <v>Union gas polietil 2" tipo socket (campana) **</v>
          </cell>
          <cell r="C3886" t="str">
            <v>UN</v>
          </cell>
          <cell r="E3886" t="str">
            <v>1900</v>
          </cell>
          <cell r="F3886">
            <v>0</v>
          </cell>
        </row>
        <row r="3887">
          <cell r="A3887">
            <v>100184</v>
          </cell>
          <cell r="B3887" t="str">
            <v>Reduccion gas polietil 3/4"x1/2"  **</v>
          </cell>
          <cell r="C3887" t="str">
            <v>ML</v>
          </cell>
          <cell r="E3887" t="str">
            <v>1900</v>
          </cell>
          <cell r="F3887">
            <v>0</v>
          </cell>
        </row>
        <row r="3888">
          <cell r="A3888">
            <v>100185</v>
          </cell>
          <cell r="B3888" t="str">
            <v>Reduccion gas polietil 1"x1/2"  **</v>
          </cell>
          <cell r="C3888" t="str">
            <v>ML</v>
          </cell>
          <cell r="E3888" t="str">
            <v>1900</v>
          </cell>
          <cell r="F3888">
            <v>0</v>
          </cell>
        </row>
        <row r="3889">
          <cell r="A3889">
            <v>100186</v>
          </cell>
          <cell r="B3889" t="str">
            <v>Reduccion gas polietil 1"x3/4"  **</v>
          </cell>
          <cell r="C3889" t="str">
            <v>ML</v>
          </cell>
          <cell r="E3889" t="str">
            <v>1900</v>
          </cell>
          <cell r="F3889">
            <v>0</v>
          </cell>
        </row>
        <row r="3890">
          <cell r="A3890">
            <v>100187</v>
          </cell>
          <cell r="B3890" t="str">
            <v>Polivalvula d=3/4 " para gas  **</v>
          </cell>
          <cell r="C3890" t="str">
            <v>UN</v>
          </cell>
          <cell r="E3890" t="str">
            <v>1900</v>
          </cell>
          <cell r="F3890">
            <v>0</v>
          </cell>
        </row>
        <row r="3891">
          <cell r="A3891">
            <v>100188</v>
          </cell>
          <cell r="B3891" t="str">
            <v>Polivalvula d=1/2 " para gas  **</v>
          </cell>
          <cell r="C3891" t="str">
            <v>UN</v>
          </cell>
          <cell r="E3891" t="str">
            <v>1900</v>
          </cell>
          <cell r="F3891">
            <v>0</v>
          </cell>
        </row>
        <row r="3892">
          <cell r="A3892">
            <v>100189</v>
          </cell>
          <cell r="B3892" t="str">
            <v>Tapon para gas d=1/ 2"  PVC  **</v>
          </cell>
          <cell r="C3892" t="str">
            <v>UN</v>
          </cell>
          <cell r="E3892" t="str">
            <v>1900</v>
          </cell>
          <cell r="F3892">
            <v>0</v>
          </cell>
        </row>
        <row r="3893">
          <cell r="A3893">
            <v>100190</v>
          </cell>
          <cell r="B3893" t="str">
            <v>Tapon para gas d=3/4"  PVC **</v>
          </cell>
          <cell r="C3893" t="str">
            <v>UN</v>
          </cell>
          <cell r="E3893" t="str">
            <v>1900</v>
          </cell>
          <cell r="F3893">
            <v>0</v>
          </cell>
        </row>
        <row r="3894">
          <cell r="A3894">
            <v>100191</v>
          </cell>
          <cell r="B3894" t="str">
            <v>Tapon para gas d=1"  PVC Macho</v>
          </cell>
          <cell r="C3894" t="str">
            <v>UN</v>
          </cell>
          <cell r="E3894" t="str">
            <v>1900</v>
          </cell>
          <cell r="F3894">
            <v>0</v>
          </cell>
        </row>
        <row r="3895">
          <cell r="A3895">
            <v>100192</v>
          </cell>
          <cell r="B3895" t="str">
            <v>Tapon para gas d=2"  PVC **</v>
          </cell>
          <cell r="C3895" t="str">
            <v>UN</v>
          </cell>
          <cell r="E3895" t="str">
            <v>1900</v>
          </cell>
          <cell r="F3895">
            <v>0</v>
          </cell>
        </row>
        <row r="3896">
          <cell r="A3896">
            <v>100193</v>
          </cell>
          <cell r="B3896" t="str">
            <v>Tapon para gas d=3"  PVC **</v>
          </cell>
          <cell r="C3896" t="str">
            <v>UN</v>
          </cell>
          <cell r="E3896" t="str">
            <v>1900</v>
          </cell>
          <cell r="F3896">
            <v>0</v>
          </cell>
        </row>
        <row r="3897">
          <cell r="A3897">
            <v>100194</v>
          </cell>
          <cell r="B3897" t="str">
            <v>Tapon para gas d=4"  PVC **</v>
          </cell>
          <cell r="C3897" t="str">
            <v>UN</v>
          </cell>
          <cell r="E3897" t="str">
            <v>1900</v>
          </cell>
          <cell r="F3897">
            <v>0</v>
          </cell>
        </row>
        <row r="3898">
          <cell r="A3898">
            <v>100195</v>
          </cell>
          <cell r="B3898" t="str">
            <v>TEE Pvc gas 1/2"  **</v>
          </cell>
          <cell r="C3898" t="str">
            <v>UN</v>
          </cell>
          <cell r="E3898" t="str">
            <v>1900</v>
          </cell>
          <cell r="F3898">
            <v>0</v>
          </cell>
        </row>
        <row r="3899">
          <cell r="A3899">
            <v>100196</v>
          </cell>
          <cell r="B3899" t="str">
            <v>TEE Pvc gas 1" **</v>
          </cell>
          <cell r="C3899" t="str">
            <v>UN</v>
          </cell>
          <cell r="E3899" t="str">
            <v>1900</v>
          </cell>
          <cell r="F3899">
            <v>0</v>
          </cell>
        </row>
        <row r="3900">
          <cell r="A3900">
            <v>100197</v>
          </cell>
          <cell r="B3900" t="str">
            <v>TEE reducida Pvc gas 3/4"x1/2" **</v>
          </cell>
          <cell r="C3900" t="str">
            <v>UN</v>
          </cell>
          <cell r="E3900" t="str">
            <v>1900</v>
          </cell>
          <cell r="F3900">
            <v>0</v>
          </cell>
        </row>
        <row r="3901">
          <cell r="A3901">
            <v>100198</v>
          </cell>
          <cell r="B3901" t="str">
            <v>TEE reducida Pvc gas 1"x1/2" **</v>
          </cell>
          <cell r="C3901" t="str">
            <v>UN</v>
          </cell>
          <cell r="E3901" t="str">
            <v>1900</v>
          </cell>
          <cell r="F3901">
            <v>0</v>
          </cell>
        </row>
        <row r="3902">
          <cell r="A3902">
            <v>100199</v>
          </cell>
          <cell r="B3902" t="str">
            <v>TEE reducida Pvc gas 1"x3/4" **</v>
          </cell>
          <cell r="C3902" t="str">
            <v>UN</v>
          </cell>
          <cell r="E3902" t="str">
            <v>1900</v>
          </cell>
          <cell r="F3902">
            <v>0</v>
          </cell>
        </row>
        <row r="3903">
          <cell r="A3903">
            <v>100200</v>
          </cell>
          <cell r="B3903" t="str">
            <v>Silla de polietileno d=2"x1/2" para gas  **</v>
          </cell>
          <cell r="C3903" t="str">
            <v>UN</v>
          </cell>
          <cell r="E3903" t="str">
            <v>1900</v>
          </cell>
          <cell r="F3903">
            <v>0</v>
          </cell>
        </row>
        <row r="3904">
          <cell r="A3904">
            <v>100201</v>
          </cell>
          <cell r="B3904" t="str">
            <v>Silla de polietileno d=2"x3/4" para gas  **</v>
          </cell>
          <cell r="C3904" t="str">
            <v>UN</v>
          </cell>
          <cell r="E3904" t="str">
            <v>1900</v>
          </cell>
          <cell r="F3904">
            <v>0</v>
          </cell>
        </row>
        <row r="3905">
          <cell r="A3905">
            <v>100202</v>
          </cell>
          <cell r="B3905" t="str">
            <v>Silla de polietileno d=3"x1/2" para gas  **</v>
          </cell>
          <cell r="C3905" t="str">
            <v>UN</v>
          </cell>
          <cell r="E3905" t="str">
            <v>1900</v>
          </cell>
          <cell r="F3905">
            <v>0</v>
          </cell>
        </row>
        <row r="3906">
          <cell r="A3906">
            <v>100203</v>
          </cell>
          <cell r="B3906" t="str">
            <v>Silla de polietileno d=3"x3/4" para gas  **</v>
          </cell>
          <cell r="C3906" t="str">
            <v>UN</v>
          </cell>
          <cell r="E3906" t="str">
            <v>1900</v>
          </cell>
          <cell r="F3906">
            <v>0</v>
          </cell>
        </row>
        <row r="3907">
          <cell r="A3907">
            <v>100204</v>
          </cell>
          <cell r="B3907" t="str">
            <v>codo  polietileno d=1/2" para gas</v>
          </cell>
          <cell r="C3907" t="str">
            <v>UN</v>
          </cell>
          <cell r="E3907" t="str">
            <v>1900</v>
          </cell>
          <cell r="F3907">
            <v>0</v>
          </cell>
        </row>
        <row r="3908">
          <cell r="A3908">
            <v>100205</v>
          </cell>
          <cell r="B3908" t="str">
            <v>codo  polietileno d=3/4" para gas</v>
          </cell>
          <cell r="C3908" t="str">
            <v>UN</v>
          </cell>
          <cell r="E3908" t="str">
            <v>1900</v>
          </cell>
          <cell r="F3908">
            <v>0</v>
          </cell>
        </row>
        <row r="3909">
          <cell r="A3909">
            <v>100206</v>
          </cell>
          <cell r="B3909" t="str">
            <v>codo  polietileno d=1" para gas</v>
          </cell>
          <cell r="C3909" t="str">
            <v>UN</v>
          </cell>
          <cell r="E3909" t="str">
            <v>1900</v>
          </cell>
          <cell r="F3909">
            <v>0</v>
          </cell>
        </row>
        <row r="3910">
          <cell r="A3910">
            <v>100207</v>
          </cell>
          <cell r="B3910" t="str">
            <v>codo  polietileno d=2" para gas</v>
          </cell>
          <cell r="C3910" t="str">
            <v>UN</v>
          </cell>
          <cell r="E3910" t="str">
            <v>1900</v>
          </cell>
          <cell r="F3910">
            <v>0</v>
          </cell>
        </row>
        <row r="3911">
          <cell r="A3911">
            <v>100208</v>
          </cell>
          <cell r="B3911" t="str">
            <v>codo  polietileno d=4" para gas</v>
          </cell>
          <cell r="C3911" t="str">
            <v>UN</v>
          </cell>
          <cell r="E3911" t="str">
            <v>1900</v>
          </cell>
          <cell r="F3911">
            <v>0</v>
          </cell>
        </row>
        <row r="3912">
          <cell r="A3912">
            <v>100209</v>
          </cell>
          <cell r="B3912" t="str">
            <v>codo  polietileno d=6" para gas</v>
          </cell>
          <cell r="C3912" t="str">
            <v>UN</v>
          </cell>
          <cell r="E3912" t="str">
            <v>1900</v>
          </cell>
          <cell r="F3912">
            <v>0</v>
          </cell>
        </row>
        <row r="3913">
          <cell r="A3913">
            <v>100210</v>
          </cell>
          <cell r="B3913" t="str">
            <v>Equipo termofusion para tubo gas d=3" **</v>
          </cell>
          <cell r="C3913" t="str">
            <v>ML</v>
          </cell>
          <cell r="E3913" t="str">
            <v>1900</v>
          </cell>
          <cell r="F3913">
            <v>0</v>
          </cell>
        </row>
        <row r="3914">
          <cell r="A3914">
            <v>100211</v>
          </cell>
          <cell r="B3914" t="str">
            <v>Equipo termofusion tubo gas/ polietileno+Operario</v>
          </cell>
          <cell r="C3914" t="str">
            <v>HR</v>
          </cell>
          <cell r="D3914">
            <v>45014</v>
          </cell>
          <cell r="E3914" t="str">
            <v>2023</v>
          </cell>
          <cell r="F3914">
            <v>27738</v>
          </cell>
        </row>
        <row r="3915">
          <cell r="A3915">
            <v>100212</v>
          </cell>
          <cell r="B3915" t="str">
            <v>Marco ventana cal 18 acero inoxidable  **</v>
          </cell>
          <cell r="C3915" t="str">
            <v>ML</v>
          </cell>
          <cell r="E3915" t="str">
            <v>1900</v>
          </cell>
          <cell r="F3915">
            <v>0</v>
          </cell>
        </row>
        <row r="3916">
          <cell r="A3916">
            <v>100213</v>
          </cell>
          <cell r="B3916" t="str">
            <v>Secador  manos electrico metalico cromado **</v>
          </cell>
          <cell r="C3916" t="str">
            <v>UN</v>
          </cell>
          <cell r="E3916" t="str">
            <v>1900</v>
          </cell>
          <cell r="F3916">
            <v>0</v>
          </cell>
        </row>
        <row r="3917">
          <cell r="A3917">
            <v>100214</v>
          </cell>
          <cell r="B3917" t="str">
            <v>DispensadorPapel higienico200/400m con llave Ac-In</v>
          </cell>
          <cell r="C3917" t="str">
            <v>UN</v>
          </cell>
          <cell r="E3917" t="str">
            <v>1900</v>
          </cell>
          <cell r="F3917">
            <v>0</v>
          </cell>
        </row>
        <row r="3918">
          <cell r="A3918">
            <v>100215</v>
          </cell>
          <cell r="B3918" t="str">
            <v>Dispensador papel higienico 400 m cal 304 **</v>
          </cell>
          <cell r="C3918" t="str">
            <v>UN</v>
          </cell>
          <cell r="D3918">
            <v>44596</v>
          </cell>
          <cell r="E3918" t="str">
            <v>2022</v>
          </cell>
          <cell r="F3918">
            <v>180292</v>
          </cell>
        </row>
        <row r="3919">
          <cell r="A3919">
            <v>100216</v>
          </cell>
          <cell r="B3919" t="str">
            <v>Dispensador jabon empotrar acero cromado pico6" **</v>
          </cell>
          <cell r="C3919" t="str">
            <v>UN</v>
          </cell>
          <cell r="E3919" t="str">
            <v>1900</v>
          </cell>
          <cell r="F3919">
            <v>0</v>
          </cell>
        </row>
        <row r="3920">
          <cell r="A3920">
            <v>100217</v>
          </cell>
          <cell r="B3920" t="str">
            <v>Barra de seguridad 24" Acero inox import**</v>
          </cell>
          <cell r="C3920" t="str">
            <v>UN</v>
          </cell>
          <cell r="E3920" t="str">
            <v>1900</v>
          </cell>
          <cell r="F3920">
            <v>0</v>
          </cell>
        </row>
        <row r="3921">
          <cell r="A3921">
            <v>100218</v>
          </cell>
          <cell r="B3921" t="str">
            <v>Barra de seguridad 18" d=1 1/4"Acero inox import**</v>
          </cell>
          <cell r="C3921" t="str">
            <v>UN</v>
          </cell>
          <cell r="E3921" t="str">
            <v>1900</v>
          </cell>
          <cell r="F3921">
            <v>0</v>
          </cell>
        </row>
        <row r="3922">
          <cell r="A3922">
            <v>100219</v>
          </cell>
          <cell r="B3922" t="str">
            <v>Brida acero Slip on d=8"  **</v>
          </cell>
          <cell r="C3922" t="str">
            <v>UN</v>
          </cell>
          <cell r="E3922" t="str">
            <v>1900</v>
          </cell>
          <cell r="F3922">
            <v>0</v>
          </cell>
        </row>
        <row r="3923">
          <cell r="A3923">
            <v>100220</v>
          </cell>
          <cell r="B3923" t="str">
            <v>Tubo acero al carbón Sch40 sin costura d= 8 " **</v>
          </cell>
          <cell r="C3923" t="str">
            <v>ML</v>
          </cell>
          <cell r="E3923" t="str">
            <v>1900</v>
          </cell>
          <cell r="F3923">
            <v>0</v>
          </cell>
        </row>
        <row r="3924">
          <cell r="A3924">
            <v>100221</v>
          </cell>
          <cell r="B3924" t="str">
            <v>Tubo acero al carbón Sch40 con costura d= 8 " **</v>
          </cell>
          <cell r="C3924" t="str">
            <v>ML</v>
          </cell>
          <cell r="E3924" t="str">
            <v>1900</v>
          </cell>
          <cell r="F3924">
            <v>0</v>
          </cell>
        </row>
        <row r="3925">
          <cell r="A3925">
            <v>100222</v>
          </cell>
          <cell r="B3925" t="str">
            <v>Sikagrout 212   (toxement Hi flow grout) 30Kg **</v>
          </cell>
          <cell r="C3925" t="str">
            <v>KG</v>
          </cell>
          <cell r="E3925" t="str">
            <v>1900</v>
          </cell>
          <cell r="F3925">
            <v>0</v>
          </cell>
        </row>
        <row r="3926">
          <cell r="A3926">
            <v>100223</v>
          </cell>
          <cell r="B3926" t="str">
            <v>Sikafloor 3 Quartz top Neutro 30Kg **</v>
          </cell>
          <cell r="C3926" t="str">
            <v>KG</v>
          </cell>
          <cell r="D3926">
            <v>45069</v>
          </cell>
          <cell r="E3926" t="str">
            <v>2023</v>
          </cell>
          <cell r="F3926">
            <v>1434</v>
          </cell>
        </row>
        <row r="3927">
          <cell r="A3927">
            <v>100224</v>
          </cell>
          <cell r="B3927" t="str">
            <v>Sika Estuka acrilico (1.5Kg) **</v>
          </cell>
          <cell r="C3927" t="str">
            <v>KG</v>
          </cell>
          <cell r="E3927" t="str">
            <v>1900</v>
          </cell>
          <cell r="F3927">
            <v>0</v>
          </cell>
        </row>
        <row r="3928">
          <cell r="A3928">
            <v>100225</v>
          </cell>
          <cell r="B3928" t="str">
            <v>SikaTop Armatec108 (toxem. Toc Armad. 6037) 4 Kg**</v>
          </cell>
          <cell r="C3928" t="str">
            <v>M2</v>
          </cell>
          <cell r="E3928" t="str">
            <v>1900</v>
          </cell>
          <cell r="F3928">
            <v>0</v>
          </cell>
        </row>
        <row r="3929">
          <cell r="A3929">
            <v>100226</v>
          </cell>
          <cell r="B3929" t="str">
            <v>Sika Top Armatec 110 EpoCem  20Kg **</v>
          </cell>
          <cell r="C3929" t="str">
            <v>KG</v>
          </cell>
          <cell r="E3929" t="str">
            <v>1900</v>
          </cell>
          <cell r="F3929">
            <v>0</v>
          </cell>
        </row>
        <row r="3930">
          <cell r="A3930">
            <v>100227</v>
          </cell>
          <cell r="B3930" t="str">
            <v>Sika Top 122   (toxement Hardtop N°2) 25 Kg **</v>
          </cell>
          <cell r="C3930" t="str">
            <v>KG</v>
          </cell>
          <cell r="D3930">
            <v>43838</v>
          </cell>
          <cell r="E3930" t="str">
            <v>2020</v>
          </cell>
          <cell r="F3930">
            <v>5819</v>
          </cell>
        </row>
        <row r="3931">
          <cell r="A3931">
            <v>100228</v>
          </cell>
          <cell r="B3931" t="str">
            <v>TEE HG Ø 1 ½"</v>
          </cell>
          <cell r="C3931" t="str">
            <v>UN</v>
          </cell>
          <cell r="E3931" t="str">
            <v>1900</v>
          </cell>
          <cell r="F3931">
            <v>0</v>
          </cell>
        </row>
        <row r="3932">
          <cell r="A3932">
            <v>100229</v>
          </cell>
          <cell r="B3932" t="str">
            <v>Sikadur Panel  1Kg **</v>
          </cell>
          <cell r="C3932" t="str">
            <v>KG</v>
          </cell>
          <cell r="D3932">
            <v>44991</v>
          </cell>
          <cell r="E3932" t="str">
            <v>2023</v>
          </cell>
          <cell r="F3932">
            <v>115310</v>
          </cell>
        </row>
        <row r="3933">
          <cell r="A3933">
            <v>100231</v>
          </cell>
          <cell r="B3933" t="str">
            <v>Sikadur AnchorFix-4(Euco 452 gel) 600cc=900gr **</v>
          </cell>
          <cell r="C3933" t="str">
            <v>UN</v>
          </cell>
          <cell r="D3933">
            <v>44991</v>
          </cell>
          <cell r="E3933" t="str">
            <v>2023</v>
          </cell>
          <cell r="F3933">
            <v>152556</v>
          </cell>
        </row>
        <row r="3934">
          <cell r="A3934">
            <v>100232</v>
          </cell>
          <cell r="B3934" t="str">
            <v>Sikadur AnchorFix-1(antesSikaPowerFix1) 300cc **</v>
          </cell>
          <cell r="C3934" t="str">
            <v>UN</v>
          </cell>
          <cell r="E3934" t="str">
            <v>1900</v>
          </cell>
          <cell r="F3934">
            <v>0</v>
          </cell>
        </row>
        <row r="3935">
          <cell r="A3935">
            <v>100233</v>
          </cell>
          <cell r="B3935" t="str">
            <v>Sikadur Injection Gel (Sikadur Gel) (Descontinuado</v>
          </cell>
          <cell r="C3935" t="str">
            <v>KG</v>
          </cell>
          <cell r="E3935" t="str">
            <v>1900</v>
          </cell>
          <cell r="F3935">
            <v>0</v>
          </cell>
        </row>
        <row r="3936">
          <cell r="A3936">
            <v>100234</v>
          </cell>
          <cell r="B3936" t="str">
            <v>Sikadur-52 (toxement Toc 8004) Inyección 3Kg **</v>
          </cell>
          <cell r="C3936" t="str">
            <v>KG</v>
          </cell>
          <cell r="E3936" t="str">
            <v>1900</v>
          </cell>
          <cell r="F3936">
            <v>0</v>
          </cell>
        </row>
        <row r="3937">
          <cell r="A3937">
            <v>100235</v>
          </cell>
          <cell r="B3937" t="str">
            <v>SikaColor C (toxement Acrisello) verde 25 kg**</v>
          </cell>
          <cell r="C3937" t="str">
            <v>GLN</v>
          </cell>
          <cell r="D3937">
            <v>43556</v>
          </cell>
          <cell r="E3937" t="str">
            <v>2019</v>
          </cell>
          <cell r="F3937">
            <v>74847</v>
          </cell>
        </row>
        <row r="3938">
          <cell r="A3938">
            <v>100236</v>
          </cell>
          <cell r="B3938" t="str">
            <v>Rejilla Aluminio brillante TC 6"x4" **</v>
          </cell>
          <cell r="C3938" t="str">
            <v>UN</v>
          </cell>
          <cell r="E3938" t="str">
            <v>1900</v>
          </cell>
          <cell r="F3938">
            <v>0</v>
          </cell>
        </row>
        <row r="3939">
          <cell r="A3939">
            <v>100237</v>
          </cell>
          <cell r="B3939" t="str">
            <v>Rejilla Aluminio brillante HC 5"x3" **</v>
          </cell>
          <cell r="C3939" t="str">
            <v>UN</v>
          </cell>
          <cell r="E3939" t="str">
            <v>1900</v>
          </cell>
          <cell r="F3939">
            <v>0</v>
          </cell>
        </row>
        <row r="3940">
          <cell r="A3940">
            <v>100238</v>
          </cell>
          <cell r="B3940" t="str">
            <v>Rejilla Aluminio brillante  HC 4"x3" **</v>
          </cell>
          <cell r="C3940" t="str">
            <v>UN</v>
          </cell>
          <cell r="E3940" t="str">
            <v>1900</v>
          </cell>
          <cell r="F3940">
            <v>0</v>
          </cell>
        </row>
        <row r="3941">
          <cell r="A3941">
            <v>100239</v>
          </cell>
          <cell r="B3941" t="str">
            <v>Rejilla Aluminio  TC 3"x2" (Tradic.Concentrica)</v>
          </cell>
          <cell r="C3941" t="str">
            <v>UN</v>
          </cell>
          <cell r="E3941" t="str">
            <v>1900</v>
          </cell>
          <cell r="F3941">
            <v>0</v>
          </cell>
        </row>
        <row r="3942">
          <cell r="A3942">
            <v>100240</v>
          </cell>
          <cell r="B3942" t="str">
            <v>Rejilla Bronce brillante TC 3"x2" **</v>
          </cell>
          <cell r="C3942" t="str">
            <v>UN</v>
          </cell>
          <cell r="E3942" t="str">
            <v>1900</v>
          </cell>
          <cell r="F3942">
            <v>0</v>
          </cell>
        </row>
        <row r="3943">
          <cell r="A3943">
            <v>100241</v>
          </cell>
          <cell r="B3943" t="str">
            <v>Rejilla Bronce brillante TC 4"x3" **</v>
          </cell>
          <cell r="C3943" t="str">
            <v>UN</v>
          </cell>
          <cell r="E3943" t="str">
            <v>1900</v>
          </cell>
          <cell r="F3943">
            <v>0</v>
          </cell>
        </row>
        <row r="3944">
          <cell r="A3944">
            <v>100242</v>
          </cell>
          <cell r="B3944" t="str">
            <v>Sikaplan (rollo 1.55x20) 12 NTR  **</v>
          </cell>
          <cell r="C3944" t="str">
            <v>M2</v>
          </cell>
          <cell r="D3944">
            <v>43990</v>
          </cell>
          <cell r="E3944" t="str">
            <v>2020</v>
          </cell>
          <cell r="F3944">
            <v>38781.01</v>
          </cell>
        </row>
        <row r="3945">
          <cell r="A3945">
            <v>100243</v>
          </cell>
          <cell r="B3945" t="str">
            <v>Sika Primer 215 (caja por 6 unidades de 250 ml) **</v>
          </cell>
          <cell r="C3945" t="str">
            <v>UN</v>
          </cell>
          <cell r="D3945">
            <v>43844</v>
          </cell>
          <cell r="E3945" t="str">
            <v>2020</v>
          </cell>
          <cell r="F3945">
            <v>103957.21</v>
          </cell>
        </row>
        <row r="3946">
          <cell r="A3946">
            <v>100244</v>
          </cell>
          <cell r="B3946" t="str">
            <v>Sikafill 10/ Sikafill 12  (kg)</v>
          </cell>
          <cell r="C3946" t="str">
            <v>KG</v>
          </cell>
          <cell r="D3946">
            <v>44991</v>
          </cell>
          <cell r="E3946" t="str">
            <v>2023</v>
          </cell>
          <cell r="F3946">
            <v>20128.009999999998</v>
          </cell>
        </row>
        <row r="3947">
          <cell r="A3947">
            <v>100245</v>
          </cell>
          <cell r="B3947" t="str">
            <v>Sikafill 5 (toxement Acriltoc)  1.2Kg **</v>
          </cell>
          <cell r="C3947" t="str">
            <v>KG</v>
          </cell>
          <cell r="E3947" t="str">
            <v>1900</v>
          </cell>
          <cell r="F3947">
            <v>0</v>
          </cell>
        </row>
        <row r="3948">
          <cell r="A3948">
            <v>100246</v>
          </cell>
          <cell r="B3948" t="str">
            <v>Dispensador jabon sobreMeson acero inox 750cc **</v>
          </cell>
          <cell r="C3948" t="str">
            <v>UN</v>
          </cell>
          <cell r="E3948" t="str">
            <v>1900</v>
          </cell>
          <cell r="F3948">
            <v>0</v>
          </cell>
        </row>
        <row r="3949">
          <cell r="A3949">
            <v>100247</v>
          </cell>
          <cell r="B3949" t="str">
            <v>Dispensador papel acero inoxidable AA-845**</v>
          </cell>
          <cell r="C3949" t="str">
            <v>UN</v>
          </cell>
          <cell r="D3949">
            <v>44596</v>
          </cell>
          <cell r="E3949" t="str">
            <v>2022</v>
          </cell>
          <cell r="F3949">
            <v>183196</v>
          </cell>
        </row>
        <row r="3950">
          <cell r="A3950">
            <v>100248</v>
          </cell>
          <cell r="B3950" t="str">
            <v>Perforacion manual Barreno suelos blandos **</v>
          </cell>
          <cell r="C3950" t="str">
            <v>ML</v>
          </cell>
          <cell r="D3950">
            <v>45007</v>
          </cell>
          <cell r="E3950" t="str">
            <v>2023</v>
          </cell>
          <cell r="F3950">
            <v>40258</v>
          </cell>
        </row>
        <row r="3951">
          <cell r="A3951">
            <v>100249</v>
          </cell>
          <cell r="B3951" t="str">
            <v>Tapon HG d=2 1/2" macho*</v>
          </cell>
          <cell r="C3951" t="str">
            <v>UN</v>
          </cell>
          <cell r="D3951">
            <v>45002</v>
          </cell>
          <cell r="E3951" t="str">
            <v>2023</v>
          </cell>
          <cell r="F3951">
            <v>16387</v>
          </cell>
        </row>
        <row r="3952">
          <cell r="A3952">
            <v>100250</v>
          </cell>
          <cell r="B3952" t="str">
            <v>SikaBarreraEpox233710+Cataliz+esmalt alquid gr7045</v>
          </cell>
          <cell r="C3952" t="str">
            <v>GLN</v>
          </cell>
          <cell r="D3952">
            <v>44991</v>
          </cell>
          <cell r="E3952" t="str">
            <v>2023</v>
          </cell>
          <cell r="F3952">
            <v>554816</v>
          </cell>
        </row>
        <row r="3953">
          <cell r="A3953">
            <v>100251</v>
          </cell>
          <cell r="B3953" t="str">
            <v>Adaptador PVCP Hemb.1/2X3/8"  SCH40 **</v>
          </cell>
          <cell r="C3953" t="str">
            <v>UN</v>
          </cell>
          <cell r="E3953" t="str">
            <v>1900</v>
          </cell>
          <cell r="F3953">
            <v>0</v>
          </cell>
        </row>
        <row r="3954">
          <cell r="A3954">
            <v>100252</v>
          </cell>
          <cell r="B3954" t="str">
            <v>Adaptador PVCP Hemb.1/2"  S/NORMA ICONTEC</v>
          </cell>
          <cell r="C3954" t="str">
            <v>UN</v>
          </cell>
          <cell r="D3954">
            <v>44588</v>
          </cell>
          <cell r="E3954" t="str">
            <v>2022</v>
          </cell>
          <cell r="F3954">
            <v>512</v>
          </cell>
        </row>
        <row r="3955">
          <cell r="A3955">
            <v>100253</v>
          </cell>
          <cell r="B3955" t="str">
            <v>Adaptador PVCP Hemb.3/4"  S/NORMA ICONTEC</v>
          </cell>
          <cell r="C3955" t="str">
            <v>UN</v>
          </cell>
          <cell r="D3955">
            <v>44588</v>
          </cell>
          <cell r="E3955" t="str">
            <v>2022</v>
          </cell>
          <cell r="F3955">
            <v>922</v>
          </cell>
        </row>
        <row r="3956">
          <cell r="A3956">
            <v>100254</v>
          </cell>
          <cell r="B3956" t="str">
            <v>Adaptador PVCP Hemb.1"  SCH40 **</v>
          </cell>
          <cell r="C3956" t="str">
            <v>UN</v>
          </cell>
          <cell r="E3956" t="str">
            <v>1900</v>
          </cell>
          <cell r="F3956">
            <v>0</v>
          </cell>
        </row>
        <row r="3957">
          <cell r="A3957">
            <v>100255</v>
          </cell>
          <cell r="B3957" t="str">
            <v>Adaptador PVCP Hemb.1 1/4"</v>
          </cell>
          <cell r="C3957" t="str">
            <v>UN</v>
          </cell>
          <cell r="D3957">
            <v>43524</v>
          </cell>
          <cell r="E3957" t="str">
            <v>2019</v>
          </cell>
          <cell r="F3957">
            <v>1536</v>
          </cell>
        </row>
        <row r="3958">
          <cell r="A3958">
            <v>100256</v>
          </cell>
          <cell r="B3958" t="str">
            <v>Adaptador PVCP Hemb.1 1/2"  SCH40 **</v>
          </cell>
          <cell r="C3958" t="str">
            <v>UN</v>
          </cell>
          <cell r="D3958">
            <v>44588</v>
          </cell>
          <cell r="E3958" t="str">
            <v>2022</v>
          </cell>
          <cell r="F3958">
            <v>5708</v>
          </cell>
        </row>
        <row r="3959">
          <cell r="A3959">
            <v>100257</v>
          </cell>
          <cell r="B3959" t="str">
            <v>Adaptador PVCP Hemb.2"  S/NORMA ICONTEC</v>
          </cell>
          <cell r="C3959" t="str">
            <v>UN</v>
          </cell>
          <cell r="D3959">
            <v>44588</v>
          </cell>
          <cell r="E3959" t="str">
            <v>2022</v>
          </cell>
          <cell r="F3959">
            <v>20114</v>
          </cell>
        </row>
        <row r="3960">
          <cell r="A3960">
            <v>100258</v>
          </cell>
          <cell r="B3960" t="str">
            <v>Adaptador PVCP Hemb.2 1/2" S/NORMA ICONTEC   **</v>
          </cell>
          <cell r="C3960" t="str">
            <v>UN</v>
          </cell>
          <cell r="D3960">
            <v>43843</v>
          </cell>
          <cell r="E3960" t="str">
            <v>2020</v>
          </cell>
          <cell r="F3960">
            <v>10329</v>
          </cell>
        </row>
        <row r="3961">
          <cell r="A3961">
            <v>100259</v>
          </cell>
          <cell r="B3961" t="str">
            <v>Adaptador PVCP Hemb.3"  SCH40 **</v>
          </cell>
          <cell r="C3961" t="str">
            <v>UN</v>
          </cell>
          <cell r="E3961" t="str">
            <v>1900</v>
          </cell>
          <cell r="F3961">
            <v>0</v>
          </cell>
        </row>
        <row r="3962">
          <cell r="A3962">
            <v>100260</v>
          </cell>
          <cell r="B3962" t="str">
            <v>Adaptador PVCP Hemb.4" S/NORMA ICONTEC</v>
          </cell>
          <cell r="C3962" t="str">
            <v>UN</v>
          </cell>
          <cell r="E3962" t="str">
            <v>1900</v>
          </cell>
          <cell r="F3962">
            <v>0</v>
          </cell>
        </row>
        <row r="3963">
          <cell r="A3963">
            <v>100261</v>
          </cell>
          <cell r="B3963" t="str">
            <v>Adaptador PVCP Hemb.5"  SCH40 **</v>
          </cell>
          <cell r="C3963" t="str">
            <v>UN</v>
          </cell>
          <cell r="E3963" t="str">
            <v>1900</v>
          </cell>
          <cell r="F3963">
            <v>0</v>
          </cell>
        </row>
        <row r="3964">
          <cell r="A3964">
            <v>100262</v>
          </cell>
          <cell r="B3964" t="str">
            <v>Adaptador PVCP Hemb.6"  SCH40 **</v>
          </cell>
          <cell r="C3964" t="str">
            <v>UN</v>
          </cell>
          <cell r="E3964" t="str">
            <v>1900</v>
          </cell>
          <cell r="F3964">
            <v>0</v>
          </cell>
        </row>
        <row r="3965">
          <cell r="A3965">
            <v>100263</v>
          </cell>
          <cell r="B3965" t="str">
            <v>Adaptador PVCP Hemb.8"  SCH40 **</v>
          </cell>
          <cell r="C3965" t="str">
            <v>UN</v>
          </cell>
          <cell r="E3965" t="str">
            <v>1900</v>
          </cell>
          <cell r="F3965">
            <v>0</v>
          </cell>
        </row>
        <row r="3966">
          <cell r="A3966">
            <v>100264</v>
          </cell>
          <cell r="B3966" t="str">
            <v>Adaptador PVCP Macho 3/8"  SCH40 **</v>
          </cell>
          <cell r="C3966" t="str">
            <v>UN</v>
          </cell>
          <cell r="E3966" t="str">
            <v>1900</v>
          </cell>
          <cell r="F3966">
            <v>0</v>
          </cell>
        </row>
        <row r="3967">
          <cell r="A3967">
            <v>100265</v>
          </cell>
          <cell r="B3967" t="str">
            <v>Adaptador PVCP Macho 1/2"roscado S/NORMA ICONTEC</v>
          </cell>
          <cell r="C3967" t="str">
            <v>UN</v>
          </cell>
          <cell r="D3967">
            <v>44994</v>
          </cell>
          <cell r="E3967" t="str">
            <v>2023</v>
          </cell>
          <cell r="F3967">
            <v>727.01</v>
          </cell>
        </row>
        <row r="3968">
          <cell r="A3968">
            <v>100267</v>
          </cell>
          <cell r="B3968" t="str">
            <v>Adaptador PVCP Macho 1"  SCH40 **</v>
          </cell>
          <cell r="C3968" t="str">
            <v>UN</v>
          </cell>
          <cell r="E3968" t="str">
            <v>1900</v>
          </cell>
          <cell r="F3968">
            <v>0</v>
          </cell>
        </row>
        <row r="3969">
          <cell r="A3969">
            <v>100268</v>
          </cell>
          <cell r="B3969" t="str">
            <v>Adaptador PVCP Macho 1 1/4"S/NORMA ICONTEC</v>
          </cell>
          <cell r="C3969" t="str">
            <v>UN</v>
          </cell>
          <cell r="D3969">
            <v>43524</v>
          </cell>
          <cell r="E3969" t="str">
            <v>2019</v>
          </cell>
          <cell r="F3969">
            <v>1652.01</v>
          </cell>
        </row>
        <row r="3970">
          <cell r="A3970">
            <v>100269</v>
          </cell>
          <cell r="B3970" t="str">
            <v>Adaptador PVCP Macho 1 1/2"  SCH40 **</v>
          </cell>
          <cell r="C3970" t="str">
            <v>UN</v>
          </cell>
          <cell r="E3970" t="str">
            <v>1900</v>
          </cell>
          <cell r="F3970">
            <v>0</v>
          </cell>
        </row>
        <row r="3971">
          <cell r="A3971">
            <v>100270</v>
          </cell>
          <cell r="B3971" t="str">
            <v>Adaptador PVCP Macho 2"S/NORMA ICONTEC</v>
          </cell>
          <cell r="C3971" t="str">
            <v>UN</v>
          </cell>
          <cell r="D3971">
            <v>44994</v>
          </cell>
          <cell r="E3971" t="str">
            <v>2023</v>
          </cell>
          <cell r="F3971">
            <v>9743.01</v>
          </cell>
        </row>
        <row r="3972">
          <cell r="A3972">
            <v>100271</v>
          </cell>
          <cell r="B3972" t="str">
            <v>Adaptador PVCP Macho 2 1/2"  SCH40 **</v>
          </cell>
          <cell r="C3972" t="str">
            <v>UN</v>
          </cell>
          <cell r="E3972" t="str">
            <v>1900</v>
          </cell>
          <cell r="F3972">
            <v>0</v>
          </cell>
        </row>
        <row r="3973">
          <cell r="A3973">
            <v>100272</v>
          </cell>
          <cell r="B3973" t="str">
            <v>Adaptador PVCP Macho 3"  SCH40 **</v>
          </cell>
          <cell r="C3973" t="str">
            <v>UN</v>
          </cell>
          <cell r="E3973" t="str">
            <v>1900</v>
          </cell>
          <cell r="F3973">
            <v>0</v>
          </cell>
        </row>
        <row r="3974">
          <cell r="A3974">
            <v>100273</v>
          </cell>
          <cell r="B3974" t="str">
            <v>Adaptador PVCP Macho 4"  S/NORMA ICONTEC</v>
          </cell>
          <cell r="C3974" t="str">
            <v>UN</v>
          </cell>
          <cell r="E3974" t="str">
            <v>1900</v>
          </cell>
          <cell r="F3974">
            <v>0</v>
          </cell>
        </row>
        <row r="3975">
          <cell r="A3975">
            <v>100274</v>
          </cell>
          <cell r="B3975" t="str">
            <v>Adaptador PVCP Macho 5"  SCH40 **</v>
          </cell>
          <cell r="C3975" t="str">
            <v>UN</v>
          </cell>
          <cell r="E3975" t="str">
            <v>1900</v>
          </cell>
          <cell r="F3975">
            <v>0</v>
          </cell>
        </row>
        <row r="3976">
          <cell r="A3976">
            <v>100275</v>
          </cell>
          <cell r="B3976" t="str">
            <v>Adaptador PVCP Macho 6"  SCH40 **</v>
          </cell>
          <cell r="C3976" t="str">
            <v>UN</v>
          </cell>
          <cell r="E3976" t="str">
            <v>1900</v>
          </cell>
          <cell r="F3976">
            <v>0</v>
          </cell>
        </row>
        <row r="3977">
          <cell r="A3977">
            <v>100276</v>
          </cell>
          <cell r="B3977" t="str">
            <v>Adaptador PVCP Macho 8"  SCH40 **</v>
          </cell>
          <cell r="C3977" t="str">
            <v>UN</v>
          </cell>
          <cell r="E3977" t="str">
            <v>1900</v>
          </cell>
          <cell r="F3977">
            <v>0</v>
          </cell>
        </row>
        <row r="3978">
          <cell r="A3978">
            <v>100277</v>
          </cell>
          <cell r="B3978" t="str">
            <v>Tee Presion SW PVCP  3/8"  SCH40 **</v>
          </cell>
          <cell r="C3978" t="str">
            <v>UN</v>
          </cell>
          <cell r="E3978" t="str">
            <v>1900</v>
          </cell>
          <cell r="F3978">
            <v>0</v>
          </cell>
        </row>
        <row r="3979">
          <cell r="A3979">
            <v>100278</v>
          </cell>
          <cell r="B3979" t="str">
            <v>TEE PRESIÓN  PVCP 1/2"S/NORMA ICONTEC</v>
          </cell>
          <cell r="C3979" t="str">
            <v>UN</v>
          </cell>
          <cell r="D3979">
            <v>44994</v>
          </cell>
          <cell r="E3979" t="str">
            <v>2023</v>
          </cell>
          <cell r="F3979">
            <v>1107</v>
          </cell>
        </row>
        <row r="3980">
          <cell r="A3980">
            <v>100279</v>
          </cell>
          <cell r="B3980" t="str">
            <v>Tee Presion SW PVCP  3/4"  SCH40 **</v>
          </cell>
          <cell r="C3980" t="str">
            <v>UN</v>
          </cell>
          <cell r="D3980">
            <v>44588</v>
          </cell>
          <cell r="E3980" t="str">
            <v>2022</v>
          </cell>
          <cell r="F3980">
            <v>1796</v>
          </cell>
        </row>
        <row r="3981">
          <cell r="A3981">
            <v>100280</v>
          </cell>
          <cell r="B3981" t="str">
            <v>Tee Presion SW PVCP  1"  SCH40 **</v>
          </cell>
          <cell r="C3981" t="str">
            <v>UN</v>
          </cell>
          <cell r="D3981">
            <v>44588</v>
          </cell>
          <cell r="E3981" t="str">
            <v>2022</v>
          </cell>
          <cell r="F3981">
            <v>3318.01</v>
          </cell>
        </row>
        <row r="3982">
          <cell r="A3982">
            <v>100281</v>
          </cell>
          <cell r="B3982" t="str">
            <v>Tee Presion  PVCP 1 1/4"   **</v>
          </cell>
          <cell r="C3982" t="str">
            <v>UN</v>
          </cell>
          <cell r="D3982">
            <v>44685</v>
          </cell>
          <cell r="E3982" t="str">
            <v>2022</v>
          </cell>
          <cell r="F3982">
            <v>8366</v>
          </cell>
        </row>
        <row r="3983">
          <cell r="A3983">
            <v>100282</v>
          </cell>
          <cell r="B3983" t="str">
            <v>Tee Presion SW PVCP 1 1/2"  SCH40 **</v>
          </cell>
          <cell r="C3983" t="str">
            <v>UN</v>
          </cell>
          <cell r="D3983">
            <v>44588</v>
          </cell>
          <cell r="E3983" t="str">
            <v>2022</v>
          </cell>
          <cell r="F3983">
            <v>11914.01</v>
          </cell>
        </row>
        <row r="3984">
          <cell r="A3984">
            <v>100283</v>
          </cell>
          <cell r="B3984" t="str">
            <v>Tee Presion SW PVCP  2"  SCH40 **</v>
          </cell>
          <cell r="C3984" t="str">
            <v>UN</v>
          </cell>
          <cell r="D3984">
            <v>44588</v>
          </cell>
          <cell r="E3984" t="str">
            <v>2022</v>
          </cell>
          <cell r="F3984">
            <v>18959</v>
          </cell>
        </row>
        <row r="3985">
          <cell r="A3985">
            <v>100284</v>
          </cell>
          <cell r="B3985" t="str">
            <v>Tee Presion SW PVCP  2 1/2"  SCH40 **</v>
          </cell>
          <cell r="C3985" t="str">
            <v>UN</v>
          </cell>
          <cell r="D3985">
            <v>44588</v>
          </cell>
          <cell r="E3985" t="str">
            <v>2022</v>
          </cell>
          <cell r="F3985">
            <v>44995.01</v>
          </cell>
        </row>
        <row r="3986">
          <cell r="A3986">
            <v>100285</v>
          </cell>
          <cell r="B3986" t="str">
            <v>Tee Presion SW PVCP  3"  SCH40 **</v>
          </cell>
          <cell r="C3986" t="str">
            <v>UN</v>
          </cell>
          <cell r="D3986">
            <v>44588</v>
          </cell>
          <cell r="E3986" t="str">
            <v>2022</v>
          </cell>
          <cell r="F3986">
            <v>98202</v>
          </cell>
        </row>
        <row r="3987">
          <cell r="A3987">
            <v>100286</v>
          </cell>
          <cell r="B3987" t="str">
            <v>Tee Presion SW PVCP  4"  SCH40 **</v>
          </cell>
          <cell r="C3987" t="str">
            <v>UN</v>
          </cell>
          <cell r="E3987" t="str">
            <v>1900</v>
          </cell>
          <cell r="F3987">
            <v>0</v>
          </cell>
        </row>
        <row r="3988">
          <cell r="A3988">
            <v>100287</v>
          </cell>
          <cell r="B3988" t="str">
            <v>Tee Presion SW PVCP 5"  SCH40 **</v>
          </cell>
          <cell r="C3988" t="str">
            <v>UN</v>
          </cell>
          <cell r="E3988" t="str">
            <v>1900</v>
          </cell>
          <cell r="F3988">
            <v>0</v>
          </cell>
        </row>
        <row r="3989">
          <cell r="A3989">
            <v>100288</v>
          </cell>
          <cell r="B3989" t="str">
            <v>Tee Presion SW PVCP  6"  SCH40 **</v>
          </cell>
          <cell r="C3989" t="str">
            <v>UN</v>
          </cell>
          <cell r="E3989" t="str">
            <v>1900</v>
          </cell>
          <cell r="F3989">
            <v>0</v>
          </cell>
        </row>
        <row r="3990">
          <cell r="A3990">
            <v>100289</v>
          </cell>
          <cell r="B3990" t="str">
            <v>Tee Presion SW PVCP  8"  SCH40 **</v>
          </cell>
          <cell r="C3990" t="str">
            <v>UN</v>
          </cell>
          <cell r="E3990" t="str">
            <v>1900</v>
          </cell>
          <cell r="F3990">
            <v>0</v>
          </cell>
        </row>
        <row r="3991">
          <cell r="A3991">
            <v>100290</v>
          </cell>
          <cell r="B3991" t="str">
            <v>Tee Presion SW PVCP  10"  SCH40 **</v>
          </cell>
          <cell r="C3991" t="str">
            <v>UN</v>
          </cell>
          <cell r="E3991" t="str">
            <v>1900</v>
          </cell>
          <cell r="F3991">
            <v>0</v>
          </cell>
        </row>
        <row r="3992">
          <cell r="A3992">
            <v>100291</v>
          </cell>
          <cell r="B3992" t="str">
            <v>Tee Presion SW PVCP  12"  SCH40 **</v>
          </cell>
          <cell r="C3992" t="str">
            <v>UN</v>
          </cell>
          <cell r="E3992" t="str">
            <v>1900</v>
          </cell>
          <cell r="F3992">
            <v>0</v>
          </cell>
        </row>
        <row r="3993">
          <cell r="A3993">
            <v>100292</v>
          </cell>
          <cell r="B3993" t="str">
            <v>Codo 90º SW PVCP 3/8"  SCH40 **</v>
          </cell>
          <cell r="C3993" t="str">
            <v>UN</v>
          </cell>
          <cell r="E3993" t="str">
            <v>1900</v>
          </cell>
          <cell r="F3993">
            <v>0</v>
          </cell>
        </row>
        <row r="3994">
          <cell r="A3994">
            <v>100293</v>
          </cell>
          <cell r="B3994" t="str">
            <v>Codo 90º  PVCP 1/2"S/NORMA ICONTEC</v>
          </cell>
          <cell r="C3994" t="str">
            <v>UN</v>
          </cell>
          <cell r="D3994">
            <v>44994</v>
          </cell>
          <cell r="E3994" t="str">
            <v>2023</v>
          </cell>
          <cell r="F3994">
            <v>842</v>
          </cell>
        </row>
        <row r="3995">
          <cell r="A3995">
            <v>100294</v>
          </cell>
          <cell r="B3995" t="str">
            <v>Codo 90º SW PVCP 3/4"  SCH40 **</v>
          </cell>
          <cell r="C3995" t="str">
            <v>UN</v>
          </cell>
          <cell r="E3995" t="str">
            <v>1900</v>
          </cell>
          <cell r="F3995">
            <v>0</v>
          </cell>
        </row>
        <row r="3996">
          <cell r="A3996">
            <v>100295</v>
          </cell>
          <cell r="B3996" t="str">
            <v>CODO PRESIÓN 90º  PVC Ø 1" S/NORMA ICONTEC</v>
          </cell>
          <cell r="C3996" t="str">
            <v>UN</v>
          </cell>
          <cell r="D3996">
            <v>44707</v>
          </cell>
          <cell r="E3996" t="str">
            <v>2022</v>
          </cell>
          <cell r="F3996">
            <v>1700</v>
          </cell>
        </row>
        <row r="3997">
          <cell r="A3997">
            <v>100296</v>
          </cell>
          <cell r="B3997" t="str">
            <v>Codo 90º SW PVCP 6"  SCH40 **</v>
          </cell>
          <cell r="C3997" t="str">
            <v>UN</v>
          </cell>
          <cell r="E3997" t="str">
            <v>1900</v>
          </cell>
          <cell r="F3997">
            <v>0</v>
          </cell>
        </row>
        <row r="3998">
          <cell r="A3998">
            <v>100297</v>
          </cell>
          <cell r="B3998" t="str">
            <v>Codo 90º SW PVCP 1 1/2"  SCH40 **</v>
          </cell>
          <cell r="C3998" t="str">
            <v>UN</v>
          </cell>
          <cell r="E3998" t="str">
            <v>1900</v>
          </cell>
          <cell r="F3998">
            <v>0</v>
          </cell>
        </row>
        <row r="3999">
          <cell r="A3999">
            <v>100298</v>
          </cell>
          <cell r="B3999" t="str">
            <v>Codo 90º SW PVCP 2"  SCH40 **</v>
          </cell>
          <cell r="C3999" t="str">
            <v>UN</v>
          </cell>
          <cell r="E3999" t="str">
            <v>1900</v>
          </cell>
          <cell r="F3999">
            <v>0</v>
          </cell>
        </row>
        <row r="4000">
          <cell r="A4000">
            <v>100299</v>
          </cell>
          <cell r="B4000" t="str">
            <v>Codo 90º SW PVCP 2 1/2"  SCH40 **</v>
          </cell>
          <cell r="C4000" t="str">
            <v>UN</v>
          </cell>
          <cell r="E4000" t="str">
            <v>1900</v>
          </cell>
          <cell r="F4000">
            <v>0</v>
          </cell>
        </row>
        <row r="4001">
          <cell r="A4001">
            <v>100300</v>
          </cell>
          <cell r="B4001" t="str">
            <v>Codo 90º  PVCP 3"  S/NORMA ICONTEC</v>
          </cell>
          <cell r="C4001" t="str">
            <v>UN</v>
          </cell>
          <cell r="D4001">
            <v>43530</v>
          </cell>
          <cell r="E4001" t="str">
            <v>2019</v>
          </cell>
          <cell r="F4001">
            <v>22033</v>
          </cell>
        </row>
        <row r="4002">
          <cell r="A4002">
            <v>100301</v>
          </cell>
          <cell r="B4002" t="str">
            <v>Codo 90º SW PVCP 4"  SCH40 **</v>
          </cell>
          <cell r="C4002" t="str">
            <v>UN</v>
          </cell>
          <cell r="E4002" t="str">
            <v>1900</v>
          </cell>
          <cell r="F4002">
            <v>0</v>
          </cell>
        </row>
        <row r="4003">
          <cell r="A4003">
            <v>100302</v>
          </cell>
          <cell r="B4003" t="str">
            <v>Codo 90º SW PVCP 5"  SCH40 **</v>
          </cell>
          <cell r="C4003" t="str">
            <v>UN</v>
          </cell>
          <cell r="E4003" t="str">
            <v>1900</v>
          </cell>
          <cell r="F4003">
            <v>0</v>
          </cell>
        </row>
        <row r="4004">
          <cell r="A4004">
            <v>100303</v>
          </cell>
          <cell r="B4004" t="str">
            <v>Codo 90º SW PVCP 8"  SCH40 **</v>
          </cell>
          <cell r="C4004" t="str">
            <v>UN</v>
          </cell>
          <cell r="E4004" t="str">
            <v>1900</v>
          </cell>
          <cell r="F4004">
            <v>0</v>
          </cell>
        </row>
        <row r="4005">
          <cell r="A4005">
            <v>100304</v>
          </cell>
          <cell r="B4005" t="str">
            <v>Codo 90º SW PVCP 10"  SCH40 **</v>
          </cell>
          <cell r="C4005" t="str">
            <v>UN</v>
          </cell>
          <cell r="E4005" t="str">
            <v>1900</v>
          </cell>
          <cell r="F4005">
            <v>0</v>
          </cell>
        </row>
        <row r="4006">
          <cell r="A4006">
            <v>100305</v>
          </cell>
          <cell r="B4006" t="str">
            <v>Codo 90º SW PVCP 12"  SCH40 **</v>
          </cell>
          <cell r="C4006" t="str">
            <v>UN</v>
          </cell>
          <cell r="E4006" t="str">
            <v>1900</v>
          </cell>
          <cell r="F4006">
            <v>0</v>
          </cell>
        </row>
        <row r="4007">
          <cell r="A4007">
            <v>100306</v>
          </cell>
          <cell r="B4007" t="str">
            <v>Juego Modulartobogan columpio pasam 5-12 Cap35</v>
          </cell>
          <cell r="C4007" t="str">
            <v>UN</v>
          </cell>
          <cell r="D4007">
            <v>44677</v>
          </cell>
          <cell r="E4007" t="str">
            <v>2022</v>
          </cell>
          <cell r="F4007">
            <v>109094611</v>
          </cell>
        </row>
        <row r="4008">
          <cell r="A4008">
            <v>100307</v>
          </cell>
          <cell r="B4008" t="str">
            <v>Juego trepar escalar deslizar, 3a14años Cap:11niño</v>
          </cell>
          <cell r="C4008" t="str">
            <v>UN</v>
          </cell>
          <cell r="D4008">
            <v>45433</v>
          </cell>
          <cell r="E4008" t="str">
            <v>2024</v>
          </cell>
          <cell r="F4008">
            <v>36622907</v>
          </cell>
        </row>
        <row r="4009">
          <cell r="A4009">
            <v>100308</v>
          </cell>
          <cell r="B4009" t="str">
            <v>Juego circuito destrezas mediano +6años Cap:17años</v>
          </cell>
          <cell r="C4009" t="str">
            <v>UN</v>
          </cell>
          <cell r="D4009">
            <v>44999</v>
          </cell>
          <cell r="E4009" t="str">
            <v>2023</v>
          </cell>
          <cell r="F4009">
            <v>137559730.00999999</v>
          </cell>
        </row>
        <row r="4010">
          <cell r="A4010">
            <v>100309</v>
          </cell>
          <cell r="B4010" t="str">
            <v>Codo 45º  PVCP 1 1/4"</v>
          </cell>
          <cell r="C4010" t="str">
            <v>UN</v>
          </cell>
          <cell r="D4010">
            <v>43524</v>
          </cell>
          <cell r="E4010" t="str">
            <v>2019</v>
          </cell>
          <cell r="F4010">
            <v>2734</v>
          </cell>
        </row>
        <row r="4011">
          <cell r="A4011">
            <v>100310</v>
          </cell>
          <cell r="B4011" t="str">
            <v>Codo 45º  PVCP 1 1/2"S/N0RMA ICONTEC*</v>
          </cell>
          <cell r="C4011" t="str">
            <v>UN</v>
          </cell>
          <cell r="E4011" t="str">
            <v>1900</v>
          </cell>
          <cell r="F4011">
            <v>0</v>
          </cell>
        </row>
        <row r="4012">
          <cell r="A4012">
            <v>100311</v>
          </cell>
          <cell r="B4012" t="str">
            <v>Juego circuito destrezas multifunción +6años 31niñ</v>
          </cell>
          <cell r="C4012" t="str">
            <v>UN</v>
          </cell>
          <cell r="D4012">
            <v>45433</v>
          </cell>
          <cell r="E4012" t="str">
            <v>2024</v>
          </cell>
          <cell r="F4012">
            <v>301105097</v>
          </cell>
        </row>
        <row r="4013">
          <cell r="A4013">
            <v>100312</v>
          </cell>
          <cell r="B4013" t="str">
            <v>Juego cuerdas piramidal 5-12añosCap:43niñosH=3,90m</v>
          </cell>
          <cell r="C4013" t="str">
            <v>UN</v>
          </cell>
          <cell r="D4013">
            <v>45433</v>
          </cell>
          <cell r="E4013" t="str">
            <v>2024</v>
          </cell>
          <cell r="F4013">
            <v>198681933</v>
          </cell>
        </row>
        <row r="4014">
          <cell r="A4014">
            <v>100313</v>
          </cell>
          <cell r="B4014" t="str">
            <v>Juegocuerdas doble piramidal 6-12 años Cap:60niños</v>
          </cell>
          <cell r="C4014" t="str">
            <v>UN</v>
          </cell>
          <cell r="D4014">
            <v>43474</v>
          </cell>
          <cell r="E4014" t="str">
            <v>2019</v>
          </cell>
          <cell r="F4014">
            <v>126204375</v>
          </cell>
        </row>
        <row r="4015">
          <cell r="A4015">
            <v>100314</v>
          </cell>
          <cell r="B4015" t="str">
            <v>Codo 45º SW PVCP 4"  SCH40 **</v>
          </cell>
          <cell r="C4015" t="str">
            <v>UN</v>
          </cell>
          <cell r="E4015" t="str">
            <v>1900</v>
          </cell>
          <cell r="F4015">
            <v>0</v>
          </cell>
        </row>
        <row r="4016">
          <cell r="A4016">
            <v>100315</v>
          </cell>
          <cell r="B4016" t="str">
            <v>Juegocuerdas piramidal 6-12 años Cap: 62 niños H=5</v>
          </cell>
          <cell r="C4016" t="str">
            <v>UN</v>
          </cell>
          <cell r="D4016">
            <v>45433</v>
          </cell>
          <cell r="E4016" t="str">
            <v>2024</v>
          </cell>
          <cell r="F4016">
            <v>221391217.00999999</v>
          </cell>
        </row>
        <row r="4017">
          <cell r="A4017">
            <v>100316</v>
          </cell>
          <cell r="B4017" t="str">
            <v>Juego red araña 6-12 años Cap: 11 niños</v>
          </cell>
          <cell r="C4017" t="str">
            <v>UN</v>
          </cell>
          <cell r="D4017">
            <v>45433</v>
          </cell>
          <cell r="E4017" t="str">
            <v>2024</v>
          </cell>
          <cell r="F4017">
            <v>221725363</v>
          </cell>
        </row>
        <row r="4018">
          <cell r="A4018">
            <v>100317</v>
          </cell>
          <cell r="B4018" t="str">
            <v>Juegocuerdas piramidal 2-6 años Cap: 22 niños H=3</v>
          </cell>
          <cell r="C4018" t="str">
            <v>UN</v>
          </cell>
          <cell r="D4018">
            <v>45433</v>
          </cell>
          <cell r="E4018" t="str">
            <v>2024</v>
          </cell>
          <cell r="F4018">
            <v>98834175</v>
          </cell>
        </row>
        <row r="4019">
          <cell r="A4019">
            <v>100318</v>
          </cell>
          <cell r="B4019" t="str">
            <v>Juegocuerdas piramidal 5-12años Cap:36 niños H=3.9</v>
          </cell>
          <cell r="C4019" t="str">
            <v>UN</v>
          </cell>
          <cell r="D4019">
            <v>45433</v>
          </cell>
          <cell r="E4019" t="str">
            <v>2024</v>
          </cell>
          <cell r="F4019">
            <v>159480613</v>
          </cell>
        </row>
        <row r="4020">
          <cell r="A4020">
            <v>100319</v>
          </cell>
          <cell r="B4020" t="str">
            <v>Juegocuerdas piramidal rodadero 6-12 años Cap: 42</v>
          </cell>
          <cell r="C4020" t="str">
            <v>UN</v>
          </cell>
          <cell r="D4020">
            <v>45433</v>
          </cell>
          <cell r="E4020" t="str">
            <v>2024</v>
          </cell>
          <cell r="F4020">
            <v>279913887</v>
          </cell>
        </row>
        <row r="4021">
          <cell r="A4021">
            <v>100320</v>
          </cell>
          <cell r="B4021" t="str">
            <v>Union Presion SW PVCP 3/8"  SCH40 **</v>
          </cell>
          <cell r="C4021" t="str">
            <v>UN</v>
          </cell>
          <cell r="E4021" t="str">
            <v>1900</v>
          </cell>
          <cell r="F4021">
            <v>0</v>
          </cell>
        </row>
        <row r="4022">
          <cell r="A4022">
            <v>100321</v>
          </cell>
          <cell r="B4022" t="str">
            <v>UNION PRESIÓN Ø 1/2"PVC S/NORMA ICONTEC</v>
          </cell>
          <cell r="C4022" t="str">
            <v>UN</v>
          </cell>
          <cell r="D4022">
            <v>44994</v>
          </cell>
          <cell r="E4022" t="str">
            <v>2023</v>
          </cell>
          <cell r="F4022">
            <v>435</v>
          </cell>
        </row>
        <row r="4023">
          <cell r="A4023">
            <v>100322</v>
          </cell>
          <cell r="B4023" t="str">
            <v>Union Presion SW PVCP 3/4"  SCH40 **</v>
          </cell>
          <cell r="C4023" t="str">
            <v>UN</v>
          </cell>
          <cell r="D4023">
            <v>44588</v>
          </cell>
          <cell r="E4023" t="str">
            <v>2022</v>
          </cell>
          <cell r="F4023">
            <v>834</v>
          </cell>
        </row>
        <row r="4024">
          <cell r="A4024">
            <v>100323</v>
          </cell>
          <cell r="B4024" t="str">
            <v>UNION PRESIÓN Ø 1" PVC S/NORMA ICONTEC</v>
          </cell>
          <cell r="C4024" t="str">
            <v>UN</v>
          </cell>
          <cell r="D4024">
            <v>44588</v>
          </cell>
          <cell r="E4024" t="str">
            <v>2022</v>
          </cell>
          <cell r="F4024">
            <v>1125</v>
          </cell>
        </row>
        <row r="4025">
          <cell r="A4025">
            <v>100324</v>
          </cell>
          <cell r="B4025" t="str">
            <v>UNION PRESIÓN Ø 1 1/4"PVCS/NORMA ICONTEC</v>
          </cell>
          <cell r="C4025" t="str">
            <v>UN</v>
          </cell>
          <cell r="D4025">
            <v>44994</v>
          </cell>
          <cell r="E4025" t="str">
            <v>2023</v>
          </cell>
          <cell r="F4025">
            <v>2190</v>
          </cell>
        </row>
        <row r="4026">
          <cell r="A4026">
            <v>100325</v>
          </cell>
          <cell r="B4026" t="str">
            <v>UNION PRESIÓN Ø 1 1/2" PVC S/NORMA ICONTEC</v>
          </cell>
          <cell r="C4026" t="str">
            <v>UN</v>
          </cell>
          <cell r="D4026">
            <v>44588</v>
          </cell>
          <cell r="E4026" t="str">
            <v>2022</v>
          </cell>
          <cell r="F4026">
            <v>1933</v>
          </cell>
        </row>
        <row r="4027">
          <cell r="A4027">
            <v>100326</v>
          </cell>
          <cell r="B4027" t="str">
            <v>Union Presion SW PVCP 2"  SCH40 **</v>
          </cell>
          <cell r="C4027" t="str">
            <v>UN</v>
          </cell>
          <cell r="D4027">
            <v>44588</v>
          </cell>
          <cell r="E4027" t="str">
            <v>2022</v>
          </cell>
          <cell r="F4027">
            <v>5603</v>
          </cell>
        </row>
        <row r="4028">
          <cell r="A4028">
            <v>100327</v>
          </cell>
          <cell r="B4028" t="str">
            <v>Union Presion SW PVCP 2 1/2"  SCH40 **</v>
          </cell>
          <cell r="C4028" t="str">
            <v>UN</v>
          </cell>
          <cell r="D4028">
            <v>44588</v>
          </cell>
          <cell r="E4028" t="str">
            <v>2022</v>
          </cell>
          <cell r="F4028">
            <v>22168</v>
          </cell>
        </row>
        <row r="4029">
          <cell r="A4029">
            <v>100328</v>
          </cell>
          <cell r="B4029" t="str">
            <v>Union Presion SW PVCP 3"  SCH40 **</v>
          </cell>
          <cell r="C4029" t="str">
            <v>UN</v>
          </cell>
          <cell r="D4029">
            <v>44588</v>
          </cell>
          <cell r="E4029" t="str">
            <v>2022</v>
          </cell>
          <cell r="F4029">
            <v>27463</v>
          </cell>
        </row>
        <row r="4030">
          <cell r="A4030">
            <v>100329</v>
          </cell>
          <cell r="B4030" t="str">
            <v>Union Presion SW PVCP 4"  SCH40 **</v>
          </cell>
          <cell r="C4030" t="str">
            <v>UN</v>
          </cell>
          <cell r="D4030">
            <v>44588</v>
          </cell>
          <cell r="E4030" t="str">
            <v>2022</v>
          </cell>
          <cell r="F4030">
            <v>59652</v>
          </cell>
        </row>
        <row r="4031">
          <cell r="A4031">
            <v>100330</v>
          </cell>
          <cell r="B4031" t="str">
            <v>Union Presion SW PVCP 5"  SCH40 **</v>
          </cell>
          <cell r="C4031" t="str">
            <v>UN</v>
          </cell>
          <cell r="E4031" t="str">
            <v>1900</v>
          </cell>
          <cell r="F4031">
            <v>0</v>
          </cell>
        </row>
        <row r="4032">
          <cell r="A4032">
            <v>100331</v>
          </cell>
          <cell r="B4032" t="str">
            <v>Union Presion PVC Platino 6"  S/NORMA ICONTEC</v>
          </cell>
          <cell r="C4032" t="str">
            <v>UN</v>
          </cell>
          <cell r="D4032">
            <v>43553</v>
          </cell>
          <cell r="E4032" t="str">
            <v>2019</v>
          </cell>
          <cell r="F4032">
            <v>76129</v>
          </cell>
        </row>
        <row r="4033">
          <cell r="A4033">
            <v>100332</v>
          </cell>
          <cell r="B4033" t="str">
            <v>Union Presion SW PVCP 8"  SCH40 **</v>
          </cell>
          <cell r="C4033" t="str">
            <v>UN</v>
          </cell>
          <cell r="E4033" t="str">
            <v>1900</v>
          </cell>
          <cell r="F4033">
            <v>0</v>
          </cell>
        </row>
        <row r="4034">
          <cell r="A4034">
            <v>100333</v>
          </cell>
          <cell r="B4034" t="str">
            <v>Union Presion  PVCP 10"  **</v>
          </cell>
          <cell r="C4034" t="str">
            <v>UN</v>
          </cell>
          <cell r="E4034" t="str">
            <v>1900</v>
          </cell>
          <cell r="F4034">
            <v>0</v>
          </cell>
        </row>
        <row r="4035">
          <cell r="A4035">
            <v>100334</v>
          </cell>
          <cell r="B4035" t="str">
            <v>Union Presion SW PVCP 12"  SCH40 **</v>
          </cell>
          <cell r="C4035" t="str">
            <v>UN</v>
          </cell>
          <cell r="E4035" t="str">
            <v>1900</v>
          </cell>
          <cell r="F4035">
            <v>0</v>
          </cell>
        </row>
        <row r="4036">
          <cell r="A4036">
            <v>100335</v>
          </cell>
          <cell r="B4036" t="str">
            <v>Universal Presion SW PVCP 1/2"  SCH40 **</v>
          </cell>
          <cell r="C4036" t="str">
            <v>UN</v>
          </cell>
          <cell r="D4036">
            <v>44588</v>
          </cell>
          <cell r="E4036" t="str">
            <v>2022</v>
          </cell>
          <cell r="F4036">
            <v>4519</v>
          </cell>
        </row>
        <row r="4037">
          <cell r="A4037">
            <v>100336</v>
          </cell>
          <cell r="B4037" t="str">
            <v>Universal Presion SW PVCP 3/4"  SCH40 **</v>
          </cell>
          <cell r="C4037" t="str">
            <v>UN</v>
          </cell>
          <cell r="D4037">
            <v>44588</v>
          </cell>
          <cell r="E4037" t="str">
            <v>2022</v>
          </cell>
          <cell r="F4037">
            <v>8007</v>
          </cell>
        </row>
        <row r="4038">
          <cell r="A4038">
            <v>100337</v>
          </cell>
          <cell r="B4038" t="str">
            <v>Universal Presion SW PVCP 1"  SCH40 **</v>
          </cell>
          <cell r="C4038" t="str">
            <v>UN</v>
          </cell>
          <cell r="D4038">
            <v>44588</v>
          </cell>
          <cell r="E4038" t="str">
            <v>2022</v>
          </cell>
          <cell r="F4038">
            <v>12099</v>
          </cell>
        </row>
        <row r="4039">
          <cell r="A4039">
            <v>100338</v>
          </cell>
          <cell r="B4039" t="str">
            <v>Universal Presion SW PVCP 1 1/4"  SCH40 **</v>
          </cell>
          <cell r="C4039" t="str">
            <v>UN</v>
          </cell>
          <cell r="D4039">
            <v>44588</v>
          </cell>
          <cell r="E4039" t="str">
            <v>2022</v>
          </cell>
          <cell r="F4039">
            <v>21702.01</v>
          </cell>
        </row>
        <row r="4040">
          <cell r="A4040">
            <v>100339</v>
          </cell>
          <cell r="B4040" t="str">
            <v>Universal Presion SW PVCP 1 1/2"  SCH40 **</v>
          </cell>
          <cell r="C4040" t="str">
            <v>UN</v>
          </cell>
          <cell r="D4040">
            <v>44588</v>
          </cell>
          <cell r="E4040" t="str">
            <v>2022</v>
          </cell>
          <cell r="F4040">
            <v>37252</v>
          </cell>
        </row>
        <row r="4041">
          <cell r="A4041">
            <v>100340</v>
          </cell>
          <cell r="B4041" t="str">
            <v>Universal Presion SW PVCP 2"  SCH40 **</v>
          </cell>
          <cell r="C4041" t="str">
            <v>UN</v>
          </cell>
          <cell r="D4041">
            <v>44588</v>
          </cell>
          <cell r="E4041" t="str">
            <v>2022</v>
          </cell>
          <cell r="F4041">
            <v>47619</v>
          </cell>
        </row>
        <row r="4042">
          <cell r="A4042">
            <v>100341</v>
          </cell>
          <cell r="B4042" t="str">
            <v>Universal Presion SW PVCP 2 1/2"  SCH40 **</v>
          </cell>
          <cell r="C4042" t="str">
            <v>UN</v>
          </cell>
          <cell r="E4042" t="str">
            <v>1900</v>
          </cell>
          <cell r="F4042">
            <v>0</v>
          </cell>
        </row>
        <row r="4043">
          <cell r="A4043">
            <v>100342</v>
          </cell>
          <cell r="B4043" t="str">
            <v>Universal Presion SW PVCP 3"  SCH40 **</v>
          </cell>
          <cell r="C4043" t="str">
            <v>UN</v>
          </cell>
          <cell r="E4043" t="str">
            <v>1900</v>
          </cell>
          <cell r="F4043">
            <v>0</v>
          </cell>
        </row>
        <row r="4044">
          <cell r="A4044">
            <v>100343</v>
          </cell>
          <cell r="B4044" t="str">
            <v>Universal Presion SW PVCP 4"  SCH40 **</v>
          </cell>
          <cell r="C4044" t="str">
            <v>UN</v>
          </cell>
          <cell r="E4044" t="str">
            <v>1900</v>
          </cell>
          <cell r="F4044">
            <v>0</v>
          </cell>
        </row>
        <row r="4045">
          <cell r="A4045">
            <v>100344</v>
          </cell>
          <cell r="B4045" t="str">
            <v>Universal Presion SW PVCP 6"  SCH40 **</v>
          </cell>
          <cell r="C4045" t="str">
            <v>UN</v>
          </cell>
          <cell r="E4045" t="str">
            <v>1900</v>
          </cell>
          <cell r="F4045">
            <v>0</v>
          </cell>
        </row>
        <row r="4046">
          <cell r="A4046">
            <v>100346</v>
          </cell>
          <cell r="B4046" t="str">
            <v>Ladrillo "L" especial tono natural  Moore **</v>
          </cell>
          <cell r="C4046" t="str">
            <v>UN</v>
          </cell>
          <cell r="E4046" t="str">
            <v>1900</v>
          </cell>
          <cell r="F4046">
            <v>0</v>
          </cell>
        </row>
        <row r="4047">
          <cell r="A4047">
            <v>100347</v>
          </cell>
          <cell r="B4047" t="str">
            <v>Arena del Guamo **</v>
          </cell>
          <cell r="C4047" t="str">
            <v>M3</v>
          </cell>
          <cell r="E4047" t="str">
            <v>1900</v>
          </cell>
          <cell r="F4047">
            <v>0</v>
          </cell>
        </row>
        <row r="4048">
          <cell r="A4048">
            <v>100348</v>
          </cell>
          <cell r="B4048" t="str">
            <v>Tapon HG d=3"  macho **</v>
          </cell>
          <cell r="C4048" t="str">
            <v>UN</v>
          </cell>
          <cell r="D4048">
            <v>45069</v>
          </cell>
          <cell r="E4048" t="str">
            <v>2023</v>
          </cell>
          <cell r="F4048">
            <v>24891</v>
          </cell>
        </row>
        <row r="4049">
          <cell r="A4049">
            <v>100349</v>
          </cell>
          <cell r="B4049" t="str">
            <v>Platina   3/4"  x 1/8"   **</v>
          </cell>
          <cell r="C4049" t="str">
            <v>ML</v>
          </cell>
          <cell r="D4049">
            <v>45009</v>
          </cell>
          <cell r="E4049" t="str">
            <v>2023</v>
          </cell>
          <cell r="F4049">
            <v>2260</v>
          </cell>
        </row>
        <row r="4050">
          <cell r="A4050">
            <v>100351</v>
          </cell>
          <cell r="B4050" t="str">
            <v>Teja termo acustica Ajover trapezoidal  **</v>
          </cell>
          <cell r="C4050" t="str">
            <v>M2</v>
          </cell>
          <cell r="E4050" t="str">
            <v>1900</v>
          </cell>
          <cell r="F4050">
            <v>0</v>
          </cell>
        </row>
        <row r="4051">
          <cell r="A4051">
            <v>100352</v>
          </cell>
          <cell r="B4051" t="str">
            <v>Perfil alma llena  ASTM 36 Sencilla **</v>
          </cell>
          <cell r="C4051" t="str">
            <v>KG</v>
          </cell>
          <cell r="D4051">
            <v>45016</v>
          </cell>
          <cell r="E4051" t="str">
            <v>2023</v>
          </cell>
          <cell r="F4051">
            <v>14986</v>
          </cell>
        </row>
        <row r="4052">
          <cell r="A4052">
            <v>100353</v>
          </cell>
          <cell r="B4052" t="str">
            <v>ESMALTE URETANO GRIS+CATALIZADOR **</v>
          </cell>
          <cell r="C4052" t="str">
            <v>GLN</v>
          </cell>
          <cell r="D4052">
            <v>45014</v>
          </cell>
          <cell r="E4052" t="str">
            <v>2023</v>
          </cell>
          <cell r="F4052">
            <v>379238.01</v>
          </cell>
        </row>
        <row r="4053">
          <cell r="A4053">
            <v>100354</v>
          </cell>
          <cell r="B4053" t="str">
            <v>Sal marina **</v>
          </cell>
          <cell r="C4053" t="str">
            <v>KG</v>
          </cell>
          <cell r="E4053" t="str">
            <v>1900</v>
          </cell>
          <cell r="F4053">
            <v>0</v>
          </cell>
        </row>
        <row r="4054">
          <cell r="A4054">
            <v>100355</v>
          </cell>
          <cell r="B4054" t="str">
            <v>Juego de cuerdas estrella 2 a 6 años Cap: 21 niños</v>
          </cell>
          <cell r="C4054" t="str">
            <v>UN</v>
          </cell>
          <cell r="D4054">
            <v>45433</v>
          </cell>
          <cell r="E4054" t="str">
            <v>2024</v>
          </cell>
          <cell r="F4054">
            <v>255956289</v>
          </cell>
        </row>
        <row r="4055">
          <cell r="A4055">
            <v>100356</v>
          </cell>
          <cell r="B4055" t="str">
            <v>Lamina concret aligerado fibra de vidrio GRC **</v>
          </cell>
          <cell r="C4055" t="str">
            <v>M2</v>
          </cell>
          <cell r="E4055" t="str">
            <v>1900</v>
          </cell>
          <cell r="F4055">
            <v>0</v>
          </cell>
        </row>
        <row r="4056">
          <cell r="A4056">
            <v>100357</v>
          </cell>
          <cell r="B4056" t="str">
            <v>SikaRod 32 mm 1 1/4" **</v>
          </cell>
          <cell r="C4056" t="str">
            <v>ML</v>
          </cell>
          <cell r="D4056">
            <v>44592</v>
          </cell>
          <cell r="E4056" t="str">
            <v>2022</v>
          </cell>
          <cell r="F4056">
            <v>6461</v>
          </cell>
        </row>
        <row r="4057">
          <cell r="A4057">
            <v>100358</v>
          </cell>
          <cell r="B4057" t="str">
            <v>SikaRod 22 mm 7/8" (toxement sellasil soporte) **</v>
          </cell>
          <cell r="C4057" t="str">
            <v>ML</v>
          </cell>
          <cell r="E4057" t="str">
            <v>1900</v>
          </cell>
          <cell r="F4057">
            <v>0</v>
          </cell>
        </row>
        <row r="4058">
          <cell r="A4058">
            <v>100359</v>
          </cell>
          <cell r="B4058" t="str">
            <v>SikaRod 16 mm 5/8" (toxement sellasil soporte) **</v>
          </cell>
          <cell r="C4058" t="str">
            <v>ML</v>
          </cell>
          <cell r="D4058">
            <v>44683</v>
          </cell>
          <cell r="E4058" t="str">
            <v>2022</v>
          </cell>
          <cell r="F4058">
            <v>2829</v>
          </cell>
        </row>
        <row r="4059">
          <cell r="A4059">
            <v>100360</v>
          </cell>
          <cell r="B4059" t="str">
            <v>SikaRod 10 mm 3/8" (toxement sellasil soporte) **</v>
          </cell>
          <cell r="C4059" t="str">
            <v>ML</v>
          </cell>
          <cell r="D4059">
            <v>44991</v>
          </cell>
          <cell r="E4059" t="str">
            <v>2023</v>
          </cell>
          <cell r="F4059">
            <v>2021</v>
          </cell>
        </row>
        <row r="4060">
          <cell r="A4060">
            <v>100361</v>
          </cell>
          <cell r="B4060" t="str">
            <v>SikaRod 6 mm 1/4" (toxement sellasil soporte)**</v>
          </cell>
          <cell r="C4060" t="str">
            <v>ML</v>
          </cell>
          <cell r="E4060" t="str">
            <v>1900</v>
          </cell>
          <cell r="F4060">
            <v>0</v>
          </cell>
        </row>
        <row r="4061">
          <cell r="A4061">
            <v>100362</v>
          </cell>
          <cell r="B4061" t="str">
            <v>Lamina en Superboard modular **</v>
          </cell>
          <cell r="C4061" t="str">
            <v>M2</v>
          </cell>
          <cell r="E4061" t="str">
            <v>1900</v>
          </cell>
          <cell r="F4061">
            <v>0</v>
          </cell>
        </row>
        <row r="4062">
          <cell r="A4062">
            <v>100363</v>
          </cell>
          <cell r="B4062" t="str">
            <v>Tierra seleccionada producto de excavacion **</v>
          </cell>
          <cell r="C4062" t="str">
            <v>M3</v>
          </cell>
          <cell r="E4062" t="str">
            <v>1900</v>
          </cell>
          <cell r="F4062">
            <v>0</v>
          </cell>
        </row>
        <row r="4063">
          <cell r="A4063">
            <v>100364</v>
          </cell>
          <cell r="B4063" t="str">
            <v>Pintura Koraza</v>
          </cell>
          <cell r="C4063" t="str">
            <v>GLN</v>
          </cell>
          <cell r="D4063">
            <v>45009</v>
          </cell>
          <cell r="E4063" t="str">
            <v>2023</v>
          </cell>
          <cell r="F4063">
            <v>90452</v>
          </cell>
        </row>
        <row r="4064">
          <cell r="A4064">
            <v>100365</v>
          </cell>
          <cell r="B4064" t="str">
            <v>Juego multifuncional primera infancia 1-8Año 12niñ</v>
          </cell>
          <cell r="C4064" t="str">
            <v>UN</v>
          </cell>
          <cell r="D4064">
            <v>45447</v>
          </cell>
          <cell r="E4064" t="str">
            <v>2024</v>
          </cell>
          <cell r="F4064">
            <v>70686281.010000005</v>
          </cell>
        </row>
        <row r="4065">
          <cell r="A4065">
            <v>100366</v>
          </cell>
          <cell r="B4065" t="str">
            <v>Geotextil T2400 ** y/o ST 300</v>
          </cell>
          <cell r="C4065" t="str">
            <v>M2</v>
          </cell>
          <cell r="D4065">
            <v>44592</v>
          </cell>
          <cell r="E4065" t="str">
            <v>2022</v>
          </cell>
          <cell r="F4065">
            <v>11290.01</v>
          </cell>
        </row>
        <row r="4066">
          <cell r="A4066">
            <v>100367</v>
          </cell>
          <cell r="B4066" t="str">
            <v>Geotextil TR 4000 **</v>
          </cell>
          <cell r="C4066" t="str">
            <v>M2</v>
          </cell>
          <cell r="E4066" t="str">
            <v>1900</v>
          </cell>
          <cell r="F4066">
            <v>0</v>
          </cell>
        </row>
        <row r="4067">
          <cell r="A4067">
            <v>100368</v>
          </cell>
          <cell r="B4067" t="str">
            <v>Hidro  blasting 4000 psi**</v>
          </cell>
          <cell r="C4067" t="str">
            <v>M2</v>
          </cell>
          <cell r="D4067">
            <v>43556</v>
          </cell>
          <cell r="E4067" t="str">
            <v>2019</v>
          </cell>
          <cell r="F4067">
            <v>4583</v>
          </cell>
        </row>
        <row r="4068">
          <cell r="A4068">
            <v>100369</v>
          </cell>
          <cell r="B4068" t="str">
            <v>Bordillo Piedra Muñeca (100x300x1000)</v>
          </cell>
          <cell r="C4068" t="str">
            <v>ML</v>
          </cell>
          <cell r="E4068" t="str">
            <v>1900</v>
          </cell>
          <cell r="F4068">
            <v>0</v>
          </cell>
        </row>
        <row r="4069">
          <cell r="A4069">
            <v>100370</v>
          </cell>
          <cell r="B4069" t="str">
            <v>Sikament 320 (Superplastificante)Tambor de 230kg</v>
          </cell>
          <cell r="C4069" t="str">
            <v>KG</v>
          </cell>
          <cell r="D4069">
            <v>43840</v>
          </cell>
          <cell r="E4069" t="str">
            <v>2020</v>
          </cell>
          <cell r="F4069">
            <v>8316.01</v>
          </cell>
        </row>
        <row r="4070">
          <cell r="A4070">
            <v>100371</v>
          </cell>
          <cell r="B4070" t="str">
            <v>SikaAer D (toxement Air mix D)**</v>
          </cell>
          <cell r="C4070" t="str">
            <v>KG</v>
          </cell>
          <cell r="D4070">
            <v>44991</v>
          </cell>
          <cell r="E4070" t="str">
            <v>2023</v>
          </cell>
          <cell r="F4070">
            <v>5622</v>
          </cell>
        </row>
        <row r="4071">
          <cell r="A4071">
            <v>100372</v>
          </cell>
          <cell r="B4071" t="str">
            <v>Geomembrana 20 mil HDPE (0.5 m) **</v>
          </cell>
          <cell r="C4071" t="str">
            <v>M2</v>
          </cell>
          <cell r="E4071" t="str">
            <v>1900</v>
          </cell>
          <cell r="F4071">
            <v>0</v>
          </cell>
        </row>
        <row r="4072">
          <cell r="A4072">
            <v>100373</v>
          </cell>
          <cell r="B4072" t="str">
            <v>Geomembrana Estructural 60 mil (1.5 mm)   **</v>
          </cell>
          <cell r="C4072" t="str">
            <v>M2</v>
          </cell>
          <cell r="E4072" t="str">
            <v>1900</v>
          </cell>
          <cell r="F4072">
            <v>0</v>
          </cell>
        </row>
        <row r="4073">
          <cell r="A4073">
            <v>100374</v>
          </cell>
          <cell r="B4073" t="str">
            <v>Geomembrana Estructural 40 mil (1 mm) TEX **</v>
          </cell>
          <cell r="C4073" t="str">
            <v>M2</v>
          </cell>
          <cell r="E4073" t="str">
            <v>1900</v>
          </cell>
          <cell r="F4073">
            <v>0</v>
          </cell>
        </row>
        <row r="4074">
          <cell r="A4074">
            <v>100375</v>
          </cell>
          <cell r="B4074" t="str">
            <v>Geomembrana Estructural 60 mil (1.5 mm)  TEX **</v>
          </cell>
          <cell r="C4074" t="str">
            <v>M2</v>
          </cell>
          <cell r="E4074" t="str">
            <v>1900</v>
          </cell>
          <cell r="F4074">
            <v>0</v>
          </cell>
        </row>
        <row r="4075">
          <cell r="A4075">
            <v>100376</v>
          </cell>
          <cell r="B4075" t="str">
            <v>Geotextil NT 2500 **</v>
          </cell>
          <cell r="C4075" t="str">
            <v>M2</v>
          </cell>
          <cell r="D4075">
            <v>45014</v>
          </cell>
          <cell r="E4075" t="str">
            <v>2023</v>
          </cell>
          <cell r="F4075">
            <v>4293</v>
          </cell>
        </row>
        <row r="4076">
          <cell r="A4076">
            <v>100377</v>
          </cell>
          <cell r="B4076" t="str">
            <v>Geotextil NT 3000 **</v>
          </cell>
          <cell r="C4076" t="str">
            <v>M2</v>
          </cell>
          <cell r="D4076">
            <v>43551</v>
          </cell>
          <cell r="E4076" t="str">
            <v>2019</v>
          </cell>
          <cell r="F4076">
            <v>6007</v>
          </cell>
        </row>
        <row r="4077">
          <cell r="A4077">
            <v>100378</v>
          </cell>
          <cell r="B4077" t="str">
            <v>Geotextil NT 4000 **</v>
          </cell>
          <cell r="C4077" t="str">
            <v>M2</v>
          </cell>
          <cell r="D4077">
            <v>45014</v>
          </cell>
          <cell r="E4077" t="str">
            <v>2023</v>
          </cell>
          <cell r="F4077">
            <v>9568</v>
          </cell>
        </row>
        <row r="4078">
          <cell r="A4078">
            <v>100379</v>
          </cell>
          <cell r="B4078" t="str">
            <v>Geotextil NT 5000 **</v>
          </cell>
          <cell r="C4078" t="str">
            <v>M2</v>
          </cell>
          <cell r="E4078" t="str">
            <v>1900</v>
          </cell>
          <cell r="F4078">
            <v>0</v>
          </cell>
        </row>
        <row r="4079">
          <cell r="A4079">
            <v>100380</v>
          </cell>
          <cell r="B4079" t="str">
            <v>Geotextil NT 6000 **</v>
          </cell>
          <cell r="C4079" t="str">
            <v>M2</v>
          </cell>
          <cell r="E4079" t="str">
            <v>1900</v>
          </cell>
          <cell r="F4079">
            <v>0</v>
          </cell>
        </row>
        <row r="4080">
          <cell r="A4080">
            <v>100381</v>
          </cell>
          <cell r="B4080" t="str">
            <v>Geotextil NT7000 **</v>
          </cell>
          <cell r="C4080" t="str">
            <v>M2</v>
          </cell>
          <cell r="E4080" t="str">
            <v>1900</v>
          </cell>
          <cell r="F4080">
            <v>0</v>
          </cell>
        </row>
        <row r="4081">
          <cell r="A4081">
            <v>100382</v>
          </cell>
          <cell r="B4081" t="str">
            <v>GEOmalla LBO 202 Pavco**</v>
          </cell>
          <cell r="C4081" t="str">
            <v>M2</v>
          </cell>
          <cell r="E4081" t="str">
            <v>1900</v>
          </cell>
          <cell r="F4081">
            <v>0</v>
          </cell>
        </row>
        <row r="4082">
          <cell r="A4082">
            <v>100383</v>
          </cell>
          <cell r="B4082" t="str">
            <v>GEOmalla LBO 302 Pavco**</v>
          </cell>
          <cell r="C4082" t="str">
            <v>M2</v>
          </cell>
          <cell r="E4082" t="str">
            <v>1900</v>
          </cell>
          <cell r="F4082">
            <v>0</v>
          </cell>
        </row>
        <row r="4083">
          <cell r="A4083">
            <v>100384</v>
          </cell>
          <cell r="B4083" t="str">
            <v>GEOmalla LBO 330 Pavco**</v>
          </cell>
          <cell r="C4083" t="str">
            <v>M2</v>
          </cell>
          <cell r="E4083" t="str">
            <v>1900</v>
          </cell>
          <cell r="F4083">
            <v>0</v>
          </cell>
        </row>
        <row r="4084">
          <cell r="A4084">
            <v>100385</v>
          </cell>
          <cell r="B4084" t="str">
            <v>GEOmalla LBO 440 Pavco**</v>
          </cell>
          <cell r="C4084" t="str">
            <v>M2</v>
          </cell>
          <cell r="E4084" t="str">
            <v>1900</v>
          </cell>
          <cell r="F4084">
            <v>0</v>
          </cell>
        </row>
        <row r="4085">
          <cell r="A4085">
            <v>100386</v>
          </cell>
          <cell r="B4085" t="str">
            <v>GEOmalla TT 045 Pavco (descont.)</v>
          </cell>
          <cell r="C4085" t="str">
            <v>M2</v>
          </cell>
          <cell r="E4085" t="str">
            <v>1900</v>
          </cell>
          <cell r="F4085">
            <v>0</v>
          </cell>
        </row>
        <row r="4086">
          <cell r="A4086">
            <v>100387</v>
          </cell>
          <cell r="B4086" t="str">
            <v>GEOmalla TT 060 Pavco**</v>
          </cell>
          <cell r="C4086" t="str">
            <v>M2</v>
          </cell>
          <cell r="E4086" t="str">
            <v>1900</v>
          </cell>
          <cell r="F4086">
            <v>0</v>
          </cell>
        </row>
        <row r="4087">
          <cell r="A4087">
            <v>100388</v>
          </cell>
          <cell r="B4087" t="str">
            <v>GEOmalla TT 090 Pavco**</v>
          </cell>
          <cell r="C4087" t="str">
            <v>M2</v>
          </cell>
          <cell r="E4087" t="str">
            <v>1900</v>
          </cell>
          <cell r="F4087">
            <v>0</v>
          </cell>
        </row>
        <row r="4088">
          <cell r="A4088">
            <v>100389</v>
          </cell>
          <cell r="B4088" t="str">
            <v>GEOmalla TT 120 Pavco**</v>
          </cell>
          <cell r="C4088" t="str">
            <v>M2</v>
          </cell>
          <cell r="E4088" t="str">
            <v>1900</v>
          </cell>
          <cell r="F4088">
            <v>0</v>
          </cell>
        </row>
        <row r="4089">
          <cell r="A4089">
            <v>100390</v>
          </cell>
          <cell r="B4089" t="str">
            <v>GEOmalla TT 160 Pavco**</v>
          </cell>
          <cell r="C4089" t="str">
            <v>M2</v>
          </cell>
          <cell r="E4089" t="str">
            <v>1900</v>
          </cell>
          <cell r="F4089">
            <v>0</v>
          </cell>
        </row>
        <row r="4090">
          <cell r="A4090">
            <v>100391</v>
          </cell>
          <cell r="B4090" t="str">
            <v>Loseta concreto tipo IDU A-50 (40x40x6)**</v>
          </cell>
          <cell r="C4090" t="str">
            <v>M2</v>
          </cell>
          <cell r="D4090">
            <v>45013</v>
          </cell>
          <cell r="E4090" t="str">
            <v>2023</v>
          </cell>
          <cell r="F4090">
            <v>45523</v>
          </cell>
        </row>
        <row r="4091">
          <cell r="A4091">
            <v>100392</v>
          </cell>
          <cell r="B4091" t="str">
            <v>Acido muriatico (Clorhidrico) **</v>
          </cell>
          <cell r="C4091" t="str">
            <v>GLN</v>
          </cell>
          <cell r="D4091">
            <v>45014</v>
          </cell>
          <cell r="E4091" t="str">
            <v>2023</v>
          </cell>
          <cell r="F4091">
            <v>26124</v>
          </cell>
        </row>
        <row r="4092">
          <cell r="A4092">
            <v>100393</v>
          </cell>
          <cell r="B4092" t="str">
            <v>ACIDO NITRICO **</v>
          </cell>
          <cell r="C4092" t="str">
            <v>GLN</v>
          </cell>
          <cell r="D4092">
            <v>45009</v>
          </cell>
          <cell r="E4092" t="str">
            <v>2023</v>
          </cell>
          <cell r="F4092">
            <v>20073</v>
          </cell>
        </row>
        <row r="4093">
          <cell r="A4093">
            <v>100395</v>
          </cell>
          <cell r="B4093" t="str">
            <v>Juego infantil Modulo M-3 (Sumin) **</v>
          </cell>
          <cell r="C4093" t="str">
            <v>UN</v>
          </cell>
          <cell r="D4093">
            <v>45014</v>
          </cell>
          <cell r="E4093" t="str">
            <v>2023</v>
          </cell>
          <cell r="F4093">
            <v>7687693</v>
          </cell>
        </row>
        <row r="4094">
          <cell r="A4094">
            <v>100396</v>
          </cell>
          <cell r="B4094" t="str">
            <v>Juego infantil Modulo M-3A (Sumin) **</v>
          </cell>
          <cell r="C4094" t="str">
            <v>UN</v>
          </cell>
          <cell r="D4094">
            <v>45014</v>
          </cell>
          <cell r="E4094" t="str">
            <v>2023</v>
          </cell>
          <cell r="F4094">
            <v>6013826</v>
          </cell>
        </row>
        <row r="4095">
          <cell r="A4095">
            <v>100397</v>
          </cell>
          <cell r="B4095" t="str">
            <v>Balancin 1 Travesaño de dos puestos **</v>
          </cell>
          <cell r="C4095" t="str">
            <v>UN</v>
          </cell>
          <cell r="E4095" t="str">
            <v>1900</v>
          </cell>
          <cell r="F4095">
            <v>0</v>
          </cell>
        </row>
        <row r="4096">
          <cell r="A4096">
            <v>100398</v>
          </cell>
          <cell r="B4096" t="str">
            <v>Banca Madera Inmunizada M-50 **</v>
          </cell>
          <cell r="C4096" t="str">
            <v>UN</v>
          </cell>
          <cell r="D4096">
            <v>45014</v>
          </cell>
          <cell r="E4096" t="str">
            <v>2023</v>
          </cell>
          <cell r="F4096">
            <v>636115</v>
          </cell>
        </row>
        <row r="4097">
          <cell r="A4097">
            <v>100399</v>
          </cell>
          <cell r="B4097" t="str">
            <v>Baranda Cerrami.Patinodromo Barrio(Tub.Negro)</v>
          </cell>
          <cell r="C4097" t="str">
            <v>ML</v>
          </cell>
          <cell r="E4097" t="str">
            <v>1900</v>
          </cell>
          <cell r="F4097">
            <v>0</v>
          </cell>
        </row>
        <row r="4098">
          <cell r="A4098">
            <v>100400</v>
          </cell>
          <cell r="B4098" t="str">
            <v>Baranda Cerrami. Patinodromo Profesion(Tub.Galv.)</v>
          </cell>
          <cell r="C4098" t="str">
            <v>ML</v>
          </cell>
          <cell r="D4098">
            <v>45014</v>
          </cell>
          <cell r="E4098" t="str">
            <v>2023</v>
          </cell>
          <cell r="F4098">
            <v>230520.01</v>
          </cell>
        </row>
        <row r="4099">
          <cell r="A4099">
            <v>100401</v>
          </cell>
          <cell r="B4099" t="str">
            <v>Bicicletero M-101 **</v>
          </cell>
          <cell r="C4099" t="str">
            <v>UN</v>
          </cell>
          <cell r="D4099">
            <v>45014</v>
          </cell>
          <cell r="E4099" t="str">
            <v>2023</v>
          </cell>
          <cell r="F4099">
            <v>846249</v>
          </cell>
        </row>
        <row r="4100">
          <cell r="A4100">
            <v>100402</v>
          </cell>
          <cell r="B4100" t="str">
            <v>Estructura voleyball</v>
          </cell>
          <cell r="C4100" t="str">
            <v>JGO</v>
          </cell>
          <cell r="E4100" t="str">
            <v>1900</v>
          </cell>
          <cell r="F4100">
            <v>0</v>
          </cell>
        </row>
        <row r="4101">
          <cell r="A4101">
            <v>100403</v>
          </cell>
          <cell r="B4101" t="str">
            <v>CanecaAcero InoxidableMobiliario Urbano(Sum)M-121</v>
          </cell>
          <cell r="C4101" t="str">
            <v>UN</v>
          </cell>
          <cell r="D4101">
            <v>45014</v>
          </cell>
          <cell r="E4101" t="str">
            <v>2023</v>
          </cell>
          <cell r="F4101">
            <v>561471</v>
          </cell>
        </row>
        <row r="4102">
          <cell r="A4102">
            <v>100404</v>
          </cell>
          <cell r="B4102" t="str">
            <v>Baranda cerramiento juego infantil M-80 **</v>
          </cell>
          <cell r="C4102" t="str">
            <v>ML</v>
          </cell>
          <cell r="D4102">
            <v>45014</v>
          </cell>
          <cell r="E4102" t="str">
            <v>2023</v>
          </cell>
          <cell r="F4102">
            <v>247476.01</v>
          </cell>
        </row>
        <row r="4103">
          <cell r="A4103">
            <v>100405</v>
          </cell>
          <cell r="B4103" t="str">
            <v>Baranda cerramiento juego infantil M-81(Suministro+Transporte+Instalación)</v>
          </cell>
          <cell r="C4103" t="str">
            <v>ML</v>
          </cell>
          <cell r="D4103">
            <v>44591</v>
          </cell>
          <cell r="E4103" t="str">
            <v>2022</v>
          </cell>
          <cell r="F4103">
            <v>263545</v>
          </cell>
        </row>
        <row r="4104">
          <cell r="A4104">
            <v>100406</v>
          </cell>
          <cell r="B4104" t="str">
            <v>Luminaria M-130</v>
          </cell>
          <cell r="C4104" t="str">
            <v>UN</v>
          </cell>
          <cell r="E4104" t="str">
            <v>1900</v>
          </cell>
          <cell r="F4104">
            <v>0</v>
          </cell>
        </row>
        <row r="4105">
          <cell r="A4105">
            <v>100407</v>
          </cell>
          <cell r="B4105" t="str">
            <v>Marco multiple + tablero antibandalico **</v>
          </cell>
          <cell r="C4105" t="str">
            <v>JGO</v>
          </cell>
          <cell r="E4105" t="str">
            <v>1900</v>
          </cell>
          <cell r="F4105">
            <v>0</v>
          </cell>
        </row>
        <row r="4106">
          <cell r="A4106">
            <v>100408</v>
          </cell>
          <cell r="B4106" t="str">
            <v>Juego infantil Modulo M-6 Zonal (Suministro) **</v>
          </cell>
          <cell r="C4106" t="str">
            <v>UN</v>
          </cell>
          <cell r="E4106" t="str">
            <v>1900</v>
          </cell>
          <cell r="F4106">
            <v>0</v>
          </cell>
        </row>
        <row r="4107">
          <cell r="A4107">
            <v>100409</v>
          </cell>
          <cell r="B4107" t="str">
            <v>Juego infantil Modulo M-7 (Suministro) **</v>
          </cell>
          <cell r="C4107" t="str">
            <v>UN</v>
          </cell>
          <cell r="E4107" t="str">
            <v>1900</v>
          </cell>
          <cell r="F4107">
            <v>0</v>
          </cell>
        </row>
        <row r="4108">
          <cell r="A4108">
            <v>100410</v>
          </cell>
          <cell r="B4108" t="str">
            <v>Juego infantil Modulo M-8 (Suministro) **</v>
          </cell>
          <cell r="C4108" t="str">
            <v>UN</v>
          </cell>
          <cell r="E4108" t="str">
            <v>1900</v>
          </cell>
          <cell r="F4108">
            <v>0</v>
          </cell>
        </row>
        <row r="4109">
          <cell r="A4109">
            <v>100411</v>
          </cell>
          <cell r="B4109" t="str">
            <v>PROTECTOR DE ARBOL M-90 (Sumin) **</v>
          </cell>
          <cell r="C4109" t="str">
            <v>UN</v>
          </cell>
          <cell r="E4109" t="str">
            <v>1900</v>
          </cell>
          <cell r="F4109">
            <v>0</v>
          </cell>
        </row>
        <row r="4110">
          <cell r="A4110">
            <v>100412</v>
          </cell>
          <cell r="B4110" t="str">
            <v>Escalera de gato para pozos de inspecc **</v>
          </cell>
          <cell r="C4110" t="str">
            <v>ML</v>
          </cell>
          <cell r="E4110" t="str">
            <v>1900</v>
          </cell>
          <cell r="F4110">
            <v>0</v>
          </cell>
        </row>
        <row r="4111">
          <cell r="A4111">
            <v>100413</v>
          </cell>
          <cell r="B4111" t="str">
            <v>Aro tapa d=1.7 pozo de inspeccion acuec **</v>
          </cell>
          <cell r="C4111" t="str">
            <v>UN</v>
          </cell>
          <cell r="D4111">
            <v>45014</v>
          </cell>
          <cell r="E4111" t="str">
            <v>2023</v>
          </cell>
          <cell r="F4111">
            <v>1002171</v>
          </cell>
        </row>
        <row r="4112">
          <cell r="A4112">
            <v>100414</v>
          </cell>
          <cell r="B4112" t="str">
            <v>Marco y tapa para camara CS276 **</v>
          </cell>
          <cell r="C4112" t="str">
            <v>UN</v>
          </cell>
          <cell r="D4112">
            <v>45014</v>
          </cell>
          <cell r="E4112" t="str">
            <v>2023</v>
          </cell>
          <cell r="F4112">
            <v>896553</v>
          </cell>
        </row>
        <row r="4113">
          <cell r="A4113">
            <v>100415</v>
          </cell>
          <cell r="B4113" t="str">
            <v>Tubo ducto electrico tipoTDP 4"L=6M s/Norma Iconte</v>
          </cell>
          <cell r="C4113" t="str">
            <v>ML</v>
          </cell>
          <cell r="D4113">
            <v>45014</v>
          </cell>
          <cell r="E4113" t="str">
            <v>2023</v>
          </cell>
          <cell r="F4113">
            <v>19633</v>
          </cell>
        </row>
        <row r="4114">
          <cell r="A4114">
            <v>100416</v>
          </cell>
          <cell r="B4114" t="str">
            <v>Union ducto  electrico tipo TDP 4" **</v>
          </cell>
          <cell r="C4114" t="str">
            <v>UN</v>
          </cell>
          <cell r="D4114">
            <v>45014</v>
          </cell>
          <cell r="E4114" t="str">
            <v>2023</v>
          </cell>
          <cell r="F4114">
            <v>11553</v>
          </cell>
        </row>
        <row r="4115">
          <cell r="A4115">
            <v>100417</v>
          </cell>
          <cell r="B4115" t="str">
            <v>Tubo ducto electrico tipo liviano EB 4"(LIVIANO)</v>
          </cell>
          <cell r="C4115" t="str">
            <v>ML</v>
          </cell>
          <cell r="D4115">
            <v>44123</v>
          </cell>
          <cell r="E4115" t="str">
            <v>2020</v>
          </cell>
          <cell r="F4115">
            <v>11453</v>
          </cell>
        </row>
        <row r="4116">
          <cell r="A4116">
            <v>100418</v>
          </cell>
          <cell r="B4116" t="str">
            <v>Bizcocho TAPA POZO INSPECCION    **</v>
          </cell>
          <cell r="C4116" t="str">
            <v>UN</v>
          </cell>
          <cell r="E4116" t="str">
            <v>1900</v>
          </cell>
          <cell r="F4116">
            <v>0</v>
          </cell>
        </row>
        <row r="4117">
          <cell r="A4117">
            <v>100419</v>
          </cell>
          <cell r="B4117" t="str">
            <v>Cespedon de Pasto Kikuyo+transp **</v>
          </cell>
          <cell r="C4117" t="str">
            <v>M2</v>
          </cell>
          <cell r="D4117">
            <v>45007</v>
          </cell>
          <cell r="E4117" t="str">
            <v>2023</v>
          </cell>
          <cell r="F4117">
            <v>8838</v>
          </cell>
        </row>
        <row r="4118">
          <cell r="A4118">
            <v>100420</v>
          </cell>
          <cell r="B4118" t="str">
            <v>Tubo acero negra Estruct.  3"  e=2.5 mm **</v>
          </cell>
          <cell r="C4118" t="str">
            <v>ML</v>
          </cell>
          <cell r="E4118" t="str">
            <v>1900</v>
          </cell>
          <cell r="F4118">
            <v>0</v>
          </cell>
        </row>
        <row r="4119">
          <cell r="A4119">
            <v>100421</v>
          </cell>
          <cell r="B4119" t="str">
            <v>Separol Sika (toxement Desmoldatoc)15Kg**</v>
          </cell>
          <cell r="C4119" t="str">
            <v>KG</v>
          </cell>
          <cell r="D4119">
            <v>44991</v>
          </cell>
          <cell r="E4119" t="str">
            <v>2023</v>
          </cell>
          <cell r="F4119">
            <v>36594</v>
          </cell>
        </row>
        <row r="4120">
          <cell r="A4120">
            <v>100422</v>
          </cell>
          <cell r="B4120" t="str">
            <v>Malla gallineroCal.22(S-1 1/4"Rollo 36m H=1.50m)**</v>
          </cell>
          <cell r="C4120" t="str">
            <v>M2</v>
          </cell>
          <cell r="D4120">
            <v>45014</v>
          </cell>
          <cell r="E4120" t="str">
            <v>2023</v>
          </cell>
          <cell r="F4120">
            <v>3059</v>
          </cell>
        </row>
        <row r="4121">
          <cell r="A4121">
            <v>100423</v>
          </cell>
          <cell r="B4121" t="str">
            <v>Cañuela pref (A-120)En V; H=22.5,B=30,L=0.80m **</v>
          </cell>
          <cell r="C4121" t="str">
            <v>UN</v>
          </cell>
          <cell r="D4121">
            <v>45009</v>
          </cell>
          <cell r="E4121" t="str">
            <v>2023</v>
          </cell>
          <cell r="F4121">
            <v>32368</v>
          </cell>
        </row>
        <row r="4122">
          <cell r="A4122">
            <v>100425</v>
          </cell>
          <cell r="B4122" t="str">
            <v>Sardinel especial rampa A-100(h=0.50M;b=0.20;L=0.6</v>
          </cell>
          <cell r="C4122" t="str">
            <v>UN</v>
          </cell>
          <cell r="D4122">
            <v>44592</v>
          </cell>
          <cell r="E4122" t="str">
            <v>2022</v>
          </cell>
          <cell r="F4122">
            <v>32478</v>
          </cell>
        </row>
        <row r="4123">
          <cell r="A4123">
            <v>100426</v>
          </cell>
          <cell r="B4123" t="str">
            <v>Triturado 1 1/2" (Suministro + Transporte)</v>
          </cell>
          <cell r="C4123" t="str">
            <v>M3</v>
          </cell>
          <cell r="D4123">
            <v>44589</v>
          </cell>
          <cell r="E4123" t="str">
            <v>2022</v>
          </cell>
          <cell r="F4123">
            <v>125153</v>
          </cell>
        </row>
        <row r="4124">
          <cell r="A4124">
            <v>100427</v>
          </cell>
          <cell r="B4124" t="str">
            <v>Triturado 1" Lavado (Sin Transporte)*</v>
          </cell>
          <cell r="C4124" t="str">
            <v>M3</v>
          </cell>
          <cell r="E4124" t="str">
            <v>1900</v>
          </cell>
          <cell r="F4124">
            <v>0</v>
          </cell>
        </row>
        <row r="4125">
          <cell r="A4125">
            <v>100428</v>
          </cell>
          <cell r="B4125" t="str">
            <v>Sifon sanitario 135º CxE P.V.C. 4" **</v>
          </cell>
          <cell r="C4125" t="str">
            <v>UN</v>
          </cell>
          <cell r="D4125">
            <v>43840</v>
          </cell>
          <cell r="E4125" t="str">
            <v>2020</v>
          </cell>
          <cell r="F4125">
            <v>10068.99</v>
          </cell>
        </row>
        <row r="4126">
          <cell r="A4126">
            <v>100429</v>
          </cell>
          <cell r="B4126" t="str">
            <v>Cadenas para columpio Modulo  5  (Sumin e Inst) **</v>
          </cell>
          <cell r="C4126" t="str">
            <v>UN</v>
          </cell>
          <cell r="E4126" t="str">
            <v>1900</v>
          </cell>
          <cell r="F4126">
            <v>0</v>
          </cell>
        </row>
        <row r="4127">
          <cell r="A4127">
            <v>100430</v>
          </cell>
          <cell r="B4127" t="str">
            <v>Asiento fibralona columpio Modulo 5 (Sumin e Ins**</v>
          </cell>
          <cell r="C4127" t="str">
            <v>UN</v>
          </cell>
          <cell r="E4127" t="str">
            <v>1900</v>
          </cell>
          <cell r="F4127">
            <v>0</v>
          </cell>
        </row>
        <row r="4128">
          <cell r="A4128">
            <v>100431</v>
          </cell>
          <cell r="B4128" t="str">
            <v>Acoples columpio Modulo 5 (Sumin e Ins) **</v>
          </cell>
          <cell r="C4128" t="str">
            <v>UN</v>
          </cell>
          <cell r="E4128" t="str">
            <v>1900</v>
          </cell>
          <cell r="F4128">
            <v>0</v>
          </cell>
        </row>
        <row r="4129">
          <cell r="A4129">
            <v>100432</v>
          </cell>
          <cell r="B4129" t="str">
            <v>Juego torre trepardeslizarsemanipular 3-14año12ni</v>
          </cell>
          <cell r="C4129" t="str">
            <v>UN</v>
          </cell>
          <cell r="D4129">
            <v>45447</v>
          </cell>
          <cell r="E4129" t="str">
            <v>2024</v>
          </cell>
          <cell r="F4129">
            <v>278099395</v>
          </cell>
        </row>
        <row r="4130">
          <cell r="A4130">
            <v>100433</v>
          </cell>
          <cell r="B4130" t="str">
            <v>Plataforma cuadrada Modulo juegos (Sumin e Ins) **</v>
          </cell>
          <cell r="C4130" t="str">
            <v>UN</v>
          </cell>
          <cell r="E4130" t="str">
            <v>1900</v>
          </cell>
          <cell r="F4130">
            <v>0</v>
          </cell>
        </row>
        <row r="4131">
          <cell r="A4131">
            <v>100434</v>
          </cell>
          <cell r="B4131" t="str">
            <v>Plataforma triang Modulo juegos (Sumin e Ins) **</v>
          </cell>
          <cell r="C4131" t="str">
            <v>UN</v>
          </cell>
          <cell r="E4131" t="str">
            <v>1900</v>
          </cell>
          <cell r="F4131">
            <v>0</v>
          </cell>
        </row>
        <row r="4132">
          <cell r="A4132">
            <v>100435</v>
          </cell>
          <cell r="B4132" t="str">
            <v>Rodadero largo acero columpio (Sumin e instalac)**</v>
          </cell>
          <cell r="C4132" t="str">
            <v>UN</v>
          </cell>
          <cell r="E4132" t="str">
            <v>1900</v>
          </cell>
          <cell r="F4132">
            <v>0</v>
          </cell>
        </row>
        <row r="4133">
          <cell r="A4133">
            <v>100436</v>
          </cell>
          <cell r="B4133" t="str">
            <v>Rodadero corto acero columpio (Sumin+Instalación)*</v>
          </cell>
          <cell r="C4133" t="str">
            <v>UN</v>
          </cell>
          <cell r="E4133" t="str">
            <v>1900</v>
          </cell>
          <cell r="F4133">
            <v>0</v>
          </cell>
        </row>
        <row r="4134">
          <cell r="A4134">
            <v>100437</v>
          </cell>
          <cell r="B4134" t="str">
            <v>Juego balancin doble resorte 2-6 años Cap: 2 niños</v>
          </cell>
          <cell r="C4134" t="str">
            <v>UN</v>
          </cell>
          <cell r="D4134">
            <v>45447</v>
          </cell>
          <cell r="E4134" t="str">
            <v>2024</v>
          </cell>
          <cell r="F4134">
            <v>14900198</v>
          </cell>
        </row>
        <row r="4135">
          <cell r="A4135">
            <v>100438</v>
          </cell>
          <cell r="B4135" t="str">
            <v>Barras rodadero (Sumin e Ins) **</v>
          </cell>
          <cell r="C4135" t="str">
            <v>UN</v>
          </cell>
          <cell r="E4135" t="str">
            <v>1900</v>
          </cell>
          <cell r="F4135">
            <v>0</v>
          </cell>
        </row>
        <row r="4136">
          <cell r="A4136">
            <v>100439</v>
          </cell>
          <cell r="B4136" t="str">
            <v>Barras de giro rodadero</v>
          </cell>
          <cell r="C4136" t="str">
            <v>UN</v>
          </cell>
          <cell r="D4136">
            <v>45014</v>
          </cell>
          <cell r="E4136" t="str">
            <v>2023</v>
          </cell>
          <cell r="F4136">
            <v>239378</v>
          </cell>
        </row>
        <row r="4137">
          <cell r="A4137">
            <v>100440</v>
          </cell>
          <cell r="B4137" t="str">
            <v>Baranda cerramiento juego infantil M-83 (M-80A)</v>
          </cell>
          <cell r="C4137" t="str">
            <v>ML</v>
          </cell>
          <cell r="D4137">
            <v>45014</v>
          </cell>
          <cell r="E4137" t="str">
            <v>2023</v>
          </cell>
          <cell r="F4137">
            <v>264472</v>
          </cell>
        </row>
        <row r="4138">
          <cell r="A4138">
            <v>100441</v>
          </cell>
          <cell r="B4138" t="str">
            <v>Baranda Discapacitados **</v>
          </cell>
          <cell r="C4138" t="str">
            <v>ML</v>
          </cell>
          <cell r="D4138">
            <v>45014</v>
          </cell>
          <cell r="E4138" t="str">
            <v>2023</v>
          </cell>
          <cell r="F4138">
            <v>223198.01</v>
          </cell>
        </row>
        <row r="4139">
          <cell r="A4139">
            <v>100442</v>
          </cell>
          <cell r="B4139" t="str">
            <v>Redes para baloncesto **</v>
          </cell>
          <cell r="C4139" t="str">
            <v>UN</v>
          </cell>
          <cell r="D4139">
            <v>45014</v>
          </cell>
          <cell r="E4139" t="str">
            <v>2023</v>
          </cell>
          <cell r="F4139">
            <v>28846</v>
          </cell>
        </row>
        <row r="4140">
          <cell r="A4140">
            <v>100443</v>
          </cell>
          <cell r="B4140" t="str">
            <v>Aros baloncesto **</v>
          </cell>
          <cell r="C4140" t="str">
            <v>JGO</v>
          </cell>
          <cell r="E4140" t="str">
            <v>1900</v>
          </cell>
          <cell r="F4140">
            <v>0</v>
          </cell>
        </row>
        <row r="4141">
          <cell r="A4141">
            <v>100444</v>
          </cell>
          <cell r="B4141" t="str">
            <v>Tablero antibandalico baloncesto ( inst) **</v>
          </cell>
          <cell r="C4141" t="str">
            <v>UN</v>
          </cell>
          <cell r="E4141" t="str">
            <v>1900</v>
          </cell>
          <cell r="F4141">
            <v>0</v>
          </cell>
        </row>
        <row r="4142">
          <cell r="A4142">
            <v>100445</v>
          </cell>
          <cell r="B4142" t="str">
            <v>Tablero acrilico baloncesto  **</v>
          </cell>
          <cell r="C4142" t="str">
            <v>UN</v>
          </cell>
          <cell r="E4142" t="str">
            <v>1900</v>
          </cell>
          <cell r="F4142">
            <v>0</v>
          </cell>
        </row>
        <row r="4143">
          <cell r="A4143">
            <v>100446</v>
          </cell>
          <cell r="B4143" t="str">
            <v>Señal civica SC-120  Dos Caras (Sumin+Transporte)</v>
          </cell>
          <cell r="C4143" t="str">
            <v>UN</v>
          </cell>
          <cell r="D4143">
            <v>45014</v>
          </cell>
          <cell r="E4143" t="str">
            <v>2023</v>
          </cell>
          <cell r="F4143">
            <v>405007</v>
          </cell>
        </row>
        <row r="4144">
          <cell r="A4144">
            <v>100447</v>
          </cell>
          <cell r="B4144" t="str">
            <v>Señal Civica SC-80  Panel Doble  (sumin)  **</v>
          </cell>
          <cell r="C4144" t="str">
            <v>UN</v>
          </cell>
          <cell r="E4144" t="str">
            <v>1900</v>
          </cell>
          <cell r="F4144">
            <v>0</v>
          </cell>
        </row>
        <row r="4145">
          <cell r="A4145">
            <v>100448</v>
          </cell>
          <cell r="B4145" t="str">
            <v>Señal Civica IDG-S 1 cara  (sum.+ Trnasp.) **</v>
          </cell>
          <cell r="C4145" t="str">
            <v>UN</v>
          </cell>
          <cell r="E4145" t="str">
            <v>1900</v>
          </cell>
          <cell r="F4145">
            <v>0</v>
          </cell>
        </row>
        <row r="4146">
          <cell r="A4146">
            <v>100449</v>
          </cell>
          <cell r="B4146" t="str">
            <v>Señal Civica IDG-S 2 caras  (sumin+transporte)  **</v>
          </cell>
          <cell r="C4146" t="str">
            <v>UN</v>
          </cell>
          <cell r="D4146">
            <v>45009</v>
          </cell>
          <cell r="E4146" t="str">
            <v>2023</v>
          </cell>
          <cell r="F4146">
            <v>480968</v>
          </cell>
        </row>
        <row r="4147">
          <cell r="A4147">
            <v>100450</v>
          </cell>
          <cell r="B4147" t="str">
            <v>Lamina informativa SC-80  (sumin e instal)  **</v>
          </cell>
          <cell r="C4147" t="str">
            <v>UN</v>
          </cell>
          <cell r="E4147" t="str">
            <v>1900</v>
          </cell>
          <cell r="F4147">
            <v>0</v>
          </cell>
        </row>
        <row r="4148">
          <cell r="A4148">
            <v>100451</v>
          </cell>
          <cell r="B4148" t="str">
            <v>Lamina informativa SC-120 (sumin e instal)  **</v>
          </cell>
          <cell r="C4148" t="str">
            <v>UN</v>
          </cell>
          <cell r="E4148" t="str">
            <v>1900</v>
          </cell>
          <cell r="F4148">
            <v>0</v>
          </cell>
        </row>
        <row r="4149">
          <cell r="A4149">
            <v>100452</v>
          </cell>
          <cell r="B4149" t="str">
            <v>Lamina informativa IDG-S(sumin e instal)  **</v>
          </cell>
          <cell r="C4149" t="str">
            <v>UN</v>
          </cell>
          <cell r="E4149" t="str">
            <v>1900</v>
          </cell>
          <cell r="F4149">
            <v>0</v>
          </cell>
        </row>
        <row r="4150">
          <cell r="A4150">
            <v>100454</v>
          </cell>
          <cell r="B4150" t="str">
            <v>Bolardo bajo en Acero M-62   (suministro)   **</v>
          </cell>
          <cell r="C4150" t="str">
            <v>UN</v>
          </cell>
          <cell r="E4150" t="str">
            <v>1900</v>
          </cell>
          <cell r="F4150">
            <v>0</v>
          </cell>
        </row>
        <row r="4151">
          <cell r="A4151">
            <v>100455</v>
          </cell>
          <cell r="B4151" t="str">
            <v>Bolardo alto en Acero M-63   (suministro)   **</v>
          </cell>
          <cell r="C4151" t="str">
            <v>UN</v>
          </cell>
          <cell r="D4151">
            <v>45257</v>
          </cell>
          <cell r="E4151" t="str">
            <v>2023</v>
          </cell>
          <cell r="F4151">
            <v>146803.01</v>
          </cell>
        </row>
        <row r="4152">
          <cell r="A4152">
            <v>100456</v>
          </cell>
          <cell r="B4152" t="str">
            <v>Cicloparqueadero modulo M-100 (sumin) **</v>
          </cell>
          <cell r="C4152" t="str">
            <v>UN</v>
          </cell>
          <cell r="D4152">
            <v>45014</v>
          </cell>
          <cell r="E4152" t="str">
            <v>2023</v>
          </cell>
          <cell r="F4152">
            <v>408637</v>
          </cell>
        </row>
        <row r="4153">
          <cell r="A4153">
            <v>100457</v>
          </cell>
          <cell r="B4153" t="str">
            <v>Juego infantil Modulo madera (Sumin e inst) **</v>
          </cell>
          <cell r="C4153" t="str">
            <v>UN</v>
          </cell>
          <cell r="E4153" t="str">
            <v>1900</v>
          </cell>
          <cell r="F4153">
            <v>0</v>
          </cell>
        </row>
        <row r="4154">
          <cell r="A4154">
            <v>100458</v>
          </cell>
          <cell r="B4154" t="str">
            <v xml:space="preserve">Cable Guaya de acero  1/4" </v>
          </cell>
          <cell r="C4154" t="str">
            <v>ML</v>
          </cell>
          <cell r="D4154">
            <v>44589</v>
          </cell>
          <cell r="E4154" t="str">
            <v>2022</v>
          </cell>
          <cell r="F4154">
            <v>4383</v>
          </cell>
        </row>
        <row r="4155">
          <cell r="A4155">
            <v>100459</v>
          </cell>
          <cell r="B4155" t="str">
            <v>Cadena galvanizada  juegos infant 1/4"  (Sumin) **</v>
          </cell>
          <cell r="C4155" t="str">
            <v>UN</v>
          </cell>
          <cell r="E4155" t="str">
            <v>1900</v>
          </cell>
          <cell r="F4155">
            <v>0</v>
          </cell>
        </row>
        <row r="4156">
          <cell r="A4156">
            <v>100460</v>
          </cell>
          <cell r="B4156" t="str">
            <v>RutaVida Estac01 PosteEstiramAquiles (sum)</v>
          </cell>
          <cell r="C4156" t="str">
            <v>UN</v>
          </cell>
          <cell r="E4156" t="str">
            <v>1900</v>
          </cell>
          <cell r="F4156">
            <v>0</v>
          </cell>
        </row>
        <row r="4157">
          <cell r="A4157">
            <v>100461</v>
          </cell>
          <cell r="B4157" t="str">
            <v>RutaVida Estac02 GemelosMuslos (sum)</v>
          </cell>
          <cell r="C4157" t="str">
            <v>UN</v>
          </cell>
          <cell r="D4157">
            <v>44904</v>
          </cell>
          <cell r="E4157" t="str">
            <v>2022</v>
          </cell>
          <cell r="F4157">
            <v>832085</v>
          </cell>
        </row>
        <row r="4158">
          <cell r="A4158">
            <v>100462</v>
          </cell>
          <cell r="B4158" t="str">
            <v>RutaVida Estac03 BancaAbdomAltos (sum)</v>
          </cell>
          <cell r="C4158" t="str">
            <v>UN</v>
          </cell>
          <cell r="D4158">
            <v>44904</v>
          </cell>
          <cell r="E4158" t="str">
            <v>2022</v>
          </cell>
          <cell r="F4158">
            <v>1345575</v>
          </cell>
        </row>
        <row r="4159">
          <cell r="A4159">
            <v>100463</v>
          </cell>
          <cell r="B4159" t="str">
            <v>RutaVida Estac04 BarraSalto (sum)</v>
          </cell>
          <cell r="C4159" t="str">
            <v>UN</v>
          </cell>
          <cell r="E4159" t="str">
            <v>1900</v>
          </cell>
          <cell r="F4159">
            <v>0</v>
          </cell>
        </row>
        <row r="4160">
          <cell r="A4160">
            <v>100464</v>
          </cell>
          <cell r="B4160" t="str">
            <v>RutaVida Estac05 BarraFlexionEspalda Tipo-I (sum)</v>
          </cell>
          <cell r="C4160" t="str">
            <v>UN</v>
          </cell>
          <cell r="D4160">
            <v>44904</v>
          </cell>
          <cell r="E4160" t="str">
            <v>2022</v>
          </cell>
          <cell r="F4160">
            <v>1280131</v>
          </cell>
        </row>
        <row r="4161">
          <cell r="A4161">
            <v>100465</v>
          </cell>
          <cell r="B4161" t="str">
            <v>RutaVida Estac06 BarraFlexionPecho (sum)</v>
          </cell>
          <cell r="C4161" t="str">
            <v>UN</v>
          </cell>
          <cell r="D4161">
            <v>44904</v>
          </cell>
          <cell r="E4161" t="str">
            <v>2022</v>
          </cell>
          <cell r="F4161">
            <v>768078</v>
          </cell>
        </row>
        <row r="4162">
          <cell r="A4162">
            <v>100466</v>
          </cell>
          <cell r="B4162" t="str">
            <v>RutaVida Estac07 BancaEstiramiento (sum)</v>
          </cell>
          <cell r="C4162" t="str">
            <v>UN</v>
          </cell>
          <cell r="D4162">
            <v>44904</v>
          </cell>
          <cell r="E4162" t="str">
            <v>2022</v>
          </cell>
          <cell r="F4162">
            <v>1166165</v>
          </cell>
        </row>
        <row r="4163">
          <cell r="A4163">
            <v>100467</v>
          </cell>
          <cell r="B4163" t="str">
            <v>RutaVida Estac08 TubosParaBrinco (sum)</v>
          </cell>
          <cell r="C4163" t="str">
            <v>UN</v>
          </cell>
          <cell r="D4163">
            <v>44914</v>
          </cell>
          <cell r="E4163" t="str">
            <v>2022</v>
          </cell>
          <cell r="F4163">
            <v>768078</v>
          </cell>
        </row>
        <row r="4164">
          <cell r="A4164">
            <v>100468</v>
          </cell>
          <cell r="B4164" t="str">
            <v>RutaVida Estac09 BancaAbdomBajo (sum)</v>
          </cell>
          <cell r="C4164" t="str">
            <v>UN</v>
          </cell>
          <cell r="D4164">
            <v>44914</v>
          </cell>
          <cell r="E4164" t="str">
            <v>2022</v>
          </cell>
          <cell r="F4164">
            <v>1224319.01</v>
          </cell>
        </row>
        <row r="4165">
          <cell r="A4165">
            <v>100469</v>
          </cell>
          <cell r="B4165" t="str">
            <v>RutaVida Estac10 BancaAbdom (sum)</v>
          </cell>
          <cell r="C4165" t="str">
            <v>UN</v>
          </cell>
          <cell r="E4165" t="str">
            <v>1900</v>
          </cell>
          <cell r="F4165">
            <v>0</v>
          </cell>
        </row>
        <row r="4166">
          <cell r="A4166">
            <v>100470</v>
          </cell>
          <cell r="B4166" t="str">
            <v>RutaVida Estac11 BancaTriceps (sum)</v>
          </cell>
          <cell r="C4166" t="str">
            <v>UN</v>
          </cell>
          <cell r="E4166" t="str">
            <v>1900</v>
          </cell>
          <cell r="F4166">
            <v>0</v>
          </cell>
        </row>
        <row r="4167">
          <cell r="A4167">
            <v>100471</v>
          </cell>
          <cell r="B4167" t="str">
            <v>RutaVida Estac12 PosteAbdomGluteos (sum)</v>
          </cell>
          <cell r="C4167" t="str">
            <v>UN</v>
          </cell>
          <cell r="D4167">
            <v>44914</v>
          </cell>
          <cell r="E4167" t="str">
            <v>2022</v>
          </cell>
          <cell r="F4167">
            <v>675006</v>
          </cell>
        </row>
        <row r="4168">
          <cell r="A4168">
            <v>100472</v>
          </cell>
          <cell r="B4168" t="str">
            <v>Banner de 13 onzas impresion digital  (sumin) **</v>
          </cell>
          <cell r="C4168" t="str">
            <v>M2</v>
          </cell>
          <cell r="E4168" t="str">
            <v>1900</v>
          </cell>
          <cell r="F4168">
            <v>0</v>
          </cell>
        </row>
        <row r="4169">
          <cell r="A4169">
            <v>100473</v>
          </cell>
          <cell r="B4169" t="str">
            <v>Lamina informativa RutaVida (sumin e instal)  **</v>
          </cell>
          <cell r="C4169" t="str">
            <v>UN</v>
          </cell>
          <cell r="E4169" t="str">
            <v>1900</v>
          </cell>
          <cell r="F4169">
            <v>0</v>
          </cell>
        </row>
        <row r="4170">
          <cell r="A4170">
            <v>100474</v>
          </cell>
          <cell r="B4170" t="str">
            <v>Loseta concreto tipo IDU A-30 (60x40x6) **</v>
          </cell>
          <cell r="C4170" t="str">
            <v>UN</v>
          </cell>
          <cell r="E4170" t="str">
            <v>1900</v>
          </cell>
          <cell r="F4170">
            <v>0</v>
          </cell>
        </row>
        <row r="4171">
          <cell r="A4171">
            <v>100475</v>
          </cell>
          <cell r="B4171" t="str">
            <v>Loseta concreto tipo IDU A-40 (60x20x6) **</v>
          </cell>
          <cell r="C4171" t="str">
            <v>M2</v>
          </cell>
          <cell r="D4171">
            <v>44593</v>
          </cell>
          <cell r="E4171" t="str">
            <v>2022</v>
          </cell>
          <cell r="F4171">
            <v>78129</v>
          </cell>
        </row>
        <row r="4172">
          <cell r="A4172">
            <v>100476</v>
          </cell>
          <cell r="B4172" t="str">
            <v>GEOBIOTEX /ECOMATRIX- EMPRADIZACIÓN Y EROSIÓN (MAN</v>
          </cell>
          <cell r="C4172" t="str">
            <v>M2</v>
          </cell>
          <cell r="E4172" t="str">
            <v>1900</v>
          </cell>
          <cell r="F4172">
            <v>0</v>
          </cell>
        </row>
        <row r="4173">
          <cell r="A4173">
            <v>100477</v>
          </cell>
          <cell r="B4173" t="str">
            <v>Geotextil NT 7000 **</v>
          </cell>
          <cell r="C4173" t="str">
            <v>M2</v>
          </cell>
          <cell r="E4173" t="str">
            <v>1900</v>
          </cell>
          <cell r="F4173">
            <v>0</v>
          </cell>
        </row>
        <row r="4174">
          <cell r="A4174">
            <v>100478</v>
          </cell>
          <cell r="B4174" t="str">
            <v>Sardinel bajo A-85 (20*35*80)**</v>
          </cell>
          <cell r="C4174" t="str">
            <v>UN</v>
          </cell>
          <cell r="D4174">
            <v>43801</v>
          </cell>
          <cell r="E4174" t="str">
            <v>2019</v>
          </cell>
          <cell r="F4174">
            <v>31439</v>
          </cell>
        </row>
        <row r="4175">
          <cell r="A4175">
            <v>100479</v>
          </cell>
          <cell r="B4175" t="str">
            <v>Bordillo "transicion A-95"(h=0.35*b=0.20L=0.40) **</v>
          </cell>
          <cell r="C4175" t="str">
            <v>UN</v>
          </cell>
          <cell r="E4175" t="str">
            <v>1900</v>
          </cell>
          <cell r="F4175">
            <v>0</v>
          </cell>
        </row>
        <row r="4176">
          <cell r="A4176">
            <v>100480</v>
          </cell>
          <cell r="B4176" t="str">
            <v>Barrera Ciclo Ruta A-130 **</v>
          </cell>
          <cell r="C4176" t="str">
            <v>UN</v>
          </cell>
          <cell r="E4176" t="str">
            <v>1900</v>
          </cell>
          <cell r="F4176">
            <v>0</v>
          </cell>
        </row>
        <row r="4177">
          <cell r="A4177">
            <v>100481</v>
          </cell>
          <cell r="B4177" t="str">
            <v>Barrera Ciclo Ruta A-140 **</v>
          </cell>
          <cell r="C4177" t="str">
            <v>UN</v>
          </cell>
          <cell r="E4177" t="str">
            <v>1900</v>
          </cell>
          <cell r="F4177">
            <v>0</v>
          </cell>
        </row>
        <row r="4178">
          <cell r="A4178">
            <v>100482</v>
          </cell>
          <cell r="B4178" t="str">
            <v>Barrera Ciclo Ruta A-150 **</v>
          </cell>
          <cell r="C4178" t="str">
            <v>UN</v>
          </cell>
          <cell r="E4178" t="str">
            <v>1900</v>
          </cell>
          <cell r="F4178">
            <v>0</v>
          </cell>
        </row>
        <row r="4179">
          <cell r="A4179">
            <v>100483</v>
          </cell>
          <cell r="B4179" t="str">
            <v>Barrera Ciclo Ruta A-160 **</v>
          </cell>
          <cell r="C4179" t="str">
            <v>UN</v>
          </cell>
          <cell r="E4179" t="str">
            <v>1900</v>
          </cell>
          <cell r="F4179">
            <v>0</v>
          </cell>
        </row>
        <row r="4180">
          <cell r="A4180">
            <v>100484</v>
          </cell>
          <cell r="B4180" t="str">
            <v>Bordillo  "A-80"(h=0.35*b=0.20, L=0.80) Sin Transp</v>
          </cell>
          <cell r="C4180" t="str">
            <v>UN</v>
          </cell>
          <cell r="D4180">
            <v>45009</v>
          </cell>
          <cell r="E4180" t="str">
            <v>2023</v>
          </cell>
          <cell r="F4180">
            <v>25214.01</v>
          </cell>
        </row>
        <row r="4181">
          <cell r="A4181">
            <v>100485</v>
          </cell>
          <cell r="B4181" t="str">
            <v>Gravilla de rio 3/4" (Con Transporte)</v>
          </cell>
          <cell r="C4181" t="str">
            <v>M3</v>
          </cell>
          <cell r="D4181">
            <v>45009</v>
          </cell>
          <cell r="E4181" t="str">
            <v>2023</v>
          </cell>
          <cell r="F4181">
            <v>159974</v>
          </cell>
        </row>
        <row r="4182">
          <cell r="A4182">
            <v>100486</v>
          </cell>
          <cell r="B4182" t="str">
            <v>Tablero antibandalico baloncesto (sumin.) **</v>
          </cell>
          <cell r="C4182" t="str">
            <v>UN</v>
          </cell>
          <cell r="E4182" t="str">
            <v>1900</v>
          </cell>
          <cell r="F4182">
            <v>0</v>
          </cell>
        </row>
        <row r="4183">
          <cell r="A4183">
            <v>100487</v>
          </cell>
          <cell r="B4183" t="str">
            <v>Juego red estacion de giros, 5-12 años Cap:37niños</v>
          </cell>
          <cell r="C4183" t="str">
            <v>UN</v>
          </cell>
          <cell r="D4183">
            <v>45447</v>
          </cell>
          <cell r="E4183" t="str">
            <v>2024</v>
          </cell>
          <cell r="F4183">
            <v>104455582</v>
          </cell>
        </row>
        <row r="4184">
          <cell r="A4184">
            <v>100488</v>
          </cell>
          <cell r="B4184" t="str">
            <v>Juego avion multifuncion +3 años Cap: 12 niños</v>
          </cell>
          <cell r="C4184" t="str">
            <v>UN</v>
          </cell>
          <cell r="D4184">
            <v>44677</v>
          </cell>
          <cell r="E4184" t="str">
            <v>2022</v>
          </cell>
          <cell r="F4184">
            <v>59519668</v>
          </cell>
        </row>
        <row r="4185">
          <cell r="A4185">
            <v>100489</v>
          </cell>
          <cell r="B4185" t="str">
            <v>CONCRETO 2500 PSI COMUN C/Prem Gr=1"   **</v>
          </cell>
          <cell r="C4185" t="str">
            <v>M3</v>
          </cell>
          <cell r="D4185">
            <v>45434</v>
          </cell>
          <cell r="E4185" t="str">
            <v>2024</v>
          </cell>
          <cell r="F4185">
            <v>470301.99</v>
          </cell>
        </row>
        <row r="4186">
          <cell r="A4186">
            <v>100490</v>
          </cell>
          <cell r="B4186" t="str">
            <v>Fotocelda 1000 W - incluye base</v>
          </cell>
          <cell r="C4186" t="str">
            <v>UN</v>
          </cell>
          <cell r="D4186">
            <v>45014</v>
          </cell>
          <cell r="E4186" t="str">
            <v>2023</v>
          </cell>
          <cell r="F4186">
            <v>16511</v>
          </cell>
        </row>
        <row r="4187">
          <cell r="A4187">
            <v>100491</v>
          </cell>
          <cell r="B4187" t="str">
            <v>CONCRETO PAVIMENTO       MR-47</v>
          </cell>
          <cell r="C4187" t="str">
            <v>M3</v>
          </cell>
          <cell r="E4187" t="str">
            <v>1900</v>
          </cell>
          <cell r="F4187">
            <v>0</v>
          </cell>
        </row>
        <row r="4188">
          <cell r="A4188">
            <v>100492</v>
          </cell>
          <cell r="B4188" t="str">
            <v>CONCRETO PAVIMENTO       MR-53</v>
          </cell>
          <cell r="C4188" t="str">
            <v>M3</v>
          </cell>
          <cell r="E4188" t="str">
            <v>1900</v>
          </cell>
          <cell r="F4188">
            <v>0</v>
          </cell>
        </row>
        <row r="4189">
          <cell r="A4189">
            <v>100493</v>
          </cell>
          <cell r="B4189" t="str">
            <v>CODO 90º  PVCP 6" S/NORMA ICONTEC</v>
          </cell>
          <cell r="C4189" t="str">
            <v>UN</v>
          </cell>
          <cell r="D4189">
            <v>44588</v>
          </cell>
          <cell r="E4189" t="str">
            <v>2022</v>
          </cell>
          <cell r="F4189">
            <v>149157</v>
          </cell>
        </row>
        <row r="4190">
          <cell r="A4190">
            <v>100494</v>
          </cell>
          <cell r="B4190" t="str">
            <v>Codo 45º  PVCP 6"  SCH40 **</v>
          </cell>
          <cell r="C4190" t="str">
            <v>UN</v>
          </cell>
          <cell r="E4190" t="str">
            <v>1900</v>
          </cell>
          <cell r="F4190">
            <v>0</v>
          </cell>
        </row>
        <row r="4191">
          <cell r="A4191">
            <v>100495</v>
          </cell>
          <cell r="B4191" t="str">
            <v>CODO  45° PVCP Ø 4" S/NORMA ICONTEC*</v>
          </cell>
          <cell r="C4191" t="str">
            <v>UN</v>
          </cell>
          <cell r="D4191">
            <v>43843</v>
          </cell>
          <cell r="E4191" t="str">
            <v>2020</v>
          </cell>
          <cell r="F4191">
            <v>52775</v>
          </cell>
        </row>
        <row r="4192">
          <cell r="A4192">
            <v>100496</v>
          </cell>
          <cell r="B4192" t="str">
            <v>Codo 45° PVCP 2"  SCH40 **</v>
          </cell>
          <cell r="C4192" t="str">
            <v>UN</v>
          </cell>
          <cell r="E4192" t="str">
            <v>1900</v>
          </cell>
          <cell r="F4192">
            <v>0</v>
          </cell>
        </row>
        <row r="4193">
          <cell r="A4193">
            <v>100497</v>
          </cell>
          <cell r="B4193" t="str">
            <v>Union PVCP 6"  SCH40 **</v>
          </cell>
          <cell r="C4193" t="str">
            <v>UN</v>
          </cell>
          <cell r="E4193" t="str">
            <v>1900</v>
          </cell>
          <cell r="F4193">
            <v>0</v>
          </cell>
        </row>
        <row r="4194">
          <cell r="A4194">
            <v>100498</v>
          </cell>
          <cell r="B4194" t="str">
            <v>UNION PVCP Ø4"-S/NORMA ICONTEC</v>
          </cell>
          <cell r="C4194" t="str">
            <v>UN</v>
          </cell>
          <cell r="D4194">
            <v>44588</v>
          </cell>
          <cell r="E4194" t="str">
            <v>2022</v>
          </cell>
          <cell r="F4194">
            <v>48231</v>
          </cell>
        </row>
        <row r="4195">
          <cell r="A4195">
            <v>100499</v>
          </cell>
          <cell r="B4195" t="str">
            <v>Union PVCP 2 1/2"  SCH40 **</v>
          </cell>
          <cell r="C4195" t="str">
            <v>UN</v>
          </cell>
          <cell r="D4195">
            <v>44588</v>
          </cell>
          <cell r="E4195" t="str">
            <v>2022</v>
          </cell>
          <cell r="F4195">
            <v>21767</v>
          </cell>
        </row>
        <row r="4196">
          <cell r="A4196">
            <v>100500</v>
          </cell>
          <cell r="B4196" t="str">
            <v>Tee Presion  PVCP 2 1/2"  SCH40 **</v>
          </cell>
          <cell r="C4196" t="str">
            <v>UN</v>
          </cell>
          <cell r="D4196">
            <v>44588</v>
          </cell>
          <cell r="E4196" t="str">
            <v>2022</v>
          </cell>
          <cell r="F4196">
            <v>44995.01</v>
          </cell>
        </row>
        <row r="4197">
          <cell r="A4197">
            <v>100501</v>
          </cell>
          <cell r="B4197" t="str">
            <v>Brida CPVC  d=6" Sch 80 **</v>
          </cell>
          <cell r="C4197" t="str">
            <v>UN</v>
          </cell>
          <cell r="E4197" t="str">
            <v>1900</v>
          </cell>
          <cell r="F4197">
            <v>0</v>
          </cell>
        </row>
        <row r="4198">
          <cell r="A4198">
            <v>100502</v>
          </cell>
          <cell r="B4198" t="str">
            <v>Adaptador PVCP Macho 4"  SCH80 **</v>
          </cell>
          <cell r="C4198" t="str">
            <v>UN</v>
          </cell>
          <cell r="E4198" t="str">
            <v>1900</v>
          </cell>
          <cell r="F4198">
            <v>0</v>
          </cell>
        </row>
        <row r="4199">
          <cell r="A4199">
            <v>100503</v>
          </cell>
          <cell r="B4199" t="str">
            <v>Universal Presion PVCP 4"  SCH80 **</v>
          </cell>
          <cell r="C4199" t="str">
            <v>UN</v>
          </cell>
          <cell r="D4199">
            <v>45295</v>
          </cell>
          <cell r="E4199" t="str">
            <v>2024</v>
          </cell>
          <cell r="F4199">
            <v>0</v>
          </cell>
        </row>
        <row r="4200">
          <cell r="A4200">
            <v>100504</v>
          </cell>
          <cell r="B4200" t="str">
            <v>Union PVCP 4"  SCH80 **</v>
          </cell>
          <cell r="C4200" t="str">
            <v>UN</v>
          </cell>
          <cell r="E4200" t="str">
            <v>1900</v>
          </cell>
          <cell r="F4200">
            <v>0</v>
          </cell>
        </row>
        <row r="4201">
          <cell r="A4201">
            <v>100505</v>
          </cell>
          <cell r="B4201" t="str">
            <v>Union PVCP 2 "  SCH80 **</v>
          </cell>
          <cell r="C4201" t="str">
            <v>UN</v>
          </cell>
          <cell r="E4201" t="str">
            <v>1900</v>
          </cell>
          <cell r="F4201">
            <v>0</v>
          </cell>
        </row>
        <row r="4202">
          <cell r="A4202">
            <v>100506</v>
          </cell>
          <cell r="B4202" t="str">
            <v>Codo 45º  PVCP 2"  SCH80 **</v>
          </cell>
          <cell r="C4202" t="str">
            <v>UN</v>
          </cell>
          <cell r="E4202" t="str">
            <v>1900</v>
          </cell>
          <cell r="F4202">
            <v>0</v>
          </cell>
        </row>
        <row r="4203">
          <cell r="A4203">
            <v>100507</v>
          </cell>
          <cell r="B4203" t="str">
            <v>Codo 45º  PVCP 1 1/4"  SCH80 **</v>
          </cell>
          <cell r="C4203" t="str">
            <v>UN</v>
          </cell>
          <cell r="E4203" t="str">
            <v>1900</v>
          </cell>
          <cell r="F4203">
            <v>0</v>
          </cell>
        </row>
        <row r="4204">
          <cell r="A4204">
            <v>100508</v>
          </cell>
          <cell r="B4204" t="str">
            <v>Codo 45º  PVCP 1 1/2"  SCH80 **</v>
          </cell>
          <cell r="C4204" t="str">
            <v>UN</v>
          </cell>
          <cell r="E4204" t="str">
            <v>1900</v>
          </cell>
          <cell r="F4204">
            <v>0</v>
          </cell>
        </row>
        <row r="4205">
          <cell r="A4205">
            <v>100509</v>
          </cell>
          <cell r="B4205" t="str">
            <v>Buje 4" x 3"  Sch80  PAVCO    **</v>
          </cell>
          <cell r="C4205" t="str">
            <v>UN</v>
          </cell>
          <cell r="D4205">
            <v>44588</v>
          </cell>
          <cell r="E4205" t="str">
            <v>2022</v>
          </cell>
          <cell r="F4205">
            <v>114235</v>
          </cell>
        </row>
        <row r="4206">
          <cell r="A4206">
            <v>100510</v>
          </cell>
          <cell r="B4206" t="str">
            <v>Buje 4" x 2"  Sch80  PAVCO    **</v>
          </cell>
          <cell r="C4206" t="str">
            <v>UN</v>
          </cell>
          <cell r="D4206">
            <v>44588</v>
          </cell>
          <cell r="E4206" t="str">
            <v>2022</v>
          </cell>
          <cell r="F4206">
            <v>114235</v>
          </cell>
        </row>
        <row r="4207">
          <cell r="A4207">
            <v>100511</v>
          </cell>
          <cell r="B4207" t="str">
            <v>Buje 3" x 2 1/2"  Sch80  PAVCO    **</v>
          </cell>
          <cell r="C4207" t="str">
            <v>UN</v>
          </cell>
          <cell r="D4207">
            <v>44588</v>
          </cell>
          <cell r="E4207" t="str">
            <v>2022</v>
          </cell>
          <cell r="F4207">
            <v>79383</v>
          </cell>
        </row>
        <row r="4208">
          <cell r="A4208">
            <v>100512</v>
          </cell>
          <cell r="B4208" t="str">
            <v>Buje 2 1/2" x 2"  Sch80  PAVCO    **</v>
          </cell>
          <cell r="C4208" t="str">
            <v>UN</v>
          </cell>
          <cell r="D4208">
            <v>44588</v>
          </cell>
          <cell r="E4208" t="str">
            <v>2022</v>
          </cell>
          <cell r="F4208">
            <v>48749</v>
          </cell>
        </row>
        <row r="4209">
          <cell r="A4209">
            <v>100513</v>
          </cell>
          <cell r="B4209" t="str">
            <v>Buje 2" x 1 1/4"  Sch80  PAVCO    **</v>
          </cell>
          <cell r="C4209" t="str">
            <v>UN</v>
          </cell>
          <cell r="D4209">
            <v>44588</v>
          </cell>
          <cell r="E4209" t="str">
            <v>2022</v>
          </cell>
          <cell r="F4209">
            <v>50769.01</v>
          </cell>
        </row>
        <row r="4210">
          <cell r="A4210">
            <v>100514</v>
          </cell>
          <cell r="B4210" t="str">
            <v>Buje 1 1/2" x 1 1/4"  Sch80  PAVCO    **</v>
          </cell>
          <cell r="C4210" t="str">
            <v>UN</v>
          </cell>
          <cell r="D4210">
            <v>44588</v>
          </cell>
          <cell r="E4210" t="str">
            <v>2022</v>
          </cell>
          <cell r="F4210">
            <v>20595</v>
          </cell>
        </row>
        <row r="4211">
          <cell r="A4211">
            <v>100515</v>
          </cell>
          <cell r="B4211" t="str">
            <v>Buje 1" x 1/2"  Sch80  PAVCO    **</v>
          </cell>
          <cell r="C4211" t="str">
            <v>UN</v>
          </cell>
          <cell r="D4211">
            <v>44588</v>
          </cell>
          <cell r="E4211" t="str">
            <v>2022</v>
          </cell>
          <cell r="F4211">
            <v>20215.009999999998</v>
          </cell>
        </row>
        <row r="4212">
          <cell r="A4212">
            <v>100516</v>
          </cell>
          <cell r="B4212" t="str">
            <v>Tubo presion Platino RDE-26 d=6" Union mecanica</v>
          </cell>
          <cell r="C4212" t="str">
            <v>ML</v>
          </cell>
          <cell r="D4212">
            <v>43553</v>
          </cell>
          <cell r="E4212" t="str">
            <v>2019</v>
          </cell>
          <cell r="F4212">
            <v>39413</v>
          </cell>
        </row>
        <row r="4213">
          <cell r="A4213">
            <v>100517</v>
          </cell>
          <cell r="B4213" t="str">
            <v>Tubing  1/4" (Tubo cobre) **</v>
          </cell>
          <cell r="C4213" t="str">
            <v>ML</v>
          </cell>
          <cell r="E4213" t="str">
            <v>1900</v>
          </cell>
          <cell r="F4213">
            <v>0</v>
          </cell>
        </row>
        <row r="4214">
          <cell r="A4214">
            <v>100518</v>
          </cell>
          <cell r="B4214" t="str">
            <v>Brida acero  d=2"  para roscar **</v>
          </cell>
          <cell r="C4214" t="str">
            <v>UN</v>
          </cell>
          <cell r="E4214" t="str">
            <v>1900</v>
          </cell>
          <cell r="F4214">
            <v>0</v>
          </cell>
        </row>
        <row r="4215">
          <cell r="A4215">
            <v>100519</v>
          </cell>
          <cell r="B4215" t="str">
            <v>Codo 90º acero al carbón Sch40 d= 4 " **</v>
          </cell>
          <cell r="C4215" t="str">
            <v>UN</v>
          </cell>
          <cell r="E4215" t="str">
            <v>1900</v>
          </cell>
          <cell r="F4215">
            <v>0</v>
          </cell>
        </row>
        <row r="4216">
          <cell r="A4216">
            <v>100520</v>
          </cell>
          <cell r="B4216" t="str">
            <v>Universal Galvanizado HG  Ø 2 1/2" **</v>
          </cell>
          <cell r="C4216" t="str">
            <v>UN</v>
          </cell>
          <cell r="D4216">
            <v>43843</v>
          </cell>
          <cell r="E4216" t="str">
            <v>2020</v>
          </cell>
          <cell r="F4216">
            <v>31579.01</v>
          </cell>
        </row>
        <row r="4217">
          <cell r="A4217">
            <v>100521</v>
          </cell>
          <cell r="B4217" t="str">
            <v>TEE HG Ø ½"*</v>
          </cell>
          <cell r="C4217" t="str">
            <v>UN</v>
          </cell>
          <cell r="D4217">
            <v>45006</v>
          </cell>
          <cell r="E4217" t="str">
            <v>2023</v>
          </cell>
          <cell r="F4217">
            <v>2787</v>
          </cell>
        </row>
        <row r="4218">
          <cell r="A4218">
            <v>100522</v>
          </cell>
          <cell r="B4218" t="str">
            <v>Niple HG 2 ½" l=0.15m **</v>
          </cell>
          <cell r="C4218" t="str">
            <v>UN</v>
          </cell>
          <cell r="D4218">
            <v>45006</v>
          </cell>
          <cell r="E4218" t="str">
            <v>2023</v>
          </cell>
          <cell r="F4218">
            <v>24079</v>
          </cell>
        </row>
        <row r="4219">
          <cell r="A4219">
            <v>100523</v>
          </cell>
          <cell r="B4219" t="str">
            <v>Ladrillo recocido 10x20x6  en obra **</v>
          </cell>
          <cell r="C4219" t="str">
            <v>UN</v>
          </cell>
          <cell r="D4219">
            <v>45000</v>
          </cell>
          <cell r="E4219" t="str">
            <v>2023</v>
          </cell>
          <cell r="F4219">
            <v>799</v>
          </cell>
        </row>
        <row r="4220">
          <cell r="A4220">
            <v>100524</v>
          </cell>
          <cell r="B4220" t="str">
            <v>Adoquin ecologico 29x43x8 GRAMOQUIN</v>
          </cell>
          <cell r="C4220" t="str">
            <v>UN</v>
          </cell>
          <cell r="E4220" t="str">
            <v>1900</v>
          </cell>
          <cell r="F4220">
            <v>0</v>
          </cell>
        </row>
        <row r="4221">
          <cell r="A4221">
            <v>100525</v>
          </cell>
          <cell r="B4221" t="str">
            <v>Loseta concreto tipo IDU A-60 (20x40x6)**</v>
          </cell>
          <cell r="C4221" t="str">
            <v>M2</v>
          </cell>
          <cell r="D4221">
            <v>44593</v>
          </cell>
          <cell r="E4221" t="str">
            <v>2022</v>
          </cell>
          <cell r="F4221">
            <v>50697</v>
          </cell>
        </row>
        <row r="4222">
          <cell r="A4222">
            <v>100526</v>
          </cell>
          <cell r="B4222" t="str">
            <v>Bordillo  "A-70"(h=0.135*b=0.12*L=1.07) **</v>
          </cell>
          <cell r="C4222" t="str">
            <v>UN</v>
          </cell>
          <cell r="E4222" t="str">
            <v>1900</v>
          </cell>
          <cell r="F4222">
            <v>0</v>
          </cell>
        </row>
        <row r="4223">
          <cell r="A4223">
            <v>100527</v>
          </cell>
          <cell r="B4223" t="str">
            <v>Tubo agua potable polietileno  200 mm      **</v>
          </cell>
          <cell r="C4223" t="str">
            <v>ML</v>
          </cell>
          <cell r="E4223" t="str">
            <v>1900</v>
          </cell>
          <cell r="F4223">
            <v>0</v>
          </cell>
        </row>
        <row r="4224">
          <cell r="A4224">
            <v>100528</v>
          </cell>
          <cell r="B4224" t="str">
            <v>Equipo termofusion para tubo agua potab d=8" **</v>
          </cell>
          <cell r="C4224" t="str">
            <v>HR</v>
          </cell>
          <cell r="E4224" t="str">
            <v>1900</v>
          </cell>
          <cell r="F4224">
            <v>0</v>
          </cell>
        </row>
        <row r="4225">
          <cell r="A4225">
            <v>100529</v>
          </cell>
          <cell r="B4225" t="str">
            <v>Marcos Mini-Futbol (SUM)+Malla **</v>
          </cell>
          <cell r="C4225" t="str">
            <v>JGO</v>
          </cell>
          <cell r="D4225">
            <v>45007</v>
          </cell>
          <cell r="E4225" t="str">
            <v>2023</v>
          </cell>
          <cell r="F4225">
            <v>2761145</v>
          </cell>
        </row>
        <row r="4226">
          <cell r="A4226">
            <v>100530</v>
          </cell>
          <cell r="B4226" t="str">
            <v>MALLA MINIFUTBOL/FUTBOL-8 (5X2M)Nilon Imperm-N°4</v>
          </cell>
          <cell r="C4226" t="str">
            <v>JGO</v>
          </cell>
          <cell r="D4226">
            <v>45014</v>
          </cell>
          <cell r="E4226" t="str">
            <v>2023</v>
          </cell>
          <cell r="F4226">
            <v>270635</v>
          </cell>
        </row>
        <row r="4227">
          <cell r="A4227">
            <v>100531</v>
          </cell>
          <cell r="B4227" t="str">
            <v>LUMINARIA SODIO  250 W(Inc.Fotoc.+Brazo+Bomb)Coden</v>
          </cell>
          <cell r="C4227" t="str">
            <v>UN</v>
          </cell>
          <cell r="E4227" t="str">
            <v>1900</v>
          </cell>
          <cell r="F4227">
            <v>0</v>
          </cell>
        </row>
        <row r="4228">
          <cell r="A4228">
            <v>100532</v>
          </cell>
          <cell r="B4228" t="str">
            <v>Juego multifuncion escalardeslizar 3-12años Cap:24</v>
          </cell>
          <cell r="C4228" t="str">
            <v>UN</v>
          </cell>
          <cell r="D4228">
            <v>44679</v>
          </cell>
          <cell r="E4228" t="str">
            <v>2022</v>
          </cell>
          <cell r="F4228">
            <v>194190934</v>
          </cell>
        </row>
        <row r="4229">
          <cell r="A4229">
            <v>100533</v>
          </cell>
          <cell r="B4229" t="str">
            <v>LUMINARIA SODIO  70 W (Inc.Fotoc+Brazo+Bomb)**</v>
          </cell>
          <cell r="C4229" t="str">
            <v>UN</v>
          </cell>
          <cell r="E4229" t="str">
            <v>1900</v>
          </cell>
          <cell r="F4229">
            <v>0</v>
          </cell>
        </row>
        <row r="4230">
          <cell r="A4230">
            <v>100534</v>
          </cell>
          <cell r="B4230" t="str">
            <v>RutaVida Estac13 Flexion espalda 3 (sum.)**</v>
          </cell>
          <cell r="C4230" t="str">
            <v>UN</v>
          </cell>
          <cell r="E4230" t="str">
            <v>1900</v>
          </cell>
          <cell r="F4230">
            <v>0</v>
          </cell>
        </row>
        <row r="4231">
          <cell r="A4231">
            <v>100535</v>
          </cell>
          <cell r="B4231" t="str">
            <v>RutaVida Estac14 Escaladora (sum.) **</v>
          </cell>
          <cell r="C4231" t="str">
            <v>UN</v>
          </cell>
          <cell r="E4231" t="str">
            <v>1900</v>
          </cell>
          <cell r="F4231">
            <v>0</v>
          </cell>
        </row>
        <row r="4232">
          <cell r="A4232">
            <v>100536</v>
          </cell>
          <cell r="B4232" t="str">
            <v>RutaVida Estac15 Barras Paralelas (sum)</v>
          </cell>
          <cell r="C4232" t="str">
            <v>UN</v>
          </cell>
          <cell r="D4232">
            <v>44914</v>
          </cell>
          <cell r="E4232" t="str">
            <v>2022</v>
          </cell>
          <cell r="F4232">
            <v>768078</v>
          </cell>
        </row>
        <row r="4233">
          <cell r="A4233">
            <v>100537</v>
          </cell>
          <cell r="B4233" t="str">
            <v>Juego infantil columpio Modulo M-5A (Sumin+Transp)</v>
          </cell>
          <cell r="C4233" t="str">
            <v>UN</v>
          </cell>
          <cell r="E4233" t="str">
            <v>1900</v>
          </cell>
          <cell r="F4233">
            <v>0</v>
          </cell>
        </row>
        <row r="4234">
          <cell r="A4234">
            <v>100538</v>
          </cell>
          <cell r="B4234" t="str">
            <v>Pintura al horno (modulos pequeños) **</v>
          </cell>
          <cell r="C4234" t="str">
            <v>UN</v>
          </cell>
          <cell r="E4234" t="str">
            <v>1900</v>
          </cell>
          <cell r="F4234">
            <v>0</v>
          </cell>
        </row>
        <row r="4235">
          <cell r="A4235">
            <v>100539</v>
          </cell>
          <cell r="B4235" t="str">
            <v>Juego escalador deslizadero 3 a 12 niños 11 niños</v>
          </cell>
          <cell r="C4235" t="str">
            <v>UN</v>
          </cell>
          <cell r="D4235">
            <v>44679</v>
          </cell>
          <cell r="E4235" t="str">
            <v>2022</v>
          </cell>
          <cell r="F4235">
            <v>79912452</v>
          </cell>
        </row>
        <row r="4236">
          <cell r="A4236">
            <v>100540</v>
          </cell>
          <cell r="B4236" t="str">
            <v>Sika felt (rollo de 48 M2) **</v>
          </cell>
          <cell r="C4236" t="str">
            <v>ML</v>
          </cell>
          <cell r="E4236" t="str">
            <v>1900</v>
          </cell>
          <cell r="F4236">
            <v>0</v>
          </cell>
        </row>
        <row r="4237">
          <cell r="A4237">
            <v>100541</v>
          </cell>
          <cell r="B4237" t="str">
            <v>Sikaguard EpoCem 720 21Kg **</v>
          </cell>
          <cell r="C4237" t="str">
            <v>KG</v>
          </cell>
          <cell r="E4237" t="str">
            <v>1900</v>
          </cell>
          <cell r="F4237">
            <v>0</v>
          </cell>
        </row>
        <row r="4238">
          <cell r="A4238">
            <v>100542</v>
          </cell>
          <cell r="B4238" t="str">
            <v>BLOQUE ESTRUCT.36x19x16 Pied-Pied Obra Color</v>
          </cell>
          <cell r="C4238" t="str">
            <v>UN</v>
          </cell>
          <cell r="E4238" t="str">
            <v>1900</v>
          </cell>
          <cell r="F4238">
            <v>0</v>
          </cell>
        </row>
        <row r="4239">
          <cell r="A4239">
            <v>100543</v>
          </cell>
          <cell r="B4239" t="str">
            <v>Juego rotacion mas de 3 años Cap: 15 niños</v>
          </cell>
          <cell r="C4239" t="str">
            <v>UN</v>
          </cell>
          <cell r="D4239">
            <v>44677</v>
          </cell>
          <cell r="E4239" t="str">
            <v>2022</v>
          </cell>
          <cell r="F4239">
            <v>52131343</v>
          </cell>
        </row>
        <row r="4240">
          <cell r="A4240">
            <v>100544</v>
          </cell>
          <cell r="B4240" t="str">
            <v>BLOQ.ESTR.MEDIO 18x19x16 Piedra-Liso Obra Gris</v>
          </cell>
          <cell r="C4240" t="str">
            <v>UN</v>
          </cell>
          <cell r="E4240" t="str">
            <v>1900</v>
          </cell>
          <cell r="F4240">
            <v>0</v>
          </cell>
        </row>
        <row r="4241">
          <cell r="A4241">
            <v>100545</v>
          </cell>
          <cell r="B4241" t="str">
            <v>Juego circuito mas de 3 años Cap: 99 niños</v>
          </cell>
          <cell r="C4241" t="str">
            <v>UN</v>
          </cell>
          <cell r="D4241">
            <v>43474</v>
          </cell>
          <cell r="E4241" t="str">
            <v>2019</v>
          </cell>
          <cell r="F4241">
            <v>232893045</v>
          </cell>
        </row>
        <row r="4242">
          <cell r="A4242">
            <v>100546</v>
          </cell>
          <cell r="B4242" t="str">
            <v>Juego circuito  mas de 3 años Cap: 35 niños</v>
          </cell>
          <cell r="C4242" t="str">
            <v>UN</v>
          </cell>
          <cell r="D4242">
            <v>44677</v>
          </cell>
          <cell r="E4242" t="str">
            <v>2022</v>
          </cell>
          <cell r="F4242">
            <v>321158198.00999999</v>
          </cell>
        </row>
        <row r="4243">
          <cell r="A4243">
            <v>100547</v>
          </cell>
          <cell r="B4243" t="str">
            <v>BLOQ.ESTR.MEDIO 18x19x16 Piedra-Liso Obra Color</v>
          </cell>
          <cell r="C4243" t="str">
            <v>UN</v>
          </cell>
          <cell r="E4243" t="str">
            <v>1900</v>
          </cell>
          <cell r="F4243">
            <v>0</v>
          </cell>
        </row>
        <row r="4244">
          <cell r="A4244">
            <v>100548</v>
          </cell>
          <cell r="B4244" t="str">
            <v>Juego circuito, 3 a 5 años Cap: 18 niños</v>
          </cell>
          <cell r="C4244" t="str">
            <v>UN</v>
          </cell>
          <cell r="E4244" t="str">
            <v>1900</v>
          </cell>
          <cell r="F4244">
            <v>0</v>
          </cell>
        </row>
        <row r="4245">
          <cell r="A4245">
            <v>100550</v>
          </cell>
          <cell r="B4245" t="str">
            <v>Juego circuito, 3 a 5 años Cap: 18 niños</v>
          </cell>
          <cell r="C4245" t="str">
            <v>UN</v>
          </cell>
          <cell r="E4245" t="str">
            <v>1900</v>
          </cell>
          <cell r="F4245">
            <v>0</v>
          </cell>
        </row>
        <row r="4246">
          <cell r="A4246">
            <v>100551</v>
          </cell>
          <cell r="B4246" t="str">
            <v>Malla E-050 Q-1(HELIACERO)  4.0 x4.0@0.25  **</v>
          </cell>
          <cell r="C4246" t="str">
            <v>UN</v>
          </cell>
          <cell r="E4246" t="str">
            <v>1900</v>
          </cell>
          <cell r="F4246">
            <v>0</v>
          </cell>
        </row>
        <row r="4247">
          <cell r="A4247">
            <v>100552</v>
          </cell>
          <cell r="B4247" t="str">
            <v>Malla H-084 R-2.1(HELIACERO)  15 x 25 x 4mm  **</v>
          </cell>
          <cell r="C4247" t="str">
            <v>UN</v>
          </cell>
          <cell r="E4247" t="str">
            <v>1900</v>
          </cell>
          <cell r="F4247">
            <v>0</v>
          </cell>
        </row>
        <row r="4248">
          <cell r="A4248">
            <v>100553</v>
          </cell>
          <cell r="B4248" t="str">
            <v>Malla H-106 R-3 (HELIACERO)  15 x 25 x 4.5mm  **</v>
          </cell>
          <cell r="C4248" t="str">
            <v>UN</v>
          </cell>
          <cell r="E4248" t="str">
            <v>1900</v>
          </cell>
          <cell r="F4248">
            <v>0</v>
          </cell>
        </row>
        <row r="4249">
          <cell r="A4249">
            <v>100554</v>
          </cell>
          <cell r="B4249" t="str">
            <v>Malla H-131 (HELIACERO)  15 x 30 x 5mm  **</v>
          </cell>
          <cell r="C4249" t="str">
            <v>UN</v>
          </cell>
          <cell r="E4249" t="str">
            <v>1900</v>
          </cell>
          <cell r="F4249">
            <v>0</v>
          </cell>
        </row>
        <row r="4250">
          <cell r="A4250">
            <v>100555</v>
          </cell>
          <cell r="B4250" t="str">
            <v>Malla H-158 R-3.2 (HELIACERO)  15 x 25 x 5.5mm  **</v>
          </cell>
          <cell r="C4250" t="str">
            <v>UN</v>
          </cell>
          <cell r="E4250" t="str">
            <v>1900</v>
          </cell>
          <cell r="F4250">
            <v>0</v>
          </cell>
        </row>
        <row r="4251">
          <cell r="A4251">
            <v>100556</v>
          </cell>
          <cell r="B4251" t="str">
            <v>Malla H-221 R-8.1 (HELIACERO)  15 x 25 x 6.5mm  **</v>
          </cell>
          <cell r="C4251" t="str">
            <v>UN</v>
          </cell>
          <cell r="E4251" t="str">
            <v>1900</v>
          </cell>
          <cell r="F4251">
            <v>0</v>
          </cell>
        </row>
        <row r="4252">
          <cell r="A4252">
            <v>100557</v>
          </cell>
          <cell r="B4252" t="str">
            <v>Malla H-257 R-8.2 (HELIACERO)  15 x 25 x 7mm  **</v>
          </cell>
          <cell r="C4252" t="str">
            <v>UN</v>
          </cell>
          <cell r="E4252" t="str">
            <v>1900</v>
          </cell>
          <cell r="F4252">
            <v>0</v>
          </cell>
        </row>
        <row r="4253">
          <cell r="A4253">
            <v>100558</v>
          </cell>
          <cell r="B4253" t="str">
            <v>Malla M-042 (HELIACERO)  30 x 30 x 4mm  **</v>
          </cell>
          <cell r="C4253" t="str">
            <v>UN</v>
          </cell>
          <cell r="E4253" t="str">
            <v>1900</v>
          </cell>
          <cell r="F4253">
            <v>0</v>
          </cell>
        </row>
        <row r="4254">
          <cell r="A4254">
            <v>100559</v>
          </cell>
          <cell r="B4254" t="str">
            <v>Juego circuito, 5 a 12 años Cap: 16 niños</v>
          </cell>
          <cell r="C4254" t="str">
            <v>UN</v>
          </cell>
          <cell r="D4254">
            <v>44679</v>
          </cell>
          <cell r="E4254" t="str">
            <v>2022</v>
          </cell>
          <cell r="F4254">
            <v>91629506</v>
          </cell>
        </row>
        <row r="4255">
          <cell r="A4255">
            <v>100560</v>
          </cell>
          <cell r="B4255" t="str">
            <v>Malla M-084 Q 2 -  15 x 15 x 4mm  (6x2.35m)</v>
          </cell>
          <cell r="C4255" t="str">
            <v>UN</v>
          </cell>
          <cell r="D4255">
            <v>44987</v>
          </cell>
          <cell r="E4255" t="str">
            <v>2023</v>
          </cell>
          <cell r="F4255">
            <v>101793</v>
          </cell>
        </row>
        <row r="4256">
          <cell r="A4256">
            <v>100561</v>
          </cell>
          <cell r="B4256" t="str">
            <v>Malla M-106 Q-3 (HELIACERO)  15 x 15 x 4.5mm  **</v>
          </cell>
          <cell r="C4256" t="str">
            <v>UN</v>
          </cell>
          <cell r="E4256" t="str">
            <v>1900</v>
          </cell>
          <cell r="F4256">
            <v>0</v>
          </cell>
        </row>
        <row r="4257">
          <cell r="A4257">
            <v>100562</v>
          </cell>
          <cell r="B4257" t="str">
            <v>Malla M-159 Q-4 (HELIACERO)  15 x 15 x 5.5mm  **</v>
          </cell>
          <cell r="C4257" t="str">
            <v>UN</v>
          </cell>
          <cell r="E4257" t="str">
            <v>1900</v>
          </cell>
          <cell r="F4257">
            <v>0</v>
          </cell>
        </row>
        <row r="4258">
          <cell r="A4258">
            <v>100563</v>
          </cell>
          <cell r="B4258" t="str">
            <v>Malla M-221 Q-6 (HELIACERO)  15 x 15 x 6.5mm  **</v>
          </cell>
          <cell r="C4258" t="str">
            <v>UN</v>
          </cell>
          <cell r="E4258" t="str">
            <v>1900</v>
          </cell>
          <cell r="F4258">
            <v>0</v>
          </cell>
        </row>
        <row r="4259">
          <cell r="A4259">
            <v>100564</v>
          </cell>
          <cell r="B4259" t="str">
            <v>Malla M-262 Q-6.1 (HELIACERO)  15 x 15 x 7mm  **</v>
          </cell>
          <cell r="C4259" t="str">
            <v>UN</v>
          </cell>
          <cell r="D4259">
            <v>44187</v>
          </cell>
          <cell r="E4259" t="str">
            <v>2020</v>
          </cell>
          <cell r="F4259">
            <v>191910</v>
          </cell>
        </row>
        <row r="4260">
          <cell r="A4260">
            <v>100565</v>
          </cell>
          <cell r="B4260" t="str">
            <v>Malla M-295 Q-7 (HELIACERO)  15 x 15 x 7.5mm  **</v>
          </cell>
          <cell r="C4260" t="str">
            <v>UN</v>
          </cell>
          <cell r="E4260" t="str">
            <v>1900</v>
          </cell>
          <cell r="F4260">
            <v>0</v>
          </cell>
        </row>
        <row r="4261">
          <cell r="A4261">
            <v>100566</v>
          </cell>
          <cell r="B4261" t="str">
            <v>Malla M-335 Q-7.1 (HELIACERO)  15 x 15 x 8mm  **</v>
          </cell>
          <cell r="C4261" t="str">
            <v>UN</v>
          </cell>
          <cell r="D4261">
            <v>44987</v>
          </cell>
          <cell r="E4261" t="str">
            <v>2023</v>
          </cell>
          <cell r="F4261">
            <v>406629</v>
          </cell>
        </row>
        <row r="4262">
          <cell r="A4262">
            <v>100567</v>
          </cell>
          <cell r="B4262" t="str">
            <v>Malla M-378 Q-8 (HELIACERO)  15 x 15 x  8mmX5mm</v>
          </cell>
          <cell r="C4262" t="str">
            <v>UN</v>
          </cell>
          <cell r="D4262">
            <v>45062</v>
          </cell>
          <cell r="E4262" t="str">
            <v>2023</v>
          </cell>
          <cell r="F4262">
            <v>555168</v>
          </cell>
        </row>
        <row r="4263">
          <cell r="A4263">
            <v>100568</v>
          </cell>
          <cell r="B4263" t="str">
            <v>Malla M-063 POP (HELIACERO) 20 x 20 x 4mm **</v>
          </cell>
          <cell r="C4263" t="str">
            <v>UN</v>
          </cell>
          <cell r="E4263" t="str">
            <v>1900</v>
          </cell>
          <cell r="F4263">
            <v>0</v>
          </cell>
        </row>
        <row r="4264">
          <cell r="A4264">
            <v>100569</v>
          </cell>
          <cell r="B4264" t="str">
            <v>Malla E-050 POP (HELIACERO) 25 x 25 x 4mm **</v>
          </cell>
          <cell r="C4264" t="str">
            <v>UN</v>
          </cell>
          <cell r="E4264" t="str">
            <v>1900</v>
          </cell>
          <cell r="F4264">
            <v>0</v>
          </cell>
        </row>
        <row r="4265">
          <cell r="A4265">
            <v>100570</v>
          </cell>
          <cell r="B4265" t="str">
            <v>TAPON SANITARIO 6" PVC   PAVCO</v>
          </cell>
          <cell r="C4265" t="str">
            <v>UN</v>
          </cell>
          <cell r="D4265">
            <v>44588</v>
          </cell>
          <cell r="E4265" t="str">
            <v>2022</v>
          </cell>
          <cell r="F4265">
            <v>17867.009999999998</v>
          </cell>
        </row>
        <row r="4266">
          <cell r="A4266">
            <v>100571</v>
          </cell>
          <cell r="B4266" t="str">
            <v>Win aluminio blanco x 6 metros **</v>
          </cell>
          <cell r="C4266" t="str">
            <v>UN</v>
          </cell>
          <cell r="E4266" t="str">
            <v>1900</v>
          </cell>
          <cell r="F4266">
            <v>0</v>
          </cell>
        </row>
        <row r="4267">
          <cell r="A4267">
            <v>100572</v>
          </cell>
          <cell r="B4267" t="str">
            <v>Win aluminio Crudo  x 6 metros **</v>
          </cell>
          <cell r="C4267" t="str">
            <v>UN</v>
          </cell>
          <cell r="D4267">
            <v>45014</v>
          </cell>
          <cell r="E4267" t="str">
            <v>2023</v>
          </cell>
          <cell r="F4267">
            <v>10620</v>
          </cell>
        </row>
        <row r="4268">
          <cell r="A4268">
            <v>100573</v>
          </cell>
          <cell r="B4268" t="str">
            <v>Win plástico x 2.40 metros **</v>
          </cell>
          <cell r="C4268" t="str">
            <v>UN</v>
          </cell>
          <cell r="E4268" t="str">
            <v>1900</v>
          </cell>
          <cell r="F4268">
            <v>0</v>
          </cell>
        </row>
        <row r="4269">
          <cell r="A4269">
            <v>100574</v>
          </cell>
          <cell r="B4269" t="str">
            <v>Juego casa, 1 a 5 años Cap: 8 niños</v>
          </cell>
          <cell r="C4269" t="str">
            <v>UN</v>
          </cell>
          <cell r="D4269">
            <v>44679</v>
          </cell>
          <cell r="E4269" t="str">
            <v>2022</v>
          </cell>
          <cell r="F4269">
            <v>25242993</v>
          </cell>
        </row>
        <row r="4270">
          <cell r="A4270">
            <v>100575</v>
          </cell>
          <cell r="B4270" t="str">
            <v>Juego gran escala circuito 3a5 años cap: 61 niños</v>
          </cell>
          <cell r="C4270" t="str">
            <v>UN</v>
          </cell>
          <cell r="D4270">
            <v>44679</v>
          </cell>
          <cell r="E4270" t="str">
            <v>2022</v>
          </cell>
          <cell r="F4270">
            <v>596957187</v>
          </cell>
        </row>
        <row r="4271">
          <cell r="A4271">
            <v>100576</v>
          </cell>
          <cell r="B4271" t="str">
            <v>Teja Ajover termo acustica  **</v>
          </cell>
          <cell r="C4271" t="str">
            <v>M2</v>
          </cell>
          <cell r="D4271">
            <v>45435</v>
          </cell>
          <cell r="E4271" t="str">
            <v>2024</v>
          </cell>
          <cell r="F4271">
            <v>44562</v>
          </cell>
        </row>
        <row r="4272">
          <cell r="A4272">
            <v>100577</v>
          </cell>
          <cell r="B4272" t="str">
            <v>Malla fortinet medium **</v>
          </cell>
          <cell r="C4272" t="str">
            <v>M2</v>
          </cell>
          <cell r="D4272">
            <v>44591</v>
          </cell>
          <cell r="E4272" t="str">
            <v>2022</v>
          </cell>
          <cell r="F4272">
            <v>33738</v>
          </cell>
        </row>
        <row r="4273">
          <cell r="A4273">
            <v>100578</v>
          </cell>
          <cell r="B4273" t="str">
            <v>Poste PolipropilenoAltaResist.L=1.00 m(4.5x4.5cm)</v>
          </cell>
          <cell r="C4273" t="str">
            <v>UN</v>
          </cell>
          <cell r="E4273" t="str">
            <v>1900</v>
          </cell>
          <cell r="F4273">
            <v>0</v>
          </cell>
        </row>
        <row r="4274">
          <cell r="A4274">
            <v>100579</v>
          </cell>
          <cell r="B4274" t="str">
            <v>Palma Fenix (h=1.5 mts)</v>
          </cell>
          <cell r="C4274" t="str">
            <v>UN</v>
          </cell>
          <cell r="D4274">
            <v>44592</v>
          </cell>
          <cell r="E4274" t="str">
            <v>2022</v>
          </cell>
          <cell r="F4274">
            <v>203950</v>
          </cell>
        </row>
        <row r="4275">
          <cell r="A4275">
            <v>100580</v>
          </cell>
          <cell r="B4275" t="str">
            <v>Boxus h =0.6m</v>
          </cell>
          <cell r="C4275" t="str">
            <v>UN</v>
          </cell>
          <cell r="D4275">
            <v>44592</v>
          </cell>
          <cell r="E4275" t="str">
            <v>2022</v>
          </cell>
          <cell r="F4275">
            <v>15068</v>
          </cell>
        </row>
        <row r="4276">
          <cell r="A4276">
            <v>100581</v>
          </cell>
          <cell r="B4276" t="str">
            <v>Bambu verde H= 1.20 m</v>
          </cell>
          <cell r="C4276" t="str">
            <v>UN</v>
          </cell>
          <cell r="D4276">
            <v>43843</v>
          </cell>
          <cell r="E4276" t="str">
            <v>2020</v>
          </cell>
          <cell r="F4276">
            <v>22798</v>
          </cell>
        </row>
        <row r="4277">
          <cell r="A4277">
            <v>100582</v>
          </cell>
          <cell r="B4277" t="str">
            <v>Planta Carrizo</v>
          </cell>
          <cell r="C4277" t="str">
            <v>UN</v>
          </cell>
          <cell r="D4277">
            <v>44592</v>
          </cell>
          <cell r="E4277" t="str">
            <v>2022</v>
          </cell>
          <cell r="F4277">
            <v>15272</v>
          </cell>
        </row>
        <row r="4278">
          <cell r="A4278">
            <v>100583</v>
          </cell>
          <cell r="B4278" t="str">
            <v>Planta Garra de canguro roja</v>
          </cell>
          <cell r="C4278" t="str">
            <v>UN</v>
          </cell>
          <cell r="D4278">
            <v>44592</v>
          </cell>
          <cell r="E4278" t="str">
            <v>2022</v>
          </cell>
          <cell r="F4278">
            <v>13519</v>
          </cell>
        </row>
        <row r="4279">
          <cell r="A4279">
            <v>100584</v>
          </cell>
          <cell r="B4279" t="str">
            <v>Planta Garra de canguro amarilla</v>
          </cell>
          <cell r="C4279" t="str">
            <v>UN</v>
          </cell>
          <cell r="D4279">
            <v>44592</v>
          </cell>
          <cell r="E4279" t="str">
            <v>2022</v>
          </cell>
          <cell r="F4279">
            <v>13519</v>
          </cell>
        </row>
        <row r="4280">
          <cell r="A4280">
            <v>100585</v>
          </cell>
          <cell r="B4280" t="str">
            <v>Planta Pennisetum**</v>
          </cell>
          <cell r="C4280" t="str">
            <v>UN</v>
          </cell>
          <cell r="D4280">
            <v>44589</v>
          </cell>
          <cell r="E4280" t="str">
            <v>2022</v>
          </cell>
          <cell r="F4280">
            <v>2532</v>
          </cell>
        </row>
        <row r="4281">
          <cell r="A4281">
            <v>100586</v>
          </cell>
          <cell r="B4281" t="str">
            <v>Niple HG ½" l=0.15m **</v>
          </cell>
          <cell r="C4281" t="str">
            <v>UN</v>
          </cell>
          <cell r="D4281">
            <v>45006</v>
          </cell>
          <cell r="E4281" t="str">
            <v>2023</v>
          </cell>
          <cell r="F4281">
            <v>3474</v>
          </cell>
        </row>
        <row r="4282">
          <cell r="A4282">
            <v>100587</v>
          </cell>
          <cell r="B4282" t="str">
            <v>Niple HG ½" l=0.1m **</v>
          </cell>
          <cell r="C4282" t="str">
            <v>UN</v>
          </cell>
          <cell r="D4282">
            <v>45006</v>
          </cell>
          <cell r="E4282" t="str">
            <v>2023</v>
          </cell>
          <cell r="F4282">
            <v>3152</v>
          </cell>
        </row>
        <row r="4283">
          <cell r="A4283">
            <v>100588</v>
          </cell>
          <cell r="B4283" t="str">
            <v>Valvula compuert bridada d=3" **</v>
          </cell>
          <cell r="C4283" t="str">
            <v>UN</v>
          </cell>
          <cell r="D4283">
            <v>44588</v>
          </cell>
          <cell r="E4283" t="str">
            <v>2022</v>
          </cell>
          <cell r="F4283">
            <v>653788</v>
          </cell>
        </row>
        <row r="4284">
          <cell r="A4284">
            <v>100589</v>
          </cell>
          <cell r="B4284" t="str">
            <v>Señal civica instrucc RutaVida 4 ejerc Doble cara</v>
          </cell>
          <cell r="C4284" t="str">
            <v>UN</v>
          </cell>
          <cell r="E4284" t="str">
            <v>1900</v>
          </cell>
          <cell r="F4284">
            <v>0</v>
          </cell>
        </row>
        <row r="4285">
          <cell r="A4285">
            <v>100590</v>
          </cell>
          <cell r="B4285" t="str">
            <v>Tierra negra selec. con cascarilla y abono org.**</v>
          </cell>
          <cell r="C4285" t="str">
            <v>M3</v>
          </cell>
          <cell r="E4285" t="str">
            <v>1900</v>
          </cell>
          <cell r="F4285">
            <v>0</v>
          </cell>
        </row>
        <row r="4286">
          <cell r="A4286">
            <v>100591</v>
          </cell>
          <cell r="B4286" t="str">
            <v>PASTO KIKUYO (cantidad &lt; 100 M2) **</v>
          </cell>
          <cell r="C4286" t="str">
            <v>M2</v>
          </cell>
          <cell r="D4286">
            <v>44592</v>
          </cell>
          <cell r="E4286" t="str">
            <v>2022</v>
          </cell>
          <cell r="F4286">
            <v>6337</v>
          </cell>
        </row>
        <row r="4287">
          <cell r="A4287">
            <v>100593</v>
          </cell>
          <cell r="B4287" t="str">
            <v>TUBO DRENAJE PVC 160mm.  PAVCO</v>
          </cell>
          <cell r="C4287" t="str">
            <v>ML</v>
          </cell>
          <cell r="D4287">
            <v>44596</v>
          </cell>
          <cell r="E4287" t="str">
            <v>2022</v>
          </cell>
          <cell r="F4287">
            <v>57712</v>
          </cell>
        </row>
        <row r="4288">
          <cell r="A4288">
            <v>100594</v>
          </cell>
          <cell r="B4288" t="str">
            <v>TUBO DRENAJE PVC 200mm.  PAVCO</v>
          </cell>
          <cell r="C4288" t="str">
            <v>ML</v>
          </cell>
          <cell r="D4288">
            <v>44596</v>
          </cell>
          <cell r="E4288" t="str">
            <v>2022</v>
          </cell>
          <cell r="F4288">
            <v>76139</v>
          </cell>
        </row>
        <row r="4289">
          <cell r="A4289">
            <v>100595</v>
          </cell>
          <cell r="B4289" t="str">
            <v>Tubo Novafort 250MM PVC-S/NORMA ICONTEC</v>
          </cell>
          <cell r="C4289" t="str">
            <v>ML</v>
          </cell>
          <cell r="D4289">
            <v>44596</v>
          </cell>
          <cell r="E4289" t="str">
            <v>2022</v>
          </cell>
          <cell r="F4289">
            <v>92131</v>
          </cell>
        </row>
        <row r="4290">
          <cell r="A4290">
            <v>100596</v>
          </cell>
          <cell r="B4290" t="str">
            <v>Repisa 8x.4x.3   polipropileno alto impacto **</v>
          </cell>
          <cell r="C4290" t="str">
            <v>ML</v>
          </cell>
          <cell r="E4290" t="str">
            <v>1900</v>
          </cell>
          <cell r="F4290">
            <v>0</v>
          </cell>
        </row>
        <row r="4291">
          <cell r="A4291">
            <v>100597</v>
          </cell>
          <cell r="B4291" t="str">
            <v>Cerco 8x.8x.1   polipropileno alto impacto**</v>
          </cell>
          <cell r="C4291" t="str">
            <v>ML</v>
          </cell>
          <cell r="D4291">
            <v>44602</v>
          </cell>
          <cell r="E4291" t="str">
            <v>2022</v>
          </cell>
          <cell r="F4291">
            <v>226238</v>
          </cell>
        </row>
        <row r="4292">
          <cell r="A4292">
            <v>100598</v>
          </cell>
          <cell r="B4292" t="str">
            <v>Repisa 8x.4  polipropileno mediano impacto **</v>
          </cell>
          <cell r="C4292" t="str">
            <v>ML</v>
          </cell>
          <cell r="D4292">
            <v>44602</v>
          </cell>
          <cell r="E4292" t="str">
            <v>2022</v>
          </cell>
          <cell r="F4292">
            <v>115381</v>
          </cell>
        </row>
        <row r="4293">
          <cell r="A4293">
            <v>100599</v>
          </cell>
          <cell r="B4293" t="str">
            <v>Repisa 8x.4  polipropileno bajo impacto DUROK **</v>
          </cell>
          <cell r="C4293" t="str">
            <v>ML</v>
          </cell>
          <cell r="E4293" t="str">
            <v>1900</v>
          </cell>
          <cell r="F4293">
            <v>0</v>
          </cell>
        </row>
        <row r="4294">
          <cell r="A4294">
            <v>100600</v>
          </cell>
          <cell r="B4294" t="str">
            <v>Cerco 8x.8x.1 polipropileno mediano impacto **</v>
          </cell>
          <cell r="C4294" t="str">
            <v>ML</v>
          </cell>
          <cell r="E4294" t="str">
            <v>1900</v>
          </cell>
          <cell r="F4294">
            <v>0</v>
          </cell>
        </row>
        <row r="4295">
          <cell r="A4295">
            <v>100601</v>
          </cell>
          <cell r="B4295" t="str">
            <v>Cerco 8x.8x.1 polipropileno bajo impacto DUROK **</v>
          </cell>
          <cell r="C4295" t="str">
            <v>ML</v>
          </cell>
          <cell r="E4295" t="str">
            <v>1900</v>
          </cell>
          <cell r="F4295">
            <v>0</v>
          </cell>
        </row>
        <row r="4296">
          <cell r="A4296">
            <v>100602</v>
          </cell>
          <cell r="B4296" t="str">
            <v>Juego red conica 3 a 12 años Cap: 12 niños</v>
          </cell>
          <cell r="C4296" t="str">
            <v>UN</v>
          </cell>
          <cell r="D4296">
            <v>44677</v>
          </cell>
          <cell r="E4296" t="str">
            <v>2022</v>
          </cell>
          <cell r="F4296">
            <v>67937677</v>
          </cell>
        </row>
        <row r="4297">
          <cell r="A4297">
            <v>100603</v>
          </cell>
          <cell r="B4297" t="str">
            <v>Malla Electrosoldada estandar (codiACERO)**</v>
          </cell>
          <cell r="C4297" t="str">
            <v>KG</v>
          </cell>
          <cell r="D4297">
            <v>44977</v>
          </cell>
          <cell r="E4297" t="str">
            <v>2023</v>
          </cell>
          <cell r="F4297">
            <v>7699</v>
          </cell>
        </row>
        <row r="4298">
          <cell r="A4298">
            <v>100604</v>
          </cell>
          <cell r="B4298" t="str">
            <v>Teja Cal24termoAcustica sinPintar luxacustic poliu</v>
          </cell>
          <cell r="C4298" t="str">
            <v>M2</v>
          </cell>
          <cell r="E4298" t="str">
            <v>1900</v>
          </cell>
          <cell r="F4298">
            <v>0</v>
          </cell>
        </row>
        <row r="4299">
          <cell r="A4299">
            <v>100605</v>
          </cell>
          <cell r="B4299" t="str">
            <v>concertina 18" (Sencilla)acero inox**</v>
          </cell>
          <cell r="C4299" t="str">
            <v>ML</v>
          </cell>
          <cell r="E4299" t="str">
            <v>1900</v>
          </cell>
          <cell r="F4299">
            <v>0</v>
          </cell>
        </row>
        <row r="4300">
          <cell r="A4300">
            <v>100606</v>
          </cell>
          <cell r="B4300" t="str">
            <v>Topellantas prefabricado H=15cm,B=20cm,L=50cm **</v>
          </cell>
          <cell r="C4300" t="str">
            <v>UN</v>
          </cell>
          <cell r="E4300" t="str">
            <v>1900</v>
          </cell>
          <cell r="F4300">
            <v>0</v>
          </cell>
        </row>
        <row r="4301">
          <cell r="A4301">
            <v>100607</v>
          </cell>
          <cell r="B4301" t="str">
            <v>Juego circuito   3 a 14 años Cap: 10 niños</v>
          </cell>
          <cell r="C4301" t="str">
            <v>UN</v>
          </cell>
          <cell r="D4301">
            <v>45097</v>
          </cell>
          <cell r="E4301" t="str">
            <v>2023</v>
          </cell>
          <cell r="F4301">
            <v>70965817</v>
          </cell>
        </row>
        <row r="4302">
          <cell r="A4302">
            <v>100608</v>
          </cell>
          <cell r="B4302" t="str">
            <v>Humus granulado de lombriz (lobricompuesto)**</v>
          </cell>
          <cell r="C4302" t="str">
            <v>KG</v>
          </cell>
          <cell r="D4302">
            <v>44589</v>
          </cell>
          <cell r="E4302" t="str">
            <v>2022</v>
          </cell>
          <cell r="F4302">
            <v>4890</v>
          </cell>
        </row>
        <row r="4303">
          <cell r="A4303">
            <v>100609</v>
          </cell>
          <cell r="B4303" t="str">
            <v>ARENA PELDAR TIPO FLINT+Cargue+Transp.Zipaq**</v>
          </cell>
          <cell r="C4303" t="str">
            <v>M3</v>
          </cell>
          <cell r="D4303">
            <v>45002</v>
          </cell>
          <cell r="E4303" t="str">
            <v>2023</v>
          </cell>
          <cell r="F4303">
            <v>218549</v>
          </cell>
        </row>
        <row r="4304">
          <cell r="A4304">
            <v>100611</v>
          </cell>
          <cell r="B4304" t="str">
            <v>Juego modular giro 3 a 14 años Cap: 10 niños</v>
          </cell>
          <cell r="C4304" t="str">
            <v>UN</v>
          </cell>
          <cell r="D4304">
            <v>44677</v>
          </cell>
          <cell r="E4304" t="str">
            <v>2022</v>
          </cell>
          <cell r="F4304">
            <v>35878872.009999998</v>
          </cell>
        </row>
        <row r="4305">
          <cell r="A4305">
            <v>100612</v>
          </cell>
          <cell r="B4305" t="str">
            <v>Figuración de tuberia metálica 2 1/2"</v>
          </cell>
          <cell r="C4305" t="str">
            <v>ML</v>
          </cell>
          <cell r="D4305">
            <v>45014</v>
          </cell>
          <cell r="E4305" t="str">
            <v>2023</v>
          </cell>
          <cell r="F4305">
            <v>53859</v>
          </cell>
        </row>
        <row r="4306">
          <cell r="A4306">
            <v>100613</v>
          </cell>
          <cell r="B4306" t="str">
            <v>TEJA AJOTA POLICARBONATO AJOVER (0.83X1.80)</v>
          </cell>
          <cell r="C4306" t="str">
            <v>M2</v>
          </cell>
          <cell r="E4306" t="str">
            <v>1900</v>
          </cell>
          <cell r="F4306">
            <v>0</v>
          </cell>
        </row>
        <row r="4307">
          <cell r="A4307">
            <v>100614</v>
          </cell>
          <cell r="B4307" t="str">
            <v>Neopreno a=5cm e=2cm Dureza 65 Shore</v>
          </cell>
          <cell r="C4307" t="str">
            <v>ML</v>
          </cell>
          <cell r="E4307" t="str">
            <v>1900</v>
          </cell>
          <cell r="F4307">
            <v>0</v>
          </cell>
        </row>
        <row r="4308">
          <cell r="A4308">
            <v>100615</v>
          </cell>
          <cell r="B4308" t="str">
            <v>Gasolina      **</v>
          </cell>
          <cell r="C4308" t="str">
            <v>GLN</v>
          </cell>
          <cell r="D4308">
            <v>45433</v>
          </cell>
          <cell r="E4308" t="str">
            <v>2024</v>
          </cell>
          <cell r="F4308">
            <v>11173</v>
          </cell>
        </row>
        <row r="4309">
          <cell r="A4309">
            <v>100616</v>
          </cell>
          <cell r="B4309" t="str">
            <v>Valvula compuert elástica extremo liso 3"***</v>
          </cell>
          <cell r="C4309" t="str">
            <v>UN</v>
          </cell>
          <cell r="E4309" t="str">
            <v>1900</v>
          </cell>
          <cell r="F4309">
            <v>0</v>
          </cell>
        </row>
        <row r="4310">
          <cell r="A4310">
            <v>100617</v>
          </cell>
          <cell r="B4310" t="str">
            <v>CASETON EN LONA 0.35m***</v>
          </cell>
          <cell r="C4310" t="str">
            <v>M2</v>
          </cell>
          <cell r="E4310" t="str">
            <v>1900</v>
          </cell>
          <cell r="F4310">
            <v>0</v>
          </cell>
        </row>
        <row r="4311">
          <cell r="A4311">
            <v>100618</v>
          </cell>
          <cell r="B4311" t="str">
            <v>Lubricante 500G para tuberia PVC.P RDE 26***</v>
          </cell>
          <cell r="C4311" t="str">
            <v>UN</v>
          </cell>
          <cell r="D4311">
            <v>43613</v>
          </cell>
          <cell r="E4311" t="str">
            <v>2019</v>
          </cell>
          <cell r="F4311">
            <v>11757</v>
          </cell>
        </row>
        <row r="4312">
          <cell r="A4312">
            <v>100619</v>
          </cell>
          <cell r="B4312" t="str">
            <v>REGISTRO PASO DIRECTO PESADO Ø.3"</v>
          </cell>
          <cell r="C4312" t="str">
            <v>UN</v>
          </cell>
          <cell r="D4312">
            <v>44585</v>
          </cell>
          <cell r="E4312" t="str">
            <v>2022</v>
          </cell>
          <cell r="F4312">
            <v>439907.3</v>
          </cell>
        </row>
        <row r="4313">
          <cell r="A4313">
            <v>100620</v>
          </cell>
          <cell r="B4313" t="str">
            <v>REGISTRO CORTINA PESADO Ø2 1/2" S/NORMA ICONTEC</v>
          </cell>
          <cell r="C4313" t="str">
            <v>UN</v>
          </cell>
          <cell r="D4313">
            <v>44585</v>
          </cell>
          <cell r="E4313" t="str">
            <v>2022</v>
          </cell>
          <cell r="F4313">
            <v>406722.56</v>
          </cell>
        </row>
        <row r="4314">
          <cell r="A4314">
            <v>100621</v>
          </cell>
          <cell r="B4314" t="str">
            <v>TABLETA ROMANA SAHARA ALFA***</v>
          </cell>
          <cell r="C4314" t="str">
            <v>M2</v>
          </cell>
          <cell r="E4314" t="str">
            <v>1900</v>
          </cell>
          <cell r="F4314">
            <v>0</v>
          </cell>
        </row>
        <row r="4315">
          <cell r="A4315">
            <v>100622</v>
          </cell>
          <cell r="B4315" t="str">
            <v>TABLETA ECOCERAMICA (CORAL 20*20 ALFA)</v>
          </cell>
          <cell r="C4315" t="str">
            <v>M2</v>
          </cell>
          <cell r="D4315">
            <v>45069</v>
          </cell>
          <cell r="E4315" t="str">
            <v>2023</v>
          </cell>
          <cell r="F4315">
            <v>18162.009999999998</v>
          </cell>
        </row>
        <row r="4316">
          <cell r="A4316">
            <v>100623</v>
          </cell>
          <cell r="B4316" t="str">
            <v>Teja Cal24 termoAcustic2Cara pintad luxacustic **</v>
          </cell>
          <cell r="C4316" t="str">
            <v>M2</v>
          </cell>
          <cell r="E4316" t="str">
            <v>1900</v>
          </cell>
          <cell r="F4316">
            <v>0</v>
          </cell>
        </row>
        <row r="4317">
          <cell r="A4317">
            <v>100624</v>
          </cell>
          <cell r="B4317" t="str">
            <v>COMPRESOR 2HP  TANQUE 25 LT</v>
          </cell>
          <cell r="C4317" t="str">
            <v>DD</v>
          </cell>
          <cell r="D4317">
            <v>45014</v>
          </cell>
          <cell r="E4317" t="str">
            <v>2023</v>
          </cell>
          <cell r="F4317">
            <v>50577</v>
          </cell>
        </row>
        <row r="4318">
          <cell r="A4318">
            <v>100625</v>
          </cell>
          <cell r="B4318" t="str">
            <v>LAMINA COLD ROLLED Cal.16 1.22x2.44 M</v>
          </cell>
          <cell r="C4318" t="str">
            <v>UN</v>
          </cell>
          <cell r="D4318">
            <v>45014</v>
          </cell>
          <cell r="E4318" t="str">
            <v>2023</v>
          </cell>
          <cell r="F4318">
            <v>224410</v>
          </cell>
        </row>
        <row r="4319">
          <cell r="A4319">
            <v>100626</v>
          </cell>
          <cell r="B4319" t="str">
            <v>Recebo Comun sin transporte</v>
          </cell>
          <cell r="C4319" t="str">
            <v>M3</v>
          </cell>
          <cell r="D4319">
            <v>43843</v>
          </cell>
          <cell r="E4319" t="str">
            <v>2020</v>
          </cell>
          <cell r="F4319">
            <v>12306</v>
          </cell>
        </row>
        <row r="4320">
          <cell r="A4320">
            <v>100627</v>
          </cell>
          <cell r="B4320" t="str">
            <v>Bloque concreto  10x20x20 medio Fab.   **</v>
          </cell>
          <cell r="C4320" t="str">
            <v>UN</v>
          </cell>
          <cell r="E4320" t="str">
            <v>1900</v>
          </cell>
          <cell r="F4320">
            <v>0</v>
          </cell>
        </row>
        <row r="4321">
          <cell r="A4321">
            <v>100628</v>
          </cell>
          <cell r="B4321" t="str">
            <v>Bloque concreto  12x20x40 enteroFab.   **</v>
          </cell>
          <cell r="C4321" t="str">
            <v>UN</v>
          </cell>
          <cell r="D4321">
            <v>43817</v>
          </cell>
          <cell r="E4321" t="str">
            <v>2019</v>
          </cell>
          <cell r="F4321">
            <v>2657</v>
          </cell>
        </row>
        <row r="4322">
          <cell r="A4322">
            <v>100629</v>
          </cell>
          <cell r="B4322" t="str">
            <v>Bloque concreto  12x20x20 medio Fab.   **</v>
          </cell>
          <cell r="C4322" t="str">
            <v>UN</v>
          </cell>
          <cell r="E4322" t="str">
            <v>1900</v>
          </cell>
          <cell r="F4322">
            <v>0</v>
          </cell>
        </row>
        <row r="4323">
          <cell r="A4323">
            <v>100630</v>
          </cell>
          <cell r="B4323" t="str">
            <v>Bloque concreto  15x20x40 enteroFab.   **</v>
          </cell>
          <cell r="C4323" t="str">
            <v>UN</v>
          </cell>
          <cell r="E4323" t="str">
            <v>1900</v>
          </cell>
          <cell r="F4323">
            <v>0</v>
          </cell>
        </row>
        <row r="4324">
          <cell r="A4324">
            <v>100631</v>
          </cell>
          <cell r="B4324" t="str">
            <v>Bloque concreto  15x20x20 medio Fab.   **</v>
          </cell>
          <cell r="C4324" t="str">
            <v>UN</v>
          </cell>
          <cell r="E4324" t="str">
            <v>1900</v>
          </cell>
          <cell r="F4324">
            <v>0</v>
          </cell>
        </row>
        <row r="4325">
          <cell r="A4325">
            <v>100632</v>
          </cell>
          <cell r="B4325" t="str">
            <v>Bloque concreto  20x20x40 enteroFab.   **</v>
          </cell>
          <cell r="C4325" t="str">
            <v>UN</v>
          </cell>
          <cell r="E4325" t="str">
            <v>1900</v>
          </cell>
          <cell r="F4325">
            <v>0</v>
          </cell>
        </row>
        <row r="4326">
          <cell r="A4326">
            <v>100633</v>
          </cell>
          <cell r="B4326" t="str">
            <v>Bloque concreto  20x20x20 medio Fab.   **</v>
          </cell>
          <cell r="C4326" t="str">
            <v>UN</v>
          </cell>
          <cell r="E4326" t="str">
            <v>1900</v>
          </cell>
          <cell r="F4326">
            <v>0</v>
          </cell>
        </row>
        <row r="4327">
          <cell r="A4327">
            <v>100634</v>
          </cell>
          <cell r="B4327" t="str">
            <v>Rejilla sumidero lateral EAAB 14*83*L=45 **</v>
          </cell>
          <cell r="C4327" t="str">
            <v>UN</v>
          </cell>
          <cell r="E4327" t="str">
            <v>1900</v>
          </cell>
          <cell r="F4327">
            <v>0</v>
          </cell>
        </row>
        <row r="4328">
          <cell r="A4328">
            <v>100635</v>
          </cell>
          <cell r="B4328" t="str">
            <v>Rejilla sumidero lateral EAAB 14*83*L=45 nueva **</v>
          </cell>
          <cell r="C4328" t="str">
            <v>UN</v>
          </cell>
          <cell r="E4328" t="str">
            <v>1900</v>
          </cell>
          <cell r="F4328">
            <v>0</v>
          </cell>
        </row>
        <row r="4329">
          <cell r="A4329">
            <v>100636</v>
          </cell>
          <cell r="B4329" t="str">
            <v>Marco Rejilla sumidero lateral EAAB 14*100*L=65 **</v>
          </cell>
          <cell r="C4329" t="str">
            <v>UN</v>
          </cell>
          <cell r="E4329" t="str">
            <v>1900</v>
          </cell>
          <cell r="F4329">
            <v>0</v>
          </cell>
        </row>
        <row r="4330">
          <cell r="A4330">
            <v>100637</v>
          </cell>
          <cell r="B4330" t="str">
            <v>Rejilla sumidero transvers EAAB 14*50*L=50  Vehicu</v>
          </cell>
          <cell r="C4330" t="str">
            <v>UN</v>
          </cell>
          <cell r="E4330" t="str">
            <v>1900</v>
          </cell>
          <cell r="F4330">
            <v>0</v>
          </cell>
        </row>
        <row r="4331">
          <cell r="A4331">
            <v>100638</v>
          </cell>
          <cell r="B4331" t="str">
            <v>Remate rampa A-105(H=27.5cm;A=0.40m;L=0.80m)</v>
          </cell>
          <cell r="C4331" t="str">
            <v>UN</v>
          </cell>
          <cell r="D4331">
            <v>44592</v>
          </cell>
          <cell r="E4331" t="str">
            <v>2022</v>
          </cell>
          <cell r="F4331">
            <v>39738</v>
          </cell>
        </row>
        <row r="4332">
          <cell r="A4332">
            <v>100639</v>
          </cell>
          <cell r="B4332" t="str">
            <v>Base pref pozo **</v>
          </cell>
          <cell r="C4332" t="str">
            <v>UN</v>
          </cell>
          <cell r="D4332">
            <v>43700</v>
          </cell>
          <cell r="E4332" t="str">
            <v>2019</v>
          </cell>
          <cell r="F4332">
            <v>881914</v>
          </cell>
        </row>
        <row r="4333">
          <cell r="A4333">
            <v>100640</v>
          </cell>
          <cell r="B4333" t="str">
            <v>Seccion pozo 1.2*h=1.0 prefab **</v>
          </cell>
          <cell r="C4333" t="str">
            <v>UN</v>
          </cell>
          <cell r="D4333">
            <v>43700</v>
          </cell>
          <cell r="E4333" t="str">
            <v>2019</v>
          </cell>
          <cell r="F4333">
            <v>720583</v>
          </cell>
        </row>
        <row r="4334">
          <cell r="A4334">
            <v>100641</v>
          </cell>
          <cell r="B4334" t="str">
            <v>Seccion pozo 1.2*h=0.50 prefab **</v>
          </cell>
          <cell r="C4334" t="str">
            <v>UN</v>
          </cell>
          <cell r="D4334">
            <v>43700</v>
          </cell>
          <cell r="E4334" t="str">
            <v>2019</v>
          </cell>
          <cell r="F4334">
            <v>342867</v>
          </cell>
        </row>
        <row r="4335">
          <cell r="A4335">
            <v>100642</v>
          </cell>
          <cell r="B4335" t="str">
            <v>Seccion pozo D=1.2*h=0.25 prefab e=0.10m **</v>
          </cell>
          <cell r="C4335" t="str">
            <v>UN</v>
          </cell>
          <cell r="D4335">
            <v>43700</v>
          </cell>
          <cell r="E4335" t="str">
            <v>2019</v>
          </cell>
          <cell r="F4335">
            <v>210974.01</v>
          </cell>
        </row>
        <row r="4336">
          <cell r="A4336">
            <v>100643</v>
          </cell>
          <cell r="B4336" t="str">
            <v>Aro de ajuste pozo prefab para cono h=0.1 **</v>
          </cell>
          <cell r="C4336" t="str">
            <v>UN</v>
          </cell>
          <cell r="E4336" t="str">
            <v>1900</v>
          </cell>
          <cell r="F4336">
            <v>0</v>
          </cell>
        </row>
        <row r="4337">
          <cell r="A4337">
            <v>100644</v>
          </cell>
          <cell r="B4337" t="str">
            <v>Cono excentrico pozo 1.2*0.6 h=0.75 prefab **</v>
          </cell>
          <cell r="C4337" t="str">
            <v>UN</v>
          </cell>
          <cell r="E4337" t="str">
            <v>1900</v>
          </cell>
          <cell r="F4337">
            <v>0</v>
          </cell>
        </row>
        <row r="4338">
          <cell r="A4338">
            <v>100645</v>
          </cell>
          <cell r="B4338" t="str">
            <v>Viga de transicion pozo 1.5 prefab **</v>
          </cell>
          <cell r="C4338" t="str">
            <v>UN</v>
          </cell>
          <cell r="D4338">
            <v>43798</v>
          </cell>
          <cell r="E4338" t="str">
            <v>2019</v>
          </cell>
          <cell r="F4338">
            <v>214980</v>
          </cell>
        </row>
        <row r="4339">
          <cell r="A4339">
            <v>100646</v>
          </cell>
          <cell r="B4339" t="str">
            <v>Placa  pozo 1.7*h=0.25 prefab **</v>
          </cell>
          <cell r="C4339" t="str">
            <v>UN</v>
          </cell>
          <cell r="E4339" t="str">
            <v>1900</v>
          </cell>
          <cell r="F4339">
            <v>0</v>
          </cell>
        </row>
        <row r="4340">
          <cell r="A4340">
            <v>100647</v>
          </cell>
          <cell r="B4340" t="str">
            <v>Placa  pozo 1.0*h=0.20 prefab **</v>
          </cell>
          <cell r="C4340" t="str">
            <v>UN</v>
          </cell>
          <cell r="E4340" t="str">
            <v>1900</v>
          </cell>
          <cell r="F4340">
            <v>0</v>
          </cell>
        </row>
        <row r="4341">
          <cell r="A4341">
            <v>100648</v>
          </cell>
          <cell r="B4341" t="str">
            <v>Tapa  pozo EAAB 1.0*h=0.20 prefab **</v>
          </cell>
          <cell r="C4341" t="str">
            <v>UN</v>
          </cell>
          <cell r="E4341" t="str">
            <v>1900</v>
          </cell>
          <cell r="F4341">
            <v>0</v>
          </cell>
        </row>
        <row r="4342">
          <cell r="A4342">
            <v>100649</v>
          </cell>
          <cell r="B4342" t="str">
            <v>Sika IGAS negro (toxement masil negro) 30Kg **</v>
          </cell>
          <cell r="C4342" t="str">
            <v>KG</v>
          </cell>
          <cell r="E4342" t="str">
            <v>1900</v>
          </cell>
          <cell r="F4342">
            <v>0</v>
          </cell>
        </row>
        <row r="4343">
          <cell r="A4343">
            <v>100650</v>
          </cell>
          <cell r="B4343" t="str">
            <v>Tee HG 2" **</v>
          </cell>
          <cell r="C4343" t="str">
            <v>UN</v>
          </cell>
          <cell r="E4343" t="str">
            <v>1900</v>
          </cell>
          <cell r="F4343">
            <v>0</v>
          </cell>
        </row>
        <row r="4344">
          <cell r="A4344">
            <v>100651</v>
          </cell>
          <cell r="B4344" t="str">
            <v>Codo 90°HG 1/2" **</v>
          </cell>
          <cell r="C4344" t="str">
            <v>UN</v>
          </cell>
          <cell r="D4344">
            <v>43552</v>
          </cell>
          <cell r="E4344" t="str">
            <v>2019</v>
          </cell>
          <cell r="F4344">
            <v>1043</v>
          </cell>
        </row>
        <row r="4345">
          <cell r="A4345">
            <v>100652</v>
          </cell>
          <cell r="B4345" t="str">
            <v>CODO GALVANIZADO  90° - Ø 3"</v>
          </cell>
          <cell r="C4345" t="str">
            <v>UN</v>
          </cell>
          <cell r="D4345">
            <v>43552</v>
          </cell>
          <cell r="E4345" t="str">
            <v>2019</v>
          </cell>
          <cell r="F4345">
            <v>28241</v>
          </cell>
        </row>
        <row r="4346">
          <cell r="A4346">
            <v>100653</v>
          </cell>
          <cell r="B4346" t="str">
            <v>Tubo aceroEstructural Galv.1 1/2"e=3.0mm sin rosca</v>
          </cell>
          <cell r="C4346" t="str">
            <v>ML</v>
          </cell>
          <cell r="E4346" t="str">
            <v>1900</v>
          </cell>
          <cell r="F4346">
            <v>0</v>
          </cell>
        </row>
        <row r="4347">
          <cell r="A4347">
            <v>100654</v>
          </cell>
          <cell r="B4347" t="str">
            <v>ADOQUIN 26x12.5 x 6 MOORE(VEHICULAR LIVIANO)FABRIC</v>
          </cell>
          <cell r="C4347" t="str">
            <v>M2</v>
          </cell>
          <cell r="E4347" t="str">
            <v>1900</v>
          </cell>
          <cell r="F4347">
            <v>0</v>
          </cell>
        </row>
        <row r="4348">
          <cell r="A4348">
            <v>100655</v>
          </cell>
          <cell r="B4348" t="str">
            <v>Juego primera infancia pasadizo 0-6 años Cap:6niño</v>
          </cell>
          <cell r="C4348" t="str">
            <v>UN</v>
          </cell>
          <cell r="D4348">
            <v>44679</v>
          </cell>
          <cell r="E4348" t="str">
            <v>2022</v>
          </cell>
          <cell r="F4348">
            <v>56175836</v>
          </cell>
        </row>
        <row r="4349">
          <cell r="A4349">
            <v>100656</v>
          </cell>
          <cell r="B4349" t="str">
            <v>POXIPOLIAMIDA ANTIHONGO ANTIMOHO  2 COMPONENTES</v>
          </cell>
          <cell r="C4349" t="str">
            <v>GLN</v>
          </cell>
          <cell r="D4349">
            <v>45009</v>
          </cell>
          <cell r="E4349" t="str">
            <v>2023</v>
          </cell>
          <cell r="F4349">
            <v>165244</v>
          </cell>
        </row>
        <row r="4350">
          <cell r="A4350">
            <v>100657</v>
          </cell>
          <cell r="B4350" t="str">
            <v>CONCRETO 1500 PSI (105N)  gravilla fina Gr=3/8"</v>
          </cell>
          <cell r="C4350" t="str">
            <v>M3</v>
          </cell>
          <cell r="E4350" t="str">
            <v>1900</v>
          </cell>
          <cell r="F4350">
            <v>0</v>
          </cell>
        </row>
        <row r="4351">
          <cell r="A4351">
            <v>100658</v>
          </cell>
          <cell r="B4351" t="str">
            <v>CONCRETO 2000 PSI (140N)  Gravilla Fina Gr=1/2"</v>
          </cell>
          <cell r="C4351" t="str">
            <v>M3</v>
          </cell>
          <cell r="E4351" t="str">
            <v>1900</v>
          </cell>
          <cell r="F4351">
            <v>0</v>
          </cell>
        </row>
        <row r="4352">
          <cell r="A4352">
            <v>100659</v>
          </cell>
          <cell r="B4352" t="str">
            <v>CONCRETO 2500 PSI (175N)  gravilla fina Gr=1/2"</v>
          </cell>
          <cell r="C4352" t="str">
            <v>M3</v>
          </cell>
          <cell r="D4352">
            <v>45434</v>
          </cell>
          <cell r="E4352" t="str">
            <v>2024</v>
          </cell>
          <cell r="F4352">
            <v>481838</v>
          </cell>
        </row>
        <row r="4353">
          <cell r="A4353">
            <v>100660</v>
          </cell>
          <cell r="B4353" t="str">
            <v>CONCRETO 3000 PSI (210N) gravilla fina 1/2" ***</v>
          </cell>
          <cell r="C4353" t="str">
            <v>M3</v>
          </cell>
          <cell r="D4353">
            <v>45434</v>
          </cell>
          <cell r="E4353" t="str">
            <v>2024</v>
          </cell>
          <cell r="F4353">
            <v>498708</v>
          </cell>
        </row>
        <row r="4354">
          <cell r="A4354">
            <v>100661</v>
          </cell>
          <cell r="B4354" t="str">
            <v>CONCRETO 3000 PSI  gravilla comun Gr=1"baja permea</v>
          </cell>
          <cell r="C4354" t="str">
            <v>M3</v>
          </cell>
          <cell r="E4354" t="str">
            <v>1900</v>
          </cell>
          <cell r="F4354">
            <v>0</v>
          </cell>
        </row>
        <row r="4355">
          <cell r="A4355">
            <v>100662</v>
          </cell>
          <cell r="B4355" t="str">
            <v>CONCRETO 3500 PSI (245N)  gravilla fina1/2" **</v>
          </cell>
          <cell r="C4355" t="str">
            <v>M3</v>
          </cell>
          <cell r="D4355">
            <v>44592</v>
          </cell>
          <cell r="E4355" t="str">
            <v>2022</v>
          </cell>
          <cell r="F4355">
            <v>437168</v>
          </cell>
        </row>
        <row r="4356">
          <cell r="A4356">
            <v>100663</v>
          </cell>
          <cell r="B4356" t="str">
            <v>CONCRETO 4000 PSI (280N)   gravilla fina 1/2"</v>
          </cell>
          <cell r="C4356" t="str">
            <v>M3</v>
          </cell>
          <cell r="D4356">
            <v>45434</v>
          </cell>
          <cell r="E4356" t="str">
            <v>2024</v>
          </cell>
          <cell r="F4356">
            <v>483207</v>
          </cell>
        </row>
        <row r="4357">
          <cell r="A4357">
            <v>100664</v>
          </cell>
          <cell r="B4357" t="str">
            <v>CONCRETO 4500 PSI (315N)   gravilla fina 1/2" **</v>
          </cell>
          <cell r="C4357" t="str">
            <v>M3</v>
          </cell>
          <cell r="E4357" t="str">
            <v>1900</v>
          </cell>
          <cell r="F4357">
            <v>0</v>
          </cell>
        </row>
        <row r="4358">
          <cell r="A4358">
            <v>100665</v>
          </cell>
          <cell r="B4358" t="str">
            <v>CONCRETO 5000 PSI (350N)  gravilla fina Gr=1/2"</v>
          </cell>
          <cell r="C4358" t="str">
            <v>M3</v>
          </cell>
          <cell r="D4358">
            <v>44592</v>
          </cell>
          <cell r="E4358" t="str">
            <v>2022</v>
          </cell>
          <cell r="F4358">
            <v>483261</v>
          </cell>
        </row>
        <row r="4359">
          <cell r="A4359">
            <v>100666</v>
          </cell>
          <cell r="B4359" t="str">
            <v>CONCRETO 6000 PSI (420N)  gravilla fina **</v>
          </cell>
          <cell r="C4359" t="str">
            <v>M3</v>
          </cell>
          <cell r="E4359" t="str">
            <v>1900</v>
          </cell>
          <cell r="F4359">
            <v>0</v>
          </cell>
        </row>
        <row r="4360">
          <cell r="A4360">
            <v>100667</v>
          </cell>
          <cell r="B4360" t="str">
            <v>Mortero 1500 PSI Corriente** (1:7)</v>
          </cell>
          <cell r="C4360" t="str">
            <v>M3</v>
          </cell>
          <cell r="E4360" t="str">
            <v>1900</v>
          </cell>
          <cell r="F4360">
            <v>0</v>
          </cell>
        </row>
        <row r="4361">
          <cell r="A4361">
            <v>100668</v>
          </cell>
          <cell r="B4361" t="str">
            <v>Mortero 1500 PSI grouting     **</v>
          </cell>
          <cell r="C4361" t="str">
            <v>M3</v>
          </cell>
          <cell r="E4361" t="str">
            <v>1900</v>
          </cell>
          <cell r="F4361">
            <v>0</v>
          </cell>
        </row>
        <row r="4362">
          <cell r="A4362">
            <v>100669</v>
          </cell>
          <cell r="B4362" t="str">
            <v>Mortero 2000 PSI grouting **</v>
          </cell>
          <cell r="C4362" t="str">
            <v>M3</v>
          </cell>
          <cell r="E4362" t="str">
            <v>1900</v>
          </cell>
          <cell r="F4362">
            <v>0</v>
          </cell>
        </row>
        <row r="4363">
          <cell r="A4363">
            <v>100670</v>
          </cell>
          <cell r="B4363" t="str">
            <v>Mortero 2500 PSI grouting   **</v>
          </cell>
          <cell r="C4363" t="str">
            <v>M3</v>
          </cell>
          <cell r="D4363">
            <v>44589</v>
          </cell>
          <cell r="E4363" t="str">
            <v>2022</v>
          </cell>
          <cell r="F4363">
            <v>467488</v>
          </cell>
        </row>
        <row r="4364">
          <cell r="A4364">
            <v>100671</v>
          </cell>
          <cell r="B4364" t="str">
            <v>Mortero 3000 PSI grouting **</v>
          </cell>
          <cell r="C4364" t="str">
            <v>M3</v>
          </cell>
          <cell r="D4364">
            <v>45014</v>
          </cell>
          <cell r="E4364" t="str">
            <v>2023</v>
          </cell>
          <cell r="F4364">
            <v>538773</v>
          </cell>
        </row>
        <row r="4365">
          <cell r="A4365">
            <v>100672</v>
          </cell>
          <cell r="B4365" t="str">
            <v>Mortero 3500 PSI grouting  **</v>
          </cell>
          <cell r="C4365" t="str">
            <v>M3</v>
          </cell>
          <cell r="E4365" t="str">
            <v>1900</v>
          </cell>
          <cell r="F4365">
            <v>0</v>
          </cell>
        </row>
        <row r="4366">
          <cell r="A4366">
            <v>100673</v>
          </cell>
          <cell r="B4366" t="str">
            <v>Mortero 4000 PSI grouting **</v>
          </cell>
          <cell r="C4366" t="str">
            <v>M3</v>
          </cell>
          <cell r="E4366" t="str">
            <v>1900</v>
          </cell>
          <cell r="F4366">
            <v>0</v>
          </cell>
        </row>
        <row r="4367">
          <cell r="A4367">
            <v>100674</v>
          </cell>
          <cell r="B4367" t="str">
            <v>Fibra  para refuerzo de concreto **</v>
          </cell>
          <cell r="C4367" t="str">
            <v>M3</v>
          </cell>
          <cell r="E4367" t="str">
            <v>1900</v>
          </cell>
          <cell r="F4367">
            <v>0</v>
          </cell>
        </row>
        <row r="4368">
          <cell r="A4368">
            <v>100675</v>
          </cell>
          <cell r="B4368" t="str">
            <v>Geodren planar  e= 5.0mm (goeText+geoRed)  h=2**</v>
          </cell>
          <cell r="C4368" t="str">
            <v>ML</v>
          </cell>
          <cell r="E4368" t="str">
            <v>1900</v>
          </cell>
          <cell r="F4368">
            <v>0</v>
          </cell>
        </row>
        <row r="4369">
          <cell r="A4369">
            <v>100676</v>
          </cell>
          <cell r="B4369" t="str">
            <v>GEOmalla Fortgrid BX 25 refuerzo biaxial Lafayet**</v>
          </cell>
          <cell r="C4369" t="str">
            <v>M2</v>
          </cell>
          <cell r="E4369" t="str">
            <v>1900</v>
          </cell>
          <cell r="F4369">
            <v>0</v>
          </cell>
        </row>
        <row r="4370">
          <cell r="A4370">
            <v>100677</v>
          </cell>
          <cell r="B4370" t="str">
            <v>ROCKTOP GRIS (30 Kg)</v>
          </cell>
          <cell r="C4370" t="str">
            <v>KG</v>
          </cell>
          <cell r="E4370" t="str">
            <v>1900</v>
          </cell>
          <cell r="F4370">
            <v>0</v>
          </cell>
        </row>
        <row r="4371">
          <cell r="A4371">
            <v>100678</v>
          </cell>
          <cell r="B4371" t="str">
            <v>CURASEAL Blanco 20Kg **</v>
          </cell>
          <cell r="C4371" t="str">
            <v>KG</v>
          </cell>
          <cell r="E4371" t="str">
            <v>1900</v>
          </cell>
          <cell r="F4371">
            <v>0</v>
          </cell>
        </row>
        <row r="4372">
          <cell r="A4372">
            <v>100679</v>
          </cell>
          <cell r="B4372" t="str">
            <v>Sika Concrelisto-RE 5000 **</v>
          </cell>
          <cell r="C4372" t="str">
            <v>KG</v>
          </cell>
          <cell r="E4372" t="str">
            <v>1900</v>
          </cell>
          <cell r="F4372">
            <v>0</v>
          </cell>
        </row>
        <row r="4373">
          <cell r="A4373">
            <v>100680</v>
          </cell>
          <cell r="B4373" t="str">
            <v>Sikafloor 363 CO 4.5Kg **</v>
          </cell>
          <cell r="C4373" t="str">
            <v>KG</v>
          </cell>
          <cell r="E4373" t="str">
            <v>1900</v>
          </cell>
          <cell r="F4373">
            <v>0</v>
          </cell>
        </row>
        <row r="4374">
          <cell r="A4374">
            <v>100681</v>
          </cell>
          <cell r="B4374" t="str">
            <v>Perforacion manual con barreno suelos malos **</v>
          </cell>
          <cell r="C4374" t="str">
            <v>ML</v>
          </cell>
          <cell r="D4374">
            <v>44585</v>
          </cell>
          <cell r="E4374" t="str">
            <v>2022</v>
          </cell>
          <cell r="F4374">
            <v>33690.01</v>
          </cell>
        </row>
        <row r="4375">
          <cell r="A4375">
            <v>100682</v>
          </cell>
          <cell r="B4375" t="str">
            <v>ARBOL - EUCALIPTO POMARROSO**</v>
          </cell>
          <cell r="C4375" t="str">
            <v>UN</v>
          </cell>
          <cell r="D4375">
            <v>44589</v>
          </cell>
          <cell r="E4375" t="str">
            <v>2022</v>
          </cell>
          <cell r="F4375">
            <v>52333</v>
          </cell>
        </row>
        <row r="4376">
          <cell r="A4376">
            <v>100683</v>
          </cell>
          <cell r="B4376" t="str">
            <v>Juego primera infancia   2 a 5 años Cap: 45 niños</v>
          </cell>
          <cell r="C4376" t="str">
            <v>UN</v>
          </cell>
          <cell r="D4376">
            <v>44679</v>
          </cell>
          <cell r="E4376" t="str">
            <v>2022</v>
          </cell>
          <cell r="F4376">
            <v>435731023</v>
          </cell>
        </row>
        <row r="4377">
          <cell r="A4377">
            <v>100684</v>
          </cell>
          <cell r="B4377" t="str">
            <v>Plataforma Para Banca Abdominales(en Mto)Sum+Trans</v>
          </cell>
          <cell r="C4377" t="str">
            <v>UN</v>
          </cell>
          <cell r="D4377">
            <v>43531</v>
          </cell>
          <cell r="E4377" t="str">
            <v>2019</v>
          </cell>
          <cell r="F4377">
            <v>669375</v>
          </cell>
        </row>
        <row r="4378">
          <cell r="A4378">
            <v>100685</v>
          </cell>
          <cell r="B4378" t="str">
            <v>MODULO VENTAS TIPO CONTENEDOR(20 Ft) IDRD</v>
          </cell>
          <cell r="C4378" t="str">
            <v>UN</v>
          </cell>
          <cell r="D4378">
            <v>44592</v>
          </cell>
          <cell r="E4378" t="str">
            <v>2022</v>
          </cell>
          <cell r="F4378">
            <v>26409775.010000002</v>
          </cell>
        </row>
        <row r="4379">
          <cell r="A4379">
            <v>100686</v>
          </cell>
          <cell r="B4379" t="str">
            <v>ARBOL - SIETECUEROS**</v>
          </cell>
          <cell r="C4379" t="str">
            <v>UN</v>
          </cell>
          <cell r="D4379">
            <v>44589</v>
          </cell>
          <cell r="E4379" t="str">
            <v>2022</v>
          </cell>
          <cell r="F4379">
            <v>32627</v>
          </cell>
        </row>
        <row r="4380">
          <cell r="A4380">
            <v>100687</v>
          </cell>
          <cell r="B4380" t="str">
            <v>Poliuretano 4 mm **</v>
          </cell>
          <cell r="C4380" t="str">
            <v>M2</v>
          </cell>
          <cell r="E4380" t="str">
            <v>1900</v>
          </cell>
          <cell r="F4380">
            <v>0</v>
          </cell>
        </row>
        <row r="4381">
          <cell r="A4381">
            <v>100688</v>
          </cell>
          <cell r="B4381" t="str">
            <v>MODULO CAMERINO TIPO CONTENEDOR(20 Ft) IDRD</v>
          </cell>
          <cell r="C4381" t="str">
            <v>UN</v>
          </cell>
          <cell r="D4381">
            <v>43496</v>
          </cell>
          <cell r="E4381" t="str">
            <v>2019</v>
          </cell>
          <cell r="F4381">
            <v>53879213</v>
          </cell>
        </row>
        <row r="4382">
          <cell r="A4382">
            <v>100689</v>
          </cell>
          <cell r="B4382" t="str">
            <v>Poliuretano 1 mm **</v>
          </cell>
          <cell r="C4382" t="str">
            <v>M2</v>
          </cell>
          <cell r="E4382" t="str">
            <v>1900</v>
          </cell>
          <cell r="F4382">
            <v>0</v>
          </cell>
        </row>
        <row r="4383">
          <cell r="A4383">
            <v>100690</v>
          </cell>
          <cell r="B4383" t="str">
            <v>Polietileno **</v>
          </cell>
          <cell r="C4383" t="str">
            <v>M2</v>
          </cell>
          <cell r="D4383">
            <v>45014</v>
          </cell>
          <cell r="E4383" t="str">
            <v>2023</v>
          </cell>
          <cell r="F4383">
            <v>2272</v>
          </cell>
        </row>
        <row r="4384">
          <cell r="A4384">
            <v>100691</v>
          </cell>
          <cell r="B4384" t="str">
            <v>Separador tipo atecon **</v>
          </cell>
          <cell r="C4384" t="str">
            <v>UN</v>
          </cell>
          <cell r="E4384" t="str">
            <v>1900</v>
          </cell>
          <cell r="F4384">
            <v>0</v>
          </cell>
        </row>
        <row r="4385">
          <cell r="A4385">
            <v>100692</v>
          </cell>
          <cell r="B4385" t="str">
            <v>ARBOL - CEDRO NOGAL(1.5-2.0m)**</v>
          </cell>
          <cell r="C4385" t="str">
            <v>UN</v>
          </cell>
          <cell r="D4385">
            <v>44589</v>
          </cell>
          <cell r="E4385" t="str">
            <v>2022</v>
          </cell>
          <cell r="F4385">
            <v>44349</v>
          </cell>
        </row>
        <row r="4386">
          <cell r="A4386">
            <v>100693</v>
          </cell>
          <cell r="B4386" t="str">
            <v>ARBOL - SANGREGADO**</v>
          </cell>
          <cell r="C4386" t="str">
            <v>UN</v>
          </cell>
          <cell r="D4386">
            <v>44589</v>
          </cell>
          <cell r="E4386" t="str">
            <v>2022</v>
          </cell>
          <cell r="F4386">
            <v>33071</v>
          </cell>
        </row>
        <row r="4387">
          <cell r="A4387">
            <v>100694</v>
          </cell>
          <cell r="B4387" t="str">
            <v>GRIFERIA LAVAMANOS GRIVAL AUTOMATICA DE MESA push</v>
          </cell>
          <cell r="C4387" t="str">
            <v>UN</v>
          </cell>
          <cell r="D4387">
            <v>45014</v>
          </cell>
          <cell r="E4387" t="str">
            <v>2023</v>
          </cell>
          <cell r="F4387">
            <v>189219</v>
          </cell>
        </row>
        <row r="4388">
          <cell r="A4388">
            <v>100695</v>
          </cell>
          <cell r="B4388" t="str">
            <v>LAVAMANOS VALENCIA Sbrp Blanco            CRNA</v>
          </cell>
          <cell r="C4388" t="str">
            <v>UN</v>
          </cell>
          <cell r="D4388">
            <v>45006</v>
          </cell>
          <cell r="E4388" t="str">
            <v>2023</v>
          </cell>
          <cell r="F4388">
            <v>137751</v>
          </cell>
        </row>
        <row r="4389">
          <cell r="A4389">
            <v>100696</v>
          </cell>
          <cell r="B4389" t="str">
            <v>Perforacion horizontal con barreno helicoidal d=2"</v>
          </cell>
          <cell r="C4389" t="str">
            <v>ML</v>
          </cell>
          <cell r="E4389" t="str">
            <v>1900</v>
          </cell>
          <cell r="F4389">
            <v>0</v>
          </cell>
        </row>
        <row r="4390">
          <cell r="A4390">
            <v>100697</v>
          </cell>
          <cell r="B4390" t="str">
            <v>TEE PRESION Ø2"  S/NORMA ICONTEC</v>
          </cell>
          <cell r="C4390" t="str">
            <v>UN</v>
          </cell>
          <cell r="D4390">
            <v>45006</v>
          </cell>
          <cell r="E4390" t="str">
            <v>2023</v>
          </cell>
          <cell r="F4390">
            <v>17372</v>
          </cell>
        </row>
        <row r="4391">
          <cell r="A4391">
            <v>100698</v>
          </cell>
          <cell r="B4391" t="str">
            <v>TEE PRESION 2½" PVC  S/NORMA ICONTEC</v>
          </cell>
          <cell r="C4391" t="str">
            <v>UN</v>
          </cell>
          <cell r="D4391">
            <v>44588</v>
          </cell>
          <cell r="E4391" t="str">
            <v>2022</v>
          </cell>
          <cell r="F4391">
            <v>45286</v>
          </cell>
        </row>
        <row r="4392">
          <cell r="A4392">
            <v>100699</v>
          </cell>
          <cell r="B4392" t="str">
            <v>CONCRETO AUTOCOMPACTANTE 4000 PSI</v>
          </cell>
          <cell r="C4392" t="str">
            <v>M3</v>
          </cell>
          <cell r="E4392" t="str">
            <v>1900</v>
          </cell>
          <cell r="F4392">
            <v>0</v>
          </cell>
        </row>
        <row r="4393">
          <cell r="A4393">
            <v>100700</v>
          </cell>
          <cell r="B4393" t="str">
            <v>Valla informativa de obra 1.50X2.50M (sumi+insta)l</v>
          </cell>
          <cell r="C4393" t="str">
            <v>UN</v>
          </cell>
          <cell r="D4393">
            <v>44690</v>
          </cell>
          <cell r="E4393" t="str">
            <v>2022</v>
          </cell>
          <cell r="F4393">
            <v>1248875</v>
          </cell>
        </row>
        <row r="4394">
          <cell r="A4394">
            <v>100701</v>
          </cell>
          <cell r="B4394" t="str">
            <v>CODO 90° PVC  PRESION Ø 2 1/2" S/NORMA ICONTEC</v>
          </cell>
          <cell r="C4394" t="str">
            <v>UN</v>
          </cell>
          <cell r="D4394">
            <v>44588</v>
          </cell>
          <cell r="E4394" t="str">
            <v>2022</v>
          </cell>
          <cell r="F4394">
            <v>42762</v>
          </cell>
        </row>
        <row r="4395">
          <cell r="A4395">
            <v>100702</v>
          </cell>
          <cell r="B4395" t="str">
            <v>UNION PRESION 2 1/2" PVC S/NORMA ICONTEC</v>
          </cell>
          <cell r="C4395" t="str">
            <v>UN</v>
          </cell>
          <cell r="D4395">
            <v>44588</v>
          </cell>
          <cell r="E4395" t="str">
            <v>2022</v>
          </cell>
          <cell r="F4395">
            <v>21630</v>
          </cell>
        </row>
        <row r="4396">
          <cell r="A4396">
            <v>100703</v>
          </cell>
          <cell r="B4396" t="str">
            <v>TEE PRESION 3"  PVC S/NORMA ICONTEC</v>
          </cell>
          <cell r="C4396" t="str">
            <v>UN</v>
          </cell>
          <cell r="D4396">
            <v>44994</v>
          </cell>
          <cell r="E4396" t="str">
            <v>2023</v>
          </cell>
          <cell r="F4396">
            <v>66687.009999999995</v>
          </cell>
        </row>
        <row r="4397">
          <cell r="A4397">
            <v>100704</v>
          </cell>
          <cell r="B4397" t="str">
            <v>TEE SANITARIA Ø 2" S/NORMA ICONTEC</v>
          </cell>
          <cell r="C4397" t="str">
            <v>UN</v>
          </cell>
          <cell r="D4397">
            <v>45006</v>
          </cell>
          <cell r="E4397" t="str">
            <v>2023</v>
          </cell>
          <cell r="F4397">
            <v>7449</v>
          </cell>
        </row>
        <row r="4398">
          <cell r="A4398">
            <v>100705</v>
          </cell>
          <cell r="B4398" t="str">
            <v>TAPON SANITARIO DE PRUEBA 2" PVC</v>
          </cell>
          <cell r="C4398" t="str">
            <v>UN</v>
          </cell>
          <cell r="D4398">
            <v>44994</v>
          </cell>
          <cell r="E4398" t="str">
            <v>2023</v>
          </cell>
          <cell r="F4398">
            <v>1681.01</v>
          </cell>
        </row>
        <row r="4399">
          <cell r="A4399">
            <v>100706</v>
          </cell>
          <cell r="B4399" t="str">
            <v>UNION SANITARIA  Ø2" PVC- S/NORMA ICONTEC</v>
          </cell>
          <cell r="C4399" t="str">
            <v>UN</v>
          </cell>
          <cell r="D4399">
            <v>44994</v>
          </cell>
          <cell r="E4399" t="str">
            <v>2023</v>
          </cell>
          <cell r="F4399">
            <v>3122</v>
          </cell>
        </row>
        <row r="4400">
          <cell r="A4400">
            <v>100707</v>
          </cell>
          <cell r="B4400" t="str">
            <v>TUBO PRESION RDE-13.5  Ø 1" PVC S/NORMA ICONTEC</v>
          </cell>
          <cell r="C4400" t="str">
            <v>ML</v>
          </cell>
          <cell r="D4400">
            <v>44588</v>
          </cell>
          <cell r="E4400" t="str">
            <v>2022</v>
          </cell>
          <cell r="F4400">
            <v>8750</v>
          </cell>
        </row>
        <row r="4401">
          <cell r="A4401">
            <v>100708</v>
          </cell>
          <cell r="B4401" t="str">
            <v>UNION PRESIÓN Ø 3" PVC-S/NORMA ICONTEC</v>
          </cell>
          <cell r="C4401" t="str">
            <v>UN</v>
          </cell>
          <cell r="D4401">
            <v>44994</v>
          </cell>
          <cell r="E4401" t="str">
            <v>2023</v>
          </cell>
          <cell r="F4401">
            <v>23799</v>
          </cell>
        </row>
        <row r="4402">
          <cell r="A4402">
            <v>100709</v>
          </cell>
          <cell r="B4402" t="str">
            <v>Sikadur 31 adhesivo  de reforzam (2Kg) **</v>
          </cell>
          <cell r="C4402" t="str">
            <v>KG</v>
          </cell>
          <cell r="D4402">
            <v>44592</v>
          </cell>
          <cell r="E4402" t="str">
            <v>2022</v>
          </cell>
          <cell r="F4402">
            <v>91308</v>
          </cell>
        </row>
        <row r="4403">
          <cell r="A4403">
            <v>100710</v>
          </cell>
          <cell r="B4403" t="str">
            <v>Sikadur 31 repar+adhesivo toxement Toc 5010 **</v>
          </cell>
          <cell r="C4403" t="str">
            <v>KG</v>
          </cell>
          <cell r="D4403">
            <v>44991</v>
          </cell>
          <cell r="E4403" t="str">
            <v>2023</v>
          </cell>
          <cell r="F4403">
            <v>145845</v>
          </cell>
        </row>
        <row r="4404">
          <cell r="A4404">
            <v>100711</v>
          </cell>
          <cell r="B4404" t="str">
            <v>Sika CarboDur tipo S512 50mm*1.2mm **</v>
          </cell>
          <cell r="C4404" t="str">
            <v>ML</v>
          </cell>
          <cell r="D4404">
            <v>43840</v>
          </cell>
          <cell r="E4404" t="str">
            <v>2020</v>
          </cell>
          <cell r="F4404">
            <v>129948</v>
          </cell>
        </row>
        <row r="4405">
          <cell r="A4405">
            <v>100712</v>
          </cell>
          <cell r="B4405" t="str">
            <v>Sika CarboDur tipo S1012 100mm*1.2mm **</v>
          </cell>
          <cell r="C4405" t="str">
            <v>ML</v>
          </cell>
          <cell r="E4405" t="str">
            <v>1900</v>
          </cell>
          <cell r="F4405">
            <v>0</v>
          </cell>
        </row>
        <row r="4406">
          <cell r="A4406">
            <v>100713</v>
          </cell>
          <cell r="B4406" t="str">
            <v>Sika Wrap 103C a=64cm **</v>
          </cell>
          <cell r="C4406" t="str">
            <v>ML</v>
          </cell>
          <cell r="E4406" t="str">
            <v>1900</v>
          </cell>
          <cell r="F4406">
            <v>0</v>
          </cell>
        </row>
        <row r="4407">
          <cell r="A4407">
            <v>100714</v>
          </cell>
          <cell r="B4407" t="str">
            <v>Sika Wrap 300C a=30cm **</v>
          </cell>
          <cell r="C4407" t="str">
            <v>ML</v>
          </cell>
          <cell r="E4407" t="str">
            <v>1900</v>
          </cell>
          <cell r="F4407">
            <v>0</v>
          </cell>
        </row>
        <row r="4408">
          <cell r="A4408">
            <v>100715</v>
          </cell>
          <cell r="B4408" t="str">
            <v>Hidro sand  blasting a todo costo**</v>
          </cell>
          <cell r="C4408" t="str">
            <v>M2</v>
          </cell>
          <cell r="D4408">
            <v>45014</v>
          </cell>
          <cell r="E4408" t="str">
            <v>2023</v>
          </cell>
          <cell r="F4408">
            <v>61575</v>
          </cell>
        </row>
        <row r="4409">
          <cell r="A4409">
            <v>100716</v>
          </cell>
          <cell r="B4409" t="str">
            <v>Sikadur 301  **</v>
          </cell>
          <cell r="C4409" t="str">
            <v>KG</v>
          </cell>
          <cell r="E4409" t="str">
            <v>1900</v>
          </cell>
          <cell r="F4409">
            <v>0</v>
          </cell>
        </row>
        <row r="4410">
          <cell r="A4410">
            <v>100717</v>
          </cell>
          <cell r="B4410" t="str">
            <v>CODO 90° AGUA CALIENTE  3/4"  PAVCO O SIMILAR</v>
          </cell>
          <cell r="C4410" t="str">
            <v>UN</v>
          </cell>
          <cell r="E4410" t="str">
            <v>1900</v>
          </cell>
          <cell r="F4410">
            <v>0</v>
          </cell>
        </row>
        <row r="4411">
          <cell r="A4411">
            <v>100718</v>
          </cell>
          <cell r="B4411" t="str">
            <v>Sikafloor 161 imprimante **</v>
          </cell>
          <cell r="C4411" t="str">
            <v>KG</v>
          </cell>
          <cell r="D4411">
            <v>43840</v>
          </cell>
          <cell r="E4411" t="str">
            <v>2020</v>
          </cell>
          <cell r="F4411">
            <v>40305</v>
          </cell>
        </row>
        <row r="4412">
          <cell r="A4412">
            <v>100719</v>
          </cell>
          <cell r="B4412" t="str">
            <v>Sikadur 501 arena de cuarzo 32.5 kg **</v>
          </cell>
          <cell r="C4412" t="str">
            <v>KG</v>
          </cell>
          <cell r="D4412">
            <v>44991</v>
          </cell>
          <cell r="E4412" t="str">
            <v>2023</v>
          </cell>
          <cell r="F4412">
            <v>2853</v>
          </cell>
        </row>
        <row r="4413">
          <cell r="A4413">
            <v>100720</v>
          </cell>
          <cell r="B4413" t="str">
            <v>Sikafloor 400 N Recubrimiento (Salio del Mercado)</v>
          </cell>
          <cell r="C4413" t="str">
            <v>KG</v>
          </cell>
          <cell r="E4413" t="str">
            <v>1900</v>
          </cell>
          <cell r="F4413">
            <v>0</v>
          </cell>
        </row>
        <row r="4414">
          <cell r="A4414">
            <v>100721</v>
          </cell>
          <cell r="B4414" t="str">
            <v>Sika Colma limpiador **    (DESCONTINUADO)</v>
          </cell>
          <cell r="C4414" t="str">
            <v>KG</v>
          </cell>
          <cell r="E4414" t="str">
            <v>1900</v>
          </cell>
          <cell r="F4414">
            <v>0</v>
          </cell>
        </row>
        <row r="4415">
          <cell r="A4415">
            <v>100722</v>
          </cell>
          <cell r="B4415" t="str">
            <v>CONCRETO 3000 PSI (210N)  Ocre GC ***</v>
          </cell>
          <cell r="C4415" t="str">
            <v>M3</v>
          </cell>
          <cell r="D4415">
            <v>44592</v>
          </cell>
          <cell r="E4415" t="str">
            <v>2022</v>
          </cell>
          <cell r="F4415">
            <v>742768</v>
          </cell>
        </row>
        <row r="4416">
          <cell r="A4416">
            <v>100723</v>
          </cell>
          <cell r="B4416" t="str">
            <v>CONCRETO 3000 PSI (210N)  Ocre GF ***</v>
          </cell>
          <cell r="C4416" t="str">
            <v>M3</v>
          </cell>
          <cell r="E4416" t="str">
            <v>1900</v>
          </cell>
          <cell r="F4416">
            <v>0</v>
          </cell>
        </row>
        <row r="4417">
          <cell r="A4417">
            <v>100724</v>
          </cell>
          <cell r="B4417" t="str">
            <v>CONCRETO 3500 PSI (245N)  Ocre GC ***</v>
          </cell>
          <cell r="C4417" t="str">
            <v>M3</v>
          </cell>
          <cell r="E4417" t="str">
            <v>1900</v>
          </cell>
          <cell r="F4417">
            <v>0</v>
          </cell>
        </row>
        <row r="4418">
          <cell r="A4418">
            <v>100725</v>
          </cell>
          <cell r="B4418" t="str">
            <v>CONCRETO 3500 PSI (245N)  Ocre GF ***</v>
          </cell>
          <cell r="C4418" t="str">
            <v>M3</v>
          </cell>
          <cell r="D4418">
            <v>44721</v>
          </cell>
          <cell r="E4418" t="str">
            <v>2022</v>
          </cell>
          <cell r="F4418">
            <v>660444</v>
          </cell>
        </row>
        <row r="4419">
          <cell r="A4419">
            <v>100726</v>
          </cell>
          <cell r="B4419" t="str">
            <v>CONCRETO 4000 PSI (280N)  Ocre GF ***</v>
          </cell>
          <cell r="C4419" t="str">
            <v>M3</v>
          </cell>
          <cell r="D4419">
            <v>44657</v>
          </cell>
          <cell r="E4419" t="str">
            <v>2022</v>
          </cell>
          <cell r="F4419">
            <v>480463</v>
          </cell>
        </row>
        <row r="4420">
          <cell r="A4420">
            <v>100727</v>
          </cell>
          <cell r="B4420" t="str">
            <v>CONCRETO 4000 PSI (280N)  Ocre GC ***</v>
          </cell>
          <cell r="C4420" t="str">
            <v>M3</v>
          </cell>
          <cell r="D4420">
            <v>44592</v>
          </cell>
          <cell r="E4420" t="str">
            <v>2022</v>
          </cell>
          <cell r="F4420">
            <v>740417</v>
          </cell>
        </row>
        <row r="4421">
          <cell r="A4421">
            <v>100728</v>
          </cell>
          <cell r="B4421" t="str">
            <v>CONCRETO 4500 PSI (315N)  Ocre GC ***</v>
          </cell>
          <cell r="C4421" t="str">
            <v>M3</v>
          </cell>
          <cell r="E4421" t="str">
            <v>1900</v>
          </cell>
          <cell r="F4421">
            <v>0</v>
          </cell>
        </row>
        <row r="4422">
          <cell r="A4422">
            <v>100729</v>
          </cell>
          <cell r="B4422" t="str">
            <v>CONCRETO 4500 PSI (315N)  Ocre GF ***</v>
          </cell>
          <cell r="C4422" t="str">
            <v>M3</v>
          </cell>
          <cell r="E4422" t="str">
            <v>1900</v>
          </cell>
          <cell r="F4422">
            <v>0</v>
          </cell>
        </row>
        <row r="4423">
          <cell r="A4423">
            <v>100730</v>
          </cell>
          <cell r="B4423" t="str">
            <v>CONCRETO 5000 PSI (350N)  Ocre GF ***</v>
          </cell>
          <cell r="C4423" t="str">
            <v>M3</v>
          </cell>
          <cell r="E4423" t="str">
            <v>1900</v>
          </cell>
          <cell r="F4423">
            <v>0</v>
          </cell>
        </row>
        <row r="4424">
          <cell r="A4424">
            <v>100731</v>
          </cell>
          <cell r="B4424" t="str">
            <v>CONCRETO 5000 PSI (350N)  Ocre GC ***</v>
          </cell>
          <cell r="C4424" t="str">
            <v>M3</v>
          </cell>
          <cell r="E4424" t="str">
            <v>1900</v>
          </cell>
          <cell r="F4424">
            <v>0</v>
          </cell>
        </row>
        <row r="4425">
          <cell r="A4425">
            <v>100732</v>
          </cell>
          <cell r="B4425" t="str">
            <v>CONCRETO 3000 PSI (210N)  Tremie tornillo cont **</v>
          </cell>
          <cell r="C4425" t="str">
            <v>M3</v>
          </cell>
          <cell r="E4425" t="str">
            <v>1900</v>
          </cell>
          <cell r="F4425">
            <v>0</v>
          </cell>
        </row>
        <row r="4426">
          <cell r="A4426">
            <v>100733</v>
          </cell>
          <cell r="B4426" t="str">
            <v>CASETON EN LONA 0.52 m***</v>
          </cell>
          <cell r="C4426" t="str">
            <v>M2</v>
          </cell>
          <cell r="D4426">
            <v>43738</v>
          </cell>
          <cell r="E4426" t="str">
            <v>2019</v>
          </cell>
          <cell r="F4426">
            <v>23839</v>
          </cell>
        </row>
        <row r="4427">
          <cell r="A4427">
            <v>100734</v>
          </cell>
          <cell r="B4427" t="str">
            <v>MODULO BAÑOS TIPO CONTENEDOR(20 Ft) IDRD</v>
          </cell>
          <cell r="C4427" t="str">
            <v>UN</v>
          </cell>
          <cell r="D4427">
            <v>43496</v>
          </cell>
          <cell r="E4427" t="str">
            <v>2019</v>
          </cell>
          <cell r="F4427">
            <v>79773209.989999995</v>
          </cell>
        </row>
        <row r="4428">
          <cell r="A4428">
            <v>100735</v>
          </cell>
          <cell r="B4428" t="str">
            <v>TUBO ALCANT CONCRETO MLC 33"  (con anillo)  ETERNI</v>
          </cell>
          <cell r="C4428" t="str">
            <v>ML</v>
          </cell>
          <cell r="E4428" t="str">
            <v>1900</v>
          </cell>
          <cell r="F4428">
            <v>0</v>
          </cell>
        </row>
        <row r="4429">
          <cell r="A4429">
            <v>100736</v>
          </cell>
          <cell r="B4429" t="str">
            <v>CODO 90° SANITARIO 8"  PAVCO O SIMILAR **</v>
          </cell>
          <cell r="C4429" t="str">
            <v>UN</v>
          </cell>
          <cell r="E4429" t="str">
            <v>1900</v>
          </cell>
          <cell r="F4429">
            <v>0</v>
          </cell>
        </row>
        <row r="4430">
          <cell r="A4430">
            <v>100737</v>
          </cell>
          <cell r="B4430" t="str">
            <v>Medidor de agua 3/4" (Sum+Inst) **</v>
          </cell>
          <cell r="C4430" t="str">
            <v>UN</v>
          </cell>
          <cell r="E4430" t="str">
            <v>1900</v>
          </cell>
          <cell r="F4430">
            <v>0</v>
          </cell>
        </row>
        <row r="4431">
          <cell r="A4431">
            <v>100738</v>
          </cell>
          <cell r="B4431" t="str">
            <v>CODO 90° SANITARIO 10"    PAVCO  **</v>
          </cell>
          <cell r="C4431" t="str">
            <v>UN</v>
          </cell>
          <cell r="D4431">
            <v>44588</v>
          </cell>
          <cell r="E4431" t="str">
            <v>2022</v>
          </cell>
          <cell r="F4431">
            <v>789559</v>
          </cell>
        </row>
        <row r="4432">
          <cell r="A4432">
            <v>100739</v>
          </cell>
          <cell r="B4432" t="str">
            <v>TUBO SANITARIO 6" PVC (TIPO LIVIANO) PAVCO</v>
          </cell>
          <cell r="C4432" t="str">
            <v>ML</v>
          </cell>
          <cell r="D4432">
            <v>44596</v>
          </cell>
          <cell r="E4432" t="str">
            <v>2022</v>
          </cell>
          <cell r="F4432">
            <v>70402.009999999995</v>
          </cell>
        </row>
        <row r="4433">
          <cell r="A4433">
            <v>100740</v>
          </cell>
          <cell r="B4433" t="str">
            <v>PASTO KIKUYO(cant &gt;100 M2&lt;300 M2)+Transp(cespedon)</v>
          </cell>
          <cell r="C4433" t="str">
            <v>M2</v>
          </cell>
          <cell r="D4433">
            <v>45009</v>
          </cell>
          <cell r="E4433" t="str">
            <v>2023</v>
          </cell>
          <cell r="F4433">
            <v>8877</v>
          </cell>
        </row>
        <row r="4434">
          <cell r="A4434">
            <v>100741</v>
          </cell>
          <cell r="B4434" t="str">
            <v>Tableta piedra Cid Negro</v>
          </cell>
          <cell r="C4434" t="str">
            <v>M2</v>
          </cell>
          <cell r="E4434" t="str">
            <v>1900</v>
          </cell>
          <cell r="F4434">
            <v>0</v>
          </cell>
        </row>
        <row r="4435">
          <cell r="A4435">
            <v>100742</v>
          </cell>
          <cell r="B4435" t="str">
            <v>Alfalisto Gris</v>
          </cell>
          <cell r="C4435" t="str">
            <v>KG</v>
          </cell>
          <cell r="D4435">
            <v>45014</v>
          </cell>
          <cell r="E4435" t="str">
            <v>2023</v>
          </cell>
          <cell r="F4435">
            <v>842</v>
          </cell>
        </row>
        <row r="4436">
          <cell r="A4436">
            <v>100743</v>
          </cell>
          <cell r="B4436" t="str">
            <v>CODO COBRE3/4**</v>
          </cell>
          <cell r="C4436" t="str">
            <v>UN</v>
          </cell>
          <cell r="E4436" t="str">
            <v>1900</v>
          </cell>
          <cell r="F4436">
            <v>0</v>
          </cell>
        </row>
        <row r="4437">
          <cell r="A4437">
            <v>100744</v>
          </cell>
          <cell r="B4437" t="str">
            <v>TIERRA NEGRA+cascarilla+triple 15+transporte</v>
          </cell>
          <cell r="C4437" t="str">
            <v>M3</v>
          </cell>
          <cell r="D4437">
            <v>45009</v>
          </cell>
          <cell r="E4437" t="str">
            <v>2023</v>
          </cell>
          <cell r="F4437">
            <v>126569.99</v>
          </cell>
        </row>
        <row r="4438">
          <cell r="A4438">
            <v>100745</v>
          </cell>
          <cell r="B4438" t="str">
            <v>TUTOR EN MADERA PARA ARBOL L=3M (3X3CM)</v>
          </cell>
          <cell r="C4438" t="str">
            <v>UN</v>
          </cell>
          <cell r="D4438">
            <v>44602</v>
          </cell>
          <cell r="E4438" t="str">
            <v>2022</v>
          </cell>
          <cell r="F4438">
            <v>4168</v>
          </cell>
        </row>
        <row r="4439">
          <cell r="A4439">
            <v>100746</v>
          </cell>
          <cell r="B4439" t="str">
            <v>EQUIPO DE TOPOGRAFIA</v>
          </cell>
          <cell r="C4439" t="str">
            <v>DD</v>
          </cell>
          <cell r="E4439" t="str">
            <v>1900</v>
          </cell>
          <cell r="F4439">
            <v>0</v>
          </cell>
        </row>
        <row r="4440">
          <cell r="A4440">
            <v>100747</v>
          </cell>
          <cell r="B4440" t="str">
            <v>POLVO DE LADRILLO+TRANSPORTE</v>
          </cell>
          <cell r="C4440" t="str">
            <v>M3</v>
          </cell>
          <cell r="D4440">
            <v>45016</v>
          </cell>
          <cell r="E4440" t="str">
            <v>2023</v>
          </cell>
          <cell r="F4440">
            <v>287473</v>
          </cell>
        </row>
        <row r="4441">
          <cell r="A4441">
            <v>100748</v>
          </cell>
          <cell r="B4441" t="str">
            <v>MODULO SANITARIO MULTIPLE-DISEÑO IDRD</v>
          </cell>
          <cell r="C4441" t="str">
            <v>UN</v>
          </cell>
          <cell r="D4441">
            <v>43496</v>
          </cell>
          <cell r="E4441" t="str">
            <v>2019</v>
          </cell>
          <cell r="F4441">
            <v>255834419</v>
          </cell>
        </row>
        <row r="4442">
          <cell r="A4442">
            <v>100749</v>
          </cell>
          <cell r="B4442" t="str">
            <v>CURVA CONDUIT 90° PVC   1 1/2"</v>
          </cell>
          <cell r="C4442" t="str">
            <v>UN</v>
          </cell>
          <cell r="D4442">
            <v>44600</v>
          </cell>
          <cell r="E4442" t="str">
            <v>2022</v>
          </cell>
          <cell r="F4442">
            <v>13145</v>
          </cell>
        </row>
        <row r="4443">
          <cell r="A4443">
            <v>100750</v>
          </cell>
          <cell r="B4443" t="str">
            <v>elementos fijacion bandit**</v>
          </cell>
          <cell r="C4443" t="str">
            <v>ML</v>
          </cell>
          <cell r="E4443" t="str">
            <v>1900</v>
          </cell>
          <cell r="F4443">
            <v>0</v>
          </cell>
        </row>
        <row r="4444">
          <cell r="A4444">
            <v>100752</v>
          </cell>
          <cell r="B4444" t="str">
            <v>VallaCerramienContraImpacto2.5m(Sum+Instal+Transp)</v>
          </cell>
          <cell r="C4444" t="str">
            <v>UN</v>
          </cell>
          <cell r="D4444">
            <v>43544</v>
          </cell>
          <cell r="E4444" t="str">
            <v>2019</v>
          </cell>
          <cell r="F4444">
            <v>3398343</v>
          </cell>
        </row>
        <row r="4445">
          <cell r="A4445">
            <v>100753</v>
          </cell>
          <cell r="B4445" t="str">
            <v>MEDIDOR ELECTRONICO TRIFASICO10-100 AMPClase-1</v>
          </cell>
          <cell r="C4445" t="str">
            <v>UN</v>
          </cell>
          <cell r="D4445">
            <v>45014</v>
          </cell>
          <cell r="E4445" t="str">
            <v>2023</v>
          </cell>
          <cell r="F4445">
            <v>260731</v>
          </cell>
        </row>
        <row r="4446">
          <cell r="A4446">
            <v>100754</v>
          </cell>
          <cell r="B4446" t="str">
            <v>AYUDANTE ALBAÑILERIA DE ACABADOS + PREST(IDRD)</v>
          </cell>
          <cell r="C4446" t="str">
            <v>JRN</v>
          </cell>
          <cell r="D4446">
            <v>45329</v>
          </cell>
          <cell r="E4446" t="str">
            <v>2024</v>
          </cell>
          <cell r="F4446">
            <v>71222</v>
          </cell>
        </row>
        <row r="4447">
          <cell r="A4447">
            <v>100755</v>
          </cell>
          <cell r="B4447" t="str">
            <v>OFICIAL ALBAÑILERIA GENERAL + PREST. (IDRD)</v>
          </cell>
          <cell r="C4447" t="str">
            <v>JRN</v>
          </cell>
          <cell r="D4447">
            <v>45329</v>
          </cell>
          <cell r="E4447" t="str">
            <v>2024</v>
          </cell>
          <cell r="F4447">
            <v>115914</v>
          </cell>
        </row>
        <row r="4448">
          <cell r="A4448">
            <v>100756</v>
          </cell>
          <cell r="B4448" t="str">
            <v>AYUDANTE CARPINTERIA METALICA TALL.+ PREST(IDRD)</v>
          </cell>
          <cell r="C4448" t="str">
            <v>JRN</v>
          </cell>
          <cell r="D4448">
            <v>45329</v>
          </cell>
          <cell r="E4448" t="str">
            <v>2024</v>
          </cell>
          <cell r="F4448">
            <v>76402</v>
          </cell>
        </row>
        <row r="4449">
          <cell r="A4449">
            <v>100757</v>
          </cell>
          <cell r="B4449" t="str">
            <v>AYUDANTE CARPINTERIA EN OBRA + PREST.(IDRD)</v>
          </cell>
          <cell r="C4449" t="str">
            <v>JRN</v>
          </cell>
          <cell r="D4449">
            <v>45329</v>
          </cell>
          <cell r="E4449" t="str">
            <v>2024</v>
          </cell>
          <cell r="F4449">
            <v>71222</v>
          </cell>
        </row>
        <row r="4450">
          <cell r="A4450">
            <v>100758</v>
          </cell>
          <cell r="B4450" t="str">
            <v>AYUDANTE INST. ELECTRICAS + PREST(IDRD)</v>
          </cell>
          <cell r="C4450" t="str">
            <v>JRN</v>
          </cell>
          <cell r="D4450">
            <v>45329</v>
          </cell>
          <cell r="E4450" t="str">
            <v>2024</v>
          </cell>
          <cell r="F4450">
            <v>71870</v>
          </cell>
        </row>
        <row r="4451">
          <cell r="A4451">
            <v>100759</v>
          </cell>
          <cell r="B4451" t="str">
            <v>AYUDANTE INST. SANITARIAS + PREST(IDRD)</v>
          </cell>
          <cell r="C4451" t="str">
            <v>JRN</v>
          </cell>
          <cell r="D4451">
            <v>45329</v>
          </cell>
          <cell r="E4451" t="str">
            <v>2024</v>
          </cell>
          <cell r="F4451">
            <v>71222</v>
          </cell>
        </row>
        <row r="4452">
          <cell r="A4452">
            <v>100760</v>
          </cell>
          <cell r="B4452" t="str">
            <v>AYUDANTE PINTURA + PREST.(IDRD)</v>
          </cell>
          <cell r="C4452" t="str">
            <v>JRN</v>
          </cell>
          <cell r="D4452">
            <v>45329</v>
          </cell>
          <cell r="E4452" t="str">
            <v>2024</v>
          </cell>
          <cell r="F4452">
            <v>71870</v>
          </cell>
        </row>
        <row r="4453">
          <cell r="A4453">
            <v>100761</v>
          </cell>
          <cell r="B4453" t="str">
            <v>OFICIAL ALBAÑILERIA DE ACABADOS + PREST.(IDRD)</v>
          </cell>
          <cell r="C4453" t="str">
            <v>JRN</v>
          </cell>
          <cell r="D4453">
            <v>45329</v>
          </cell>
          <cell r="E4453" t="str">
            <v>2024</v>
          </cell>
          <cell r="F4453">
            <v>121711</v>
          </cell>
        </row>
        <row r="4454">
          <cell r="A4454">
            <v>100762</v>
          </cell>
          <cell r="B4454" t="str">
            <v>OFICIAL INST. ELECTRICAS + PREST.(IDRD)</v>
          </cell>
          <cell r="C4454" t="str">
            <v>JRN</v>
          </cell>
          <cell r="D4454">
            <v>45329</v>
          </cell>
          <cell r="E4454" t="str">
            <v>2024</v>
          </cell>
          <cell r="F4454">
            <v>121711</v>
          </cell>
        </row>
        <row r="4455">
          <cell r="A4455">
            <v>100763</v>
          </cell>
          <cell r="B4455" t="str">
            <v>OFICIAL INST. SANITARIAS + PREST.(IDRD).</v>
          </cell>
          <cell r="C4455" t="str">
            <v>JRN</v>
          </cell>
          <cell r="D4455">
            <v>45329</v>
          </cell>
          <cell r="E4455" t="str">
            <v>2024</v>
          </cell>
          <cell r="F4455">
            <v>121711</v>
          </cell>
        </row>
        <row r="4456">
          <cell r="A4456">
            <v>100764</v>
          </cell>
          <cell r="B4456" t="str">
            <v>Vigilante Armado + Canino 24 Horas(Obras Parques)</v>
          </cell>
          <cell r="C4456" t="str">
            <v>MES</v>
          </cell>
          <cell r="D4456">
            <v>44603</v>
          </cell>
          <cell r="E4456" t="str">
            <v>2022</v>
          </cell>
          <cell r="F4456">
            <v>10850312</v>
          </cell>
        </row>
        <row r="4457">
          <cell r="A4457">
            <v>100765</v>
          </cell>
          <cell r="B4457" t="str">
            <v>Vigilante Armado 24 Horas (VigilanciaObrasParques)</v>
          </cell>
          <cell r="C4457" t="str">
            <v>MES</v>
          </cell>
          <cell r="D4457">
            <v>45009</v>
          </cell>
          <cell r="E4457" t="str">
            <v>2023</v>
          </cell>
          <cell r="F4457">
            <v>11442147</v>
          </cell>
        </row>
        <row r="4458">
          <cell r="A4458">
            <v>100766</v>
          </cell>
          <cell r="B4458" t="str">
            <v>Alquiler de Contenedor para almacende obra(20Pies)</v>
          </cell>
          <cell r="C4458" t="str">
            <v>MES</v>
          </cell>
          <cell r="D4458">
            <v>44725</v>
          </cell>
          <cell r="E4458" t="str">
            <v>2022</v>
          </cell>
          <cell r="F4458">
            <v>400807.01</v>
          </cell>
        </row>
        <row r="4459">
          <cell r="A4459">
            <v>100767</v>
          </cell>
          <cell r="B4459" t="str">
            <v>Transporte Contenedor Almac obra(20Pies)Ida y regr</v>
          </cell>
          <cell r="C4459" t="str">
            <v>VJ</v>
          </cell>
          <cell r="D4459">
            <v>44725</v>
          </cell>
          <cell r="E4459" t="str">
            <v>2022</v>
          </cell>
          <cell r="F4459">
            <v>676356</v>
          </cell>
        </row>
        <row r="4460">
          <cell r="A4460">
            <v>100768</v>
          </cell>
          <cell r="B4460" t="str">
            <v>MUEBLE LAMPARA 60X60ESPECULAR SOBREPONER</v>
          </cell>
          <cell r="C4460" t="str">
            <v>UN</v>
          </cell>
          <cell r="E4460" t="str">
            <v>1900</v>
          </cell>
          <cell r="F4460">
            <v>0</v>
          </cell>
        </row>
        <row r="4461">
          <cell r="A4461">
            <v>100769</v>
          </cell>
          <cell r="B4461" t="str">
            <v>LAMPARA FLUORESCENTE 2X32 T-8</v>
          </cell>
          <cell r="C4461" t="str">
            <v>UN</v>
          </cell>
          <cell r="E4461" t="str">
            <v>1900</v>
          </cell>
          <cell r="F4461">
            <v>0</v>
          </cell>
        </row>
        <row r="4462">
          <cell r="A4462">
            <v>100770</v>
          </cell>
          <cell r="B4462" t="str">
            <v>CIELO RASO OWA-FUT- HUNTER-FIBRA +PERFILER(RES)**</v>
          </cell>
          <cell r="C4462" t="str">
            <v>M2</v>
          </cell>
          <cell r="E4462" t="str">
            <v>1900</v>
          </cell>
          <cell r="F4462">
            <v>0</v>
          </cell>
        </row>
        <row r="4463">
          <cell r="A4463">
            <v>100771</v>
          </cell>
          <cell r="B4463" t="str">
            <v>MUR-LAM DRY WALL 5/8"+PERFIL+SOPORT+TORNIL+MASI+LI</v>
          </cell>
          <cell r="C4463" t="str">
            <v>M2</v>
          </cell>
          <cell r="E4463" t="str">
            <v>1900</v>
          </cell>
          <cell r="F4463">
            <v>0</v>
          </cell>
        </row>
        <row r="4464">
          <cell r="A4464">
            <v>100772</v>
          </cell>
          <cell r="B4464" t="str">
            <v>CIELO RASO-LAM DRY WALL 3/8"+VIGA+OMEGA+ANGULO</v>
          </cell>
          <cell r="C4464" t="str">
            <v>M2</v>
          </cell>
          <cell r="E4464" t="str">
            <v>1900</v>
          </cell>
          <cell r="F4464">
            <v>0</v>
          </cell>
        </row>
        <row r="4465">
          <cell r="A4465">
            <v>100773</v>
          </cell>
          <cell r="B4465" t="str">
            <v>CIELO RASO-LAM DRY WALL 1/2"+VIG+OMEGA+ANGULO</v>
          </cell>
          <cell r="C4465" t="str">
            <v>M2</v>
          </cell>
          <cell r="E4465" t="str">
            <v>1900</v>
          </cell>
          <cell r="F4465">
            <v>0</v>
          </cell>
        </row>
        <row r="4466">
          <cell r="A4466">
            <v>100774</v>
          </cell>
          <cell r="B4466" t="str">
            <v>CIELO RASO-LAM DRY WALL 5/8"+VIGA+OMEGA+ANGULO</v>
          </cell>
          <cell r="C4466" t="str">
            <v>M2</v>
          </cell>
          <cell r="E4466" t="str">
            <v>1900</v>
          </cell>
          <cell r="F4466">
            <v>0</v>
          </cell>
        </row>
        <row r="4467">
          <cell r="A4467">
            <v>100775</v>
          </cell>
          <cell r="B4467" t="str">
            <v>Alquiler de Contenedor para almacende obra(40Pies)</v>
          </cell>
          <cell r="C4467" t="str">
            <v>MES</v>
          </cell>
          <cell r="D4467">
            <v>43508</v>
          </cell>
          <cell r="E4467" t="str">
            <v>2019</v>
          </cell>
          <cell r="F4467">
            <v>507654</v>
          </cell>
        </row>
        <row r="4468">
          <cell r="A4468">
            <v>100776</v>
          </cell>
          <cell r="B4468" t="str">
            <v>CIELO RASO FUTURA- HUNTER-FIBRA +PERFILER(LIS)**</v>
          </cell>
          <cell r="C4468" t="str">
            <v>M2</v>
          </cell>
          <cell r="D4468">
            <v>45014</v>
          </cell>
          <cell r="E4468" t="str">
            <v>2023</v>
          </cell>
          <cell r="F4468">
            <v>105554</v>
          </cell>
        </row>
        <row r="4469">
          <cell r="A4469">
            <v>100777</v>
          </cell>
          <cell r="B4469" t="str">
            <v>PUERTA PERFIL.ALUM2.55 x 3.25M+VIDR.TEMP5MM+SANDBL</v>
          </cell>
          <cell r="C4469" t="str">
            <v>UN</v>
          </cell>
          <cell r="E4469" t="str">
            <v>1900</v>
          </cell>
          <cell r="F4469">
            <v>0</v>
          </cell>
        </row>
        <row r="4470">
          <cell r="A4470">
            <v>100778</v>
          </cell>
          <cell r="B4470" t="str">
            <v>Transporte de Contenedor obra(40Pies)Ida y regreso</v>
          </cell>
          <cell r="C4470" t="str">
            <v>VJ</v>
          </cell>
          <cell r="D4470">
            <v>43508</v>
          </cell>
          <cell r="E4470" t="str">
            <v>2019</v>
          </cell>
          <cell r="F4470">
            <v>800000</v>
          </cell>
        </row>
        <row r="4471">
          <cell r="A4471">
            <v>100779</v>
          </cell>
          <cell r="B4471" t="str">
            <v>MdeO Siembra de  Arbol</v>
          </cell>
          <cell r="C4471" t="str">
            <v>UN</v>
          </cell>
          <cell r="D4471">
            <v>44585</v>
          </cell>
          <cell r="E4471" t="str">
            <v>2022</v>
          </cell>
          <cell r="F4471">
            <v>12879</v>
          </cell>
        </row>
        <row r="4472">
          <cell r="A4472">
            <v>100780</v>
          </cell>
          <cell r="B4472" t="str">
            <v>MdeO Ahoyado de  Arbol +Retiro sobrantes</v>
          </cell>
          <cell r="C4472" t="str">
            <v>UN</v>
          </cell>
          <cell r="D4472">
            <v>44585</v>
          </cell>
          <cell r="E4472" t="str">
            <v>2022</v>
          </cell>
          <cell r="F4472">
            <v>56366</v>
          </cell>
        </row>
        <row r="4473">
          <cell r="A4473">
            <v>100781</v>
          </cell>
          <cell r="B4473" t="str">
            <v>MdeO LLenado Hoyo de  Arbol</v>
          </cell>
          <cell r="C4473" t="str">
            <v>UN</v>
          </cell>
          <cell r="D4473">
            <v>44585</v>
          </cell>
          <cell r="E4473" t="str">
            <v>2022</v>
          </cell>
          <cell r="F4473">
            <v>12883</v>
          </cell>
        </row>
        <row r="4474">
          <cell r="A4474">
            <v>100782</v>
          </cell>
          <cell r="B4474" t="str">
            <v>ARBOL - FALSO PIMIENTO**</v>
          </cell>
          <cell r="C4474" t="str">
            <v>UN</v>
          </cell>
          <cell r="D4474">
            <v>44585</v>
          </cell>
          <cell r="E4474" t="str">
            <v>2022</v>
          </cell>
          <cell r="F4474">
            <v>36967</v>
          </cell>
        </row>
        <row r="4475">
          <cell r="A4475">
            <v>100783</v>
          </cell>
          <cell r="B4475" t="str">
            <v>ARBOL-FALSO PIMIENTO  (1-1,5M)</v>
          </cell>
          <cell r="C4475" t="str">
            <v>UN</v>
          </cell>
          <cell r="D4475">
            <v>44585</v>
          </cell>
          <cell r="E4475" t="str">
            <v>2022</v>
          </cell>
          <cell r="F4475">
            <v>36967</v>
          </cell>
        </row>
        <row r="4476">
          <cell r="A4476">
            <v>100784</v>
          </cell>
          <cell r="B4476" t="str">
            <v>ARBOL-CEDRO (1-1,5M)</v>
          </cell>
          <cell r="C4476" t="str">
            <v>UN</v>
          </cell>
          <cell r="D4476">
            <v>44589</v>
          </cell>
          <cell r="E4476" t="str">
            <v>2022</v>
          </cell>
          <cell r="F4476">
            <v>44888</v>
          </cell>
        </row>
        <row r="4477">
          <cell r="A4477">
            <v>100785</v>
          </cell>
          <cell r="B4477" t="str">
            <v>ARBOL-CAUCHO SABANERO (1-1,5M)</v>
          </cell>
          <cell r="C4477" t="str">
            <v>UN</v>
          </cell>
          <cell r="D4477">
            <v>45266</v>
          </cell>
          <cell r="E4477" t="str">
            <v>2023</v>
          </cell>
          <cell r="F4477">
            <v>44089</v>
          </cell>
        </row>
        <row r="4478">
          <cell r="A4478">
            <v>100786</v>
          </cell>
          <cell r="B4478" t="str">
            <v>ARBOL-CEREZO (1-1,5M)</v>
          </cell>
          <cell r="C4478" t="str">
            <v>UN</v>
          </cell>
          <cell r="D4478">
            <v>44589</v>
          </cell>
          <cell r="E4478" t="str">
            <v>2022</v>
          </cell>
          <cell r="F4478">
            <v>30960</v>
          </cell>
        </row>
        <row r="4479">
          <cell r="A4479">
            <v>100787</v>
          </cell>
          <cell r="B4479" t="str">
            <v>ARBOL-SANGREGADO (1-1,5M)</v>
          </cell>
          <cell r="C4479" t="str">
            <v>UN</v>
          </cell>
          <cell r="D4479">
            <v>44589</v>
          </cell>
          <cell r="E4479" t="str">
            <v>2022</v>
          </cell>
          <cell r="F4479">
            <v>16296</v>
          </cell>
        </row>
        <row r="4480">
          <cell r="A4480">
            <v>100788</v>
          </cell>
          <cell r="B4480" t="str">
            <v>ARBOL-SAUCE (1-1,5M)</v>
          </cell>
          <cell r="C4480" t="str">
            <v>UN</v>
          </cell>
          <cell r="D4480">
            <v>44589</v>
          </cell>
          <cell r="E4480" t="str">
            <v>2022</v>
          </cell>
          <cell r="F4480">
            <v>46818</v>
          </cell>
        </row>
        <row r="4481">
          <cell r="A4481">
            <v>100789</v>
          </cell>
          <cell r="B4481" t="str">
            <v>ARBOL-CALISTEMO (1-1,5M)</v>
          </cell>
          <cell r="C4481" t="str">
            <v>UN</v>
          </cell>
          <cell r="D4481">
            <v>44589</v>
          </cell>
          <cell r="E4481" t="str">
            <v>2022</v>
          </cell>
          <cell r="F4481">
            <v>30552</v>
          </cell>
        </row>
        <row r="4482">
          <cell r="A4482">
            <v>100790</v>
          </cell>
          <cell r="B4482" t="str">
            <v>PALMA PHOENIX (1-1,5M)</v>
          </cell>
          <cell r="C4482" t="str">
            <v>UN</v>
          </cell>
          <cell r="D4482">
            <v>44589</v>
          </cell>
          <cell r="E4482" t="str">
            <v>2022</v>
          </cell>
          <cell r="F4482">
            <v>154334</v>
          </cell>
        </row>
        <row r="4483">
          <cell r="A4483">
            <v>100791</v>
          </cell>
          <cell r="B4483" t="str">
            <v>ARBOL-ALISO (1-1,5M)</v>
          </cell>
          <cell r="C4483" t="str">
            <v>UN</v>
          </cell>
          <cell r="D4483">
            <v>44589</v>
          </cell>
          <cell r="E4483" t="str">
            <v>2022</v>
          </cell>
          <cell r="F4483">
            <v>42247</v>
          </cell>
        </row>
        <row r="4484">
          <cell r="A4484">
            <v>100792</v>
          </cell>
          <cell r="B4484" t="str">
            <v>ARBOL-HAYUELO (1-1,5M)</v>
          </cell>
          <cell r="C4484" t="str">
            <v>UN</v>
          </cell>
          <cell r="D4484">
            <v>44589</v>
          </cell>
          <cell r="E4484" t="str">
            <v>2022</v>
          </cell>
          <cell r="F4484">
            <v>40214</v>
          </cell>
        </row>
        <row r="4485">
          <cell r="A4485">
            <v>100793</v>
          </cell>
          <cell r="B4485" t="str">
            <v>ARBOL-GUAYACAN (1-1,5M)</v>
          </cell>
          <cell r="C4485" t="str">
            <v>UN</v>
          </cell>
          <cell r="D4485">
            <v>44589</v>
          </cell>
          <cell r="E4485" t="str">
            <v>2022</v>
          </cell>
          <cell r="F4485">
            <v>26972</v>
          </cell>
        </row>
        <row r="4486">
          <cell r="A4486">
            <v>100794</v>
          </cell>
          <cell r="B4486" t="str">
            <v>ARBOL-SIETE CUEROS NATIVO (1-1,5M)</v>
          </cell>
          <cell r="C4486" t="str">
            <v>UN</v>
          </cell>
          <cell r="D4486">
            <v>45267</v>
          </cell>
          <cell r="E4486" t="str">
            <v>2023</v>
          </cell>
          <cell r="F4486">
            <v>38632</v>
          </cell>
        </row>
        <row r="4487">
          <cell r="A4487">
            <v>100795</v>
          </cell>
          <cell r="B4487" t="str">
            <v>ARBOL-ARRAYAN (1-1,5M)</v>
          </cell>
          <cell r="C4487" t="str">
            <v>UN</v>
          </cell>
          <cell r="D4487">
            <v>44589</v>
          </cell>
          <cell r="E4487" t="str">
            <v>2022</v>
          </cell>
          <cell r="F4487">
            <v>34221</v>
          </cell>
        </row>
        <row r="4488">
          <cell r="A4488">
            <v>100796</v>
          </cell>
          <cell r="B4488" t="str">
            <v>ARBOL-ARRAYAN (1-1,5M)</v>
          </cell>
          <cell r="C4488" t="str">
            <v>UN</v>
          </cell>
          <cell r="D4488">
            <v>44589</v>
          </cell>
          <cell r="E4488" t="str">
            <v>2022</v>
          </cell>
          <cell r="F4488">
            <v>34221</v>
          </cell>
        </row>
        <row r="4489">
          <cell r="A4489">
            <v>100797</v>
          </cell>
          <cell r="B4489" t="str">
            <v>ARBOL-EUGENIA (1-1,5M)</v>
          </cell>
          <cell r="C4489" t="str">
            <v>UN</v>
          </cell>
          <cell r="D4489">
            <v>44589</v>
          </cell>
          <cell r="E4489" t="str">
            <v>2022</v>
          </cell>
          <cell r="F4489">
            <v>12550</v>
          </cell>
        </row>
        <row r="4490">
          <cell r="A4490">
            <v>100798</v>
          </cell>
          <cell r="B4490" t="str">
            <v>ARBOL-HOLLY LISO (1-1,5M)</v>
          </cell>
          <cell r="C4490" t="str">
            <v>UN</v>
          </cell>
          <cell r="D4490">
            <v>44589</v>
          </cell>
          <cell r="E4490" t="str">
            <v>2022</v>
          </cell>
          <cell r="F4490">
            <v>28486</v>
          </cell>
        </row>
        <row r="4491">
          <cell r="A4491">
            <v>100799</v>
          </cell>
          <cell r="B4491" t="str">
            <v>ARBOL-CAJETO (1-1,5M)</v>
          </cell>
          <cell r="C4491" t="str">
            <v>UN</v>
          </cell>
          <cell r="D4491">
            <v>44589</v>
          </cell>
          <cell r="E4491" t="str">
            <v>2022</v>
          </cell>
          <cell r="F4491">
            <v>32788</v>
          </cell>
        </row>
        <row r="4492">
          <cell r="A4492">
            <v>100800</v>
          </cell>
          <cell r="B4492" t="str">
            <v>ARBOL-MERMELADA (0,5-1,0M)</v>
          </cell>
          <cell r="C4492" t="str">
            <v>UN</v>
          </cell>
          <cell r="D4492">
            <v>44589</v>
          </cell>
          <cell r="E4492" t="str">
            <v>2022</v>
          </cell>
          <cell r="F4492">
            <v>8162</v>
          </cell>
        </row>
        <row r="4493">
          <cell r="A4493">
            <v>100801</v>
          </cell>
          <cell r="B4493" t="str">
            <v>ARBOL-CARBONERO ROJO (1-1,5M)</v>
          </cell>
          <cell r="C4493" t="str">
            <v>UN</v>
          </cell>
          <cell r="D4493">
            <v>45266</v>
          </cell>
          <cell r="E4493" t="str">
            <v>2023</v>
          </cell>
          <cell r="F4493">
            <v>47103</v>
          </cell>
        </row>
        <row r="4494">
          <cell r="A4494">
            <v>100802</v>
          </cell>
          <cell r="B4494" t="str">
            <v>ARBOL-MANO DE OSO (1-1,5M)</v>
          </cell>
          <cell r="C4494" t="str">
            <v>UN</v>
          </cell>
          <cell r="D4494">
            <v>44589</v>
          </cell>
          <cell r="E4494" t="str">
            <v>2022</v>
          </cell>
          <cell r="F4494">
            <v>34667</v>
          </cell>
        </row>
        <row r="4495">
          <cell r="A4495">
            <v>100803</v>
          </cell>
          <cell r="B4495" t="str">
            <v>ARBOL-CAYENO (0,5-1,0M)</v>
          </cell>
          <cell r="C4495" t="str">
            <v>UN</v>
          </cell>
          <cell r="D4495">
            <v>44589</v>
          </cell>
          <cell r="E4495" t="str">
            <v>2022</v>
          </cell>
          <cell r="F4495">
            <v>31065</v>
          </cell>
        </row>
        <row r="4496">
          <cell r="A4496">
            <v>100804</v>
          </cell>
          <cell r="B4496" t="str">
            <v>Cargue y Descargue Contenedor (40pies)para obra</v>
          </cell>
          <cell r="C4496" t="str">
            <v>UN</v>
          </cell>
          <cell r="D4496">
            <v>43510</v>
          </cell>
          <cell r="E4496" t="str">
            <v>2019</v>
          </cell>
          <cell r="F4496">
            <v>752000</v>
          </cell>
        </row>
        <row r="4497">
          <cell r="A4497">
            <v>100805</v>
          </cell>
          <cell r="B4497" t="str">
            <v>OFICIAL CARPINTERIA METALICA TALL.+PREST.(IDRD)</v>
          </cell>
          <cell r="C4497" t="str">
            <v>JRN</v>
          </cell>
          <cell r="D4497">
            <v>45329</v>
          </cell>
          <cell r="E4497" t="str">
            <v>2024</v>
          </cell>
          <cell r="F4497">
            <v>133302</v>
          </cell>
        </row>
        <row r="4498">
          <cell r="A4498">
            <v>100806</v>
          </cell>
          <cell r="B4498" t="str">
            <v>OFICIAL PINTURA + PREST.(IDRD)</v>
          </cell>
          <cell r="C4498" t="str">
            <v>JRN</v>
          </cell>
          <cell r="D4498">
            <v>45329</v>
          </cell>
          <cell r="E4498" t="str">
            <v>2024</v>
          </cell>
          <cell r="F4498">
            <v>121711</v>
          </cell>
        </row>
        <row r="4499">
          <cell r="A4499">
            <v>100807</v>
          </cell>
          <cell r="B4499" t="str">
            <v>OFICIAL CARPINTERIA EN OBRA + PREST.(IDRD)</v>
          </cell>
          <cell r="C4499" t="str">
            <v>JRN</v>
          </cell>
          <cell r="D4499">
            <v>45329</v>
          </cell>
          <cell r="E4499" t="str">
            <v>2024</v>
          </cell>
          <cell r="F4499">
            <v>118813</v>
          </cell>
        </row>
        <row r="4500">
          <cell r="A4500">
            <v>100808</v>
          </cell>
          <cell r="B4500" t="str">
            <v>ARBOL-CHICALA (1,5M)</v>
          </cell>
          <cell r="C4500" t="str">
            <v>UN</v>
          </cell>
          <cell r="D4500">
            <v>44589</v>
          </cell>
          <cell r="E4500" t="str">
            <v>2022</v>
          </cell>
          <cell r="F4500">
            <v>21777</v>
          </cell>
        </row>
        <row r="4501">
          <cell r="A4501">
            <v>100809</v>
          </cell>
          <cell r="B4501" t="str">
            <v>ARBOL-ROBLE (1,5M)</v>
          </cell>
          <cell r="C4501" t="str">
            <v>UN</v>
          </cell>
          <cell r="D4501">
            <v>44589</v>
          </cell>
          <cell r="E4501" t="str">
            <v>2022</v>
          </cell>
          <cell r="F4501">
            <v>18549</v>
          </cell>
        </row>
        <row r="4502">
          <cell r="A4502">
            <v>100810</v>
          </cell>
          <cell r="B4502" t="str">
            <v>ARBOL-CIRUS (0,60M)</v>
          </cell>
          <cell r="C4502" t="str">
            <v>UN</v>
          </cell>
          <cell r="D4502">
            <v>44589</v>
          </cell>
          <cell r="E4502" t="str">
            <v>2022</v>
          </cell>
          <cell r="F4502">
            <v>82384</v>
          </cell>
        </row>
        <row r="4503">
          <cell r="A4503">
            <v>100811</v>
          </cell>
          <cell r="B4503" t="str">
            <v>ARBUSTO- ABEDUL (0,30M)</v>
          </cell>
          <cell r="C4503" t="str">
            <v>UN</v>
          </cell>
          <cell r="D4503">
            <v>44589</v>
          </cell>
          <cell r="E4503" t="str">
            <v>2022</v>
          </cell>
          <cell r="F4503">
            <v>6722</v>
          </cell>
        </row>
        <row r="4504">
          <cell r="A4504">
            <v>100812</v>
          </cell>
          <cell r="B4504" t="str">
            <v>PLANTA  STATIS  PARA JARDIN(Sum+Inst)</v>
          </cell>
          <cell r="C4504" t="str">
            <v>UN</v>
          </cell>
          <cell r="E4504" t="str">
            <v>1900</v>
          </cell>
          <cell r="F4504">
            <v>0</v>
          </cell>
        </row>
        <row r="4505">
          <cell r="A4505">
            <v>100813</v>
          </cell>
          <cell r="B4505" t="str">
            <v>PLANTA   VINCA  PARA JARDIN</v>
          </cell>
          <cell r="C4505" t="str">
            <v>UN</v>
          </cell>
          <cell r="D4505">
            <v>44589</v>
          </cell>
          <cell r="E4505" t="str">
            <v>2022</v>
          </cell>
          <cell r="F4505">
            <v>1584</v>
          </cell>
        </row>
        <row r="4506">
          <cell r="A4506">
            <v>100814</v>
          </cell>
          <cell r="B4506" t="str">
            <v>PLANTA HIEDRA UÑA DE GATO  PARA JARDIN</v>
          </cell>
          <cell r="C4506" t="str">
            <v>UN</v>
          </cell>
          <cell r="D4506">
            <v>44589</v>
          </cell>
          <cell r="E4506" t="str">
            <v>2022</v>
          </cell>
          <cell r="F4506">
            <v>1602</v>
          </cell>
        </row>
        <row r="4507">
          <cell r="A4507">
            <v>100815</v>
          </cell>
          <cell r="B4507" t="str">
            <v>PLANTA   HELECHO NATIVO  JARDIN(Sum+Inst)sin tierr</v>
          </cell>
          <cell r="C4507" t="str">
            <v>UN</v>
          </cell>
          <cell r="E4507" t="str">
            <v>1900</v>
          </cell>
          <cell r="F4507">
            <v>0</v>
          </cell>
        </row>
        <row r="4508">
          <cell r="A4508">
            <v>100816</v>
          </cell>
          <cell r="B4508" t="str">
            <v>RETROEXCAVADORA 331 de Oruga Inc. Oper+comb.</v>
          </cell>
          <cell r="C4508" t="str">
            <v>HR</v>
          </cell>
          <cell r="E4508" t="str">
            <v>1900</v>
          </cell>
          <cell r="F4508">
            <v>0</v>
          </cell>
        </row>
        <row r="4509">
          <cell r="A4509">
            <v>100817</v>
          </cell>
          <cell r="B4509" t="str">
            <v>TRANSP. DE RETROEX. PC 40 (Oruga)  Ida y  regreso.</v>
          </cell>
          <cell r="C4509" t="str">
            <v>UN</v>
          </cell>
          <cell r="E4509" t="str">
            <v>1900</v>
          </cell>
          <cell r="F4509">
            <v>0</v>
          </cell>
        </row>
        <row r="4510">
          <cell r="A4510">
            <v>100818</v>
          </cell>
          <cell r="B4510" t="str">
            <v>Perfil alma llena  ASTM 36 Estruct. Compleja **</v>
          </cell>
          <cell r="C4510" t="str">
            <v>KG</v>
          </cell>
          <cell r="D4510">
            <v>43843</v>
          </cell>
          <cell r="E4510" t="str">
            <v>2020</v>
          </cell>
          <cell r="F4510">
            <v>3032</v>
          </cell>
        </row>
        <row r="4511">
          <cell r="A4511">
            <v>100819</v>
          </cell>
          <cell r="B4511" t="str">
            <v>Oxicorte (Estruct.Compleja)    **</v>
          </cell>
          <cell r="C4511" t="str">
            <v>UN</v>
          </cell>
          <cell r="D4511">
            <v>43843</v>
          </cell>
          <cell r="E4511" t="str">
            <v>2020</v>
          </cell>
          <cell r="F4511">
            <v>4370</v>
          </cell>
        </row>
        <row r="4512">
          <cell r="A4512">
            <v>100822</v>
          </cell>
          <cell r="B4512" t="str">
            <v>BRIGADA DE ASEO MANEJO AMBIENTAL</v>
          </cell>
          <cell r="C4512" t="str">
            <v>DD</v>
          </cell>
          <cell r="E4512" t="str">
            <v>1900</v>
          </cell>
          <cell r="F4512">
            <v>0</v>
          </cell>
        </row>
        <row r="4513">
          <cell r="A4513">
            <v>100823</v>
          </cell>
          <cell r="B4513" t="str">
            <v>SEÑAL PREVENTIVA75X75cmLam.Cal.20+Trip&lt;2x2x1/8"</v>
          </cell>
          <cell r="C4513" t="str">
            <v>UN</v>
          </cell>
          <cell r="E4513" t="str">
            <v>1900</v>
          </cell>
          <cell r="F4513">
            <v>0</v>
          </cell>
        </row>
        <row r="4514">
          <cell r="A4514">
            <v>100824</v>
          </cell>
          <cell r="B4514" t="str">
            <v>SEÑAL INFORMATIVA OBRA 75x75cmLam.Cal20 sopt.2x2x1</v>
          </cell>
          <cell r="C4514" t="str">
            <v>UN</v>
          </cell>
          <cell r="E4514" t="str">
            <v>1900</v>
          </cell>
          <cell r="F4514">
            <v>0</v>
          </cell>
        </row>
        <row r="4515">
          <cell r="A4515">
            <v>100825</v>
          </cell>
          <cell r="B4515" t="str">
            <v>Humedad Natural</v>
          </cell>
          <cell r="C4515" t="str">
            <v>UN</v>
          </cell>
          <cell r="E4515" t="str">
            <v>1900</v>
          </cell>
          <cell r="F4515">
            <v>0</v>
          </cell>
        </row>
        <row r="4516">
          <cell r="A4516">
            <v>100826</v>
          </cell>
          <cell r="B4516" t="str">
            <v>Peso Unitario de Suelo</v>
          </cell>
          <cell r="C4516" t="str">
            <v>UN</v>
          </cell>
          <cell r="E4516" t="str">
            <v>1900</v>
          </cell>
          <cell r="F4516">
            <v>0</v>
          </cell>
        </row>
        <row r="4517">
          <cell r="A4517">
            <v>100827</v>
          </cell>
          <cell r="B4517" t="str">
            <v>Extracción de Núcleos de 4" de Pavimento asf.</v>
          </cell>
          <cell r="C4517" t="str">
            <v>UN</v>
          </cell>
          <cell r="E4517" t="str">
            <v>1900</v>
          </cell>
          <cell r="F4517">
            <v>0</v>
          </cell>
        </row>
        <row r="4518">
          <cell r="A4518">
            <v>100828</v>
          </cell>
          <cell r="B4518" t="str">
            <v>Desgaste en la Máquina de los Angeles con trit. IGUAL A 100885</v>
          </cell>
          <cell r="C4518" t="str">
            <v>UN</v>
          </cell>
          <cell r="D4518">
            <v>44593</v>
          </cell>
          <cell r="E4518" t="str">
            <v>2022</v>
          </cell>
          <cell r="F4518">
            <v>144199</v>
          </cell>
        </row>
        <row r="4519">
          <cell r="A4519">
            <v>100829</v>
          </cell>
          <cell r="B4519" t="str">
            <v>Ensayo Densidad del terreno con Densímetro nuclear</v>
          </cell>
          <cell r="C4519" t="str">
            <v>UN</v>
          </cell>
          <cell r="D4519">
            <v>45536</v>
          </cell>
          <cell r="E4519" t="str">
            <v>2024</v>
          </cell>
          <cell r="F4519">
            <v>64625.968769999992</v>
          </cell>
        </row>
        <row r="4520">
          <cell r="A4520">
            <v>100830</v>
          </cell>
          <cell r="B4520" t="str">
            <v>Limites de Consistencia Atterberg</v>
          </cell>
          <cell r="C4520" t="str">
            <v>UN</v>
          </cell>
          <cell r="D4520">
            <v>45069</v>
          </cell>
          <cell r="E4520" t="str">
            <v>2023</v>
          </cell>
          <cell r="F4520">
            <v>66649</v>
          </cell>
        </row>
        <row r="4521">
          <cell r="A4521">
            <v>100831</v>
          </cell>
          <cell r="B4521" t="str">
            <v>Juego Muelle 2 + años Capacidad:6 niños</v>
          </cell>
          <cell r="C4521" t="str">
            <v>UN</v>
          </cell>
          <cell r="D4521">
            <v>45433</v>
          </cell>
          <cell r="E4521" t="str">
            <v>2024</v>
          </cell>
          <cell r="F4521">
            <v>21313385</v>
          </cell>
        </row>
        <row r="4522">
          <cell r="A4522">
            <v>100832</v>
          </cell>
          <cell r="B4522" t="str">
            <v>CBR en Campo</v>
          </cell>
          <cell r="C4522" t="str">
            <v>UN</v>
          </cell>
          <cell r="E4522" t="str">
            <v>1900</v>
          </cell>
          <cell r="F4522">
            <v>0</v>
          </cell>
        </row>
        <row r="4523">
          <cell r="A4523">
            <v>100833</v>
          </cell>
          <cell r="B4523" t="str">
            <v>TEE UNION MEC PVC (ACUEDUCTO)  ø 4" X 2" x 4"</v>
          </cell>
          <cell r="C4523" t="str">
            <v>UN</v>
          </cell>
          <cell r="E4523" t="str">
            <v>1900</v>
          </cell>
          <cell r="F4523">
            <v>0</v>
          </cell>
        </row>
        <row r="4524">
          <cell r="A4524">
            <v>100834</v>
          </cell>
          <cell r="B4524" t="str">
            <v>Vehículo de transporte de 1300 a 2000cc.</v>
          </cell>
          <cell r="C4524" t="str">
            <v>MES</v>
          </cell>
          <cell r="E4524" t="str">
            <v>1900</v>
          </cell>
          <cell r="F4524">
            <v>0</v>
          </cell>
        </row>
        <row r="4525">
          <cell r="A4525">
            <v>100836</v>
          </cell>
          <cell r="B4525" t="str">
            <v>ENSAYO CALIDAD DEL CONCRETO(COMPRESION)</v>
          </cell>
          <cell r="C4525" t="str">
            <v>UN</v>
          </cell>
          <cell r="D4525">
            <v>45539</v>
          </cell>
          <cell r="E4525" t="str">
            <v>2024</v>
          </cell>
          <cell r="F4525">
            <v>10689.687914399999</v>
          </cell>
        </row>
        <row r="4526">
          <cell r="A4526">
            <v>100837</v>
          </cell>
          <cell r="B4526" t="str">
            <v>REINSTALACION CANCHA MULTIPLE</v>
          </cell>
          <cell r="C4526" t="str">
            <v>JGO</v>
          </cell>
          <cell r="E4526" t="str">
            <v>1900</v>
          </cell>
          <cell r="F4526">
            <v>0</v>
          </cell>
        </row>
        <row r="4527">
          <cell r="A4527">
            <v>100838</v>
          </cell>
          <cell r="B4527" t="str">
            <v>Estructura Lavado de LLantas</v>
          </cell>
          <cell r="C4527" t="str">
            <v>UN</v>
          </cell>
          <cell r="E4527" t="str">
            <v>1900</v>
          </cell>
          <cell r="F4527">
            <v>0</v>
          </cell>
        </row>
        <row r="4528">
          <cell r="A4528">
            <v>100839</v>
          </cell>
          <cell r="B4528" t="str">
            <v>BISAGRA CAPSULADA 1"</v>
          </cell>
          <cell r="C4528" t="str">
            <v>PAR</v>
          </cell>
          <cell r="D4528">
            <v>45001</v>
          </cell>
          <cell r="E4528" t="str">
            <v>2023</v>
          </cell>
          <cell r="F4528">
            <v>21953</v>
          </cell>
        </row>
        <row r="4529">
          <cell r="A4529">
            <v>100840</v>
          </cell>
          <cell r="B4529" t="str">
            <v>PEINAZO CAL.18 DE 10,5X4CM</v>
          </cell>
          <cell r="C4529" t="str">
            <v>ML</v>
          </cell>
          <cell r="D4529">
            <v>45014</v>
          </cell>
          <cell r="E4529" t="str">
            <v>2023</v>
          </cell>
          <cell r="F4529">
            <v>15649</v>
          </cell>
        </row>
        <row r="4530">
          <cell r="A4530">
            <v>100841</v>
          </cell>
          <cell r="B4530" t="str">
            <v>PASADOR NEGRO  DE 2"   (5CM)</v>
          </cell>
          <cell r="C4530" t="str">
            <v>UN</v>
          </cell>
          <cell r="D4530">
            <v>45014</v>
          </cell>
          <cell r="E4530" t="str">
            <v>2023</v>
          </cell>
          <cell r="F4530">
            <v>2560</v>
          </cell>
        </row>
        <row r="4531">
          <cell r="A4531">
            <v>100842</v>
          </cell>
          <cell r="B4531" t="str">
            <v>TOPE DE PUERTA METALICO 2-3/4"</v>
          </cell>
          <cell r="C4531" t="str">
            <v>UN</v>
          </cell>
          <cell r="D4531">
            <v>45434</v>
          </cell>
          <cell r="E4531" t="str">
            <v>2024</v>
          </cell>
          <cell r="F4531">
            <v>4780</v>
          </cell>
        </row>
        <row r="4532">
          <cell r="A4532">
            <v>100843</v>
          </cell>
          <cell r="B4532" t="str">
            <v>COMPRESOR DE AIRE</v>
          </cell>
          <cell r="C4532" t="str">
            <v>HR</v>
          </cell>
          <cell r="D4532">
            <v>45014</v>
          </cell>
          <cell r="E4532" t="str">
            <v>2023</v>
          </cell>
          <cell r="F4532">
            <v>5245</v>
          </cell>
        </row>
        <row r="4533">
          <cell r="A4533">
            <v>100844</v>
          </cell>
          <cell r="B4533" t="str">
            <v>TIERRA NEGRA +TRANSPORTE</v>
          </cell>
          <cell r="C4533" t="str">
            <v>M3</v>
          </cell>
          <cell r="D4533">
            <v>45002</v>
          </cell>
          <cell r="E4533" t="str">
            <v>2023</v>
          </cell>
          <cell r="F4533">
            <v>49286.55</v>
          </cell>
        </row>
        <row r="4534">
          <cell r="A4534">
            <v>100845</v>
          </cell>
          <cell r="B4534" t="str">
            <v>Vehículo de transporte Mayores a 2000cc.</v>
          </cell>
          <cell r="C4534" t="str">
            <v>MES</v>
          </cell>
          <cell r="E4534" t="str">
            <v>1900</v>
          </cell>
          <cell r="F4534">
            <v>0</v>
          </cell>
        </row>
        <row r="4535">
          <cell r="A4535">
            <v>100846</v>
          </cell>
          <cell r="B4535" t="str">
            <v>Vehículo con Capacidad Mayor a 3 Ton.</v>
          </cell>
          <cell r="C4535" t="str">
            <v>MES</v>
          </cell>
          <cell r="E4535" t="str">
            <v>1900</v>
          </cell>
          <cell r="F4535">
            <v>0</v>
          </cell>
        </row>
        <row r="4536">
          <cell r="A4536">
            <v>100847</v>
          </cell>
          <cell r="B4536" t="str">
            <v>Transito, Nivel y Otros</v>
          </cell>
          <cell r="C4536" t="str">
            <v>MES</v>
          </cell>
          <cell r="E4536" t="str">
            <v>1900</v>
          </cell>
          <cell r="F4536">
            <v>0</v>
          </cell>
        </row>
        <row r="4537">
          <cell r="A4537">
            <v>100848</v>
          </cell>
          <cell r="B4537" t="str">
            <v>Distanciometro</v>
          </cell>
          <cell r="C4537" t="str">
            <v>MES</v>
          </cell>
          <cell r="E4537" t="str">
            <v>1900</v>
          </cell>
          <cell r="F4537">
            <v>0</v>
          </cell>
        </row>
        <row r="4538">
          <cell r="A4538">
            <v>100849</v>
          </cell>
          <cell r="B4538" t="str">
            <v>Estación Total Topografia  (mes) **</v>
          </cell>
          <cell r="C4538" t="str">
            <v>MES</v>
          </cell>
          <cell r="D4538">
            <v>44587</v>
          </cell>
          <cell r="E4538" t="str">
            <v>2022</v>
          </cell>
          <cell r="F4538">
            <v>2220342</v>
          </cell>
        </row>
        <row r="4539">
          <cell r="A4539">
            <v>100850</v>
          </cell>
          <cell r="B4539" t="str">
            <v>Plotter HP 510 (Alquiler)</v>
          </cell>
          <cell r="C4539" t="str">
            <v>MES</v>
          </cell>
          <cell r="D4539">
            <v>45002</v>
          </cell>
          <cell r="E4539" t="str">
            <v>2023</v>
          </cell>
          <cell r="F4539">
            <v>1241510.01</v>
          </cell>
        </row>
        <row r="4540">
          <cell r="A4540">
            <v>100851</v>
          </cell>
          <cell r="B4540" t="str">
            <v>MINICARGADOR BOBCAT-15DIAS(Inc. Oper+comb+tansp)</v>
          </cell>
          <cell r="C4540" t="str">
            <v>DD</v>
          </cell>
          <cell r="E4540" t="str">
            <v>1900</v>
          </cell>
          <cell r="F4540">
            <v>0</v>
          </cell>
        </row>
        <row r="4541">
          <cell r="A4541">
            <v>100852</v>
          </cell>
          <cell r="B4541" t="str">
            <v>TRANSPORTE- RETROEXC.PC40(Oruga)2 Escolt Ida yReg</v>
          </cell>
          <cell r="C4541" t="str">
            <v>UN</v>
          </cell>
          <cell r="D4541">
            <v>43537</v>
          </cell>
          <cell r="E4541" t="str">
            <v>2019</v>
          </cell>
          <cell r="F4541">
            <v>1300000</v>
          </cell>
        </row>
        <row r="4542">
          <cell r="A4542">
            <v>100853</v>
          </cell>
          <cell r="B4542" t="str">
            <v>TRANSPORTE- RETROEXCAV.J.D.510 (Ida y regreso)</v>
          </cell>
          <cell r="C4542" t="str">
            <v>UN</v>
          </cell>
          <cell r="D4542">
            <v>45007</v>
          </cell>
          <cell r="E4542" t="str">
            <v>2023</v>
          </cell>
          <cell r="F4542">
            <v>299049</v>
          </cell>
        </row>
        <row r="4543">
          <cell r="A4543">
            <v>100854</v>
          </cell>
          <cell r="B4543" t="str">
            <v>ARBOL SALVIO</v>
          </cell>
          <cell r="C4543" t="str">
            <v>UN</v>
          </cell>
          <cell r="D4543">
            <v>44589</v>
          </cell>
          <cell r="E4543" t="str">
            <v>2022</v>
          </cell>
          <cell r="F4543">
            <v>34855</v>
          </cell>
        </row>
        <row r="4544">
          <cell r="A4544">
            <v>100855</v>
          </cell>
          <cell r="B4544" t="str">
            <v>PROFESIONAL CATEGORÍA 4 (E.G.6;E.E.4)+Prest.</v>
          </cell>
          <cell r="C4544" t="str">
            <v>MES</v>
          </cell>
          <cell r="D4544">
            <v>45328</v>
          </cell>
          <cell r="E4544" t="str">
            <v>2024</v>
          </cell>
          <cell r="F4544">
            <v>9593116</v>
          </cell>
        </row>
        <row r="4545">
          <cell r="A4545">
            <v>100856</v>
          </cell>
          <cell r="B4545" t="str">
            <v>Señal de Identificación  Obra (0.40x0.70m)sum+Ins</v>
          </cell>
          <cell r="C4545" t="str">
            <v>UN</v>
          </cell>
          <cell r="D4545">
            <v>44690</v>
          </cell>
          <cell r="E4545" t="str">
            <v>2022</v>
          </cell>
          <cell r="F4545">
            <v>138037</v>
          </cell>
        </row>
        <row r="4546">
          <cell r="A4546">
            <v>100857</v>
          </cell>
          <cell r="B4546" t="str">
            <v>ENSAYO SONDEO MECANICO, suelo blando **</v>
          </cell>
          <cell r="C4546" t="str">
            <v>ML</v>
          </cell>
          <cell r="D4546">
            <v>45539</v>
          </cell>
          <cell r="E4546" t="str">
            <v>2024</v>
          </cell>
          <cell r="F4546">
            <v>254211.2034</v>
          </cell>
        </row>
        <row r="4547">
          <cell r="A4547">
            <v>100858</v>
          </cell>
          <cell r="B4547" t="str">
            <v>ENSAYO PERF. (SONDEO) MANUAL SUELOS BLANDOS</v>
          </cell>
          <cell r="C4547" t="str">
            <v>ML</v>
          </cell>
          <cell r="D4547">
            <v>45536</v>
          </cell>
          <cell r="E4547" t="str">
            <v>2024</v>
          </cell>
          <cell r="F4547">
            <v>246489.80399999997</v>
          </cell>
        </row>
        <row r="4548">
          <cell r="A4548">
            <v>100859</v>
          </cell>
          <cell r="B4548" t="str">
            <v>APIQUES HASTA 50CM MATERIAL COHESIVO</v>
          </cell>
          <cell r="C4548" t="str">
            <v>UN</v>
          </cell>
          <cell r="D4548">
            <v>44593</v>
          </cell>
          <cell r="E4548" t="str">
            <v>2022</v>
          </cell>
          <cell r="F4548">
            <v>111723</v>
          </cell>
        </row>
        <row r="4549">
          <cell r="A4549">
            <v>100860</v>
          </cell>
          <cell r="B4549" t="str">
            <v>APIQUES HASTA 50CM MATERIAL GRANULAR</v>
          </cell>
          <cell r="C4549" t="str">
            <v>UN</v>
          </cell>
          <cell r="D4549">
            <v>45014</v>
          </cell>
          <cell r="E4549" t="str">
            <v>2023</v>
          </cell>
          <cell r="F4549">
            <v>172161</v>
          </cell>
        </row>
        <row r="4550">
          <cell r="A4550">
            <v>100861</v>
          </cell>
          <cell r="B4550" t="str">
            <v>PERFORACION MANUAL SUELOS DUROS</v>
          </cell>
          <cell r="C4550" t="str">
            <v>ML</v>
          </cell>
          <cell r="D4550">
            <v>44622</v>
          </cell>
          <cell r="E4550" t="str">
            <v>2022</v>
          </cell>
          <cell r="F4550">
            <v>149778.01</v>
          </cell>
        </row>
        <row r="4551">
          <cell r="A4551">
            <v>100862</v>
          </cell>
          <cell r="B4551" t="str">
            <v>ENSAYO (Prueba penetración dinámica cono) PDC</v>
          </cell>
          <cell r="C4551" t="str">
            <v>UN</v>
          </cell>
          <cell r="D4551">
            <v>45536</v>
          </cell>
          <cell r="E4551" t="str">
            <v>2024</v>
          </cell>
          <cell r="F4551">
            <v>49000.676999999996</v>
          </cell>
        </row>
        <row r="4552">
          <cell r="A4552">
            <v>100863</v>
          </cell>
          <cell r="B4552" t="str">
            <v>ENSAYO EXPANSION EN EL APARATO DE LAMBE</v>
          </cell>
          <cell r="C4552" t="str">
            <v>UN</v>
          </cell>
          <cell r="D4552">
            <v>45539</v>
          </cell>
          <cell r="E4552" t="str">
            <v>2024</v>
          </cell>
          <cell r="F4552">
            <v>184695.1204131</v>
          </cell>
        </row>
        <row r="4553">
          <cell r="A4553">
            <v>100864</v>
          </cell>
          <cell r="B4553" t="str">
            <v>ENSAYO CONTENIDO DE MATERIA ORGANICA M. IGNICION</v>
          </cell>
          <cell r="C4553" t="str">
            <v>UN</v>
          </cell>
          <cell r="D4553">
            <v>45539</v>
          </cell>
          <cell r="E4553" t="str">
            <v>2024</v>
          </cell>
          <cell r="F4553">
            <v>60425.372860743002</v>
          </cell>
        </row>
        <row r="4554">
          <cell r="A4554">
            <v>100865</v>
          </cell>
          <cell r="B4554" t="str">
            <v>CINTA TEFLON  INDUSTRIAL-ROLLO(3/4")X15M</v>
          </cell>
          <cell r="C4554" t="str">
            <v>RLL</v>
          </cell>
          <cell r="D4554">
            <v>45007</v>
          </cell>
          <cell r="E4554" t="str">
            <v>2023</v>
          </cell>
          <cell r="F4554">
            <v>3784</v>
          </cell>
        </row>
        <row r="4555">
          <cell r="A4555">
            <v>100866</v>
          </cell>
          <cell r="B4555" t="str">
            <v>ENSAYO TRIAXIAL DINAMICO</v>
          </cell>
          <cell r="C4555" t="str">
            <v>UN</v>
          </cell>
          <cell r="D4555">
            <v>45539</v>
          </cell>
          <cell r="E4555" t="str">
            <v>2024</v>
          </cell>
          <cell r="F4555">
            <v>1127691.5794253999</v>
          </cell>
        </row>
        <row r="4556">
          <cell r="A4556">
            <v>100867</v>
          </cell>
          <cell r="B4556" t="str">
            <v>ENSAYO COLUMNA RESONANTE</v>
          </cell>
          <cell r="C4556" t="str">
            <v>UN</v>
          </cell>
          <cell r="E4556" t="str">
            <v>1900</v>
          </cell>
          <cell r="F4556">
            <v>0</v>
          </cell>
        </row>
        <row r="4557">
          <cell r="A4557">
            <v>100868</v>
          </cell>
          <cell r="B4557" t="str">
            <v>ENSAYO ACELEROGRAMAS</v>
          </cell>
          <cell r="C4557" t="str">
            <v>UN</v>
          </cell>
          <cell r="E4557" t="str">
            <v>1900</v>
          </cell>
          <cell r="F4557">
            <v>0</v>
          </cell>
        </row>
        <row r="4558">
          <cell r="A4558">
            <v>100869</v>
          </cell>
          <cell r="B4558" t="str">
            <v>ENSAYO CONSULTA SISMICA</v>
          </cell>
          <cell r="C4558" t="str">
            <v>UN</v>
          </cell>
          <cell r="E4558" t="str">
            <v>1900</v>
          </cell>
          <cell r="F4558">
            <v>0</v>
          </cell>
        </row>
        <row r="4559">
          <cell r="A4559">
            <v>100870</v>
          </cell>
          <cell r="B4559" t="str">
            <v>ENSAYO INFORMACION SUBSUELO</v>
          </cell>
          <cell r="C4559" t="str">
            <v>UN</v>
          </cell>
          <cell r="E4559" t="str">
            <v>1900</v>
          </cell>
          <cell r="F4559">
            <v>0</v>
          </cell>
        </row>
        <row r="4560">
          <cell r="A4560">
            <v>100871</v>
          </cell>
          <cell r="B4560" t="str">
            <v>ENSAYO CONSOLIDACION LENTA</v>
          </cell>
          <cell r="C4560" t="str">
            <v>UN</v>
          </cell>
          <cell r="D4560">
            <v>45539</v>
          </cell>
          <cell r="E4560" t="str">
            <v>2024</v>
          </cell>
          <cell r="F4560">
            <v>630925.19039853604</v>
          </cell>
        </row>
        <row r="4561">
          <cell r="A4561">
            <v>100872</v>
          </cell>
          <cell r="B4561" t="str">
            <v>ENSAYO CONSOLIDACION RAPIDA</v>
          </cell>
          <cell r="C4561" t="str">
            <v>UN</v>
          </cell>
          <cell r="E4561" t="str">
            <v>1900</v>
          </cell>
          <cell r="F4561">
            <v>0</v>
          </cell>
        </row>
        <row r="4562">
          <cell r="A4562">
            <v>100873</v>
          </cell>
          <cell r="B4562" t="str">
            <v>ENSAYO COMPRESION INCONFINADA EN ARCILLA</v>
          </cell>
          <cell r="C4562" t="str">
            <v>UN</v>
          </cell>
          <cell r="D4562">
            <v>45539</v>
          </cell>
          <cell r="E4562" t="str">
            <v>2024</v>
          </cell>
          <cell r="F4562">
            <v>73498.013097300005</v>
          </cell>
        </row>
        <row r="4563">
          <cell r="A4563">
            <v>100874</v>
          </cell>
          <cell r="B4563" t="str">
            <v>ENSAYO COMPRESION INCONFINADA EN ROCA</v>
          </cell>
          <cell r="C4563" t="str">
            <v>UN</v>
          </cell>
          <cell r="D4563">
            <v>43537</v>
          </cell>
          <cell r="E4563" t="str">
            <v>2019</v>
          </cell>
          <cell r="F4563">
            <v>73501</v>
          </cell>
        </row>
        <row r="4564">
          <cell r="A4564">
            <v>100875</v>
          </cell>
          <cell r="B4564" t="str">
            <v>ENSAYO HUMEDAD NATURAL</v>
          </cell>
          <cell r="C4564" t="str">
            <v>UN</v>
          </cell>
          <cell r="D4564">
            <v>45536</v>
          </cell>
          <cell r="E4564" t="str">
            <v>2024</v>
          </cell>
          <cell r="F4564">
            <v>13437.115229999999</v>
          </cell>
        </row>
        <row r="4565">
          <cell r="A4565">
            <v>100876</v>
          </cell>
          <cell r="B4565" t="str">
            <v>ENSAYO PESO UNITARIO DE SUELOS</v>
          </cell>
          <cell r="C4565" t="str">
            <v>UN</v>
          </cell>
          <cell r="D4565">
            <v>45536</v>
          </cell>
          <cell r="E4565" t="str">
            <v>2024</v>
          </cell>
          <cell r="F4565">
            <v>39863.240999999995</v>
          </cell>
        </row>
        <row r="4566">
          <cell r="A4566">
            <v>100877</v>
          </cell>
          <cell r="B4566" t="str">
            <v>ENSAYO LIMITES DE CONSISTENCIA ATTERBERG</v>
          </cell>
          <cell r="C4566" t="str">
            <v>UN</v>
          </cell>
          <cell r="D4566">
            <v>45536</v>
          </cell>
          <cell r="E4566" t="str">
            <v>2024</v>
          </cell>
          <cell r="F4566">
            <v>74364.949229999984</v>
          </cell>
        </row>
        <row r="4567">
          <cell r="A4567">
            <v>100878</v>
          </cell>
          <cell r="B4567" t="str">
            <v>ENSAYO GRANULOMETRIA POR TAMIZADO SIN LAVADO</v>
          </cell>
          <cell r="C4567" t="str">
            <v>UN</v>
          </cell>
          <cell r="D4567">
            <v>45536</v>
          </cell>
          <cell r="E4567" t="str">
            <v>2024</v>
          </cell>
          <cell r="F4567">
            <v>74052.923999999999</v>
          </cell>
        </row>
        <row r="4568">
          <cell r="A4568">
            <v>100879</v>
          </cell>
          <cell r="B4568" t="str">
            <v>ENSAYO ANÁLISIS COMPACTACIÓN SUELO (Curva de compa</v>
          </cell>
          <cell r="C4568" t="str">
            <v>UN</v>
          </cell>
          <cell r="D4568">
            <v>45536</v>
          </cell>
          <cell r="E4568" t="str">
            <v>2024</v>
          </cell>
          <cell r="F4568">
            <v>212947.68</v>
          </cell>
        </row>
        <row r="4569">
          <cell r="A4569">
            <v>100880</v>
          </cell>
          <cell r="B4569" t="str">
            <v>ENSAYO ANGULO DE FRICCION Y COHESION (ver Des.Tec)</v>
          </cell>
          <cell r="C4569" t="str">
            <v>UN</v>
          </cell>
          <cell r="E4569" t="str">
            <v>1900</v>
          </cell>
          <cell r="F4569">
            <v>0</v>
          </cell>
        </row>
        <row r="4570">
          <cell r="A4570">
            <v>100881</v>
          </cell>
          <cell r="B4570" t="str">
            <v>ENSAYO CBR MUESTRA INALTERADA CON INMERSION</v>
          </cell>
          <cell r="C4570" t="str">
            <v>UN</v>
          </cell>
          <cell r="D4570">
            <v>45539</v>
          </cell>
          <cell r="E4570" t="str">
            <v>2024</v>
          </cell>
          <cell r="F4570">
            <v>165437.01958409999</v>
          </cell>
        </row>
        <row r="4571">
          <cell r="A4571">
            <v>100882</v>
          </cell>
          <cell r="B4571" t="str">
            <v>ENSAYO CBR MUESTRA INALTERADA SIN INMERSION</v>
          </cell>
          <cell r="C4571" t="str">
            <v>UN</v>
          </cell>
          <cell r="D4571">
            <v>45539</v>
          </cell>
          <cell r="E4571" t="str">
            <v>2024</v>
          </cell>
          <cell r="F4571">
            <v>107398.892865</v>
          </cell>
        </row>
        <row r="4572">
          <cell r="A4572">
            <v>100883</v>
          </cell>
          <cell r="B4572" t="str">
            <v>ENSAYO CBR MATERIAL GRANULAR INCLUYE PROCTOR</v>
          </cell>
          <cell r="C4572" t="str">
            <v>UN</v>
          </cell>
          <cell r="D4572">
            <v>45539</v>
          </cell>
          <cell r="E4572" t="str">
            <v>2024</v>
          </cell>
          <cell r="F4572">
            <v>432419.66566919995</v>
          </cell>
        </row>
        <row r="4573">
          <cell r="A4573">
            <v>100884</v>
          </cell>
          <cell r="B4573" t="str">
            <v>ENSAYO EQUIVALENTE DE ARENA</v>
          </cell>
          <cell r="C4573" t="str">
            <v>UN</v>
          </cell>
          <cell r="D4573">
            <v>45539</v>
          </cell>
          <cell r="E4573" t="str">
            <v>2024</v>
          </cell>
          <cell r="F4573">
            <v>93523.0199937</v>
          </cell>
        </row>
        <row r="4574">
          <cell r="A4574">
            <v>100885</v>
          </cell>
          <cell r="B4574" t="str">
            <v>ENSAYO DESGASTE MAQUINA DE LOS ANGELES CON TRITURA IGUAL A 100828</v>
          </cell>
          <cell r="C4574" t="str">
            <v>UN</v>
          </cell>
          <cell r="D4574">
            <v>45539</v>
          </cell>
          <cell r="E4574" t="str">
            <v>2024</v>
          </cell>
          <cell r="F4574">
            <v>154021.01394569999</v>
          </cell>
        </row>
        <row r="4575">
          <cell r="A4575">
            <v>100886</v>
          </cell>
          <cell r="B4575" t="str">
            <v>ENSAYO EXPANSION LIBRE EN PROBETA</v>
          </cell>
          <cell r="C4575" t="str">
            <v>UN</v>
          </cell>
          <cell r="E4575" t="str">
            <v>1900</v>
          </cell>
          <cell r="F4575">
            <v>0</v>
          </cell>
        </row>
        <row r="4576">
          <cell r="A4576">
            <v>100887</v>
          </cell>
          <cell r="B4576" t="str">
            <v>ENSAYO CBR EN CAMPO</v>
          </cell>
          <cell r="C4576" t="str">
            <v>UN</v>
          </cell>
          <cell r="D4576">
            <v>45539</v>
          </cell>
          <cell r="E4576" t="str">
            <v>2024</v>
          </cell>
          <cell r="F4576">
            <v>258813.70791870001</v>
          </cell>
        </row>
        <row r="4577">
          <cell r="A4577">
            <v>100888</v>
          </cell>
          <cell r="B4577" t="str">
            <v>EXTRACCION DE NUCLEOS 4" DE PAVIMENTO ASF.</v>
          </cell>
          <cell r="C4577" t="str">
            <v>UN</v>
          </cell>
          <cell r="E4577" t="str">
            <v>1900</v>
          </cell>
          <cell r="F4577">
            <v>0</v>
          </cell>
        </row>
        <row r="4578">
          <cell r="A4578">
            <v>100889</v>
          </cell>
          <cell r="B4578" t="str">
            <v>ENSAYO MODULO DE ROTURA SOBRE VIGUETAS</v>
          </cell>
          <cell r="C4578" t="str">
            <v>UN</v>
          </cell>
          <cell r="D4578">
            <v>43532</v>
          </cell>
          <cell r="E4578" t="str">
            <v>2019</v>
          </cell>
          <cell r="F4578">
            <v>27233</v>
          </cell>
        </row>
        <row r="4579">
          <cell r="A4579">
            <v>100890</v>
          </cell>
          <cell r="B4579" t="str">
            <v>ENSAYO CONTENIDO DE ASFALTO Y GRANULOMETRIA</v>
          </cell>
          <cell r="C4579" t="str">
            <v>UN</v>
          </cell>
          <cell r="D4579">
            <v>45539</v>
          </cell>
          <cell r="E4579" t="str">
            <v>2024</v>
          </cell>
          <cell r="F4579">
            <v>215007.13613279999</v>
          </cell>
        </row>
        <row r="4580">
          <cell r="A4580">
            <v>100891</v>
          </cell>
          <cell r="B4580" t="str">
            <v>ENSAYO PUNTO DE LLAMA E IGNICION</v>
          </cell>
          <cell r="C4580" t="str">
            <v>UN</v>
          </cell>
          <cell r="D4580">
            <v>44166</v>
          </cell>
          <cell r="E4580" t="str">
            <v>2020</v>
          </cell>
          <cell r="F4580">
            <v>85571.69</v>
          </cell>
        </row>
        <row r="4581">
          <cell r="A4581">
            <v>100892</v>
          </cell>
          <cell r="B4581" t="str">
            <v>ENSAYO ESTABILIDAD MARSHALL</v>
          </cell>
          <cell r="C4581" t="str">
            <v>UN</v>
          </cell>
          <cell r="D4581">
            <v>45539</v>
          </cell>
          <cell r="E4581" t="str">
            <v>2024</v>
          </cell>
          <cell r="F4581">
            <v>88562.697184499993</v>
          </cell>
        </row>
        <row r="4582">
          <cell r="A4582">
            <v>100893</v>
          </cell>
          <cell r="B4582" t="str">
            <v>ENSAYO PUNTO DE ABLANDAMIENTO</v>
          </cell>
          <cell r="C4582" t="str">
            <v>UN</v>
          </cell>
          <cell r="E4582" t="str">
            <v>1900</v>
          </cell>
          <cell r="F4582">
            <v>0</v>
          </cell>
        </row>
        <row r="4583">
          <cell r="A4583">
            <v>100894</v>
          </cell>
          <cell r="B4583" t="str">
            <v>DISEÑO DE MEZCLAS ASFALTICAS, Mét. Marshall</v>
          </cell>
          <cell r="C4583" t="str">
            <v>UN</v>
          </cell>
          <cell r="D4583">
            <v>43656</v>
          </cell>
          <cell r="E4583" t="str">
            <v>2019</v>
          </cell>
          <cell r="F4583">
            <v>1026752</v>
          </cell>
        </row>
        <row r="4584">
          <cell r="A4584">
            <v>100895</v>
          </cell>
          <cell r="B4584" t="str">
            <v>NUCLEOS DE ASFALTO</v>
          </cell>
          <cell r="C4584" t="str">
            <v>UN</v>
          </cell>
          <cell r="D4584">
            <v>43656</v>
          </cell>
          <cell r="E4584" t="str">
            <v>2019</v>
          </cell>
          <cell r="F4584">
            <v>97588</v>
          </cell>
        </row>
        <row r="4585">
          <cell r="A4585">
            <v>100896</v>
          </cell>
          <cell r="B4585" t="str">
            <v>ENSAYO PESO ESPECIFICO DE ASFALTOS SOLIDOS O LIQUI</v>
          </cell>
          <cell r="C4585" t="str">
            <v>UN</v>
          </cell>
          <cell r="D4585">
            <v>45539</v>
          </cell>
          <cell r="E4585" t="str">
            <v>2024</v>
          </cell>
          <cell r="F4585">
            <v>74602.44328349999</v>
          </cell>
        </row>
        <row r="4586">
          <cell r="A4586">
            <v>100897</v>
          </cell>
          <cell r="B4586" t="str">
            <v>ENSAYO CALIDAD DEL ACERO &lt;= 1"</v>
          </cell>
          <cell r="C4586" t="str">
            <v>UN</v>
          </cell>
          <cell r="D4586">
            <v>45539</v>
          </cell>
          <cell r="E4586" t="str">
            <v>2024</v>
          </cell>
          <cell r="F4586">
            <v>129330.4837869</v>
          </cell>
        </row>
        <row r="4587">
          <cell r="A4587">
            <v>100898</v>
          </cell>
          <cell r="B4587" t="str">
            <v>ENSAYO CALIDAD DEL ADOQUIN(MODULO DE ROTURA)</v>
          </cell>
          <cell r="C4587" t="str">
            <v>UN</v>
          </cell>
          <cell r="D4587">
            <v>45539</v>
          </cell>
          <cell r="E4587" t="str">
            <v>2024</v>
          </cell>
          <cell r="F4587">
            <v>39823.573561199999</v>
          </cell>
        </row>
        <row r="4588">
          <cell r="A4588">
            <v>100899</v>
          </cell>
          <cell r="B4588" t="str">
            <v>TRANSPORTE DE MUESTRAS CILINDROS</v>
          </cell>
          <cell r="C4588" t="str">
            <v>UN</v>
          </cell>
          <cell r="D4588">
            <v>45536</v>
          </cell>
          <cell r="E4588" t="str">
            <v>2024</v>
          </cell>
          <cell r="F4588">
            <v>4459.3772024999998</v>
          </cell>
        </row>
        <row r="4589">
          <cell r="A4589">
            <v>100900</v>
          </cell>
          <cell r="B4589" t="str">
            <v>ENSAYO compresión de muretes (superior a una un)</v>
          </cell>
          <cell r="C4589" t="str">
            <v>UN</v>
          </cell>
          <cell r="D4589">
            <v>43524</v>
          </cell>
          <cell r="E4589" t="str">
            <v>2019</v>
          </cell>
          <cell r="F4589">
            <v>92175</v>
          </cell>
        </row>
        <row r="4590">
          <cell r="A4590">
            <v>100901</v>
          </cell>
          <cell r="B4590" t="str">
            <v>ENSAYO MORTERO DE INYECCION-(NTC-4043-2000)</v>
          </cell>
          <cell r="C4590" t="str">
            <v>UN</v>
          </cell>
          <cell r="D4590">
            <v>45539</v>
          </cell>
          <cell r="E4590" t="str">
            <v>2024</v>
          </cell>
          <cell r="F4590">
            <v>17087.692571399999</v>
          </cell>
        </row>
        <row r="4591">
          <cell r="A4591">
            <v>100902</v>
          </cell>
          <cell r="B4591" t="str">
            <v>ENSAYO DE CARBONATACION</v>
          </cell>
          <cell r="C4591" t="str">
            <v>UN</v>
          </cell>
          <cell r="D4591">
            <v>45539</v>
          </cell>
          <cell r="E4591" t="str">
            <v>2024</v>
          </cell>
          <cell r="F4591">
            <v>55984.142920199993</v>
          </cell>
        </row>
        <row r="4592">
          <cell r="A4592">
            <v>100903</v>
          </cell>
          <cell r="B4592" t="str">
            <v>ENSAYO DENSIDAD EN ARENAS Y GRAVAS</v>
          </cell>
          <cell r="C4592" t="str">
            <v>UN</v>
          </cell>
          <cell r="D4592">
            <v>43532</v>
          </cell>
          <cell r="E4592" t="str">
            <v>2019</v>
          </cell>
          <cell r="F4592">
            <v>33558</v>
          </cell>
        </row>
        <row r="4593">
          <cell r="A4593">
            <v>100904</v>
          </cell>
          <cell r="B4593" t="str">
            <v>ENSAYO CONTENIDO DE ARCILLA</v>
          </cell>
          <cell r="C4593" t="str">
            <v>UN</v>
          </cell>
          <cell r="D4593">
            <v>43532</v>
          </cell>
          <cell r="E4593" t="str">
            <v>2019</v>
          </cell>
          <cell r="F4593">
            <v>34510</v>
          </cell>
        </row>
        <row r="4594">
          <cell r="A4594">
            <v>100905</v>
          </cell>
          <cell r="B4594" t="str">
            <v>ENSAYO CONTENIDO DE MATERIA ORGANICA M. COLORIMETR</v>
          </cell>
          <cell r="C4594" t="str">
            <v>UN</v>
          </cell>
          <cell r="D4594">
            <v>45539</v>
          </cell>
          <cell r="E4594" t="str">
            <v>2024</v>
          </cell>
          <cell r="F4594">
            <v>33731.060275142998</v>
          </cell>
        </row>
        <row r="4595">
          <cell r="A4595">
            <v>100906</v>
          </cell>
          <cell r="B4595" t="str">
            <v>ENSAYO DESGASTE MAQUINA DE LOS ANGELES SIN TRITURA</v>
          </cell>
          <cell r="C4595" t="str">
            <v>UN</v>
          </cell>
          <cell r="D4595">
            <v>45539</v>
          </cell>
          <cell r="E4595" t="str">
            <v>2024</v>
          </cell>
          <cell r="F4595">
            <v>142973.50774079998</v>
          </cell>
        </row>
        <row r="4596">
          <cell r="A4596">
            <v>100907</v>
          </cell>
          <cell r="B4596" t="str">
            <v>ENSAYO GRANULOMETRIA POR TAMIZADO CON LAVADO</v>
          </cell>
          <cell r="C4596" t="str">
            <v>UN</v>
          </cell>
          <cell r="D4596">
            <v>45536</v>
          </cell>
          <cell r="E4596" t="str">
            <v>2024</v>
          </cell>
          <cell r="F4596">
            <v>124493.98499999999</v>
          </cell>
        </row>
        <row r="4597">
          <cell r="A4597">
            <v>100908</v>
          </cell>
          <cell r="B4597" t="str">
            <v>ENSAYO RESISTENCIA A LOS SULFATOS</v>
          </cell>
          <cell r="C4597" t="str">
            <v>UN</v>
          </cell>
          <cell r="E4597" t="str">
            <v>1900</v>
          </cell>
          <cell r="F4597">
            <v>0</v>
          </cell>
        </row>
        <row r="4598">
          <cell r="A4598">
            <v>100909</v>
          </cell>
          <cell r="B4598" t="str">
            <v>ENSAYO INDICE DE PARTICULAS PLANAS Y ALARGADAS</v>
          </cell>
          <cell r="C4598" t="str">
            <v>UN</v>
          </cell>
          <cell r="D4598">
            <v>43567</v>
          </cell>
          <cell r="E4598" t="str">
            <v>2019</v>
          </cell>
          <cell r="F4598">
            <v>83942.01</v>
          </cell>
        </row>
        <row r="4599">
          <cell r="A4599">
            <v>100910</v>
          </cell>
          <cell r="B4599" t="str">
            <v>ENSAYO INDICE DE CARAS FRACTURADAS</v>
          </cell>
          <cell r="C4599" t="str">
            <v>UN</v>
          </cell>
          <cell r="E4599" t="str">
            <v>1900</v>
          </cell>
          <cell r="F4599">
            <v>0</v>
          </cell>
        </row>
        <row r="4600">
          <cell r="A4600">
            <v>100911</v>
          </cell>
          <cell r="B4600" t="str">
            <v>DISEÑO DE MEZCLAS DE CONCRETO</v>
          </cell>
          <cell r="C4600" t="str">
            <v>UN</v>
          </cell>
          <cell r="D4600">
            <v>44593</v>
          </cell>
          <cell r="E4600" t="str">
            <v>2022</v>
          </cell>
          <cell r="F4600">
            <v>555192</v>
          </cell>
        </row>
        <row r="4601">
          <cell r="A4601">
            <v>100912</v>
          </cell>
          <cell r="B4601" t="str">
            <v>Diseño de mezclas de mortero (1 agregado)</v>
          </cell>
          <cell r="C4601" t="str">
            <v>UN</v>
          </cell>
          <cell r="D4601">
            <v>43528</v>
          </cell>
          <cell r="E4601" t="str">
            <v>2019</v>
          </cell>
          <cell r="F4601">
            <v>393691</v>
          </cell>
        </row>
        <row r="4602">
          <cell r="A4602">
            <v>100913</v>
          </cell>
          <cell r="B4602" t="str">
            <v>ENSAYO COMPRESION EN BLOQUES HUECOS</v>
          </cell>
          <cell r="C4602" t="str">
            <v>UN</v>
          </cell>
          <cell r="D4602">
            <v>45539</v>
          </cell>
          <cell r="E4602" t="str">
            <v>2024</v>
          </cell>
          <cell r="F4602">
            <v>42959.557145999992</v>
          </cell>
        </row>
        <row r="4603">
          <cell r="A4603">
            <v>100914</v>
          </cell>
          <cell r="B4603" t="str">
            <v>ENSAYO ABSORCION EN BLOQUES HUECOS</v>
          </cell>
          <cell r="C4603" t="str">
            <v>UN</v>
          </cell>
          <cell r="D4603">
            <v>44166</v>
          </cell>
          <cell r="E4603" t="str">
            <v>2020</v>
          </cell>
          <cell r="F4603">
            <v>35124.879999999997</v>
          </cell>
        </row>
        <row r="4604">
          <cell r="A4604">
            <v>100916</v>
          </cell>
          <cell r="B4604" t="str">
            <v>ALQUILER DE CAMISAS 6" X 12"</v>
          </cell>
          <cell r="C4604" t="str">
            <v>DD</v>
          </cell>
          <cell r="D4604">
            <v>45536</v>
          </cell>
          <cell r="E4604" t="str">
            <v>2024</v>
          </cell>
          <cell r="F4604">
            <v>1429.1369334000001</v>
          </cell>
        </row>
        <row r="4605">
          <cell r="A4605">
            <v>100917</v>
          </cell>
          <cell r="B4605" t="str">
            <v>ALQUILER DE CAMISA 4" X 8" (UN)</v>
          </cell>
          <cell r="C4605" t="str">
            <v>DD</v>
          </cell>
          <cell r="E4605" t="str">
            <v>1900</v>
          </cell>
          <cell r="F4605">
            <v>0</v>
          </cell>
        </row>
        <row r="4606">
          <cell r="A4606">
            <v>100918</v>
          </cell>
          <cell r="B4606" t="str">
            <v>ALQUILER DE CAMISA 3" X 6"  (UN)</v>
          </cell>
          <cell r="C4606" t="str">
            <v>DD</v>
          </cell>
          <cell r="E4606" t="str">
            <v>1900</v>
          </cell>
          <cell r="F4606">
            <v>0</v>
          </cell>
        </row>
        <row r="4607">
          <cell r="A4607">
            <v>100919</v>
          </cell>
          <cell r="B4607" t="str">
            <v>GramaSintetica50mmFibrilada+UV(Sum+Trnasp+Inst)</v>
          </cell>
          <cell r="C4607" t="str">
            <v>M2</v>
          </cell>
          <cell r="E4607" t="str">
            <v>1900</v>
          </cell>
          <cell r="F4607">
            <v>0</v>
          </cell>
        </row>
        <row r="4608">
          <cell r="A4608">
            <v>100920</v>
          </cell>
          <cell r="B4608" t="str">
            <v>EXTRACCION DE NUCLEO DE 6"X12" CONC. (15cm x 30cm)</v>
          </cell>
          <cell r="C4608" t="str">
            <v>UN</v>
          </cell>
          <cell r="E4608" t="str">
            <v>1900</v>
          </cell>
          <cell r="F4608">
            <v>0</v>
          </cell>
        </row>
        <row r="4609">
          <cell r="A4609">
            <v>100921</v>
          </cell>
          <cell r="B4609" t="str">
            <v>EXTRACCION DE NUCLEO DE 4" X 8"CONC. (10cm x 20cm)</v>
          </cell>
          <cell r="C4609" t="str">
            <v>UN</v>
          </cell>
          <cell r="E4609" t="str">
            <v>1900</v>
          </cell>
          <cell r="F4609">
            <v>0</v>
          </cell>
        </row>
        <row r="4610">
          <cell r="A4610">
            <v>100922</v>
          </cell>
          <cell r="B4610" t="str">
            <v>EXTRACCION DE NUCLEO DE 3"X6" CONC.(Corte+Ensayo)</v>
          </cell>
          <cell r="C4610" t="str">
            <v>UN</v>
          </cell>
          <cell r="D4610">
            <v>45539</v>
          </cell>
          <cell r="E4610" t="str">
            <v>2024</v>
          </cell>
          <cell r="F4610">
            <v>287619.68247539998</v>
          </cell>
        </row>
        <row r="4611">
          <cell r="A4611">
            <v>100923</v>
          </cell>
          <cell r="B4611" t="str">
            <v>EXTRACCION DE NUCLEO DE 2" X 4" CONC. (5cm x 10cm)</v>
          </cell>
          <cell r="C4611" t="str">
            <v>UN</v>
          </cell>
          <cell r="D4611">
            <v>44593</v>
          </cell>
          <cell r="E4611" t="str">
            <v>2022</v>
          </cell>
          <cell r="F4611">
            <v>161599</v>
          </cell>
        </row>
        <row r="4612">
          <cell r="A4612">
            <v>100924</v>
          </cell>
          <cell r="B4612" t="str">
            <v>CABLE Alum. Aisl. 6  THW</v>
          </cell>
          <cell r="C4612" t="str">
            <v>ML</v>
          </cell>
          <cell r="D4612">
            <v>45009</v>
          </cell>
          <cell r="E4612" t="str">
            <v>2023</v>
          </cell>
          <cell r="F4612">
            <v>4238.99</v>
          </cell>
        </row>
        <row r="4613">
          <cell r="A4613">
            <v>100925</v>
          </cell>
          <cell r="B4613" t="str">
            <v>ENSAYO DE NUCLEOS DE CONCRETO (ROTURA)</v>
          </cell>
          <cell r="C4613" t="str">
            <v>UN</v>
          </cell>
          <cell r="D4613">
            <v>45539</v>
          </cell>
          <cell r="E4613" t="str">
            <v>2024</v>
          </cell>
          <cell r="F4613">
            <v>36472.899002099999</v>
          </cell>
        </row>
        <row r="4614">
          <cell r="A4614">
            <v>100926</v>
          </cell>
          <cell r="B4614" t="str">
            <v>ENSAYO RECUPERACION DE POLVO DE CONCRETO</v>
          </cell>
          <cell r="C4614" t="str">
            <v>UN</v>
          </cell>
          <cell r="E4614" t="str">
            <v>1900</v>
          </cell>
          <cell r="F4614">
            <v>0</v>
          </cell>
        </row>
        <row r="4615">
          <cell r="A4615">
            <v>100927</v>
          </cell>
          <cell r="B4615" t="str">
            <v>ENSAYO RELLENO DE HUECO NUCLEO EXTRAIDO</v>
          </cell>
          <cell r="C4615" t="str">
            <v>UN</v>
          </cell>
          <cell r="D4615">
            <v>45539</v>
          </cell>
          <cell r="E4615" t="str">
            <v>2024</v>
          </cell>
          <cell r="F4615">
            <v>64330.398741542995</v>
          </cell>
        </row>
        <row r="4616">
          <cell r="A4616">
            <v>100928</v>
          </cell>
          <cell r="B4616" t="str">
            <v>ESCLEROMETRO (MINIMO 5 ELEMENTOS)</v>
          </cell>
          <cell r="C4616" t="str">
            <v>UN</v>
          </cell>
          <cell r="E4616" t="str">
            <v>1900</v>
          </cell>
          <cell r="F4616">
            <v>0</v>
          </cell>
        </row>
        <row r="4617">
          <cell r="A4617">
            <v>100929</v>
          </cell>
          <cell r="B4617" t="str">
            <v>ENSAYO DENSIDAD CONCRETO</v>
          </cell>
          <cell r="C4617" t="str">
            <v>UN</v>
          </cell>
          <cell r="D4617">
            <v>43571</v>
          </cell>
          <cell r="E4617" t="str">
            <v>2019</v>
          </cell>
          <cell r="F4617">
            <v>25349</v>
          </cell>
        </row>
        <row r="4618">
          <cell r="A4618">
            <v>100930</v>
          </cell>
          <cell r="B4618" t="str">
            <v>ENSAYO DE POROSIDAD CONCRETO</v>
          </cell>
          <cell r="C4618" t="str">
            <v>UN</v>
          </cell>
          <cell r="E4618" t="str">
            <v>1900</v>
          </cell>
          <cell r="F4618">
            <v>0</v>
          </cell>
        </row>
        <row r="4619">
          <cell r="A4619">
            <v>100931</v>
          </cell>
          <cell r="B4619" t="str">
            <v>ENSAYO MEDICION EN CAMPO CON FERROSCAN (&lt;40Pts) IGUAL A 106358</v>
          </cell>
          <cell r="C4619" t="str">
            <v>UN</v>
          </cell>
          <cell r="D4619">
            <v>45539</v>
          </cell>
          <cell r="E4619" t="str">
            <v>2024</v>
          </cell>
          <cell r="F4619">
            <v>1512036.4885658999</v>
          </cell>
        </row>
        <row r="4620">
          <cell r="A4620">
            <v>100932</v>
          </cell>
          <cell r="B4620" t="str">
            <v>REGATAS DETECCION DE REFUERZO (EQUIP.FERROSCAN)</v>
          </cell>
          <cell r="C4620" t="str">
            <v>UN</v>
          </cell>
          <cell r="D4620">
            <v>44594</v>
          </cell>
          <cell r="E4620" t="str">
            <v>2022</v>
          </cell>
          <cell r="F4620">
            <v>69491</v>
          </cell>
        </row>
        <row r="4621">
          <cell r="A4621">
            <v>100933</v>
          </cell>
          <cell r="B4621" t="str">
            <v>ENSAYO ADHERENCIA A TENSION  pintura</v>
          </cell>
          <cell r="C4621" t="str">
            <v>UN</v>
          </cell>
          <cell r="D4621">
            <v>44166</v>
          </cell>
          <cell r="E4621" t="str">
            <v>2020</v>
          </cell>
          <cell r="F4621">
            <v>74306.27</v>
          </cell>
        </row>
        <row r="4622">
          <cell r="A4622">
            <v>100934</v>
          </cell>
          <cell r="B4622" t="str">
            <v>ENSAYO DENSIDAD EN TERRENO CON DENSIMETRO</v>
          </cell>
          <cell r="C4622" t="str">
            <v>UN</v>
          </cell>
          <cell r="D4622">
            <v>45539</v>
          </cell>
          <cell r="E4622" t="str">
            <v>2024</v>
          </cell>
          <cell r="F4622">
            <v>64303.6852029</v>
          </cell>
        </row>
        <row r="4623">
          <cell r="A4623">
            <v>100935</v>
          </cell>
          <cell r="B4623" t="str">
            <v>TOMA DE BRIQUETAS DE PAVIMENTO ASFALTICO</v>
          </cell>
          <cell r="C4623" t="str">
            <v>UN</v>
          </cell>
          <cell r="E4623" t="str">
            <v>1900</v>
          </cell>
          <cell r="F4623">
            <v>0</v>
          </cell>
        </row>
        <row r="4624">
          <cell r="A4624">
            <v>100936</v>
          </cell>
          <cell r="B4624" t="str">
            <v>CORTADORA PAV. CONCRETO - Gasolina (sin disco)</v>
          </cell>
          <cell r="C4624" t="str">
            <v>DD</v>
          </cell>
          <cell r="D4624">
            <v>45009</v>
          </cell>
          <cell r="E4624" t="str">
            <v>2023</v>
          </cell>
          <cell r="F4624">
            <v>52370</v>
          </cell>
        </row>
        <row r="4625">
          <cell r="A4625">
            <v>100937</v>
          </cell>
          <cell r="B4625" t="str">
            <v>BULLDOZER NUEVO D-6M CATERPILLAR(Oper+Comb.)</v>
          </cell>
          <cell r="C4625" t="str">
            <v>HR</v>
          </cell>
          <cell r="D4625">
            <v>45062</v>
          </cell>
          <cell r="E4625" t="str">
            <v>2023</v>
          </cell>
          <cell r="F4625">
            <v>181241</v>
          </cell>
        </row>
        <row r="4626">
          <cell r="A4626">
            <v>100938</v>
          </cell>
          <cell r="B4626" t="str">
            <v>PLANTA GENERADORA A GASOLINA DE 5 KW (Alquiler)</v>
          </cell>
          <cell r="C4626" t="str">
            <v>DD</v>
          </cell>
          <cell r="D4626">
            <v>45009</v>
          </cell>
          <cell r="E4626" t="str">
            <v>2023</v>
          </cell>
          <cell r="F4626">
            <v>53175</v>
          </cell>
        </row>
        <row r="4627">
          <cell r="A4627">
            <v>100939</v>
          </cell>
          <cell r="B4627" t="str">
            <v>BAÑO PORTATIL (IVA+TRANSP+ 2 ASEOS) Min 15 Dias</v>
          </cell>
          <cell r="C4627" t="str">
            <v>DD</v>
          </cell>
          <cell r="E4627" t="str">
            <v>1900</v>
          </cell>
          <cell r="F4627">
            <v>0</v>
          </cell>
        </row>
        <row r="4628">
          <cell r="A4628">
            <v>100940</v>
          </cell>
          <cell r="B4628" t="str">
            <v>CINTA SEÑALIZACION (A=0,10M)Negro+Amarillo(100m)</v>
          </cell>
          <cell r="C4628" t="str">
            <v>ML</v>
          </cell>
          <cell r="D4628">
            <v>45014</v>
          </cell>
          <cell r="E4628" t="str">
            <v>2023</v>
          </cell>
          <cell r="F4628">
            <v>47.01</v>
          </cell>
        </row>
        <row r="4629">
          <cell r="A4629">
            <v>100941</v>
          </cell>
          <cell r="B4629" t="str">
            <v>ALQUILER CONO SEÑALIZACION  H=0,60M</v>
          </cell>
          <cell r="C4629" t="str">
            <v>DD</v>
          </cell>
          <cell r="D4629">
            <v>44585</v>
          </cell>
          <cell r="E4629" t="str">
            <v>2022</v>
          </cell>
          <cell r="F4629">
            <v>205</v>
          </cell>
        </row>
        <row r="4630">
          <cell r="A4630">
            <v>100942</v>
          </cell>
          <cell r="B4630" t="str">
            <v>ALQUILER COLOMBINA DE SEÑALIZACION</v>
          </cell>
          <cell r="C4630" t="str">
            <v>DD</v>
          </cell>
          <cell r="D4630">
            <v>44585</v>
          </cell>
          <cell r="E4630" t="str">
            <v>2022</v>
          </cell>
          <cell r="F4630">
            <v>180</v>
          </cell>
        </row>
        <row r="4631">
          <cell r="A4631">
            <v>100943</v>
          </cell>
          <cell r="B4631" t="str">
            <v>CAMIONETA PICKUP</v>
          </cell>
          <cell r="C4631" t="str">
            <v>DD</v>
          </cell>
          <cell r="D4631">
            <v>45000</v>
          </cell>
          <cell r="E4631" t="str">
            <v>2023</v>
          </cell>
          <cell r="F4631">
            <v>164264.01</v>
          </cell>
        </row>
        <row r="4632">
          <cell r="A4632">
            <v>100944</v>
          </cell>
          <cell r="B4632" t="str">
            <v>Arcilla **</v>
          </cell>
          <cell r="C4632" t="str">
            <v>M3</v>
          </cell>
          <cell r="E4632" t="str">
            <v>1900</v>
          </cell>
          <cell r="F4632">
            <v>0</v>
          </cell>
        </row>
        <row r="4633">
          <cell r="A4633">
            <v>100945</v>
          </cell>
          <cell r="B4633" t="str">
            <v>TRANSPORTE-MAQUINARIA PESADA(Ida y regreso)Escolta</v>
          </cell>
          <cell r="C4633" t="str">
            <v>UN</v>
          </cell>
          <cell r="D4633">
            <v>43537</v>
          </cell>
          <cell r="E4633" t="str">
            <v>2019</v>
          </cell>
          <cell r="F4633">
            <v>1299999.99</v>
          </cell>
        </row>
        <row r="4634">
          <cell r="A4634">
            <v>100946</v>
          </cell>
          <cell r="B4634" t="str">
            <v>GPS+operador+vigilancia  **</v>
          </cell>
          <cell r="C4634" t="str">
            <v>DD</v>
          </cell>
          <cell r="D4634">
            <v>44690</v>
          </cell>
          <cell r="E4634" t="str">
            <v>2022</v>
          </cell>
          <cell r="F4634">
            <v>325951</v>
          </cell>
        </row>
        <row r="4635">
          <cell r="A4635">
            <v>100947</v>
          </cell>
          <cell r="B4635" t="str">
            <v>MEZCLADORA  A GASOLINA(1-1/2 Bulto)</v>
          </cell>
          <cell r="C4635" t="str">
            <v>DD</v>
          </cell>
          <cell r="E4635" t="str">
            <v>1900</v>
          </cell>
          <cell r="F4635">
            <v>0</v>
          </cell>
        </row>
        <row r="4636">
          <cell r="A4636">
            <v>100948</v>
          </cell>
          <cell r="B4636" t="str">
            <v>TOMA RJ45 -110 JACK SNAP CAT6 (DOBLE)</v>
          </cell>
          <cell r="C4636" t="str">
            <v>UN</v>
          </cell>
          <cell r="D4636">
            <v>43531</v>
          </cell>
          <cell r="E4636" t="str">
            <v>2019</v>
          </cell>
          <cell r="F4636">
            <v>31511</v>
          </cell>
        </row>
        <row r="4637">
          <cell r="A4637">
            <v>100949</v>
          </cell>
          <cell r="B4637" t="str">
            <v>WALL PLATE AJUSTE DOBLE AMP</v>
          </cell>
          <cell r="C4637" t="str">
            <v>UN</v>
          </cell>
          <cell r="D4637">
            <v>43566</v>
          </cell>
          <cell r="E4637" t="str">
            <v>2019</v>
          </cell>
          <cell r="F4637">
            <v>5500</v>
          </cell>
        </row>
        <row r="4638">
          <cell r="A4638">
            <v>100950</v>
          </cell>
          <cell r="B4638" t="str">
            <v>TOMA REGULADA POLO/TIERRA AISLAMIENTO</v>
          </cell>
          <cell r="C4638" t="str">
            <v>UN</v>
          </cell>
          <cell r="D4638">
            <v>45439</v>
          </cell>
          <cell r="E4638" t="str">
            <v>2024</v>
          </cell>
          <cell r="F4638">
            <v>19519</v>
          </cell>
        </row>
        <row r="4639">
          <cell r="A4639">
            <v>100951</v>
          </cell>
          <cell r="B4639" t="str">
            <v>Rejilla sumidero Peatonal Continuo 33x46x10**</v>
          </cell>
          <cell r="C4639" t="str">
            <v>UN</v>
          </cell>
          <cell r="D4639">
            <v>44585</v>
          </cell>
          <cell r="E4639" t="str">
            <v>2022</v>
          </cell>
          <cell r="F4639">
            <v>31685.89</v>
          </cell>
        </row>
        <row r="4640">
          <cell r="A4640">
            <v>100952</v>
          </cell>
          <cell r="B4640" t="str">
            <v>ANGULO        3/16"  x 1 1/2"</v>
          </cell>
          <cell r="C4640" t="str">
            <v>ML</v>
          </cell>
          <cell r="D4640">
            <v>45016</v>
          </cell>
          <cell r="E4640" t="str">
            <v>2023</v>
          </cell>
          <cell r="F4640">
            <v>14381</v>
          </cell>
        </row>
        <row r="4641">
          <cell r="A4641">
            <v>100953</v>
          </cell>
          <cell r="B4641" t="str">
            <v>VARILLA ANCLAJE 1/2" X0,15M soldadda a angulo</v>
          </cell>
          <cell r="C4641" t="str">
            <v>UN</v>
          </cell>
          <cell r="D4641">
            <v>44589</v>
          </cell>
          <cell r="E4641" t="str">
            <v>2022</v>
          </cell>
          <cell r="F4641">
            <v>5683</v>
          </cell>
        </row>
        <row r="4642">
          <cell r="A4642">
            <v>100954</v>
          </cell>
          <cell r="B4642" t="str">
            <v>CERTIFICAC.DE PUNTO CAT-5</v>
          </cell>
          <cell r="C4642" t="str">
            <v>UN</v>
          </cell>
          <cell r="E4642" t="str">
            <v>1900</v>
          </cell>
          <cell r="F4642">
            <v>0</v>
          </cell>
        </row>
        <row r="4643">
          <cell r="A4643">
            <v>100955</v>
          </cell>
          <cell r="B4643" t="str">
            <v>PROFESIONAL CATEGORÍA 3   (E.G.8;E.E.5)+ Prest.</v>
          </cell>
          <cell r="C4643" t="str">
            <v>MES</v>
          </cell>
          <cell r="D4643">
            <v>45328</v>
          </cell>
          <cell r="E4643" t="str">
            <v>2024</v>
          </cell>
          <cell r="F4643">
            <v>11404920</v>
          </cell>
        </row>
        <row r="4644">
          <cell r="A4644">
            <v>100956</v>
          </cell>
          <cell r="B4644" t="str">
            <v>CAJA DE PASO METALICA  CM (60X60X20CM)</v>
          </cell>
          <cell r="C4644" t="str">
            <v>UN</v>
          </cell>
          <cell r="D4644">
            <v>44592</v>
          </cell>
          <cell r="E4644" t="str">
            <v>2022</v>
          </cell>
          <cell r="F4644">
            <v>147205</v>
          </cell>
        </row>
        <row r="4645">
          <cell r="A4645">
            <v>100957</v>
          </cell>
          <cell r="B4645" t="str">
            <v>ARBOL-LIQUIDAMBAR (1-1,5M)</v>
          </cell>
          <cell r="C4645" t="str">
            <v>UN</v>
          </cell>
          <cell r="D4645">
            <v>44589</v>
          </cell>
          <cell r="E4645" t="str">
            <v>2022</v>
          </cell>
          <cell r="F4645">
            <v>37653</v>
          </cell>
        </row>
        <row r="4646">
          <cell r="A4646">
            <v>100958</v>
          </cell>
          <cell r="B4646" t="str">
            <v>Fumigación de Insectos y Desinfección (1servicio)</v>
          </cell>
          <cell r="C4646" t="str">
            <v>UN</v>
          </cell>
          <cell r="E4646" t="str">
            <v>1900</v>
          </cell>
          <cell r="F4646">
            <v>0</v>
          </cell>
        </row>
        <row r="4647">
          <cell r="A4647">
            <v>100959</v>
          </cell>
          <cell r="B4647" t="str">
            <v>Control Roedores(1servicio)Rodenticida Parafinado</v>
          </cell>
          <cell r="C4647" t="str">
            <v>UN</v>
          </cell>
          <cell r="E4647" t="str">
            <v>1900</v>
          </cell>
          <cell r="F4647">
            <v>0</v>
          </cell>
        </row>
        <row r="4648">
          <cell r="A4648">
            <v>100960</v>
          </cell>
          <cell r="B4648" t="str">
            <v>Pivote   para Puerta D=3/4" L=15CM</v>
          </cell>
          <cell r="C4648" t="str">
            <v>UN</v>
          </cell>
          <cell r="E4648" t="str">
            <v>1900</v>
          </cell>
          <cell r="F4648">
            <v>0</v>
          </cell>
        </row>
        <row r="4649">
          <cell r="A4649">
            <v>100961</v>
          </cell>
          <cell r="B4649" t="str">
            <v>BISAGRA  3" Tipo Muñeca</v>
          </cell>
          <cell r="C4649" t="str">
            <v>UN</v>
          </cell>
          <cell r="E4649" t="str">
            <v>1900</v>
          </cell>
          <cell r="F4649">
            <v>0</v>
          </cell>
        </row>
        <row r="4650">
          <cell r="A4650">
            <v>100962</v>
          </cell>
          <cell r="B4650" t="str">
            <v>VARILLA CUADRADA 1"X1"</v>
          </cell>
          <cell r="C4650" t="str">
            <v>ML</v>
          </cell>
          <cell r="E4650" t="str">
            <v>1900</v>
          </cell>
          <cell r="F4650">
            <v>0</v>
          </cell>
        </row>
        <row r="4651">
          <cell r="A4651">
            <v>100963</v>
          </cell>
          <cell r="B4651" t="str">
            <v>FORJA EN PUNTA DE VARILLA CUADRADA 1"X1"</v>
          </cell>
          <cell r="C4651" t="str">
            <v>UN</v>
          </cell>
          <cell r="E4651" t="str">
            <v>1900</v>
          </cell>
          <cell r="F4651">
            <v>0</v>
          </cell>
        </row>
        <row r="4652">
          <cell r="A4652">
            <v>100964</v>
          </cell>
          <cell r="B4652" t="str">
            <v>BLOQ. CONCRETO 20X20X40 + Transporte</v>
          </cell>
          <cell r="C4652" t="str">
            <v>UN</v>
          </cell>
          <cell r="E4652" t="str">
            <v>1900</v>
          </cell>
          <cell r="F4652">
            <v>0</v>
          </cell>
        </row>
        <row r="4653">
          <cell r="A4653">
            <v>100965</v>
          </cell>
          <cell r="B4653" t="str">
            <v>ALQUILER DE COMPUTADOR</v>
          </cell>
          <cell r="C4653" t="str">
            <v>DD</v>
          </cell>
          <cell r="D4653">
            <v>44616</v>
          </cell>
          <cell r="E4653" t="str">
            <v>2022</v>
          </cell>
          <cell r="F4653">
            <v>9389</v>
          </cell>
        </row>
        <row r="4654">
          <cell r="A4654">
            <v>100966</v>
          </cell>
          <cell r="B4654" t="str">
            <v>PLATINA   2" x  3/16" + Angulo 1"x1"L=0,12m</v>
          </cell>
          <cell r="C4654" t="str">
            <v>UN</v>
          </cell>
          <cell r="E4654" t="str">
            <v>1900</v>
          </cell>
          <cell r="F4654">
            <v>0</v>
          </cell>
        </row>
        <row r="4655">
          <cell r="A4655">
            <v>100968</v>
          </cell>
          <cell r="B4655" t="str">
            <v>CHAZO DE EXPANSION DE1/4" x 2 1/4"</v>
          </cell>
          <cell r="C4655" t="str">
            <v>UN</v>
          </cell>
          <cell r="D4655">
            <v>45001</v>
          </cell>
          <cell r="E4655" t="str">
            <v>2023</v>
          </cell>
          <cell r="F4655">
            <v>687</v>
          </cell>
        </row>
        <row r="4656">
          <cell r="A4656">
            <v>100969</v>
          </cell>
          <cell r="B4656" t="str">
            <v>DISCO DIAMANTADO 4 1/2" SEGMENTADO</v>
          </cell>
          <cell r="C4656" t="str">
            <v>UN</v>
          </cell>
          <cell r="D4656">
            <v>44587</v>
          </cell>
          <cell r="E4656" t="str">
            <v>2022</v>
          </cell>
          <cell r="F4656">
            <v>26099</v>
          </cell>
        </row>
        <row r="4657">
          <cell r="A4657">
            <v>100970</v>
          </cell>
          <cell r="B4657" t="str">
            <v>SIKA TRANSPARENTE 10 x 3Kg</v>
          </cell>
          <cell r="C4657" t="str">
            <v>KG</v>
          </cell>
          <cell r="E4657" t="str">
            <v>1900</v>
          </cell>
          <cell r="F4657">
            <v>0</v>
          </cell>
        </row>
        <row r="4658">
          <cell r="A4658">
            <v>100971</v>
          </cell>
          <cell r="B4658" t="str">
            <v>COMPRESOR DE AIRE 1HP + pistola para pintura</v>
          </cell>
          <cell r="C4658" t="str">
            <v>DD</v>
          </cell>
          <cell r="D4658">
            <v>45000</v>
          </cell>
          <cell r="E4658" t="str">
            <v>2023</v>
          </cell>
          <cell r="F4658">
            <v>40461</v>
          </cell>
        </row>
        <row r="4659">
          <cell r="A4659">
            <v>100972</v>
          </cell>
          <cell r="B4659" t="str">
            <v>ARBOL-ABUTILON (1,5M)</v>
          </cell>
          <cell r="C4659" t="str">
            <v>UN</v>
          </cell>
          <cell r="D4659">
            <v>44589</v>
          </cell>
          <cell r="E4659" t="str">
            <v>2022</v>
          </cell>
          <cell r="F4659">
            <v>12289</v>
          </cell>
        </row>
        <row r="4660">
          <cell r="A4660">
            <v>100973</v>
          </cell>
          <cell r="B4660" t="str">
            <v>Planta Enredadera Ojo de Poeta (0,40M)+ transporte</v>
          </cell>
          <cell r="C4660" t="str">
            <v>UN</v>
          </cell>
          <cell r="E4660" t="str">
            <v>1900</v>
          </cell>
          <cell r="F4660">
            <v>0</v>
          </cell>
        </row>
        <row r="4661">
          <cell r="A4661">
            <v>100974</v>
          </cell>
          <cell r="B4661" t="str">
            <v>Malla Plastica gallinero**</v>
          </cell>
          <cell r="C4661" t="str">
            <v>M2</v>
          </cell>
          <cell r="E4661" t="str">
            <v>1900</v>
          </cell>
          <cell r="F4661">
            <v>0</v>
          </cell>
        </row>
        <row r="4662">
          <cell r="A4662">
            <v>100975</v>
          </cell>
          <cell r="B4662" t="str">
            <v>Juego columpio cesta rotomoldeado 3-12años Cap:5ni</v>
          </cell>
          <cell r="C4662" t="str">
            <v>UN</v>
          </cell>
          <cell r="D4662">
            <v>45433</v>
          </cell>
          <cell r="E4662" t="str">
            <v>2024</v>
          </cell>
          <cell r="F4662">
            <v>25196901</v>
          </cell>
        </row>
        <row r="4663">
          <cell r="A4663">
            <v>100976</v>
          </cell>
          <cell r="B4663" t="str">
            <v>Estación Total Topografia (dia)   **</v>
          </cell>
          <cell r="C4663" t="str">
            <v>DD</v>
          </cell>
          <cell r="D4663">
            <v>44683</v>
          </cell>
          <cell r="E4663" t="str">
            <v>2022</v>
          </cell>
          <cell r="F4663">
            <v>69542.009999999995</v>
          </cell>
        </row>
        <row r="4664">
          <cell r="A4664">
            <v>100977</v>
          </cell>
          <cell r="B4664" t="str">
            <v>GEOMEMBRANA POLIFLEX-60</v>
          </cell>
          <cell r="C4664" t="str">
            <v>M2</v>
          </cell>
          <cell r="E4664" t="str">
            <v>1900</v>
          </cell>
          <cell r="F4664">
            <v>0</v>
          </cell>
        </row>
        <row r="4665">
          <cell r="A4665">
            <v>100978</v>
          </cell>
          <cell r="B4665" t="str">
            <v>PLATINA    1/2"  x 1/2 "</v>
          </cell>
          <cell r="C4665" t="str">
            <v>ML</v>
          </cell>
          <cell r="E4665" t="str">
            <v>1900</v>
          </cell>
          <cell r="F4665">
            <v>0</v>
          </cell>
        </row>
        <row r="4666">
          <cell r="A4666">
            <v>100979</v>
          </cell>
          <cell r="B4666" t="str">
            <v>Platina 1/4" de 0,3x0,3 m</v>
          </cell>
          <cell r="C4666" t="str">
            <v>UN</v>
          </cell>
          <cell r="D4666">
            <v>45014</v>
          </cell>
          <cell r="E4666" t="str">
            <v>2023</v>
          </cell>
          <cell r="F4666">
            <v>22758</v>
          </cell>
        </row>
        <row r="4667">
          <cell r="A4667">
            <v>100980</v>
          </cell>
          <cell r="B4667" t="str">
            <v>ANGULO    1"  x   1/8"</v>
          </cell>
          <cell r="C4667" t="str">
            <v>ML</v>
          </cell>
          <cell r="D4667">
            <v>45016</v>
          </cell>
          <cell r="E4667" t="str">
            <v>2023</v>
          </cell>
          <cell r="F4667">
            <v>7208</v>
          </cell>
        </row>
        <row r="4668">
          <cell r="A4668">
            <v>100981</v>
          </cell>
          <cell r="B4668" t="str">
            <v>ANGULO    2"  x   1/8"</v>
          </cell>
          <cell r="C4668" t="str">
            <v>ML</v>
          </cell>
          <cell r="D4668">
            <v>45016</v>
          </cell>
          <cell r="E4668" t="str">
            <v>2023</v>
          </cell>
          <cell r="F4668">
            <v>14677.2</v>
          </cell>
        </row>
        <row r="4669">
          <cell r="A4669">
            <v>100982</v>
          </cell>
          <cell r="B4669" t="str">
            <v>MALLA CERRAMIENTO Eslabonada Cal. 10 - 3x3"</v>
          </cell>
          <cell r="C4669" t="str">
            <v>M2</v>
          </cell>
          <cell r="D4669">
            <v>45014</v>
          </cell>
          <cell r="E4669" t="str">
            <v>2023</v>
          </cell>
          <cell r="F4669">
            <v>22696</v>
          </cell>
        </row>
        <row r="4670">
          <cell r="A4670">
            <v>100983</v>
          </cell>
          <cell r="B4670" t="str">
            <v>FORMALETA METALICA (Tableros +chapetas+otros)-mes</v>
          </cell>
          <cell r="C4670" t="str">
            <v>M2/MES</v>
          </cell>
          <cell r="D4670">
            <v>45062</v>
          </cell>
          <cell r="E4670" t="str">
            <v>2023</v>
          </cell>
          <cell r="F4670">
            <v>42509</v>
          </cell>
        </row>
        <row r="4671">
          <cell r="A4671">
            <v>100984</v>
          </cell>
          <cell r="B4671" t="str">
            <v>Juego Muelle Panel Lateral forma transporte Cap:2n</v>
          </cell>
          <cell r="C4671" t="str">
            <v>UN</v>
          </cell>
          <cell r="D4671">
            <v>44677</v>
          </cell>
          <cell r="E4671" t="str">
            <v>2022</v>
          </cell>
          <cell r="F4671">
            <v>9578857</v>
          </cell>
        </row>
        <row r="4672">
          <cell r="A4672">
            <v>100985</v>
          </cell>
          <cell r="B4672" t="str">
            <v>FLOTADOR   MECANICO 2" (Valv+Varilla+Bola)Cobre</v>
          </cell>
          <cell r="C4672" t="str">
            <v>UN</v>
          </cell>
          <cell r="D4672">
            <v>45000</v>
          </cell>
          <cell r="E4672" t="str">
            <v>2023</v>
          </cell>
          <cell r="F4672">
            <v>558481.01</v>
          </cell>
        </row>
        <row r="4673">
          <cell r="A4673">
            <v>100986</v>
          </cell>
          <cell r="B4673" t="str">
            <v>Tablero Trifasico autosoportado +mueble 1x1x0,6m**</v>
          </cell>
          <cell r="C4673" t="str">
            <v>UN</v>
          </cell>
          <cell r="E4673" t="str">
            <v>1900</v>
          </cell>
          <cell r="F4673">
            <v>0</v>
          </cell>
        </row>
        <row r="4674">
          <cell r="A4674">
            <v>100987</v>
          </cell>
          <cell r="B4674" t="str">
            <v>Codo 22 1/2° PVC Unión Mec. 6"  **</v>
          </cell>
          <cell r="C4674" t="str">
            <v>UN</v>
          </cell>
          <cell r="E4674" t="str">
            <v>1900</v>
          </cell>
          <cell r="F4674">
            <v>0</v>
          </cell>
        </row>
        <row r="4675">
          <cell r="A4675">
            <v>100988</v>
          </cell>
          <cell r="B4675" t="str">
            <v>CODO 90° PVC SANITARIO 6" CXC.</v>
          </cell>
          <cell r="C4675" t="str">
            <v>UN</v>
          </cell>
          <cell r="E4675" t="str">
            <v>1900</v>
          </cell>
          <cell r="F4675">
            <v>0</v>
          </cell>
        </row>
        <row r="4676">
          <cell r="A4676">
            <v>100989</v>
          </cell>
          <cell r="B4676" t="str">
            <v>ARENA LAVADA DE PEÑA  + transp.</v>
          </cell>
          <cell r="C4676" t="str">
            <v>M3</v>
          </cell>
          <cell r="D4676">
            <v>45009</v>
          </cell>
          <cell r="E4676" t="str">
            <v>2023</v>
          </cell>
          <cell r="F4676">
            <v>156180</v>
          </cell>
        </row>
        <row r="4677">
          <cell r="A4677">
            <v>100990</v>
          </cell>
          <cell r="B4677" t="str">
            <v>TUBO CLASE II CONC. REFORZ.40"(100CM)</v>
          </cell>
          <cell r="C4677" t="str">
            <v>ML</v>
          </cell>
          <cell r="E4677" t="str">
            <v>1900</v>
          </cell>
          <cell r="F4677">
            <v>0</v>
          </cell>
        </row>
        <row r="4678">
          <cell r="A4678">
            <v>100991</v>
          </cell>
          <cell r="B4678" t="str">
            <v>Valvula compuert Elástica Beta  d=6" **</v>
          </cell>
          <cell r="C4678" t="str">
            <v>UN</v>
          </cell>
          <cell r="E4678" t="str">
            <v>1900</v>
          </cell>
          <cell r="F4678">
            <v>0</v>
          </cell>
        </row>
        <row r="4679">
          <cell r="A4679">
            <v>100992</v>
          </cell>
          <cell r="B4679" t="str">
            <v>IMPERMEABILIZANTE INTEGRAL SIKA-1 (60Kg) **</v>
          </cell>
          <cell r="C4679" t="str">
            <v>KG</v>
          </cell>
          <cell r="E4679" t="str">
            <v>1900</v>
          </cell>
          <cell r="F4679">
            <v>0</v>
          </cell>
        </row>
        <row r="4680">
          <cell r="A4680">
            <v>100993</v>
          </cell>
          <cell r="B4680" t="str">
            <v>Cub.Sand.Deck333CBand.lisaAisl.Polui30MM-Pint2C</v>
          </cell>
          <cell r="C4680" t="str">
            <v>M2</v>
          </cell>
          <cell r="D4680">
            <v>45434</v>
          </cell>
          <cell r="E4680" t="str">
            <v>2024</v>
          </cell>
          <cell r="F4680">
            <v>239244</v>
          </cell>
        </row>
        <row r="4681">
          <cell r="A4681">
            <v>100994</v>
          </cell>
          <cell r="B4681" t="str">
            <v>Sikaflex-11 FC 300cc (ToxementSELLASIL 40 FC) **</v>
          </cell>
          <cell r="C4681" t="str">
            <v>UN</v>
          </cell>
          <cell r="D4681">
            <v>44991</v>
          </cell>
          <cell r="E4681" t="str">
            <v>2023</v>
          </cell>
          <cell r="F4681">
            <v>63701</v>
          </cell>
        </row>
        <row r="4682">
          <cell r="A4682">
            <v>100995</v>
          </cell>
          <cell r="B4682" t="str">
            <v>Hidro  blasting 3000 psi**</v>
          </cell>
          <cell r="C4682" t="str">
            <v>M2</v>
          </cell>
          <cell r="D4682">
            <v>43839</v>
          </cell>
          <cell r="E4682" t="str">
            <v>2020</v>
          </cell>
          <cell r="F4682">
            <v>4390.01</v>
          </cell>
        </row>
        <row r="4683">
          <cell r="A4683">
            <v>100996</v>
          </cell>
          <cell r="B4683" t="str">
            <v>Remates para Cubierta Deck 333C (Sum+Inst)</v>
          </cell>
          <cell r="C4683" t="str">
            <v>ML</v>
          </cell>
          <cell r="D4683">
            <v>45014</v>
          </cell>
          <cell r="E4683" t="str">
            <v>2023</v>
          </cell>
          <cell r="F4683">
            <v>95715</v>
          </cell>
        </row>
        <row r="4684">
          <cell r="A4684">
            <v>100997</v>
          </cell>
          <cell r="B4684" t="str">
            <v>BALDOSIN DE  GRANITO BLANCO 33x33     BH-1</v>
          </cell>
          <cell r="C4684" t="str">
            <v>M2</v>
          </cell>
          <cell r="D4684">
            <v>43661</v>
          </cell>
          <cell r="E4684" t="str">
            <v>2019</v>
          </cell>
          <cell r="F4684">
            <v>53200</v>
          </cell>
        </row>
        <row r="4685">
          <cell r="A4685">
            <v>100998</v>
          </cell>
          <cell r="B4685" t="str">
            <v>BOMBA EQUIPO PRESION 2.4 HP</v>
          </cell>
          <cell r="C4685" t="str">
            <v>UN</v>
          </cell>
          <cell r="E4685" t="str">
            <v>1900</v>
          </cell>
          <cell r="F4685">
            <v>0</v>
          </cell>
        </row>
        <row r="4686">
          <cell r="A4686">
            <v>100999</v>
          </cell>
          <cell r="B4686" t="str">
            <v>Ventana Alum. Natural1.40x1.60Vidrio templado,Sanb</v>
          </cell>
          <cell r="C4686" t="str">
            <v>UN</v>
          </cell>
          <cell r="E4686" t="str">
            <v>1900</v>
          </cell>
          <cell r="F4686">
            <v>0</v>
          </cell>
        </row>
        <row r="4687">
          <cell r="A4687">
            <v>101001</v>
          </cell>
          <cell r="B4687" t="str">
            <v>CINTA TEFLON INDUST.AGUA-ROLLO (1/2")X10M</v>
          </cell>
          <cell r="C4687" t="str">
            <v>UN</v>
          </cell>
          <cell r="D4687">
            <v>45002</v>
          </cell>
          <cell r="E4687" t="str">
            <v>2023</v>
          </cell>
          <cell r="F4687">
            <v>1251</v>
          </cell>
        </row>
        <row r="4688">
          <cell r="A4688">
            <v>101002</v>
          </cell>
          <cell r="B4688" t="str">
            <v>PUERTA PERC.MET.cal.18 2X2</v>
          </cell>
          <cell r="C4688" t="str">
            <v>UN</v>
          </cell>
          <cell r="E4688" t="str">
            <v>1900</v>
          </cell>
          <cell r="F4688">
            <v>0</v>
          </cell>
        </row>
        <row r="4689">
          <cell r="A4689">
            <v>101003</v>
          </cell>
          <cell r="B4689" t="str">
            <v>SANITARIO DISCAPAC ALONGADO Adriatico sin grif</v>
          </cell>
          <cell r="C4689" t="str">
            <v>UN</v>
          </cell>
          <cell r="D4689">
            <v>45006</v>
          </cell>
          <cell r="E4689" t="str">
            <v>2023</v>
          </cell>
          <cell r="F4689">
            <v>637718</v>
          </cell>
        </row>
        <row r="4690">
          <cell r="A4690">
            <v>101004</v>
          </cell>
          <cell r="B4690" t="str">
            <v>Asiento abierto para Taza Sanitario A.P.</v>
          </cell>
          <cell r="C4690" t="str">
            <v>UN</v>
          </cell>
          <cell r="D4690">
            <v>45006</v>
          </cell>
          <cell r="E4690" t="str">
            <v>2023</v>
          </cell>
          <cell r="F4690">
            <v>106359</v>
          </cell>
        </row>
        <row r="4691">
          <cell r="A4691">
            <v>101005</v>
          </cell>
          <cell r="B4691" t="str">
            <v>Valvula Antivandalica.Sanitario.AltaPresión.11/4"</v>
          </cell>
          <cell r="C4691" t="str">
            <v>UN</v>
          </cell>
          <cell r="D4691">
            <v>45014</v>
          </cell>
          <cell r="E4691" t="str">
            <v>2023</v>
          </cell>
          <cell r="F4691">
            <v>229393</v>
          </cell>
        </row>
        <row r="4692">
          <cell r="A4692">
            <v>101006</v>
          </cell>
          <cell r="B4692" t="str">
            <v>Botón Cromado Sanitario minusvalido</v>
          </cell>
          <cell r="C4692" t="str">
            <v>UN</v>
          </cell>
          <cell r="D4692">
            <v>45014</v>
          </cell>
          <cell r="E4692" t="str">
            <v>2023</v>
          </cell>
          <cell r="F4692">
            <v>389129</v>
          </cell>
        </row>
        <row r="4693">
          <cell r="A4693">
            <v>101008</v>
          </cell>
          <cell r="B4693" t="str">
            <v>PERFIL TUBULAR   (4X8") cAL.18</v>
          </cell>
          <cell r="C4693" t="str">
            <v>ML</v>
          </cell>
          <cell r="E4693" t="str">
            <v>1900</v>
          </cell>
          <cell r="F4693">
            <v>0</v>
          </cell>
        </row>
        <row r="4694">
          <cell r="A4694">
            <v>101009</v>
          </cell>
          <cell r="B4694" t="str">
            <v>VARILLA LISA DE 3/4"(A-36) Igual a 000023 HIERRO A-36 Liso/Rect  3/4"</v>
          </cell>
          <cell r="C4694" t="str">
            <v>ML</v>
          </cell>
          <cell r="D4694">
            <v>44987</v>
          </cell>
          <cell r="E4694" t="str">
            <v>2023</v>
          </cell>
          <cell r="F4694">
            <v>10576.01</v>
          </cell>
        </row>
        <row r="4695">
          <cell r="A4695">
            <v>101010</v>
          </cell>
          <cell r="B4695" t="str">
            <v>SOLDADURA ELECTRICA DE 1/8 Ref. E-6013</v>
          </cell>
          <cell r="C4695" t="str">
            <v>KG</v>
          </cell>
          <cell r="D4695">
            <v>45001</v>
          </cell>
          <cell r="E4695" t="str">
            <v>2023</v>
          </cell>
          <cell r="F4695">
            <v>17271.009999999998</v>
          </cell>
        </row>
        <row r="4696">
          <cell r="A4696">
            <v>101011</v>
          </cell>
          <cell r="B4696" t="str">
            <v>REPISA  8x4x3M  PINO</v>
          </cell>
          <cell r="C4696" t="str">
            <v>ML</v>
          </cell>
          <cell r="D4696">
            <v>43839</v>
          </cell>
          <cell r="E4696" t="str">
            <v>2020</v>
          </cell>
          <cell r="F4696">
            <v>2881</v>
          </cell>
        </row>
        <row r="4697">
          <cell r="A4697">
            <v>101012</v>
          </cell>
          <cell r="B4697" t="str">
            <v>PULIDORA 9" ( CON DISCO DE CORTE)</v>
          </cell>
          <cell r="C4697" t="str">
            <v>DD</v>
          </cell>
          <cell r="D4697">
            <v>45009</v>
          </cell>
          <cell r="E4697" t="str">
            <v>2023</v>
          </cell>
          <cell r="F4697">
            <v>28051</v>
          </cell>
        </row>
        <row r="4698">
          <cell r="A4698">
            <v>101013</v>
          </cell>
          <cell r="B4698" t="str">
            <v>Platina   1 1/4"  x 1/8"  x 6.00m **</v>
          </cell>
          <cell r="C4698" t="str">
            <v>ML</v>
          </cell>
          <cell r="D4698">
            <v>44658</v>
          </cell>
          <cell r="E4698" t="str">
            <v>2022</v>
          </cell>
          <cell r="F4698">
            <v>3760</v>
          </cell>
        </row>
        <row r="4699">
          <cell r="A4699">
            <v>101014</v>
          </cell>
          <cell r="B4699" t="str">
            <v>ANTICORROSIVO ROJO PINTUCO</v>
          </cell>
          <cell r="C4699" t="str">
            <v>GLN</v>
          </cell>
          <cell r="E4699" t="str">
            <v>1900</v>
          </cell>
          <cell r="F4699">
            <v>0</v>
          </cell>
        </row>
        <row r="4700">
          <cell r="A4700">
            <v>101015</v>
          </cell>
          <cell r="B4700" t="str">
            <v>CARGADOR  FRONTAL 930(1.7M3)Min 15 dias</v>
          </cell>
          <cell r="C4700" t="str">
            <v>DD</v>
          </cell>
          <cell r="E4700" t="str">
            <v>1900</v>
          </cell>
          <cell r="F4700">
            <v>0</v>
          </cell>
        </row>
        <row r="4701">
          <cell r="A4701">
            <v>101016</v>
          </cell>
          <cell r="B4701" t="str">
            <v>JUEGO BALANCIN DOBLE 5-12 AÑOS CAP: 2 NIÑOS</v>
          </cell>
          <cell r="C4701" t="str">
            <v>UN</v>
          </cell>
          <cell r="D4701">
            <v>45014</v>
          </cell>
          <cell r="E4701" t="str">
            <v>2023</v>
          </cell>
          <cell r="F4701">
            <v>14420302</v>
          </cell>
        </row>
        <row r="4702">
          <cell r="A4702">
            <v>101017</v>
          </cell>
          <cell r="B4702" t="str">
            <v>ADAPTADOR PRESION MachoRoscadoPVC 1 1/2" S/NORMA I</v>
          </cell>
          <cell r="C4702" t="str">
            <v>UN</v>
          </cell>
          <cell r="D4702">
            <v>44994</v>
          </cell>
          <cell r="E4702" t="str">
            <v>2023</v>
          </cell>
          <cell r="F4702">
            <v>4868</v>
          </cell>
        </row>
        <row r="4703">
          <cell r="A4703">
            <v>101018</v>
          </cell>
          <cell r="B4703" t="str">
            <v>Juego columpio cesta 3-14 años Cap: 4 niños</v>
          </cell>
          <cell r="C4703" t="str">
            <v>UN</v>
          </cell>
          <cell r="D4703">
            <v>45447</v>
          </cell>
          <cell r="E4703" t="str">
            <v>2024</v>
          </cell>
          <cell r="F4703">
            <v>24295511</v>
          </cell>
        </row>
        <row r="4704">
          <cell r="A4704">
            <v>101019</v>
          </cell>
          <cell r="B4704" t="str">
            <v>Juego Muelle panel lateral ludicas mas 2años 2niño</v>
          </cell>
          <cell r="C4704" t="str">
            <v>UN</v>
          </cell>
          <cell r="D4704">
            <v>45014</v>
          </cell>
          <cell r="E4704" t="str">
            <v>2023</v>
          </cell>
          <cell r="F4704">
            <v>10055956</v>
          </cell>
        </row>
        <row r="4705">
          <cell r="A4705">
            <v>101020</v>
          </cell>
          <cell r="B4705" t="str">
            <v>Juego Muelle panel lateral trans mas 3años Cap:7añ</v>
          </cell>
          <cell r="C4705" t="str">
            <v>UN</v>
          </cell>
          <cell r="D4705">
            <v>45014</v>
          </cell>
          <cell r="E4705" t="str">
            <v>2023</v>
          </cell>
          <cell r="F4705">
            <v>12515158.01</v>
          </cell>
        </row>
        <row r="4706">
          <cell r="A4706">
            <v>101021</v>
          </cell>
          <cell r="B4706" t="str">
            <v>Teja Trapeziodal Acero galvanizadaCal.24(1.13x2.40</v>
          </cell>
          <cell r="C4706" t="str">
            <v>UN</v>
          </cell>
          <cell r="D4706">
            <v>43528</v>
          </cell>
          <cell r="E4706" t="str">
            <v>2019</v>
          </cell>
          <cell r="F4706">
            <v>69599.990000000005</v>
          </cell>
        </row>
        <row r="4707">
          <cell r="A4707">
            <v>101022</v>
          </cell>
          <cell r="B4707" t="str">
            <v>TornilloAutoperforante 11/2" +Arandela de neopreno</v>
          </cell>
          <cell r="C4707" t="str">
            <v>UN</v>
          </cell>
          <cell r="D4707">
            <v>44593</v>
          </cell>
          <cell r="E4707" t="str">
            <v>2022</v>
          </cell>
          <cell r="F4707">
            <v>487</v>
          </cell>
        </row>
        <row r="4708">
          <cell r="A4708">
            <v>101023</v>
          </cell>
          <cell r="B4708" t="str">
            <v>VALLA 4X12M (S/Especificación IDRD)</v>
          </cell>
          <cell r="C4708" t="str">
            <v>UN</v>
          </cell>
          <cell r="D4708">
            <v>44589</v>
          </cell>
          <cell r="E4708" t="str">
            <v>2022</v>
          </cell>
          <cell r="F4708">
            <v>2805267</v>
          </cell>
        </row>
        <row r="4709">
          <cell r="A4709">
            <v>101024</v>
          </cell>
          <cell r="B4709" t="str">
            <v>ACOMETIDA PISO ACUEDUCTO ½" Andén Loseta IDU**</v>
          </cell>
          <cell r="C4709" t="str">
            <v>UN</v>
          </cell>
          <cell r="E4709" t="str">
            <v>1900</v>
          </cell>
          <cell r="F4709">
            <v>0</v>
          </cell>
        </row>
        <row r="4710">
          <cell r="A4710">
            <v>101025</v>
          </cell>
          <cell r="B4710" t="str">
            <v>ACOMETIDA PISO ACUEDUCTO ½" Andén Conc.**</v>
          </cell>
          <cell r="C4710" t="str">
            <v>UN</v>
          </cell>
          <cell r="E4710" t="str">
            <v>1900</v>
          </cell>
          <cell r="F4710">
            <v>0</v>
          </cell>
        </row>
        <row r="4711">
          <cell r="A4711">
            <v>101026</v>
          </cell>
          <cell r="B4711" t="str">
            <v>ACOMETIDA PISO ACUEDUCTO ½" Andén Adoq. IDU**</v>
          </cell>
          <cell r="C4711" t="str">
            <v>UN</v>
          </cell>
          <cell r="E4711" t="str">
            <v>1900</v>
          </cell>
          <cell r="F4711">
            <v>0</v>
          </cell>
        </row>
        <row r="4712">
          <cell r="A4712">
            <v>101027</v>
          </cell>
          <cell r="B4712" t="str">
            <v>Alquiler de Contenedor para oficina obra (20 Pies)</v>
          </cell>
          <cell r="C4712" t="str">
            <v>MES</v>
          </cell>
          <cell r="D4712">
            <v>44725</v>
          </cell>
          <cell r="E4712" t="str">
            <v>2022</v>
          </cell>
          <cell r="F4712">
            <v>435438.98</v>
          </cell>
        </row>
        <row r="4713">
          <cell r="A4713">
            <v>101028</v>
          </cell>
          <cell r="B4713" t="str">
            <v>ACOMETIDA PISO ACUEDUCTO 3/4" Andén Loseta IDU**</v>
          </cell>
          <cell r="C4713" t="str">
            <v>UN</v>
          </cell>
          <cell r="E4713" t="str">
            <v>1900</v>
          </cell>
          <cell r="F4713">
            <v>0</v>
          </cell>
        </row>
        <row r="4714">
          <cell r="A4714">
            <v>101029</v>
          </cell>
          <cell r="B4714" t="str">
            <v>ACOMETIDA PISO ACUEDUCTO 3/4" Andén Adoq. IDU**</v>
          </cell>
          <cell r="C4714" t="str">
            <v>UN</v>
          </cell>
          <cell r="E4714" t="str">
            <v>1900</v>
          </cell>
          <cell r="F4714">
            <v>0</v>
          </cell>
        </row>
        <row r="4715">
          <cell r="A4715">
            <v>101030</v>
          </cell>
          <cell r="B4715" t="str">
            <v>ACOMETIDA PISO ACUEDUCTO 3/4" Andén Conc.**</v>
          </cell>
          <cell r="C4715" t="str">
            <v>UN</v>
          </cell>
          <cell r="E4715" t="str">
            <v>1900</v>
          </cell>
          <cell r="F4715">
            <v>0</v>
          </cell>
        </row>
        <row r="4716">
          <cell r="A4716">
            <v>101031</v>
          </cell>
          <cell r="B4716" t="str">
            <v>Transporte Contenedor oficina (20Pies)ida y regres</v>
          </cell>
          <cell r="C4716" t="str">
            <v>UN</v>
          </cell>
          <cell r="D4716">
            <v>44725</v>
          </cell>
          <cell r="E4716" t="str">
            <v>2022</v>
          </cell>
          <cell r="F4716">
            <v>641414</v>
          </cell>
        </row>
        <row r="4717">
          <cell r="A4717">
            <v>101032</v>
          </cell>
          <cell r="B4717" t="str">
            <v>ACOMETIDA PISO ACUEDUCTO 1" Andén Loseta IDU**</v>
          </cell>
          <cell r="C4717" t="str">
            <v>UN</v>
          </cell>
          <cell r="E4717" t="str">
            <v>1900</v>
          </cell>
          <cell r="F4717">
            <v>0</v>
          </cell>
        </row>
        <row r="4718">
          <cell r="A4718">
            <v>101033</v>
          </cell>
          <cell r="B4718" t="str">
            <v>ACOMETIDA PISO ACUEDUCTO 1" Andén Conc.**</v>
          </cell>
          <cell r="C4718" t="str">
            <v>UN</v>
          </cell>
          <cell r="E4718" t="str">
            <v>1900</v>
          </cell>
          <cell r="F4718">
            <v>0</v>
          </cell>
        </row>
        <row r="4719">
          <cell r="A4719">
            <v>101034</v>
          </cell>
          <cell r="B4719" t="str">
            <v>ACOMETIDA PISO ACUEDUCTO 1" Andén Adoq. IDU**</v>
          </cell>
          <cell r="C4719" t="str">
            <v>UN</v>
          </cell>
          <cell r="E4719" t="str">
            <v>1900</v>
          </cell>
          <cell r="F4719">
            <v>0</v>
          </cell>
        </row>
        <row r="4720">
          <cell r="A4720">
            <v>101035</v>
          </cell>
          <cell r="B4720" t="str">
            <v>Arcos para Hockey(S/Especificac.)+Mallas(Sum+trans</v>
          </cell>
          <cell r="C4720" t="str">
            <v>JGO</v>
          </cell>
          <cell r="D4720">
            <v>44591</v>
          </cell>
          <cell r="E4720" t="str">
            <v>2022</v>
          </cell>
          <cell r="F4720">
            <v>2543368</v>
          </cell>
        </row>
        <row r="4721">
          <cell r="A4721">
            <v>101036</v>
          </cell>
          <cell r="B4721" t="str">
            <v>ACOMETIDA PISO ACUEDUCTO 1 1/2" Andén Conc.**</v>
          </cell>
          <cell r="C4721" t="str">
            <v>UN</v>
          </cell>
          <cell r="E4721" t="str">
            <v>1900</v>
          </cell>
          <cell r="F4721">
            <v>0</v>
          </cell>
        </row>
        <row r="4722">
          <cell r="A4722">
            <v>101037</v>
          </cell>
          <cell r="B4722" t="str">
            <v>ACOMETIDA PISO ACUEDUCTO 1 1/2" Andén Loseta IDU**</v>
          </cell>
          <cell r="C4722" t="str">
            <v>UN</v>
          </cell>
          <cell r="E4722" t="str">
            <v>1900</v>
          </cell>
          <cell r="F4722">
            <v>0</v>
          </cell>
        </row>
        <row r="4723">
          <cell r="A4723">
            <v>101038</v>
          </cell>
          <cell r="B4723" t="str">
            <v>ACOMETIDA PISO ACUEDUCTO 2" Andén Conc.**</v>
          </cell>
          <cell r="C4723" t="str">
            <v>UN</v>
          </cell>
          <cell r="E4723" t="str">
            <v>1900</v>
          </cell>
          <cell r="F4723">
            <v>0</v>
          </cell>
        </row>
        <row r="4724">
          <cell r="A4724">
            <v>101039</v>
          </cell>
          <cell r="B4724" t="str">
            <v>ACOMETIDA PISO ACUEDUCTO 2" Andén Loseta IDU**</v>
          </cell>
          <cell r="C4724" t="str">
            <v>UN</v>
          </cell>
          <cell r="E4724" t="str">
            <v>1900</v>
          </cell>
          <cell r="F4724">
            <v>0</v>
          </cell>
        </row>
        <row r="4725">
          <cell r="A4725">
            <v>101040</v>
          </cell>
          <cell r="B4725" t="str">
            <v>ACOMETIDA PISO ACUEDUCTO 3" Andén Conc.**</v>
          </cell>
          <cell r="C4725" t="str">
            <v>UN</v>
          </cell>
          <cell r="E4725" t="str">
            <v>1900</v>
          </cell>
          <cell r="F4725">
            <v>0</v>
          </cell>
        </row>
        <row r="4726">
          <cell r="A4726">
            <v>101041</v>
          </cell>
          <cell r="B4726" t="str">
            <v>ACOMETIDA PISO ACUEDUCTO 3" Andén Loseta IDU**</v>
          </cell>
          <cell r="C4726" t="str">
            <v>UN</v>
          </cell>
          <cell r="E4726" t="str">
            <v>1900</v>
          </cell>
          <cell r="F4726">
            <v>0</v>
          </cell>
        </row>
        <row r="4727">
          <cell r="A4727">
            <v>101042</v>
          </cell>
          <cell r="B4727" t="str">
            <v>ACOMETIDA PISO ACUEDUCTO 4" Andén Conc.**</v>
          </cell>
          <cell r="C4727" t="str">
            <v>UN</v>
          </cell>
          <cell r="E4727" t="str">
            <v>1900</v>
          </cell>
          <cell r="F4727">
            <v>0</v>
          </cell>
        </row>
        <row r="4728">
          <cell r="A4728">
            <v>101043</v>
          </cell>
          <cell r="B4728" t="str">
            <v>ACOMETIDA PISO ACUEDUCTO 4" Andén Loseta IDU**</v>
          </cell>
          <cell r="C4728" t="str">
            <v>UN</v>
          </cell>
          <cell r="E4728" t="str">
            <v>1900</v>
          </cell>
          <cell r="F4728">
            <v>0</v>
          </cell>
        </row>
        <row r="4729">
          <cell r="A4729">
            <v>101044</v>
          </cell>
          <cell r="B4729" t="str">
            <v>ACOMETIDA PISO ACUEDUCTO 6" Andén Conc.**</v>
          </cell>
          <cell r="C4729" t="str">
            <v>UN</v>
          </cell>
          <cell r="E4729" t="str">
            <v>1900</v>
          </cell>
          <cell r="F4729">
            <v>0</v>
          </cell>
        </row>
        <row r="4730">
          <cell r="A4730">
            <v>101045</v>
          </cell>
          <cell r="B4730" t="str">
            <v>ACOMETIDA PISO ACUEDUCTO 6" Andén Loseta IDU**</v>
          </cell>
          <cell r="C4730" t="str">
            <v>UN</v>
          </cell>
          <cell r="E4730" t="str">
            <v>1900</v>
          </cell>
          <cell r="F4730">
            <v>0</v>
          </cell>
        </row>
        <row r="4731">
          <cell r="A4731">
            <v>101046</v>
          </cell>
          <cell r="B4731" t="str">
            <v>TRANSPORTE EN GRUA PLANCHÓN (Ida y regreso).</v>
          </cell>
          <cell r="C4731" t="str">
            <v>UN</v>
          </cell>
          <cell r="D4731">
            <v>45007</v>
          </cell>
          <cell r="E4731" t="str">
            <v>2023</v>
          </cell>
          <cell r="F4731">
            <v>391667</v>
          </cell>
        </row>
        <row r="4732">
          <cell r="A4732">
            <v>101047</v>
          </cell>
          <cell r="B4732" t="str">
            <v>ADOQUIN CONC. COLORES A-8 OBRA (10X20X8)</v>
          </cell>
          <cell r="C4732" t="str">
            <v>UN</v>
          </cell>
          <cell r="D4732">
            <v>43532</v>
          </cell>
          <cell r="E4732" t="str">
            <v>2019</v>
          </cell>
          <cell r="F4732">
            <v>1222</v>
          </cell>
        </row>
        <row r="4733">
          <cell r="A4733">
            <v>101048</v>
          </cell>
          <cell r="B4733" t="str">
            <v>ALQ.BAÑO PORTATIL(TRANSP+8 ASEOS+INSUM)S/DESC-TECN</v>
          </cell>
          <cell r="C4733" t="str">
            <v>MES</v>
          </cell>
          <cell r="D4733">
            <v>44683</v>
          </cell>
          <cell r="E4733" t="str">
            <v>2022</v>
          </cell>
          <cell r="F4733">
            <v>398250.01</v>
          </cell>
        </row>
        <row r="4734">
          <cell r="A4734">
            <v>101049</v>
          </cell>
          <cell r="B4734" t="str">
            <v>TELEFONO PUBLICO -PEDEST.DOBLE( M-20)Suministro</v>
          </cell>
          <cell r="C4734" t="str">
            <v>UN</v>
          </cell>
          <cell r="E4734" t="str">
            <v>1900</v>
          </cell>
          <cell r="F4734">
            <v>0</v>
          </cell>
        </row>
        <row r="4735">
          <cell r="A4735">
            <v>101050</v>
          </cell>
          <cell r="B4735" t="str">
            <v>PARADERO M-10 (Suministro+Instalac.)</v>
          </cell>
          <cell r="C4735" t="str">
            <v>UN</v>
          </cell>
          <cell r="E4735" t="str">
            <v>1900</v>
          </cell>
          <cell r="F4735">
            <v>0</v>
          </cell>
        </row>
        <row r="4736">
          <cell r="A4736">
            <v>101051</v>
          </cell>
          <cell r="B4736" t="str">
            <v>Tablero antibandalico baloncesto (sumin.) *</v>
          </cell>
          <cell r="C4736" t="str">
            <v>UN</v>
          </cell>
          <cell r="E4736" t="str">
            <v>1900</v>
          </cell>
          <cell r="F4736">
            <v>0</v>
          </cell>
        </row>
        <row r="4737">
          <cell r="A4737">
            <v>101052</v>
          </cell>
          <cell r="B4737" t="str">
            <v>Saco Polip(Lona Blanca)(72gr.)(A=0.40m;L=0.76m).</v>
          </cell>
          <cell r="C4737" t="str">
            <v>UN</v>
          </cell>
          <cell r="D4737">
            <v>44721</v>
          </cell>
          <cell r="E4737" t="str">
            <v>2022</v>
          </cell>
          <cell r="F4737">
            <v>1014</v>
          </cell>
        </row>
        <row r="4738">
          <cell r="A4738">
            <v>101053</v>
          </cell>
          <cell r="B4738" t="str">
            <v>FIBRA PARA AMARRE (ROLLO DE 750m)</v>
          </cell>
          <cell r="C4738" t="str">
            <v>UN</v>
          </cell>
          <cell r="E4738" t="str">
            <v>1900</v>
          </cell>
          <cell r="F4738">
            <v>0</v>
          </cell>
        </row>
        <row r="4739">
          <cell r="A4739">
            <v>101054</v>
          </cell>
          <cell r="B4739" t="str">
            <v>Juego Muelle Panel Lateral Medios Transpor 2a6cap2</v>
          </cell>
          <cell r="C4739" t="str">
            <v>UN</v>
          </cell>
          <cell r="D4739">
            <v>45442</v>
          </cell>
          <cell r="E4739" t="str">
            <v>2024</v>
          </cell>
          <cell r="F4739">
            <v>11018193.01</v>
          </cell>
        </row>
        <row r="4740">
          <cell r="A4740">
            <v>101055</v>
          </cell>
          <cell r="B4740" t="str">
            <v>Juego balancin doble mas 4años Cap:2 niños</v>
          </cell>
          <cell r="C4740" t="str">
            <v>UN</v>
          </cell>
          <cell r="D4740">
            <v>45442</v>
          </cell>
          <cell r="E4740" t="str">
            <v>2024</v>
          </cell>
          <cell r="F4740">
            <v>30015401</v>
          </cell>
        </row>
        <row r="4741">
          <cell r="A4741">
            <v>101056</v>
          </cell>
          <cell r="B4741" t="str">
            <v>ANGULO    1 ¼" x 1/8"</v>
          </cell>
          <cell r="C4741" t="str">
            <v>ML</v>
          </cell>
          <cell r="D4741">
            <v>45016</v>
          </cell>
          <cell r="E4741" t="str">
            <v>2023</v>
          </cell>
          <cell r="F4741">
            <v>9059.01</v>
          </cell>
        </row>
        <row r="4742">
          <cell r="A4742">
            <v>101057</v>
          </cell>
          <cell r="B4742" t="str">
            <v>Sika Binda Boquilla Acrílico(2Kg)   **</v>
          </cell>
          <cell r="C4742" t="str">
            <v>KG</v>
          </cell>
          <cell r="D4742">
            <v>44592</v>
          </cell>
          <cell r="E4742" t="str">
            <v>2022</v>
          </cell>
          <cell r="F4742">
            <v>8500</v>
          </cell>
        </row>
        <row r="4743">
          <cell r="A4743">
            <v>101058</v>
          </cell>
          <cell r="B4743" t="str">
            <v>IGAS GRIS (SELLANTE) 30 KILOS</v>
          </cell>
          <cell r="C4743" t="str">
            <v>KG</v>
          </cell>
          <cell r="E4743" t="str">
            <v>1900</v>
          </cell>
          <cell r="F4743">
            <v>0</v>
          </cell>
        </row>
        <row r="4744">
          <cell r="A4744">
            <v>101059</v>
          </cell>
          <cell r="B4744" t="str">
            <v>DISEÑO ESTRUCT. OBRAS DE CONTENC. PARQUE DE BARRIO</v>
          </cell>
          <cell r="C4744" t="str">
            <v>UN</v>
          </cell>
          <cell r="E4744" t="str">
            <v>1900</v>
          </cell>
          <cell r="F4744">
            <v>0</v>
          </cell>
        </row>
        <row r="4745">
          <cell r="A4745">
            <v>101060</v>
          </cell>
          <cell r="B4745" t="str">
            <v>DISEÑO ELECTRICO PARA  PARQUE DE BARRIO</v>
          </cell>
          <cell r="C4745" t="str">
            <v>UN</v>
          </cell>
          <cell r="E4745" t="str">
            <v>1900</v>
          </cell>
          <cell r="F4745">
            <v>0</v>
          </cell>
        </row>
        <row r="4746">
          <cell r="A4746">
            <v>101061</v>
          </cell>
          <cell r="B4746" t="str">
            <v>DISEÑO HIDRAULICO PARA  PARQUE DE BARRIO</v>
          </cell>
          <cell r="C4746" t="str">
            <v>UN</v>
          </cell>
          <cell r="E4746" t="str">
            <v>1900</v>
          </cell>
          <cell r="F4746">
            <v>0</v>
          </cell>
        </row>
        <row r="4747">
          <cell r="A4747">
            <v>101062</v>
          </cell>
          <cell r="B4747" t="str">
            <v>DISEÑO ARQUITECTONICO PARA  PARQUE DE BARRIO</v>
          </cell>
          <cell r="C4747" t="str">
            <v>M2</v>
          </cell>
          <cell r="E4747" t="str">
            <v>1900</v>
          </cell>
          <cell r="F4747">
            <v>0</v>
          </cell>
        </row>
        <row r="4748">
          <cell r="A4748">
            <v>101063</v>
          </cell>
          <cell r="B4748" t="str">
            <v>LEVANTAMIENTO TOPOGRAFICO PARA  PARQUE DE BARRIO</v>
          </cell>
          <cell r="C4748" t="str">
            <v>M2</v>
          </cell>
          <cell r="D4748">
            <v>44585</v>
          </cell>
          <cell r="E4748" t="str">
            <v>2022</v>
          </cell>
          <cell r="F4748">
            <v>388.68</v>
          </cell>
        </row>
        <row r="4749">
          <cell r="A4749">
            <v>101064</v>
          </cell>
          <cell r="B4749" t="str">
            <v>ESTUDIO GEOTECNICO Y ANALISIS DE ESTABILIDAD DE TA</v>
          </cell>
          <cell r="C4749" t="str">
            <v>UN</v>
          </cell>
          <cell r="E4749" t="str">
            <v>1900</v>
          </cell>
          <cell r="F4749">
            <v>0</v>
          </cell>
        </row>
        <row r="4750">
          <cell r="A4750">
            <v>101065</v>
          </cell>
          <cell r="B4750" t="str">
            <v>CONCRETO 5000 PSI (350N) Blanco GF ***</v>
          </cell>
          <cell r="C4750" t="str">
            <v>M3</v>
          </cell>
          <cell r="E4750" t="str">
            <v>1900</v>
          </cell>
          <cell r="F4750">
            <v>0</v>
          </cell>
        </row>
        <row r="4751">
          <cell r="A4751">
            <v>101066</v>
          </cell>
          <cell r="B4751" t="str">
            <v>Codo calle galvanizado ½"</v>
          </cell>
          <cell r="C4751" t="str">
            <v>UN</v>
          </cell>
          <cell r="E4751" t="str">
            <v>1900</v>
          </cell>
          <cell r="F4751">
            <v>0</v>
          </cell>
        </row>
        <row r="4752">
          <cell r="A4752">
            <v>101067</v>
          </cell>
          <cell r="B4752" t="str">
            <v>TEE reducida polietileno (gas) 1"x1/2" **</v>
          </cell>
          <cell r="C4752" t="str">
            <v>UN</v>
          </cell>
          <cell r="E4752" t="str">
            <v>1900</v>
          </cell>
          <cell r="F4752">
            <v>0</v>
          </cell>
        </row>
        <row r="4753">
          <cell r="A4753">
            <v>101068</v>
          </cell>
          <cell r="B4753" t="str">
            <v>Rejilla sumidero (.50x.50X.15) TITAN VEHIC.</v>
          </cell>
          <cell r="C4753" t="str">
            <v>UN</v>
          </cell>
          <cell r="E4753" t="str">
            <v>1900</v>
          </cell>
          <cell r="F4753">
            <v>0</v>
          </cell>
        </row>
        <row r="4754">
          <cell r="A4754">
            <v>101069</v>
          </cell>
          <cell r="B4754" t="str">
            <v>TUBO ALCANT NOVAFORT 350 MM  S/NORMA ICONTEC</v>
          </cell>
          <cell r="C4754" t="str">
            <v>ML</v>
          </cell>
          <cell r="D4754">
            <v>44622</v>
          </cell>
          <cell r="E4754" t="str">
            <v>2022</v>
          </cell>
          <cell r="F4754">
            <v>158611.01</v>
          </cell>
        </row>
        <row r="4755">
          <cell r="A4755">
            <v>101070</v>
          </cell>
          <cell r="B4755" t="str">
            <v>Tubo acero  agua negra  2"  e=1.9 mm **</v>
          </cell>
          <cell r="C4755" t="str">
            <v>ML</v>
          </cell>
          <cell r="E4755" t="str">
            <v>1900</v>
          </cell>
          <cell r="F4755">
            <v>0</v>
          </cell>
        </row>
        <row r="4756">
          <cell r="A4756">
            <v>101071</v>
          </cell>
          <cell r="B4756" t="str">
            <v>PILOTE EN CONCRETO PROCESO D. 0.70</v>
          </cell>
          <cell r="C4756" t="str">
            <v>ML</v>
          </cell>
          <cell r="E4756" t="str">
            <v>1900</v>
          </cell>
          <cell r="F4756">
            <v>0</v>
          </cell>
        </row>
        <row r="4757">
          <cell r="A4757">
            <v>101072</v>
          </cell>
          <cell r="B4757" t="str">
            <v>PisoCauchoNegroGimnasio50x50 (Sumin+Instal)</v>
          </cell>
          <cell r="C4757" t="str">
            <v>M2</v>
          </cell>
          <cell r="D4757">
            <v>45014</v>
          </cell>
          <cell r="E4757" t="str">
            <v>2023</v>
          </cell>
          <cell r="F4757">
            <v>79874</v>
          </cell>
        </row>
        <row r="4758">
          <cell r="A4758">
            <v>101073</v>
          </cell>
          <cell r="B4758" t="str">
            <v>HIERRO PR-60 Corru/Fig    1/4"  Kg</v>
          </cell>
          <cell r="C4758" t="str">
            <v>KG</v>
          </cell>
          <cell r="D4758">
            <v>44987</v>
          </cell>
          <cell r="E4758" t="str">
            <v>2023</v>
          </cell>
          <cell r="F4758">
            <v>4701</v>
          </cell>
        </row>
        <row r="4759">
          <cell r="A4759">
            <v>101074</v>
          </cell>
          <cell r="B4759" t="str">
            <v>CortasolCeloscreen+RevestimiScreenPanelBMX2aEtapa</v>
          </cell>
          <cell r="C4759" t="str">
            <v>M2</v>
          </cell>
          <cell r="D4759">
            <v>43533</v>
          </cell>
          <cell r="E4759" t="str">
            <v>2019</v>
          </cell>
          <cell r="F4759">
            <v>401651</v>
          </cell>
        </row>
        <row r="4760">
          <cell r="A4760">
            <v>101075</v>
          </cell>
          <cell r="B4760" t="str">
            <v>SistContraIncendioListadoUL/FMTurbinVert(BMX2aEtap</v>
          </cell>
          <cell r="C4760" t="str">
            <v>UN</v>
          </cell>
          <cell r="D4760">
            <v>43533</v>
          </cell>
          <cell r="E4760" t="str">
            <v>2019</v>
          </cell>
          <cell r="F4760">
            <v>171719202</v>
          </cell>
        </row>
        <row r="4761">
          <cell r="A4761">
            <v>101076</v>
          </cell>
          <cell r="B4761" t="str">
            <v>EquipoBombeoAguasfiltradasEyectoras(BMX2aEtapa)</v>
          </cell>
          <cell r="C4761" t="str">
            <v>UN</v>
          </cell>
          <cell r="D4761">
            <v>43533</v>
          </cell>
          <cell r="E4761" t="str">
            <v>2019</v>
          </cell>
          <cell r="F4761">
            <v>16268165</v>
          </cell>
        </row>
        <row r="4762">
          <cell r="A4762">
            <v>101077</v>
          </cell>
          <cell r="B4762" t="str">
            <v>LuminariaRALEDII32LED.4000K.RA02.54W.TipoCodensa</v>
          </cell>
          <cell r="C4762" t="str">
            <v>UN</v>
          </cell>
          <cell r="D4762">
            <v>43533</v>
          </cell>
          <cell r="E4762" t="str">
            <v>2019</v>
          </cell>
          <cell r="F4762">
            <v>1261846</v>
          </cell>
        </row>
        <row r="4763">
          <cell r="A4763">
            <v>101078</v>
          </cell>
          <cell r="B4763" t="str">
            <v>SIKALIMPIADOR "U" Sika (Ladrillo) 20Kg **</v>
          </cell>
          <cell r="C4763" t="str">
            <v>KG</v>
          </cell>
          <cell r="E4763" t="str">
            <v>1900</v>
          </cell>
          <cell r="F4763">
            <v>0</v>
          </cell>
        </row>
        <row r="4764">
          <cell r="A4764">
            <v>101079</v>
          </cell>
          <cell r="B4764" t="str">
            <v>LIMPIADOR Rinse de Gloriel (Ladrillo )</v>
          </cell>
          <cell r="C4764" t="str">
            <v>GLN</v>
          </cell>
          <cell r="E4764" t="str">
            <v>1900</v>
          </cell>
          <cell r="F4764">
            <v>0</v>
          </cell>
        </row>
        <row r="4765">
          <cell r="A4765">
            <v>101080</v>
          </cell>
          <cell r="B4765" t="str">
            <v>ANCLAJE HILTI HKBIII (1"X6")"</v>
          </cell>
          <cell r="C4765" t="str">
            <v>UN</v>
          </cell>
          <cell r="E4765" t="str">
            <v>1900</v>
          </cell>
          <cell r="F4765">
            <v>0</v>
          </cell>
        </row>
        <row r="4766">
          <cell r="A4766">
            <v>101081</v>
          </cell>
          <cell r="B4766" t="str">
            <v>CONCRETO 4500 PSI (315N)  Outinord ***</v>
          </cell>
          <cell r="C4766" t="str">
            <v>M3</v>
          </cell>
          <cell r="E4766" t="str">
            <v>1900</v>
          </cell>
          <cell r="F4766">
            <v>0</v>
          </cell>
        </row>
        <row r="4767">
          <cell r="A4767">
            <v>101082</v>
          </cell>
          <cell r="B4767" t="str">
            <v>Brida acero 300Lb d=21/2" **</v>
          </cell>
          <cell r="C4767" t="str">
            <v>UN</v>
          </cell>
          <cell r="E4767" t="str">
            <v>1900</v>
          </cell>
          <cell r="F4767">
            <v>0</v>
          </cell>
        </row>
        <row r="4768">
          <cell r="A4768">
            <v>101083</v>
          </cell>
          <cell r="B4768" t="str">
            <v>TUBO  HIERRO GALVANIZADO IMC  2" 3.25mm</v>
          </cell>
          <cell r="C4768" t="str">
            <v>ML</v>
          </cell>
          <cell r="E4768" t="str">
            <v>1900</v>
          </cell>
          <cell r="F4768">
            <v>0</v>
          </cell>
        </row>
        <row r="4769">
          <cell r="A4769">
            <v>101084</v>
          </cell>
          <cell r="B4769" t="str">
            <v>TUBO  HG PRESIÓN AGUA-(Ø1") 3.38 mm L=6M  ASTM A53</v>
          </cell>
          <cell r="C4769" t="str">
            <v>ML</v>
          </cell>
          <cell r="E4769" t="str">
            <v>1900</v>
          </cell>
          <cell r="F4769">
            <v>0</v>
          </cell>
        </row>
        <row r="4770">
          <cell r="A4770">
            <v>101085</v>
          </cell>
          <cell r="B4770" t="str">
            <v>TUBO  HG- CERRAMIENTO Ø 1 1/2" 3.25mm L=6M*</v>
          </cell>
          <cell r="C4770" t="str">
            <v>ML</v>
          </cell>
          <cell r="E4770" t="str">
            <v>1900</v>
          </cell>
          <cell r="F4770">
            <v>0</v>
          </cell>
        </row>
        <row r="4771">
          <cell r="A4771">
            <v>101086</v>
          </cell>
          <cell r="B4771" t="str">
            <v>TUBO  HIERRO GALVANIZADO Ø 2 1/2" 3.25mm L=6M</v>
          </cell>
          <cell r="C4771" t="str">
            <v>ML</v>
          </cell>
          <cell r="E4771" t="str">
            <v>1900</v>
          </cell>
          <cell r="F4771">
            <v>0</v>
          </cell>
        </row>
        <row r="4772">
          <cell r="A4772">
            <v>101087</v>
          </cell>
          <cell r="B4772" t="str">
            <v>TUBO  HG-CERRAMIENTO Ø3" e=3.25mm L=6M</v>
          </cell>
          <cell r="C4772" t="str">
            <v>ML</v>
          </cell>
          <cell r="D4772">
            <v>45009</v>
          </cell>
          <cell r="E4772" t="str">
            <v>2023</v>
          </cell>
          <cell r="F4772">
            <v>48327.99</v>
          </cell>
        </row>
        <row r="4773">
          <cell r="A4773">
            <v>101088</v>
          </cell>
          <cell r="B4773" t="str">
            <v>Sellante</v>
          </cell>
          <cell r="C4773" t="str">
            <v>M2</v>
          </cell>
          <cell r="E4773" t="str">
            <v>1900</v>
          </cell>
          <cell r="F4773">
            <v>0</v>
          </cell>
        </row>
        <row r="4774">
          <cell r="A4774">
            <v>101089</v>
          </cell>
          <cell r="B4774" t="str">
            <v>UNION HIERRO GALV.  1 1/2"</v>
          </cell>
          <cell r="C4774" t="str">
            <v>UN</v>
          </cell>
          <cell r="E4774" t="str">
            <v>1900</v>
          </cell>
          <cell r="F4774">
            <v>0</v>
          </cell>
        </row>
        <row r="4775">
          <cell r="A4775">
            <v>101090</v>
          </cell>
          <cell r="B4775" t="str">
            <v>SIKA  1  (2 KG)</v>
          </cell>
          <cell r="C4775" t="str">
            <v>KG</v>
          </cell>
          <cell r="D4775">
            <v>44592</v>
          </cell>
          <cell r="E4775" t="str">
            <v>2022</v>
          </cell>
          <cell r="F4775">
            <v>19972</v>
          </cell>
        </row>
        <row r="4776">
          <cell r="A4776">
            <v>101091</v>
          </cell>
          <cell r="B4776" t="str">
            <v>Plastocrete169HE ó (Basf)Masterapid 230Kg **</v>
          </cell>
          <cell r="C4776" t="str">
            <v>KG</v>
          </cell>
          <cell r="E4776" t="str">
            <v>1900</v>
          </cell>
          <cell r="F4776">
            <v>0</v>
          </cell>
        </row>
        <row r="4777">
          <cell r="A4777">
            <v>101092</v>
          </cell>
          <cell r="B4777" t="str">
            <v>LuminariaRALEDII48LED.4000K.RA04.104W.TipoCodensa</v>
          </cell>
          <cell r="C4777" t="str">
            <v>UN</v>
          </cell>
          <cell r="D4777">
            <v>43533</v>
          </cell>
          <cell r="E4777" t="str">
            <v>2019</v>
          </cell>
          <cell r="F4777">
            <v>1254706</v>
          </cell>
        </row>
        <row r="4778">
          <cell r="A4778">
            <v>101093</v>
          </cell>
          <cell r="B4778" t="str">
            <v>ProyectorAreaLED.64LED4000K.RAP212.140W.TipoCodens</v>
          </cell>
          <cell r="C4778" t="str">
            <v>UN</v>
          </cell>
          <cell r="D4778">
            <v>43533</v>
          </cell>
          <cell r="E4778" t="str">
            <v>2019</v>
          </cell>
          <cell r="F4778">
            <v>2165800</v>
          </cell>
        </row>
        <row r="4779">
          <cell r="A4779">
            <v>101094</v>
          </cell>
          <cell r="B4779" t="str">
            <v>Kit MH 1000 W (Balsto-Conden.-Arrancador)</v>
          </cell>
          <cell r="C4779" t="str">
            <v>UN</v>
          </cell>
          <cell r="E4779" t="str">
            <v>1900</v>
          </cell>
          <cell r="F4779">
            <v>0</v>
          </cell>
        </row>
        <row r="4780">
          <cell r="A4780">
            <v>101095</v>
          </cell>
          <cell r="B4780" t="str">
            <v>Kit MH 400 W (Balsto-Conden.-Arrancador)</v>
          </cell>
          <cell r="C4780" t="str">
            <v>UN</v>
          </cell>
          <cell r="E4780" t="str">
            <v>1900</v>
          </cell>
          <cell r="F4780">
            <v>0</v>
          </cell>
        </row>
        <row r="4781">
          <cell r="A4781">
            <v>101096</v>
          </cell>
          <cell r="B4781" t="str">
            <v>Reflector MH 400 W(Inc. Bombillo Tubular)</v>
          </cell>
          <cell r="C4781" t="str">
            <v>UN</v>
          </cell>
          <cell r="D4781">
            <v>45014</v>
          </cell>
          <cell r="E4781" t="str">
            <v>2023</v>
          </cell>
          <cell r="F4781">
            <v>319678.01</v>
          </cell>
        </row>
        <row r="4782">
          <cell r="A4782">
            <v>101097</v>
          </cell>
          <cell r="B4782" t="str">
            <v>BOMBILLO MH 1000 W E40 Tub. Europeo</v>
          </cell>
          <cell r="C4782" t="str">
            <v>UN</v>
          </cell>
          <cell r="E4782" t="str">
            <v>1900</v>
          </cell>
          <cell r="F4782">
            <v>0</v>
          </cell>
        </row>
        <row r="4783">
          <cell r="A4783">
            <v>101098</v>
          </cell>
          <cell r="B4783" t="str">
            <v>BOMBILLO MH 400 W E40 Tub. Europeo</v>
          </cell>
          <cell r="C4783" t="str">
            <v>UN</v>
          </cell>
          <cell r="E4783" t="str">
            <v>1900</v>
          </cell>
          <cell r="F4783">
            <v>0</v>
          </cell>
        </row>
        <row r="4784">
          <cell r="A4784">
            <v>101099</v>
          </cell>
          <cell r="B4784" t="str">
            <v>BALA FLUORESCENTE 2X26 (Inc. Bombillo)</v>
          </cell>
          <cell r="C4784" t="str">
            <v>UN</v>
          </cell>
          <cell r="E4784" t="str">
            <v>1900</v>
          </cell>
          <cell r="F4784">
            <v>0</v>
          </cell>
        </row>
        <row r="4785">
          <cell r="A4785">
            <v>101100</v>
          </cell>
          <cell r="B4785" t="str">
            <v>TALADRO PERCUTOR 3/8"</v>
          </cell>
          <cell r="C4785" t="str">
            <v>DD</v>
          </cell>
          <cell r="D4785">
            <v>45009</v>
          </cell>
          <cell r="E4785" t="str">
            <v>2023</v>
          </cell>
          <cell r="F4785">
            <v>36765</v>
          </cell>
        </row>
        <row r="4786">
          <cell r="A4786">
            <v>101101</v>
          </cell>
          <cell r="B4786" t="str">
            <v>PORCELAGRES ALFA 30X30 **</v>
          </cell>
          <cell r="C4786" t="str">
            <v>M2</v>
          </cell>
          <cell r="D4786">
            <v>43650</v>
          </cell>
          <cell r="E4786" t="str">
            <v>2019</v>
          </cell>
          <cell r="F4786">
            <v>26900</v>
          </cell>
        </row>
        <row r="4787">
          <cell r="A4787">
            <v>101102</v>
          </cell>
          <cell r="B4787" t="str">
            <v>EST. GEOTECNICO PARQUE DE BARRIO HUNZA</v>
          </cell>
          <cell r="C4787" t="str">
            <v>UN</v>
          </cell>
          <cell r="E4787" t="str">
            <v>1900</v>
          </cell>
          <cell r="F4787">
            <v>0</v>
          </cell>
        </row>
        <row r="4788">
          <cell r="A4788">
            <v>101103</v>
          </cell>
          <cell r="B4788" t="str">
            <v>PULIDORA (ICLUYE COPA)D=7" TRABAJ-PESADO</v>
          </cell>
          <cell r="C4788" t="str">
            <v>DD</v>
          </cell>
          <cell r="D4788">
            <v>45009</v>
          </cell>
          <cell r="E4788" t="str">
            <v>2023</v>
          </cell>
          <cell r="F4788">
            <v>21061</v>
          </cell>
        </row>
        <row r="4789">
          <cell r="A4789">
            <v>101104</v>
          </cell>
          <cell r="B4789" t="str">
            <v>Neopreno</v>
          </cell>
          <cell r="C4789" t="str">
            <v>KG</v>
          </cell>
          <cell r="E4789" t="str">
            <v>1900</v>
          </cell>
          <cell r="F4789">
            <v>0</v>
          </cell>
        </row>
        <row r="4790">
          <cell r="A4790">
            <v>101105</v>
          </cell>
          <cell r="B4790" t="str">
            <v>Silice</v>
          </cell>
          <cell r="C4790" t="str">
            <v>KG</v>
          </cell>
          <cell r="E4790" t="str">
            <v>1900</v>
          </cell>
          <cell r="F4790">
            <v>0</v>
          </cell>
        </row>
        <row r="4791">
          <cell r="A4791">
            <v>101106</v>
          </cell>
          <cell r="B4791" t="str">
            <v>polimero monolitico</v>
          </cell>
          <cell r="C4791" t="str">
            <v>KG</v>
          </cell>
          <cell r="E4791" t="str">
            <v>1900</v>
          </cell>
          <cell r="F4791">
            <v>0</v>
          </cell>
        </row>
        <row r="4792">
          <cell r="A4792">
            <v>101107</v>
          </cell>
          <cell r="B4792" t="str">
            <v>Hidrolavadora 2600 psi Gasolina</v>
          </cell>
          <cell r="C4792" t="str">
            <v>UN</v>
          </cell>
          <cell r="D4792">
            <v>45014</v>
          </cell>
          <cell r="E4792" t="str">
            <v>2023</v>
          </cell>
          <cell r="F4792">
            <v>7667</v>
          </cell>
        </row>
        <row r="4793">
          <cell r="A4793">
            <v>101108</v>
          </cell>
          <cell r="B4793" t="str">
            <v>Resina Pack level</v>
          </cell>
          <cell r="C4793" t="str">
            <v>KG</v>
          </cell>
          <cell r="E4793" t="str">
            <v>1900</v>
          </cell>
          <cell r="F4793">
            <v>0</v>
          </cell>
        </row>
        <row r="4794">
          <cell r="A4794">
            <v>101109</v>
          </cell>
          <cell r="B4794" t="str">
            <v>SINTETICO RESYROCK</v>
          </cell>
          <cell r="C4794" t="str">
            <v>KG</v>
          </cell>
          <cell r="E4794" t="str">
            <v>1900</v>
          </cell>
          <cell r="F4794">
            <v>0</v>
          </cell>
        </row>
        <row r="4795">
          <cell r="A4795">
            <v>101110</v>
          </cell>
          <cell r="B4795" t="str">
            <v>Gravilla de rio (Material.)</v>
          </cell>
          <cell r="C4795" t="str">
            <v>M3</v>
          </cell>
          <cell r="E4795" t="str">
            <v>1900</v>
          </cell>
          <cell r="F4795">
            <v>0</v>
          </cell>
        </row>
        <row r="4796">
          <cell r="A4796">
            <v>101111</v>
          </cell>
          <cell r="B4796" t="str">
            <v>Prueba Carga Estática-Dinámica Pte.LASTREsum+equip</v>
          </cell>
          <cell r="C4796" t="str">
            <v>UN</v>
          </cell>
          <cell r="D4796">
            <v>43535</v>
          </cell>
          <cell r="E4796" t="str">
            <v>2019</v>
          </cell>
          <cell r="F4796">
            <v>2389250</v>
          </cell>
        </row>
        <row r="4797">
          <cell r="A4797">
            <v>101112</v>
          </cell>
          <cell r="B4797" t="str">
            <v>Prueba Carga Estática-Dinámica Pte. manejo LASTRE</v>
          </cell>
          <cell r="C4797" t="str">
            <v>UN</v>
          </cell>
          <cell r="D4797">
            <v>43535</v>
          </cell>
          <cell r="E4797" t="str">
            <v>2019</v>
          </cell>
          <cell r="F4797">
            <v>3207546</v>
          </cell>
        </row>
        <row r="4798">
          <cell r="A4798">
            <v>101113</v>
          </cell>
          <cell r="B4798" t="str">
            <v>ARBOL BORRACHERO ROJO</v>
          </cell>
          <cell r="C4798" t="str">
            <v>UN</v>
          </cell>
          <cell r="D4798">
            <v>44589</v>
          </cell>
          <cell r="E4798" t="str">
            <v>2022</v>
          </cell>
          <cell r="F4798">
            <v>41993</v>
          </cell>
        </row>
        <row r="4799">
          <cell r="A4799">
            <v>101114</v>
          </cell>
          <cell r="B4799" t="str">
            <v>CADENERO 1 + PREST.</v>
          </cell>
          <cell r="C4799" t="str">
            <v>JRN</v>
          </cell>
          <cell r="D4799">
            <v>44585</v>
          </cell>
          <cell r="E4799" t="str">
            <v>2022</v>
          </cell>
          <cell r="F4799">
            <v>2969477</v>
          </cell>
        </row>
        <row r="4800">
          <cell r="A4800">
            <v>101117</v>
          </cell>
          <cell r="B4800" t="str">
            <v>ESTACION MULTIMEDIA HOME</v>
          </cell>
          <cell r="C4800" t="str">
            <v>UN</v>
          </cell>
          <cell r="E4800" t="str">
            <v>1900</v>
          </cell>
          <cell r="F4800">
            <v>0</v>
          </cell>
        </row>
        <row r="4801">
          <cell r="A4801">
            <v>101118</v>
          </cell>
          <cell r="B4801" t="str">
            <v>ESCALERA MET. RECTA A=1.35 H= 1.66 PALACIO DEPORT.</v>
          </cell>
          <cell r="C4801" t="str">
            <v>UN</v>
          </cell>
          <cell r="E4801" t="str">
            <v>1900</v>
          </cell>
          <cell r="F4801">
            <v>0</v>
          </cell>
        </row>
        <row r="4802">
          <cell r="A4802">
            <v>101119</v>
          </cell>
          <cell r="B4802" t="str">
            <v>EQUIPO DE TOPOGRAFIA</v>
          </cell>
          <cell r="C4802" t="str">
            <v>HR</v>
          </cell>
          <cell r="E4802" t="str">
            <v>1900</v>
          </cell>
          <cell r="F4802">
            <v>0</v>
          </cell>
        </row>
        <row r="4803">
          <cell r="A4803">
            <v>101120</v>
          </cell>
          <cell r="B4803" t="str">
            <v>BALDOSA  ALFA GRANILLA GRIS 30x30</v>
          </cell>
          <cell r="C4803" t="str">
            <v>M2</v>
          </cell>
          <cell r="E4803" t="str">
            <v>1900</v>
          </cell>
          <cell r="F4803">
            <v>0</v>
          </cell>
        </row>
        <row r="4804">
          <cell r="A4804">
            <v>101121</v>
          </cell>
          <cell r="B4804" t="str">
            <v>Juego Columpio doble adapt 3-14 años Cap2 P.N</v>
          </cell>
          <cell r="C4804" t="str">
            <v>UN</v>
          </cell>
          <cell r="D4804">
            <v>45014</v>
          </cell>
          <cell r="E4804" t="str">
            <v>2023</v>
          </cell>
          <cell r="F4804">
            <v>18131841</v>
          </cell>
        </row>
        <row r="4805">
          <cell r="A4805">
            <v>101122</v>
          </cell>
          <cell r="B4805" t="str">
            <v>ALQUILER TORRE GRUA (Inc. Operario)</v>
          </cell>
          <cell r="C4805" t="str">
            <v>MES</v>
          </cell>
          <cell r="D4805">
            <v>44585</v>
          </cell>
          <cell r="E4805" t="str">
            <v>2022</v>
          </cell>
          <cell r="F4805">
            <v>8720093</v>
          </cell>
        </row>
        <row r="4806">
          <cell r="A4806">
            <v>101123</v>
          </cell>
          <cell r="B4806" t="str">
            <v>DESARMADO DE  TORRE GRUA</v>
          </cell>
          <cell r="C4806" t="str">
            <v>UN</v>
          </cell>
          <cell r="E4806" t="str">
            <v>1900</v>
          </cell>
          <cell r="F4806">
            <v>0</v>
          </cell>
        </row>
        <row r="4807">
          <cell r="A4807">
            <v>101124</v>
          </cell>
          <cell r="B4807" t="str">
            <v>TRASLADO  DE  TORRE GRUA</v>
          </cell>
          <cell r="C4807" t="str">
            <v>UN</v>
          </cell>
          <cell r="E4807" t="str">
            <v>1900</v>
          </cell>
          <cell r="F4807">
            <v>0</v>
          </cell>
        </row>
        <row r="4808">
          <cell r="A4808">
            <v>101125</v>
          </cell>
          <cell r="B4808" t="str">
            <v>ASFALTO DE LIGA</v>
          </cell>
          <cell r="C4808" t="str">
            <v>KG</v>
          </cell>
          <cell r="E4808" t="str">
            <v>1900</v>
          </cell>
          <cell r="F4808">
            <v>0</v>
          </cell>
        </row>
        <row r="4809">
          <cell r="A4809">
            <v>101126</v>
          </cell>
          <cell r="B4809" t="str">
            <v>GRAPA  1"</v>
          </cell>
          <cell r="C4809" t="str">
            <v>KG</v>
          </cell>
          <cell r="E4809" t="str">
            <v>1900</v>
          </cell>
          <cell r="F4809">
            <v>0</v>
          </cell>
        </row>
        <row r="4810">
          <cell r="A4810">
            <v>101127</v>
          </cell>
          <cell r="B4810" t="str">
            <v>Black out negro **</v>
          </cell>
          <cell r="C4810" t="str">
            <v>M2</v>
          </cell>
          <cell r="E4810" t="str">
            <v>1900</v>
          </cell>
          <cell r="F4810">
            <v>0</v>
          </cell>
        </row>
        <row r="4811">
          <cell r="A4811">
            <v>101129</v>
          </cell>
          <cell r="B4811" t="str">
            <v>Celoscreen liso Paso 120 Aluzinc</v>
          </cell>
          <cell r="C4811" t="str">
            <v>M2</v>
          </cell>
          <cell r="E4811" t="str">
            <v>1900</v>
          </cell>
          <cell r="F4811">
            <v>0</v>
          </cell>
        </row>
        <row r="4812">
          <cell r="A4812">
            <v>101131</v>
          </cell>
          <cell r="B4812" t="str">
            <v>Baranda Met. Escalera Palacio de Los Deportes**</v>
          </cell>
          <cell r="C4812" t="str">
            <v>UN</v>
          </cell>
          <cell r="E4812" t="str">
            <v>1900</v>
          </cell>
          <cell r="F4812">
            <v>0</v>
          </cell>
        </row>
        <row r="4813">
          <cell r="A4813">
            <v>101132</v>
          </cell>
          <cell r="B4813" t="str">
            <v>Prueba Carga Estática y Dinámica Puentes Peatonale</v>
          </cell>
          <cell r="C4813" t="str">
            <v>UN</v>
          </cell>
          <cell r="D4813">
            <v>43535</v>
          </cell>
          <cell r="E4813" t="str">
            <v>2019</v>
          </cell>
          <cell r="F4813">
            <v>20779766.010000002</v>
          </cell>
        </row>
        <row r="4814">
          <cell r="A4814">
            <v>101133</v>
          </cell>
          <cell r="B4814" t="str">
            <v>Pintura Acrilica Base Solvente Negro S/mate-Pintuc</v>
          </cell>
          <cell r="C4814" t="str">
            <v>GLN</v>
          </cell>
          <cell r="E4814" t="str">
            <v>1900</v>
          </cell>
          <cell r="F4814">
            <v>0</v>
          </cell>
        </row>
        <row r="4815">
          <cell r="A4815">
            <v>101134</v>
          </cell>
          <cell r="B4815" t="str">
            <v>Pintura Acrilica Base Solvente Rojo S/mate-Pintuco</v>
          </cell>
          <cell r="C4815" t="str">
            <v>GLN</v>
          </cell>
          <cell r="E4815" t="str">
            <v>1900</v>
          </cell>
          <cell r="F4815">
            <v>0</v>
          </cell>
        </row>
        <row r="4816">
          <cell r="A4816">
            <v>101135</v>
          </cell>
          <cell r="B4816" t="str">
            <v>THINNER INCOLORO PINTUCO 121214</v>
          </cell>
          <cell r="C4816" t="str">
            <v>GLN</v>
          </cell>
          <cell r="E4816" t="str">
            <v>1900</v>
          </cell>
          <cell r="F4816">
            <v>0</v>
          </cell>
        </row>
        <row r="4817">
          <cell r="A4817">
            <v>101136</v>
          </cell>
          <cell r="B4817" t="str">
            <v>CERTIFICACION RETIE PISTA BMX 2 ExclusivoBMX 2aEta</v>
          </cell>
          <cell r="C4817" t="str">
            <v>UN</v>
          </cell>
          <cell r="D4817">
            <v>43546</v>
          </cell>
          <cell r="E4817" t="str">
            <v>2019</v>
          </cell>
          <cell r="F4817">
            <v>5229422</v>
          </cell>
        </row>
        <row r="4818">
          <cell r="A4818">
            <v>101137</v>
          </cell>
          <cell r="B4818" t="str">
            <v>CERTIFICACION RETILAP PISTA BMX 2 ExclusivoBMX 2aE</v>
          </cell>
          <cell r="C4818" t="str">
            <v>UN</v>
          </cell>
          <cell r="D4818">
            <v>43546</v>
          </cell>
          <cell r="E4818" t="str">
            <v>2019</v>
          </cell>
          <cell r="F4818">
            <v>6515250</v>
          </cell>
        </row>
        <row r="4819">
          <cell r="A4819">
            <v>101138</v>
          </cell>
          <cell r="B4819" t="str">
            <v>RETIE_ParqueCiudadelaCafam2_PredioGavilanes</v>
          </cell>
          <cell r="C4819" t="str">
            <v>UN</v>
          </cell>
          <cell r="D4819">
            <v>43536</v>
          </cell>
          <cell r="E4819" t="str">
            <v>2019</v>
          </cell>
          <cell r="F4819">
            <v>5712000</v>
          </cell>
        </row>
        <row r="4820">
          <cell r="A4820">
            <v>101139</v>
          </cell>
          <cell r="B4820" t="str">
            <v>RETILAP_ParqueCiudadelaCafam2_PredioGavilanes</v>
          </cell>
          <cell r="C4820" t="str">
            <v>UN</v>
          </cell>
          <cell r="D4820">
            <v>43536</v>
          </cell>
          <cell r="E4820" t="str">
            <v>2019</v>
          </cell>
          <cell r="F4820">
            <v>7378000</v>
          </cell>
        </row>
        <row r="4821">
          <cell r="A4821">
            <v>101140</v>
          </cell>
          <cell r="B4821" t="str">
            <v>CONCEPTUALIZACIÓN GEOTECNICA / M2</v>
          </cell>
          <cell r="C4821" t="str">
            <v>M2</v>
          </cell>
          <cell r="D4821">
            <v>44712</v>
          </cell>
          <cell r="E4821" t="str">
            <v>2022</v>
          </cell>
          <cell r="F4821">
            <v>397</v>
          </cell>
        </row>
        <row r="4822">
          <cell r="A4822">
            <v>101141</v>
          </cell>
          <cell r="B4822" t="str">
            <v>PERCHA 2 PUESTOS(Percha+Aisl.+Fijac)AP.</v>
          </cell>
          <cell r="C4822" t="str">
            <v>UN</v>
          </cell>
          <cell r="E4822" t="str">
            <v>1900</v>
          </cell>
          <cell r="F4822">
            <v>0</v>
          </cell>
        </row>
        <row r="4823">
          <cell r="A4823">
            <v>101142</v>
          </cell>
          <cell r="B4823" t="str">
            <v>PERCHA 3 PUESTOS(Percha+Aisl.+Fijac)AP.</v>
          </cell>
          <cell r="C4823" t="str">
            <v>UN</v>
          </cell>
          <cell r="E4823" t="str">
            <v>1900</v>
          </cell>
          <cell r="F4823">
            <v>0</v>
          </cell>
        </row>
        <row r="4824">
          <cell r="A4824">
            <v>101143</v>
          </cell>
          <cell r="B4824" t="str">
            <v>CONCRETO 3000 PSI Lanzado (Inc. Bomba)</v>
          </cell>
          <cell r="C4824" t="str">
            <v>M3</v>
          </cell>
          <cell r="D4824">
            <v>45433</v>
          </cell>
          <cell r="E4824" t="str">
            <v>2024</v>
          </cell>
          <cell r="F4824">
            <v>597520</v>
          </cell>
        </row>
        <row r="4825">
          <cell r="A4825">
            <v>101144</v>
          </cell>
          <cell r="B4825" t="str">
            <v>MALLA ELECTROSOLDADA 5mm x 5mm  6Mtsx2.35(N0 USAR)</v>
          </cell>
          <cell r="C4825" t="str">
            <v>UN</v>
          </cell>
          <cell r="E4825" t="str">
            <v>1900</v>
          </cell>
          <cell r="F4825">
            <v>0</v>
          </cell>
        </row>
        <row r="4826">
          <cell r="A4826">
            <v>101145</v>
          </cell>
          <cell r="B4826" t="str">
            <v>ELEMENTOS DE SEGURIDAD(Casc+visor+masc+guant)</v>
          </cell>
          <cell r="C4826" t="str">
            <v>UN</v>
          </cell>
          <cell r="E4826" t="str">
            <v>1900</v>
          </cell>
          <cell r="F4826">
            <v>0</v>
          </cell>
        </row>
        <row r="4827">
          <cell r="A4827">
            <v>101146</v>
          </cell>
          <cell r="B4827" t="str">
            <v>Rejilla plástica antivandálica (29X100X3.8 cm) Peatonal</v>
          </cell>
          <cell r="C4827" t="str">
            <v>UN</v>
          </cell>
          <cell r="D4827">
            <v>43790</v>
          </cell>
          <cell r="E4827" t="str">
            <v>2019</v>
          </cell>
          <cell r="F4827">
            <v>215985</v>
          </cell>
        </row>
        <row r="4828">
          <cell r="A4828">
            <v>101147</v>
          </cell>
          <cell r="B4828" t="str">
            <v>Rejilla sumidero (46X33X10) Peaton carcamT-1(Obra)</v>
          </cell>
          <cell r="C4828" t="str">
            <v>UN</v>
          </cell>
          <cell r="D4828">
            <v>45007</v>
          </cell>
          <cell r="E4828" t="str">
            <v>2023</v>
          </cell>
          <cell r="F4828">
            <v>73575</v>
          </cell>
        </row>
        <row r="4829">
          <cell r="A4829">
            <v>101148</v>
          </cell>
          <cell r="B4829" t="str">
            <v>Rejilla sumidero (46X33X10) VEH.LIVIANO- CARC.T-1</v>
          </cell>
          <cell r="C4829" t="str">
            <v>UN</v>
          </cell>
          <cell r="E4829" t="str">
            <v>1900</v>
          </cell>
          <cell r="F4829">
            <v>0</v>
          </cell>
        </row>
        <row r="4830">
          <cell r="A4830">
            <v>101149</v>
          </cell>
          <cell r="B4830" t="str">
            <v>DURMIENTE ORDINARIO (5x5CM) L=3M</v>
          </cell>
          <cell r="C4830" t="str">
            <v>ML</v>
          </cell>
          <cell r="D4830">
            <v>45002</v>
          </cell>
          <cell r="E4830" t="str">
            <v>2023</v>
          </cell>
          <cell r="F4830">
            <v>3957</v>
          </cell>
        </row>
        <row r="4831">
          <cell r="A4831">
            <v>101150</v>
          </cell>
          <cell r="B4831" t="str">
            <v>CARBONILLA ESCORIA CON TRANSPORTE</v>
          </cell>
          <cell r="C4831" t="str">
            <v>M3</v>
          </cell>
          <cell r="D4831">
            <v>45002</v>
          </cell>
          <cell r="E4831" t="str">
            <v>2023</v>
          </cell>
          <cell r="F4831">
            <v>133239</v>
          </cell>
        </row>
        <row r="4832">
          <cell r="A4832">
            <v>101151</v>
          </cell>
          <cell r="B4832" t="str">
            <v>Rejilla sumidero (40*40*6) PEAT. FIBRIT **</v>
          </cell>
          <cell r="C4832" t="str">
            <v>UN</v>
          </cell>
          <cell r="E4832" t="str">
            <v>1900</v>
          </cell>
          <cell r="F4832">
            <v>0</v>
          </cell>
        </row>
        <row r="4833">
          <cell r="A4833">
            <v>101152</v>
          </cell>
          <cell r="B4833" t="str">
            <v>Estructura liviana recepción IDRD según diseño</v>
          </cell>
          <cell r="C4833" t="str">
            <v>UN</v>
          </cell>
          <cell r="E4833" t="str">
            <v>1900</v>
          </cell>
          <cell r="F4833">
            <v>0</v>
          </cell>
        </row>
        <row r="4834">
          <cell r="A4834">
            <v>101153</v>
          </cell>
          <cell r="B4834" t="str">
            <v>Rejilla sumidero (33*46*10) VEH.P FIBRIT **</v>
          </cell>
          <cell r="C4834" t="str">
            <v>UN</v>
          </cell>
          <cell r="E4834" t="str">
            <v>1900</v>
          </cell>
          <cell r="F4834">
            <v>0</v>
          </cell>
        </row>
        <row r="4835">
          <cell r="A4835">
            <v>101154</v>
          </cell>
          <cell r="B4835" t="str">
            <v>Rejilla sumidero (40*40*6) PEATONAL.</v>
          </cell>
          <cell r="C4835" t="str">
            <v>UN</v>
          </cell>
          <cell r="E4835" t="str">
            <v>1900</v>
          </cell>
          <cell r="F4835">
            <v>0</v>
          </cell>
        </row>
        <row r="4836">
          <cell r="A4836">
            <v>101155</v>
          </cell>
          <cell r="B4836" t="str">
            <v>Rejilla sumidero (46*40*10) PEAT. 4000psi **</v>
          </cell>
          <cell r="C4836" t="str">
            <v>UN</v>
          </cell>
          <cell r="E4836" t="str">
            <v>1900</v>
          </cell>
          <cell r="F4836">
            <v>0</v>
          </cell>
        </row>
        <row r="4837">
          <cell r="A4837">
            <v>101156</v>
          </cell>
          <cell r="B4837" t="str">
            <v>Rejilla sumidero (40*40*6) PEATONAL</v>
          </cell>
          <cell r="C4837" t="str">
            <v>UN</v>
          </cell>
          <cell r="D4837">
            <v>45009</v>
          </cell>
          <cell r="E4837" t="str">
            <v>2023</v>
          </cell>
          <cell r="F4837">
            <v>32810</v>
          </cell>
        </row>
        <row r="4838">
          <cell r="A4838">
            <v>101157</v>
          </cell>
          <cell r="B4838" t="str">
            <v>Rejilla sumidero(29*40*4)PEAT4000psi(DESCONTINUADA</v>
          </cell>
          <cell r="C4838" t="str">
            <v>UN</v>
          </cell>
          <cell r="E4838" t="str">
            <v>1900</v>
          </cell>
          <cell r="F4838">
            <v>0</v>
          </cell>
        </row>
        <row r="4839">
          <cell r="A4839">
            <v>101158</v>
          </cell>
          <cell r="B4839" t="str">
            <v>Rejilla sumidero (33*25*6) PEAT. FIBRIT **</v>
          </cell>
          <cell r="C4839" t="str">
            <v>UN</v>
          </cell>
          <cell r="E4839" t="str">
            <v>1900</v>
          </cell>
          <cell r="F4839">
            <v>0</v>
          </cell>
        </row>
        <row r="4840">
          <cell r="A4840">
            <v>101159</v>
          </cell>
          <cell r="B4840" t="str">
            <v>Rejilla sumidero (33*25*8) VEH. FIBRIT **</v>
          </cell>
          <cell r="C4840" t="str">
            <v>UN</v>
          </cell>
          <cell r="E4840" t="str">
            <v>1900</v>
          </cell>
          <cell r="F4840">
            <v>0</v>
          </cell>
        </row>
        <row r="4841">
          <cell r="A4841">
            <v>101160</v>
          </cell>
          <cell r="B4841" t="str">
            <v>Restauración mueble recepción IDRD</v>
          </cell>
          <cell r="C4841" t="str">
            <v>GL</v>
          </cell>
          <cell r="E4841" t="str">
            <v>1900</v>
          </cell>
          <cell r="F4841">
            <v>0</v>
          </cell>
        </row>
        <row r="4842">
          <cell r="A4842">
            <v>101161</v>
          </cell>
          <cell r="B4842" t="str">
            <v>BOMBILLO AHORRADOR 26 WAT - 110V</v>
          </cell>
          <cell r="C4842" t="str">
            <v>UN</v>
          </cell>
          <cell r="D4842">
            <v>45014</v>
          </cell>
          <cell r="E4842" t="str">
            <v>2023</v>
          </cell>
          <cell r="F4842">
            <v>10755.01</v>
          </cell>
        </row>
        <row r="4843">
          <cell r="A4843">
            <v>101162</v>
          </cell>
          <cell r="B4843" t="str">
            <v>BALA HALOGENA 50 W  (Inc. Bombill</v>
          </cell>
          <cell r="C4843" t="str">
            <v>UN</v>
          </cell>
          <cell r="E4843" t="str">
            <v>1900</v>
          </cell>
          <cell r="F4843">
            <v>0</v>
          </cell>
        </row>
        <row r="4844">
          <cell r="A4844">
            <v>101163</v>
          </cell>
          <cell r="B4844" t="str">
            <v>SOLDADURA DE 3/32 Ref. 6013</v>
          </cell>
          <cell r="C4844" t="str">
            <v>KG</v>
          </cell>
          <cell r="D4844">
            <v>45001</v>
          </cell>
          <cell r="E4844" t="str">
            <v>2023</v>
          </cell>
          <cell r="F4844">
            <v>19410.990000000002</v>
          </cell>
        </row>
        <row r="4845">
          <cell r="A4845">
            <v>101164</v>
          </cell>
          <cell r="B4845" t="str">
            <v>Mant. puert. vidrio port. IDRD</v>
          </cell>
          <cell r="C4845" t="str">
            <v>UN</v>
          </cell>
          <cell r="E4845" t="str">
            <v>1900</v>
          </cell>
          <cell r="F4845">
            <v>0</v>
          </cell>
        </row>
        <row r="4846">
          <cell r="A4846">
            <v>101165</v>
          </cell>
          <cell r="B4846" t="str">
            <v>Escrit. superf. fórmica 0.575X1.49C (Rec.IDRD) **</v>
          </cell>
          <cell r="C4846" t="str">
            <v>UN</v>
          </cell>
          <cell r="E4846" t="str">
            <v>1900</v>
          </cell>
          <cell r="F4846">
            <v>0</v>
          </cell>
        </row>
        <row r="4847">
          <cell r="A4847">
            <v>101166</v>
          </cell>
          <cell r="B4847" t="str">
            <v>Escrit. superf. P fórmica 0.84X1.41 (Rec.IDRD) **</v>
          </cell>
          <cell r="C4847" t="str">
            <v>UN</v>
          </cell>
          <cell r="E4847" t="str">
            <v>1900</v>
          </cell>
          <cell r="F4847">
            <v>0</v>
          </cell>
        </row>
        <row r="4848">
          <cell r="A4848">
            <v>101167</v>
          </cell>
          <cell r="B4848" t="str">
            <v>Escrit. cost. H metálico (Rec.IDRD) **</v>
          </cell>
          <cell r="C4848" t="str">
            <v>UN</v>
          </cell>
          <cell r="E4848" t="str">
            <v>1900</v>
          </cell>
          <cell r="F4848">
            <v>0</v>
          </cell>
        </row>
        <row r="4849">
          <cell r="A4849">
            <v>101168</v>
          </cell>
          <cell r="B4849" t="str">
            <v>TEJA  DE ZINC (2.14X0.82) Imperfecta.</v>
          </cell>
          <cell r="C4849" t="str">
            <v>UN</v>
          </cell>
          <cell r="E4849" t="str">
            <v>1900</v>
          </cell>
          <cell r="F4849">
            <v>0</v>
          </cell>
        </row>
        <row r="4850">
          <cell r="A4850">
            <v>101169</v>
          </cell>
          <cell r="B4850" t="str">
            <v>Escrit. portateclado plástico (Rec.IDRD) **</v>
          </cell>
          <cell r="C4850" t="str">
            <v>UN</v>
          </cell>
          <cell r="E4850" t="str">
            <v>1900</v>
          </cell>
          <cell r="F4850">
            <v>0</v>
          </cell>
        </row>
        <row r="4851">
          <cell r="A4851">
            <v>101170</v>
          </cell>
          <cell r="B4851" t="str">
            <v>TEJA  DE ZINC (2.14X0.82)  de 1A</v>
          </cell>
          <cell r="C4851" t="str">
            <v>UN</v>
          </cell>
          <cell r="D4851">
            <v>44593</v>
          </cell>
          <cell r="E4851" t="str">
            <v>2022</v>
          </cell>
          <cell r="F4851">
            <v>22733</v>
          </cell>
        </row>
        <row r="4852">
          <cell r="A4852">
            <v>101171</v>
          </cell>
          <cell r="B4852" t="str">
            <v>Escrit. archivador metálico (Rec.IDRD) **</v>
          </cell>
          <cell r="C4852" t="str">
            <v>UN</v>
          </cell>
          <cell r="E4852" t="str">
            <v>1900</v>
          </cell>
          <cell r="F4852">
            <v>0</v>
          </cell>
        </row>
        <row r="4853">
          <cell r="A4853">
            <v>101172</v>
          </cell>
          <cell r="B4853" t="str">
            <v>TABLON GRES GRAFILADO(30X30) ALFA</v>
          </cell>
          <cell r="C4853" t="str">
            <v>M2</v>
          </cell>
          <cell r="D4853">
            <v>45014</v>
          </cell>
          <cell r="E4853" t="str">
            <v>2023</v>
          </cell>
          <cell r="F4853">
            <v>34174</v>
          </cell>
        </row>
        <row r="4854">
          <cell r="A4854">
            <v>101173</v>
          </cell>
          <cell r="B4854" t="str">
            <v>TABLON GRES RECOC.ESMALTADO(15X30) ALFA</v>
          </cell>
          <cell r="C4854" t="str">
            <v>M2</v>
          </cell>
          <cell r="E4854" t="str">
            <v>1900</v>
          </cell>
          <cell r="F4854">
            <v>0</v>
          </cell>
        </row>
        <row r="4855">
          <cell r="A4855">
            <v>101174</v>
          </cell>
          <cell r="B4855" t="str">
            <v>UNION  ALCANT NOVAFORT 355MM S/NORMA ICONTEC</v>
          </cell>
          <cell r="C4855" t="str">
            <v>UN</v>
          </cell>
          <cell r="D4855">
            <v>45006</v>
          </cell>
          <cell r="E4855" t="str">
            <v>2023</v>
          </cell>
          <cell r="F4855">
            <v>331243</v>
          </cell>
        </row>
        <row r="4856">
          <cell r="A4856">
            <v>101175</v>
          </cell>
          <cell r="B4856" t="str">
            <v>FICHA TECN. FORESTAL(Inc.Format1 y 2):1-19 Árboles</v>
          </cell>
          <cell r="C4856" t="str">
            <v>UN</v>
          </cell>
          <cell r="D4856">
            <v>44592</v>
          </cell>
          <cell r="E4856" t="str">
            <v>2022</v>
          </cell>
          <cell r="F4856">
            <v>43991</v>
          </cell>
        </row>
        <row r="4857">
          <cell r="A4857">
            <v>101176</v>
          </cell>
          <cell r="B4857" t="str">
            <v>Silla paño neum. 0.91x0.45x0.40 (Rec.IDRD) **</v>
          </cell>
          <cell r="C4857" t="str">
            <v>UN</v>
          </cell>
          <cell r="E4857" t="str">
            <v>1900</v>
          </cell>
          <cell r="F4857">
            <v>0</v>
          </cell>
        </row>
        <row r="4858">
          <cell r="A4858">
            <v>101177</v>
          </cell>
          <cell r="B4858" t="str">
            <v>CLIPS DE FIJACION PARA FORTIMALLA</v>
          </cell>
          <cell r="C4858" t="str">
            <v>UN</v>
          </cell>
          <cell r="D4858">
            <v>44590</v>
          </cell>
          <cell r="E4858" t="str">
            <v>2022</v>
          </cell>
          <cell r="F4858">
            <v>861</v>
          </cell>
        </row>
        <row r="4859">
          <cell r="A4859">
            <v>101178</v>
          </cell>
          <cell r="B4859" t="str">
            <v>Proyector AREA-LED-312W-160Leds-33.000Lum-4.000K</v>
          </cell>
          <cell r="C4859" t="str">
            <v>UN</v>
          </cell>
          <cell r="D4859">
            <v>43536</v>
          </cell>
          <cell r="E4859" t="str">
            <v>2019</v>
          </cell>
          <cell r="F4859">
            <v>4403000</v>
          </cell>
        </row>
        <row r="4860">
          <cell r="A4860">
            <v>101179</v>
          </cell>
          <cell r="B4860" t="str">
            <v>Señal IDE-46 Dos caras  (sumin)  **</v>
          </cell>
          <cell r="C4860" t="str">
            <v>UN</v>
          </cell>
          <cell r="D4860">
            <v>44690</v>
          </cell>
          <cell r="E4860" t="str">
            <v>2022</v>
          </cell>
          <cell r="F4860">
            <v>555862.01</v>
          </cell>
        </row>
        <row r="4861">
          <cell r="A4861">
            <v>101180</v>
          </cell>
          <cell r="B4861" t="str">
            <v>BANCA TIPO M-30 (A) CON ESPALDAR METALICO</v>
          </cell>
          <cell r="C4861" t="str">
            <v>UN</v>
          </cell>
          <cell r="D4861">
            <v>43528</v>
          </cell>
          <cell r="E4861" t="str">
            <v>2019</v>
          </cell>
          <cell r="F4861">
            <v>553350</v>
          </cell>
        </row>
        <row r="4862">
          <cell r="A4862">
            <v>101181</v>
          </cell>
          <cell r="B4862" t="str">
            <v>PINTUCOAT DOBLE COMPONENTE Blc.516</v>
          </cell>
          <cell r="C4862" t="str">
            <v>GLN</v>
          </cell>
          <cell r="E4862" t="str">
            <v>1900</v>
          </cell>
          <cell r="F4862">
            <v>0</v>
          </cell>
        </row>
        <row r="4863">
          <cell r="A4863">
            <v>101182</v>
          </cell>
          <cell r="B4863" t="str">
            <v>PANEL EN TRIPLEX ESTRUCTURAL 14MM(Sum+Inst.)</v>
          </cell>
          <cell r="C4863" t="str">
            <v>M2</v>
          </cell>
          <cell r="E4863" t="str">
            <v>1900</v>
          </cell>
          <cell r="F4863">
            <v>0</v>
          </cell>
        </row>
        <row r="4864">
          <cell r="A4864">
            <v>101183</v>
          </cell>
          <cell r="B4864" t="str">
            <v>Rejilla sumidero (0.25X1X0.4) Peat. Maderplast **</v>
          </cell>
          <cell r="C4864" t="str">
            <v>UN</v>
          </cell>
          <cell r="E4864" t="str">
            <v>1900</v>
          </cell>
          <cell r="F4864">
            <v>0</v>
          </cell>
        </row>
        <row r="4865">
          <cell r="A4865">
            <v>101184</v>
          </cell>
          <cell r="B4865" t="str">
            <v>Recub.Fibra de Vidrio 5-9mm Panel dos caras(Sum+In</v>
          </cell>
          <cell r="C4865" t="str">
            <v>M2</v>
          </cell>
          <cell r="E4865" t="str">
            <v>1900</v>
          </cell>
          <cell r="F4865">
            <v>0</v>
          </cell>
        </row>
        <row r="4866">
          <cell r="A4866">
            <v>101185</v>
          </cell>
          <cell r="B4866" t="str">
            <v>Rejilla sumidero (0.40X1X0.4) Peat. Maderplast **</v>
          </cell>
          <cell r="C4866" t="str">
            <v>UN</v>
          </cell>
          <cell r="E4866" t="str">
            <v>1900</v>
          </cell>
          <cell r="F4866">
            <v>0</v>
          </cell>
        </row>
        <row r="4867">
          <cell r="A4867">
            <v>101186</v>
          </cell>
          <cell r="B4867" t="str">
            <v>Rejilla sumidero (0.46X1X0.4) Peat. Maderplast **</v>
          </cell>
          <cell r="C4867" t="str">
            <v>UN</v>
          </cell>
          <cell r="E4867" t="str">
            <v>1900</v>
          </cell>
          <cell r="F4867">
            <v>0</v>
          </cell>
        </row>
        <row r="4868">
          <cell r="A4868">
            <v>101187</v>
          </cell>
          <cell r="B4868" t="str">
            <v>Rejilla sumidero (0.25X1X0.4) Veh. Maderplast **</v>
          </cell>
          <cell r="C4868" t="str">
            <v>UN</v>
          </cell>
          <cell r="E4868" t="str">
            <v>1900</v>
          </cell>
          <cell r="F4868">
            <v>0</v>
          </cell>
        </row>
        <row r="4869">
          <cell r="A4869">
            <v>101188</v>
          </cell>
          <cell r="B4869" t="str">
            <v>Rejilla sumidero (0.25X1X0.4) Veh.P. Maderplast **</v>
          </cell>
          <cell r="C4869" t="str">
            <v>UN</v>
          </cell>
          <cell r="E4869" t="str">
            <v>1900</v>
          </cell>
          <cell r="F4869">
            <v>0</v>
          </cell>
        </row>
        <row r="4870">
          <cell r="A4870">
            <v>101189</v>
          </cell>
          <cell r="B4870" t="str">
            <v>Rejilla sumidero (0.29X1X0.4) Veh. Maderplast **</v>
          </cell>
          <cell r="C4870" t="str">
            <v>UN</v>
          </cell>
          <cell r="E4870" t="str">
            <v>1900</v>
          </cell>
          <cell r="F4870">
            <v>0</v>
          </cell>
        </row>
        <row r="4871">
          <cell r="A4871">
            <v>101190</v>
          </cell>
          <cell r="B4871" t="str">
            <v>Rejilla sumidero (0.29X1X0.4) Veh.P. Maderplast **</v>
          </cell>
          <cell r="C4871" t="str">
            <v>UN</v>
          </cell>
          <cell r="E4871" t="str">
            <v>1900</v>
          </cell>
          <cell r="F4871">
            <v>0</v>
          </cell>
        </row>
        <row r="4872">
          <cell r="A4872">
            <v>101191</v>
          </cell>
          <cell r="B4872" t="str">
            <v>Rejilla sumidero (0.40X1X0.4) Veh. Maderplast **</v>
          </cell>
          <cell r="C4872" t="str">
            <v>UN</v>
          </cell>
          <cell r="E4872" t="str">
            <v>1900</v>
          </cell>
          <cell r="F4872">
            <v>0</v>
          </cell>
        </row>
        <row r="4873">
          <cell r="A4873">
            <v>101192</v>
          </cell>
          <cell r="B4873" t="str">
            <v>Rejilla sumidero (0.40X1X0.4) Veh.P. Maderplast **</v>
          </cell>
          <cell r="C4873" t="str">
            <v>UN</v>
          </cell>
          <cell r="E4873" t="str">
            <v>1900</v>
          </cell>
          <cell r="F4873">
            <v>0</v>
          </cell>
        </row>
        <row r="4874">
          <cell r="A4874">
            <v>101193</v>
          </cell>
          <cell r="B4874" t="str">
            <v>Rejilla sumidero (0.46X1X0.4) Veh. Maderplast **</v>
          </cell>
          <cell r="C4874" t="str">
            <v>UN</v>
          </cell>
          <cell r="E4874" t="str">
            <v>1900</v>
          </cell>
          <cell r="F4874">
            <v>0</v>
          </cell>
        </row>
        <row r="4875">
          <cell r="A4875">
            <v>101194</v>
          </cell>
          <cell r="B4875" t="str">
            <v>Rejilla sumidero (0.46X1X0.4) Veh.P. Maderplast **</v>
          </cell>
          <cell r="C4875" t="str">
            <v>UN</v>
          </cell>
          <cell r="E4875" t="str">
            <v>1900</v>
          </cell>
          <cell r="F4875">
            <v>0</v>
          </cell>
        </row>
        <row r="4876">
          <cell r="A4876">
            <v>101195</v>
          </cell>
          <cell r="B4876" t="str">
            <v>SUMIN. E INSTAL.CUERDAS DINÁMICAS 50 M MURO ESCALA</v>
          </cell>
          <cell r="C4876" t="str">
            <v>UN</v>
          </cell>
          <cell r="E4876" t="str">
            <v>1900</v>
          </cell>
          <cell r="F4876">
            <v>0</v>
          </cell>
        </row>
        <row r="4877">
          <cell r="A4877">
            <v>101196</v>
          </cell>
          <cell r="B4877" t="str">
            <v>SUMIN E INSTAL DE CHAPA MURO ESCALAR</v>
          </cell>
          <cell r="C4877" t="str">
            <v>UN</v>
          </cell>
          <cell r="E4877" t="str">
            <v>1900</v>
          </cell>
          <cell r="F4877">
            <v>0</v>
          </cell>
        </row>
        <row r="4878">
          <cell r="A4878">
            <v>101197</v>
          </cell>
          <cell r="B4878" t="str">
            <v>SUMIN E INSTAL DE CINTA MURO ESCALAR</v>
          </cell>
          <cell r="C4878" t="str">
            <v>UN</v>
          </cell>
          <cell r="E4878" t="str">
            <v>1900</v>
          </cell>
          <cell r="F4878">
            <v>0</v>
          </cell>
        </row>
        <row r="4879">
          <cell r="A4879">
            <v>101198</v>
          </cell>
          <cell r="B4879" t="str">
            <v>SUMIN E INSTAL DE MAILLONES MURO ESCALAR</v>
          </cell>
          <cell r="C4879" t="str">
            <v>UN</v>
          </cell>
          <cell r="E4879" t="str">
            <v>1900</v>
          </cell>
          <cell r="F4879">
            <v>0</v>
          </cell>
        </row>
        <row r="4880">
          <cell r="A4880">
            <v>101199</v>
          </cell>
          <cell r="B4880" t="str">
            <v>SUMIN E INSTAL  MOSQUETONES SENCILLOS MURO ESCALAR</v>
          </cell>
          <cell r="C4880" t="str">
            <v>UN</v>
          </cell>
          <cell r="E4880" t="str">
            <v>1900</v>
          </cell>
          <cell r="F4880">
            <v>0</v>
          </cell>
        </row>
        <row r="4881">
          <cell r="A4881">
            <v>101200</v>
          </cell>
          <cell r="B4881" t="str">
            <v>SUMIN E INSTAL  DE PRESAS MURO ESCALAR</v>
          </cell>
          <cell r="C4881" t="str">
            <v>UN</v>
          </cell>
          <cell r="E4881" t="str">
            <v>1900</v>
          </cell>
          <cell r="F4881">
            <v>0</v>
          </cell>
        </row>
        <row r="4882">
          <cell r="A4882">
            <v>101201</v>
          </cell>
          <cell r="B4882" t="str">
            <v>SUMIN E INSTAL  DE ARNESES MURO ESCALAR</v>
          </cell>
          <cell r="C4882" t="str">
            <v>UN</v>
          </cell>
          <cell r="E4882" t="str">
            <v>1900</v>
          </cell>
          <cell r="F4882">
            <v>0</v>
          </cell>
        </row>
        <row r="4883">
          <cell r="A4883">
            <v>101202</v>
          </cell>
          <cell r="B4883" t="str">
            <v>SUMIN E INSTAL  DE ARNESES NIÑO MURO ESCALAR</v>
          </cell>
          <cell r="C4883" t="str">
            <v>UN</v>
          </cell>
          <cell r="E4883" t="str">
            <v>1900</v>
          </cell>
          <cell r="F4883">
            <v>0</v>
          </cell>
        </row>
        <row r="4884">
          <cell r="A4884">
            <v>101203</v>
          </cell>
          <cell r="B4884" t="str">
            <v>SUMIN E INSTAL  DE ARNESES ADULTOS MURO ESCALAR</v>
          </cell>
          <cell r="C4884" t="str">
            <v>UN</v>
          </cell>
          <cell r="E4884" t="str">
            <v>1900</v>
          </cell>
          <cell r="F4884">
            <v>0</v>
          </cell>
        </row>
        <row r="4885">
          <cell r="A4885">
            <v>101204</v>
          </cell>
          <cell r="B4885" t="str">
            <v>SUMIN E INSTAL SISTEMA SEGUR. AUTOMÁTICO MURO ESCA</v>
          </cell>
          <cell r="C4885" t="str">
            <v>UN</v>
          </cell>
          <cell r="E4885" t="str">
            <v>1900</v>
          </cell>
          <cell r="F4885">
            <v>0</v>
          </cell>
        </row>
        <row r="4886">
          <cell r="A4886">
            <v>101205</v>
          </cell>
          <cell r="B4886" t="str">
            <v>SUMIN E INSTAL SISTEMA SEGUR. MANUAL MURO ESCA</v>
          </cell>
          <cell r="C4886" t="str">
            <v>UN</v>
          </cell>
          <cell r="E4886" t="str">
            <v>1900</v>
          </cell>
          <cell r="F4886">
            <v>0</v>
          </cell>
        </row>
        <row r="4887">
          <cell r="A4887">
            <v>101206</v>
          </cell>
          <cell r="B4887" t="str">
            <v>TORNILLO AUTOPERFORANTE SELLO NEOPRENO (Sum+Inst.)</v>
          </cell>
          <cell r="C4887" t="str">
            <v>UN</v>
          </cell>
          <cell r="E4887" t="str">
            <v>1900</v>
          </cell>
          <cell r="F4887">
            <v>0</v>
          </cell>
        </row>
        <row r="4888">
          <cell r="A4888">
            <v>101207</v>
          </cell>
          <cell r="B4888" t="str">
            <v>TUBO EMT E:0.65  1½ "</v>
          </cell>
          <cell r="C4888" t="str">
            <v>ML</v>
          </cell>
          <cell r="E4888" t="str">
            <v>1900</v>
          </cell>
          <cell r="F4888">
            <v>0</v>
          </cell>
        </row>
        <row r="4889">
          <cell r="A4889">
            <v>101208</v>
          </cell>
          <cell r="B4889" t="str">
            <v>Capacete liso en Aluminio 1 1/2"</v>
          </cell>
          <cell r="C4889" t="str">
            <v>UN</v>
          </cell>
          <cell r="D4889">
            <v>44715</v>
          </cell>
          <cell r="E4889" t="str">
            <v>2022</v>
          </cell>
          <cell r="F4889">
            <v>4964</v>
          </cell>
        </row>
        <row r="4890">
          <cell r="A4890">
            <v>101209</v>
          </cell>
          <cell r="B4890" t="str">
            <v>SEÑAL CIVICA SC-80  dos caras (sum)**</v>
          </cell>
          <cell r="C4890" t="str">
            <v>UN</v>
          </cell>
          <cell r="D4890">
            <v>45009</v>
          </cell>
          <cell r="E4890" t="str">
            <v>2023</v>
          </cell>
          <cell r="F4890">
            <v>386475</v>
          </cell>
        </row>
        <row r="4891">
          <cell r="A4891">
            <v>101210</v>
          </cell>
          <cell r="B4891" t="str">
            <v>Proyector AREA-LED-182W-80Leds-19.800Lum-4.000K</v>
          </cell>
          <cell r="C4891" t="str">
            <v>UN</v>
          </cell>
          <cell r="D4891">
            <v>43536</v>
          </cell>
          <cell r="E4891" t="str">
            <v>2019</v>
          </cell>
          <cell r="F4891">
            <v>2302650</v>
          </cell>
        </row>
        <row r="4892">
          <cell r="A4892">
            <v>101211</v>
          </cell>
          <cell r="B4892" t="str">
            <v>Cerram. M-70 (Tubo 1x1".)S/Dis M.U.(Sum+Inst) **</v>
          </cell>
          <cell r="C4892" t="str">
            <v>ML</v>
          </cell>
          <cell r="E4892" t="str">
            <v>1900</v>
          </cell>
          <cell r="F4892">
            <v>0</v>
          </cell>
        </row>
        <row r="4893">
          <cell r="A4893">
            <v>101212</v>
          </cell>
          <cell r="B4893" t="str">
            <v>Vegetación Arbustiva Rastrera</v>
          </cell>
          <cell r="C4893" t="str">
            <v>M2</v>
          </cell>
          <cell r="E4893" t="str">
            <v>1900</v>
          </cell>
          <cell r="F4893">
            <v>0</v>
          </cell>
        </row>
        <row r="4894">
          <cell r="A4894">
            <v>101213</v>
          </cell>
          <cell r="B4894" t="str">
            <v>PLATINA 1/8" D=0.30m</v>
          </cell>
          <cell r="C4894" t="str">
            <v>UN</v>
          </cell>
          <cell r="D4894">
            <v>45014</v>
          </cell>
          <cell r="E4894" t="str">
            <v>2023</v>
          </cell>
          <cell r="F4894">
            <v>12840</v>
          </cell>
        </row>
        <row r="4895">
          <cell r="A4895">
            <v>101214</v>
          </cell>
          <cell r="B4895" t="str">
            <v>PLATINA 1/8"  media luna r=0.15m</v>
          </cell>
          <cell r="C4895" t="str">
            <v>UN</v>
          </cell>
          <cell r="D4895">
            <v>44680</v>
          </cell>
          <cell r="E4895" t="str">
            <v>2022</v>
          </cell>
          <cell r="F4895">
            <v>10787</v>
          </cell>
        </row>
        <row r="4896">
          <cell r="A4896">
            <v>101215</v>
          </cell>
          <cell r="B4896" t="str">
            <v>Borde contenedor de raices BA75 (Sum) **</v>
          </cell>
          <cell r="C4896" t="str">
            <v>UN</v>
          </cell>
          <cell r="E4896" t="str">
            <v>1900</v>
          </cell>
          <cell r="F4896">
            <v>0</v>
          </cell>
        </row>
        <row r="4897">
          <cell r="A4897">
            <v>101216</v>
          </cell>
          <cell r="B4897" t="str">
            <v>Elementos fijacion Archivador**</v>
          </cell>
          <cell r="C4897" t="str">
            <v>UN</v>
          </cell>
          <cell r="E4897" t="str">
            <v>1900</v>
          </cell>
          <cell r="F4897">
            <v>0</v>
          </cell>
        </row>
        <row r="4898">
          <cell r="A4898">
            <v>101217</v>
          </cell>
          <cell r="B4898" t="str">
            <v>H -  EN TUBO CUAD.1 1/2 ESCRIT.Sum+Inst."</v>
          </cell>
          <cell r="C4898" t="str">
            <v>UN</v>
          </cell>
          <cell r="E4898" t="str">
            <v>1900</v>
          </cell>
          <cell r="F4898">
            <v>0</v>
          </cell>
        </row>
        <row r="4899">
          <cell r="A4899">
            <v>101218</v>
          </cell>
          <cell r="B4899" t="str">
            <v>RecubrimientoSintetico+Demarcac(Patinodromo-Hockey</v>
          </cell>
          <cell r="C4899" t="str">
            <v>M2</v>
          </cell>
          <cell r="D4899">
            <v>45014</v>
          </cell>
          <cell r="E4899" t="str">
            <v>2023</v>
          </cell>
          <cell r="F4899">
            <v>86461</v>
          </cell>
        </row>
        <row r="4900">
          <cell r="A4900">
            <v>101219</v>
          </cell>
          <cell r="B4900" t="str">
            <v>Lámina 1.2 x 2.40 Formica Escritorio</v>
          </cell>
          <cell r="C4900" t="str">
            <v>UN</v>
          </cell>
          <cell r="D4900">
            <v>43558</v>
          </cell>
          <cell r="E4900" t="str">
            <v>2019</v>
          </cell>
          <cell r="F4900">
            <v>29500</v>
          </cell>
        </row>
        <row r="4901">
          <cell r="A4901">
            <v>101220</v>
          </cell>
          <cell r="B4901" t="str">
            <v>Juego Muelle panel lateral forma ludica 3a12años C</v>
          </cell>
          <cell r="C4901" t="str">
            <v>UN</v>
          </cell>
          <cell r="D4901">
            <v>44679</v>
          </cell>
          <cell r="E4901" t="str">
            <v>2022</v>
          </cell>
          <cell r="F4901">
            <v>6419000</v>
          </cell>
        </row>
        <row r="4902">
          <cell r="A4902">
            <v>101221</v>
          </cell>
          <cell r="B4902" t="str">
            <v>ALQUILER EQUIPO CERTIFICADOR PARA CABLE ESTRUCTURADO</v>
          </cell>
          <cell r="C4902" t="str">
            <v>UN</v>
          </cell>
          <cell r="D4902">
            <v>43843</v>
          </cell>
          <cell r="E4902" t="str">
            <v>2020</v>
          </cell>
          <cell r="F4902">
            <v>36046</v>
          </cell>
        </row>
        <row r="4903">
          <cell r="A4903">
            <v>101222</v>
          </cell>
          <cell r="B4903" t="str">
            <v>TORNILLO,PUNTILLAS Y ELEMENTOS FIJACIÓN</v>
          </cell>
          <cell r="C4903" t="str">
            <v>UN</v>
          </cell>
          <cell r="E4903" t="str">
            <v>1900</v>
          </cell>
          <cell r="F4903">
            <v>0</v>
          </cell>
        </row>
        <row r="4904">
          <cell r="A4904">
            <v>101223</v>
          </cell>
          <cell r="B4904" t="str">
            <v>PANEL DIVISIÓN 1.35X0.56M(Sum+Inst.)</v>
          </cell>
          <cell r="C4904" t="str">
            <v>UN</v>
          </cell>
          <cell r="E4904" t="str">
            <v>1900</v>
          </cell>
          <cell r="F4904">
            <v>0</v>
          </cell>
        </row>
        <row r="4905">
          <cell r="A4905">
            <v>101224</v>
          </cell>
          <cell r="B4905" t="str">
            <v>PANEL DIVISIÓN 1.35X0.84M(Sum+Inst.)</v>
          </cell>
          <cell r="C4905" t="str">
            <v>UN</v>
          </cell>
          <cell r="E4905" t="str">
            <v>1900</v>
          </cell>
          <cell r="F4905">
            <v>0</v>
          </cell>
        </row>
        <row r="4906">
          <cell r="A4906">
            <v>101225</v>
          </cell>
          <cell r="B4906" t="str">
            <v>PUERTA VENTANA EN PERFIL 1/2"</v>
          </cell>
          <cell r="C4906" t="str">
            <v>M2</v>
          </cell>
          <cell r="E4906" t="str">
            <v>1900</v>
          </cell>
          <cell r="F4906">
            <v>0</v>
          </cell>
        </row>
        <row r="4907">
          <cell r="A4907">
            <v>101226</v>
          </cell>
          <cell r="B4907" t="str">
            <v>Silla  Sencilla plastica anclada a piso **</v>
          </cell>
          <cell r="C4907" t="str">
            <v>UN</v>
          </cell>
          <cell r="E4907" t="str">
            <v>1900</v>
          </cell>
          <cell r="F4907">
            <v>0</v>
          </cell>
        </row>
        <row r="4908">
          <cell r="A4908">
            <v>101227</v>
          </cell>
          <cell r="B4908" t="str">
            <v>ARCHIVADOR METÁLICO DE 2.5X1X2.1</v>
          </cell>
          <cell r="C4908" t="str">
            <v>UN</v>
          </cell>
          <cell r="E4908" t="str">
            <v>1900</v>
          </cell>
          <cell r="F4908">
            <v>0</v>
          </cell>
        </row>
        <row r="4909">
          <cell r="A4909">
            <v>101228</v>
          </cell>
          <cell r="B4909" t="str">
            <v>ARCHIVADOR METÁLICO DE 2.6X1X2.1</v>
          </cell>
          <cell r="C4909" t="str">
            <v>UN</v>
          </cell>
          <cell r="E4909" t="str">
            <v>1900</v>
          </cell>
          <cell r="F4909">
            <v>0</v>
          </cell>
        </row>
        <row r="4910">
          <cell r="A4910">
            <v>101229</v>
          </cell>
          <cell r="B4910" t="str">
            <v>ARCHIVADOR METÁLICO DE 3.6X1X2.1</v>
          </cell>
          <cell r="C4910" t="str">
            <v>UN</v>
          </cell>
          <cell r="E4910" t="str">
            <v>1900</v>
          </cell>
          <cell r="F4910">
            <v>0</v>
          </cell>
        </row>
        <row r="4911">
          <cell r="A4911">
            <v>101230</v>
          </cell>
          <cell r="B4911" t="str">
            <v>Juego columpio cesta rotomoldeado 6-12 años Cap: 5</v>
          </cell>
          <cell r="C4911" t="str">
            <v>UN</v>
          </cell>
          <cell r="D4911">
            <v>44679</v>
          </cell>
          <cell r="E4911" t="str">
            <v>2022</v>
          </cell>
          <cell r="F4911">
            <v>18190126</v>
          </cell>
        </row>
        <row r="4912">
          <cell r="A4912">
            <v>101231</v>
          </cell>
          <cell r="B4912" t="str">
            <v>PANEL DIVISIÓN 0.95X0.56M(Sum+Inst.)</v>
          </cell>
          <cell r="C4912" t="str">
            <v>UN</v>
          </cell>
          <cell r="E4912" t="str">
            <v>1900</v>
          </cell>
          <cell r="F4912">
            <v>0</v>
          </cell>
        </row>
        <row r="4913">
          <cell r="A4913">
            <v>101232</v>
          </cell>
          <cell r="B4913" t="str">
            <v>PANEL DIVISIÓN 0.95X0.84M(Sum+Inst.)</v>
          </cell>
          <cell r="C4913" t="str">
            <v>UN</v>
          </cell>
          <cell r="E4913" t="str">
            <v>1900</v>
          </cell>
          <cell r="F4913">
            <v>0</v>
          </cell>
        </row>
        <row r="4914">
          <cell r="A4914">
            <v>101233</v>
          </cell>
          <cell r="B4914" t="str">
            <v>CABLE cobre Aisl. 350 MCM THW - 90 C 600V</v>
          </cell>
          <cell r="C4914" t="str">
            <v>ML</v>
          </cell>
          <cell r="E4914" t="str">
            <v>1900</v>
          </cell>
          <cell r="F4914">
            <v>0</v>
          </cell>
        </row>
        <row r="4915">
          <cell r="A4915">
            <v>101234</v>
          </cell>
          <cell r="B4915" t="str">
            <v>CABLE cobre Aisl. 250 MCM THW - 90 C 600V</v>
          </cell>
          <cell r="C4915" t="str">
            <v>ML</v>
          </cell>
          <cell r="D4915">
            <v>44194</v>
          </cell>
          <cell r="E4915" t="str">
            <v>2020</v>
          </cell>
          <cell r="F4915">
            <v>35674</v>
          </cell>
        </row>
        <row r="4916">
          <cell r="A4916">
            <v>101235</v>
          </cell>
          <cell r="B4916" t="str">
            <v>Triturado 3-4" **</v>
          </cell>
          <cell r="C4916" t="str">
            <v>M3</v>
          </cell>
          <cell r="E4916" t="str">
            <v>1900</v>
          </cell>
          <cell r="F4916">
            <v>0</v>
          </cell>
        </row>
        <row r="4917">
          <cell r="A4917">
            <v>101236</v>
          </cell>
          <cell r="B4917" t="str">
            <v>TABLERO C/P TRIF.36 CTS</v>
          </cell>
          <cell r="C4917" t="str">
            <v>UN</v>
          </cell>
          <cell r="D4917">
            <v>43840</v>
          </cell>
          <cell r="E4917" t="str">
            <v>2020</v>
          </cell>
          <cell r="F4917">
            <v>463161.99</v>
          </cell>
        </row>
        <row r="4918">
          <cell r="A4918">
            <v>101237</v>
          </cell>
          <cell r="B4918" t="str">
            <v>Juego Columpio  3 a 14 años Cap: 4 niños</v>
          </cell>
          <cell r="C4918" t="str">
            <v>UN</v>
          </cell>
          <cell r="D4918">
            <v>44679</v>
          </cell>
          <cell r="E4918" t="str">
            <v>2022</v>
          </cell>
          <cell r="F4918">
            <v>37281037</v>
          </cell>
        </row>
        <row r="4919">
          <cell r="A4919">
            <v>101238</v>
          </cell>
          <cell r="B4919" t="str">
            <v>Juego Infantil 2 a 5 años Cap: 6 niños</v>
          </cell>
          <cell r="C4919" t="str">
            <v>UN</v>
          </cell>
          <cell r="D4919">
            <v>43537</v>
          </cell>
          <cell r="E4919" t="str">
            <v>2019</v>
          </cell>
          <cell r="F4919">
            <v>20548351</v>
          </cell>
        </row>
        <row r="4920">
          <cell r="A4920">
            <v>101239</v>
          </cell>
          <cell r="B4920" t="str">
            <v>Banca Arco sin Espaldar GRC 21 MP Según diseño</v>
          </cell>
          <cell r="C4920" t="str">
            <v>UN</v>
          </cell>
          <cell r="D4920">
            <v>44680</v>
          </cell>
          <cell r="E4920" t="str">
            <v>2022</v>
          </cell>
          <cell r="F4920">
            <v>1472030</v>
          </cell>
        </row>
        <row r="4921">
          <cell r="A4921">
            <v>101240</v>
          </cell>
          <cell r="B4921" t="str">
            <v>APISONADOR CANGURO GASOLINA (DIA)</v>
          </cell>
          <cell r="C4921" t="str">
            <v>DD</v>
          </cell>
          <cell r="D4921">
            <v>45014</v>
          </cell>
          <cell r="E4921" t="str">
            <v>2023</v>
          </cell>
          <cell r="F4921">
            <v>72622</v>
          </cell>
        </row>
        <row r="4922">
          <cell r="A4922">
            <v>101241</v>
          </cell>
          <cell r="B4922" t="str">
            <v>CORTADORA PAV. CONCRETO-Gasolina(sin disco)</v>
          </cell>
          <cell r="C4922" t="str">
            <v>MES</v>
          </cell>
          <cell r="E4922" t="str">
            <v>1900</v>
          </cell>
          <cell r="F4922">
            <v>0</v>
          </cell>
        </row>
        <row r="4923">
          <cell r="A4923">
            <v>101242</v>
          </cell>
          <cell r="B4923" t="str">
            <v>BENITIN DE 2. TONELADAS (Oper+Comb)</v>
          </cell>
          <cell r="C4923" t="str">
            <v>DD</v>
          </cell>
          <cell r="E4923" t="str">
            <v>1900</v>
          </cell>
          <cell r="F4923">
            <v>0</v>
          </cell>
        </row>
        <row r="4924">
          <cell r="A4924">
            <v>101243</v>
          </cell>
          <cell r="B4924" t="str">
            <v>PLANTA PORTATIL INDUST.10-12KVA-DIESEL- ALQUILER</v>
          </cell>
          <cell r="C4924" t="str">
            <v>DD</v>
          </cell>
          <cell r="D4924">
            <v>45007</v>
          </cell>
          <cell r="E4924" t="str">
            <v>2023</v>
          </cell>
          <cell r="F4924">
            <v>70897</v>
          </cell>
        </row>
        <row r="4925">
          <cell r="A4925">
            <v>101244</v>
          </cell>
          <cell r="B4925" t="str">
            <v>REGLA VIBRATORIA  TIPO ESCALERA GASOLINA</v>
          </cell>
          <cell r="C4925" t="str">
            <v>DD</v>
          </cell>
          <cell r="D4925">
            <v>43817</v>
          </cell>
          <cell r="E4925" t="str">
            <v>2019</v>
          </cell>
          <cell r="F4925">
            <v>26180</v>
          </cell>
        </row>
        <row r="4926">
          <cell r="A4926">
            <v>101245</v>
          </cell>
          <cell r="B4926" t="str">
            <v>TALADRO  ROMPEDOR - DEMOLEDOR-11/4" ELECT.</v>
          </cell>
          <cell r="C4926" t="str">
            <v>DD</v>
          </cell>
          <cell r="E4926" t="str">
            <v>1900</v>
          </cell>
          <cell r="F4926">
            <v>0</v>
          </cell>
        </row>
        <row r="4927">
          <cell r="A4927">
            <v>101247</v>
          </cell>
          <cell r="B4927" t="str">
            <v>TABLERO EN PINO PATULA NUEVO (1.4x0.7m)</v>
          </cell>
          <cell r="C4927" t="str">
            <v>DD</v>
          </cell>
          <cell r="E4927" t="str">
            <v>1900</v>
          </cell>
          <cell r="F4927">
            <v>0</v>
          </cell>
        </row>
        <row r="4928">
          <cell r="A4928">
            <v>101248</v>
          </cell>
          <cell r="B4928" t="str">
            <v>SumBancaPrefabConcreSinEspalL:1.8mA:0.5mH:0.40CDRC</v>
          </cell>
          <cell r="C4928" t="str">
            <v>UN</v>
          </cell>
          <cell r="E4928" t="str">
            <v>1900</v>
          </cell>
          <cell r="F4928">
            <v>0</v>
          </cell>
        </row>
        <row r="4929">
          <cell r="A4929">
            <v>101249</v>
          </cell>
          <cell r="B4929" t="str">
            <v>CARROTANQUE DE AGUA  FORD-600</v>
          </cell>
          <cell r="C4929" t="str">
            <v>HR</v>
          </cell>
          <cell r="E4929" t="str">
            <v>1900</v>
          </cell>
          <cell r="F4929">
            <v>0</v>
          </cell>
        </row>
        <row r="4930">
          <cell r="A4930">
            <v>101250</v>
          </cell>
          <cell r="B4930" t="str">
            <v>DISCO DIAMANT.14"CORTE ASFALTO ABRASIVO E=20MM</v>
          </cell>
          <cell r="C4930" t="str">
            <v>UN</v>
          </cell>
          <cell r="D4930">
            <v>45014</v>
          </cell>
          <cell r="E4930" t="str">
            <v>2023</v>
          </cell>
          <cell r="F4930">
            <v>747817</v>
          </cell>
        </row>
        <row r="4931">
          <cell r="A4931">
            <v>101251</v>
          </cell>
          <cell r="B4931" t="str">
            <v>DISCO DIAMANT.14"CONCRETO REFORZADO**</v>
          </cell>
          <cell r="C4931" t="str">
            <v>UN</v>
          </cell>
          <cell r="D4931">
            <v>45009</v>
          </cell>
          <cell r="E4931" t="str">
            <v>2023</v>
          </cell>
          <cell r="F4931">
            <v>637921</v>
          </cell>
        </row>
        <row r="4932">
          <cell r="A4932">
            <v>101252</v>
          </cell>
          <cell r="B4932" t="str">
            <v>ARENA  LAVADA DE PEÑA Pozo + transp.</v>
          </cell>
          <cell r="C4932" t="str">
            <v>M3</v>
          </cell>
          <cell r="D4932">
            <v>45014</v>
          </cell>
          <cell r="E4932" t="str">
            <v>2023</v>
          </cell>
          <cell r="F4932">
            <v>107228</v>
          </cell>
        </row>
        <row r="4933">
          <cell r="A4933">
            <v>101253</v>
          </cell>
          <cell r="B4933" t="str">
            <v>Juego carrusel Cap: 6 niños 3-8 años</v>
          </cell>
          <cell r="C4933" t="str">
            <v>UN</v>
          </cell>
          <cell r="D4933">
            <v>43543</v>
          </cell>
          <cell r="E4933" t="str">
            <v>2019</v>
          </cell>
          <cell r="F4933">
            <v>8000000.0099999998</v>
          </cell>
        </row>
        <row r="4934">
          <cell r="A4934">
            <v>101254</v>
          </cell>
          <cell r="B4934" t="str">
            <v>CAMPERO PASAJEROS</v>
          </cell>
          <cell r="C4934" t="str">
            <v>HR</v>
          </cell>
          <cell r="E4934" t="str">
            <v>1900</v>
          </cell>
          <cell r="F4934">
            <v>0</v>
          </cell>
        </row>
        <row r="4935">
          <cell r="A4935">
            <v>101255</v>
          </cell>
          <cell r="B4935" t="str">
            <v>TRANSPORTE  MOTONIVELADORA-C.BAJA (Con Escolta)</v>
          </cell>
          <cell r="C4935" t="str">
            <v>VJ</v>
          </cell>
          <cell r="E4935" t="str">
            <v>1900</v>
          </cell>
          <cell r="F4935">
            <v>0</v>
          </cell>
        </row>
        <row r="4936">
          <cell r="A4936">
            <v>101256</v>
          </cell>
          <cell r="B4936" t="str">
            <v>EMULSION ASFALTICA (CRL-1)Imprimacion-Via+Transp</v>
          </cell>
          <cell r="C4936" t="str">
            <v>KG</v>
          </cell>
          <cell r="D4936">
            <v>45009</v>
          </cell>
          <cell r="E4936" t="str">
            <v>2023</v>
          </cell>
          <cell r="F4936">
            <v>3972.01</v>
          </cell>
        </row>
        <row r="4937">
          <cell r="A4937">
            <v>101257</v>
          </cell>
          <cell r="B4937" t="str">
            <v>EMULSION ASFALTICA (CRR-1)Riego de Liga-Sellos+Tra</v>
          </cell>
          <cell r="C4937" t="str">
            <v>KG</v>
          </cell>
          <cell r="D4937">
            <v>45016</v>
          </cell>
          <cell r="E4937" t="str">
            <v>2023</v>
          </cell>
          <cell r="F4937">
            <v>3399</v>
          </cell>
        </row>
        <row r="4938">
          <cell r="A4938">
            <v>101258</v>
          </cell>
          <cell r="B4938" t="str">
            <v>RODADURA ASFALTICA MDC-3(SUELTA-En Planta)</v>
          </cell>
          <cell r="C4938" t="str">
            <v>M3</v>
          </cell>
          <cell r="D4938">
            <v>45086</v>
          </cell>
          <cell r="E4938" t="str">
            <v>2023</v>
          </cell>
          <cell r="F4938">
            <v>505192</v>
          </cell>
        </row>
        <row r="4939">
          <cell r="A4939">
            <v>101259</v>
          </cell>
          <cell r="B4939" t="str">
            <v>BULLDOZER D-6D CAT. O SIMILAR(Oper+Comb)</v>
          </cell>
          <cell r="C4939" t="str">
            <v>DD</v>
          </cell>
          <cell r="E4939" t="str">
            <v>1900</v>
          </cell>
          <cell r="F4939">
            <v>0</v>
          </cell>
        </row>
        <row r="4940">
          <cell r="A4940">
            <v>101260</v>
          </cell>
          <cell r="B4940" t="str">
            <v>BULLDOZER D-6D CATERPILLAR(Oper+Comb)</v>
          </cell>
          <cell r="C4940" t="str">
            <v>HR</v>
          </cell>
          <cell r="E4940" t="str">
            <v>1900</v>
          </cell>
          <cell r="F4940">
            <v>0</v>
          </cell>
        </row>
        <row r="4941">
          <cell r="A4941">
            <v>101261</v>
          </cell>
          <cell r="B4941" t="str">
            <v>EXCAVADORA  KOMATSU PC-200</v>
          </cell>
          <cell r="C4941" t="str">
            <v>HR</v>
          </cell>
          <cell r="E4941" t="str">
            <v>1900</v>
          </cell>
          <cell r="F4941">
            <v>0</v>
          </cell>
        </row>
        <row r="4942">
          <cell r="A4942">
            <v>101262</v>
          </cell>
          <cell r="B4942" t="str">
            <v>Juego columpio cesta madera</v>
          </cell>
          <cell r="C4942" t="str">
            <v>UN</v>
          </cell>
          <cell r="D4942">
            <v>44679</v>
          </cell>
          <cell r="E4942" t="str">
            <v>2022</v>
          </cell>
          <cell r="F4942">
            <v>25161761.010000002</v>
          </cell>
        </row>
        <row r="4943">
          <cell r="A4943">
            <v>101263</v>
          </cell>
          <cell r="B4943" t="str">
            <v>VIBRO CMPACTA (7.0 TON).Dynapac o Simil.(ope+Comb)</v>
          </cell>
          <cell r="C4943" t="str">
            <v>HR</v>
          </cell>
          <cell r="E4943" t="str">
            <v>1900</v>
          </cell>
          <cell r="F4943">
            <v>0</v>
          </cell>
        </row>
        <row r="4944">
          <cell r="A4944">
            <v>101264</v>
          </cell>
          <cell r="B4944" t="str">
            <v>SIERRA CIRCULAR  PARA MADERA</v>
          </cell>
          <cell r="C4944" t="str">
            <v>DD</v>
          </cell>
          <cell r="E4944" t="str">
            <v>1900</v>
          </cell>
          <cell r="F4944">
            <v>0</v>
          </cell>
        </row>
        <row r="4945">
          <cell r="A4945">
            <v>101265</v>
          </cell>
          <cell r="B4945" t="str">
            <v>POSTE DE CONC.PRETENS A.P.(16m)RESIST:1050Kg-1 SE</v>
          </cell>
          <cell r="C4945" t="str">
            <v>UN</v>
          </cell>
          <cell r="E4945" t="str">
            <v>1900</v>
          </cell>
          <cell r="F4945">
            <v>0</v>
          </cell>
        </row>
        <row r="4946">
          <cell r="A4946">
            <v>101266</v>
          </cell>
          <cell r="B4946" t="str">
            <v>ORINAL ECOLOGICO (Cerámica Porcelanizad)SinAgua**</v>
          </cell>
          <cell r="C4946" t="str">
            <v>UN</v>
          </cell>
          <cell r="E4946" t="str">
            <v>1900</v>
          </cell>
          <cell r="F4946">
            <v>0</v>
          </cell>
        </row>
        <row r="4947">
          <cell r="A4947">
            <v>101267</v>
          </cell>
          <cell r="B4947" t="str">
            <v>Juego de rotación Carrusel Cap 6 niños de 3+ años</v>
          </cell>
          <cell r="C4947" t="str">
            <v>UN</v>
          </cell>
          <cell r="D4947">
            <v>44679</v>
          </cell>
          <cell r="E4947" t="str">
            <v>2022</v>
          </cell>
          <cell r="F4947">
            <v>51765398</v>
          </cell>
        </row>
        <row r="4948">
          <cell r="A4948">
            <v>101268</v>
          </cell>
          <cell r="B4948" t="str">
            <v>RETROEXCAVADORA   CAT 420-2006 (Oper+Comb)</v>
          </cell>
          <cell r="C4948" t="str">
            <v>HR</v>
          </cell>
          <cell r="E4948" t="str">
            <v>1900</v>
          </cell>
          <cell r="F4948">
            <v>0</v>
          </cell>
        </row>
        <row r="4949">
          <cell r="A4949">
            <v>101269</v>
          </cell>
          <cell r="B4949" t="str">
            <v>Juego tematico de gran escala barco mas 5 años Cap</v>
          </cell>
          <cell r="C4949" t="str">
            <v>UN</v>
          </cell>
          <cell r="D4949">
            <v>43543</v>
          </cell>
          <cell r="E4949" t="str">
            <v>2019</v>
          </cell>
          <cell r="F4949">
            <v>127056776</v>
          </cell>
        </row>
        <row r="4950">
          <cell r="A4950">
            <v>101270</v>
          </cell>
          <cell r="B4950" t="str">
            <v>Juego Excavadora arena 2+años Cap1 niño</v>
          </cell>
          <cell r="C4950" t="str">
            <v>UN</v>
          </cell>
          <cell r="D4950">
            <v>45433</v>
          </cell>
          <cell r="E4950" t="str">
            <v>2024</v>
          </cell>
          <cell r="F4950">
            <v>25346121.010000002</v>
          </cell>
        </row>
        <row r="4951">
          <cell r="A4951">
            <v>101271</v>
          </cell>
          <cell r="B4951" t="str">
            <v>CORTE DE VARILLA LISA</v>
          </cell>
          <cell r="C4951" t="str">
            <v>KG</v>
          </cell>
          <cell r="E4951" t="str">
            <v>1900</v>
          </cell>
          <cell r="F4951">
            <v>0</v>
          </cell>
        </row>
        <row r="4952">
          <cell r="A4952">
            <v>101272</v>
          </cell>
          <cell r="B4952" t="str">
            <v>HIERRO PR-60 1/2" Corrugado/Recto</v>
          </cell>
          <cell r="C4952" t="str">
            <v>ML</v>
          </cell>
          <cell r="D4952">
            <v>43532</v>
          </cell>
          <cell r="E4952" t="str">
            <v>2019</v>
          </cell>
          <cell r="F4952">
            <v>2760</v>
          </cell>
        </row>
        <row r="4953">
          <cell r="A4953">
            <v>101273</v>
          </cell>
          <cell r="B4953" t="str">
            <v>Juego de rotación Cap 4 niños de 8+ años</v>
          </cell>
          <cell r="C4953" t="str">
            <v>UN</v>
          </cell>
          <cell r="D4953">
            <v>45433</v>
          </cell>
          <cell r="E4953" t="str">
            <v>2024</v>
          </cell>
          <cell r="F4953">
            <v>49541115.009999998</v>
          </cell>
        </row>
        <row r="4954">
          <cell r="A4954">
            <v>101274</v>
          </cell>
          <cell r="B4954" t="str">
            <v>HIERRO PR-60 Corru/Fig    1/4" ML</v>
          </cell>
          <cell r="C4954" t="str">
            <v>ML</v>
          </cell>
          <cell r="D4954">
            <v>44589</v>
          </cell>
          <cell r="E4954" t="str">
            <v>2022</v>
          </cell>
          <cell r="F4954">
            <v>1560.01</v>
          </cell>
        </row>
        <row r="4955">
          <cell r="A4955">
            <v>101275</v>
          </cell>
          <cell r="B4955" t="str">
            <v>JuegoMuellePaneleslateralesAnimal2+añosCap4</v>
          </cell>
          <cell r="C4955" t="str">
            <v>UN</v>
          </cell>
          <cell r="D4955">
            <v>45433</v>
          </cell>
          <cell r="E4955" t="str">
            <v>2024</v>
          </cell>
          <cell r="F4955">
            <v>21125320</v>
          </cell>
        </row>
        <row r="4956">
          <cell r="A4956">
            <v>101276</v>
          </cell>
          <cell r="B4956" t="str">
            <v>HIERRO PR-60 Corru/Fig   5/8"</v>
          </cell>
          <cell r="C4956" t="str">
            <v>ML</v>
          </cell>
          <cell r="D4956">
            <v>44987</v>
          </cell>
          <cell r="E4956" t="str">
            <v>2023</v>
          </cell>
          <cell r="F4956">
            <v>7332.99</v>
          </cell>
        </row>
        <row r="4957">
          <cell r="A4957">
            <v>101277</v>
          </cell>
          <cell r="B4957" t="str">
            <v>GraderíaMultidireccionalPistaBMX2Etapa2000personas</v>
          </cell>
          <cell r="C4957" t="str">
            <v>UN</v>
          </cell>
          <cell r="D4957">
            <v>43605</v>
          </cell>
          <cell r="E4957" t="str">
            <v>2019</v>
          </cell>
          <cell r="F4957">
            <v>2909779443</v>
          </cell>
        </row>
        <row r="4958">
          <cell r="A4958">
            <v>101278</v>
          </cell>
          <cell r="B4958" t="str">
            <v>JuegoCircuitoBomberoDeslizaEscalar3-12años</v>
          </cell>
          <cell r="C4958" t="str">
            <v>UN</v>
          </cell>
          <cell r="D4958">
            <v>43532</v>
          </cell>
          <cell r="E4958" t="str">
            <v>2019</v>
          </cell>
          <cell r="F4958">
            <v>287746588</v>
          </cell>
        </row>
        <row r="4959">
          <cell r="A4959">
            <v>101279</v>
          </cell>
          <cell r="B4959" t="str">
            <v>HIERRO PR-60 Corru/Fig 1" ML</v>
          </cell>
          <cell r="C4959" t="str">
            <v>ML</v>
          </cell>
          <cell r="D4959">
            <v>44585</v>
          </cell>
          <cell r="E4959" t="str">
            <v>2022</v>
          </cell>
          <cell r="F4959">
            <v>11976.26</v>
          </cell>
        </row>
        <row r="4960">
          <cell r="A4960">
            <v>101280</v>
          </cell>
          <cell r="B4960" t="str">
            <v>ALAMBRE DE PUA Cal. 12½ (Rollo 330 ML-34 Kg)</v>
          </cell>
          <cell r="C4960" t="str">
            <v>KG</v>
          </cell>
          <cell r="E4960" t="str">
            <v>1900</v>
          </cell>
          <cell r="F4960">
            <v>0</v>
          </cell>
        </row>
        <row r="4961">
          <cell r="A4961">
            <v>101281</v>
          </cell>
          <cell r="B4961" t="str">
            <v>REPISA  8x4x3M AMARILLO</v>
          </cell>
          <cell r="C4961" t="str">
            <v>ML</v>
          </cell>
          <cell r="E4961" t="str">
            <v>1900</v>
          </cell>
          <cell r="F4961">
            <v>0</v>
          </cell>
        </row>
        <row r="4962">
          <cell r="A4962">
            <v>101282</v>
          </cell>
          <cell r="B4962" t="str">
            <v>TABLA CHAPA (25x2CM) L=3M  ORDINARIO</v>
          </cell>
          <cell r="C4962" t="str">
            <v>ML</v>
          </cell>
          <cell r="D4962">
            <v>45014</v>
          </cell>
          <cell r="E4962" t="str">
            <v>2023</v>
          </cell>
          <cell r="F4962">
            <v>6151</v>
          </cell>
        </row>
        <row r="4963">
          <cell r="A4963">
            <v>101283</v>
          </cell>
          <cell r="B4963" t="str">
            <v>TABLA CHAPA (20x2CM) L=3M  ORDINARIO</v>
          </cell>
          <cell r="C4963" t="str">
            <v>ML</v>
          </cell>
          <cell r="D4963">
            <v>45009</v>
          </cell>
          <cell r="E4963" t="str">
            <v>2023</v>
          </cell>
          <cell r="F4963">
            <v>6725</v>
          </cell>
        </row>
        <row r="4964">
          <cell r="A4964">
            <v>101284</v>
          </cell>
          <cell r="B4964" t="str">
            <v>PARAL EN MADERA ORDINARIO 3M</v>
          </cell>
          <cell r="C4964" t="str">
            <v>ML</v>
          </cell>
          <cell r="E4964" t="str">
            <v>1900</v>
          </cell>
          <cell r="F4964">
            <v>0</v>
          </cell>
        </row>
        <row r="4965">
          <cell r="A4965">
            <v>101285</v>
          </cell>
          <cell r="B4965" t="str">
            <v>CERCO ORDINARIO (8cmx8cm) L=4M</v>
          </cell>
          <cell r="C4965" t="str">
            <v>ML</v>
          </cell>
          <cell r="D4965">
            <v>45062</v>
          </cell>
          <cell r="E4965" t="str">
            <v>2023</v>
          </cell>
          <cell r="F4965">
            <v>14432</v>
          </cell>
        </row>
        <row r="4966">
          <cell r="A4966">
            <v>101286</v>
          </cell>
          <cell r="B4966" t="str">
            <v>PLANCHON ORDINARIO (0.20x0.04x5M)</v>
          </cell>
          <cell r="C4966" t="str">
            <v>ML</v>
          </cell>
          <cell r="E4966" t="str">
            <v>1900</v>
          </cell>
          <cell r="F4966">
            <v>0</v>
          </cell>
        </row>
        <row r="4967">
          <cell r="A4967">
            <v>101287</v>
          </cell>
          <cell r="B4967" t="str">
            <v>PLANCHON ORDINARIO (0.20x0.04x3M)</v>
          </cell>
          <cell r="C4967" t="str">
            <v>ML</v>
          </cell>
          <cell r="E4967" t="str">
            <v>1900</v>
          </cell>
          <cell r="F4967">
            <v>0</v>
          </cell>
        </row>
        <row r="4968">
          <cell r="A4968">
            <v>101288</v>
          </cell>
          <cell r="B4968" t="str">
            <v>DURMIENTE ORDINARIO 5Mx.04x.04</v>
          </cell>
          <cell r="C4968" t="str">
            <v>ML</v>
          </cell>
          <cell r="E4968" t="str">
            <v>1900</v>
          </cell>
          <cell r="F4968">
            <v>0</v>
          </cell>
        </row>
        <row r="4969">
          <cell r="A4969">
            <v>101289</v>
          </cell>
          <cell r="B4969" t="str">
            <v>VIGA DE 18X8 X4 M ORDINARIO CEPILLADA.</v>
          </cell>
          <cell r="C4969" t="str">
            <v>UN</v>
          </cell>
          <cell r="E4969" t="str">
            <v>1900</v>
          </cell>
          <cell r="F4969">
            <v>0</v>
          </cell>
        </row>
        <row r="4970">
          <cell r="A4970">
            <v>101290</v>
          </cell>
          <cell r="B4970" t="str">
            <v>VIGA DE 18X8 X5M ORDINARIO CEPILLADA.</v>
          </cell>
          <cell r="C4970" t="str">
            <v>UN</v>
          </cell>
          <cell r="E4970" t="str">
            <v>1900</v>
          </cell>
          <cell r="F4970">
            <v>0</v>
          </cell>
        </row>
        <row r="4971">
          <cell r="A4971">
            <v>101291</v>
          </cell>
          <cell r="B4971" t="str">
            <v>CañuelaConc.(3.500psi)H=18cm;A=30m;L=100cmRedondea</v>
          </cell>
          <cell r="C4971" t="str">
            <v>UN</v>
          </cell>
          <cell r="D4971">
            <v>43544</v>
          </cell>
          <cell r="E4971" t="str">
            <v>2019</v>
          </cell>
          <cell r="F4971">
            <v>24150</v>
          </cell>
        </row>
        <row r="4972">
          <cell r="A4972">
            <v>101292</v>
          </cell>
          <cell r="B4972" t="str">
            <v>Juego columpio tradicional combinado 4-12 años Cap</v>
          </cell>
          <cell r="C4972" t="str">
            <v>UN</v>
          </cell>
          <cell r="D4972">
            <v>44677</v>
          </cell>
          <cell r="E4972" t="str">
            <v>2022</v>
          </cell>
          <cell r="F4972">
            <v>32252017</v>
          </cell>
        </row>
        <row r="4973">
          <cell r="A4973">
            <v>101293</v>
          </cell>
          <cell r="B4973" t="str">
            <v>Juego Torre Metropolis Cap25niños  masde 2años PN</v>
          </cell>
          <cell r="C4973" t="str">
            <v>UN</v>
          </cell>
          <cell r="D4973">
            <v>43544</v>
          </cell>
          <cell r="E4973" t="str">
            <v>2019</v>
          </cell>
          <cell r="F4973">
            <v>527598225</v>
          </cell>
        </row>
        <row r="4974">
          <cell r="A4974">
            <v>101294</v>
          </cell>
          <cell r="B4974" t="str">
            <v>EPOTOC 1-1 (4 Kg) **</v>
          </cell>
          <cell r="C4974" t="str">
            <v>KG</v>
          </cell>
          <cell r="E4974" t="str">
            <v>1900</v>
          </cell>
          <cell r="F4974">
            <v>0</v>
          </cell>
        </row>
        <row r="4975">
          <cell r="A4975">
            <v>101295</v>
          </cell>
          <cell r="B4975" t="str">
            <v>RETIE PARQUE ZONAL CORDOBA</v>
          </cell>
          <cell r="C4975" t="str">
            <v>UN</v>
          </cell>
          <cell r="D4975">
            <v>43553</v>
          </cell>
          <cell r="E4975" t="str">
            <v>2019</v>
          </cell>
          <cell r="F4975">
            <v>1868300</v>
          </cell>
        </row>
        <row r="4976">
          <cell r="A4976">
            <v>101296</v>
          </cell>
          <cell r="B4976" t="str">
            <v>TUBO VENTILACION Ø2" PVCX6ML PAVCO O SIMILAR</v>
          </cell>
          <cell r="C4976" t="str">
            <v>ML</v>
          </cell>
          <cell r="E4976" t="str">
            <v>1900</v>
          </cell>
          <cell r="F4976">
            <v>0</v>
          </cell>
        </row>
        <row r="4977">
          <cell r="A4977">
            <v>101297</v>
          </cell>
          <cell r="B4977" t="str">
            <v>CODO 45° SANITARIO 3" CxC  PAVCO</v>
          </cell>
          <cell r="C4977" t="str">
            <v>UN</v>
          </cell>
          <cell r="D4977">
            <v>44589</v>
          </cell>
          <cell r="E4977" t="str">
            <v>2022</v>
          </cell>
          <cell r="F4977">
            <v>7577</v>
          </cell>
        </row>
        <row r="4978">
          <cell r="A4978">
            <v>101298</v>
          </cell>
          <cell r="B4978" t="str">
            <v>PORCELANATO  BLANCO - BEIGE ALFA (60X60)</v>
          </cell>
          <cell r="C4978" t="str">
            <v>M2</v>
          </cell>
          <cell r="D4978">
            <v>45014</v>
          </cell>
          <cell r="E4978" t="str">
            <v>2023</v>
          </cell>
          <cell r="F4978">
            <v>52189</v>
          </cell>
        </row>
        <row r="4979">
          <cell r="A4979">
            <v>101299</v>
          </cell>
          <cell r="B4979" t="str">
            <v>RETILAP PARQUE ZONAL CORDOBA</v>
          </cell>
          <cell r="C4979" t="str">
            <v>UN</v>
          </cell>
          <cell r="D4979">
            <v>43553</v>
          </cell>
          <cell r="E4979" t="str">
            <v>2019</v>
          </cell>
          <cell r="F4979">
            <v>2356200</v>
          </cell>
        </row>
        <row r="4980">
          <cell r="A4980">
            <v>101300</v>
          </cell>
          <cell r="B4980" t="str">
            <v>GRIFERÍA LAVAMANOS PUSH DISCAPACITADOS</v>
          </cell>
          <cell r="C4980" t="str">
            <v>UN</v>
          </cell>
          <cell r="D4980">
            <v>43553</v>
          </cell>
          <cell r="E4980" t="str">
            <v>2019</v>
          </cell>
          <cell r="F4980">
            <v>342720</v>
          </cell>
        </row>
        <row r="4981">
          <cell r="A4981">
            <v>101302</v>
          </cell>
          <cell r="B4981" t="str">
            <v>Juego red cónica 3 a 12 años Cap: 7 niños</v>
          </cell>
          <cell r="C4981" t="str">
            <v>UN</v>
          </cell>
          <cell r="D4981">
            <v>43556</v>
          </cell>
          <cell r="E4981" t="str">
            <v>2019</v>
          </cell>
          <cell r="F4981">
            <v>42392835</v>
          </cell>
        </row>
        <row r="4982">
          <cell r="A4982">
            <v>101303</v>
          </cell>
          <cell r="B4982" t="str">
            <v>TUBO CONDUIT EMT ½"</v>
          </cell>
          <cell r="C4982" t="str">
            <v>ML</v>
          </cell>
          <cell r="D4982">
            <v>45014</v>
          </cell>
          <cell r="E4982" t="str">
            <v>2023</v>
          </cell>
          <cell r="F4982">
            <v>7682</v>
          </cell>
        </row>
        <row r="4983">
          <cell r="A4983">
            <v>101304</v>
          </cell>
          <cell r="B4983" t="str">
            <v>TUBO EMT  3/4  "</v>
          </cell>
          <cell r="C4983" t="str">
            <v>ML</v>
          </cell>
          <cell r="D4983">
            <v>45014</v>
          </cell>
          <cell r="E4983" t="str">
            <v>2023</v>
          </cell>
          <cell r="F4983">
            <v>10255</v>
          </cell>
        </row>
        <row r="4984">
          <cell r="A4984">
            <v>101305</v>
          </cell>
          <cell r="B4984" t="str">
            <v>ABRAZADERA METALICA TIPO TRAPECIO 1/2" **</v>
          </cell>
          <cell r="C4984" t="str">
            <v>UN</v>
          </cell>
          <cell r="D4984">
            <v>44592</v>
          </cell>
          <cell r="E4984" t="str">
            <v>2022</v>
          </cell>
          <cell r="F4984">
            <v>387</v>
          </cell>
        </row>
        <row r="4985">
          <cell r="A4985">
            <v>101306</v>
          </cell>
          <cell r="B4985" t="str">
            <v>ABRAZADERA METALICA TIPO TRAPECIO 3/4" **</v>
          </cell>
          <cell r="C4985" t="str">
            <v>UN</v>
          </cell>
          <cell r="D4985">
            <v>44592</v>
          </cell>
          <cell r="E4985" t="str">
            <v>2022</v>
          </cell>
          <cell r="F4985">
            <v>552.01</v>
          </cell>
        </row>
        <row r="4986">
          <cell r="A4986">
            <v>101307</v>
          </cell>
          <cell r="B4986" t="str">
            <v>ABRAZADERA METALICA TIPO TRAPECIO 1" **</v>
          </cell>
          <cell r="C4986" t="str">
            <v>UN</v>
          </cell>
          <cell r="E4986" t="str">
            <v>1900</v>
          </cell>
          <cell r="F4986">
            <v>0</v>
          </cell>
        </row>
        <row r="4987">
          <cell r="A4987">
            <v>101308</v>
          </cell>
          <cell r="B4987" t="str">
            <v>ABRAZADERA METALICA TIPO TRAPECIO 1 1/4" **</v>
          </cell>
          <cell r="C4987" t="str">
            <v>UN</v>
          </cell>
          <cell r="E4987" t="str">
            <v>1900</v>
          </cell>
          <cell r="F4987">
            <v>0</v>
          </cell>
        </row>
        <row r="4988">
          <cell r="A4988">
            <v>101309</v>
          </cell>
          <cell r="B4988" t="str">
            <v>CODO 90°-PVC-(C-900)Ø4"-Sist.Plast.Contra Incendio</v>
          </cell>
          <cell r="C4988" t="str">
            <v>UN</v>
          </cell>
          <cell r="D4988">
            <v>44620</v>
          </cell>
          <cell r="E4988" t="str">
            <v>2022</v>
          </cell>
          <cell r="F4988">
            <v>291873</v>
          </cell>
        </row>
        <row r="4989">
          <cell r="A4989">
            <v>101310</v>
          </cell>
          <cell r="B4989" t="str">
            <v>ABRAZADERA METALICA TIPO TRAPECIO 2 1/2" **</v>
          </cell>
          <cell r="C4989" t="str">
            <v>UN</v>
          </cell>
          <cell r="E4989" t="str">
            <v>1900</v>
          </cell>
          <cell r="F4989">
            <v>0</v>
          </cell>
        </row>
        <row r="4990">
          <cell r="A4990">
            <v>101311</v>
          </cell>
          <cell r="B4990" t="str">
            <v>ABRAZADERA METALICA TIPO TRAPECIO 3" **</v>
          </cell>
          <cell r="C4990" t="str">
            <v>UN</v>
          </cell>
          <cell r="E4990" t="str">
            <v>1900</v>
          </cell>
          <cell r="F4990">
            <v>0</v>
          </cell>
        </row>
        <row r="4991">
          <cell r="A4991">
            <v>101313</v>
          </cell>
          <cell r="B4991" t="str">
            <v>Broca SDS  5/8" x 6" x 8" (Para muro) Dewalt o sim</v>
          </cell>
          <cell r="C4991" t="str">
            <v>UN</v>
          </cell>
          <cell r="D4991">
            <v>45001</v>
          </cell>
          <cell r="E4991" t="str">
            <v>2023</v>
          </cell>
          <cell r="F4991">
            <v>14900</v>
          </cell>
        </row>
        <row r="4992">
          <cell r="A4992">
            <v>101314</v>
          </cell>
          <cell r="B4992" t="str">
            <v>TERMINAL EMT  3/4  "</v>
          </cell>
          <cell r="C4992" t="str">
            <v>UN</v>
          </cell>
          <cell r="D4992">
            <v>45014</v>
          </cell>
          <cell r="E4992" t="str">
            <v>2023</v>
          </cell>
          <cell r="F4992">
            <v>1446</v>
          </cell>
        </row>
        <row r="4993">
          <cell r="A4993">
            <v>101315</v>
          </cell>
          <cell r="B4993" t="str">
            <v>RESTRICTOR DE MOVIMIENTO HD (C-900)Ø4"-Sist.Plast.</v>
          </cell>
          <cell r="C4993" t="str">
            <v>UN</v>
          </cell>
          <cell r="D4993">
            <v>43556</v>
          </cell>
          <cell r="E4993" t="str">
            <v>2019</v>
          </cell>
          <cell r="F4993">
            <v>176996.99</v>
          </cell>
        </row>
        <row r="4994">
          <cell r="A4994">
            <v>101316</v>
          </cell>
          <cell r="B4994" t="str">
            <v>UNION EMT  3/4"Acero</v>
          </cell>
          <cell r="C4994" t="str">
            <v>UN</v>
          </cell>
          <cell r="D4994">
            <v>44707</v>
          </cell>
          <cell r="E4994" t="str">
            <v>2022</v>
          </cell>
          <cell r="F4994">
            <v>1041</v>
          </cell>
        </row>
        <row r="4995">
          <cell r="A4995">
            <v>101317</v>
          </cell>
          <cell r="B4995" t="str">
            <v>UNION EMT  1"Acero</v>
          </cell>
          <cell r="C4995" t="str">
            <v>UN</v>
          </cell>
          <cell r="D4995">
            <v>43884</v>
          </cell>
          <cell r="E4995" t="str">
            <v>2020</v>
          </cell>
          <cell r="F4995">
            <v>1358.99</v>
          </cell>
        </row>
        <row r="4996">
          <cell r="A4996">
            <v>101318</v>
          </cell>
          <cell r="B4996" t="str">
            <v>UNION EMT  1 1/4" Acero</v>
          </cell>
          <cell r="C4996" t="str">
            <v>UN</v>
          </cell>
          <cell r="E4996" t="str">
            <v>1900</v>
          </cell>
          <cell r="F4996">
            <v>0</v>
          </cell>
        </row>
        <row r="4997">
          <cell r="A4997">
            <v>101319</v>
          </cell>
          <cell r="B4997" t="str">
            <v>UNION  EMT  2"  GALVANIZADA</v>
          </cell>
          <cell r="C4997" t="str">
            <v>UN</v>
          </cell>
          <cell r="D4997">
            <v>43853</v>
          </cell>
          <cell r="E4997" t="str">
            <v>2020</v>
          </cell>
          <cell r="F4997">
            <v>3975.31</v>
          </cell>
        </row>
        <row r="4998">
          <cell r="A4998">
            <v>101320</v>
          </cell>
          <cell r="B4998" t="str">
            <v>CAJA CUADRADA 3 PERFORACIONES DE 3/4" ELECT.</v>
          </cell>
          <cell r="C4998" t="str">
            <v>UN</v>
          </cell>
          <cell r="D4998">
            <v>44592</v>
          </cell>
          <cell r="E4998" t="str">
            <v>2022</v>
          </cell>
          <cell r="F4998">
            <v>17465</v>
          </cell>
        </row>
        <row r="4999">
          <cell r="A4999">
            <v>101321</v>
          </cell>
          <cell r="B4999" t="str">
            <v>CAJA CUADRADA 2 PERFORACIONES DE 1" ELECT.</v>
          </cell>
          <cell r="C4999" t="str">
            <v>UN</v>
          </cell>
          <cell r="E4999" t="str">
            <v>1900</v>
          </cell>
          <cell r="F4999">
            <v>0</v>
          </cell>
        </row>
        <row r="5000">
          <cell r="A5000">
            <v>101322</v>
          </cell>
          <cell r="B5000" t="str">
            <v>TAPA CAJA 5800 GALVANIZADA</v>
          </cell>
          <cell r="C5000" t="str">
            <v>UN</v>
          </cell>
          <cell r="D5000">
            <v>43843</v>
          </cell>
          <cell r="E5000" t="str">
            <v>2020</v>
          </cell>
          <cell r="F5000">
            <v>622.52</v>
          </cell>
        </row>
        <row r="5001">
          <cell r="A5001">
            <v>101323</v>
          </cell>
          <cell r="B5001" t="str">
            <v>GRAPA A VIGA COLGANTE PARA TUBO EMT</v>
          </cell>
          <cell r="C5001" t="str">
            <v>UN</v>
          </cell>
          <cell r="D5001">
            <v>43844</v>
          </cell>
          <cell r="E5001" t="str">
            <v>2020</v>
          </cell>
          <cell r="F5001">
            <v>1671.95</v>
          </cell>
        </row>
        <row r="5002">
          <cell r="A5002">
            <v>101324</v>
          </cell>
          <cell r="B5002" t="str">
            <v>ABRAZADERA COLGANTE FIJA 3/4" AC1</v>
          </cell>
          <cell r="C5002" t="str">
            <v>UN</v>
          </cell>
          <cell r="D5002">
            <v>44592</v>
          </cell>
          <cell r="E5002" t="str">
            <v>2022</v>
          </cell>
          <cell r="F5002">
            <v>1210</v>
          </cell>
        </row>
        <row r="5003">
          <cell r="A5003">
            <v>101325</v>
          </cell>
          <cell r="B5003" t="str">
            <v>ABRAZADERA COLGANTE FIJA 1" AC1</v>
          </cell>
          <cell r="C5003" t="str">
            <v>UN</v>
          </cell>
          <cell r="D5003">
            <v>43843</v>
          </cell>
          <cell r="E5003" t="str">
            <v>2020</v>
          </cell>
          <cell r="F5003">
            <v>765</v>
          </cell>
        </row>
        <row r="5004">
          <cell r="A5004">
            <v>101326</v>
          </cell>
          <cell r="B5004" t="str">
            <v>CAJA CUADRADA 2 PERFORACIONES DE1" ELECT.</v>
          </cell>
          <cell r="C5004" t="str">
            <v>UN</v>
          </cell>
          <cell r="D5004">
            <v>43843</v>
          </cell>
          <cell r="E5004" t="str">
            <v>2020</v>
          </cell>
          <cell r="F5004">
            <v>19046.060000000001</v>
          </cell>
        </row>
        <row r="5005">
          <cell r="A5005">
            <v>101327</v>
          </cell>
          <cell r="B5005" t="str">
            <v>TERMINAL EMT  1  "</v>
          </cell>
          <cell r="C5005" t="str">
            <v>UN</v>
          </cell>
          <cell r="D5005">
            <v>45014</v>
          </cell>
          <cell r="E5005" t="str">
            <v>2023</v>
          </cell>
          <cell r="F5005">
            <v>2212</v>
          </cell>
        </row>
        <row r="5006">
          <cell r="A5006">
            <v>101328</v>
          </cell>
          <cell r="B5006" t="str">
            <v>TUBO EMT  1"  L=3M</v>
          </cell>
          <cell r="C5006" t="str">
            <v>ML</v>
          </cell>
          <cell r="D5006">
            <v>45014</v>
          </cell>
          <cell r="E5006" t="str">
            <v>2023</v>
          </cell>
          <cell r="F5006">
            <v>15116</v>
          </cell>
        </row>
        <row r="5007">
          <cell r="A5007">
            <v>101329</v>
          </cell>
          <cell r="B5007" t="str">
            <v>UNION EMT  1" Acero</v>
          </cell>
          <cell r="C5007" t="str">
            <v>UN</v>
          </cell>
          <cell r="D5007">
            <v>45065</v>
          </cell>
          <cell r="E5007" t="str">
            <v>2023</v>
          </cell>
          <cell r="F5007">
            <v>1622.01</v>
          </cell>
        </row>
        <row r="5008">
          <cell r="A5008">
            <v>101330</v>
          </cell>
          <cell r="B5008" t="str">
            <v>ABRAZADERA COLGANTE FIJA 1 1/4" AC1</v>
          </cell>
          <cell r="C5008" t="str">
            <v>UN</v>
          </cell>
          <cell r="E5008" t="str">
            <v>1900</v>
          </cell>
          <cell r="F5008">
            <v>0</v>
          </cell>
        </row>
        <row r="5009">
          <cell r="A5009">
            <v>101331</v>
          </cell>
          <cell r="B5009" t="str">
            <v>TUBO EMT  1 1/4 "</v>
          </cell>
          <cell r="C5009" t="str">
            <v>ML</v>
          </cell>
          <cell r="E5009" t="str">
            <v>1900</v>
          </cell>
          <cell r="F5009">
            <v>0</v>
          </cell>
        </row>
        <row r="5010">
          <cell r="A5010">
            <v>101332</v>
          </cell>
          <cell r="B5010" t="str">
            <v>TUBO EMT Ø 2 "  L=3M</v>
          </cell>
          <cell r="C5010" t="str">
            <v>ML</v>
          </cell>
          <cell r="D5010">
            <v>45065</v>
          </cell>
          <cell r="E5010" t="str">
            <v>2023</v>
          </cell>
          <cell r="F5010">
            <v>26445</v>
          </cell>
        </row>
        <row r="5011">
          <cell r="A5011">
            <v>101333</v>
          </cell>
          <cell r="B5011" t="str">
            <v>TUBO EMT  3 "</v>
          </cell>
          <cell r="C5011" t="str">
            <v>ML</v>
          </cell>
          <cell r="D5011">
            <v>45062</v>
          </cell>
          <cell r="E5011" t="str">
            <v>2023</v>
          </cell>
          <cell r="F5011">
            <v>66028.009999999995</v>
          </cell>
        </row>
        <row r="5012">
          <cell r="A5012">
            <v>101334</v>
          </cell>
          <cell r="B5012" t="str">
            <v>TERMINAL EMT  1 1/4 "</v>
          </cell>
          <cell r="C5012" t="str">
            <v>UN</v>
          </cell>
          <cell r="E5012" t="str">
            <v>1900</v>
          </cell>
          <cell r="F5012">
            <v>0</v>
          </cell>
        </row>
        <row r="5013">
          <cell r="A5013">
            <v>101335</v>
          </cell>
          <cell r="B5013" t="str">
            <v>ABRAZADERA COLGANTE FIJA  2" AC1</v>
          </cell>
          <cell r="C5013" t="str">
            <v>UN</v>
          </cell>
          <cell r="D5013">
            <v>43843</v>
          </cell>
          <cell r="E5013" t="str">
            <v>2020</v>
          </cell>
          <cell r="F5013">
            <v>1208</v>
          </cell>
        </row>
        <row r="5014">
          <cell r="A5014">
            <v>101336</v>
          </cell>
          <cell r="B5014" t="str">
            <v>TERMINAL EMT  2 "</v>
          </cell>
          <cell r="C5014" t="str">
            <v>UN</v>
          </cell>
          <cell r="D5014">
            <v>45065</v>
          </cell>
          <cell r="E5014" t="str">
            <v>2023</v>
          </cell>
          <cell r="F5014">
            <v>4602</v>
          </cell>
        </row>
        <row r="5015">
          <cell r="A5015">
            <v>101337</v>
          </cell>
          <cell r="B5015" t="str">
            <v>UNION EMT 3 "Acero</v>
          </cell>
          <cell r="C5015" t="str">
            <v>UN</v>
          </cell>
          <cell r="E5015" t="str">
            <v>1900</v>
          </cell>
          <cell r="F5015">
            <v>0</v>
          </cell>
        </row>
        <row r="5016">
          <cell r="A5016">
            <v>101338</v>
          </cell>
          <cell r="B5016" t="str">
            <v>TERMINAL EMT   3"</v>
          </cell>
          <cell r="C5016" t="str">
            <v>UN</v>
          </cell>
          <cell r="D5016">
            <v>43565</v>
          </cell>
          <cell r="E5016" t="str">
            <v>2019</v>
          </cell>
          <cell r="F5016">
            <v>11872</v>
          </cell>
        </row>
        <row r="5017">
          <cell r="A5017">
            <v>101339</v>
          </cell>
          <cell r="B5017" t="str">
            <v>ABRAZADERA COLGANTE FIJA  3" AC1</v>
          </cell>
          <cell r="C5017" t="str">
            <v>UN</v>
          </cell>
          <cell r="E5017" t="str">
            <v>1900</v>
          </cell>
          <cell r="F5017">
            <v>0</v>
          </cell>
        </row>
        <row r="5018">
          <cell r="A5018">
            <v>101340</v>
          </cell>
          <cell r="B5018" t="str">
            <v>BANDEJA DE FIBRA OPTICA LC 12 PTOS</v>
          </cell>
          <cell r="C5018" t="str">
            <v>UN</v>
          </cell>
          <cell r="E5018" t="str">
            <v>1900</v>
          </cell>
          <cell r="F5018">
            <v>0</v>
          </cell>
        </row>
        <row r="5019">
          <cell r="A5019">
            <v>101341</v>
          </cell>
          <cell r="B5019" t="str">
            <v>Planoteca en cold rolled infer-super Cap:12bandeja</v>
          </cell>
          <cell r="C5019" t="str">
            <v>UN</v>
          </cell>
          <cell r="D5019">
            <v>43557</v>
          </cell>
          <cell r="E5019" t="str">
            <v>2019</v>
          </cell>
          <cell r="F5019">
            <v>9095947</v>
          </cell>
        </row>
        <row r="5020">
          <cell r="A5020">
            <v>101342</v>
          </cell>
          <cell r="B5020" t="str">
            <v>TOMA DOBLE  POLO TIERRA + TAPA</v>
          </cell>
          <cell r="C5020" t="str">
            <v>UN</v>
          </cell>
          <cell r="D5020">
            <v>45439</v>
          </cell>
          <cell r="E5020" t="str">
            <v>2024</v>
          </cell>
          <cell r="F5020">
            <v>5162.01</v>
          </cell>
        </row>
        <row r="5021">
          <cell r="A5021">
            <v>101343</v>
          </cell>
          <cell r="B5021" t="str">
            <v>Marquilla de Identificación (RPS) Elect (4X2CM)</v>
          </cell>
          <cell r="C5021" t="str">
            <v>UN</v>
          </cell>
          <cell r="D5021">
            <v>45014</v>
          </cell>
          <cell r="E5021" t="str">
            <v>2023</v>
          </cell>
          <cell r="F5021">
            <v>3504</v>
          </cell>
        </row>
        <row r="5022">
          <cell r="A5022">
            <v>101344</v>
          </cell>
          <cell r="B5022" t="str">
            <v>TOMA DOBLE  POLO TIERRA HUBELL + TAPA COLOR</v>
          </cell>
          <cell r="C5022" t="str">
            <v>UN</v>
          </cell>
          <cell r="E5022" t="str">
            <v>1900</v>
          </cell>
          <cell r="F5022">
            <v>0</v>
          </cell>
        </row>
        <row r="5023">
          <cell r="A5023">
            <v>101345</v>
          </cell>
          <cell r="B5023" t="str">
            <v>PIEDRA MUÑECA     305x15.3x2</v>
          </cell>
          <cell r="C5023" t="str">
            <v>M2</v>
          </cell>
          <cell r="E5023" t="str">
            <v>1900</v>
          </cell>
          <cell r="F5023">
            <v>0</v>
          </cell>
        </row>
        <row r="5024">
          <cell r="A5024">
            <v>101346</v>
          </cell>
          <cell r="B5024" t="str">
            <v>PLATINA   2 x  3/16" (6m)</v>
          </cell>
          <cell r="C5024" t="str">
            <v>UN</v>
          </cell>
          <cell r="E5024" t="str">
            <v>1900</v>
          </cell>
          <cell r="F5024">
            <v>0</v>
          </cell>
        </row>
        <row r="5025">
          <cell r="A5025">
            <v>101347</v>
          </cell>
          <cell r="B5025" t="str">
            <v>Tapa  pozo Conc.EAAB D=70 CM; e=0.10m (sum) **</v>
          </cell>
          <cell r="C5025" t="str">
            <v>UN</v>
          </cell>
          <cell r="D5025">
            <v>43699</v>
          </cell>
          <cell r="E5025" t="str">
            <v>2019</v>
          </cell>
          <cell r="F5025">
            <v>131573</v>
          </cell>
        </row>
        <row r="5026">
          <cell r="A5026">
            <v>101348</v>
          </cell>
          <cell r="B5026" t="str">
            <v>SUMIDERO SL-100</v>
          </cell>
          <cell r="C5026" t="str">
            <v>UN</v>
          </cell>
          <cell r="E5026" t="str">
            <v>1900</v>
          </cell>
          <cell r="F5026">
            <v>0</v>
          </cell>
        </row>
        <row r="5027">
          <cell r="A5027">
            <v>101349</v>
          </cell>
          <cell r="B5027" t="str">
            <v>SUMIDERO SL-150</v>
          </cell>
          <cell r="C5027" t="str">
            <v>UN</v>
          </cell>
          <cell r="E5027" t="str">
            <v>1900</v>
          </cell>
          <cell r="F5027">
            <v>0</v>
          </cell>
        </row>
        <row r="5028">
          <cell r="A5028">
            <v>101350</v>
          </cell>
          <cell r="B5028" t="str">
            <v>SUMIDERO SL-200</v>
          </cell>
          <cell r="C5028" t="str">
            <v>UN</v>
          </cell>
          <cell r="E5028" t="str">
            <v>1900</v>
          </cell>
          <cell r="F5028">
            <v>0</v>
          </cell>
        </row>
        <row r="5029">
          <cell r="A5029">
            <v>101351</v>
          </cell>
          <cell r="B5029" t="str">
            <v>SARDINEL ACHAFLANADDO 40 CM</v>
          </cell>
          <cell r="C5029" t="str">
            <v>UN</v>
          </cell>
          <cell r="E5029" t="str">
            <v>1900</v>
          </cell>
          <cell r="F5029">
            <v>0</v>
          </cell>
        </row>
        <row r="5030">
          <cell r="A5030">
            <v>101352</v>
          </cell>
          <cell r="B5030" t="str">
            <v>SARDINEL ACHANFLADO 45 CM</v>
          </cell>
          <cell r="C5030" t="str">
            <v>UN</v>
          </cell>
          <cell r="E5030" t="str">
            <v>1900</v>
          </cell>
          <cell r="F5030">
            <v>0</v>
          </cell>
        </row>
        <row r="5031">
          <cell r="A5031">
            <v>101353</v>
          </cell>
          <cell r="B5031" t="str">
            <v>Borde Ccontenedor de Raices IDU A-70 13.5x12x107</v>
          </cell>
          <cell r="C5031" t="str">
            <v>UN</v>
          </cell>
          <cell r="D5031">
            <v>43650</v>
          </cell>
          <cell r="E5031" t="str">
            <v>2019</v>
          </cell>
          <cell r="F5031">
            <v>18374</v>
          </cell>
        </row>
        <row r="5032">
          <cell r="A5032">
            <v>101354</v>
          </cell>
          <cell r="B5032" t="str">
            <v>BOLARDO CIRCULAR M-60 Alto enConcreto</v>
          </cell>
          <cell r="C5032" t="str">
            <v>UN</v>
          </cell>
          <cell r="E5032" t="str">
            <v>1900</v>
          </cell>
          <cell r="F5032">
            <v>0</v>
          </cell>
        </row>
        <row r="5033">
          <cell r="A5033">
            <v>101355</v>
          </cell>
          <cell r="B5033" t="str">
            <v>BOLARDO  M-61 Bajo enConcreto (Sumin)</v>
          </cell>
          <cell r="C5033" t="str">
            <v>UN</v>
          </cell>
          <cell r="D5033">
            <v>45014</v>
          </cell>
          <cell r="E5033" t="str">
            <v>2023</v>
          </cell>
          <cell r="F5033">
            <v>78767</v>
          </cell>
        </row>
        <row r="5034">
          <cell r="A5034">
            <v>101356</v>
          </cell>
          <cell r="B5034" t="str">
            <v>Bolardo alto en Fundición Gris M-63   (suministro)</v>
          </cell>
          <cell r="C5034" t="str">
            <v>UN</v>
          </cell>
          <cell r="E5034" t="str">
            <v>1900</v>
          </cell>
          <cell r="F5034">
            <v>0</v>
          </cell>
        </row>
        <row r="5035">
          <cell r="A5035">
            <v>101357</v>
          </cell>
          <cell r="B5035" t="str">
            <v>Bolardo bajo en Fundición Gris M-62   (suministro)</v>
          </cell>
          <cell r="C5035" t="str">
            <v>UN</v>
          </cell>
          <cell r="E5035" t="str">
            <v>1900</v>
          </cell>
          <cell r="F5035">
            <v>0</v>
          </cell>
        </row>
        <row r="5036">
          <cell r="A5036">
            <v>101358</v>
          </cell>
          <cell r="B5036" t="str">
            <v>Borde Separador Verde (A-170)H=80,B=30L=81.2</v>
          </cell>
          <cell r="C5036" t="str">
            <v>UN</v>
          </cell>
          <cell r="D5036">
            <v>44107</v>
          </cell>
          <cell r="E5036" t="str">
            <v>2020</v>
          </cell>
          <cell r="F5036">
            <v>121380</v>
          </cell>
        </row>
        <row r="5037">
          <cell r="A5037">
            <v>101359</v>
          </cell>
          <cell r="B5037" t="str">
            <v>Baranda M-80 con (1) Travesaño Intermedio **</v>
          </cell>
          <cell r="C5037" t="str">
            <v>ML</v>
          </cell>
          <cell r="E5037" t="str">
            <v>1900</v>
          </cell>
          <cell r="F5037">
            <v>0</v>
          </cell>
        </row>
        <row r="5038">
          <cell r="A5038">
            <v>101360</v>
          </cell>
          <cell r="B5038" t="str">
            <v>TUBO ACERO AL CARBON C/C SCH-40- 1"</v>
          </cell>
          <cell r="C5038" t="str">
            <v>ML</v>
          </cell>
          <cell r="D5038">
            <v>43557</v>
          </cell>
          <cell r="E5038" t="str">
            <v>2019</v>
          </cell>
          <cell r="F5038">
            <v>13543</v>
          </cell>
        </row>
        <row r="5039">
          <cell r="A5039">
            <v>101361</v>
          </cell>
          <cell r="B5039" t="str">
            <v>PROTECTOR DE ARBOL M-91 - 2 Tubos (Sumin) **</v>
          </cell>
          <cell r="C5039" t="str">
            <v>JGO</v>
          </cell>
          <cell r="D5039">
            <v>44591</v>
          </cell>
          <cell r="E5039" t="str">
            <v>2022</v>
          </cell>
          <cell r="F5039">
            <v>263577</v>
          </cell>
        </row>
        <row r="5040">
          <cell r="A5040">
            <v>101362</v>
          </cell>
          <cell r="B5040" t="str">
            <v>Cicloparqueadero  M-101 Para 11 bicicletas (Sumin)</v>
          </cell>
          <cell r="C5040" t="str">
            <v>UN</v>
          </cell>
          <cell r="E5040" t="str">
            <v>1900</v>
          </cell>
          <cell r="F5040">
            <v>0</v>
          </cell>
        </row>
        <row r="5041">
          <cell r="A5041">
            <v>101363</v>
          </cell>
          <cell r="B5041" t="str">
            <v>Caneca M-120 Malla Metal.(Sum)**</v>
          </cell>
          <cell r="C5041" t="str">
            <v>UN</v>
          </cell>
          <cell r="D5041">
            <v>45009</v>
          </cell>
          <cell r="E5041" t="str">
            <v>2023</v>
          </cell>
          <cell r="F5041">
            <v>337279</v>
          </cell>
        </row>
        <row r="5042">
          <cell r="A5042">
            <v>101364</v>
          </cell>
          <cell r="B5042" t="str">
            <v>Aro Separador de Cicloruta SC-01(Sum)**</v>
          </cell>
          <cell r="C5042" t="str">
            <v>UN</v>
          </cell>
          <cell r="D5042">
            <v>45009</v>
          </cell>
          <cell r="E5042" t="str">
            <v>2023</v>
          </cell>
          <cell r="F5042">
            <v>133046</v>
          </cell>
        </row>
        <row r="5043">
          <cell r="A5043">
            <v>101365</v>
          </cell>
          <cell r="B5043" t="str">
            <v>IDENTIFICADOR (IDE-46) DE ESCEN.DEPORT.Panel Senc.</v>
          </cell>
          <cell r="C5043" t="str">
            <v>UN</v>
          </cell>
          <cell r="E5043" t="str">
            <v>1900</v>
          </cell>
          <cell r="F5043">
            <v>0</v>
          </cell>
        </row>
        <row r="5044">
          <cell r="A5044">
            <v>101366</v>
          </cell>
          <cell r="B5044" t="str">
            <v>IDENTIFICADOR (IDE-46) DE ESCEN.DEPORT.Panel Doble</v>
          </cell>
          <cell r="C5044" t="str">
            <v>UN</v>
          </cell>
          <cell r="E5044" t="str">
            <v>1900</v>
          </cell>
          <cell r="F5044">
            <v>0</v>
          </cell>
        </row>
        <row r="5045">
          <cell r="A5045">
            <v>101367</v>
          </cell>
          <cell r="B5045" t="str">
            <v>IDENTIFICADOR (IDE-67) DE ESCEN.DEPORT.Panel Senci</v>
          </cell>
          <cell r="C5045" t="str">
            <v>UN</v>
          </cell>
          <cell r="E5045" t="str">
            <v>1900</v>
          </cell>
          <cell r="F5045">
            <v>0</v>
          </cell>
        </row>
        <row r="5046">
          <cell r="A5046">
            <v>101368</v>
          </cell>
          <cell r="B5046" t="str">
            <v>IDENTIFICADOR (IDE-67) DE ESCEN.DEPORT.Panel Doble</v>
          </cell>
          <cell r="C5046" t="str">
            <v>UN</v>
          </cell>
          <cell r="E5046" t="str">
            <v>1900</v>
          </cell>
          <cell r="F5046">
            <v>0</v>
          </cell>
        </row>
        <row r="5047">
          <cell r="A5047">
            <v>101369</v>
          </cell>
          <cell r="B5047" t="str">
            <v>Ascensor 6 paradas/8 personas sin sala de máquinas CEFE COMETAS</v>
          </cell>
          <cell r="C5047" t="str">
            <v>UN</v>
          </cell>
          <cell r="D5047">
            <v>43557</v>
          </cell>
          <cell r="E5047" t="str">
            <v>2019</v>
          </cell>
          <cell r="F5047">
            <v>144906300</v>
          </cell>
        </row>
        <row r="5048">
          <cell r="A5048">
            <v>101370</v>
          </cell>
          <cell r="B5048" t="str">
            <v>BOMBA INYECCION LECHADA ANCLAJE CEFE COMETA</v>
          </cell>
          <cell r="C5048" t="str">
            <v>HR</v>
          </cell>
          <cell r="D5048">
            <v>43557</v>
          </cell>
          <cell r="E5048" t="str">
            <v>2019</v>
          </cell>
          <cell r="F5048">
            <v>15387</v>
          </cell>
        </row>
        <row r="5049">
          <cell r="A5049">
            <v>101371</v>
          </cell>
          <cell r="B5049" t="str">
            <v>DURACUSTIC 5/8" S/inst.Fglas Cielo Raso 1.25x0.605</v>
          </cell>
          <cell r="C5049" t="str">
            <v>UN</v>
          </cell>
          <cell r="E5049" t="str">
            <v>1900</v>
          </cell>
          <cell r="F5049">
            <v>0</v>
          </cell>
        </row>
        <row r="5050">
          <cell r="A5050">
            <v>101372</v>
          </cell>
          <cell r="B5050" t="str">
            <v>Balancin 2 Travesaños de 2"x2.50mts  (4Puestos)</v>
          </cell>
          <cell r="C5050" t="str">
            <v>UN</v>
          </cell>
          <cell r="E5050" t="str">
            <v>1900</v>
          </cell>
          <cell r="F5050">
            <v>0</v>
          </cell>
        </row>
        <row r="5051">
          <cell r="A5051">
            <v>101373</v>
          </cell>
          <cell r="B5051" t="str">
            <v>Tablero antibandalico baloncesto (sumin.) *</v>
          </cell>
          <cell r="C5051" t="str">
            <v>JGO</v>
          </cell>
          <cell r="E5051" t="str">
            <v>1900</v>
          </cell>
          <cell r="F5051">
            <v>0</v>
          </cell>
        </row>
        <row r="5052">
          <cell r="A5052">
            <v>101374</v>
          </cell>
          <cell r="B5052" t="str">
            <v>Bicicletero / Cicloparquedero  M-100 (Sum) **</v>
          </cell>
          <cell r="C5052" t="str">
            <v>UN</v>
          </cell>
          <cell r="D5052">
            <v>43537</v>
          </cell>
          <cell r="E5052" t="str">
            <v>2019</v>
          </cell>
          <cell r="F5052">
            <v>409360</v>
          </cell>
        </row>
        <row r="5053">
          <cell r="A5053">
            <v>101375</v>
          </cell>
          <cell r="B5053" t="str">
            <v>CANCHA MULTIPLE BALONCESTO Y MICROFUTBOL (Sum)**</v>
          </cell>
          <cell r="C5053" t="str">
            <v>UN</v>
          </cell>
          <cell r="E5053" t="str">
            <v>1900</v>
          </cell>
          <cell r="F5053">
            <v>0</v>
          </cell>
        </row>
        <row r="5054">
          <cell r="A5054">
            <v>101376</v>
          </cell>
          <cell r="B5054" t="str">
            <v>Baranda Jockey/ o patinaje **</v>
          </cell>
          <cell r="C5054" t="str">
            <v>M2</v>
          </cell>
          <cell r="E5054" t="str">
            <v>1900</v>
          </cell>
          <cell r="F5054">
            <v>0</v>
          </cell>
        </row>
        <row r="5055">
          <cell r="A5055">
            <v>101377</v>
          </cell>
          <cell r="B5055" t="str">
            <v>Separador de cicloruta **</v>
          </cell>
          <cell r="C5055" t="str">
            <v>UN</v>
          </cell>
          <cell r="E5055" t="str">
            <v>1900</v>
          </cell>
          <cell r="F5055">
            <v>0</v>
          </cell>
        </row>
        <row r="5056">
          <cell r="A5056">
            <v>101378</v>
          </cell>
          <cell r="B5056" t="str">
            <v>JUEGOS RUEDA GIRATORIA (SUMINISTRO)</v>
          </cell>
          <cell r="C5056" t="str">
            <v>UN</v>
          </cell>
          <cell r="E5056" t="str">
            <v>1900</v>
          </cell>
          <cell r="F5056">
            <v>0</v>
          </cell>
        </row>
        <row r="5057">
          <cell r="A5057">
            <v>101379</v>
          </cell>
          <cell r="B5057" t="str">
            <v>ENCHAPE BLANCO  20.5x30,5 CORONA</v>
          </cell>
          <cell r="C5057" t="str">
            <v>M2</v>
          </cell>
          <cell r="E5057" t="str">
            <v>1900</v>
          </cell>
          <cell r="F5057">
            <v>0</v>
          </cell>
        </row>
        <row r="5058">
          <cell r="A5058">
            <v>101380</v>
          </cell>
          <cell r="B5058" t="str">
            <v>ENCHAPE BLANCO BRILLANTE 20.3x30,5 CORONA/ALFA</v>
          </cell>
          <cell r="C5058" t="str">
            <v>M2</v>
          </cell>
          <cell r="E5058" t="str">
            <v>1900</v>
          </cell>
          <cell r="F5058">
            <v>0</v>
          </cell>
        </row>
        <row r="5059">
          <cell r="A5059">
            <v>101381</v>
          </cell>
          <cell r="B5059" t="str">
            <v>ZOCALO MEDIA CAÑA GRANITO BH1-1 ALFA(h=0.10m)</v>
          </cell>
          <cell r="C5059" t="str">
            <v>ML</v>
          </cell>
          <cell r="D5059">
            <v>43525</v>
          </cell>
          <cell r="E5059" t="str">
            <v>2019</v>
          </cell>
          <cell r="F5059">
            <v>28899.99</v>
          </cell>
        </row>
        <row r="5060">
          <cell r="A5060">
            <v>101382</v>
          </cell>
          <cell r="B5060" t="str">
            <v>ENSAYO DOWN HOLE (0-50m) uniandes</v>
          </cell>
          <cell r="C5060" t="str">
            <v>UN</v>
          </cell>
          <cell r="E5060" t="str">
            <v>1900</v>
          </cell>
          <cell r="F5060">
            <v>0</v>
          </cell>
        </row>
        <row r="5061">
          <cell r="A5061">
            <v>101383</v>
          </cell>
          <cell r="B5061" t="str">
            <v>ENSAYO DOWN HOLE (50-100m) uniandes</v>
          </cell>
          <cell r="C5061" t="str">
            <v>UN</v>
          </cell>
          <cell r="E5061" t="str">
            <v>1900</v>
          </cell>
          <cell r="F5061">
            <v>0</v>
          </cell>
        </row>
        <row r="5062">
          <cell r="A5062">
            <v>101384</v>
          </cell>
          <cell r="B5062" t="str">
            <v>UNION DRENAJE PVC 250mm. PAVCO</v>
          </cell>
          <cell r="C5062" t="str">
            <v>UN</v>
          </cell>
          <cell r="E5062" t="str">
            <v>1900</v>
          </cell>
          <cell r="F5062">
            <v>0</v>
          </cell>
        </row>
        <row r="5063">
          <cell r="A5063">
            <v>101385</v>
          </cell>
          <cell r="B5063" t="str">
            <v>UNION DRENAJE PVC 315mm. PAVCO</v>
          </cell>
          <cell r="C5063" t="str">
            <v>UN</v>
          </cell>
          <cell r="E5063" t="str">
            <v>1900</v>
          </cell>
          <cell r="F5063">
            <v>0</v>
          </cell>
        </row>
        <row r="5064">
          <cell r="A5064">
            <v>101386</v>
          </cell>
          <cell r="B5064" t="str">
            <v>TUBO DRENAJE PVC 315mm.  PAVCO</v>
          </cell>
          <cell r="C5064" t="str">
            <v>ML</v>
          </cell>
          <cell r="E5064" t="str">
            <v>1900</v>
          </cell>
          <cell r="F5064">
            <v>0</v>
          </cell>
        </row>
        <row r="5065">
          <cell r="A5065">
            <v>101387</v>
          </cell>
          <cell r="B5065" t="str">
            <v>Cuneta Prefabricada Reves(0.30+0.10M)L=1.00M;H=10C</v>
          </cell>
          <cell r="C5065" t="str">
            <v>UN</v>
          </cell>
          <cell r="E5065" t="str">
            <v>1900</v>
          </cell>
          <cell r="F5065">
            <v>0</v>
          </cell>
        </row>
        <row r="5066">
          <cell r="A5066">
            <v>101388</v>
          </cell>
          <cell r="B5066" t="str">
            <v>ARBOL-LAUREL DE CERA (1,5M)</v>
          </cell>
          <cell r="C5066" t="str">
            <v>UN</v>
          </cell>
          <cell r="D5066">
            <v>44589</v>
          </cell>
          <cell r="E5066" t="str">
            <v>2022</v>
          </cell>
          <cell r="F5066">
            <v>26807</v>
          </cell>
        </row>
        <row r="5067">
          <cell r="A5067">
            <v>101389</v>
          </cell>
          <cell r="B5067" t="str">
            <v>ARBOL-DURAZNO COMÚN (1,5M)</v>
          </cell>
          <cell r="C5067" t="str">
            <v>UN</v>
          </cell>
          <cell r="D5067">
            <v>44589</v>
          </cell>
          <cell r="E5067" t="str">
            <v>2022</v>
          </cell>
          <cell r="F5067">
            <v>46209</v>
          </cell>
        </row>
        <row r="5068">
          <cell r="A5068">
            <v>101390</v>
          </cell>
          <cell r="B5068" t="str">
            <v>Tubo  HG  2"  e=2.49 mm  con rosca**</v>
          </cell>
          <cell r="C5068" t="str">
            <v>ML</v>
          </cell>
          <cell r="E5068" t="str">
            <v>1900</v>
          </cell>
          <cell r="F5068">
            <v>0</v>
          </cell>
        </row>
        <row r="5069">
          <cell r="A5069">
            <v>101391</v>
          </cell>
          <cell r="B5069" t="str">
            <v>Tapon  roscadoHG d=2"   **</v>
          </cell>
          <cell r="C5069" t="str">
            <v>UN</v>
          </cell>
          <cell r="E5069" t="str">
            <v>1900</v>
          </cell>
          <cell r="F5069">
            <v>0</v>
          </cell>
        </row>
        <row r="5070">
          <cell r="A5070">
            <v>101392</v>
          </cell>
          <cell r="B5070" t="str">
            <v>LUMINARIA METAL HALIDE  70 W (Inc.Fotoc+Brazo+Bomb</v>
          </cell>
          <cell r="C5070" t="str">
            <v>UN</v>
          </cell>
          <cell r="E5070" t="str">
            <v>1900</v>
          </cell>
          <cell r="F5070">
            <v>0</v>
          </cell>
        </row>
        <row r="5071">
          <cell r="A5071">
            <v>101393</v>
          </cell>
          <cell r="B5071" t="str">
            <v>CODO 90°CALIENTE  1/2"CPVC PAVCO O SIMILAR</v>
          </cell>
          <cell r="C5071" t="str">
            <v>UN</v>
          </cell>
          <cell r="E5071" t="str">
            <v>1900</v>
          </cell>
          <cell r="F5071">
            <v>0</v>
          </cell>
        </row>
        <row r="5072">
          <cell r="A5072">
            <v>101394</v>
          </cell>
          <cell r="B5072" t="str">
            <v>BOMBA PARA GATO TENSONAMIENTO CEFE COMETAS</v>
          </cell>
          <cell r="C5072" t="str">
            <v>HR</v>
          </cell>
          <cell r="D5072">
            <v>43557</v>
          </cell>
          <cell r="E5072" t="str">
            <v>2019</v>
          </cell>
          <cell r="F5072">
            <v>49189</v>
          </cell>
        </row>
        <row r="5073">
          <cell r="A5073">
            <v>101395</v>
          </cell>
          <cell r="B5073" t="str">
            <v>ENSAYO CORTE DIRECTO M. COHESIVO CU 3P-NO DRENADO</v>
          </cell>
          <cell r="C5073" t="str">
            <v>UN</v>
          </cell>
          <cell r="D5073">
            <v>45383</v>
          </cell>
          <cell r="E5073" t="str">
            <v>2024</v>
          </cell>
          <cell r="F5073">
            <v>672316.00122059998</v>
          </cell>
        </row>
        <row r="5074">
          <cell r="A5074">
            <v>101396</v>
          </cell>
          <cell r="B5074" t="str">
            <v>ENSAYO CORTE DIRECTO M. COHESIVO CD 3P-DRENADO</v>
          </cell>
          <cell r="C5074" t="str">
            <v>UN</v>
          </cell>
          <cell r="D5074">
            <v>43537</v>
          </cell>
          <cell r="E5074" t="str">
            <v>2019</v>
          </cell>
          <cell r="F5074">
            <v>575252</v>
          </cell>
        </row>
        <row r="5075">
          <cell r="A5075">
            <v>101397</v>
          </cell>
          <cell r="B5075" t="str">
            <v>ENSAYO CORTE DIRECTO M. COHESIVO UU 3P</v>
          </cell>
          <cell r="C5075" t="str">
            <v>UN</v>
          </cell>
          <cell r="E5075" t="str">
            <v>1900</v>
          </cell>
          <cell r="F5075">
            <v>0</v>
          </cell>
        </row>
        <row r="5076">
          <cell r="A5076">
            <v>101398</v>
          </cell>
          <cell r="B5076" t="str">
            <v>DISEÑO ESTRUCTURAL PARA  PARQUE DE BARRIO</v>
          </cell>
          <cell r="C5076" t="str">
            <v>UN</v>
          </cell>
          <cell r="E5076" t="str">
            <v>1900</v>
          </cell>
          <cell r="F5076">
            <v>0</v>
          </cell>
        </row>
        <row r="5077">
          <cell r="A5077">
            <v>101399</v>
          </cell>
          <cell r="B5077" t="str">
            <v>ESTUDIO GEOTECNICO  PARA  PARQUE DE BARRIO</v>
          </cell>
          <cell r="C5077" t="str">
            <v>UN</v>
          </cell>
          <cell r="E5077" t="str">
            <v>1900</v>
          </cell>
          <cell r="F5077">
            <v>0</v>
          </cell>
        </row>
        <row r="5078">
          <cell r="A5078">
            <v>101400</v>
          </cell>
          <cell r="B5078" t="str">
            <v>DISEÑO ARQUITECT. PARQUE (&lt;8000M2)</v>
          </cell>
          <cell r="C5078" t="str">
            <v>UN</v>
          </cell>
          <cell r="E5078" t="str">
            <v>1900</v>
          </cell>
          <cell r="F5078">
            <v>0</v>
          </cell>
        </row>
        <row r="5079">
          <cell r="A5079">
            <v>101401</v>
          </cell>
          <cell r="B5079" t="str">
            <v>DISEÑO ARQUITECT. PARQUE (8000M2-10000M2))</v>
          </cell>
          <cell r="C5079" t="str">
            <v>UN</v>
          </cell>
          <cell r="E5079" t="str">
            <v>1900</v>
          </cell>
          <cell r="F5079">
            <v>0</v>
          </cell>
        </row>
        <row r="5080">
          <cell r="A5080">
            <v>101402</v>
          </cell>
          <cell r="B5080" t="str">
            <v>DISEÑO ARQUITECT. PARQUE (10.000M2-20.000M2))</v>
          </cell>
          <cell r="C5080" t="str">
            <v>M2</v>
          </cell>
          <cell r="E5080" t="str">
            <v>1900</v>
          </cell>
          <cell r="F5080">
            <v>0</v>
          </cell>
        </row>
        <row r="5081">
          <cell r="A5081">
            <v>101403</v>
          </cell>
          <cell r="B5081" t="str">
            <v>AJUSTE AL DISEÑO ARQUITECTONICO PARA PARQUE DE BAR</v>
          </cell>
          <cell r="C5081" t="str">
            <v>UN</v>
          </cell>
          <cell r="E5081" t="str">
            <v>1900</v>
          </cell>
          <cell r="F5081">
            <v>0</v>
          </cell>
        </row>
        <row r="5082">
          <cell r="A5082">
            <v>101404</v>
          </cell>
          <cell r="B5082" t="str">
            <v>DivisiónBañoLam12mm(herrajAceInox(1.80m)CefeCometa</v>
          </cell>
          <cell r="C5082" t="str">
            <v>M2</v>
          </cell>
          <cell r="D5082">
            <v>43558</v>
          </cell>
          <cell r="E5082" t="str">
            <v>2019</v>
          </cell>
          <cell r="F5082">
            <v>1074738</v>
          </cell>
        </row>
        <row r="5083">
          <cell r="A5083">
            <v>101405</v>
          </cell>
          <cell r="B5083" t="str">
            <v>LEVANTAMIENTO TOPOGRAFICO (A: 6400-8000M2)</v>
          </cell>
          <cell r="C5083" t="str">
            <v>M2</v>
          </cell>
          <cell r="E5083" t="str">
            <v>1900</v>
          </cell>
          <cell r="F5083">
            <v>0</v>
          </cell>
        </row>
        <row r="5084">
          <cell r="A5084">
            <v>101406</v>
          </cell>
          <cell r="B5084" t="str">
            <v>EquipoBombeoAguapo(DE-3-75 o similar. 3x7.5HP)+hidroacum+tablero+accesoriosCefe Cometas(Sum+inst)</v>
          </cell>
          <cell r="C5084" t="str">
            <v>UN</v>
          </cell>
          <cell r="D5084">
            <v>43746</v>
          </cell>
          <cell r="E5084" t="str">
            <v>2019</v>
          </cell>
          <cell r="F5084">
            <v>44081943.630000003</v>
          </cell>
        </row>
        <row r="5085">
          <cell r="A5085">
            <v>101407</v>
          </cell>
          <cell r="B5085" t="str">
            <v>LEVANTAMIENTO TOPOGRAFICO (A:10000-20000M2)</v>
          </cell>
          <cell r="C5085" t="str">
            <v>M2</v>
          </cell>
          <cell r="E5085" t="str">
            <v>1900</v>
          </cell>
          <cell r="F5085">
            <v>0</v>
          </cell>
        </row>
        <row r="5086">
          <cell r="A5086">
            <v>101408</v>
          </cell>
          <cell r="B5086" t="str">
            <v>Loseta concreto tipo IDU A-55 A-56 (40x40x6)**</v>
          </cell>
          <cell r="C5086" t="str">
            <v>M2</v>
          </cell>
          <cell r="D5086">
            <v>44585</v>
          </cell>
          <cell r="E5086" t="str">
            <v>2022</v>
          </cell>
          <cell r="F5086">
            <v>38245</v>
          </cell>
        </row>
        <row r="5087">
          <cell r="A5087">
            <v>101409</v>
          </cell>
          <cell r="B5087" t="str">
            <v>ARENA S/LAVADA CERNIDA DE PEÑA  + transp.</v>
          </cell>
          <cell r="C5087" t="str">
            <v>M3</v>
          </cell>
          <cell r="D5087">
            <v>45002</v>
          </cell>
          <cell r="E5087" t="str">
            <v>2023</v>
          </cell>
          <cell r="F5087">
            <v>102498</v>
          </cell>
        </row>
        <row r="5088">
          <cell r="A5088">
            <v>101410</v>
          </cell>
          <cell r="B5088" t="str">
            <v>Equipo Perforación (TRACKDRILL) 40 HP-CEFE COMETA</v>
          </cell>
          <cell r="C5088" t="str">
            <v>HR</v>
          </cell>
          <cell r="D5088">
            <v>43558</v>
          </cell>
          <cell r="E5088" t="str">
            <v>2019</v>
          </cell>
          <cell r="F5088">
            <v>123603</v>
          </cell>
        </row>
        <row r="5089">
          <cell r="A5089">
            <v>101411</v>
          </cell>
          <cell r="B5089" t="str">
            <v>GATO TENSONAMIENTO 200TN-aTens=314cm2 CEFE COMETAS</v>
          </cell>
          <cell r="C5089" t="str">
            <v>HR</v>
          </cell>
          <cell r="D5089">
            <v>43557</v>
          </cell>
          <cell r="E5089" t="str">
            <v>2019</v>
          </cell>
          <cell r="F5089">
            <v>152612</v>
          </cell>
        </row>
        <row r="5090">
          <cell r="A5090">
            <v>101412</v>
          </cell>
          <cell r="B5090" t="str">
            <v>Torón de tensionamiento 1/2´´ o 5/8´´ CEFE COMETAS</v>
          </cell>
          <cell r="C5090" t="str">
            <v>KG</v>
          </cell>
          <cell r="D5090">
            <v>43558</v>
          </cell>
          <cell r="E5090" t="str">
            <v>2019</v>
          </cell>
          <cell r="F5090">
            <v>5045.01</v>
          </cell>
        </row>
        <row r="5091">
          <cell r="A5091">
            <v>101413</v>
          </cell>
          <cell r="B5091" t="str">
            <v>Anclajes o Cuñas para tensionamiento CEFE COMETAS</v>
          </cell>
          <cell r="C5091" t="str">
            <v>UN</v>
          </cell>
          <cell r="D5091">
            <v>43558</v>
          </cell>
          <cell r="E5091" t="str">
            <v>2019</v>
          </cell>
          <cell r="F5091">
            <v>10904.01</v>
          </cell>
        </row>
        <row r="5092">
          <cell r="A5092">
            <v>101414</v>
          </cell>
          <cell r="B5092" t="str">
            <v>Trompetas 12 torones (tensionamiento) CEFE COMETAS</v>
          </cell>
          <cell r="C5092" t="str">
            <v>UN</v>
          </cell>
          <cell r="D5092">
            <v>43558</v>
          </cell>
          <cell r="E5092" t="str">
            <v>2019</v>
          </cell>
          <cell r="F5092">
            <v>62054</v>
          </cell>
        </row>
        <row r="5093">
          <cell r="A5093">
            <v>101415</v>
          </cell>
          <cell r="B5093" t="str">
            <v>Candado anticizalla 90mm (suministro)</v>
          </cell>
          <cell r="C5093" t="str">
            <v>UN</v>
          </cell>
          <cell r="D5093">
            <v>44589</v>
          </cell>
          <cell r="E5093" t="str">
            <v>2022</v>
          </cell>
          <cell r="F5093">
            <v>95700</v>
          </cell>
        </row>
        <row r="5094">
          <cell r="A5094">
            <v>101416</v>
          </cell>
          <cell r="B5094" t="str">
            <v>CAJILLA MEDIDOR ELECTRICO</v>
          </cell>
          <cell r="C5094" t="str">
            <v>UN</v>
          </cell>
          <cell r="E5094" t="str">
            <v>1900</v>
          </cell>
          <cell r="F5094">
            <v>0</v>
          </cell>
        </row>
        <row r="5095">
          <cell r="A5095">
            <v>101417</v>
          </cell>
          <cell r="B5095" t="str">
            <v>CAJILLA MEDIDOR ELECTRICO  TRIFASICO</v>
          </cell>
          <cell r="C5095" t="str">
            <v>UN</v>
          </cell>
          <cell r="E5095" t="str">
            <v>1900</v>
          </cell>
          <cell r="F5095">
            <v>0</v>
          </cell>
        </row>
        <row r="5096">
          <cell r="A5096">
            <v>101418</v>
          </cell>
          <cell r="B5096" t="str">
            <v>Empalme de Resina Sumergible  **</v>
          </cell>
          <cell r="C5096" t="str">
            <v>JGO</v>
          </cell>
          <cell r="E5096" t="str">
            <v>1900</v>
          </cell>
          <cell r="F5096">
            <v>0</v>
          </cell>
        </row>
        <row r="5097">
          <cell r="A5097">
            <v>101419</v>
          </cell>
          <cell r="B5097" t="str">
            <v>Reflector de Sodio 400 W**</v>
          </cell>
          <cell r="C5097" t="str">
            <v>UN</v>
          </cell>
          <cell r="E5097" t="str">
            <v>1900</v>
          </cell>
          <cell r="F5097">
            <v>0</v>
          </cell>
        </row>
        <row r="5098">
          <cell r="A5098">
            <v>101420</v>
          </cell>
          <cell r="B5098" t="str">
            <v>BOMBILLO DE SODIO 400 W</v>
          </cell>
          <cell r="C5098" t="str">
            <v>UN</v>
          </cell>
          <cell r="D5098">
            <v>45014</v>
          </cell>
          <cell r="E5098" t="str">
            <v>2023</v>
          </cell>
          <cell r="F5098">
            <v>36533</v>
          </cell>
        </row>
        <row r="5099">
          <cell r="A5099">
            <v>101421</v>
          </cell>
          <cell r="B5099" t="str">
            <v>ACCESORIOS  ELECTRICOS**</v>
          </cell>
          <cell r="C5099" t="str">
            <v>UN</v>
          </cell>
          <cell r="D5099">
            <v>45062</v>
          </cell>
          <cell r="E5099" t="str">
            <v>2023</v>
          </cell>
          <cell r="F5099">
            <v>14046</v>
          </cell>
        </row>
        <row r="5100">
          <cell r="A5100">
            <v>101422</v>
          </cell>
          <cell r="B5100" t="str">
            <v>ALAMBRE Cu DESNUDO #12 AWG</v>
          </cell>
          <cell r="C5100" t="str">
            <v>ML</v>
          </cell>
          <cell r="D5100">
            <v>45014</v>
          </cell>
          <cell r="E5100" t="str">
            <v>2023</v>
          </cell>
          <cell r="F5100">
            <v>1990</v>
          </cell>
        </row>
        <row r="5101">
          <cell r="A5101">
            <v>101423</v>
          </cell>
          <cell r="B5101" t="str">
            <v>CABLE cobre  8 THH - 90 C 600V</v>
          </cell>
          <cell r="C5101" t="str">
            <v>ML</v>
          </cell>
          <cell r="D5101">
            <v>44189</v>
          </cell>
          <cell r="E5101" t="str">
            <v>2020</v>
          </cell>
          <cell r="F5101">
            <v>3510</v>
          </cell>
        </row>
        <row r="5102">
          <cell r="A5102">
            <v>101424</v>
          </cell>
          <cell r="B5102" t="str">
            <v>ALAMBRE Cu AWG 10 THHN- 90G</v>
          </cell>
          <cell r="C5102" t="str">
            <v>ML</v>
          </cell>
          <cell r="E5102" t="str">
            <v>1900</v>
          </cell>
          <cell r="F5102">
            <v>0</v>
          </cell>
        </row>
        <row r="5103">
          <cell r="A5103">
            <v>101425</v>
          </cell>
          <cell r="B5103" t="str">
            <v>GUAYA ACERADA X METRO ENCAUCHETADA DE 1/8</v>
          </cell>
          <cell r="C5103" t="str">
            <v>ML</v>
          </cell>
          <cell r="D5103">
            <v>43558</v>
          </cell>
          <cell r="E5103" t="str">
            <v>2019</v>
          </cell>
          <cell r="F5103">
            <v>1625</v>
          </cell>
        </row>
        <row r="5104">
          <cell r="A5104">
            <v>101426</v>
          </cell>
          <cell r="B5104" t="str">
            <v>ALAMBRE COBRE # 10</v>
          </cell>
          <cell r="C5104" t="str">
            <v>ML</v>
          </cell>
          <cell r="E5104" t="str">
            <v>1900</v>
          </cell>
          <cell r="F5104">
            <v>0</v>
          </cell>
        </row>
        <row r="5105">
          <cell r="A5105">
            <v>101427</v>
          </cell>
          <cell r="B5105" t="str">
            <v>BOMBILLO LED DE INCRUSTAR 3W 270 LUMENS A 120V 2,5</v>
          </cell>
          <cell r="C5105" t="str">
            <v>UN</v>
          </cell>
          <cell r="D5105">
            <v>43558</v>
          </cell>
          <cell r="E5105" t="str">
            <v>2019</v>
          </cell>
          <cell r="F5105">
            <v>18180</v>
          </cell>
        </row>
        <row r="5106">
          <cell r="A5106">
            <v>101428</v>
          </cell>
          <cell r="B5106" t="str">
            <v>GRANULOMETRIA CON HIDROMETRO</v>
          </cell>
          <cell r="C5106" t="str">
            <v>UN</v>
          </cell>
          <cell r="E5106" t="str">
            <v>1900</v>
          </cell>
          <cell r="F5106">
            <v>0</v>
          </cell>
        </row>
        <row r="5107">
          <cell r="A5107">
            <v>101429</v>
          </cell>
          <cell r="B5107" t="str">
            <v>ENSAYO LIMITES DE CONTRACCION</v>
          </cell>
          <cell r="C5107" t="str">
            <v>UN</v>
          </cell>
          <cell r="D5107">
            <v>45536</v>
          </cell>
          <cell r="E5107" t="str">
            <v>2024</v>
          </cell>
          <cell r="F5107">
            <v>94200.21514104298</v>
          </cell>
        </row>
        <row r="5108">
          <cell r="A5108">
            <v>101430</v>
          </cell>
          <cell r="B5108" t="str">
            <v>ENSAYO TRIAXIAL ESTATICO CD. Monotónico (3 Puntos)</v>
          </cell>
          <cell r="C5108" t="str">
            <v>UN</v>
          </cell>
          <cell r="D5108">
            <v>43537</v>
          </cell>
          <cell r="E5108" t="str">
            <v>2019</v>
          </cell>
          <cell r="F5108">
            <v>1922590</v>
          </cell>
        </row>
        <row r="5109">
          <cell r="A5109">
            <v>101431</v>
          </cell>
          <cell r="B5109" t="str">
            <v>ENSAYO ULTRASONIDO POR ELEMENTO</v>
          </cell>
          <cell r="C5109" t="str">
            <v>UN</v>
          </cell>
          <cell r="E5109" t="str">
            <v>1900</v>
          </cell>
          <cell r="F5109">
            <v>0</v>
          </cell>
        </row>
        <row r="5110">
          <cell r="A5110">
            <v>101432</v>
          </cell>
          <cell r="B5110" t="str">
            <v>TUBO EMT  1 1/2 " L=3M</v>
          </cell>
          <cell r="C5110" t="str">
            <v>ML</v>
          </cell>
          <cell r="D5110">
            <v>45014</v>
          </cell>
          <cell r="E5110" t="str">
            <v>2023</v>
          </cell>
          <cell r="F5110">
            <v>28430</v>
          </cell>
        </row>
        <row r="5111">
          <cell r="A5111">
            <v>101433</v>
          </cell>
          <cell r="B5111" t="str">
            <v>UNION EMT  1 1/2"Acero</v>
          </cell>
          <cell r="C5111" t="str">
            <v>UN</v>
          </cell>
          <cell r="D5111">
            <v>43571</v>
          </cell>
          <cell r="E5111" t="str">
            <v>2019</v>
          </cell>
          <cell r="F5111">
            <v>2425.0100000000002</v>
          </cell>
        </row>
        <row r="5112">
          <cell r="A5112">
            <v>101434</v>
          </cell>
          <cell r="B5112" t="str">
            <v>ADOQUIN GRES BISELADO 20X10X8 CM-VEHIC.EN OBRA</v>
          </cell>
          <cell r="C5112" t="str">
            <v>M2</v>
          </cell>
          <cell r="E5112" t="str">
            <v>1900</v>
          </cell>
          <cell r="F5112">
            <v>0</v>
          </cell>
        </row>
        <row r="5113">
          <cell r="A5113">
            <v>101435</v>
          </cell>
          <cell r="B5113" t="str">
            <v>BALDOSIN GRANITO MARMOL Blc.#4 DELTA</v>
          </cell>
          <cell r="C5113" t="str">
            <v>M2</v>
          </cell>
          <cell r="E5113" t="str">
            <v>1900</v>
          </cell>
          <cell r="F5113">
            <v>0</v>
          </cell>
        </row>
        <row r="5114">
          <cell r="A5114">
            <v>101436</v>
          </cell>
          <cell r="B5114" t="str">
            <v>CORTA CIRCUIT. IND.TRIP.AUT25 KA120/240.80A 44-63A</v>
          </cell>
          <cell r="C5114" t="str">
            <v>UN</v>
          </cell>
          <cell r="E5114" t="str">
            <v>1900</v>
          </cell>
          <cell r="F5114">
            <v>0</v>
          </cell>
        </row>
        <row r="5115">
          <cell r="A5115">
            <v>101437</v>
          </cell>
          <cell r="B5115" t="str">
            <v>CORTA CIRCUIT IND.TRIP.AUT 25 KA120/240.50A 44-63A</v>
          </cell>
          <cell r="C5115" t="str">
            <v>UN</v>
          </cell>
          <cell r="D5115">
            <v>43840</v>
          </cell>
          <cell r="E5115" t="str">
            <v>2020</v>
          </cell>
          <cell r="F5115">
            <v>190981.01</v>
          </cell>
        </row>
        <row r="5116">
          <cell r="A5116">
            <v>101438</v>
          </cell>
          <cell r="B5116" t="str">
            <v>CORTA CIRCUITO IND.TRIP AUT25 KA120/240.40A 28-40A</v>
          </cell>
          <cell r="C5116" t="str">
            <v>UN</v>
          </cell>
          <cell r="D5116">
            <v>43840</v>
          </cell>
          <cell r="E5116" t="str">
            <v>2020</v>
          </cell>
          <cell r="F5116">
            <v>195165</v>
          </cell>
        </row>
        <row r="5117">
          <cell r="A5117">
            <v>101439</v>
          </cell>
          <cell r="B5117" t="str">
            <v>CORTA CIRCUITO IND.TRIP AUT.10 KA240V.30AEnchufabl</v>
          </cell>
          <cell r="C5117" t="str">
            <v>UN</v>
          </cell>
          <cell r="E5117" t="str">
            <v>1900</v>
          </cell>
          <cell r="F5117">
            <v>0</v>
          </cell>
        </row>
        <row r="5118">
          <cell r="A5118">
            <v>101440</v>
          </cell>
          <cell r="B5118" t="str">
            <v>CORTA CIRCUITO IND.TRIP AUT.10 KA240V.20AEnchufabl</v>
          </cell>
          <cell r="C5118" t="str">
            <v>UN</v>
          </cell>
          <cell r="E5118" t="str">
            <v>1900</v>
          </cell>
          <cell r="F5118">
            <v>0</v>
          </cell>
        </row>
        <row r="5119">
          <cell r="A5119">
            <v>101441</v>
          </cell>
          <cell r="B5119" t="str">
            <v>CORTA CIRCUITO MONOPOLAR. AUT.10 KA240V.20A**</v>
          </cell>
          <cell r="C5119" t="str">
            <v>UN</v>
          </cell>
          <cell r="E5119" t="str">
            <v>1900</v>
          </cell>
          <cell r="F5119">
            <v>0</v>
          </cell>
        </row>
        <row r="5120">
          <cell r="A5120">
            <v>101442</v>
          </cell>
          <cell r="B5120" t="str">
            <v>Bebedero M-110 **</v>
          </cell>
          <cell r="C5120" t="str">
            <v>UN</v>
          </cell>
          <cell r="D5120">
            <v>44591</v>
          </cell>
          <cell r="E5120" t="str">
            <v>2022</v>
          </cell>
          <cell r="F5120">
            <v>2789863</v>
          </cell>
        </row>
        <row r="5121">
          <cell r="A5121">
            <v>101443</v>
          </cell>
          <cell r="B5121" t="str">
            <v>CLAVIJA Ind.Sobrep.250V,16A(3P+T+N)IP67</v>
          </cell>
          <cell r="C5121" t="str">
            <v>UN</v>
          </cell>
          <cell r="E5121" t="str">
            <v>1900</v>
          </cell>
          <cell r="F5121">
            <v>0</v>
          </cell>
        </row>
        <row r="5122">
          <cell r="A5122">
            <v>101444</v>
          </cell>
          <cell r="B5122" t="str">
            <v>CLAVIJA Ind.Sobrep.250V,16A(2P+T)IP44</v>
          </cell>
          <cell r="C5122" t="str">
            <v>UN</v>
          </cell>
          <cell r="D5122">
            <v>44123</v>
          </cell>
          <cell r="E5122" t="str">
            <v>2020</v>
          </cell>
          <cell r="F5122">
            <v>27608</v>
          </cell>
        </row>
        <row r="5123">
          <cell r="A5123">
            <v>101445</v>
          </cell>
          <cell r="B5123" t="str">
            <v>TOMA Ind. Sobrep.250V,16A(3P+T+N)IP67</v>
          </cell>
          <cell r="C5123" t="str">
            <v>UN</v>
          </cell>
          <cell r="E5123" t="str">
            <v>1900</v>
          </cell>
          <cell r="F5123">
            <v>0</v>
          </cell>
        </row>
        <row r="5124">
          <cell r="A5124">
            <v>101446</v>
          </cell>
          <cell r="B5124" t="str">
            <v>TOMA Ind. Sobrep.250V,16A(2P+T+IP44)</v>
          </cell>
          <cell r="C5124" t="str">
            <v>UN</v>
          </cell>
          <cell r="D5124">
            <v>44062</v>
          </cell>
          <cell r="E5124" t="str">
            <v>2020</v>
          </cell>
          <cell r="F5124">
            <v>26537</v>
          </cell>
        </row>
        <row r="5125">
          <cell r="A5125">
            <v>101447</v>
          </cell>
          <cell r="B5125" t="str">
            <v>Cortasol Aerobrise 100 (Separac. 175mm) en Aluzinc</v>
          </cell>
          <cell r="C5125" t="str">
            <v>M2</v>
          </cell>
          <cell r="D5125">
            <v>44593</v>
          </cell>
          <cell r="E5125" t="str">
            <v>2022</v>
          </cell>
          <cell r="F5125">
            <v>475438</v>
          </cell>
        </row>
        <row r="5126">
          <cell r="A5126">
            <v>101448</v>
          </cell>
          <cell r="B5126" t="str">
            <v>Cortasol CeloscreenPanel Liso(Separ.120mm) Aluzinc</v>
          </cell>
          <cell r="C5126" t="str">
            <v>M2</v>
          </cell>
          <cell r="E5126" t="str">
            <v>1900</v>
          </cell>
          <cell r="F5126">
            <v>0</v>
          </cell>
        </row>
        <row r="5127">
          <cell r="A5127">
            <v>101449</v>
          </cell>
          <cell r="B5127" t="str">
            <v>Remate Lateral Contra Muro 0.25m Aluzinc</v>
          </cell>
          <cell r="C5127" t="str">
            <v>ML</v>
          </cell>
          <cell r="E5127" t="str">
            <v>1900</v>
          </cell>
          <cell r="F5127">
            <v>0</v>
          </cell>
        </row>
        <row r="5128">
          <cell r="A5128">
            <v>101450</v>
          </cell>
          <cell r="B5128" t="str">
            <v>Remate SuperiorTeja CumbreraDos Aguas Aluzinc</v>
          </cell>
          <cell r="C5128" t="str">
            <v>ML</v>
          </cell>
          <cell r="D5128">
            <v>45434</v>
          </cell>
          <cell r="E5128" t="str">
            <v>2024</v>
          </cell>
          <cell r="F5128">
            <v>67203</v>
          </cell>
        </row>
        <row r="5129">
          <cell r="A5129">
            <v>101451</v>
          </cell>
          <cell r="B5129" t="str">
            <v>Cub.Sencilla.Deck333CAlumin-Pintura2Caras</v>
          </cell>
          <cell r="C5129" t="str">
            <v>M2</v>
          </cell>
          <cell r="D5129">
            <v>45434</v>
          </cell>
          <cell r="E5129" t="str">
            <v>2024</v>
          </cell>
          <cell r="F5129">
            <v>147759</v>
          </cell>
        </row>
        <row r="5130">
          <cell r="A5130">
            <v>101452</v>
          </cell>
          <cell r="B5130" t="str">
            <v>CieloRasoTipoBandejaTile lisaSistemaClip InAzulinc</v>
          </cell>
          <cell r="C5130" t="str">
            <v>M2</v>
          </cell>
          <cell r="E5130" t="str">
            <v>1900</v>
          </cell>
          <cell r="F5130">
            <v>0</v>
          </cell>
        </row>
        <row r="5131">
          <cell r="A5131">
            <v>101453</v>
          </cell>
          <cell r="B5131" t="str">
            <v>Fachada en 150  FS Aluzinc</v>
          </cell>
          <cell r="C5131" t="str">
            <v>M2</v>
          </cell>
          <cell r="E5131" t="str">
            <v>1900</v>
          </cell>
          <cell r="F5131">
            <v>0</v>
          </cell>
        </row>
        <row r="5132">
          <cell r="A5132">
            <v>101454</v>
          </cell>
          <cell r="B5132" t="str">
            <v>ENSAYO-MED EN CAMPOconFERROSCAN (NoUsar) **</v>
          </cell>
          <cell r="C5132" t="str">
            <v>UN</v>
          </cell>
          <cell r="E5132" t="str">
            <v>1900</v>
          </cell>
          <cell r="F5132">
            <v>0</v>
          </cell>
        </row>
        <row r="5133">
          <cell r="A5133">
            <v>101455</v>
          </cell>
          <cell r="B5133" t="str">
            <v>ENSAYO ESTABILIDAD Y FLUJO</v>
          </cell>
          <cell r="C5133" t="str">
            <v>UN</v>
          </cell>
          <cell r="D5133">
            <v>43825</v>
          </cell>
          <cell r="E5133" t="str">
            <v>2019</v>
          </cell>
          <cell r="F5133">
            <v>53800</v>
          </cell>
        </row>
        <row r="5134">
          <cell r="A5134">
            <v>101456</v>
          </cell>
          <cell r="B5134" t="str">
            <v>ENSAYO SOLIDEZ 5 CICLOS(RESIST.SULFATOS)</v>
          </cell>
          <cell r="C5134" t="str">
            <v>UN</v>
          </cell>
          <cell r="E5134" t="str">
            <v>1900</v>
          </cell>
          <cell r="F5134">
            <v>0</v>
          </cell>
        </row>
        <row r="5135">
          <cell r="A5135">
            <v>101457</v>
          </cell>
          <cell r="B5135" t="str">
            <v>ENSAYO COMP. 1 PROBETA ESTAB. MARSHALL</v>
          </cell>
          <cell r="C5135" t="str">
            <v>UN</v>
          </cell>
          <cell r="E5135" t="str">
            <v>1900</v>
          </cell>
          <cell r="F5135">
            <v>0</v>
          </cell>
        </row>
        <row r="5136">
          <cell r="A5136">
            <v>101458</v>
          </cell>
          <cell r="B5136" t="str">
            <v>TABLERO TRIF PARA 12C Y TOT 5H PUERTA Y CHAPA</v>
          </cell>
          <cell r="C5136" t="str">
            <v>UN</v>
          </cell>
          <cell r="D5136">
            <v>44592</v>
          </cell>
          <cell r="E5136" t="str">
            <v>2022</v>
          </cell>
          <cell r="F5136">
            <v>173950</v>
          </cell>
        </row>
        <row r="5137">
          <cell r="A5137">
            <v>101459</v>
          </cell>
          <cell r="B5137" t="str">
            <v>TABLERO TRIF PARA 18C Y TOT 5H PUERTA Y CHAPA</v>
          </cell>
          <cell r="C5137" t="str">
            <v>UN</v>
          </cell>
          <cell r="D5137">
            <v>44592</v>
          </cell>
          <cell r="E5137" t="str">
            <v>2022</v>
          </cell>
          <cell r="F5137">
            <v>383725</v>
          </cell>
        </row>
        <row r="5138">
          <cell r="A5138">
            <v>101460</v>
          </cell>
          <cell r="B5138" t="str">
            <v>TABLERO TRIF PARA 24C Y TOT 5H PUERTA Y CHAPA</v>
          </cell>
          <cell r="C5138" t="str">
            <v>UN</v>
          </cell>
          <cell r="D5138">
            <v>43556</v>
          </cell>
          <cell r="E5138" t="str">
            <v>2019</v>
          </cell>
          <cell r="F5138">
            <v>307587</v>
          </cell>
        </row>
        <row r="5139">
          <cell r="A5139">
            <v>101461</v>
          </cell>
          <cell r="B5139" t="str">
            <v>TABLERO TRIF PARA 36C Y TOT 5H PUERTA Y CHAPA</v>
          </cell>
          <cell r="C5139" t="str">
            <v>UN</v>
          </cell>
          <cell r="E5139" t="str">
            <v>1900</v>
          </cell>
          <cell r="F5139">
            <v>0</v>
          </cell>
        </row>
        <row r="5140">
          <cell r="A5140">
            <v>101462</v>
          </cell>
          <cell r="B5140" t="str">
            <v>POSTE DE CONC.PRETENS.A.P.(14m) RESISTENC:1050Kg</v>
          </cell>
          <cell r="C5140" t="str">
            <v>UN</v>
          </cell>
          <cell r="D5140">
            <v>43539</v>
          </cell>
          <cell r="E5140" t="str">
            <v>2019</v>
          </cell>
          <cell r="F5140">
            <v>1240915.99</v>
          </cell>
        </row>
        <row r="5141">
          <cell r="A5141">
            <v>101463</v>
          </cell>
          <cell r="B5141" t="str">
            <v>CLAVIJA ELECTRICA 15 AMP 110V</v>
          </cell>
          <cell r="C5141" t="str">
            <v>UN</v>
          </cell>
          <cell r="D5141">
            <v>44590</v>
          </cell>
          <cell r="E5141" t="str">
            <v>2022</v>
          </cell>
          <cell r="F5141">
            <v>5600</v>
          </cell>
        </row>
        <row r="5142">
          <cell r="A5142">
            <v>101464</v>
          </cell>
          <cell r="B5142" t="str">
            <v>TABLERO MONOF PARA 6C CON BARR NEUTRO Y TIERR INST</v>
          </cell>
          <cell r="C5142" t="str">
            <v>UN</v>
          </cell>
          <cell r="E5142" t="str">
            <v>1900</v>
          </cell>
          <cell r="F5142">
            <v>0</v>
          </cell>
        </row>
        <row r="5143">
          <cell r="A5143">
            <v>101465</v>
          </cell>
          <cell r="B5143" t="str">
            <v>POSTE DE CONC.PRETENS A.P (10m)RESISTENC:510Kg</v>
          </cell>
          <cell r="C5143" t="str">
            <v>UN</v>
          </cell>
          <cell r="D5143">
            <v>45433</v>
          </cell>
          <cell r="E5143" t="str">
            <v>2024</v>
          </cell>
          <cell r="F5143">
            <v>940113.01</v>
          </cell>
        </row>
        <row r="5144">
          <cell r="A5144">
            <v>101466</v>
          </cell>
          <cell r="B5144" t="str">
            <v>LAMINA DE ZINC LISA 2,24 X 0,90 M CALIBRE 34</v>
          </cell>
          <cell r="C5144" t="str">
            <v>UN</v>
          </cell>
          <cell r="D5144">
            <v>44590</v>
          </cell>
          <cell r="E5144" t="str">
            <v>2022</v>
          </cell>
          <cell r="F5144">
            <v>29468.01</v>
          </cell>
        </row>
        <row r="5145">
          <cell r="A5145">
            <v>101467</v>
          </cell>
          <cell r="B5145" t="str">
            <v>Poste metálicoH=16m con peldaños,canasta y anclaje</v>
          </cell>
          <cell r="C5145" t="str">
            <v>UN</v>
          </cell>
          <cell r="E5145" t="str">
            <v>1900</v>
          </cell>
          <cell r="F5145">
            <v>0</v>
          </cell>
        </row>
        <row r="5146">
          <cell r="A5146">
            <v>101468</v>
          </cell>
          <cell r="B5146" t="str">
            <v>SELLANTE JUNTA METALICA HOL MAX 0,25 MM *50 ML</v>
          </cell>
          <cell r="C5146" t="str">
            <v>UN</v>
          </cell>
          <cell r="D5146">
            <v>43558</v>
          </cell>
          <cell r="E5146" t="str">
            <v>2019</v>
          </cell>
          <cell r="F5146">
            <v>30485</v>
          </cell>
        </row>
        <row r="5147">
          <cell r="A5147">
            <v>101469</v>
          </cell>
          <cell r="B5147" t="str">
            <v>Proyector MH 400 W 208/220V(inc bomb. oboide)</v>
          </cell>
          <cell r="C5147" t="str">
            <v>UN</v>
          </cell>
          <cell r="E5147" t="str">
            <v>1900</v>
          </cell>
          <cell r="F5147">
            <v>0</v>
          </cell>
        </row>
        <row r="5148">
          <cell r="A5148">
            <v>101470</v>
          </cell>
          <cell r="B5148" t="str">
            <v>Proyector MH 250 W  208/220V(inc bomb.oboide)</v>
          </cell>
          <cell r="C5148" t="str">
            <v>UN</v>
          </cell>
          <cell r="E5148" t="str">
            <v>1900</v>
          </cell>
          <cell r="F5148">
            <v>0</v>
          </cell>
        </row>
        <row r="5149">
          <cell r="A5149">
            <v>101471</v>
          </cell>
          <cell r="B5149" t="str">
            <v>PROYECTOR DE PISO SODIO 70 W  TERRA O SUPERIOR</v>
          </cell>
          <cell r="C5149" t="str">
            <v>UN</v>
          </cell>
          <cell r="E5149" t="str">
            <v>1900</v>
          </cell>
          <cell r="F5149">
            <v>0</v>
          </cell>
        </row>
        <row r="5150">
          <cell r="A5150">
            <v>101472</v>
          </cell>
          <cell r="B5150" t="str">
            <v>PROYECTOR SUMERGIBLE IP 68 MH 400 W BAROLET O SUPE</v>
          </cell>
          <cell r="C5150" t="str">
            <v>UN</v>
          </cell>
          <cell r="E5150" t="str">
            <v>1900</v>
          </cell>
          <cell r="F5150">
            <v>0</v>
          </cell>
        </row>
        <row r="5151">
          <cell r="A5151">
            <v>101473</v>
          </cell>
          <cell r="B5151" t="str">
            <v>Cable desnudo # 2 AWG instalaciones internas</v>
          </cell>
          <cell r="C5151" t="str">
            <v>ML</v>
          </cell>
          <cell r="E5151" t="str">
            <v>1900</v>
          </cell>
          <cell r="F5151">
            <v>0</v>
          </cell>
        </row>
        <row r="5152">
          <cell r="A5152">
            <v>101474</v>
          </cell>
          <cell r="B5152" t="str">
            <v>CUADRILLA (OFICIAL+ AY ELECTRICO) + PREST(IDRD)HOR</v>
          </cell>
          <cell r="C5152" t="str">
            <v>HR</v>
          </cell>
          <cell r="D5152">
            <v>45329</v>
          </cell>
          <cell r="E5152" t="str">
            <v>2024</v>
          </cell>
          <cell r="F5152">
            <v>20838</v>
          </cell>
        </row>
        <row r="5153">
          <cell r="A5153">
            <v>101475</v>
          </cell>
          <cell r="B5153" t="str">
            <v>Cable Cu desnudo # 2/0 enterrado</v>
          </cell>
          <cell r="C5153" t="str">
            <v>ML</v>
          </cell>
          <cell r="D5153">
            <v>44721</v>
          </cell>
          <cell r="E5153" t="str">
            <v>2022</v>
          </cell>
          <cell r="F5153">
            <v>43775.01</v>
          </cell>
        </row>
        <row r="5154">
          <cell r="A5154">
            <v>101476</v>
          </cell>
          <cell r="B5154" t="str">
            <v>LAMINA POLICARBONATO ALVEOLAR 8MM(8.85X2.10M)</v>
          </cell>
          <cell r="C5154" t="str">
            <v>UN</v>
          </cell>
          <cell r="D5154">
            <v>45435</v>
          </cell>
          <cell r="E5154" t="str">
            <v>2024</v>
          </cell>
          <cell r="F5154">
            <v>1082751</v>
          </cell>
        </row>
        <row r="5155">
          <cell r="A5155">
            <v>101477</v>
          </cell>
          <cell r="B5155" t="str">
            <v>Acero Estruct.ASTM A-572 Viga(IPE450) Perfi.Cubier</v>
          </cell>
          <cell r="C5155" t="str">
            <v>KG</v>
          </cell>
          <cell r="D5155">
            <v>45016</v>
          </cell>
          <cell r="E5155" t="str">
            <v>2023</v>
          </cell>
          <cell r="F5155">
            <v>9855</v>
          </cell>
        </row>
        <row r="5156">
          <cell r="A5156">
            <v>101478</v>
          </cell>
          <cell r="B5156" t="str">
            <v>PRIMER(ANTICORROSIVO) CROMATO DE ZINC VERDE OLIVA</v>
          </cell>
          <cell r="C5156" t="str">
            <v>GLN</v>
          </cell>
          <cell r="D5156">
            <v>45009</v>
          </cell>
          <cell r="E5156" t="str">
            <v>2023</v>
          </cell>
          <cell r="F5156">
            <v>137646</v>
          </cell>
        </row>
        <row r="5157">
          <cell r="A5157">
            <v>101479</v>
          </cell>
          <cell r="B5157" t="str">
            <v>PINTURA EPOXICA ACABADOS (COMPONENTE  A+B)</v>
          </cell>
          <cell r="C5157" t="str">
            <v>GLN</v>
          </cell>
          <cell r="D5157">
            <v>45014</v>
          </cell>
          <cell r="E5157" t="str">
            <v>2023</v>
          </cell>
          <cell r="F5157">
            <v>280258.01</v>
          </cell>
        </row>
        <row r="5158">
          <cell r="A5158">
            <v>101480</v>
          </cell>
          <cell r="B5158" t="str">
            <v>INTRAPLAST Z - SIKA (Relleno para Lechadas)</v>
          </cell>
          <cell r="C5158" t="str">
            <v>KG</v>
          </cell>
          <cell r="D5158">
            <v>43558</v>
          </cell>
          <cell r="E5158" t="str">
            <v>2019</v>
          </cell>
          <cell r="F5158">
            <v>4547</v>
          </cell>
        </row>
        <row r="5159">
          <cell r="A5159">
            <v>101481</v>
          </cell>
          <cell r="B5159" t="str">
            <v>FORMAL.METALICA vaciado kaisson D=1.20 H=1.0m</v>
          </cell>
          <cell r="C5159" t="str">
            <v>UN</v>
          </cell>
          <cell r="E5159" t="str">
            <v>1900</v>
          </cell>
          <cell r="F5159">
            <v>0</v>
          </cell>
        </row>
        <row r="5160">
          <cell r="A5160">
            <v>101482</v>
          </cell>
          <cell r="B5160" t="str">
            <v>HOJA DE SEGUETA (18 DIENTES)L=31CM (12")</v>
          </cell>
          <cell r="C5160" t="str">
            <v>UN</v>
          </cell>
          <cell r="D5160">
            <v>44592</v>
          </cell>
          <cell r="E5160" t="str">
            <v>2022</v>
          </cell>
          <cell r="F5160">
            <v>5050</v>
          </cell>
        </row>
        <row r="5161">
          <cell r="A5161">
            <v>101483</v>
          </cell>
          <cell r="B5161" t="str">
            <v>CANALETA METAL. 20X12,5X2,10 SEPARADOR CENTRAL</v>
          </cell>
          <cell r="C5161" t="str">
            <v>UN</v>
          </cell>
          <cell r="E5161" t="str">
            <v>1900</v>
          </cell>
          <cell r="F5161">
            <v>0</v>
          </cell>
        </row>
        <row r="5162">
          <cell r="A5162">
            <v>101484</v>
          </cell>
          <cell r="B5162" t="str">
            <v>Cable de cobre desnudo # 2 (suministro)</v>
          </cell>
          <cell r="C5162" t="str">
            <v>ML</v>
          </cell>
          <cell r="D5162">
            <v>45009</v>
          </cell>
          <cell r="E5162" t="str">
            <v>2023</v>
          </cell>
          <cell r="F5162">
            <v>21031</v>
          </cell>
        </row>
        <row r="5163">
          <cell r="A5163">
            <v>101485</v>
          </cell>
          <cell r="B5163" t="str">
            <v>BASE ASFALTICA SUELTO MDC-1 (En Planta).</v>
          </cell>
          <cell r="C5163" t="str">
            <v>M3</v>
          </cell>
          <cell r="D5163">
            <v>44591</v>
          </cell>
          <cell r="E5163" t="str">
            <v>2022</v>
          </cell>
          <cell r="F5163">
            <v>471997.01</v>
          </cell>
        </row>
        <row r="5164">
          <cell r="A5164">
            <v>101486</v>
          </cell>
          <cell r="B5164" t="str">
            <v>SUELO ARTIFIC. FAVIGEL MEJORAM PUESTA A TIERRA-25K</v>
          </cell>
          <cell r="C5164" t="str">
            <v>UN</v>
          </cell>
          <cell r="D5164">
            <v>45439</v>
          </cell>
          <cell r="E5164" t="str">
            <v>2024</v>
          </cell>
          <cell r="F5164">
            <v>181356</v>
          </cell>
        </row>
        <row r="5165">
          <cell r="A5165">
            <v>101487</v>
          </cell>
          <cell r="B5165" t="str">
            <v>Soldadura cad well 115 gr</v>
          </cell>
          <cell r="C5165" t="str">
            <v>LB</v>
          </cell>
          <cell r="D5165">
            <v>45014</v>
          </cell>
          <cell r="E5165" t="str">
            <v>2023</v>
          </cell>
          <cell r="F5165">
            <v>24757</v>
          </cell>
        </row>
        <row r="5166">
          <cell r="A5166">
            <v>101488</v>
          </cell>
          <cell r="B5166" t="str">
            <v>CASETON DE ICOPOR PERDIDO (DENS: 8- 10 Kg/M3)</v>
          </cell>
          <cell r="C5166" t="str">
            <v>M3</v>
          </cell>
          <cell r="D5166">
            <v>45062</v>
          </cell>
          <cell r="E5166" t="str">
            <v>2023</v>
          </cell>
          <cell r="F5166">
            <v>105625</v>
          </cell>
        </row>
        <row r="5167">
          <cell r="A5167">
            <v>101489</v>
          </cell>
          <cell r="B5167" t="str">
            <v>Base plana para punta 5/8" en cobre</v>
          </cell>
          <cell r="C5167" t="str">
            <v>UN</v>
          </cell>
          <cell r="E5167" t="str">
            <v>1900</v>
          </cell>
          <cell r="F5167">
            <v>0</v>
          </cell>
        </row>
        <row r="5168">
          <cell r="A5168">
            <v>101490</v>
          </cell>
          <cell r="B5168" t="str">
            <v>Base universal 90° para punta 5/8" en cobre</v>
          </cell>
          <cell r="C5168" t="str">
            <v>UN</v>
          </cell>
          <cell r="D5168">
            <v>44592</v>
          </cell>
          <cell r="E5168" t="str">
            <v>2022</v>
          </cell>
          <cell r="F5168">
            <v>108618</v>
          </cell>
        </row>
        <row r="5169">
          <cell r="A5169">
            <v>101491</v>
          </cell>
          <cell r="B5169" t="str">
            <v>Punta captora 5/8" X 60 cm punta blunt en aluminio</v>
          </cell>
          <cell r="C5169" t="str">
            <v>UN</v>
          </cell>
          <cell r="D5169">
            <v>44592</v>
          </cell>
          <cell r="E5169" t="str">
            <v>2022</v>
          </cell>
          <cell r="F5169">
            <v>61323</v>
          </cell>
        </row>
        <row r="5170">
          <cell r="A5170">
            <v>101492</v>
          </cell>
          <cell r="B5170" t="str">
            <v>PERFILALUMINIO U 1" CRUDO</v>
          </cell>
          <cell r="C5170" t="str">
            <v>ML</v>
          </cell>
          <cell r="D5170">
            <v>45014</v>
          </cell>
          <cell r="E5170" t="str">
            <v>2023</v>
          </cell>
          <cell r="F5170">
            <v>21089</v>
          </cell>
        </row>
        <row r="5171">
          <cell r="A5171">
            <v>101493</v>
          </cell>
          <cell r="B5171" t="str">
            <v>PERFILALUMINIO C 2 1/2" CRUDO</v>
          </cell>
          <cell r="C5171" t="str">
            <v>ML</v>
          </cell>
          <cell r="E5171" t="str">
            <v>1900</v>
          </cell>
          <cell r="F5171">
            <v>0</v>
          </cell>
        </row>
        <row r="5172">
          <cell r="A5172">
            <v>101494</v>
          </cell>
          <cell r="B5172" t="str">
            <v>LAMINA ACRILICO COLOR 3MM (1.20X1.80M)</v>
          </cell>
          <cell r="C5172" t="str">
            <v>UN</v>
          </cell>
          <cell r="E5172" t="str">
            <v>1900</v>
          </cell>
          <cell r="F5172">
            <v>0</v>
          </cell>
        </row>
        <row r="5173">
          <cell r="A5173">
            <v>101495</v>
          </cell>
          <cell r="B5173" t="str">
            <v>Luminaria de piso 150 W-208 V MH OU30126-G12 o sup</v>
          </cell>
          <cell r="C5173" t="str">
            <v>UN</v>
          </cell>
          <cell r="E5173" t="str">
            <v>1900</v>
          </cell>
          <cell r="F5173">
            <v>0</v>
          </cell>
        </row>
        <row r="5174">
          <cell r="A5174">
            <v>101496</v>
          </cell>
          <cell r="B5174" t="str">
            <v>Luminaria cuadrum 8x54 W+4x50 AR 111 120 V CO8013G</v>
          </cell>
          <cell r="C5174" t="str">
            <v>UN</v>
          </cell>
          <cell r="E5174" t="str">
            <v>1900</v>
          </cell>
          <cell r="F5174">
            <v>0</v>
          </cell>
        </row>
        <row r="5175">
          <cell r="A5175">
            <v>101497</v>
          </cell>
          <cell r="B5175" t="str">
            <v>JUEGO ROTACION  2 USUARIOS ALTURA 3,4</v>
          </cell>
          <cell r="C5175" t="str">
            <v>UN</v>
          </cell>
          <cell r="D5175">
            <v>43559</v>
          </cell>
          <cell r="E5175" t="str">
            <v>2019</v>
          </cell>
          <cell r="F5175">
            <v>30447360</v>
          </cell>
        </row>
        <row r="5176">
          <cell r="A5176">
            <v>101498</v>
          </cell>
          <cell r="B5176" t="str">
            <v>Lum lineal modulable 4x54W 110 V CO8008B o superio</v>
          </cell>
          <cell r="C5176" t="str">
            <v>UN</v>
          </cell>
          <cell r="E5176" t="str">
            <v>1900</v>
          </cell>
          <cell r="F5176">
            <v>0</v>
          </cell>
        </row>
        <row r="5177">
          <cell r="A5177">
            <v>101499</v>
          </cell>
          <cell r="B5177" t="str">
            <v>Lum hermética fluoresc IP65 2X54W T5 proffit o sup</v>
          </cell>
          <cell r="C5177" t="str">
            <v>UN</v>
          </cell>
          <cell r="E5177" t="str">
            <v>1900</v>
          </cell>
          <cell r="F5177">
            <v>0</v>
          </cell>
        </row>
        <row r="5178">
          <cell r="A5178">
            <v>101500</v>
          </cell>
          <cell r="B5178" t="str">
            <v>Bala performa 2X26 WCO1016B Construlita o superior</v>
          </cell>
          <cell r="C5178" t="str">
            <v>UN</v>
          </cell>
          <cell r="E5178" t="str">
            <v>1900</v>
          </cell>
          <cell r="F5178">
            <v>0</v>
          </cell>
        </row>
        <row r="5179">
          <cell r="A5179">
            <v>101501</v>
          </cell>
          <cell r="B5179" t="str">
            <v>Luminaria 60x60 T8 3X17W 120Vceldas parabólicas</v>
          </cell>
          <cell r="C5179" t="str">
            <v>UN</v>
          </cell>
          <cell r="E5179" t="str">
            <v>1900</v>
          </cell>
          <cell r="F5179">
            <v>0</v>
          </cell>
        </row>
        <row r="5180">
          <cell r="A5180">
            <v>101502</v>
          </cell>
          <cell r="B5180" t="str">
            <v>VENTILADOR CENTRIF en linea a transmici 745/655CFM</v>
          </cell>
          <cell r="C5180" t="str">
            <v>UN</v>
          </cell>
          <cell r="D5180">
            <v>43641</v>
          </cell>
          <cell r="E5180" t="str">
            <v>2019</v>
          </cell>
          <cell r="F5180">
            <v>2538817</v>
          </cell>
        </row>
        <row r="5181">
          <cell r="A5181">
            <v>101503</v>
          </cell>
          <cell r="B5181" t="str">
            <v>Toma RJ45 tipo Jack Categoría 6 marca Amp o superi</v>
          </cell>
          <cell r="C5181" t="str">
            <v>UN</v>
          </cell>
          <cell r="D5181">
            <v>43839</v>
          </cell>
          <cell r="E5181" t="str">
            <v>2020</v>
          </cell>
          <cell r="F5181">
            <v>19228</v>
          </cell>
        </row>
        <row r="5182">
          <cell r="A5182">
            <v>101504</v>
          </cell>
          <cell r="B5182" t="str">
            <v>Portatoma para canaleta 10x4 de 2 puntos de datos</v>
          </cell>
          <cell r="C5182" t="str">
            <v>UN</v>
          </cell>
          <cell r="E5182" t="str">
            <v>1900</v>
          </cell>
          <cell r="F5182">
            <v>0</v>
          </cell>
        </row>
        <row r="5183">
          <cell r="A5183">
            <v>101505</v>
          </cell>
          <cell r="B5183" t="str">
            <v>Regleta de 50 pares</v>
          </cell>
          <cell r="C5183" t="str">
            <v>UN</v>
          </cell>
          <cell r="E5183" t="str">
            <v>1900</v>
          </cell>
          <cell r="F5183">
            <v>0</v>
          </cell>
        </row>
        <row r="5184">
          <cell r="A5184">
            <v>101506</v>
          </cell>
          <cell r="B5184" t="str">
            <v>Estructura microfutbol Fija</v>
          </cell>
          <cell r="C5184" t="str">
            <v>JGO</v>
          </cell>
          <cell r="D5184">
            <v>45014</v>
          </cell>
          <cell r="E5184" t="str">
            <v>2023</v>
          </cell>
          <cell r="F5184">
            <v>3658305</v>
          </cell>
        </row>
        <row r="5185">
          <cell r="A5185">
            <v>101507</v>
          </cell>
          <cell r="B5185" t="str">
            <v>Strip general 50 pares</v>
          </cell>
          <cell r="C5185" t="str">
            <v>UN</v>
          </cell>
          <cell r="E5185" t="str">
            <v>1900</v>
          </cell>
          <cell r="F5185">
            <v>0</v>
          </cell>
        </row>
        <row r="5186">
          <cell r="A5186">
            <v>101508</v>
          </cell>
          <cell r="B5186" t="str">
            <v>Placa identificación 2x1 cm</v>
          </cell>
          <cell r="C5186" t="str">
            <v>UN</v>
          </cell>
          <cell r="E5186" t="str">
            <v>1900</v>
          </cell>
          <cell r="F5186">
            <v>0</v>
          </cell>
        </row>
        <row r="5187">
          <cell r="A5187">
            <v>101509</v>
          </cell>
          <cell r="B5187" t="str">
            <v>Juego infantil columpio Modulo M-5 (Sumin)**</v>
          </cell>
          <cell r="C5187" t="str">
            <v>UN</v>
          </cell>
          <cell r="D5187">
            <v>45014</v>
          </cell>
          <cell r="E5187" t="str">
            <v>2023</v>
          </cell>
          <cell r="F5187">
            <v>2049660</v>
          </cell>
        </row>
        <row r="5188">
          <cell r="A5188">
            <v>101510</v>
          </cell>
          <cell r="B5188" t="str">
            <v>Valvula de Compuerta Ø1 1/4"BronceRoscada (200psi)</v>
          </cell>
          <cell r="C5188" t="str">
            <v>UN</v>
          </cell>
          <cell r="D5188">
            <v>44592</v>
          </cell>
          <cell r="E5188" t="str">
            <v>2022</v>
          </cell>
          <cell r="F5188">
            <v>156733</v>
          </cell>
        </row>
        <row r="5189">
          <cell r="A5189">
            <v>101511</v>
          </cell>
          <cell r="B5189" t="str">
            <v>Cable Cu 15 KV,3 # 2/0 XLPE 90°C aislameinto 100 %</v>
          </cell>
          <cell r="C5189" t="str">
            <v>ML</v>
          </cell>
          <cell r="E5189" t="str">
            <v>1900</v>
          </cell>
          <cell r="F5189">
            <v>0</v>
          </cell>
        </row>
        <row r="5190">
          <cell r="A5190">
            <v>101512</v>
          </cell>
          <cell r="B5190" t="str">
            <v>Cable Cu 15 KV, Nº 2  XLPE 90°C aislamiento 100 %</v>
          </cell>
          <cell r="C5190" t="str">
            <v>ML</v>
          </cell>
          <cell r="E5190" t="str">
            <v>1900</v>
          </cell>
          <cell r="F5190">
            <v>0</v>
          </cell>
        </row>
        <row r="5191">
          <cell r="A5191">
            <v>101513</v>
          </cell>
          <cell r="B5191" t="str">
            <v>Rotura en concreto Cámara ETB</v>
          </cell>
          <cell r="C5191" t="str">
            <v>M3</v>
          </cell>
          <cell r="E5191" t="str">
            <v>1900</v>
          </cell>
          <cell r="F5191">
            <v>0</v>
          </cell>
        </row>
        <row r="5192">
          <cell r="A5192">
            <v>101514</v>
          </cell>
          <cell r="B5192" t="str">
            <v>PLACA BASE CONCRETO 0.10</v>
          </cell>
          <cell r="C5192" t="str">
            <v>M2</v>
          </cell>
          <cell r="E5192" t="str">
            <v>1900</v>
          </cell>
          <cell r="F5192">
            <v>0</v>
          </cell>
        </row>
        <row r="5193">
          <cell r="A5193">
            <v>101515</v>
          </cell>
          <cell r="B5193" t="str">
            <v>MURO TOLETE COMÚN 0.12</v>
          </cell>
          <cell r="C5193" t="str">
            <v>M2</v>
          </cell>
          <cell r="E5193" t="str">
            <v>1900</v>
          </cell>
          <cell r="F5193">
            <v>0</v>
          </cell>
        </row>
        <row r="5194">
          <cell r="A5194">
            <v>101516</v>
          </cell>
          <cell r="B5194" t="str">
            <v>Juego Panel sensorial Pared de ritmo 2-12 años P.N</v>
          </cell>
          <cell r="C5194" t="str">
            <v>UN</v>
          </cell>
          <cell r="D5194">
            <v>43544</v>
          </cell>
          <cell r="E5194" t="str">
            <v>2019</v>
          </cell>
          <cell r="F5194">
            <v>122948278</v>
          </cell>
        </row>
        <row r="5195">
          <cell r="A5195">
            <v>101517</v>
          </cell>
          <cell r="B5195" t="str">
            <v>Juego granescala torre circuito 1-12 añoCap:80 P.N</v>
          </cell>
          <cell r="C5195" t="str">
            <v>UN</v>
          </cell>
          <cell r="D5195">
            <v>43537</v>
          </cell>
          <cell r="E5195" t="str">
            <v>2019</v>
          </cell>
          <cell r="F5195">
            <v>626840766</v>
          </cell>
        </row>
        <row r="5196">
          <cell r="A5196">
            <v>101518</v>
          </cell>
          <cell r="B5196" t="str">
            <v>Juego columpio multiple 3-12 años Cap: 2 niños</v>
          </cell>
          <cell r="C5196" t="str">
            <v>UN</v>
          </cell>
          <cell r="D5196">
            <v>44679</v>
          </cell>
          <cell r="E5196" t="str">
            <v>2022</v>
          </cell>
          <cell r="F5196">
            <v>17452866</v>
          </cell>
        </row>
        <row r="5197">
          <cell r="A5197">
            <v>101519</v>
          </cell>
          <cell r="B5197" t="str">
            <v>Juego columpio familiar con asiento doble Cap: 6 u</v>
          </cell>
          <cell r="C5197" t="str">
            <v>UN</v>
          </cell>
          <cell r="D5197">
            <v>44677</v>
          </cell>
          <cell r="E5197" t="str">
            <v>2022</v>
          </cell>
          <cell r="F5197">
            <v>21586935</v>
          </cell>
        </row>
        <row r="5198">
          <cell r="A5198">
            <v>101520</v>
          </cell>
          <cell r="B5198" t="str">
            <v>ENSAYO ADHERENCIA  PINTURA CON CINTA**</v>
          </cell>
          <cell r="C5198" t="str">
            <v>UN</v>
          </cell>
          <cell r="D5198">
            <v>44166</v>
          </cell>
          <cell r="E5198" t="str">
            <v>2020</v>
          </cell>
          <cell r="F5198">
            <v>78458.27</v>
          </cell>
        </row>
        <row r="5199">
          <cell r="A5199">
            <v>101521</v>
          </cell>
          <cell r="B5199" t="str">
            <v>Juego columpio multiple 3-12 años Cap: 6 niños</v>
          </cell>
          <cell r="C5199" t="str">
            <v>UN</v>
          </cell>
          <cell r="D5199">
            <v>44677</v>
          </cell>
          <cell r="E5199" t="str">
            <v>2022</v>
          </cell>
          <cell r="F5199">
            <v>11599740</v>
          </cell>
        </row>
        <row r="5200">
          <cell r="A5200">
            <v>101523</v>
          </cell>
          <cell r="B5200" t="str">
            <v>Juego Tobogan recto L=8m H=3.8m Polietileno rotomo</v>
          </cell>
          <cell r="C5200" t="str">
            <v>UN</v>
          </cell>
          <cell r="D5200">
            <v>43532</v>
          </cell>
          <cell r="E5200" t="str">
            <v>2019</v>
          </cell>
          <cell r="F5200">
            <v>61846003</v>
          </cell>
        </row>
        <row r="5201">
          <cell r="A5201">
            <v>101524</v>
          </cell>
          <cell r="B5201" t="str">
            <v>MONTAPLATOS 750x750x900mm POZO, RECOR 20M 3PARADAS</v>
          </cell>
          <cell r="C5201" t="str">
            <v>UN</v>
          </cell>
          <cell r="D5201">
            <v>43649</v>
          </cell>
          <cell r="E5201" t="str">
            <v>2019</v>
          </cell>
          <cell r="F5201">
            <v>107766400</v>
          </cell>
        </row>
        <row r="5202">
          <cell r="A5202">
            <v>101525</v>
          </cell>
          <cell r="B5202" t="str">
            <v>ENSAYO ECOMETRO ESPESOR  PINTURA **</v>
          </cell>
          <cell r="C5202" t="str">
            <v>UN</v>
          </cell>
          <cell r="E5202" t="str">
            <v>1900</v>
          </cell>
          <cell r="F5202">
            <v>0</v>
          </cell>
        </row>
        <row r="5203">
          <cell r="A5203">
            <v>101526</v>
          </cell>
          <cell r="B5203" t="str">
            <v>Ascensor EdifiDeportivo 1970 x1788 mm POZO 20,6 6P</v>
          </cell>
          <cell r="C5203" t="str">
            <v>UN</v>
          </cell>
          <cell r="D5203">
            <v>43732</v>
          </cell>
          <cell r="E5203" t="str">
            <v>2019</v>
          </cell>
          <cell r="F5203">
            <v>129186400</v>
          </cell>
        </row>
        <row r="5204">
          <cell r="A5204">
            <v>101527</v>
          </cell>
          <cell r="B5204" t="str">
            <v>DUCTOS TENSIONAMIENTO Anclaje Activo CEFE COMETAS</v>
          </cell>
          <cell r="C5204" t="str">
            <v>ML</v>
          </cell>
          <cell r="D5204">
            <v>43559</v>
          </cell>
          <cell r="E5204" t="str">
            <v>2019</v>
          </cell>
          <cell r="F5204">
            <v>10847</v>
          </cell>
        </row>
        <row r="5205">
          <cell r="A5205">
            <v>101528</v>
          </cell>
          <cell r="B5205" t="str">
            <v>Sensor presencia multitecnología 360º</v>
          </cell>
          <cell r="C5205" t="str">
            <v>UN</v>
          </cell>
          <cell r="D5205">
            <v>44589</v>
          </cell>
          <cell r="E5205" t="str">
            <v>2022</v>
          </cell>
          <cell r="F5205">
            <v>32506</v>
          </cell>
        </row>
        <row r="5206">
          <cell r="A5206">
            <v>101529</v>
          </cell>
          <cell r="B5206" t="str">
            <v>Trafo baja-baja 30KVA 480/208/120V Fontanar</v>
          </cell>
          <cell r="C5206" t="str">
            <v>UN</v>
          </cell>
          <cell r="D5206">
            <v>45439</v>
          </cell>
          <cell r="E5206" t="str">
            <v>2024</v>
          </cell>
          <cell r="F5206">
            <v>7563485</v>
          </cell>
        </row>
        <row r="5207">
          <cell r="A5207">
            <v>101530</v>
          </cell>
          <cell r="B5207" t="str">
            <v>Gabinete metálico, instrumentos y proteccion.(Fon)</v>
          </cell>
          <cell r="C5207" t="str">
            <v>UN</v>
          </cell>
          <cell r="D5207">
            <v>45014</v>
          </cell>
          <cell r="E5207" t="str">
            <v>2023</v>
          </cell>
          <cell r="F5207">
            <v>11213928</v>
          </cell>
        </row>
        <row r="5208">
          <cell r="A5208">
            <v>101531</v>
          </cell>
          <cell r="B5208" t="str">
            <v>Transforrma 15 KVA11400/480/277 V para inst.en pos</v>
          </cell>
          <cell r="C5208" t="str">
            <v>UN</v>
          </cell>
          <cell r="E5208" t="str">
            <v>1900</v>
          </cell>
          <cell r="F5208">
            <v>0</v>
          </cell>
        </row>
        <row r="5209">
          <cell r="A5209">
            <v>101532</v>
          </cell>
          <cell r="B5209" t="str">
            <v>Fusible NH con soporte</v>
          </cell>
          <cell r="C5209" t="str">
            <v>UN</v>
          </cell>
          <cell r="E5209" t="str">
            <v>1900</v>
          </cell>
          <cell r="F5209">
            <v>0</v>
          </cell>
        </row>
        <row r="5210">
          <cell r="A5210">
            <v>101533</v>
          </cell>
          <cell r="B5210" t="str">
            <v>Bajante en CG 4",amarres, hebillas, curva PVC 4"</v>
          </cell>
          <cell r="C5210" t="str">
            <v>UN</v>
          </cell>
          <cell r="E5210" t="str">
            <v>1900</v>
          </cell>
          <cell r="F5210">
            <v>0</v>
          </cell>
        </row>
        <row r="5211">
          <cell r="A5211">
            <v>101534</v>
          </cell>
          <cell r="B5211" t="str">
            <v>Alambre Cu 3N°12  AWG THHN</v>
          </cell>
          <cell r="C5211" t="str">
            <v>ML</v>
          </cell>
          <cell r="D5211">
            <v>44685</v>
          </cell>
          <cell r="E5211" t="str">
            <v>2022</v>
          </cell>
          <cell r="F5211">
            <v>2300</v>
          </cell>
        </row>
        <row r="5212">
          <cell r="A5212">
            <v>101535</v>
          </cell>
          <cell r="B5212" t="str">
            <v>EmpalmeBT1000Vconresina91-B1x2 3Mosuperio(NO USAR)</v>
          </cell>
          <cell r="C5212" t="str">
            <v>JGO</v>
          </cell>
          <cell r="E5212" t="str">
            <v>1900</v>
          </cell>
          <cell r="F5212">
            <v>0</v>
          </cell>
        </row>
        <row r="5213">
          <cell r="A5213">
            <v>101536</v>
          </cell>
          <cell r="B5213" t="str">
            <v>Cable Aluminio  N°6 AWG  600 V 75°C</v>
          </cell>
          <cell r="C5213" t="str">
            <v>ML</v>
          </cell>
          <cell r="D5213">
            <v>44683</v>
          </cell>
          <cell r="E5213" t="str">
            <v>2022</v>
          </cell>
          <cell r="F5213">
            <v>2010.01</v>
          </cell>
        </row>
        <row r="5214">
          <cell r="A5214">
            <v>101537</v>
          </cell>
          <cell r="B5214" t="str">
            <v>Adapatdor Terminal Campana Ø3" Ducto TDP</v>
          </cell>
          <cell r="C5214" t="str">
            <v>UN</v>
          </cell>
          <cell r="D5214">
            <v>43508</v>
          </cell>
          <cell r="E5214" t="str">
            <v>2019</v>
          </cell>
          <cell r="F5214">
            <v>3164</v>
          </cell>
        </row>
        <row r="5215">
          <cell r="A5215">
            <v>101538</v>
          </cell>
          <cell r="B5215" t="str">
            <v>Cable Aluminio N°4 THHN-AWG 600 V</v>
          </cell>
          <cell r="C5215" t="str">
            <v>ML</v>
          </cell>
          <cell r="D5215">
            <v>45014</v>
          </cell>
          <cell r="E5215" t="str">
            <v>2023</v>
          </cell>
          <cell r="F5215">
            <v>4467</v>
          </cell>
        </row>
        <row r="5216">
          <cell r="A5216">
            <v>101539</v>
          </cell>
          <cell r="B5216" t="str">
            <v>Cable Aluminio  N°2/0 AWG  600 V 75°C</v>
          </cell>
          <cell r="C5216" t="str">
            <v>ML</v>
          </cell>
          <cell r="E5216" t="str">
            <v>1900</v>
          </cell>
          <cell r="F5216">
            <v>0</v>
          </cell>
        </row>
        <row r="5217">
          <cell r="A5217">
            <v>101540</v>
          </cell>
          <cell r="B5217" t="str">
            <v>Cable Aluminio 4/0 AWG 600 V 75°C</v>
          </cell>
          <cell r="C5217" t="str">
            <v>ML</v>
          </cell>
          <cell r="D5217">
            <v>45014</v>
          </cell>
          <cell r="E5217" t="str">
            <v>2023</v>
          </cell>
          <cell r="F5217">
            <v>12411</v>
          </cell>
        </row>
        <row r="5218">
          <cell r="A5218">
            <v>101541</v>
          </cell>
          <cell r="B5218" t="str">
            <v>Cable Aluminio  N°2 AWG  600 V 75°C</v>
          </cell>
          <cell r="C5218" t="str">
            <v>ML</v>
          </cell>
          <cell r="E5218" t="str">
            <v>1900</v>
          </cell>
          <cell r="F5218">
            <v>0</v>
          </cell>
        </row>
        <row r="5219">
          <cell r="A5219">
            <v>101542</v>
          </cell>
          <cell r="B5219" t="str">
            <v>Cable Aluminio  N°1/0 AWG  600 V 75°C</v>
          </cell>
          <cell r="C5219" t="str">
            <v>ML</v>
          </cell>
          <cell r="D5219">
            <v>44725</v>
          </cell>
          <cell r="E5219" t="str">
            <v>2022</v>
          </cell>
          <cell r="F5219">
            <v>7423.01</v>
          </cell>
        </row>
        <row r="5220">
          <cell r="A5220">
            <v>101543</v>
          </cell>
          <cell r="B5220" t="str">
            <v>Cable telefónico uso exterior  relleno 10x2x0.4mm</v>
          </cell>
          <cell r="C5220" t="str">
            <v>ML</v>
          </cell>
          <cell r="E5220" t="str">
            <v>1900</v>
          </cell>
          <cell r="F5220">
            <v>0</v>
          </cell>
        </row>
        <row r="5221">
          <cell r="A5221">
            <v>101544</v>
          </cell>
          <cell r="B5221" t="str">
            <v>Baldosa flex 50x50 lisa EPDM 100% color 1.7 cm</v>
          </cell>
          <cell r="C5221" t="str">
            <v>M2</v>
          </cell>
          <cell r="E5221" t="str">
            <v>1900</v>
          </cell>
          <cell r="F5221">
            <v>0</v>
          </cell>
        </row>
        <row r="5222">
          <cell r="A5222">
            <v>101545</v>
          </cell>
          <cell r="B5222" t="str">
            <v>Power pack para sensor de movimiento</v>
          </cell>
          <cell r="C5222" t="str">
            <v>UN</v>
          </cell>
          <cell r="D5222">
            <v>43559</v>
          </cell>
          <cell r="E5222" t="str">
            <v>2019</v>
          </cell>
          <cell r="F5222">
            <v>83759.990000000005</v>
          </cell>
        </row>
        <row r="5223">
          <cell r="A5223">
            <v>101546</v>
          </cell>
          <cell r="B5223" t="str">
            <v>UPS 15 KVA TRIFASICA CEFE COMETAS</v>
          </cell>
          <cell r="C5223" t="str">
            <v>UN</v>
          </cell>
          <cell r="D5223">
            <v>44589</v>
          </cell>
          <cell r="E5223" t="str">
            <v>2022</v>
          </cell>
          <cell r="F5223">
            <v>25158659</v>
          </cell>
        </row>
        <row r="5224">
          <cell r="A5224">
            <v>101547</v>
          </cell>
          <cell r="B5224" t="str">
            <v>ARBOL TROMPETO</v>
          </cell>
          <cell r="C5224" t="str">
            <v>UN</v>
          </cell>
          <cell r="E5224" t="str">
            <v>1900</v>
          </cell>
          <cell r="F5224">
            <v>0</v>
          </cell>
        </row>
        <row r="5225">
          <cell r="A5225">
            <v>101548</v>
          </cell>
          <cell r="B5225" t="str">
            <v>Voltímetro análogo 0-600 V</v>
          </cell>
          <cell r="C5225" t="str">
            <v>UN</v>
          </cell>
          <cell r="E5225" t="str">
            <v>1900</v>
          </cell>
          <cell r="F5225">
            <v>0</v>
          </cell>
        </row>
        <row r="5226">
          <cell r="A5226">
            <v>101549</v>
          </cell>
          <cell r="B5226" t="str">
            <v>ARBOL NAZARENO</v>
          </cell>
          <cell r="C5226" t="str">
            <v>UN</v>
          </cell>
          <cell r="D5226">
            <v>44589</v>
          </cell>
          <cell r="E5226" t="str">
            <v>2022</v>
          </cell>
          <cell r="F5226">
            <v>39992</v>
          </cell>
        </row>
        <row r="5227">
          <cell r="A5227">
            <v>101550</v>
          </cell>
          <cell r="B5227" t="str">
            <v>Interrup protecc tripolar DPX-U250ER 250A  625129</v>
          </cell>
          <cell r="C5227" t="str">
            <v>UN</v>
          </cell>
          <cell r="E5227" t="str">
            <v>1900</v>
          </cell>
          <cell r="F5227">
            <v>0</v>
          </cell>
        </row>
        <row r="5228">
          <cell r="A5228">
            <v>101551</v>
          </cell>
          <cell r="B5228" t="str">
            <v>TRANSFORMADOR TIPO SECO CLASE H 400KVA CEFE COMETAS</v>
          </cell>
          <cell r="C5228" t="str">
            <v>UN</v>
          </cell>
          <cell r="D5228">
            <v>43737</v>
          </cell>
          <cell r="E5228" t="str">
            <v>2019</v>
          </cell>
          <cell r="F5228">
            <v>43130708.670000002</v>
          </cell>
        </row>
        <row r="5229">
          <cell r="A5229">
            <v>101552</v>
          </cell>
          <cell r="B5229" t="str">
            <v>OXIGENO INDUSTRIAL AnclajeActivo CEFE COMETAS</v>
          </cell>
          <cell r="C5229" t="str">
            <v>KG</v>
          </cell>
          <cell r="D5229">
            <v>43559</v>
          </cell>
          <cell r="E5229" t="str">
            <v>2019</v>
          </cell>
          <cell r="F5229">
            <v>11641</v>
          </cell>
        </row>
        <row r="5230">
          <cell r="A5230">
            <v>101553</v>
          </cell>
          <cell r="B5230" t="str">
            <v>Black Theater 1" 0.61 x 1.22 Fiberglass</v>
          </cell>
          <cell r="C5230" t="str">
            <v>M2</v>
          </cell>
          <cell r="D5230">
            <v>43844</v>
          </cell>
          <cell r="E5230" t="str">
            <v>2020</v>
          </cell>
          <cell r="F5230">
            <v>31637.34</v>
          </cell>
        </row>
        <row r="5231">
          <cell r="A5231">
            <v>101554</v>
          </cell>
          <cell r="B5231" t="str">
            <v>LADRILLO TOLETE GRAN FORM COCOA RUG2C StaFe5x11x39</v>
          </cell>
          <cell r="C5231" t="str">
            <v>UN</v>
          </cell>
          <cell r="D5231">
            <v>43559</v>
          </cell>
          <cell r="E5231" t="str">
            <v>2019</v>
          </cell>
          <cell r="F5231">
            <v>2313</v>
          </cell>
        </row>
        <row r="5232">
          <cell r="A5232">
            <v>101555</v>
          </cell>
          <cell r="B5232" t="str">
            <v>Equipo Bombeo Red Contra incendio-Cefe-Cometas</v>
          </cell>
          <cell r="C5232" t="str">
            <v>UN</v>
          </cell>
          <cell r="D5232">
            <v>43738</v>
          </cell>
          <cell r="E5232" t="str">
            <v>2019</v>
          </cell>
          <cell r="F5232">
            <v>156836396.71000001</v>
          </cell>
        </row>
        <row r="5233">
          <cell r="A5233">
            <v>101556</v>
          </cell>
          <cell r="B5233" t="str">
            <v>Caja de cambio de nivel según norma CODENSA AE287-</v>
          </cell>
          <cell r="C5233" t="str">
            <v>UN</v>
          </cell>
          <cell r="D5233">
            <v>43649</v>
          </cell>
          <cell r="E5233" t="str">
            <v>2019</v>
          </cell>
          <cell r="F5233">
            <v>1129661</v>
          </cell>
        </row>
        <row r="5234">
          <cell r="A5234">
            <v>101557</v>
          </cell>
          <cell r="B5234" t="str">
            <v>Transformador tipo seco clase H 120 KVA 440/208 V</v>
          </cell>
          <cell r="C5234" t="str">
            <v>UN</v>
          </cell>
          <cell r="D5234">
            <v>43728</v>
          </cell>
          <cell r="E5234" t="str">
            <v>2019</v>
          </cell>
          <cell r="F5234">
            <v>19589862.16</v>
          </cell>
        </row>
        <row r="5235">
          <cell r="A5235">
            <v>101558</v>
          </cell>
          <cell r="B5235" t="str">
            <v>GUARDA ESCOBA PARA PISO LAMINADO CEFE COMETAS</v>
          </cell>
          <cell r="C5235" t="str">
            <v>ML</v>
          </cell>
          <cell r="D5235">
            <v>43560</v>
          </cell>
          <cell r="E5235" t="str">
            <v>2019</v>
          </cell>
          <cell r="F5235">
            <v>6208</v>
          </cell>
        </row>
        <row r="5236">
          <cell r="A5236">
            <v>101559</v>
          </cell>
          <cell r="B5236" t="str">
            <v>Piso Laminado 10 milímetros AC5-35 CEFE COMETAS</v>
          </cell>
          <cell r="C5236" t="str">
            <v>M2</v>
          </cell>
          <cell r="D5236">
            <v>43560</v>
          </cell>
          <cell r="E5236" t="str">
            <v>2019</v>
          </cell>
          <cell r="F5236">
            <v>49900</v>
          </cell>
        </row>
        <row r="5237">
          <cell r="A5237">
            <v>101560</v>
          </cell>
          <cell r="B5237" t="str">
            <v>PANELEX - EXTERIORES F-60  ACABADO MATE CRDC</v>
          </cell>
          <cell r="C5237" t="str">
            <v>M2</v>
          </cell>
          <cell r="D5237">
            <v>45433</v>
          </cell>
          <cell r="E5237" t="str">
            <v>2024</v>
          </cell>
          <cell r="F5237">
            <v>818426</v>
          </cell>
        </row>
        <row r="5238">
          <cell r="A5238">
            <v>101561</v>
          </cell>
          <cell r="B5238" t="str">
            <v>ESTR-TUBO DE 1-1/2 X 1-1/2 PARA INSTALACION CRDC</v>
          </cell>
          <cell r="C5238" t="str">
            <v>M2</v>
          </cell>
          <cell r="D5238">
            <v>45433</v>
          </cell>
          <cell r="E5238" t="str">
            <v>2024</v>
          </cell>
          <cell r="F5238">
            <v>339560</v>
          </cell>
        </row>
        <row r="5239">
          <cell r="A5239">
            <v>101562</v>
          </cell>
          <cell r="B5239" t="str">
            <v>UNION CPVC  1½" **</v>
          </cell>
          <cell r="C5239" t="str">
            <v>UN</v>
          </cell>
          <cell r="E5239" t="str">
            <v>1900</v>
          </cell>
          <cell r="F5239">
            <v>0</v>
          </cell>
        </row>
        <row r="5240">
          <cell r="A5240">
            <v>101563</v>
          </cell>
          <cell r="B5240" t="str">
            <v>CODO90 CPVC  1½" PAVCO**</v>
          </cell>
          <cell r="C5240" t="str">
            <v>UN</v>
          </cell>
          <cell r="D5240">
            <v>44620</v>
          </cell>
          <cell r="E5240" t="str">
            <v>2022</v>
          </cell>
          <cell r="F5240">
            <v>38501</v>
          </cell>
        </row>
        <row r="5241">
          <cell r="A5241">
            <v>101564</v>
          </cell>
          <cell r="B5241" t="str">
            <v>TUBO CPVC 1 ½" RDE-11</v>
          </cell>
          <cell r="C5241" t="str">
            <v>ML</v>
          </cell>
          <cell r="D5241">
            <v>43552</v>
          </cell>
          <cell r="E5241" t="str">
            <v>2019</v>
          </cell>
          <cell r="F5241">
            <v>14259</v>
          </cell>
        </row>
        <row r="5242">
          <cell r="A5242">
            <v>101565</v>
          </cell>
          <cell r="B5242" t="str">
            <v>ESTRUCTURA DE  MINIFUTBOL+malla (sum.) **</v>
          </cell>
          <cell r="C5242" t="str">
            <v>JGO</v>
          </cell>
          <cell r="E5242" t="str">
            <v>1900</v>
          </cell>
          <cell r="F5242">
            <v>0</v>
          </cell>
        </row>
        <row r="5243">
          <cell r="A5243">
            <v>101566</v>
          </cell>
          <cell r="B5243" t="str">
            <v>Juego Villa primera infanc 2-5 añosCap:1-30ni P.N</v>
          </cell>
          <cell r="C5243" t="str">
            <v>UN</v>
          </cell>
          <cell r="D5243">
            <v>43544</v>
          </cell>
          <cell r="E5243" t="str">
            <v>2019</v>
          </cell>
          <cell r="F5243">
            <v>330812626</v>
          </cell>
        </row>
        <row r="5244">
          <cell r="A5244">
            <v>101567</v>
          </cell>
          <cell r="B5244" t="str">
            <v>MEMBRANA BUTYL PARA TANQUE HIDRONEUMATICO DE 500 L</v>
          </cell>
          <cell r="C5244" t="str">
            <v>UN</v>
          </cell>
          <cell r="D5244">
            <v>44588</v>
          </cell>
          <cell r="E5244" t="str">
            <v>2022</v>
          </cell>
          <cell r="F5244">
            <v>785549</v>
          </cell>
        </row>
        <row r="5245">
          <cell r="A5245">
            <v>101568</v>
          </cell>
          <cell r="B5245" t="str">
            <v>Panelex - exteriores f-60 una cara acabado mate roble lineal 1467 CEFE COMETAS</v>
          </cell>
          <cell r="C5245" t="str">
            <v>M2</v>
          </cell>
          <cell r="D5245">
            <v>43728</v>
          </cell>
          <cell r="E5245" t="str">
            <v>2019</v>
          </cell>
          <cell r="F5245">
            <v>529079</v>
          </cell>
        </row>
        <row r="5246">
          <cell r="A5246">
            <v>101569</v>
          </cell>
          <cell r="B5246" t="str">
            <v>Juego electronic accesible 360 2-12 añosCap:4p P.N</v>
          </cell>
          <cell r="C5246" t="str">
            <v>UN</v>
          </cell>
          <cell r="D5246">
            <v>43544</v>
          </cell>
          <cell r="E5246" t="str">
            <v>2019</v>
          </cell>
          <cell r="F5246">
            <v>442198962</v>
          </cell>
        </row>
        <row r="5247">
          <cell r="A5247">
            <v>101570</v>
          </cell>
          <cell r="B5247" t="str">
            <v>Juego columpio hexagonal 5-12 años Cap:6 niños</v>
          </cell>
          <cell r="C5247" t="str">
            <v>UN</v>
          </cell>
          <cell r="D5247">
            <v>44677</v>
          </cell>
          <cell r="E5247" t="str">
            <v>2022</v>
          </cell>
          <cell r="F5247">
            <v>32946264.010000002</v>
          </cell>
        </row>
        <row r="5248">
          <cell r="A5248">
            <v>101571</v>
          </cell>
          <cell r="B5248" t="str">
            <v>Gabinete metálico con barraje 1500A y Tot 3x1000A</v>
          </cell>
          <cell r="C5248" t="str">
            <v>UN</v>
          </cell>
          <cell r="E5248" t="str">
            <v>1900</v>
          </cell>
          <cell r="F5248">
            <v>0</v>
          </cell>
        </row>
        <row r="5249">
          <cell r="A5249">
            <v>101572</v>
          </cell>
          <cell r="B5249" t="str">
            <v>Celulosa proyectada-CRDC-COMETAS</v>
          </cell>
          <cell r="C5249" t="str">
            <v>M2</v>
          </cell>
          <cell r="D5249">
            <v>43560</v>
          </cell>
          <cell r="E5249" t="str">
            <v>2019</v>
          </cell>
          <cell r="F5249">
            <v>11500.01</v>
          </cell>
        </row>
        <row r="5250">
          <cell r="A5250">
            <v>101573</v>
          </cell>
          <cell r="B5250" t="str">
            <v>LISTONES SILENCIA DE 128X2400 EN 15MM CEFE COMETAS</v>
          </cell>
          <cell r="C5250" t="str">
            <v>M2</v>
          </cell>
          <cell r="D5250">
            <v>43560</v>
          </cell>
          <cell r="E5250" t="str">
            <v>2019</v>
          </cell>
          <cell r="F5250">
            <v>380000</v>
          </cell>
        </row>
        <row r="5251">
          <cell r="A5251">
            <v>101574</v>
          </cell>
          <cell r="B5251" t="str">
            <v>Cofre Al fundido IP 65,barraje 3F,5H y accesorios</v>
          </cell>
          <cell r="C5251" t="str">
            <v>UN</v>
          </cell>
          <cell r="E5251" t="str">
            <v>1900</v>
          </cell>
          <cell r="F5251">
            <v>0</v>
          </cell>
        </row>
        <row r="5252">
          <cell r="A5252">
            <v>101575</v>
          </cell>
          <cell r="B5252" t="str">
            <v>SUMINISTRO DE ESTRUCTURA PARA COLOCACION DE LISTON</v>
          </cell>
          <cell r="C5252" t="str">
            <v>M2</v>
          </cell>
          <cell r="D5252">
            <v>43560</v>
          </cell>
          <cell r="E5252" t="str">
            <v>2019</v>
          </cell>
          <cell r="F5252">
            <v>108000</v>
          </cell>
        </row>
        <row r="5253">
          <cell r="A5253">
            <v>101576</v>
          </cell>
          <cell r="B5253" t="str">
            <v>Juego muro electronico 2-12 años Cap:4 niños P.N</v>
          </cell>
          <cell r="C5253" t="str">
            <v>UN</v>
          </cell>
          <cell r="D5253">
            <v>43544</v>
          </cell>
          <cell r="E5253" t="str">
            <v>2019</v>
          </cell>
          <cell r="F5253">
            <v>654159374</v>
          </cell>
        </row>
        <row r="5254">
          <cell r="A5254">
            <v>101577</v>
          </cell>
          <cell r="B5254" t="str">
            <v>SISTEMA GRADERIA RETRACTIL(90puestos) CEFE COMETAS</v>
          </cell>
          <cell r="C5254" t="str">
            <v>UN</v>
          </cell>
          <cell r="D5254">
            <v>43728</v>
          </cell>
          <cell r="E5254" t="str">
            <v>2019</v>
          </cell>
          <cell r="F5254">
            <v>315414775</v>
          </cell>
        </row>
        <row r="5255">
          <cell r="A5255">
            <v>101578</v>
          </cell>
          <cell r="B5255" t="str">
            <v>Totalizador industrial 3x175A</v>
          </cell>
          <cell r="C5255" t="str">
            <v>UN</v>
          </cell>
          <cell r="D5255">
            <v>45014</v>
          </cell>
          <cell r="E5255" t="str">
            <v>2023</v>
          </cell>
          <cell r="F5255">
            <v>269161.01</v>
          </cell>
        </row>
        <row r="5256">
          <cell r="A5256">
            <v>101579</v>
          </cell>
          <cell r="B5256" t="str">
            <v>Amperímetro análogo 0-200/5 A.</v>
          </cell>
          <cell r="C5256" t="str">
            <v>UN</v>
          </cell>
          <cell r="E5256" t="str">
            <v>1900</v>
          </cell>
          <cell r="F5256">
            <v>0</v>
          </cell>
        </row>
        <row r="5257">
          <cell r="A5257">
            <v>101580</v>
          </cell>
          <cell r="B5257" t="str">
            <v>POSTE METALICO ALUMBRADO PUBLICO 5 MTS</v>
          </cell>
          <cell r="C5257" t="str">
            <v>UN</v>
          </cell>
          <cell r="E5257" t="str">
            <v>1900</v>
          </cell>
          <cell r="F5257">
            <v>0</v>
          </cell>
        </row>
        <row r="5258">
          <cell r="A5258">
            <v>101581</v>
          </cell>
          <cell r="B5258" t="str">
            <v>Transformador de corriente 200/5 A</v>
          </cell>
          <cell r="C5258" t="str">
            <v>UN</v>
          </cell>
          <cell r="E5258" t="str">
            <v>1900</v>
          </cell>
          <cell r="F5258">
            <v>0</v>
          </cell>
        </row>
        <row r="5259">
          <cell r="A5259">
            <v>101582</v>
          </cell>
          <cell r="B5259" t="str">
            <v>Flanche en lám galv  cal 22 - Desar 0.35 mt</v>
          </cell>
          <cell r="C5259" t="str">
            <v>ML</v>
          </cell>
          <cell r="D5259">
            <v>45014</v>
          </cell>
          <cell r="E5259" t="str">
            <v>2023</v>
          </cell>
          <cell r="F5259">
            <v>31597</v>
          </cell>
        </row>
        <row r="5260">
          <cell r="A5260">
            <v>101583</v>
          </cell>
          <cell r="B5260" t="str">
            <v>Interruptor atornillable de 3x15 A</v>
          </cell>
          <cell r="C5260" t="str">
            <v>UN</v>
          </cell>
          <cell r="D5260">
            <v>44592</v>
          </cell>
          <cell r="E5260" t="str">
            <v>2022</v>
          </cell>
          <cell r="F5260">
            <v>59654</v>
          </cell>
        </row>
        <row r="5261">
          <cell r="A5261">
            <v>101584</v>
          </cell>
          <cell r="B5261" t="str">
            <v>Interruptor atornillable de 3x40 A</v>
          </cell>
          <cell r="C5261" t="str">
            <v>UN</v>
          </cell>
          <cell r="E5261" t="str">
            <v>1900</v>
          </cell>
          <cell r="F5261">
            <v>0</v>
          </cell>
        </row>
        <row r="5262">
          <cell r="A5262">
            <v>101585</v>
          </cell>
          <cell r="B5262" t="str">
            <v>Bala LED de sobreponer cuadrada 5.1x5.1 cm 4.7 W 1</v>
          </cell>
          <cell r="C5262" t="str">
            <v>UN</v>
          </cell>
          <cell r="D5262">
            <v>43746</v>
          </cell>
          <cell r="E5262" t="str">
            <v>2019</v>
          </cell>
          <cell r="F5262">
            <v>173300.89</v>
          </cell>
        </row>
        <row r="5263">
          <cell r="A5263">
            <v>101586</v>
          </cell>
          <cell r="B5263" t="str">
            <v>Bala LED de sobreponer o descolgar Ø14x20 cm 10 W</v>
          </cell>
          <cell r="C5263" t="str">
            <v>UN</v>
          </cell>
          <cell r="D5263">
            <v>43747</v>
          </cell>
          <cell r="E5263" t="str">
            <v>2019</v>
          </cell>
          <cell r="F5263">
            <v>148155</v>
          </cell>
        </row>
        <row r="5264">
          <cell r="A5264">
            <v>101587</v>
          </cell>
          <cell r="B5264" t="str">
            <v>Tablero General equipado del T-2 (Fontanar)</v>
          </cell>
          <cell r="C5264" t="str">
            <v>UN</v>
          </cell>
          <cell r="E5264" t="str">
            <v>1900</v>
          </cell>
          <cell r="F5264">
            <v>0</v>
          </cell>
        </row>
        <row r="5265">
          <cell r="A5265">
            <v>101588</v>
          </cell>
          <cell r="B5265" t="str">
            <v>Totalizador industrial 3x125A  25KA</v>
          </cell>
          <cell r="C5265" t="str">
            <v>UN</v>
          </cell>
          <cell r="D5265">
            <v>45014</v>
          </cell>
          <cell r="E5265" t="str">
            <v>2023</v>
          </cell>
          <cell r="F5265">
            <v>233722</v>
          </cell>
        </row>
        <row r="5266">
          <cell r="A5266">
            <v>101589</v>
          </cell>
          <cell r="B5266" t="str">
            <v>Interruptor atornillable de 3x50 A</v>
          </cell>
          <cell r="C5266" t="str">
            <v>UN</v>
          </cell>
          <cell r="E5266" t="str">
            <v>1900</v>
          </cell>
          <cell r="F5266">
            <v>0</v>
          </cell>
        </row>
        <row r="5267">
          <cell r="A5267">
            <v>101590</v>
          </cell>
          <cell r="B5267" t="str">
            <v>BREAKER Interruptor atornillable de 3x30 A</v>
          </cell>
          <cell r="C5267" t="str">
            <v>UN</v>
          </cell>
          <cell r="E5267" t="str">
            <v>1900</v>
          </cell>
          <cell r="F5267">
            <v>0</v>
          </cell>
        </row>
        <row r="5268">
          <cell r="A5268">
            <v>101591</v>
          </cell>
          <cell r="B5268" t="str">
            <v>Tablero General equipado del T-4 (Fontanar)</v>
          </cell>
          <cell r="C5268" t="str">
            <v>UN</v>
          </cell>
          <cell r="E5268" t="str">
            <v>1900</v>
          </cell>
          <cell r="F5268">
            <v>0</v>
          </cell>
        </row>
        <row r="5269">
          <cell r="A5269">
            <v>101592</v>
          </cell>
          <cell r="B5269" t="str">
            <v>Gabinete TI-EX1 a 440V Tablero Sobre poner IP 20</v>
          </cell>
          <cell r="C5269" t="str">
            <v>UN</v>
          </cell>
          <cell r="D5269">
            <v>43539</v>
          </cell>
          <cell r="E5269" t="str">
            <v>2019</v>
          </cell>
          <cell r="F5269">
            <v>2059010</v>
          </cell>
        </row>
        <row r="5270">
          <cell r="A5270">
            <v>101593</v>
          </cell>
          <cell r="B5270" t="str">
            <v>Totalizador industrial 3x60A</v>
          </cell>
          <cell r="C5270" t="str">
            <v>UN</v>
          </cell>
          <cell r="D5270">
            <v>44585</v>
          </cell>
          <cell r="E5270" t="str">
            <v>2022</v>
          </cell>
          <cell r="F5270">
            <v>229188</v>
          </cell>
        </row>
        <row r="5271">
          <cell r="A5271">
            <v>101594</v>
          </cell>
          <cell r="B5271" t="str">
            <v>SENSOR DE PRESENCIA INFRARROJO 360° BAJO VOLTAJE, 111 M² (1200 FT²) CEFE COMETAS</v>
          </cell>
          <cell r="C5271" t="str">
            <v>UN</v>
          </cell>
          <cell r="D5271">
            <v>44589</v>
          </cell>
          <cell r="E5271" t="str">
            <v>2022</v>
          </cell>
          <cell r="F5271">
            <v>21367</v>
          </cell>
        </row>
        <row r="5272">
          <cell r="A5272">
            <v>101595</v>
          </cell>
          <cell r="B5272" t="str">
            <v>Gabinete</v>
          </cell>
          <cell r="C5272" t="str">
            <v>UN</v>
          </cell>
          <cell r="E5272" t="str">
            <v>1900</v>
          </cell>
          <cell r="F5272">
            <v>0</v>
          </cell>
        </row>
        <row r="5273">
          <cell r="A5273">
            <v>101596</v>
          </cell>
          <cell r="B5273" t="str">
            <v>Totalizador industrial 3x50A</v>
          </cell>
          <cell r="C5273" t="str">
            <v>UN</v>
          </cell>
          <cell r="D5273">
            <v>45014</v>
          </cell>
          <cell r="E5273" t="str">
            <v>2023</v>
          </cell>
          <cell r="F5273">
            <v>137876.01</v>
          </cell>
        </row>
        <row r="5274">
          <cell r="A5274">
            <v>101597</v>
          </cell>
          <cell r="B5274" t="str">
            <v>Gabin. metál. para barraj, tot 3x50A y 5 interrupt</v>
          </cell>
          <cell r="C5274" t="str">
            <v>UN</v>
          </cell>
          <cell r="E5274" t="str">
            <v>1900</v>
          </cell>
          <cell r="F5274">
            <v>0</v>
          </cell>
        </row>
        <row r="5275">
          <cell r="A5275">
            <v>101598</v>
          </cell>
          <cell r="B5275" t="str">
            <v>Gabinete metál. según CODENSA CS 503-1,CS 504-4</v>
          </cell>
          <cell r="C5275" t="str">
            <v>UN</v>
          </cell>
          <cell r="E5275" t="str">
            <v>1900</v>
          </cell>
          <cell r="F5275">
            <v>0</v>
          </cell>
        </row>
        <row r="5276">
          <cell r="A5276">
            <v>101599</v>
          </cell>
          <cell r="B5276" t="str">
            <v>BalaLED-IncrustarØ10.9x9.5 cm 13.9W CRDC-COMETAS</v>
          </cell>
          <cell r="C5276" t="str">
            <v>UN</v>
          </cell>
          <cell r="D5276">
            <v>43566</v>
          </cell>
          <cell r="E5276" t="str">
            <v>2019</v>
          </cell>
          <cell r="F5276">
            <v>71400</v>
          </cell>
        </row>
        <row r="5277">
          <cell r="A5277">
            <v>101600</v>
          </cell>
          <cell r="B5277" t="str">
            <v>CABLE Cu 15 KV ,XLPE  AWG 3#2 apantallado</v>
          </cell>
          <cell r="C5277" t="str">
            <v>ML</v>
          </cell>
          <cell r="E5277" t="str">
            <v>1900</v>
          </cell>
          <cell r="F5277">
            <v>0</v>
          </cell>
        </row>
        <row r="5278">
          <cell r="A5278">
            <v>101601</v>
          </cell>
          <cell r="B5278" t="str">
            <v>Fusibles (3) tipo HH de 25 A</v>
          </cell>
          <cell r="C5278" t="str">
            <v>JGO</v>
          </cell>
          <cell r="D5278">
            <v>44592</v>
          </cell>
          <cell r="E5278" t="str">
            <v>2022</v>
          </cell>
          <cell r="F5278">
            <v>170263</v>
          </cell>
        </row>
        <row r="5279">
          <cell r="A5279">
            <v>101602</v>
          </cell>
          <cell r="B5279" t="str">
            <v>TUBO CPVC Ø  ½" X 3ML   S/NORMA ICONTEC</v>
          </cell>
          <cell r="C5279" t="str">
            <v>ML</v>
          </cell>
          <cell r="D5279">
            <v>44994</v>
          </cell>
          <cell r="E5279" t="str">
            <v>2023</v>
          </cell>
          <cell r="F5279">
            <v>6618.01</v>
          </cell>
        </row>
        <row r="5280">
          <cell r="A5280">
            <v>101603</v>
          </cell>
          <cell r="B5280" t="str">
            <v>Juego circuito reto  5-12 años Cap:1-73 P.N</v>
          </cell>
          <cell r="C5280" t="str">
            <v>UN</v>
          </cell>
          <cell r="D5280">
            <v>43544</v>
          </cell>
          <cell r="E5280" t="str">
            <v>2019</v>
          </cell>
          <cell r="F5280">
            <v>1410138809</v>
          </cell>
        </row>
        <row r="5281">
          <cell r="A5281">
            <v>101604</v>
          </cell>
          <cell r="B5281" t="str">
            <v>TUBO CPVC Ø 3/4" X 3ML</v>
          </cell>
          <cell r="C5281" t="str">
            <v>ML</v>
          </cell>
          <cell r="E5281" t="str">
            <v>1900</v>
          </cell>
          <cell r="F5281">
            <v>0</v>
          </cell>
        </row>
        <row r="5282">
          <cell r="A5282">
            <v>101605</v>
          </cell>
          <cell r="B5282" t="str">
            <v>TUBO CPVC  1" **</v>
          </cell>
          <cell r="C5282" t="str">
            <v>ML</v>
          </cell>
          <cell r="E5282" t="str">
            <v>1900</v>
          </cell>
          <cell r="F5282">
            <v>0</v>
          </cell>
        </row>
        <row r="5283">
          <cell r="A5283">
            <v>101606</v>
          </cell>
          <cell r="B5283" t="str">
            <v>TUBO CPVC  1 1/2" **</v>
          </cell>
          <cell r="C5283" t="str">
            <v>ML</v>
          </cell>
          <cell r="E5283" t="str">
            <v>1900</v>
          </cell>
          <cell r="F5283">
            <v>0</v>
          </cell>
        </row>
        <row r="5284">
          <cell r="A5284">
            <v>101607</v>
          </cell>
          <cell r="B5284" t="str">
            <v>TUBO CPVC  2" X 6ML S/NORMA ICONTEC</v>
          </cell>
          <cell r="C5284" t="str">
            <v>ML</v>
          </cell>
          <cell r="D5284">
            <v>45006</v>
          </cell>
          <cell r="E5284" t="str">
            <v>2023</v>
          </cell>
          <cell r="F5284">
            <v>149396</v>
          </cell>
        </row>
        <row r="5285">
          <cell r="A5285">
            <v>101608</v>
          </cell>
          <cell r="B5285" t="str">
            <v>Bala LED sobreponer 24 W 1560 lm CRDC-COMETAS</v>
          </cell>
          <cell r="C5285" t="str">
            <v>UN</v>
          </cell>
          <cell r="D5285">
            <v>43566</v>
          </cell>
          <cell r="E5285" t="str">
            <v>2019</v>
          </cell>
          <cell r="F5285">
            <v>57120</v>
          </cell>
        </row>
        <row r="5286">
          <cell r="A5286">
            <v>101609</v>
          </cell>
          <cell r="B5286" t="str">
            <v>UNION CPVC Ø ½" S/NORMA ICONTEC</v>
          </cell>
          <cell r="C5286" t="str">
            <v>UN</v>
          </cell>
          <cell r="D5286">
            <v>45006</v>
          </cell>
          <cell r="E5286" t="str">
            <v>2023</v>
          </cell>
          <cell r="F5286">
            <v>1607</v>
          </cell>
        </row>
        <row r="5287">
          <cell r="A5287">
            <v>101610</v>
          </cell>
          <cell r="B5287" t="str">
            <v>UNION CPVC Ø 3/4 S/NORMA ICONTEC</v>
          </cell>
          <cell r="C5287" t="str">
            <v>UN</v>
          </cell>
          <cell r="D5287">
            <v>45006</v>
          </cell>
          <cell r="E5287" t="str">
            <v>2023</v>
          </cell>
          <cell r="F5287">
            <v>2378</v>
          </cell>
        </row>
        <row r="5288">
          <cell r="A5288">
            <v>101611</v>
          </cell>
          <cell r="B5288" t="str">
            <v>UNION CPVC  1" **</v>
          </cell>
          <cell r="C5288" t="str">
            <v>UN</v>
          </cell>
          <cell r="E5288" t="str">
            <v>1900</v>
          </cell>
          <cell r="F5288">
            <v>0</v>
          </cell>
        </row>
        <row r="5289">
          <cell r="A5289">
            <v>101612</v>
          </cell>
          <cell r="B5289" t="str">
            <v>UNION CPVC  1 1/2" **</v>
          </cell>
          <cell r="C5289" t="str">
            <v>UN</v>
          </cell>
          <cell r="E5289" t="str">
            <v>1900</v>
          </cell>
          <cell r="F5289">
            <v>0</v>
          </cell>
        </row>
        <row r="5290">
          <cell r="A5290">
            <v>101613</v>
          </cell>
          <cell r="B5290" t="str">
            <v>UNION CPVC Ø 2" S/NORMA ICONTEC</v>
          </cell>
          <cell r="C5290" t="str">
            <v>UN</v>
          </cell>
          <cell r="D5290">
            <v>45006</v>
          </cell>
          <cell r="E5290" t="str">
            <v>2023</v>
          </cell>
          <cell r="F5290">
            <v>46557</v>
          </cell>
        </row>
        <row r="5291">
          <cell r="A5291">
            <v>101614</v>
          </cell>
          <cell r="B5291" t="str">
            <v>CODO 90° CPVC  2" S/NORMA ICONTEC</v>
          </cell>
          <cell r="C5291" t="str">
            <v>UN</v>
          </cell>
          <cell r="D5291">
            <v>45006</v>
          </cell>
          <cell r="E5291" t="str">
            <v>2023</v>
          </cell>
          <cell r="F5291">
            <v>73019</v>
          </cell>
        </row>
        <row r="5292">
          <cell r="A5292">
            <v>101615</v>
          </cell>
          <cell r="B5292" t="str">
            <v>CODO 90° CPVC  1/2" S/NORMA ICONTEC*</v>
          </cell>
          <cell r="C5292" t="str">
            <v>UN</v>
          </cell>
          <cell r="D5292">
            <v>45006</v>
          </cell>
          <cell r="E5292" t="str">
            <v>2023</v>
          </cell>
          <cell r="F5292">
            <v>1943</v>
          </cell>
        </row>
        <row r="5293">
          <cell r="A5293">
            <v>101616</v>
          </cell>
          <cell r="B5293" t="str">
            <v>CODO 90° CPVC  3/4"S/NORMA ICONTEC</v>
          </cell>
          <cell r="C5293" t="str">
            <v>UN</v>
          </cell>
          <cell r="E5293" t="str">
            <v>1900</v>
          </cell>
          <cell r="F5293">
            <v>0</v>
          </cell>
        </row>
        <row r="5294">
          <cell r="A5294">
            <v>101617</v>
          </cell>
          <cell r="B5294" t="str">
            <v>CODO 90° CPVC  1" **</v>
          </cell>
          <cell r="C5294" t="str">
            <v>UN</v>
          </cell>
          <cell r="E5294" t="str">
            <v>1900</v>
          </cell>
          <cell r="F5294">
            <v>0</v>
          </cell>
        </row>
        <row r="5295">
          <cell r="A5295">
            <v>101618</v>
          </cell>
          <cell r="B5295" t="str">
            <v>CODO 90° CPVC  1 1/2" **</v>
          </cell>
          <cell r="C5295" t="str">
            <v>UN</v>
          </cell>
          <cell r="E5295" t="str">
            <v>1900</v>
          </cell>
          <cell r="F5295">
            <v>0</v>
          </cell>
        </row>
        <row r="5296">
          <cell r="A5296">
            <v>101619</v>
          </cell>
          <cell r="B5296" t="str">
            <v>CODO 90° CPVC  2" **</v>
          </cell>
          <cell r="C5296" t="str">
            <v>UN</v>
          </cell>
          <cell r="E5296" t="str">
            <v>1900</v>
          </cell>
          <cell r="F5296">
            <v>0</v>
          </cell>
        </row>
        <row r="5297">
          <cell r="A5297">
            <v>101620</v>
          </cell>
          <cell r="B5297" t="str">
            <v>Caja en fundic. de AI IP 55 para breaker 50x40x20</v>
          </cell>
          <cell r="C5297" t="str">
            <v>UN</v>
          </cell>
          <cell r="E5297" t="str">
            <v>1900</v>
          </cell>
          <cell r="F5297">
            <v>0</v>
          </cell>
        </row>
        <row r="5298">
          <cell r="A5298">
            <v>101622</v>
          </cell>
          <cell r="B5298" t="str">
            <v>SENSOR DE MOVIMIENTO LARGO ALCANCE CEFE COMETAS</v>
          </cell>
          <cell r="C5298" t="str">
            <v>UN</v>
          </cell>
          <cell r="D5298">
            <v>43746</v>
          </cell>
          <cell r="E5298" t="str">
            <v>2019</v>
          </cell>
          <cell r="F5298">
            <v>827407</v>
          </cell>
        </row>
        <row r="5299">
          <cell r="A5299">
            <v>101623</v>
          </cell>
          <cell r="B5299" t="str">
            <v>Terminales MT 2/0, 15 KV pantalla en hilos 100% ai</v>
          </cell>
          <cell r="C5299" t="str">
            <v>JGO</v>
          </cell>
          <cell r="E5299" t="str">
            <v>1900</v>
          </cell>
          <cell r="F5299">
            <v>0</v>
          </cell>
        </row>
        <row r="5300">
          <cell r="A5300">
            <v>101624</v>
          </cell>
          <cell r="B5300" t="str">
            <v>Varilla Franklin 1/2"X0,6 m Cob-Cob con base Cobre</v>
          </cell>
          <cell r="C5300" t="str">
            <v>UN</v>
          </cell>
          <cell r="D5300">
            <v>45014</v>
          </cell>
          <cell r="E5300" t="str">
            <v>2023</v>
          </cell>
          <cell r="F5300">
            <v>167662</v>
          </cell>
        </row>
        <row r="5301">
          <cell r="A5301">
            <v>101625</v>
          </cell>
          <cell r="B5301" t="str">
            <v>Planta 300 KVA 1800rpm 60 Hz  ACPM 208/120V</v>
          </cell>
          <cell r="C5301" t="str">
            <v>UN</v>
          </cell>
          <cell r="E5301" t="str">
            <v>1900</v>
          </cell>
          <cell r="F5301">
            <v>0</v>
          </cell>
        </row>
        <row r="5302">
          <cell r="A5302">
            <v>101626</v>
          </cell>
          <cell r="B5302" t="str">
            <v>POWER PACK PARA SENSOR MOVIMIENTO CEFE COMETAS</v>
          </cell>
          <cell r="C5302" t="str">
            <v>UN</v>
          </cell>
          <cell r="D5302">
            <v>43563</v>
          </cell>
          <cell r="E5302" t="str">
            <v>2019</v>
          </cell>
          <cell r="F5302">
            <v>83759.990000000005</v>
          </cell>
        </row>
        <row r="5303">
          <cell r="A5303">
            <v>101627</v>
          </cell>
          <cell r="B5303" t="str">
            <v>Planta  Insonorización+accesorios Montaje+traslado</v>
          </cell>
          <cell r="C5303" t="str">
            <v>UN</v>
          </cell>
          <cell r="D5303">
            <v>43579</v>
          </cell>
          <cell r="E5303" t="str">
            <v>2019</v>
          </cell>
          <cell r="F5303">
            <v>22636379</v>
          </cell>
        </row>
        <row r="5304">
          <cell r="A5304">
            <v>101628</v>
          </cell>
          <cell r="B5304" t="str">
            <v>U.P.S. 15 minutos 30 kva 260-190/208-110 V sellada</v>
          </cell>
          <cell r="C5304" t="str">
            <v>UN</v>
          </cell>
          <cell r="E5304" t="str">
            <v>1900</v>
          </cell>
          <cell r="F5304">
            <v>0</v>
          </cell>
        </row>
        <row r="5305">
          <cell r="A5305">
            <v>101629</v>
          </cell>
          <cell r="B5305" t="str">
            <v>Transferencia automática 3x1000A</v>
          </cell>
          <cell r="C5305" t="str">
            <v>UN</v>
          </cell>
          <cell r="E5305" t="str">
            <v>1900</v>
          </cell>
          <cell r="F5305">
            <v>0</v>
          </cell>
        </row>
        <row r="5306">
          <cell r="A5306">
            <v>101630</v>
          </cell>
          <cell r="B5306" t="str">
            <v>Barraje interconexión entre totalizador y transfer</v>
          </cell>
          <cell r="C5306" t="str">
            <v>UN</v>
          </cell>
          <cell r="E5306" t="str">
            <v>1900</v>
          </cell>
          <cell r="F5306">
            <v>0</v>
          </cell>
        </row>
        <row r="5307">
          <cell r="A5307">
            <v>101631</v>
          </cell>
          <cell r="B5307" t="str">
            <v>LUMINARIA SOLAR LED (Alumbrado publico)</v>
          </cell>
          <cell r="C5307" t="str">
            <v>UN</v>
          </cell>
          <cell r="E5307" t="str">
            <v>1900</v>
          </cell>
          <cell r="F5307">
            <v>0</v>
          </cell>
        </row>
        <row r="5308">
          <cell r="A5308">
            <v>101632</v>
          </cell>
          <cell r="B5308" t="str">
            <v>Transferencia automática 3x100A diseño Fontanar</v>
          </cell>
          <cell r="C5308" t="str">
            <v>UN</v>
          </cell>
          <cell r="E5308" t="str">
            <v>1900</v>
          </cell>
          <cell r="F5308">
            <v>0</v>
          </cell>
        </row>
        <row r="5309">
          <cell r="A5309">
            <v>101633</v>
          </cell>
          <cell r="B5309" t="str">
            <v>Barraje interconexión totalizador y transfer 2</v>
          </cell>
          <cell r="C5309" t="str">
            <v>UN</v>
          </cell>
          <cell r="E5309" t="str">
            <v>1900</v>
          </cell>
          <cell r="F5309">
            <v>0</v>
          </cell>
        </row>
        <row r="5310">
          <cell r="A5310">
            <v>101634</v>
          </cell>
          <cell r="B5310" t="str">
            <v>Manometro marca winters, ver descripcion tecnica</v>
          </cell>
          <cell r="C5310" t="str">
            <v>UN</v>
          </cell>
          <cell r="D5310">
            <v>43738</v>
          </cell>
          <cell r="E5310" t="str">
            <v>2019</v>
          </cell>
          <cell r="F5310">
            <v>179572</v>
          </cell>
        </row>
        <row r="5311">
          <cell r="A5311">
            <v>101635</v>
          </cell>
          <cell r="B5311" t="str">
            <v>Barraje BT preformado 500 A 6x1/2 para caja CS-275</v>
          </cell>
          <cell r="C5311" t="str">
            <v>UN</v>
          </cell>
          <cell r="D5311">
            <v>45439</v>
          </cell>
          <cell r="E5311" t="str">
            <v>2024</v>
          </cell>
          <cell r="F5311">
            <v>184548</v>
          </cell>
        </row>
        <row r="5312">
          <cell r="A5312">
            <v>101636</v>
          </cell>
          <cell r="B5312" t="str">
            <v>UNIVERSAL PRESION 2 1/2"     PAVCO</v>
          </cell>
          <cell r="C5312" t="str">
            <v>UN</v>
          </cell>
          <cell r="E5312" t="str">
            <v>1900</v>
          </cell>
          <cell r="F5312">
            <v>0</v>
          </cell>
        </row>
        <row r="5313">
          <cell r="A5313">
            <v>101637</v>
          </cell>
          <cell r="B5313" t="str">
            <v>DISCO DIAMANTADO TURBO 7 PULGADAS</v>
          </cell>
          <cell r="C5313" t="str">
            <v>UN</v>
          </cell>
          <cell r="D5313">
            <v>44590</v>
          </cell>
          <cell r="E5313" t="str">
            <v>2022</v>
          </cell>
          <cell r="F5313">
            <v>44460.01</v>
          </cell>
        </row>
        <row r="5314">
          <cell r="A5314">
            <v>101638</v>
          </cell>
          <cell r="B5314" t="str">
            <v>Tubo HG ½" 2.49mm**</v>
          </cell>
          <cell r="C5314" t="str">
            <v>ML</v>
          </cell>
          <cell r="E5314" t="str">
            <v>1900</v>
          </cell>
          <cell r="F5314">
            <v>0</v>
          </cell>
        </row>
        <row r="5315">
          <cell r="A5315">
            <v>101639</v>
          </cell>
          <cell r="B5315" t="str">
            <v>Tubo HG 1 1/4" 2.95mm **</v>
          </cell>
          <cell r="C5315" t="str">
            <v>ML</v>
          </cell>
          <cell r="E5315" t="str">
            <v>1900</v>
          </cell>
          <cell r="F5315">
            <v>0</v>
          </cell>
        </row>
        <row r="5316">
          <cell r="A5316">
            <v>101640</v>
          </cell>
          <cell r="B5316" t="str">
            <v>Tubo HGØ 1" e=2.5mm (AGUA) L=6M   NTC:5890</v>
          </cell>
          <cell r="C5316" t="str">
            <v>ML</v>
          </cell>
          <cell r="E5316" t="str">
            <v>1900</v>
          </cell>
          <cell r="F5316">
            <v>0</v>
          </cell>
        </row>
        <row r="5317">
          <cell r="A5317">
            <v>101641</v>
          </cell>
          <cell r="B5317" t="str">
            <v>Trípode Metálico para aspersor (Angulo 3/4") **</v>
          </cell>
          <cell r="C5317" t="str">
            <v>UN</v>
          </cell>
          <cell r="E5317" t="str">
            <v>1900</v>
          </cell>
          <cell r="F5317">
            <v>0</v>
          </cell>
        </row>
        <row r="5318">
          <cell r="A5318">
            <v>101642</v>
          </cell>
          <cell r="B5318" t="str">
            <v>Tubo HG 2" 3.25mm **</v>
          </cell>
          <cell r="C5318" t="str">
            <v>ML</v>
          </cell>
          <cell r="E5318" t="str">
            <v>1900</v>
          </cell>
          <cell r="F5318">
            <v>0</v>
          </cell>
        </row>
        <row r="5319">
          <cell r="A5319">
            <v>101643</v>
          </cell>
          <cell r="B5319" t="str">
            <v>Tubo HG 3" 3.25mm CERRAMIENTO**</v>
          </cell>
          <cell r="C5319" t="str">
            <v>ML</v>
          </cell>
          <cell r="E5319" t="str">
            <v>1900</v>
          </cell>
          <cell r="F5319">
            <v>0</v>
          </cell>
        </row>
        <row r="5320">
          <cell r="A5320">
            <v>101644</v>
          </cell>
          <cell r="B5320" t="str">
            <v>Codo 90°HG 3/4" **</v>
          </cell>
          <cell r="C5320" t="str">
            <v>UN</v>
          </cell>
          <cell r="D5320">
            <v>43552</v>
          </cell>
          <cell r="E5320" t="str">
            <v>2019</v>
          </cell>
          <cell r="F5320">
            <v>1637</v>
          </cell>
        </row>
        <row r="5321">
          <cell r="A5321">
            <v>101645</v>
          </cell>
          <cell r="B5321" t="str">
            <v>Codo 90°HG 1" **</v>
          </cell>
          <cell r="C5321" t="str">
            <v>UN</v>
          </cell>
          <cell r="D5321">
            <v>43552</v>
          </cell>
          <cell r="E5321" t="str">
            <v>2019</v>
          </cell>
          <cell r="F5321">
            <v>2911</v>
          </cell>
        </row>
        <row r="5322">
          <cell r="A5322">
            <v>101646</v>
          </cell>
          <cell r="B5322" t="str">
            <v>Codo 90°HG 11/2" **</v>
          </cell>
          <cell r="C5322" t="str">
            <v>UN</v>
          </cell>
          <cell r="D5322">
            <v>43552</v>
          </cell>
          <cell r="E5322" t="str">
            <v>2019</v>
          </cell>
          <cell r="F5322">
            <v>6472.01</v>
          </cell>
        </row>
        <row r="5323">
          <cell r="A5323">
            <v>101647</v>
          </cell>
          <cell r="B5323" t="str">
            <v>Codo 90°HG 2" **</v>
          </cell>
          <cell r="C5323" t="str">
            <v>UN</v>
          </cell>
          <cell r="E5323" t="str">
            <v>1900</v>
          </cell>
          <cell r="F5323">
            <v>0</v>
          </cell>
        </row>
        <row r="5324">
          <cell r="A5324">
            <v>101648</v>
          </cell>
          <cell r="B5324" t="str">
            <v>Codo 45°HG 1/ 2" **</v>
          </cell>
          <cell r="C5324" t="str">
            <v>UN</v>
          </cell>
          <cell r="D5324">
            <v>43843</v>
          </cell>
          <cell r="E5324" t="str">
            <v>2020</v>
          </cell>
          <cell r="F5324">
            <v>1392</v>
          </cell>
        </row>
        <row r="5325">
          <cell r="A5325">
            <v>101649</v>
          </cell>
          <cell r="B5325" t="str">
            <v>Codo 45°HG 3/4" **</v>
          </cell>
          <cell r="C5325" t="str">
            <v>UN</v>
          </cell>
          <cell r="E5325" t="str">
            <v>1900</v>
          </cell>
          <cell r="F5325">
            <v>0</v>
          </cell>
        </row>
        <row r="5326">
          <cell r="A5326">
            <v>101650</v>
          </cell>
          <cell r="B5326" t="str">
            <v>Codo 45°HG 1" **</v>
          </cell>
          <cell r="C5326" t="str">
            <v>UN</v>
          </cell>
          <cell r="E5326" t="str">
            <v>1900</v>
          </cell>
          <cell r="F5326">
            <v>0</v>
          </cell>
        </row>
        <row r="5327">
          <cell r="A5327">
            <v>101651</v>
          </cell>
          <cell r="B5327" t="str">
            <v>Lum-LED lineal de sobreponer o descolgar CRDC-COME</v>
          </cell>
          <cell r="C5327" t="str">
            <v>UN</v>
          </cell>
          <cell r="D5327">
            <v>43649</v>
          </cell>
          <cell r="E5327" t="str">
            <v>2019</v>
          </cell>
          <cell r="F5327">
            <v>331916</v>
          </cell>
        </row>
        <row r="5328">
          <cell r="A5328">
            <v>101652</v>
          </cell>
          <cell r="B5328" t="str">
            <v>Codo 45°HG 11/2" **</v>
          </cell>
          <cell r="C5328" t="str">
            <v>UN</v>
          </cell>
          <cell r="E5328" t="str">
            <v>1900</v>
          </cell>
          <cell r="F5328">
            <v>0</v>
          </cell>
        </row>
        <row r="5329">
          <cell r="A5329">
            <v>101653</v>
          </cell>
          <cell r="B5329" t="str">
            <v>Codo 45°HG 2" **</v>
          </cell>
          <cell r="C5329" t="str">
            <v>UN</v>
          </cell>
          <cell r="E5329" t="str">
            <v>1900</v>
          </cell>
          <cell r="F5329">
            <v>0</v>
          </cell>
        </row>
        <row r="5330">
          <cell r="A5330">
            <v>101654</v>
          </cell>
          <cell r="B5330" t="str">
            <v>Sist Autom contr alumbr Tablero Gral Edificio s+i</v>
          </cell>
          <cell r="C5330" t="str">
            <v>UN</v>
          </cell>
          <cell r="E5330" t="str">
            <v>1900</v>
          </cell>
          <cell r="F5330">
            <v>0</v>
          </cell>
        </row>
        <row r="5331">
          <cell r="A5331">
            <v>101655</v>
          </cell>
          <cell r="B5331" t="str">
            <v>Codo 45°HG 3" **</v>
          </cell>
          <cell r="C5331" t="str">
            <v>UN</v>
          </cell>
          <cell r="E5331" t="str">
            <v>1900</v>
          </cell>
          <cell r="F5331">
            <v>0</v>
          </cell>
        </row>
        <row r="5332">
          <cell r="A5332">
            <v>101656</v>
          </cell>
          <cell r="B5332" t="str">
            <v>Lum-LED lineal-SOBRE-O-DESCOL 28W CRDC-COME</v>
          </cell>
          <cell r="C5332" t="str">
            <v>UN</v>
          </cell>
          <cell r="D5332">
            <v>43566</v>
          </cell>
          <cell r="E5332" t="str">
            <v>2019</v>
          </cell>
          <cell r="F5332">
            <v>333200</v>
          </cell>
        </row>
        <row r="5333">
          <cell r="A5333">
            <v>101657</v>
          </cell>
          <cell r="B5333" t="str">
            <v>Unión HG 1/2" **</v>
          </cell>
          <cell r="C5333" t="str">
            <v>UN</v>
          </cell>
          <cell r="D5333">
            <v>43853</v>
          </cell>
          <cell r="E5333" t="str">
            <v>2020</v>
          </cell>
          <cell r="F5333">
            <v>932.76</v>
          </cell>
        </row>
        <row r="5334">
          <cell r="A5334">
            <v>101658</v>
          </cell>
          <cell r="B5334" t="str">
            <v>Unión HG 3/4" **</v>
          </cell>
          <cell r="C5334" t="str">
            <v>UN</v>
          </cell>
          <cell r="D5334">
            <v>43553</v>
          </cell>
          <cell r="E5334" t="str">
            <v>2019</v>
          </cell>
          <cell r="F5334">
            <v>1306</v>
          </cell>
        </row>
        <row r="5335">
          <cell r="A5335">
            <v>101659</v>
          </cell>
          <cell r="B5335" t="str">
            <v>Lum-LED lineal-SOBRE-O-DESCOL 41W CRDC-COME</v>
          </cell>
          <cell r="C5335" t="str">
            <v>UN</v>
          </cell>
          <cell r="D5335">
            <v>43649</v>
          </cell>
          <cell r="E5335" t="str">
            <v>2019</v>
          </cell>
          <cell r="F5335">
            <v>461626</v>
          </cell>
        </row>
        <row r="5336">
          <cell r="A5336">
            <v>101660</v>
          </cell>
          <cell r="B5336" t="str">
            <v>UNIÓN  HG Ø 1"</v>
          </cell>
          <cell r="C5336" t="str">
            <v>UN</v>
          </cell>
          <cell r="E5336" t="str">
            <v>1900</v>
          </cell>
          <cell r="F5336">
            <v>0</v>
          </cell>
        </row>
        <row r="5337">
          <cell r="A5337">
            <v>101661</v>
          </cell>
          <cell r="B5337" t="str">
            <v>Unión HG Ø 11/2" **</v>
          </cell>
          <cell r="C5337" t="str">
            <v>UN</v>
          </cell>
          <cell r="D5337">
            <v>43553</v>
          </cell>
          <cell r="E5337" t="str">
            <v>2019</v>
          </cell>
          <cell r="F5337">
            <v>3718</v>
          </cell>
        </row>
        <row r="5338">
          <cell r="A5338">
            <v>101662</v>
          </cell>
          <cell r="B5338" t="str">
            <v>Unión HG 2" **</v>
          </cell>
          <cell r="C5338" t="str">
            <v>UN</v>
          </cell>
          <cell r="E5338" t="str">
            <v>1900</v>
          </cell>
          <cell r="F5338">
            <v>0</v>
          </cell>
        </row>
        <row r="5339">
          <cell r="A5339">
            <v>101663</v>
          </cell>
          <cell r="B5339" t="str">
            <v>Sist Autom control alumbr Tab Plazoleta (sumi+inst</v>
          </cell>
          <cell r="C5339" t="str">
            <v>UN</v>
          </cell>
          <cell r="E5339" t="str">
            <v>1900</v>
          </cell>
          <cell r="F5339">
            <v>0</v>
          </cell>
        </row>
        <row r="5340">
          <cell r="A5340">
            <v>101664</v>
          </cell>
          <cell r="B5340" t="str">
            <v>Unión HG Ø 3" **</v>
          </cell>
          <cell r="C5340" t="str">
            <v>UN</v>
          </cell>
          <cell r="E5340" t="str">
            <v>1900</v>
          </cell>
          <cell r="F5340">
            <v>0</v>
          </cell>
        </row>
        <row r="5341">
          <cell r="A5341">
            <v>101665</v>
          </cell>
          <cell r="B5341" t="str">
            <v>Universal HG 1/2" **</v>
          </cell>
          <cell r="C5341" t="str">
            <v>UN</v>
          </cell>
          <cell r="E5341" t="str">
            <v>1900</v>
          </cell>
          <cell r="F5341">
            <v>0</v>
          </cell>
        </row>
        <row r="5342">
          <cell r="A5342">
            <v>101666</v>
          </cell>
          <cell r="B5342" t="str">
            <v>SIERRA COPA MADERA 38 MM</v>
          </cell>
          <cell r="C5342" t="str">
            <v>UN</v>
          </cell>
          <cell r="D5342">
            <v>44591</v>
          </cell>
          <cell r="E5342" t="str">
            <v>2022</v>
          </cell>
          <cell r="F5342">
            <v>39079.01</v>
          </cell>
        </row>
        <row r="5343">
          <cell r="A5343">
            <v>101667</v>
          </cell>
          <cell r="B5343" t="str">
            <v>Universal HG 3/4" **</v>
          </cell>
          <cell r="C5343" t="str">
            <v>UN</v>
          </cell>
          <cell r="E5343" t="str">
            <v>1900</v>
          </cell>
          <cell r="F5343">
            <v>0</v>
          </cell>
        </row>
        <row r="5344">
          <cell r="A5344">
            <v>101668</v>
          </cell>
          <cell r="B5344" t="str">
            <v xml:space="preserve">DPS tipo C 440/277V- modo común, 20KA </v>
          </cell>
          <cell r="C5344" t="str">
            <v>UN</v>
          </cell>
          <cell r="D5344">
            <v>43734</v>
          </cell>
          <cell r="E5344" t="str">
            <v>2019</v>
          </cell>
          <cell r="F5344">
            <v>1671145</v>
          </cell>
        </row>
        <row r="5345">
          <cell r="A5345">
            <v>101669</v>
          </cell>
          <cell r="B5345" t="str">
            <v>Universal HG 1" **</v>
          </cell>
          <cell r="C5345" t="str">
            <v>UN</v>
          </cell>
          <cell r="E5345" t="str">
            <v>1900</v>
          </cell>
          <cell r="F5345">
            <v>0</v>
          </cell>
        </row>
        <row r="5346">
          <cell r="A5346">
            <v>101670</v>
          </cell>
          <cell r="B5346" t="str">
            <v>Universal HG Ø1 1/2" **</v>
          </cell>
          <cell r="C5346" t="str">
            <v>UN</v>
          </cell>
          <cell r="E5346" t="str">
            <v>1900</v>
          </cell>
          <cell r="F5346">
            <v>0</v>
          </cell>
        </row>
        <row r="5347">
          <cell r="A5347">
            <v>101671</v>
          </cell>
          <cell r="B5347" t="str">
            <v>Lumin-LED lineal cuadrada 50 W 4150 lmCRDC-Cometas</v>
          </cell>
          <cell r="C5347" t="str">
            <v>UN</v>
          </cell>
          <cell r="D5347">
            <v>43649</v>
          </cell>
          <cell r="E5347" t="str">
            <v>2019</v>
          </cell>
          <cell r="F5347">
            <v>497533</v>
          </cell>
        </row>
        <row r="5348">
          <cell r="A5348">
            <v>101672</v>
          </cell>
          <cell r="B5348" t="str">
            <v>Universal HG 2" **</v>
          </cell>
          <cell r="C5348" t="str">
            <v>UN</v>
          </cell>
          <cell r="E5348" t="str">
            <v>1900</v>
          </cell>
          <cell r="F5348">
            <v>0</v>
          </cell>
        </row>
        <row r="5349">
          <cell r="A5349">
            <v>101673</v>
          </cell>
          <cell r="B5349" t="str">
            <v>UNIVERSAL GALVANIZADA 3"X150PSI</v>
          </cell>
          <cell r="C5349" t="str">
            <v>UN</v>
          </cell>
          <cell r="E5349" t="str">
            <v>1900</v>
          </cell>
          <cell r="F5349">
            <v>0</v>
          </cell>
        </row>
        <row r="5350">
          <cell r="A5350">
            <v>101674</v>
          </cell>
          <cell r="B5350" t="str">
            <v>suministro +instalación 1000 m cable control e interconexión</v>
          </cell>
          <cell r="C5350" t="str">
            <v>UN</v>
          </cell>
          <cell r="E5350" t="str">
            <v>1900</v>
          </cell>
          <cell r="F5350">
            <v>0</v>
          </cell>
        </row>
        <row r="5351">
          <cell r="A5351">
            <v>101675</v>
          </cell>
          <cell r="B5351" t="str">
            <v>Gabinete metálico 2x1,5x0,6 equipado (Fontanar)</v>
          </cell>
          <cell r="C5351" t="str">
            <v>UN</v>
          </cell>
          <cell r="E5351" t="str">
            <v>1900</v>
          </cell>
          <cell r="F5351">
            <v>0</v>
          </cell>
        </row>
        <row r="5352">
          <cell r="A5352">
            <v>101676</v>
          </cell>
          <cell r="B5352" t="str">
            <v>Totalizador industrial de 3x1000 A</v>
          </cell>
          <cell r="C5352" t="str">
            <v>UN</v>
          </cell>
          <cell r="E5352" t="str">
            <v>1900</v>
          </cell>
          <cell r="F5352">
            <v>0</v>
          </cell>
        </row>
        <row r="5353">
          <cell r="A5353">
            <v>101677</v>
          </cell>
          <cell r="B5353" t="str">
            <v>PLANTA SOLAR 1.5 KWp (1.950 KWh)</v>
          </cell>
          <cell r="C5353" t="str">
            <v>UN</v>
          </cell>
          <cell r="E5353" t="str">
            <v>1900</v>
          </cell>
          <cell r="F5353">
            <v>0</v>
          </cell>
        </row>
        <row r="5354">
          <cell r="A5354">
            <v>101678</v>
          </cell>
          <cell r="B5354" t="str">
            <v>CONTACTOR 100044618 3RT 1025-1AN24 17AMP 220V</v>
          </cell>
          <cell r="C5354" t="str">
            <v>UN</v>
          </cell>
          <cell r="D5354">
            <v>45014</v>
          </cell>
          <cell r="E5354" t="str">
            <v>2023</v>
          </cell>
          <cell r="F5354">
            <v>270206.01</v>
          </cell>
        </row>
        <row r="5355">
          <cell r="A5355">
            <v>101679</v>
          </cell>
          <cell r="B5355" t="str">
            <v>BREAKER Interruptor Industrial 3x30 A</v>
          </cell>
          <cell r="C5355" t="str">
            <v>UN</v>
          </cell>
          <cell r="E5355" t="str">
            <v>1900</v>
          </cell>
          <cell r="F5355">
            <v>0</v>
          </cell>
        </row>
        <row r="5356">
          <cell r="A5356">
            <v>101680</v>
          </cell>
          <cell r="B5356" t="str">
            <v>Interruptor Industrial 3x70 A</v>
          </cell>
          <cell r="C5356" t="str">
            <v>UN</v>
          </cell>
          <cell r="E5356" t="str">
            <v>1900</v>
          </cell>
          <cell r="F5356">
            <v>0</v>
          </cell>
        </row>
        <row r="5357">
          <cell r="A5357">
            <v>101681</v>
          </cell>
          <cell r="B5357" t="str">
            <v>RELE 100015968 MULTIRRANGO 3RP1525-1AP30</v>
          </cell>
          <cell r="C5357" t="str">
            <v>UN</v>
          </cell>
          <cell r="E5357" t="str">
            <v>1900</v>
          </cell>
          <cell r="F5357">
            <v>0</v>
          </cell>
        </row>
        <row r="5358">
          <cell r="A5358">
            <v>101682</v>
          </cell>
          <cell r="B5358" t="str">
            <v>Interruptor Atornillable 1x30 A</v>
          </cell>
          <cell r="C5358" t="str">
            <v>UN</v>
          </cell>
          <cell r="E5358" t="str">
            <v>1900</v>
          </cell>
          <cell r="F5358">
            <v>0</v>
          </cell>
        </row>
        <row r="5359">
          <cell r="A5359">
            <v>101683</v>
          </cell>
          <cell r="B5359" t="str">
            <v>Sist exosto y silenciador y acces Planta 300KVA</v>
          </cell>
          <cell r="C5359" t="str">
            <v>UN</v>
          </cell>
          <cell r="E5359" t="str">
            <v>1900</v>
          </cell>
          <cell r="F5359">
            <v>0</v>
          </cell>
        </row>
        <row r="5360">
          <cell r="A5360">
            <v>101684</v>
          </cell>
          <cell r="B5360" t="str">
            <v>Cuarto 10 m X 5 m a prueba de fuego x 3 horas</v>
          </cell>
          <cell r="C5360" t="str">
            <v>UN</v>
          </cell>
          <cell r="E5360" t="str">
            <v>1900</v>
          </cell>
          <cell r="F5360">
            <v>0</v>
          </cell>
        </row>
        <row r="5361">
          <cell r="A5361">
            <v>101685</v>
          </cell>
          <cell r="B5361" t="str">
            <v>LED tipo bañador de pared 27cm9 W1420lmCRDC-Cometa</v>
          </cell>
          <cell r="C5361" t="str">
            <v>UN</v>
          </cell>
          <cell r="D5361">
            <v>43649</v>
          </cell>
          <cell r="E5361" t="str">
            <v>2019</v>
          </cell>
          <cell r="F5361">
            <v>333313</v>
          </cell>
        </row>
        <row r="5362">
          <cell r="A5362">
            <v>101686</v>
          </cell>
          <cell r="B5362" t="str">
            <v>Sensor optico para humo, direccionable</v>
          </cell>
          <cell r="C5362" t="str">
            <v>UN</v>
          </cell>
          <cell r="D5362">
            <v>43733</v>
          </cell>
          <cell r="E5362" t="str">
            <v>2019</v>
          </cell>
          <cell r="F5362">
            <v>246022.34</v>
          </cell>
        </row>
        <row r="5363">
          <cell r="A5363">
            <v>101687</v>
          </cell>
          <cell r="B5363" t="str">
            <v>Puerta a prueba de fuego, damper, empaquet entumec</v>
          </cell>
          <cell r="C5363" t="str">
            <v>UN</v>
          </cell>
          <cell r="D5363">
            <v>43545</v>
          </cell>
          <cell r="E5363" t="str">
            <v>2019</v>
          </cell>
          <cell r="F5363">
            <v>8809853.0099999998</v>
          </cell>
        </row>
        <row r="5364">
          <cell r="A5364">
            <v>101688</v>
          </cell>
          <cell r="B5364" t="str">
            <v>Tanque para ACPM para planta de emergencia</v>
          </cell>
          <cell r="C5364" t="str">
            <v>UN</v>
          </cell>
          <cell r="E5364" t="str">
            <v>1900</v>
          </cell>
          <cell r="F5364">
            <v>0</v>
          </cell>
        </row>
        <row r="5365">
          <cell r="A5365">
            <v>101689</v>
          </cell>
          <cell r="B5365" t="str">
            <v>Seccionador de 3 vías de 50 A-240 V (sum+ins)</v>
          </cell>
          <cell r="C5365" t="str">
            <v>UN</v>
          </cell>
          <cell r="E5365" t="str">
            <v>1900</v>
          </cell>
          <cell r="F5365">
            <v>0</v>
          </cell>
        </row>
        <row r="5366">
          <cell r="A5366">
            <v>101690</v>
          </cell>
          <cell r="B5366" t="str">
            <v>Caja maniobras 4 vías,  200 A, 15 KV (sum+ins)</v>
          </cell>
          <cell r="C5366" t="str">
            <v>UN</v>
          </cell>
          <cell r="E5366" t="str">
            <v>1900</v>
          </cell>
          <cell r="F5366">
            <v>0</v>
          </cell>
        </row>
        <row r="5367">
          <cell r="A5367">
            <v>101691</v>
          </cell>
          <cell r="B5367" t="str">
            <v>Caja maniobras 3 vías,  200 A, 15 KV (sum+ins)</v>
          </cell>
          <cell r="C5367" t="str">
            <v>UN</v>
          </cell>
          <cell r="E5367" t="str">
            <v>1900</v>
          </cell>
          <cell r="F5367">
            <v>0</v>
          </cell>
        </row>
        <row r="5368">
          <cell r="A5368">
            <v>101692</v>
          </cell>
          <cell r="B5368" t="str">
            <v>Refuerzo cruce calzada para unir 2 cajas de paso</v>
          </cell>
          <cell r="C5368" t="str">
            <v>UN</v>
          </cell>
          <cell r="E5368" t="str">
            <v>1900</v>
          </cell>
          <cell r="F5368">
            <v>0</v>
          </cell>
        </row>
        <row r="5369">
          <cell r="A5369">
            <v>101693</v>
          </cell>
          <cell r="B5369" t="str">
            <v>POSTE CONCRETO 12m 1050 Kg</v>
          </cell>
          <cell r="C5369" t="str">
            <v>UN</v>
          </cell>
          <cell r="E5369" t="str">
            <v>1900</v>
          </cell>
          <cell r="F5369">
            <v>0</v>
          </cell>
        </row>
        <row r="5370">
          <cell r="A5370">
            <v>101694</v>
          </cell>
          <cell r="B5370" t="str">
            <v>Estructura terminal LA 218</v>
          </cell>
          <cell r="C5370" t="str">
            <v>UN</v>
          </cell>
          <cell r="E5370" t="str">
            <v>1900</v>
          </cell>
          <cell r="F5370">
            <v>0</v>
          </cell>
        </row>
        <row r="5371">
          <cell r="A5371">
            <v>101695</v>
          </cell>
          <cell r="B5371" t="str">
            <v>Cortacircuitos 15 KV-100A+fusibles+tierra</v>
          </cell>
          <cell r="C5371" t="str">
            <v>UN</v>
          </cell>
          <cell r="E5371" t="str">
            <v>1900</v>
          </cell>
          <cell r="F5371">
            <v>0</v>
          </cell>
        </row>
        <row r="5372">
          <cell r="A5372">
            <v>101696</v>
          </cell>
          <cell r="B5372" t="str">
            <v>Base para sensor de humo</v>
          </cell>
          <cell r="C5372" t="str">
            <v>UN</v>
          </cell>
          <cell r="D5372">
            <v>43563</v>
          </cell>
          <cell r="E5372" t="str">
            <v>2019</v>
          </cell>
          <cell r="F5372">
            <v>13100</v>
          </cell>
        </row>
        <row r="5373">
          <cell r="A5373">
            <v>101697</v>
          </cell>
          <cell r="B5373" t="str">
            <v>Estructura LA 220+templete+tierra (VER CIO-A-16612</v>
          </cell>
          <cell r="C5373" t="str">
            <v>UN</v>
          </cell>
          <cell r="E5373" t="str">
            <v>1900</v>
          </cell>
          <cell r="F5373">
            <v>0</v>
          </cell>
        </row>
        <row r="5374">
          <cell r="A5374">
            <v>101698</v>
          </cell>
          <cell r="B5374" t="str">
            <v>Pararrayos 12 KV 100 A</v>
          </cell>
          <cell r="C5374" t="str">
            <v>UN</v>
          </cell>
          <cell r="D5374">
            <v>45433</v>
          </cell>
          <cell r="E5374" t="str">
            <v>2024</v>
          </cell>
          <cell r="F5374">
            <v>125271</v>
          </cell>
        </row>
        <row r="5375">
          <cell r="A5375">
            <v>101699</v>
          </cell>
          <cell r="B5375" t="str">
            <v>Cortacircuitos 15 KV-100A</v>
          </cell>
          <cell r="C5375" t="str">
            <v>UN</v>
          </cell>
          <cell r="D5375">
            <v>45433</v>
          </cell>
          <cell r="E5375" t="str">
            <v>2024</v>
          </cell>
          <cell r="F5375">
            <v>207943</v>
          </cell>
        </row>
        <row r="5376">
          <cell r="A5376">
            <v>101700</v>
          </cell>
          <cell r="B5376" t="str">
            <v>Tubo HG 2 1/2" 3.25mm **</v>
          </cell>
          <cell r="C5376" t="str">
            <v>ML</v>
          </cell>
          <cell r="E5376" t="str">
            <v>1900</v>
          </cell>
          <cell r="F5376">
            <v>0</v>
          </cell>
        </row>
        <row r="5377">
          <cell r="A5377">
            <v>101701</v>
          </cell>
          <cell r="B5377" t="str">
            <v>Unión HG Ø 2 1/2" **</v>
          </cell>
          <cell r="C5377" t="str">
            <v>UN</v>
          </cell>
          <cell r="E5377" t="str">
            <v>1900</v>
          </cell>
          <cell r="F5377">
            <v>0</v>
          </cell>
        </row>
        <row r="5378">
          <cell r="A5378">
            <v>101702</v>
          </cell>
          <cell r="B5378" t="str">
            <v>Codo 90°HG Ø 3" **</v>
          </cell>
          <cell r="C5378" t="str">
            <v>UN</v>
          </cell>
          <cell r="E5378" t="str">
            <v>1900</v>
          </cell>
          <cell r="F5378">
            <v>0</v>
          </cell>
        </row>
        <row r="5379">
          <cell r="A5379">
            <v>101703</v>
          </cell>
          <cell r="B5379" t="str">
            <v>CODO 90° SANITARIO 2" C x C S/NORMA ICONTEC</v>
          </cell>
          <cell r="C5379" t="str">
            <v>UN</v>
          </cell>
          <cell r="D5379">
            <v>45006</v>
          </cell>
          <cell r="E5379" t="str">
            <v>2023</v>
          </cell>
          <cell r="F5379">
            <v>4175</v>
          </cell>
        </row>
        <row r="5380">
          <cell r="A5380">
            <v>101704</v>
          </cell>
          <cell r="B5380" t="str">
            <v>Alistado en Madera (3x3cm)L=3m**</v>
          </cell>
          <cell r="C5380" t="str">
            <v>UN</v>
          </cell>
          <cell r="E5380" t="str">
            <v>1900</v>
          </cell>
          <cell r="F5380">
            <v>0</v>
          </cell>
        </row>
        <row r="5381">
          <cell r="A5381">
            <v>101706</v>
          </cell>
          <cell r="B5381" t="str">
            <v>Estación manual direccionable con stopper</v>
          </cell>
          <cell r="C5381" t="str">
            <v>UN</v>
          </cell>
          <cell r="D5381">
            <v>43649</v>
          </cell>
          <cell r="E5381" t="str">
            <v>2019</v>
          </cell>
          <cell r="F5381">
            <v>654319</v>
          </cell>
        </row>
        <row r="5382">
          <cell r="A5382">
            <v>101707</v>
          </cell>
          <cell r="B5382" t="str">
            <v>CUBIERT.POLICARB.ALVEOLAR10mm+CONECT+ASEG+TORN</v>
          </cell>
          <cell r="C5382" t="str">
            <v>M2</v>
          </cell>
          <cell r="D5382">
            <v>44593</v>
          </cell>
          <cell r="E5382" t="str">
            <v>2022</v>
          </cell>
          <cell r="F5382">
            <v>104430</v>
          </cell>
        </row>
        <row r="5383">
          <cell r="A5383">
            <v>101708</v>
          </cell>
          <cell r="B5383" t="str">
            <v>LAMINA 1/4"HR  1x2 M</v>
          </cell>
          <cell r="C5383" t="str">
            <v>UN</v>
          </cell>
          <cell r="D5383">
            <v>45014</v>
          </cell>
          <cell r="E5383" t="str">
            <v>2023</v>
          </cell>
          <cell r="F5383">
            <v>960108.01</v>
          </cell>
        </row>
        <row r="5384">
          <cell r="A5384">
            <v>101709</v>
          </cell>
          <cell r="B5384" t="str">
            <v>Tubo acero al carbón Sch40 sin costura d= 1 " **</v>
          </cell>
          <cell r="C5384" t="str">
            <v>ML</v>
          </cell>
          <cell r="E5384" t="str">
            <v>1900</v>
          </cell>
          <cell r="F5384">
            <v>0</v>
          </cell>
        </row>
        <row r="5385">
          <cell r="A5385">
            <v>101710</v>
          </cell>
          <cell r="B5385" t="str">
            <v>Tubo acero al carbón Sch40 sin costura d= 2 " **</v>
          </cell>
          <cell r="C5385" t="str">
            <v>ML</v>
          </cell>
          <cell r="D5385">
            <v>44591</v>
          </cell>
          <cell r="E5385" t="str">
            <v>2022</v>
          </cell>
          <cell r="F5385">
            <v>47288.01</v>
          </cell>
        </row>
        <row r="5386">
          <cell r="A5386">
            <v>101711</v>
          </cell>
          <cell r="B5386" t="str">
            <v>SOLDADURA 1/8" Ref. 7018</v>
          </cell>
          <cell r="C5386" t="str">
            <v>KG</v>
          </cell>
          <cell r="D5386">
            <v>45001</v>
          </cell>
          <cell r="E5386" t="str">
            <v>2023</v>
          </cell>
          <cell r="F5386">
            <v>22885</v>
          </cell>
        </row>
        <row r="5387">
          <cell r="A5387">
            <v>101712</v>
          </cell>
          <cell r="B5387" t="str">
            <v>TUBO CORRUGADO ALCANTAR. RIB-LOC PVC 20"</v>
          </cell>
          <cell r="C5387" t="str">
            <v>ML</v>
          </cell>
          <cell r="D5387">
            <v>44596</v>
          </cell>
          <cell r="E5387" t="str">
            <v>2022</v>
          </cell>
          <cell r="F5387">
            <v>276104</v>
          </cell>
        </row>
        <row r="5388">
          <cell r="A5388">
            <v>101714</v>
          </cell>
          <cell r="B5388" t="str">
            <v>TUBO ALCANT RIB LOC  CORRUGADO PVC 8"</v>
          </cell>
          <cell r="C5388" t="str">
            <v>ML</v>
          </cell>
          <cell r="D5388">
            <v>44596</v>
          </cell>
          <cell r="E5388" t="str">
            <v>2022</v>
          </cell>
          <cell r="F5388">
            <v>43850</v>
          </cell>
        </row>
        <row r="5389">
          <cell r="A5389">
            <v>101715</v>
          </cell>
          <cell r="B5389" t="str">
            <v>CODO 45° SANITARIO 3" C x C    PAVCO</v>
          </cell>
          <cell r="C5389" t="str">
            <v>UN</v>
          </cell>
          <cell r="D5389">
            <v>45016</v>
          </cell>
          <cell r="E5389" t="str">
            <v>2023</v>
          </cell>
          <cell r="F5389">
            <v>9704</v>
          </cell>
        </row>
        <row r="5390">
          <cell r="A5390">
            <v>101716</v>
          </cell>
          <cell r="B5390" t="str">
            <v>CODO 45° SANITARIO 4" C x C   S/NORMA ICONTEC</v>
          </cell>
          <cell r="C5390" t="str">
            <v>UN</v>
          </cell>
          <cell r="D5390">
            <v>44589</v>
          </cell>
          <cell r="E5390" t="str">
            <v>2022</v>
          </cell>
          <cell r="F5390">
            <v>13234</v>
          </cell>
        </row>
        <row r="5391">
          <cell r="A5391">
            <v>101717</v>
          </cell>
          <cell r="B5391" t="str">
            <v>UNION SANITARIA 8"</v>
          </cell>
          <cell r="C5391" t="str">
            <v>UN</v>
          </cell>
          <cell r="D5391">
            <v>44589</v>
          </cell>
          <cell r="E5391" t="str">
            <v>2022</v>
          </cell>
          <cell r="F5391">
            <v>99953</v>
          </cell>
        </row>
        <row r="5392">
          <cell r="A5392">
            <v>101718</v>
          </cell>
          <cell r="B5392" t="str">
            <v>HIDROSELLO 8"</v>
          </cell>
          <cell r="C5392" t="str">
            <v>UN</v>
          </cell>
          <cell r="D5392">
            <v>44589</v>
          </cell>
          <cell r="E5392" t="str">
            <v>2022</v>
          </cell>
          <cell r="F5392">
            <v>7968</v>
          </cell>
        </row>
        <row r="5393">
          <cell r="A5393">
            <v>101719</v>
          </cell>
          <cell r="B5393" t="str">
            <v>ADAPTADOR DE LIMPIEZA SANITARIA 4"</v>
          </cell>
          <cell r="C5393" t="str">
            <v>UN</v>
          </cell>
          <cell r="D5393">
            <v>44589</v>
          </cell>
          <cell r="E5393" t="str">
            <v>2022</v>
          </cell>
          <cell r="F5393">
            <v>19677</v>
          </cell>
        </row>
        <row r="5394">
          <cell r="A5394">
            <v>101720</v>
          </cell>
          <cell r="B5394" t="str">
            <v>TAPON SANITARIO 6" PVC   PAVCO</v>
          </cell>
          <cell r="C5394" t="str">
            <v>UN</v>
          </cell>
          <cell r="D5394">
            <v>44620</v>
          </cell>
          <cell r="E5394" t="str">
            <v>2022</v>
          </cell>
          <cell r="F5394">
            <v>17867.009999999998</v>
          </cell>
        </row>
        <row r="5395">
          <cell r="A5395">
            <v>101721</v>
          </cell>
          <cell r="B5395" t="str">
            <v>TROQUEL SAL. MOMOFASICA VOZ DATOS**</v>
          </cell>
          <cell r="C5395" t="str">
            <v>UN</v>
          </cell>
          <cell r="E5395" t="str">
            <v>1900</v>
          </cell>
          <cell r="F5395">
            <v>0</v>
          </cell>
        </row>
        <row r="5396">
          <cell r="A5396">
            <v>101722</v>
          </cell>
          <cell r="B5396" t="str">
            <v>CALENTADOR MANU TRON3000C6.9L CEFECOMETAS</v>
          </cell>
          <cell r="C5396" t="str">
            <v>UN</v>
          </cell>
          <cell r="D5396">
            <v>43734</v>
          </cell>
          <cell r="E5396" t="str">
            <v>2019</v>
          </cell>
          <cell r="F5396">
            <v>638414</v>
          </cell>
        </row>
        <row r="5397">
          <cell r="A5397">
            <v>101723</v>
          </cell>
          <cell r="B5397" t="str">
            <v>CABLE cobre Aisl. 400 MCM THW - 90 C 600V</v>
          </cell>
          <cell r="C5397" t="str">
            <v>ML</v>
          </cell>
          <cell r="E5397" t="str">
            <v>1900</v>
          </cell>
          <cell r="F5397">
            <v>0</v>
          </cell>
        </row>
        <row r="5398">
          <cell r="A5398">
            <v>101724</v>
          </cell>
          <cell r="B5398" t="str">
            <v>CABLE cobre THHN 90 - 600V 1/0 AWG</v>
          </cell>
          <cell r="C5398" t="str">
            <v>ML</v>
          </cell>
          <cell r="D5398">
            <v>45065</v>
          </cell>
          <cell r="E5398" t="str">
            <v>2023</v>
          </cell>
          <cell r="F5398">
            <v>31637.01</v>
          </cell>
        </row>
        <row r="5399">
          <cell r="A5399">
            <v>101725</v>
          </cell>
          <cell r="B5399" t="str">
            <v xml:space="preserve">Cinta LED en perfil para exteriores IP65 por metro lineal, incluye accesorios de fijacion </v>
          </cell>
          <cell r="C5399" t="str">
            <v>UN</v>
          </cell>
          <cell r="D5399">
            <v>43746</v>
          </cell>
          <cell r="E5399" t="str">
            <v>2019</v>
          </cell>
          <cell r="F5399">
            <v>206223.43</v>
          </cell>
        </row>
        <row r="5400">
          <cell r="A5400">
            <v>101726</v>
          </cell>
          <cell r="B5400" t="str">
            <v>CABLE cobre THHN 90 - 600V 2/0 AWG **</v>
          </cell>
          <cell r="C5400" t="str">
            <v>ML</v>
          </cell>
          <cell r="D5400">
            <v>45065</v>
          </cell>
          <cell r="E5400" t="str">
            <v>2023</v>
          </cell>
          <cell r="F5400">
            <v>40189</v>
          </cell>
        </row>
        <row r="5401">
          <cell r="A5401">
            <v>101727</v>
          </cell>
          <cell r="B5401" t="str">
            <v>CABLE 4/0 AWG COBRE THHN 90°C 600V</v>
          </cell>
          <cell r="C5401" t="str">
            <v>ML</v>
          </cell>
          <cell r="D5401">
            <v>44592</v>
          </cell>
          <cell r="E5401" t="str">
            <v>2022</v>
          </cell>
          <cell r="F5401">
            <v>64352</v>
          </cell>
        </row>
        <row r="5402">
          <cell r="A5402">
            <v>101728</v>
          </cell>
          <cell r="B5402" t="str">
            <v>Aislador snap para Alambrón CDRC Cometas</v>
          </cell>
          <cell r="C5402" t="str">
            <v>UN</v>
          </cell>
          <cell r="D5402">
            <v>44589</v>
          </cell>
          <cell r="E5402" t="str">
            <v>2022</v>
          </cell>
          <cell r="F5402">
            <v>4452</v>
          </cell>
        </row>
        <row r="5403">
          <cell r="A5403">
            <v>101729</v>
          </cell>
          <cell r="B5403" t="str">
            <v>CODO GRAN RADIO (90°) PVC UNION MEC (RDE-21) ø 2"</v>
          </cell>
          <cell r="C5403" t="str">
            <v>UN</v>
          </cell>
          <cell r="E5403" t="str">
            <v>1900</v>
          </cell>
          <cell r="F5403">
            <v>0</v>
          </cell>
        </row>
        <row r="5404">
          <cell r="A5404">
            <v>101730</v>
          </cell>
          <cell r="B5404" t="str">
            <v>Driver 120-277 Vac 24 Vdc - CometaCRDC</v>
          </cell>
          <cell r="C5404" t="str">
            <v>UN</v>
          </cell>
          <cell r="D5404">
            <v>43564</v>
          </cell>
          <cell r="E5404" t="str">
            <v>2019</v>
          </cell>
          <cell r="F5404">
            <v>84252</v>
          </cell>
        </row>
        <row r="5405">
          <cell r="A5405">
            <v>101731</v>
          </cell>
          <cell r="B5405" t="str">
            <v>GABINETE RACK 45U CDRC Cometas</v>
          </cell>
          <cell r="C5405" t="str">
            <v>UN</v>
          </cell>
          <cell r="D5405">
            <v>43564</v>
          </cell>
          <cell r="E5405" t="str">
            <v>2019</v>
          </cell>
          <cell r="F5405">
            <v>2625563</v>
          </cell>
        </row>
        <row r="5406">
          <cell r="A5406">
            <v>101732</v>
          </cell>
          <cell r="B5406" t="str">
            <v>Modulo de interconexión NAC</v>
          </cell>
          <cell r="C5406" t="str">
            <v>UN</v>
          </cell>
          <cell r="D5406">
            <v>43564</v>
          </cell>
          <cell r="E5406" t="str">
            <v>2019</v>
          </cell>
          <cell r="F5406">
            <v>525100</v>
          </cell>
        </row>
        <row r="5407">
          <cell r="A5407">
            <v>101733</v>
          </cell>
          <cell r="B5407" t="str">
            <v>PEGACOR O PEGANTE  GRIS PARA CERÁMICA (POR 25 KG)</v>
          </cell>
          <cell r="C5407" t="str">
            <v>KG</v>
          </cell>
          <cell r="D5407">
            <v>43529</v>
          </cell>
          <cell r="E5407" t="str">
            <v>2019</v>
          </cell>
          <cell r="F5407">
            <v>1054.99</v>
          </cell>
        </row>
        <row r="5408">
          <cell r="A5408">
            <v>101734</v>
          </cell>
          <cell r="B5408" t="str">
            <v>PISO CERAMICA LISA 20x20 ALFA</v>
          </cell>
          <cell r="C5408" t="str">
            <v>M2</v>
          </cell>
          <cell r="E5408" t="str">
            <v>1900</v>
          </cell>
          <cell r="F5408">
            <v>0</v>
          </cell>
        </row>
        <row r="5409">
          <cell r="A5409">
            <v>101735</v>
          </cell>
          <cell r="B5409" t="str">
            <v>GABINETE RACK 15U CDRC Cometas</v>
          </cell>
          <cell r="C5409" t="str">
            <v>UN</v>
          </cell>
          <cell r="D5409">
            <v>43641</v>
          </cell>
          <cell r="E5409" t="str">
            <v>2019</v>
          </cell>
          <cell r="F5409">
            <v>877169</v>
          </cell>
        </row>
        <row r="5410">
          <cell r="A5410">
            <v>101736</v>
          </cell>
          <cell r="B5410" t="str">
            <v>MICROESFERA REFLECTIVA PARA PINTURA TRAFICO **</v>
          </cell>
          <cell r="C5410" t="str">
            <v>KG</v>
          </cell>
          <cell r="D5410">
            <v>45069</v>
          </cell>
          <cell r="E5410" t="str">
            <v>2023</v>
          </cell>
          <cell r="F5410">
            <v>8176</v>
          </cell>
        </row>
        <row r="5411">
          <cell r="A5411">
            <v>101737</v>
          </cell>
          <cell r="B5411" t="str">
            <v>TAZA FLUXOMETRO INSTIT. Fontanar**</v>
          </cell>
          <cell r="C5411" t="str">
            <v>UN</v>
          </cell>
          <cell r="E5411" t="str">
            <v>1900</v>
          </cell>
          <cell r="F5411">
            <v>0</v>
          </cell>
        </row>
        <row r="5412">
          <cell r="A5412">
            <v>101738</v>
          </cell>
          <cell r="B5412" t="str">
            <v>Codo  11 1/4° Mec. 6" Fontanar **</v>
          </cell>
          <cell r="C5412" t="str">
            <v>UN</v>
          </cell>
          <cell r="E5412" t="str">
            <v>1900</v>
          </cell>
          <cell r="F5412">
            <v>0</v>
          </cell>
        </row>
        <row r="5413">
          <cell r="A5413">
            <v>101739</v>
          </cell>
          <cell r="B5413" t="str">
            <v>TUBO PVC P RDE 41 100psi 8"    PAVCO</v>
          </cell>
          <cell r="C5413" t="str">
            <v>ML</v>
          </cell>
          <cell r="D5413">
            <v>44622</v>
          </cell>
          <cell r="E5413" t="str">
            <v>2022</v>
          </cell>
          <cell r="F5413">
            <v>106022</v>
          </cell>
        </row>
        <row r="5414">
          <cell r="A5414">
            <v>101740</v>
          </cell>
          <cell r="B5414" t="str">
            <v>TUBO PVC P RDE 41 100psi 10"    PAVCO</v>
          </cell>
          <cell r="C5414" t="str">
            <v>ML</v>
          </cell>
          <cell r="D5414">
            <v>44622</v>
          </cell>
          <cell r="E5414" t="str">
            <v>2022</v>
          </cell>
          <cell r="F5414">
            <v>165792</v>
          </cell>
        </row>
        <row r="5415">
          <cell r="A5415">
            <v>101741</v>
          </cell>
          <cell r="B5415" t="str">
            <v>Union platino 8" Pavco **</v>
          </cell>
          <cell r="C5415" t="str">
            <v>UN</v>
          </cell>
          <cell r="D5415">
            <v>44585</v>
          </cell>
          <cell r="E5415" t="str">
            <v>2022</v>
          </cell>
          <cell r="F5415">
            <v>384412.44</v>
          </cell>
        </row>
        <row r="5416">
          <cell r="A5416">
            <v>101742</v>
          </cell>
          <cell r="B5416" t="str">
            <v>Union platino 10" Pavco **</v>
          </cell>
          <cell r="C5416" t="str">
            <v>UN</v>
          </cell>
          <cell r="D5416">
            <v>44620</v>
          </cell>
          <cell r="E5416" t="str">
            <v>2022</v>
          </cell>
          <cell r="F5416">
            <v>686825.01</v>
          </cell>
        </row>
        <row r="5417">
          <cell r="A5417">
            <v>101743</v>
          </cell>
          <cell r="B5417" t="str">
            <v>TUBO PVC P 100psi 12"    PAVCO</v>
          </cell>
          <cell r="C5417" t="str">
            <v>ML</v>
          </cell>
          <cell r="D5417">
            <v>44622</v>
          </cell>
          <cell r="E5417" t="str">
            <v>2022</v>
          </cell>
          <cell r="F5417">
            <v>230610</v>
          </cell>
        </row>
        <row r="5418">
          <cell r="A5418">
            <v>101744</v>
          </cell>
          <cell r="B5418" t="str">
            <v>Union platino 12" Pavco **</v>
          </cell>
          <cell r="C5418" t="str">
            <v>UN</v>
          </cell>
          <cell r="D5418">
            <v>44620</v>
          </cell>
          <cell r="E5418" t="str">
            <v>2022</v>
          </cell>
          <cell r="F5418">
            <v>1064425</v>
          </cell>
        </row>
        <row r="5419">
          <cell r="A5419">
            <v>101745</v>
          </cell>
          <cell r="B5419" t="str">
            <v>TUBO PVC P RDE 41 100psi 6"    PAVCO</v>
          </cell>
          <cell r="C5419" t="str">
            <v>ML</v>
          </cell>
          <cell r="D5419">
            <v>44622</v>
          </cell>
          <cell r="E5419" t="str">
            <v>2022</v>
          </cell>
          <cell r="F5419">
            <v>62770</v>
          </cell>
        </row>
        <row r="5420">
          <cell r="A5420">
            <v>101746</v>
          </cell>
          <cell r="B5420" t="str">
            <v>Union platino 6" Pavco **</v>
          </cell>
          <cell r="C5420" t="str">
            <v>UN</v>
          </cell>
          <cell r="D5420">
            <v>44585</v>
          </cell>
          <cell r="E5420" t="str">
            <v>2022</v>
          </cell>
          <cell r="F5420">
            <v>209230.06</v>
          </cell>
        </row>
        <row r="5421">
          <cell r="A5421">
            <v>101747</v>
          </cell>
          <cell r="B5421" t="str">
            <v>TUBO PVC P RDE 41 100psi 4"</v>
          </cell>
          <cell r="C5421" t="str">
            <v>ML</v>
          </cell>
          <cell r="D5421">
            <v>43839</v>
          </cell>
          <cell r="E5421" t="str">
            <v>2020</v>
          </cell>
          <cell r="F5421">
            <v>12955.01</v>
          </cell>
        </row>
        <row r="5422">
          <cell r="A5422">
            <v>101748</v>
          </cell>
          <cell r="B5422" t="str">
            <v>AYUDANTE ALBAÑILERIA GENERAL + PREST.(IDRD)</v>
          </cell>
          <cell r="C5422" t="str">
            <v>JRN</v>
          </cell>
          <cell r="D5422">
            <v>45329</v>
          </cell>
          <cell r="E5422" t="str">
            <v>2024</v>
          </cell>
          <cell r="F5422">
            <v>67985</v>
          </cell>
        </row>
        <row r="5423">
          <cell r="A5423">
            <v>101749</v>
          </cell>
          <cell r="B5423" t="str">
            <v>AYUDANTE PINTURA  +PREST(IDRD). **</v>
          </cell>
          <cell r="C5423" t="str">
            <v>JRN</v>
          </cell>
          <cell r="D5423">
            <v>45329</v>
          </cell>
          <cell r="E5423" t="str">
            <v>2024</v>
          </cell>
          <cell r="F5423">
            <v>71870</v>
          </cell>
        </row>
        <row r="5424">
          <cell r="A5424">
            <v>101750</v>
          </cell>
          <cell r="B5424" t="str">
            <v>Luminaria tipo spot LED 35 W 2643 lm-CRDC-COMETAS</v>
          </cell>
          <cell r="C5424" t="str">
            <v>UN</v>
          </cell>
          <cell r="D5424">
            <v>43650</v>
          </cell>
          <cell r="E5424" t="str">
            <v>2019</v>
          </cell>
          <cell r="F5424">
            <v>126078</v>
          </cell>
        </row>
        <row r="5425">
          <cell r="A5425">
            <v>101751</v>
          </cell>
          <cell r="B5425" t="str">
            <v>ADAPTADOR LIMPIEZA D=6" PVC</v>
          </cell>
          <cell r="C5425" t="str">
            <v>UN</v>
          </cell>
          <cell r="E5425" t="str">
            <v>1900</v>
          </cell>
          <cell r="F5425">
            <v>0</v>
          </cell>
        </row>
        <row r="5426">
          <cell r="A5426">
            <v>101752</v>
          </cell>
          <cell r="B5426" t="str">
            <v>Riel de aluminio 100-277 V  CRDC - COMETAS</v>
          </cell>
          <cell r="C5426" t="str">
            <v>UN</v>
          </cell>
          <cell r="D5426">
            <v>43564</v>
          </cell>
          <cell r="E5426" t="str">
            <v>2019</v>
          </cell>
          <cell r="F5426">
            <v>63689</v>
          </cell>
        </row>
        <row r="5427">
          <cell r="A5427">
            <v>101753</v>
          </cell>
          <cell r="B5427" t="str">
            <v>LumEmergLED2x1.6W160lm6500-K CRDC-COMETAS</v>
          </cell>
          <cell r="C5427" t="str">
            <v>UN</v>
          </cell>
          <cell r="D5427">
            <v>43746</v>
          </cell>
          <cell r="E5427" t="str">
            <v>2019</v>
          </cell>
          <cell r="F5427">
            <v>119922.25</v>
          </cell>
        </row>
        <row r="5428">
          <cell r="A5428">
            <v>101754</v>
          </cell>
          <cell r="B5428" t="str">
            <v>BolardoLED95cm13.6W1216lm3000k-CRDC-COMETAS</v>
          </cell>
          <cell r="C5428" t="str">
            <v>UN</v>
          </cell>
          <cell r="D5428">
            <v>43746</v>
          </cell>
          <cell r="E5428" t="str">
            <v>2019</v>
          </cell>
          <cell r="F5428">
            <v>3186399.93</v>
          </cell>
        </row>
        <row r="5429">
          <cell r="A5429">
            <v>101755</v>
          </cell>
          <cell r="B5429" t="str">
            <v>CINTA FIJA  DEMARC. CANCHA TENIS-POLVO(Sum+Inst) *</v>
          </cell>
          <cell r="C5429" t="str">
            <v>UN</v>
          </cell>
          <cell r="E5429" t="str">
            <v>1900</v>
          </cell>
          <cell r="F5429">
            <v>0</v>
          </cell>
        </row>
        <row r="5430">
          <cell r="A5430">
            <v>101756</v>
          </cell>
          <cell r="B5430" t="str">
            <v>POSTE DE CONC.PRETENS A.P. (12m)RESISTENC:1050Kg</v>
          </cell>
          <cell r="C5430" t="str">
            <v>UN</v>
          </cell>
          <cell r="D5430">
            <v>45434</v>
          </cell>
          <cell r="E5430" t="str">
            <v>2024</v>
          </cell>
          <cell r="F5430">
            <v>1607729</v>
          </cell>
        </row>
        <row r="5431">
          <cell r="A5431">
            <v>101757</v>
          </cell>
          <cell r="B5431" t="str">
            <v>YEE SANITARIA PVC  reducida 4" x 2"</v>
          </cell>
          <cell r="C5431" t="str">
            <v>UN</v>
          </cell>
          <cell r="D5431">
            <v>43648</v>
          </cell>
          <cell r="E5431" t="str">
            <v>2019</v>
          </cell>
          <cell r="F5431">
            <v>13103.99</v>
          </cell>
        </row>
        <row r="5432">
          <cell r="A5432">
            <v>101758</v>
          </cell>
          <cell r="B5432" t="str">
            <v>YEE SANITARIA PVC  reducida 3" x 2"</v>
          </cell>
          <cell r="C5432" t="str">
            <v>UN</v>
          </cell>
          <cell r="E5432" t="str">
            <v>1900</v>
          </cell>
          <cell r="F5432">
            <v>0</v>
          </cell>
        </row>
        <row r="5433">
          <cell r="A5433">
            <v>101759</v>
          </cell>
          <cell r="B5433" t="str">
            <v>TUBO NOVARIEGO PVC 6" 160mm.  PAVCO</v>
          </cell>
          <cell r="C5433" t="str">
            <v>ML</v>
          </cell>
          <cell r="D5433">
            <v>44622</v>
          </cell>
          <cell r="E5433" t="str">
            <v>2022</v>
          </cell>
          <cell r="F5433">
            <v>44653</v>
          </cell>
        </row>
        <row r="5434">
          <cell r="A5434">
            <v>101760</v>
          </cell>
          <cell r="B5434" t="str">
            <v>TUBO NOVARIEGO PVC 8" 200mm.  PAVCO</v>
          </cell>
          <cell r="C5434" t="str">
            <v>ML</v>
          </cell>
          <cell r="D5434">
            <v>44622</v>
          </cell>
          <cell r="E5434" t="str">
            <v>2022</v>
          </cell>
          <cell r="F5434">
            <v>63830.01</v>
          </cell>
        </row>
        <row r="5435">
          <cell r="A5435">
            <v>101761</v>
          </cell>
          <cell r="B5435" t="str">
            <v>TUBO NOVARIEGO PVC 10" 250mm.  PAVCO</v>
          </cell>
          <cell r="C5435" t="str">
            <v>ML</v>
          </cell>
          <cell r="D5435">
            <v>44622</v>
          </cell>
          <cell r="E5435" t="str">
            <v>2022</v>
          </cell>
          <cell r="F5435">
            <v>93228</v>
          </cell>
        </row>
        <row r="5436">
          <cell r="A5436">
            <v>101762</v>
          </cell>
          <cell r="B5436" t="str">
            <v>TUBO NOVARIEGO PVC 12" 315mm.  PAVCO</v>
          </cell>
          <cell r="C5436" t="str">
            <v>ML</v>
          </cell>
          <cell r="D5436">
            <v>44622</v>
          </cell>
          <cell r="E5436" t="str">
            <v>2022</v>
          </cell>
          <cell r="F5436">
            <v>134149</v>
          </cell>
        </row>
        <row r="5437">
          <cell r="A5437">
            <v>101763</v>
          </cell>
          <cell r="B5437" t="str">
            <v>TUBO NOVARIEGO PVC 16" 400mm.  PAVCO</v>
          </cell>
          <cell r="C5437" t="str">
            <v>ML</v>
          </cell>
          <cell r="D5437">
            <v>44622</v>
          </cell>
          <cell r="E5437" t="str">
            <v>2022</v>
          </cell>
          <cell r="F5437">
            <v>245894</v>
          </cell>
        </row>
        <row r="5438">
          <cell r="A5438">
            <v>101764</v>
          </cell>
          <cell r="B5438" t="str">
            <v>CODO 11 1/4° PVC 3"   PAVCO</v>
          </cell>
          <cell r="C5438" t="str">
            <v>ML</v>
          </cell>
          <cell r="D5438">
            <v>44622</v>
          </cell>
          <cell r="E5438" t="str">
            <v>2022</v>
          </cell>
          <cell r="F5438">
            <v>46740</v>
          </cell>
        </row>
        <row r="5439">
          <cell r="A5439">
            <v>101765</v>
          </cell>
          <cell r="B5439" t="str">
            <v>ARBOL-PALMA PHOENIX O FENIX (1-1,5M)</v>
          </cell>
          <cell r="C5439" t="str">
            <v>UN</v>
          </cell>
          <cell r="D5439">
            <v>44589</v>
          </cell>
          <cell r="E5439" t="str">
            <v>2022</v>
          </cell>
          <cell r="F5439">
            <v>154334</v>
          </cell>
        </row>
        <row r="5440">
          <cell r="A5440">
            <v>101766</v>
          </cell>
          <cell r="B5440" t="str">
            <v>ARBOL-MAGNOLIO (1-1,5M)</v>
          </cell>
          <cell r="C5440" t="str">
            <v>UN</v>
          </cell>
          <cell r="D5440">
            <v>44589</v>
          </cell>
          <cell r="E5440" t="str">
            <v>2022</v>
          </cell>
          <cell r="F5440">
            <v>269116</v>
          </cell>
        </row>
        <row r="5441">
          <cell r="A5441">
            <v>101767</v>
          </cell>
          <cell r="B5441" t="str">
            <v>ARBOL-PALMA DE CERA (1-1,5M)</v>
          </cell>
          <cell r="C5441" t="str">
            <v>UN</v>
          </cell>
          <cell r="D5441">
            <v>44589</v>
          </cell>
          <cell r="E5441" t="str">
            <v>2022</v>
          </cell>
          <cell r="F5441">
            <v>144000</v>
          </cell>
        </row>
        <row r="5442">
          <cell r="A5442">
            <v>101768</v>
          </cell>
          <cell r="B5442" t="str">
            <v xml:space="preserve">BRANCH 1 - CONEXIÓN DE UNIDADES INTERIORES LIQ - GAS-Suministro. </v>
          </cell>
          <cell r="C5442" t="str">
            <v>UN</v>
          </cell>
          <cell r="D5442">
            <v>43733</v>
          </cell>
          <cell r="E5442" t="str">
            <v>2019</v>
          </cell>
          <cell r="F5442">
            <v>154201</v>
          </cell>
        </row>
        <row r="5443">
          <cell r="A5443">
            <v>101769</v>
          </cell>
          <cell r="B5443" t="str">
            <v>Tierra arcillo-limosa**</v>
          </cell>
          <cell r="C5443" t="str">
            <v>M3</v>
          </cell>
          <cell r="E5443" t="str">
            <v>1900</v>
          </cell>
          <cell r="F5443">
            <v>0</v>
          </cell>
        </row>
        <row r="5444">
          <cell r="A5444">
            <v>101770</v>
          </cell>
          <cell r="B5444" t="str">
            <v>ARBOL-PALMA ALEJANDRA (1-1,5M)</v>
          </cell>
          <cell r="C5444" t="str">
            <v>UN</v>
          </cell>
          <cell r="D5444">
            <v>44589</v>
          </cell>
          <cell r="E5444" t="str">
            <v>2022</v>
          </cell>
          <cell r="F5444">
            <v>111787</v>
          </cell>
        </row>
        <row r="5445">
          <cell r="A5445">
            <v>101771</v>
          </cell>
          <cell r="B5445" t="str">
            <v>Union platino 4"   PVC</v>
          </cell>
          <cell r="C5445" t="str">
            <v>UN</v>
          </cell>
          <cell r="D5445">
            <v>43839</v>
          </cell>
          <cell r="E5445" t="str">
            <v>2020</v>
          </cell>
          <cell r="F5445">
            <v>21270</v>
          </cell>
        </row>
        <row r="5446">
          <cell r="A5446">
            <v>101772</v>
          </cell>
          <cell r="B5446" t="str">
            <v>ACCESORIOS DE FIJACIÓN **</v>
          </cell>
          <cell r="C5446" t="str">
            <v>GL</v>
          </cell>
          <cell r="D5446">
            <v>45007</v>
          </cell>
          <cell r="E5446" t="str">
            <v>2023</v>
          </cell>
          <cell r="F5446">
            <v>14439</v>
          </cell>
        </row>
        <row r="5447">
          <cell r="A5447">
            <v>101773</v>
          </cell>
          <cell r="B5447" t="str">
            <v>Mallas tenis de Campo</v>
          </cell>
          <cell r="C5447" t="str">
            <v>UN</v>
          </cell>
          <cell r="D5447">
            <v>45014</v>
          </cell>
          <cell r="E5447" t="str">
            <v>2023</v>
          </cell>
          <cell r="F5447">
            <v>608424</v>
          </cell>
        </row>
        <row r="5448">
          <cell r="A5448">
            <v>101774</v>
          </cell>
          <cell r="B5448" t="str">
            <v>PARALES CANCHA DE TENIS(Sum+Inst)**</v>
          </cell>
          <cell r="C5448" t="str">
            <v>PAR</v>
          </cell>
          <cell r="E5448" t="str">
            <v>1900</v>
          </cell>
          <cell r="F5448">
            <v>0</v>
          </cell>
        </row>
        <row r="5449">
          <cell r="A5449">
            <v>101775</v>
          </cell>
          <cell r="B5449" t="str">
            <v>MALLA  CANCHA DE TENIS(N°5-Inmunis+Guaya+Inst)**</v>
          </cell>
          <cell r="C5449" t="str">
            <v>UN</v>
          </cell>
          <cell r="E5449" t="str">
            <v>1900</v>
          </cell>
          <cell r="F5449">
            <v>0</v>
          </cell>
        </row>
        <row r="5450">
          <cell r="A5450">
            <v>101776</v>
          </cell>
          <cell r="B5450" t="str">
            <v>LAMINA COLD ROLLED Ca.18 1x2 M</v>
          </cell>
          <cell r="C5450" t="str">
            <v>M2</v>
          </cell>
          <cell r="E5450" t="str">
            <v>1900</v>
          </cell>
          <cell r="F5450">
            <v>0</v>
          </cell>
        </row>
        <row r="5451">
          <cell r="A5451">
            <v>101777</v>
          </cell>
          <cell r="B5451" t="str">
            <v>Alambre de cobre desnudo N°4 AWG</v>
          </cell>
          <cell r="C5451" t="str">
            <v>ML</v>
          </cell>
          <cell r="E5451" t="str">
            <v>1900</v>
          </cell>
          <cell r="F5451">
            <v>0</v>
          </cell>
        </row>
        <row r="5452">
          <cell r="A5452">
            <v>101778</v>
          </cell>
          <cell r="B5452" t="str">
            <v>MARCO Y TAPA CAJA INSPECCION CS274 incl concreto+r</v>
          </cell>
          <cell r="C5452" t="str">
            <v>UN</v>
          </cell>
          <cell r="D5452">
            <v>45014</v>
          </cell>
          <cell r="E5452" t="str">
            <v>2023</v>
          </cell>
          <cell r="F5452">
            <v>246552.01</v>
          </cell>
        </row>
        <row r="5453">
          <cell r="A5453">
            <v>101779</v>
          </cell>
          <cell r="B5453" t="str">
            <v>MARCO Y TAPA CAJA INSPECCION CS275 **</v>
          </cell>
          <cell r="C5453" t="str">
            <v>UN</v>
          </cell>
          <cell r="D5453">
            <v>45014</v>
          </cell>
          <cell r="E5453" t="str">
            <v>2023</v>
          </cell>
          <cell r="F5453">
            <v>461614.01</v>
          </cell>
        </row>
        <row r="5454">
          <cell r="A5454">
            <v>101780</v>
          </cell>
          <cell r="B5454" t="str">
            <v>TUBO DRENAJE PVC 160mm. S/NORMA ICONTEC</v>
          </cell>
          <cell r="C5454" t="str">
            <v>ML</v>
          </cell>
          <cell r="E5454" t="str">
            <v>1900</v>
          </cell>
          <cell r="F5454">
            <v>0</v>
          </cell>
        </row>
        <row r="5455">
          <cell r="A5455">
            <v>101781</v>
          </cell>
          <cell r="B5455" t="str">
            <v>SIKAFLEX-15 LM SL 22.7Kg **</v>
          </cell>
          <cell r="C5455" t="str">
            <v>KG</v>
          </cell>
          <cell r="D5455">
            <v>44715</v>
          </cell>
          <cell r="E5455" t="str">
            <v>2022</v>
          </cell>
          <cell r="F5455">
            <v>47268</v>
          </cell>
        </row>
        <row r="5456">
          <cell r="A5456">
            <v>101782</v>
          </cell>
          <cell r="B5456" t="str">
            <v>TUBO DRENAJE PVC 100mm (Usar CIO-105777)</v>
          </cell>
          <cell r="C5456" t="str">
            <v>ML</v>
          </cell>
          <cell r="E5456" t="str">
            <v>1900</v>
          </cell>
          <cell r="F5456">
            <v>0</v>
          </cell>
        </row>
        <row r="5457">
          <cell r="A5457">
            <v>101784</v>
          </cell>
          <cell r="B5457" t="str">
            <v>VIBROCOMP. BENITIN 1.5TON(Oper+Comb)**</v>
          </cell>
          <cell r="C5457" t="str">
            <v>HR</v>
          </cell>
          <cell r="D5457">
            <v>45000</v>
          </cell>
          <cell r="E5457" t="str">
            <v>2023</v>
          </cell>
          <cell r="F5457">
            <v>40455</v>
          </cell>
        </row>
        <row r="5458">
          <cell r="A5458">
            <v>101785</v>
          </cell>
          <cell r="B5458" t="str">
            <v>RETROEXCAVADORA JHON DEERE 610B (Oper+Comb)**.</v>
          </cell>
          <cell r="C5458" t="str">
            <v>HR</v>
          </cell>
          <cell r="D5458">
            <v>45007</v>
          </cell>
          <cell r="E5458" t="str">
            <v>2023</v>
          </cell>
          <cell r="F5458">
            <v>145886</v>
          </cell>
        </row>
        <row r="5459">
          <cell r="A5459">
            <v>101786</v>
          </cell>
          <cell r="B5459" t="str">
            <v>DISCO CORTE METAL 12" X 1/8"</v>
          </cell>
          <cell r="C5459" t="str">
            <v>UN</v>
          </cell>
          <cell r="E5459" t="str">
            <v>1900</v>
          </cell>
          <cell r="F5459">
            <v>0</v>
          </cell>
        </row>
        <row r="5460">
          <cell r="A5460">
            <v>101787</v>
          </cell>
          <cell r="B5460" t="str">
            <v>Piedra media Zonga(Rajon)Sum+Transp &gt;15000M3**</v>
          </cell>
          <cell r="C5460" t="str">
            <v>M3</v>
          </cell>
          <cell r="E5460" t="str">
            <v>1900</v>
          </cell>
          <cell r="F5460">
            <v>0</v>
          </cell>
        </row>
        <row r="5461">
          <cell r="A5461">
            <v>101788</v>
          </cell>
          <cell r="B5461" t="str">
            <v>Recebo Afirmado Sum+Transp &gt;15000 m3 **</v>
          </cell>
          <cell r="C5461" t="str">
            <v>M3</v>
          </cell>
          <cell r="D5461">
            <v>43650</v>
          </cell>
          <cell r="E5461" t="str">
            <v>2019</v>
          </cell>
          <cell r="F5461">
            <v>38064.99</v>
          </cell>
        </row>
        <row r="5462">
          <cell r="A5462">
            <v>101789</v>
          </cell>
          <cell r="B5462" t="str">
            <v xml:space="preserve">RECUBRIMIENTO SINTETICO DECOART </v>
          </cell>
          <cell r="C5462" t="str">
            <v>M2</v>
          </cell>
          <cell r="D5462">
            <v>44715</v>
          </cell>
          <cell r="E5462" t="str">
            <v>2022</v>
          </cell>
          <cell r="F5462">
            <v>35671</v>
          </cell>
        </row>
        <row r="5463">
          <cell r="A5463">
            <v>101790</v>
          </cell>
          <cell r="B5463" t="str">
            <v>DEMARCACION EN DECO-SPORT BLANCO CANCHA DE TENIS**</v>
          </cell>
          <cell r="C5463" t="str">
            <v>M2</v>
          </cell>
          <cell r="D5463">
            <v>44718</v>
          </cell>
          <cell r="E5463" t="str">
            <v>2022</v>
          </cell>
          <cell r="F5463">
            <v>7726</v>
          </cell>
        </row>
        <row r="5464">
          <cell r="A5464">
            <v>101791</v>
          </cell>
          <cell r="B5464" t="str">
            <v>Cable 4X10 Cu aisl termoplástico 75 °C 600 V</v>
          </cell>
          <cell r="C5464" t="str">
            <v>ML</v>
          </cell>
          <cell r="E5464" t="str">
            <v>1900</v>
          </cell>
          <cell r="F5464">
            <v>0</v>
          </cell>
        </row>
        <row r="5465">
          <cell r="A5465">
            <v>101792</v>
          </cell>
          <cell r="B5465" t="str">
            <v>Cable 4X8 Cu aisl termoplástico 75 °C 600 V</v>
          </cell>
          <cell r="C5465" t="str">
            <v>ML</v>
          </cell>
          <cell r="E5465" t="str">
            <v>1900</v>
          </cell>
          <cell r="F5465">
            <v>0</v>
          </cell>
        </row>
        <row r="5466">
          <cell r="A5466">
            <v>101793</v>
          </cell>
          <cell r="B5466" t="str">
            <v>FIBRA OPTICA DE 6HILOS MULTIMODO</v>
          </cell>
          <cell r="C5466" t="str">
            <v>ML</v>
          </cell>
          <cell r="E5466" t="str">
            <v>1900</v>
          </cell>
          <cell r="F5466">
            <v>0</v>
          </cell>
        </row>
        <row r="5467">
          <cell r="A5467">
            <v>101794</v>
          </cell>
          <cell r="B5467" t="str">
            <v>Totalizador industrial 3x100A</v>
          </cell>
          <cell r="C5467" t="str">
            <v>UN</v>
          </cell>
          <cell r="D5467">
            <v>45014</v>
          </cell>
          <cell r="E5467" t="str">
            <v>2023</v>
          </cell>
          <cell r="F5467">
            <v>144700</v>
          </cell>
        </row>
        <row r="5468">
          <cell r="A5468">
            <v>101795</v>
          </cell>
          <cell r="B5468" t="str">
            <v>TAZA INST. ADRIATICO ES BLANCO CORONA Discapacita</v>
          </cell>
          <cell r="C5468" t="str">
            <v>UN</v>
          </cell>
          <cell r="D5468">
            <v>44589</v>
          </cell>
          <cell r="E5468" t="str">
            <v>2022</v>
          </cell>
          <cell r="F5468">
            <v>680851</v>
          </cell>
        </row>
        <row r="5469">
          <cell r="A5469">
            <v>101796</v>
          </cell>
          <cell r="B5469" t="str">
            <v>VALV. ANTIV. CROMO GRIVAL CORONA **</v>
          </cell>
          <cell r="C5469" t="str">
            <v>UN</v>
          </cell>
          <cell r="D5469">
            <v>45069</v>
          </cell>
          <cell r="E5469" t="str">
            <v>2023</v>
          </cell>
          <cell r="F5469">
            <v>328612</v>
          </cell>
        </row>
        <row r="5470">
          <cell r="A5470">
            <v>101797</v>
          </cell>
          <cell r="B5470" t="str">
            <v>ASIENTO INST. ABIERTO GRIVAL CORONA **</v>
          </cell>
          <cell r="C5470" t="str">
            <v>UN</v>
          </cell>
          <cell r="D5470">
            <v>44589</v>
          </cell>
          <cell r="E5470" t="str">
            <v>2022</v>
          </cell>
          <cell r="F5470">
            <v>42142.01</v>
          </cell>
        </row>
        <row r="5471">
          <cell r="A5471">
            <v>101798</v>
          </cell>
          <cell r="B5471" t="str">
            <v>SIST. DE INST. VALV. ANTIB.CR. CORONA Posterior</v>
          </cell>
          <cell r="C5471" t="str">
            <v>UN</v>
          </cell>
          <cell r="D5471">
            <v>45069</v>
          </cell>
          <cell r="E5471" t="str">
            <v>2023</v>
          </cell>
          <cell r="F5471">
            <v>116455.01</v>
          </cell>
        </row>
        <row r="5472">
          <cell r="A5472">
            <v>101799</v>
          </cell>
          <cell r="B5472" t="str">
            <v>TAZA INST. BALTICO BLANCO*</v>
          </cell>
          <cell r="C5472" t="str">
            <v>UN</v>
          </cell>
          <cell r="D5472">
            <v>45006</v>
          </cell>
          <cell r="E5472" t="str">
            <v>2023</v>
          </cell>
          <cell r="F5472">
            <v>605902.01</v>
          </cell>
        </row>
        <row r="5473">
          <cell r="A5473">
            <v>101800</v>
          </cell>
          <cell r="B5473" t="str">
            <v>FLUXOMETRO ELECT. CROMO GRIV. CORONA **</v>
          </cell>
          <cell r="C5473" t="str">
            <v>UN</v>
          </cell>
          <cell r="D5473">
            <v>45006</v>
          </cell>
          <cell r="E5473" t="str">
            <v>2023</v>
          </cell>
          <cell r="F5473">
            <v>2059223.01</v>
          </cell>
        </row>
        <row r="5474">
          <cell r="A5474">
            <v>101803</v>
          </cell>
          <cell r="B5474" t="str">
            <v>Adoquin ecologico 20x20x3.8 **</v>
          </cell>
          <cell r="C5474" t="str">
            <v>M2</v>
          </cell>
          <cell r="E5474" t="str">
            <v>1900</v>
          </cell>
          <cell r="F5474">
            <v>0</v>
          </cell>
        </row>
        <row r="5475">
          <cell r="A5475">
            <v>101804</v>
          </cell>
          <cell r="B5475" t="str">
            <v>Adoquin Estructural fino Ecologico 6x12x24.5cm **</v>
          </cell>
          <cell r="C5475" t="str">
            <v>M2</v>
          </cell>
          <cell r="E5475" t="str">
            <v>1900</v>
          </cell>
          <cell r="F5475">
            <v>0</v>
          </cell>
        </row>
        <row r="5476">
          <cell r="A5476">
            <v>101805</v>
          </cell>
          <cell r="B5476" t="str">
            <v>ARENA LAVADA DE RIO  + transporte</v>
          </cell>
          <cell r="C5476" t="str">
            <v>M3</v>
          </cell>
          <cell r="D5476">
            <v>45002</v>
          </cell>
          <cell r="E5476" t="str">
            <v>2023</v>
          </cell>
          <cell r="F5476">
            <v>155182</v>
          </cell>
        </row>
        <row r="5477">
          <cell r="A5477">
            <v>101806</v>
          </cell>
          <cell r="B5477" t="str">
            <v>PIEDRA BOLA (Sum+Inst)**</v>
          </cell>
          <cell r="C5477" t="str">
            <v>M3</v>
          </cell>
          <cell r="E5477" t="str">
            <v>1900</v>
          </cell>
          <cell r="F5477">
            <v>0</v>
          </cell>
        </row>
        <row r="5478">
          <cell r="A5478">
            <v>101807</v>
          </cell>
          <cell r="B5478" t="str">
            <v>ROTOMARTILLO 23SDS PLUS 2.4 JLS</v>
          </cell>
          <cell r="C5478" t="str">
            <v>DD</v>
          </cell>
          <cell r="D5478">
            <v>43843</v>
          </cell>
          <cell r="E5478" t="str">
            <v>2020</v>
          </cell>
          <cell r="F5478">
            <v>31023</v>
          </cell>
        </row>
        <row r="5479">
          <cell r="A5479">
            <v>101808</v>
          </cell>
          <cell r="B5479" t="str">
            <v>EXPANSIVO QUIMICO PARA ROCA (POLVORA)**</v>
          </cell>
          <cell r="C5479" t="str">
            <v>KG</v>
          </cell>
          <cell r="E5479" t="str">
            <v>1900</v>
          </cell>
          <cell r="F5479">
            <v>0</v>
          </cell>
        </row>
        <row r="5480">
          <cell r="A5480">
            <v>101809</v>
          </cell>
          <cell r="B5480" t="str">
            <v>BASE GRANULAR (recebo) Sin transporte</v>
          </cell>
          <cell r="C5480" t="str">
            <v>M3</v>
          </cell>
          <cell r="D5480">
            <v>45002</v>
          </cell>
          <cell r="E5480" t="str">
            <v>2023</v>
          </cell>
          <cell r="F5480">
            <v>51742</v>
          </cell>
        </row>
        <row r="5481">
          <cell r="A5481">
            <v>101810</v>
          </cell>
          <cell r="B5481" t="str">
            <v>Branch 2 - Modelo ARBLN03321 - CONEXIÓN DE UNIDADES INTERIORES LIQ - GAS .Cefe Cometas</v>
          </cell>
          <cell r="C5481" t="str">
            <v>UN</v>
          </cell>
          <cell r="D5481">
            <v>43733</v>
          </cell>
          <cell r="E5481" t="str">
            <v>2019</v>
          </cell>
          <cell r="F5481">
            <v>192799</v>
          </cell>
        </row>
        <row r="5482">
          <cell r="A5482">
            <v>101811</v>
          </cell>
          <cell r="B5482" t="str">
            <v>Recebo Subbase granular  - Sin transporte</v>
          </cell>
          <cell r="C5482" t="str">
            <v>M3</v>
          </cell>
          <cell r="D5482">
            <v>45002</v>
          </cell>
          <cell r="E5482" t="str">
            <v>2023</v>
          </cell>
          <cell r="F5482">
            <v>23591</v>
          </cell>
        </row>
        <row r="5483">
          <cell r="A5483">
            <v>101812</v>
          </cell>
          <cell r="B5483" t="str">
            <v>APISONADOR MANUAL METALICO (TUBO+PLATINA DE 20X20)</v>
          </cell>
          <cell r="C5483" t="str">
            <v>DD</v>
          </cell>
          <cell r="E5483" t="str">
            <v>1900</v>
          </cell>
          <cell r="F5483">
            <v>0</v>
          </cell>
        </row>
        <row r="5484">
          <cell r="A5484">
            <v>101813</v>
          </cell>
          <cell r="B5484" t="str">
            <v>PLATINA 0.30X0.30M; 1/4" USAR CIO 100979</v>
          </cell>
          <cell r="C5484" t="str">
            <v>UN</v>
          </cell>
          <cell r="E5484" t="str">
            <v>1900</v>
          </cell>
          <cell r="F5484">
            <v>0</v>
          </cell>
        </row>
        <row r="5485">
          <cell r="A5485">
            <v>101814</v>
          </cell>
          <cell r="B5485" t="str">
            <v>PLATINA 0.20X0.20M; 1/4"</v>
          </cell>
          <cell r="C5485" t="str">
            <v>UN</v>
          </cell>
          <cell r="D5485">
            <v>43537</v>
          </cell>
          <cell r="E5485" t="str">
            <v>2019</v>
          </cell>
          <cell r="F5485">
            <v>7904</v>
          </cell>
        </row>
        <row r="5486">
          <cell r="A5486">
            <v>101815</v>
          </cell>
          <cell r="B5486" t="str">
            <v>MALLA CERRAMIENTO Eslabonada.Cal.10(Hueco  2")</v>
          </cell>
          <cell r="C5486" t="str">
            <v>M2</v>
          </cell>
          <cell r="E5486" t="str">
            <v>1900</v>
          </cell>
          <cell r="F5486">
            <v>0</v>
          </cell>
        </row>
        <row r="5487">
          <cell r="A5487">
            <v>101816</v>
          </cell>
          <cell r="B5487" t="str">
            <v>ANCLAJE  (3/8"X4") TIPO CUÑA</v>
          </cell>
          <cell r="C5487" t="str">
            <v>UN</v>
          </cell>
          <cell r="E5487" t="str">
            <v>1900</v>
          </cell>
          <cell r="F5487">
            <v>0</v>
          </cell>
        </row>
        <row r="5488">
          <cell r="A5488">
            <v>101817</v>
          </cell>
          <cell r="B5488" t="str">
            <v>Cable 4X10 Encauchetado**</v>
          </cell>
          <cell r="C5488" t="str">
            <v>ML</v>
          </cell>
          <cell r="E5488" t="str">
            <v>1900</v>
          </cell>
          <cell r="F5488">
            <v>0</v>
          </cell>
        </row>
        <row r="5489">
          <cell r="A5489">
            <v>101818</v>
          </cell>
          <cell r="B5489" t="str">
            <v>Patchcord fibra optica 12 hilos LC/LC CDRC Cometas</v>
          </cell>
          <cell r="C5489" t="str">
            <v>UN</v>
          </cell>
          <cell r="D5489">
            <v>43564</v>
          </cell>
          <cell r="E5489" t="str">
            <v>2019</v>
          </cell>
          <cell r="F5489">
            <v>52019.01</v>
          </cell>
        </row>
        <row r="5490">
          <cell r="A5490">
            <v>101819</v>
          </cell>
          <cell r="B5490" t="str">
            <v>Cable Cobre HFFRLS 600V 75°C # 6 AWG CDRC Cometas</v>
          </cell>
          <cell r="C5490" t="str">
            <v>ML</v>
          </cell>
          <cell r="D5490">
            <v>44194</v>
          </cell>
          <cell r="E5490" t="str">
            <v>2020</v>
          </cell>
          <cell r="F5490">
            <v>6437</v>
          </cell>
        </row>
        <row r="5491">
          <cell r="A5491">
            <v>101820</v>
          </cell>
          <cell r="B5491" t="str">
            <v>TEE UNION MEC PVC (ACUEDUCTO ) ø  4"X 4" X 4"</v>
          </cell>
          <cell r="C5491" t="str">
            <v>UN</v>
          </cell>
          <cell r="E5491" t="str">
            <v>1900</v>
          </cell>
          <cell r="F5491">
            <v>0</v>
          </cell>
        </row>
        <row r="5492">
          <cell r="A5492">
            <v>101821</v>
          </cell>
          <cell r="B5492" t="str">
            <v>LAVAMANOS MILANO Colgar</v>
          </cell>
          <cell r="C5492" t="str">
            <v>UN</v>
          </cell>
          <cell r="D5492">
            <v>44715</v>
          </cell>
          <cell r="E5492" t="str">
            <v>2022</v>
          </cell>
          <cell r="F5492">
            <v>66434</v>
          </cell>
        </row>
        <row r="5493">
          <cell r="A5493">
            <v>101822</v>
          </cell>
          <cell r="B5493" t="str">
            <v>Lum-LED-Lineal112.9cmRecesada393.7W-CRDC-COMETAS</v>
          </cell>
          <cell r="C5493" t="str">
            <v>UN</v>
          </cell>
          <cell r="D5493">
            <v>43564</v>
          </cell>
          <cell r="E5493" t="str">
            <v>2019</v>
          </cell>
          <cell r="F5493">
            <v>5626092</v>
          </cell>
        </row>
        <row r="5494">
          <cell r="A5494">
            <v>101824</v>
          </cell>
          <cell r="B5494" t="str">
            <v>ControlHorarioParaEquipos deVentilación</v>
          </cell>
          <cell r="C5494" t="str">
            <v>UN</v>
          </cell>
          <cell r="D5494">
            <v>43564</v>
          </cell>
          <cell r="E5494" t="str">
            <v>2019</v>
          </cell>
          <cell r="F5494">
            <v>1500000</v>
          </cell>
        </row>
        <row r="5495">
          <cell r="A5495">
            <v>101825</v>
          </cell>
          <cell r="B5495" t="str">
            <v>TAPON DE PRUEBA 4"SANITARIO S/NORMA ICONTEC</v>
          </cell>
          <cell r="C5495" t="str">
            <v>UN</v>
          </cell>
          <cell r="D5495">
            <v>45008</v>
          </cell>
          <cell r="E5495" t="str">
            <v>2023</v>
          </cell>
          <cell r="F5495">
            <v>2971</v>
          </cell>
        </row>
        <row r="5496">
          <cell r="A5496">
            <v>101826</v>
          </cell>
          <cell r="B5496" t="str">
            <v>Niple HG 1"X 5 CM</v>
          </cell>
          <cell r="C5496" t="str">
            <v>UN</v>
          </cell>
          <cell r="D5496">
            <v>45006</v>
          </cell>
          <cell r="E5496" t="str">
            <v>2023</v>
          </cell>
          <cell r="F5496">
            <v>3207</v>
          </cell>
        </row>
        <row r="5497">
          <cell r="A5497">
            <v>101827</v>
          </cell>
          <cell r="B5497" t="str">
            <v>TAPON HEMBRA HG  D=1" **</v>
          </cell>
          <cell r="C5497" t="str">
            <v>UN</v>
          </cell>
          <cell r="D5497">
            <v>45006</v>
          </cell>
          <cell r="E5497" t="str">
            <v>2023</v>
          </cell>
          <cell r="F5497">
            <v>2647</v>
          </cell>
        </row>
        <row r="5498">
          <cell r="A5498">
            <v>101828</v>
          </cell>
          <cell r="B5498" t="str">
            <v>SOLDADURA PVC LIQUIDA  1/64 S/NORMA ICONTEC</v>
          </cell>
          <cell r="C5498" t="str">
            <v>UN</v>
          </cell>
          <cell r="E5498" t="str">
            <v>1900</v>
          </cell>
          <cell r="F5498">
            <v>0</v>
          </cell>
        </row>
        <row r="5499">
          <cell r="A5499">
            <v>101829</v>
          </cell>
          <cell r="B5499" t="str">
            <v>SELLADOR  ETERNA A-53 (1/8) GAL</v>
          </cell>
          <cell r="C5499" t="str">
            <v>GLN</v>
          </cell>
          <cell r="E5499" t="str">
            <v>1900</v>
          </cell>
          <cell r="F5499">
            <v>0</v>
          </cell>
        </row>
        <row r="5500">
          <cell r="A5500">
            <v>101830</v>
          </cell>
          <cell r="B5500" t="str">
            <v>CALENTADOR TRIFASICO 16L CEFECOMETAS</v>
          </cell>
          <cell r="C5500" t="str">
            <v>UN</v>
          </cell>
          <cell r="D5500">
            <v>43644</v>
          </cell>
          <cell r="E5500" t="str">
            <v>2019</v>
          </cell>
          <cell r="F5500">
            <v>1270000</v>
          </cell>
        </row>
        <row r="5501">
          <cell r="A5501">
            <v>101831</v>
          </cell>
          <cell r="B5501" t="str">
            <v>Tubo IMC de 4"</v>
          </cell>
          <cell r="C5501" t="str">
            <v>ML</v>
          </cell>
          <cell r="D5501">
            <v>44189</v>
          </cell>
          <cell r="E5501" t="str">
            <v>2020</v>
          </cell>
          <cell r="F5501">
            <v>114900</v>
          </cell>
        </row>
        <row r="5502">
          <cell r="A5502">
            <v>101832</v>
          </cell>
          <cell r="B5502" t="str">
            <v>Unión IMC de 4"</v>
          </cell>
          <cell r="C5502" t="str">
            <v>UN</v>
          </cell>
          <cell r="D5502">
            <v>44189</v>
          </cell>
          <cell r="E5502" t="str">
            <v>2020</v>
          </cell>
          <cell r="F5502">
            <v>21200</v>
          </cell>
        </row>
        <row r="5503">
          <cell r="A5503">
            <v>101833</v>
          </cell>
          <cell r="B5503" t="str">
            <v>TRANSFORMADOR TIPO SECO CLASE H 30 KVA CEFE COMETA</v>
          </cell>
          <cell r="C5503" t="str">
            <v>UN</v>
          </cell>
          <cell r="D5503">
            <v>43697</v>
          </cell>
          <cell r="E5503" t="str">
            <v>2019</v>
          </cell>
          <cell r="F5503">
            <v>8014734</v>
          </cell>
        </row>
        <row r="5504">
          <cell r="A5504">
            <v>101834</v>
          </cell>
          <cell r="B5504" t="str">
            <v>EquipoBombeoAguapo(12.22HP)+Tanque presión Menbrana -CefeCometas(Sum+inst)</v>
          </cell>
          <cell r="C5504" t="str">
            <v>UN</v>
          </cell>
          <cell r="D5504">
            <v>43738</v>
          </cell>
          <cell r="E5504" t="str">
            <v>2019</v>
          </cell>
          <cell r="F5504">
            <v>47927747.490000002</v>
          </cell>
        </row>
        <row r="5505">
          <cell r="A5505">
            <v>101835</v>
          </cell>
          <cell r="B5505" t="str">
            <v>TAPON DE PRUEBA 2"PVC SANITARIO S/NORMA ICONTEC</v>
          </cell>
          <cell r="C5505" t="str">
            <v>UN</v>
          </cell>
          <cell r="D5505">
            <v>45006</v>
          </cell>
          <cell r="E5505" t="str">
            <v>2023</v>
          </cell>
          <cell r="F5505">
            <v>1265.01</v>
          </cell>
        </row>
        <row r="5506">
          <cell r="A5506">
            <v>101836</v>
          </cell>
          <cell r="B5506" t="str">
            <v>TAPON HEMBRA PVC D=1/2" **</v>
          </cell>
          <cell r="C5506" t="str">
            <v>UN</v>
          </cell>
          <cell r="D5506">
            <v>43843</v>
          </cell>
          <cell r="E5506" t="str">
            <v>2020</v>
          </cell>
          <cell r="F5506">
            <v>246.33</v>
          </cell>
        </row>
        <row r="5507">
          <cell r="A5507">
            <v>101837</v>
          </cell>
          <cell r="B5507" t="str">
            <v>TRANSFERENCIA AUTOMATICA 1500A 208/120V CEFE COMETAS</v>
          </cell>
          <cell r="C5507" t="str">
            <v>UN</v>
          </cell>
          <cell r="D5507">
            <v>43733</v>
          </cell>
          <cell r="E5507" t="str">
            <v>2019</v>
          </cell>
          <cell r="F5507">
            <v>22120331.989999998</v>
          </cell>
        </row>
        <row r="5508">
          <cell r="A5508">
            <v>101838</v>
          </cell>
          <cell r="B5508" t="str">
            <v>Valvula  compuerta Bronce Ø1-1/2"Roscada (200Psi)</v>
          </cell>
          <cell r="C5508" t="str">
            <v>UN</v>
          </cell>
          <cell r="D5508">
            <v>44585</v>
          </cell>
          <cell r="E5508" t="str">
            <v>2022</v>
          </cell>
          <cell r="F5508">
            <v>103278.41</v>
          </cell>
        </row>
        <row r="5509">
          <cell r="A5509">
            <v>101839</v>
          </cell>
          <cell r="B5509" t="str">
            <v>Niple HG 1"X0.20m**</v>
          </cell>
          <cell r="C5509" t="str">
            <v>UN</v>
          </cell>
          <cell r="E5509" t="str">
            <v>1900</v>
          </cell>
          <cell r="F5509">
            <v>0</v>
          </cell>
        </row>
        <row r="5510">
          <cell r="A5510">
            <v>101840</v>
          </cell>
          <cell r="B5510" t="str">
            <v>DESAGUE ORINAL</v>
          </cell>
          <cell r="C5510" t="str">
            <v>UN</v>
          </cell>
          <cell r="E5510" t="str">
            <v>1900</v>
          </cell>
          <cell r="F5510">
            <v>0</v>
          </cell>
        </row>
        <row r="5511">
          <cell r="A5511">
            <v>101841</v>
          </cell>
          <cell r="B5511" t="str">
            <v>ADAPTADOR RACOR PARA ORINAL**</v>
          </cell>
          <cell r="C5511" t="str">
            <v>UN</v>
          </cell>
          <cell r="E5511" t="str">
            <v>1900</v>
          </cell>
          <cell r="F5511">
            <v>0</v>
          </cell>
        </row>
        <row r="5512">
          <cell r="A5512">
            <v>101842</v>
          </cell>
          <cell r="B5512" t="str">
            <v>Niple HG 3/4"X8" **</v>
          </cell>
          <cell r="C5512" t="str">
            <v>UN</v>
          </cell>
          <cell r="E5512" t="str">
            <v>1900</v>
          </cell>
          <cell r="F5512">
            <v>0</v>
          </cell>
        </row>
        <row r="5513">
          <cell r="A5513">
            <v>101843</v>
          </cell>
          <cell r="B5513" t="str">
            <v>UNION 4"PVC **</v>
          </cell>
          <cell r="C5513" t="str">
            <v>UN</v>
          </cell>
          <cell r="D5513">
            <v>44589</v>
          </cell>
          <cell r="E5513" t="str">
            <v>2022</v>
          </cell>
          <cell r="F5513">
            <v>48231</v>
          </cell>
        </row>
        <row r="5514">
          <cell r="A5514">
            <v>101844</v>
          </cell>
          <cell r="B5514" t="str">
            <v>CODO 45° SANITARIO 4" C x C  1/8  PAVCO</v>
          </cell>
          <cell r="C5514" t="str">
            <v>UN</v>
          </cell>
          <cell r="D5514">
            <v>44620</v>
          </cell>
          <cell r="E5514" t="str">
            <v>2022</v>
          </cell>
          <cell r="F5514">
            <v>19291.009999999998</v>
          </cell>
        </row>
        <row r="5515">
          <cell r="A5515">
            <v>101845</v>
          </cell>
          <cell r="B5515" t="str">
            <v>CODO 45° SANITARIO 4" C x E  1/8  PAVCO</v>
          </cell>
          <cell r="C5515" t="str">
            <v>UN</v>
          </cell>
          <cell r="D5515">
            <v>44585</v>
          </cell>
          <cell r="E5515" t="str">
            <v>2022</v>
          </cell>
          <cell r="F5515">
            <v>19291.490000000002</v>
          </cell>
        </row>
        <row r="5516">
          <cell r="A5516">
            <v>101846</v>
          </cell>
          <cell r="B5516" t="str">
            <v>ABRAZADERA 1/2" a 3/4" Tub. HG**</v>
          </cell>
          <cell r="C5516" t="str">
            <v>UN</v>
          </cell>
          <cell r="D5516">
            <v>44588</v>
          </cell>
          <cell r="E5516" t="str">
            <v>2022</v>
          </cell>
          <cell r="F5516">
            <v>2394.0100000000002</v>
          </cell>
        </row>
        <row r="5517">
          <cell r="A5517">
            <v>101847</v>
          </cell>
          <cell r="B5517" t="str">
            <v>TORNILLO  Y CHAZO PLASTICO  DE 1/4"**</v>
          </cell>
          <cell r="C5517" t="str">
            <v>UN</v>
          </cell>
          <cell r="D5517">
            <v>45001</v>
          </cell>
          <cell r="E5517" t="str">
            <v>2023</v>
          </cell>
          <cell r="F5517">
            <v>181</v>
          </cell>
        </row>
        <row r="5518">
          <cell r="A5518">
            <v>101848</v>
          </cell>
          <cell r="B5518" t="str">
            <v>Sifon PVC-S D=2 " - 180° **</v>
          </cell>
          <cell r="C5518" t="str">
            <v>UN</v>
          </cell>
          <cell r="D5518">
            <v>43843</v>
          </cell>
          <cell r="E5518" t="str">
            <v>2020</v>
          </cell>
          <cell r="F5518">
            <v>2827.44</v>
          </cell>
        </row>
        <row r="5519">
          <cell r="A5519">
            <v>101849</v>
          </cell>
          <cell r="B5519" t="str">
            <v>PLANTA POTABILIZACIÓN DE AGUAS LLUVIAS</v>
          </cell>
          <cell r="C5519" t="str">
            <v>UN</v>
          </cell>
          <cell r="D5519">
            <v>43566</v>
          </cell>
          <cell r="E5519" t="str">
            <v>2019</v>
          </cell>
          <cell r="F5519">
            <v>40000000</v>
          </cell>
        </row>
        <row r="5520">
          <cell r="A5520">
            <v>101850</v>
          </cell>
          <cell r="B5520" t="str">
            <v>LUMINARIA LED HERMETICA 36 W 2520 lm CEFE COMETAS</v>
          </cell>
          <cell r="C5520" t="str">
            <v>UN</v>
          </cell>
          <cell r="D5520">
            <v>43654</v>
          </cell>
          <cell r="E5520" t="str">
            <v>2019</v>
          </cell>
          <cell r="F5520">
            <v>48291</v>
          </cell>
        </row>
        <row r="5521">
          <cell r="A5521">
            <v>101851</v>
          </cell>
          <cell r="B5521" t="str">
            <v>ValvulaSelenoideBronce1"(24vol)cerradaUsoGeneral Cefe Cometas</v>
          </cell>
          <cell r="C5521" t="str">
            <v>UN</v>
          </cell>
          <cell r="D5521">
            <v>43654</v>
          </cell>
          <cell r="E5521" t="str">
            <v>2019</v>
          </cell>
          <cell r="F5521">
            <v>1166200</v>
          </cell>
        </row>
        <row r="5522">
          <cell r="A5522">
            <v>101852</v>
          </cell>
          <cell r="B5522" t="str">
            <v>EquipoBombeoPozoEyector-1.0HP(Sum)Cefe-Cometas</v>
          </cell>
          <cell r="C5522" t="str">
            <v>UN</v>
          </cell>
          <cell r="D5522">
            <v>43746</v>
          </cell>
          <cell r="E5522" t="str">
            <v>2019</v>
          </cell>
          <cell r="F5522">
            <v>7168667.21</v>
          </cell>
        </row>
        <row r="5523">
          <cell r="A5523">
            <v>101853</v>
          </cell>
          <cell r="B5523" t="str">
            <v>Cable HDMI CDRC Cometas</v>
          </cell>
          <cell r="C5523" t="str">
            <v>ML</v>
          </cell>
          <cell r="D5523">
            <v>43734</v>
          </cell>
          <cell r="E5523" t="str">
            <v>2019</v>
          </cell>
          <cell r="F5523">
            <v>2666.16</v>
          </cell>
        </row>
        <row r="5524">
          <cell r="A5524">
            <v>101854</v>
          </cell>
          <cell r="B5524" t="str">
            <v>Cable VGA CDRC Cometas</v>
          </cell>
          <cell r="C5524" t="str">
            <v>ML</v>
          </cell>
          <cell r="D5524">
            <v>43734</v>
          </cell>
          <cell r="E5524" t="str">
            <v>2019</v>
          </cell>
          <cell r="F5524">
            <v>2050.9499999999998</v>
          </cell>
        </row>
        <row r="5525">
          <cell r="A5525">
            <v>101855</v>
          </cell>
          <cell r="B5525" t="str">
            <v>TUBO C900 4" RED INCENDIOS SUBTERRANEA</v>
          </cell>
          <cell r="C5525" t="str">
            <v>ML</v>
          </cell>
          <cell r="D5525">
            <v>43734</v>
          </cell>
          <cell r="E5525" t="str">
            <v>2019</v>
          </cell>
          <cell r="F5525">
            <v>66195.539999999994</v>
          </cell>
        </row>
        <row r="5526">
          <cell r="A5526">
            <v>101856</v>
          </cell>
          <cell r="B5526" t="str">
            <v>Sensor termico para humo direccionable CDRC Cometa</v>
          </cell>
          <cell r="C5526" t="str">
            <v>UN</v>
          </cell>
          <cell r="D5526">
            <v>43654</v>
          </cell>
          <cell r="E5526" t="str">
            <v>2019</v>
          </cell>
          <cell r="F5526">
            <v>395952</v>
          </cell>
        </row>
        <row r="5527">
          <cell r="A5527">
            <v>101858</v>
          </cell>
          <cell r="B5527" t="str">
            <v>Modulo de relé de bajo voltaje CDRC Cometas</v>
          </cell>
          <cell r="C5527" t="str">
            <v>UN</v>
          </cell>
          <cell r="D5527">
            <v>43567</v>
          </cell>
          <cell r="E5527" t="str">
            <v>2019</v>
          </cell>
          <cell r="F5527">
            <v>384520</v>
          </cell>
        </row>
        <row r="5528">
          <cell r="A5528">
            <v>101859</v>
          </cell>
          <cell r="B5528" t="str">
            <v>Modulo control detección de incendios CDRC Cometas</v>
          </cell>
          <cell r="C5528" t="str">
            <v>UN</v>
          </cell>
          <cell r="D5528">
            <v>43649</v>
          </cell>
          <cell r="E5528" t="str">
            <v>2019</v>
          </cell>
          <cell r="F5528">
            <v>902952</v>
          </cell>
        </row>
        <row r="5529">
          <cell r="A5529">
            <v>101860</v>
          </cell>
          <cell r="B5529" t="str">
            <v>Panel de detección de incendios CDRC Cometas</v>
          </cell>
          <cell r="C5529" t="str">
            <v>UN</v>
          </cell>
          <cell r="D5529">
            <v>43654</v>
          </cell>
          <cell r="E5529" t="str">
            <v>2019</v>
          </cell>
          <cell r="F5529">
            <v>5088232</v>
          </cell>
        </row>
        <row r="5530">
          <cell r="A5530">
            <v>101861</v>
          </cell>
          <cell r="B5530" t="str">
            <v>Controlador de acceso de dos lectoras CDRC Cometas</v>
          </cell>
          <cell r="C5530" t="str">
            <v>UN</v>
          </cell>
          <cell r="D5530">
            <v>43654</v>
          </cell>
          <cell r="E5530" t="str">
            <v>2019</v>
          </cell>
          <cell r="F5530">
            <v>2544129</v>
          </cell>
        </row>
        <row r="5531">
          <cell r="A5531">
            <v>101862</v>
          </cell>
          <cell r="B5531" t="str">
            <v>Lector de proximidad para accesos CDRC Cometas</v>
          </cell>
          <cell r="C5531" t="str">
            <v>UN</v>
          </cell>
          <cell r="D5531">
            <v>43654</v>
          </cell>
          <cell r="E5531" t="str">
            <v>2019</v>
          </cell>
          <cell r="F5531">
            <v>860625.01</v>
          </cell>
        </row>
        <row r="5532">
          <cell r="A5532">
            <v>101863</v>
          </cell>
          <cell r="B5532" t="str">
            <v>Electroimán de 600 lb CDRC Cometas</v>
          </cell>
          <cell r="C5532" t="str">
            <v>UN</v>
          </cell>
          <cell r="D5532">
            <v>43654</v>
          </cell>
          <cell r="E5532" t="str">
            <v>2019</v>
          </cell>
          <cell r="F5532">
            <v>394329</v>
          </cell>
        </row>
        <row r="5533">
          <cell r="A5533">
            <v>101864</v>
          </cell>
          <cell r="B5533" t="str">
            <v>Tablero de cargas Moviles TCM</v>
          </cell>
          <cell r="C5533" t="str">
            <v>UN</v>
          </cell>
          <cell r="D5533">
            <v>43728</v>
          </cell>
          <cell r="E5533" t="str">
            <v>2019</v>
          </cell>
          <cell r="F5533">
            <v>19707823</v>
          </cell>
        </row>
        <row r="5534">
          <cell r="A5534">
            <v>101865</v>
          </cell>
          <cell r="B5534" t="str">
            <v>Tablero general de distribución TGDD</v>
          </cell>
          <cell r="C5534" t="str">
            <v>UN</v>
          </cell>
          <cell r="D5534">
            <v>43728</v>
          </cell>
          <cell r="E5534" t="str">
            <v>2019</v>
          </cell>
          <cell r="F5534">
            <v>26794089</v>
          </cell>
        </row>
        <row r="5535">
          <cell r="A5535">
            <v>101866</v>
          </cell>
          <cell r="B5535" t="str">
            <v>UPS 3 KVA Monofasica</v>
          </cell>
          <cell r="C5535" t="str">
            <v>UN</v>
          </cell>
          <cell r="D5535">
            <v>44592</v>
          </cell>
          <cell r="E5535" t="str">
            <v>2022</v>
          </cell>
          <cell r="F5535">
            <v>2694679.01</v>
          </cell>
        </row>
        <row r="5536">
          <cell r="A5536">
            <v>101867</v>
          </cell>
          <cell r="B5536" t="str">
            <v>Marco y tapa para camara cs 274</v>
          </cell>
          <cell r="C5536" t="str">
            <v>UN</v>
          </cell>
          <cell r="D5536">
            <v>43571</v>
          </cell>
          <cell r="E5536" t="str">
            <v>2019</v>
          </cell>
          <cell r="F5536">
            <v>185499</v>
          </cell>
        </row>
        <row r="5537">
          <cell r="A5537">
            <v>101868</v>
          </cell>
          <cell r="B5537" t="str">
            <v>Acople Sanitario/Lav de 1/2" plastico 40cms</v>
          </cell>
          <cell r="C5537" t="str">
            <v>UN</v>
          </cell>
          <cell r="D5537">
            <v>45014</v>
          </cell>
          <cell r="E5537" t="str">
            <v>2023</v>
          </cell>
          <cell r="F5537">
            <v>4332</v>
          </cell>
        </row>
        <row r="5538">
          <cell r="A5538">
            <v>101869</v>
          </cell>
          <cell r="B5538" t="str">
            <v>NVR 16 canales POE CDRC Cometas</v>
          </cell>
          <cell r="C5538" t="str">
            <v>UN</v>
          </cell>
          <cell r="D5538">
            <v>43654</v>
          </cell>
          <cell r="E5538" t="str">
            <v>2019</v>
          </cell>
          <cell r="F5538">
            <v>4278258</v>
          </cell>
        </row>
        <row r="5539">
          <cell r="A5539">
            <v>101870</v>
          </cell>
          <cell r="B5539" t="str">
            <v>Disco duro 1 TB CDRC Cometas</v>
          </cell>
          <cell r="C5539" t="str">
            <v>UN</v>
          </cell>
          <cell r="D5539">
            <v>43570</v>
          </cell>
          <cell r="E5539" t="str">
            <v>2019</v>
          </cell>
          <cell r="F5539">
            <v>650000</v>
          </cell>
        </row>
        <row r="5540">
          <cell r="A5540">
            <v>101871</v>
          </cell>
          <cell r="B5540" t="str">
            <v>Monitor HDMI 22" CDRC Cometas</v>
          </cell>
          <cell r="C5540" t="str">
            <v>UN</v>
          </cell>
          <cell r="D5540">
            <v>43746</v>
          </cell>
          <cell r="E5540" t="str">
            <v>2019</v>
          </cell>
          <cell r="F5540">
            <v>713463.31</v>
          </cell>
        </row>
        <row r="5541">
          <cell r="A5541">
            <v>101872</v>
          </cell>
          <cell r="B5541" t="str">
            <v>Certificación Retie Predio IDU-La Candelaria</v>
          </cell>
          <cell r="C5541" t="str">
            <v>UN</v>
          </cell>
          <cell r="D5541">
            <v>43571</v>
          </cell>
          <cell r="E5541" t="str">
            <v>2019</v>
          </cell>
          <cell r="F5541">
            <v>1309000</v>
          </cell>
        </row>
        <row r="5542">
          <cell r="A5542">
            <v>101873</v>
          </cell>
          <cell r="B5542" t="str">
            <v>Tablero General de Distribución AE311 CDRC Cometas</v>
          </cell>
          <cell r="C5542" t="str">
            <v>UN</v>
          </cell>
          <cell r="D5542">
            <v>43735</v>
          </cell>
          <cell r="E5542" t="str">
            <v>2019</v>
          </cell>
          <cell r="F5542">
            <v>14494089</v>
          </cell>
        </row>
        <row r="5543">
          <cell r="A5543">
            <v>101874</v>
          </cell>
          <cell r="B5543" t="str">
            <v>Tablero bypass 60A CDRC Cometas</v>
          </cell>
          <cell r="C5543" t="str">
            <v>UN</v>
          </cell>
          <cell r="D5543">
            <v>43571</v>
          </cell>
          <cell r="E5543" t="str">
            <v>2019</v>
          </cell>
          <cell r="F5543">
            <v>3500000</v>
          </cell>
        </row>
        <row r="5544">
          <cell r="A5544">
            <v>101875</v>
          </cell>
          <cell r="B5544" t="str">
            <v>Tablero general de distribución TGDC CDRC Cometas</v>
          </cell>
          <cell r="C5544" t="str">
            <v>UN</v>
          </cell>
          <cell r="D5544">
            <v>43735</v>
          </cell>
          <cell r="E5544" t="str">
            <v>2019</v>
          </cell>
          <cell r="F5544">
            <v>26794089</v>
          </cell>
        </row>
        <row r="5545">
          <cell r="A5545">
            <v>101876</v>
          </cell>
          <cell r="B5545" t="str">
            <v>Barraje de Tierra TMGB CDRC Cometas</v>
          </cell>
          <cell r="C5545" t="str">
            <v>UN</v>
          </cell>
          <cell r="D5545">
            <v>43654</v>
          </cell>
          <cell r="E5545" t="str">
            <v>2019</v>
          </cell>
          <cell r="F5545">
            <v>436265</v>
          </cell>
        </row>
        <row r="5546">
          <cell r="A5546">
            <v>101877</v>
          </cell>
          <cell r="B5546" t="str">
            <v>Barraje de Tierra TGB CDRC Cometas</v>
          </cell>
          <cell r="C5546" t="str">
            <v>UN</v>
          </cell>
          <cell r="D5546">
            <v>43654</v>
          </cell>
          <cell r="E5546" t="str">
            <v>2019</v>
          </cell>
          <cell r="F5546">
            <v>387534</v>
          </cell>
        </row>
        <row r="5547">
          <cell r="A5547">
            <v>101878</v>
          </cell>
          <cell r="B5547" t="str">
            <v>TABLERO DE CARGAS NORMALES 208V - TND CDRC Cometas</v>
          </cell>
          <cell r="C5547" t="str">
            <v>UN</v>
          </cell>
          <cell r="D5547">
            <v>43572</v>
          </cell>
          <cell r="E5547" t="str">
            <v>2019</v>
          </cell>
          <cell r="F5547">
            <v>12500000</v>
          </cell>
        </row>
        <row r="5548">
          <cell r="A5548">
            <v>101879</v>
          </cell>
          <cell r="B5548" t="str">
            <v>ARANDELA CURVA CUAD 2-1/4X2-1/4X3/16 CDRC Cometas</v>
          </cell>
          <cell r="C5548" t="str">
            <v>UN</v>
          </cell>
          <cell r="D5548">
            <v>43577</v>
          </cell>
          <cell r="E5548" t="str">
            <v>2019</v>
          </cell>
          <cell r="F5548">
            <v>1375</v>
          </cell>
        </row>
        <row r="5549">
          <cell r="A5549">
            <v>101880</v>
          </cell>
          <cell r="B5549" t="str">
            <v>ARANDELA PLANA REDONDA DE 5/8" CDRC Cometas</v>
          </cell>
          <cell r="C5549" t="str">
            <v>UN</v>
          </cell>
          <cell r="D5549">
            <v>44588</v>
          </cell>
          <cell r="E5549" t="str">
            <v>2022</v>
          </cell>
          <cell r="F5549">
            <v>478</v>
          </cell>
        </row>
        <row r="5550">
          <cell r="A5550">
            <v>101881</v>
          </cell>
          <cell r="B5550" t="str">
            <v>AISLADOR SUSPENSIÓN SINTÉTICO 15KV CDRC Cometas</v>
          </cell>
          <cell r="C5550" t="str">
            <v>UN</v>
          </cell>
          <cell r="D5550">
            <v>44589</v>
          </cell>
          <cell r="E5550" t="str">
            <v>2022</v>
          </cell>
          <cell r="F5550">
            <v>41496</v>
          </cell>
        </row>
        <row r="5551">
          <cell r="A5551">
            <v>101882</v>
          </cell>
          <cell r="B5551" t="str">
            <v>DPS POLIMÉRICO 15 KV 10 KA TIPO LÍNEA CDRC Cometas</v>
          </cell>
          <cell r="C5551" t="str">
            <v>UN</v>
          </cell>
          <cell r="D5551">
            <v>43734</v>
          </cell>
          <cell r="E5551" t="str">
            <v>2019</v>
          </cell>
          <cell r="F5551">
            <v>105350</v>
          </cell>
        </row>
        <row r="5552">
          <cell r="A5552">
            <v>101883</v>
          </cell>
          <cell r="B5552" t="str">
            <v>AccPis-SalModCruzado-PletinaRectangulaCRDC-COMETAS</v>
          </cell>
          <cell r="C5552" t="str">
            <v>UN</v>
          </cell>
          <cell r="D5552">
            <v>43578</v>
          </cell>
          <cell r="E5552" t="str">
            <v>2019</v>
          </cell>
          <cell r="F5552">
            <v>1700000</v>
          </cell>
        </row>
        <row r="5553">
          <cell r="A5553">
            <v>101884</v>
          </cell>
          <cell r="B5553" t="str">
            <v>PasoEmbebidoPRFV NormalizadoPiscinaCRDC-COMETAS</v>
          </cell>
          <cell r="C5553" t="str">
            <v>UN</v>
          </cell>
          <cell r="D5553">
            <v>43578</v>
          </cell>
          <cell r="E5553" t="str">
            <v>2019</v>
          </cell>
          <cell r="F5553">
            <v>100000</v>
          </cell>
        </row>
        <row r="5554">
          <cell r="A5554">
            <v>101885</v>
          </cell>
          <cell r="B5554" t="str">
            <v>ESLABÓN DE ENGANCHE, PASADOR Y OJAL CDRC Cometas</v>
          </cell>
          <cell r="C5554" t="str">
            <v>UN</v>
          </cell>
          <cell r="D5554">
            <v>44590</v>
          </cell>
          <cell r="E5554" t="str">
            <v>2022</v>
          </cell>
          <cell r="F5554">
            <v>13657</v>
          </cell>
        </row>
        <row r="5555">
          <cell r="A5555">
            <v>101886</v>
          </cell>
          <cell r="B5555" t="str">
            <v>ESPARRAGO GALVANIZADO DE 5/8" X 18" CDRC Cometas</v>
          </cell>
          <cell r="C5555" t="str">
            <v>UN</v>
          </cell>
          <cell r="D5555">
            <v>44590</v>
          </cell>
          <cell r="E5555" t="str">
            <v>2022</v>
          </cell>
          <cell r="F5555">
            <v>8704.01</v>
          </cell>
        </row>
        <row r="5556">
          <cell r="A5556">
            <v>101887</v>
          </cell>
          <cell r="B5556" t="str">
            <v>PERNO DE MÁQUINA DE 5/8" X 18" CDRC Cometas</v>
          </cell>
          <cell r="C5556" t="str">
            <v>UN</v>
          </cell>
          <cell r="D5556">
            <v>43734</v>
          </cell>
          <cell r="E5556" t="str">
            <v>2019</v>
          </cell>
          <cell r="F5556">
            <v>6638.71</v>
          </cell>
        </row>
        <row r="5557">
          <cell r="A5557">
            <v>101888</v>
          </cell>
          <cell r="B5557" t="str">
            <v>CANASTA CONCRETO ARMADO PARA POSTE (CEFE COMETAS)</v>
          </cell>
          <cell r="C5557" t="str">
            <v>UN</v>
          </cell>
          <cell r="D5557">
            <v>43579</v>
          </cell>
          <cell r="E5557" t="str">
            <v>2019</v>
          </cell>
          <cell r="F5557">
            <v>60000</v>
          </cell>
        </row>
        <row r="5558">
          <cell r="A5558">
            <v>101889</v>
          </cell>
          <cell r="B5558" t="str">
            <v>FiltroArenØ79"/2000MmConexiónLateralCRDC-Cometas</v>
          </cell>
          <cell r="C5558" t="str">
            <v>UN</v>
          </cell>
          <cell r="D5558">
            <v>43579</v>
          </cell>
          <cell r="E5558" t="str">
            <v>2019</v>
          </cell>
          <cell r="F5558">
            <v>16900000</v>
          </cell>
        </row>
        <row r="5559">
          <cell r="A5559">
            <v>101890</v>
          </cell>
          <cell r="B5559" t="str">
            <v>TUBERIA DESFOGUE PARA GRUPO (CEFE COMETAS)</v>
          </cell>
          <cell r="C5559" t="str">
            <v>UN</v>
          </cell>
          <cell r="D5559">
            <v>43579</v>
          </cell>
          <cell r="E5559" t="str">
            <v>2019</v>
          </cell>
          <cell r="F5559">
            <v>179624.79</v>
          </cell>
        </row>
        <row r="5560">
          <cell r="A5560">
            <v>101891</v>
          </cell>
          <cell r="B5560" t="str">
            <v>GRUPO ELECTRÓGENO 500KVA FP 0.8, 440V/254V (CEFE COMETAS)</v>
          </cell>
          <cell r="C5560" t="str">
            <v>UN</v>
          </cell>
          <cell r="D5560">
            <v>43579</v>
          </cell>
          <cell r="E5560" t="str">
            <v>2019</v>
          </cell>
          <cell r="F5560">
            <v>105900480</v>
          </cell>
        </row>
        <row r="5561">
          <cell r="A5561">
            <v>101892</v>
          </cell>
          <cell r="B5561" t="str">
            <v>BombaCentrifugaQ:70 M³/H; 7,5 HpCRDC-Cometas</v>
          </cell>
          <cell r="C5561" t="str">
            <v>UN</v>
          </cell>
          <cell r="D5561">
            <v>43579</v>
          </cell>
          <cell r="E5561" t="str">
            <v>2019</v>
          </cell>
          <cell r="F5561">
            <v>24452715</v>
          </cell>
        </row>
        <row r="5562">
          <cell r="A5562">
            <v>101893</v>
          </cell>
          <cell r="B5562" t="str">
            <v>REFLECTOR SUBACUÁTICO LED14W/12VAC(CEFE COMETAS)</v>
          </cell>
          <cell r="C5562" t="str">
            <v>UN</v>
          </cell>
          <cell r="D5562">
            <v>43579</v>
          </cell>
          <cell r="E5562" t="str">
            <v>2019</v>
          </cell>
          <cell r="F5562">
            <v>1211000</v>
          </cell>
        </row>
        <row r="5563">
          <cell r="A5563">
            <v>101894</v>
          </cell>
          <cell r="B5563" t="str">
            <v>CAJA PASO ELÉCTRICA PLÁSTICA PISCINA (CEFE COMETAS</v>
          </cell>
          <cell r="C5563" t="str">
            <v>UN</v>
          </cell>
          <cell r="D5563">
            <v>43579</v>
          </cell>
          <cell r="E5563" t="str">
            <v>2019</v>
          </cell>
          <cell r="F5563">
            <v>83339</v>
          </cell>
        </row>
        <row r="5564">
          <cell r="A5564">
            <v>101895</v>
          </cell>
          <cell r="B5564" t="str">
            <v>CalentadorMEGATHERM 1200 KBTUCRDC-Cometas</v>
          </cell>
          <cell r="C5564" t="str">
            <v>UN</v>
          </cell>
          <cell r="D5564">
            <v>43579</v>
          </cell>
          <cell r="E5564" t="str">
            <v>2019</v>
          </cell>
          <cell r="F5564">
            <v>81249999.989999995</v>
          </cell>
        </row>
        <row r="5565">
          <cell r="A5565">
            <v>101896</v>
          </cell>
          <cell r="B5565" t="str">
            <v>SistDesinfeccUltraviolet60m³/h220V50HzCRDC-Cometas</v>
          </cell>
          <cell r="C5565" t="str">
            <v>UN</v>
          </cell>
          <cell r="D5565">
            <v>43579</v>
          </cell>
          <cell r="E5565" t="str">
            <v>2019</v>
          </cell>
          <cell r="F5565">
            <v>4900000</v>
          </cell>
        </row>
        <row r="5566">
          <cell r="A5566">
            <v>101897</v>
          </cell>
          <cell r="B5566" t="str">
            <v>VálvulaBolaPVCØ3"CON2Universal-CRDC-Cometas</v>
          </cell>
          <cell r="C5566" t="str">
            <v>UN</v>
          </cell>
          <cell r="D5566">
            <v>43579</v>
          </cell>
          <cell r="E5566" t="str">
            <v>2019</v>
          </cell>
          <cell r="F5566">
            <v>450000</v>
          </cell>
        </row>
        <row r="5567">
          <cell r="A5567">
            <v>101898</v>
          </cell>
          <cell r="B5567" t="str">
            <v>TableroControlPisCompeticionCRDC-Cometas</v>
          </cell>
          <cell r="C5567" t="str">
            <v>UN</v>
          </cell>
          <cell r="D5567">
            <v>43580</v>
          </cell>
          <cell r="E5567" t="str">
            <v>2019</v>
          </cell>
          <cell r="F5567">
            <v>16000000</v>
          </cell>
        </row>
        <row r="5568">
          <cell r="A5568">
            <v>101899</v>
          </cell>
          <cell r="B5568" t="str">
            <v>Sistema de Liberación de Vacio - CRDC-Cometas</v>
          </cell>
          <cell r="C5568" t="str">
            <v>UN</v>
          </cell>
          <cell r="D5568">
            <v>43580</v>
          </cell>
          <cell r="E5568" t="str">
            <v>2019</v>
          </cell>
          <cell r="F5568">
            <v>3200000</v>
          </cell>
        </row>
        <row r="5569">
          <cell r="A5569">
            <v>101900</v>
          </cell>
          <cell r="B5569" t="str">
            <v>Abrazadera Tipo Pera/Trapecio 6"</v>
          </cell>
          <cell r="C5569" t="str">
            <v>UN</v>
          </cell>
          <cell r="D5569">
            <v>44589</v>
          </cell>
          <cell r="E5569" t="str">
            <v>2022</v>
          </cell>
          <cell r="F5569">
            <v>14786</v>
          </cell>
        </row>
        <row r="5570">
          <cell r="A5570">
            <v>101901</v>
          </cell>
          <cell r="B5570" t="str">
            <v>RecubrimInternoPiscinaMembranaPVC-CRDC-Cometas</v>
          </cell>
          <cell r="C5570" t="str">
            <v>M2</v>
          </cell>
          <cell r="D5570">
            <v>45007</v>
          </cell>
          <cell r="E5570" t="str">
            <v>2023</v>
          </cell>
          <cell r="F5570">
            <v>277710</v>
          </cell>
        </row>
        <row r="5571">
          <cell r="A5571">
            <v>101902</v>
          </cell>
          <cell r="B5571" t="str">
            <v>SeñalizacionCarrilesMembranaPVC-CRDC-Cometas</v>
          </cell>
          <cell r="C5571" t="str">
            <v>ML</v>
          </cell>
          <cell r="D5571">
            <v>43580</v>
          </cell>
          <cell r="E5571" t="str">
            <v>2019</v>
          </cell>
          <cell r="F5571">
            <v>120000</v>
          </cell>
        </row>
        <row r="5572">
          <cell r="A5572">
            <v>101903</v>
          </cell>
          <cell r="B5572" t="str">
            <v>PROTECTOR HIDROFUGANTE WPC</v>
          </cell>
          <cell r="C5572" t="str">
            <v>GLN</v>
          </cell>
          <cell r="D5572">
            <v>43584</v>
          </cell>
          <cell r="E5572" t="str">
            <v>2019</v>
          </cell>
          <cell r="F5572">
            <v>142825</v>
          </cell>
        </row>
        <row r="5573">
          <cell r="A5573">
            <v>101904</v>
          </cell>
          <cell r="B5573" t="str">
            <v>REJILLA DE FONDO ANTIATRAPAMIENTO DE 9"X9"</v>
          </cell>
          <cell r="C5573" t="str">
            <v>UN</v>
          </cell>
          <cell r="D5573">
            <v>43584</v>
          </cell>
          <cell r="E5573" t="str">
            <v>2019</v>
          </cell>
          <cell r="F5573">
            <v>245147</v>
          </cell>
        </row>
        <row r="5574">
          <cell r="A5574">
            <v>101905</v>
          </cell>
          <cell r="B5574" t="str">
            <v>ModuloPolifuncionalDiscap-6-usuariosGimnasioALibre</v>
          </cell>
          <cell r="C5574" t="str">
            <v>UN</v>
          </cell>
          <cell r="D5574">
            <v>43585</v>
          </cell>
          <cell r="E5574" t="str">
            <v>2019</v>
          </cell>
          <cell r="F5574">
            <v>17547740</v>
          </cell>
        </row>
        <row r="5575">
          <cell r="A5575">
            <v>101906</v>
          </cell>
          <cell r="B5575" t="str">
            <v>COMPRESOR AIRE LUBRICADO 2H 108 Lt 125 Psi Max</v>
          </cell>
          <cell r="C5575" t="str">
            <v>UN</v>
          </cell>
          <cell r="D5575">
            <v>43595</v>
          </cell>
          <cell r="E5575" t="str">
            <v>2019</v>
          </cell>
          <cell r="F5575">
            <v>2059822</v>
          </cell>
        </row>
        <row r="5576">
          <cell r="A5576">
            <v>101907</v>
          </cell>
          <cell r="B5576" t="str">
            <v>BalaLED-sobreponer29.6cm24W1560lmCRDC-COMETAS</v>
          </cell>
          <cell r="C5576" t="str">
            <v>UN</v>
          </cell>
          <cell r="D5576">
            <v>43649</v>
          </cell>
          <cell r="E5576" t="str">
            <v>2019</v>
          </cell>
          <cell r="F5576">
            <v>83941.01</v>
          </cell>
        </row>
        <row r="5577">
          <cell r="A5577">
            <v>101908</v>
          </cell>
          <cell r="B5577" t="str">
            <v>Kit Silla Yee (160x110) PVC</v>
          </cell>
          <cell r="C5577" t="str">
            <v>UN</v>
          </cell>
          <cell r="D5577">
            <v>43599</v>
          </cell>
          <cell r="E5577" t="str">
            <v>2019</v>
          </cell>
          <cell r="F5577">
            <v>58523</v>
          </cell>
        </row>
        <row r="5578">
          <cell r="A5578">
            <v>101909</v>
          </cell>
          <cell r="B5578" t="str">
            <v>BalaLED-Incrus22.6Cm57.8W4730lm3000KCRDC-COMETAS</v>
          </cell>
          <cell r="C5578" t="str">
            <v>UN</v>
          </cell>
          <cell r="D5578">
            <v>43649</v>
          </cell>
          <cell r="E5578" t="str">
            <v>2019</v>
          </cell>
          <cell r="F5578">
            <v>2428657.0099999998</v>
          </cell>
        </row>
        <row r="5579">
          <cell r="A5579">
            <v>101910</v>
          </cell>
          <cell r="B5579" t="str">
            <v>Cable Acero Encauchetado Ø1/8"</v>
          </cell>
          <cell r="C5579" t="str">
            <v>ML</v>
          </cell>
          <cell r="D5579">
            <v>43601</v>
          </cell>
          <cell r="E5579" t="str">
            <v>2019</v>
          </cell>
          <cell r="F5579">
            <v>1331</v>
          </cell>
        </row>
        <row r="5580">
          <cell r="A5580">
            <v>101911</v>
          </cell>
          <cell r="B5580" t="str">
            <v>Cable Acero Encauchetado Ø1/4"</v>
          </cell>
          <cell r="C5580" t="str">
            <v>ML</v>
          </cell>
          <cell r="D5580">
            <v>43601</v>
          </cell>
          <cell r="E5580" t="str">
            <v>2019</v>
          </cell>
          <cell r="F5580">
            <v>3225.99</v>
          </cell>
        </row>
        <row r="5581">
          <cell r="A5581">
            <v>101913</v>
          </cell>
          <cell r="B5581" t="str">
            <v>Polea de 2" sencilla cabeza movil</v>
          </cell>
          <cell r="C5581" t="str">
            <v>UN</v>
          </cell>
          <cell r="D5581">
            <v>43602</v>
          </cell>
          <cell r="E5581" t="str">
            <v>2019</v>
          </cell>
          <cell r="F5581">
            <v>10127</v>
          </cell>
        </row>
        <row r="5582">
          <cell r="A5582">
            <v>101914</v>
          </cell>
          <cell r="B5582" t="str">
            <v>JUEGO RED GRAN ESCALA TOBOGAN TORRE 9,2 MTS CAP 94</v>
          </cell>
          <cell r="C5582" t="str">
            <v>UN</v>
          </cell>
          <cell r="D5582">
            <v>43602</v>
          </cell>
          <cell r="E5582" t="str">
            <v>2019</v>
          </cell>
          <cell r="F5582">
            <v>736796736</v>
          </cell>
        </row>
        <row r="5583">
          <cell r="A5583">
            <v>101915</v>
          </cell>
          <cell r="B5583" t="str">
            <v>VIDRIO AHUMADO ESPESOR 4MM</v>
          </cell>
          <cell r="C5583" t="str">
            <v>M2</v>
          </cell>
          <cell r="E5583" t="str">
            <v>1900</v>
          </cell>
          <cell r="F5583">
            <v>0</v>
          </cell>
        </row>
        <row r="5584">
          <cell r="A5584">
            <v>101916</v>
          </cell>
          <cell r="B5584" t="str">
            <v>Soldadura 6011 diametro de 1/8</v>
          </cell>
          <cell r="C5584" t="str">
            <v>KG</v>
          </cell>
          <cell r="D5584">
            <v>43602</v>
          </cell>
          <cell r="E5584" t="str">
            <v>2019</v>
          </cell>
          <cell r="F5584">
            <v>8333</v>
          </cell>
        </row>
        <row r="5585">
          <cell r="A5585">
            <v>101917</v>
          </cell>
          <cell r="B5585" t="str">
            <v>BOMBA SUMERGIBLE 1/2 HP A 2 METROS</v>
          </cell>
          <cell r="C5585" t="str">
            <v>UN</v>
          </cell>
          <cell r="D5585">
            <v>43602</v>
          </cell>
          <cell r="E5585" t="str">
            <v>2019</v>
          </cell>
          <cell r="F5585">
            <v>839214</v>
          </cell>
        </row>
        <row r="5586">
          <cell r="A5586">
            <v>101918</v>
          </cell>
          <cell r="B5586" t="str">
            <v>Rodillos para puerta B 43</v>
          </cell>
          <cell r="C5586" t="str">
            <v>UN</v>
          </cell>
          <cell r="D5586">
            <v>43602</v>
          </cell>
          <cell r="E5586" t="str">
            <v>2019</v>
          </cell>
          <cell r="F5586">
            <v>18800</v>
          </cell>
        </row>
        <row r="5587">
          <cell r="A5587">
            <v>101919</v>
          </cell>
          <cell r="B5587" t="str">
            <v>LAMINA DE ZINC LISA 2.14X0.90 CALIBRE 34</v>
          </cell>
          <cell r="C5587" t="str">
            <v>UN</v>
          </cell>
          <cell r="D5587">
            <v>43693</v>
          </cell>
          <cell r="E5587" t="str">
            <v>2019</v>
          </cell>
          <cell r="F5587">
            <v>31492.01</v>
          </cell>
        </row>
        <row r="5588">
          <cell r="A5588">
            <v>101920</v>
          </cell>
          <cell r="B5588" t="str">
            <v>SELLANTE PARA JUNTA METALICA HOLL  MAX O,25MM</v>
          </cell>
          <cell r="C5588" t="str">
            <v>UN</v>
          </cell>
          <cell r="D5588">
            <v>43602</v>
          </cell>
          <cell r="E5588" t="str">
            <v>2019</v>
          </cell>
          <cell r="F5588">
            <v>54200</v>
          </cell>
        </row>
        <row r="5589">
          <cell r="A5589">
            <v>101921</v>
          </cell>
          <cell r="B5589" t="str">
            <v>CERRADURA DE SOBRE PONER 396 DE ROSETA YALE</v>
          </cell>
          <cell r="C5589" t="str">
            <v>UN</v>
          </cell>
          <cell r="D5589">
            <v>43602</v>
          </cell>
          <cell r="E5589" t="str">
            <v>2019</v>
          </cell>
          <cell r="F5589">
            <v>125205.01</v>
          </cell>
        </row>
        <row r="5590">
          <cell r="A5590">
            <v>101922</v>
          </cell>
          <cell r="B5590" t="str">
            <v>Juego 4 torres pasadizotirolineadeslizadero 42niño</v>
          </cell>
          <cell r="C5590" t="str">
            <v>UN</v>
          </cell>
          <cell r="D5590">
            <v>43605</v>
          </cell>
          <cell r="E5590" t="str">
            <v>2019</v>
          </cell>
          <cell r="F5590">
            <v>357181006</v>
          </cell>
        </row>
        <row r="5591">
          <cell r="A5591">
            <v>101923</v>
          </cell>
          <cell r="B5591" t="str">
            <v>FV-1 SIST. FACHADA VENTANERIA SurNiv1 CEFE Cometas</v>
          </cell>
          <cell r="C5591" t="str">
            <v>M2</v>
          </cell>
          <cell r="D5591">
            <v>43606</v>
          </cell>
          <cell r="E5591" t="str">
            <v>2019</v>
          </cell>
          <cell r="F5591">
            <v>1244984</v>
          </cell>
        </row>
        <row r="5592">
          <cell r="A5592">
            <v>101924</v>
          </cell>
          <cell r="B5592" t="str">
            <v>FV-69 SIST. FACHADA VENTANERIA Niv1a3 CEFE Cometas</v>
          </cell>
          <cell r="C5592" t="str">
            <v>M2</v>
          </cell>
          <cell r="D5592">
            <v>43606</v>
          </cell>
          <cell r="E5592" t="str">
            <v>2019</v>
          </cell>
          <cell r="F5592">
            <v>1395431</v>
          </cell>
        </row>
        <row r="5593">
          <cell r="A5593">
            <v>101925</v>
          </cell>
          <cell r="B5593" t="str">
            <v>FV-70 SIST. FACHADA VENTANERIA Niv1a3 CEFE Cometas</v>
          </cell>
          <cell r="C5593" t="str">
            <v>M2</v>
          </cell>
          <cell r="D5593">
            <v>43606</v>
          </cell>
          <cell r="E5593" t="str">
            <v>2019</v>
          </cell>
          <cell r="F5593">
            <v>1395431</v>
          </cell>
        </row>
        <row r="5594">
          <cell r="A5594">
            <v>101926</v>
          </cell>
          <cell r="B5594" t="str">
            <v>JUEGO TEMATICO BARCO MEDIANAESCALA 3-12AÑOS CAP25</v>
          </cell>
          <cell r="C5594" t="str">
            <v>UN</v>
          </cell>
          <cell r="D5594">
            <v>43605</v>
          </cell>
          <cell r="E5594" t="str">
            <v>2019</v>
          </cell>
          <cell r="F5594">
            <v>140013997</v>
          </cell>
        </row>
        <row r="5595">
          <cell r="A5595">
            <v>101927</v>
          </cell>
          <cell r="B5595" t="str">
            <v>FV-71 SIST. FACHADA VENTANERIA Niv1a3 CEFE Cometas</v>
          </cell>
          <cell r="C5595" t="str">
            <v>M2</v>
          </cell>
          <cell r="D5595">
            <v>43606</v>
          </cell>
          <cell r="E5595" t="str">
            <v>2019</v>
          </cell>
          <cell r="F5595">
            <v>1395431</v>
          </cell>
        </row>
        <row r="5596">
          <cell r="A5596">
            <v>101928</v>
          </cell>
          <cell r="B5596" t="str">
            <v>FV-72 SIST. FACHADA VENTANERIA Niv1a3 CEFE Cometas</v>
          </cell>
          <cell r="C5596" t="str">
            <v>M2</v>
          </cell>
          <cell r="D5596">
            <v>43606</v>
          </cell>
          <cell r="E5596" t="str">
            <v>2019</v>
          </cell>
          <cell r="F5596">
            <v>1395431</v>
          </cell>
        </row>
        <row r="5597">
          <cell r="A5597">
            <v>101929</v>
          </cell>
          <cell r="B5597" t="str">
            <v>FV-73 SIST. FACHADA VENTANERIA Niv1a3 CEFE Cometas</v>
          </cell>
          <cell r="C5597" t="str">
            <v>M2</v>
          </cell>
          <cell r="D5597">
            <v>43606</v>
          </cell>
          <cell r="E5597" t="str">
            <v>2019</v>
          </cell>
          <cell r="F5597">
            <v>1395431</v>
          </cell>
        </row>
        <row r="5598">
          <cell r="A5598">
            <v>101930</v>
          </cell>
          <cell r="B5598" t="str">
            <v>FV-74 SIST. FACHADA VENTANERIA Niv1a3 CEFE Cometas</v>
          </cell>
          <cell r="C5598" t="str">
            <v>M2</v>
          </cell>
          <cell r="D5598">
            <v>43606</v>
          </cell>
          <cell r="E5598" t="str">
            <v>2019</v>
          </cell>
          <cell r="F5598">
            <v>1395431</v>
          </cell>
        </row>
        <row r="5599">
          <cell r="A5599">
            <v>101931</v>
          </cell>
          <cell r="B5599" t="str">
            <v>FV-75 SIST. FACHADA VENTANERIA Niv1a3 CEFE Cometas</v>
          </cell>
          <cell r="C5599" t="str">
            <v>M2</v>
          </cell>
          <cell r="D5599">
            <v>43490</v>
          </cell>
          <cell r="E5599" t="str">
            <v>2019</v>
          </cell>
          <cell r="F5599">
            <v>1395431</v>
          </cell>
        </row>
        <row r="5600">
          <cell r="A5600">
            <v>101932</v>
          </cell>
          <cell r="B5600" t="str">
            <v>FV-76 SIST. FACHADA VENTANERIA Niv1a3 CEFE Cometas</v>
          </cell>
          <cell r="C5600" t="str">
            <v>M2</v>
          </cell>
          <cell r="D5600">
            <v>43490</v>
          </cell>
          <cell r="E5600" t="str">
            <v>2019</v>
          </cell>
          <cell r="F5600">
            <v>1395431</v>
          </cell>
        </row>
        <row r="5601">
          <cell r="A5601">
            <v>101933</v>
          </cell>
          <cell r="B5601" t="str">
            <v>Juego cuerdas gran escala Bote 5-12años Cap:362 ni</v>
          </cell>
          <cell r="C5601" t="str">
            <v>UN</v>
          </cell>
          <cell r="D5601">
            <v>43605</v>
          </cell>
          <cell r="E5601" t="str">
            <v>2019</v>
          </cell>
          <cell r="F5601">
            <v>603778000</v>
          </cell>
        </row>
        <row r="5602">
          <cell r="A5602">
            <v>101934</v>
          </cell>
          <cell r="B5602" t="str">
            <v>FV-77 SIST.FACHADA VENTANER-OrienNiv1a3CEFECometas</v>
          </cell>
          <cell r="C5602" t="str">
            <v>M2</v>
          </cell>
          <cell r="D5602">
            <v>43606</v>
          </cell>
          <cell r="E5602" t="str">
            <v>2019</v>
          </cell>
          <cell r="F5602">
            <v>1421258</v>
          </cell>
        </row>
        <row r="5603">
          <cell r="A5603">
            <v>101935</v>
          </cell>
          <cell r="B5603" t="str">
            <v>FV-78 SIST.FACHADA VENTANER-OrienNiv1a3CEFECometas</v>
          </cell>
          <cell r="C5603" t="str">
            <v>M2</v>
          </cell>
          <cell r="D5603">
            <v>43606</v>
          </cell>
          <cell r="E5603" t="str">
            <v>2019</v>
          </cell>
          <cell r="F5603">
            <v>1408054.01</v>
          </cell>
        </row>
        <row r="5604">
          <cell r="A5604">
            <v>101936</v>
          </cell>
          <cell r="B5604" t="str">
            <v>FV-79 SIST.FACHADA VENTANER-OrienNiv1a3CEFECometas</v>
          </cell>
          <cell r="C5604" t="str">
            <v>M2</v>
          </cell>
          <cell r="D5604">
            <v>43606</v>
          </cell>
          <cell r="E5604" t="str">
            <v>2019</v>
          </cell>
          <cell r="F5604">
            <v>1410486</v>
          </cell>
        </row>
        <row r="5605">
          <cell r="A5605">
            <v>101937</v>
          </cell>
          <cell r="B5605" t="str">
            <v>FV-35 SIST. FACHADA VENTANERIA Niv3 CEFE Cometas</v>
          </cell>
          <cell r="C5605" t="str">
            <v>M2</v>
          </cell>
          <cell r="D5605">
            <v>43606</v>
          </cell>
          <cell r="E5605" t="str">
            <v>2019</v>
          </cell>
          <cell r="F5605">
            <v>1206445</v>
          </cell>
        </row>
        <row r="5606">
          <cell r="A5606">
            <v>101938</v>
          </cell>
          <cell r="B5606" t="str">
            <v>FV-80: SIST.FACHADA VENTANER-OrienNiv1a3CEFECometa</v>
          </cell>
          <cell r="C5606" t="str">
            <v>M2</v>
          </cell>
          <cell r="D5606">
            <v>43606</v>
          </cell>
          <cell r="E5606" t="str">
            <v>2019</v>
          </cell>
          <cell r="F5606">
            <v>1552028</v>
          </cell>
        </row>
        <row r="5607">
          <cell r="A5607">
            <v>101939</v>
          </cell>
          <cell r="B5607" t="str">
            <v>FV-36 SIST. FACHADA VENTANERIA Niv4 CEFE Cometas</v>
          </cell>
          <cell r="C5607" t="str">
            <v>M2</v>
          </cell>
          <cell r="D5607">
            <v>43606</v>
          </cell>
          <cell r="E5607" t="str">
            <v>2019</v>
          </cell>
          <cell r="F5607">
            <v>842290</v>
          </cell>
        </row>
        <row r="5608">
          <cell r="A5608">
            <v>101940</v>
          </cell>
          <cell r="B5608" t="str">
            <v>FV-37 SIST. FACHADA VENTANERIA Niv4 CEFE Cometas</v>
          </cell>
          <cell r="C5608" t="str">
            <v>M2</v>
          </cell>
          <cell r="D5608">
            <v>43606</v>
          </cell>
          <cell r="E5608" t="str">
            <v>2019</v>
          </cell>
          <cell r="F5608">
            <v>986803</v>
          </cell>
        </row>
        <row r="5609">
          <cell r="A5609">
            <v>101941</v>
          </cell>
          <cell r="B5609" t="str">
            <v>FV-38 SIST. FACHADA VENTANERIA Niv4 CEFE Cometas</v>
          </cell>
          <cell r="C5609" t="str">
            <v>M2</v>
          </cell>
          <cell r="D5609">
            <v>43606</v>
          </cell>
          <cell r="E5609" t="str">
            <v>2019</v>
          </cell>
          <cell r="F5609">
            <v>1140935</v>
          </cell>
        </row>
        <row r="5610">
          <cell r="A5610">
            <v>101942</v>
          </cell>
          <cell r="B5610" t="str">
            <v>FV-39 SIST. FACHADA VENTANERIA Niv4 CEFE Cometas</v>
          </cell>
          <cell r="C5610" t="str">
            <v>M2</v>
          </cell>
          <cell r="D5610">
            <v>43606</v>
          </cell>
          <cell r="E5610" t="str">
            <v>2019</v>
          </cell>
          <cell r="F5610">
            <v>842290</v>
          </cell>
        </row>
        <row r="5611">
          <cell r="A5611">
            <v>101943</v>
          </cell>
          <cell r="B5611" t="str">
            <v>FV-40 SIST. FACHADA VENTANERIA Niv5 CEFE Cometas</v>
          </cell>
          <cell r="C5611" t="str">
            <v>M2</v>
          </cell>
          <cell r="D5611">
            <v>43606</v>
          </cell>
          <cell r="E5611" t="str">
            <v>2019</v>
          </cell>
          <cell r="F5611">
            <v>1160701</v>
          </cell>
        </row>
        <row r="5612">
          <cell r="A5612">
            <v>101944</v>
          </cell>
          <cell r="B5612" t="str">
            <v>FV-2 SIST. FACHADA VENTANERIA SurNiv1 CEFE Cometas</v>
          </cell>
          <cell r="C5612" t="str">
            <v>M2</v>
          </cell>
          <cell r="D5612">
            <v>43606</v>
          </cell>
          <cell r="E5612" t="str">
            <v>2019</v>
          </cell>
          <cell r="F5612">
            <v>1280112</v>
          </cell>
        </row>
        <row r="5613">
          <cell r="A5613">
            <v>101945</v>
          </cell>
          <cell r="B5613" t="str">
            <v>FV-3 SIST. FACHADA VENTANERIA SurNiv1 CEFE Cometas</v>
          </cell>
          <cell r="C5613" t="str">
            <v>M2</v>
          </cell>
          <cell r="D5613">
            <v>43606</v>
          </cell>
          <cell r="E5613" t="str">
            <v>2019</v>
          </cell>
          <cell r="F5613">
            <v>1306764</v>
          </cell>
        </row>
        <row r="5614">
          <cell r="A5614">
            <v>101946</v>
          </cell>
          <cell r="B5614" t="str">
            <v>Tubo ducto electrico corrugado TDP 4"x 6ml*</v>
          </cell>
          <cell r="C5614" t="str">
            <v>ML</v>
          </cell>
          <cell r="D5614">
            <v>44592</v>
          </cell>
          <cell r="E5614" t="str">
            <v>2022</v>
          </cell>
          <cell r="F5614">
            <v>16168.01</v>
          </cell>
        </row>
        <row r="5615">
          <cell r="A5615">
            <v>101947</v>
          </cell>
          <cell r="B5615" t="str">
            <v>FV-81: SIST.FACHADA VENTANER-OrienNiv1a3CEFECometa</v>
          </cell>
          <cell r="C5615" t="str">
            <v>M2</v>
          </cell>
          <cell r="D5615">
            <v>43606</v>
          </cell>
          <cell r="E5615" t="str">
            <v>2019</v>
          </cell>
          <cell r="F5615">
            <v>1521980</v>
          </cell>
        </row>
        <row r="5616">
          <cell r="A5616">
            <v>101948</v>
          </cell>
          <cell r="B5616" t="str">
            <v>FV-4 SIST. FACHADA VENTANERIA SurNiv1 CEFE Cometas</v>
          </cell>
          <cell r="C5616" t="str">
            <v>M2</v>
          </cell>
          <cell r="D5616">
            <v>43606</v>
          </cell>
          <cell r="E5616" t="str">
            <v>2019</v>
          </cell>
          <cell r="F5616">
            <v>1306764</v>
          </cell>
        </row>
        <row r="5617">
          <cell r="A5617">
            <v>101949</v>
          </cell>
          <cell r="B5617" t="str">
            <v>FV-5 SIST. FACHADA VENTANERIA SurNiv1 CEFE Cometas</v>
          </cell>
          <cell r="C5617" t="str">
            <v>M2</v>
          </cell>
          <cell r="D5617">
            <v>43606</v>
          </cell>
          <cell r="E5617" t="str">
            <v>2019</v>
          </cell>
          <cell r="F5617">
            <v>1065390.99</v>
          </cell>
        </row>
        <row r="5618">
          <cell r="A5618">
            <v>101950</v>
          </cell>
          <cell r="B5618" t="str">
            <v>FV-41 SIST. FACHADA VENTANERIA Niv5 CEFE Cometas</v>
          </cell>
          <cell r="C5618" t="str">
            <v>M2</v>
          </cell>
          <cell r="D5618">
            <v>43606</v>
          </cell>
          <cell r="E5618" t="str">
            <v>2019</v>
          </cell>
          <cell r="F5618">
            <v>1442021</v>
          </cell>
        </row>
        <row r="5619">
          <cell r="A5619">
            <v>101951</v>
          </cell>
          <cell r="B5619" t="str">
            <v>FV-6 SIST. FACHADA VENTANERIA SurNiv1 CEFE Cometas</v>
          </cell>
          <cell r="C5619" t="str">
            <v>M2</v>
          </cell>
          <cell r="D5619">
            <v>43606</v>
          </cell>
          <cell r="E5619" t="str">
            <v>2019</v>
          </cell>
          <cell r="F5619">
            <v>1279007</v>
          </cell>
        </row>
        <row r="5620">
          <cell r="A5620">
            <v>101952</v>
          </cell>
          <cell r="B5620" t="str">
            <v>FV-7 SIST. FACHADA VENTANERIA SurNiv1 CEFE Cometas</v>
          </cell>
          <cell r="C5620" t="str">
            <v>M2</v>
          </cell>
          <cell r="D5620">
            <v>43606</v>
          </cell>
          <cell r="E5620" t="str">
            <v>2019</v>
          </cell>
          <cell r="F5620">
            <v>1103479</v>
          </cell>
        </row>
        <row r="5621">
          <cell r="A5621">
            <v>101953</v>
          </cell>
          <cell r="B5621" t="str">
            <v>FV-82SIST.FACHADAVENTANER-Gr-OccNivelv1a3CEFEComet</v>
          </cell>
          <cell r="C5621" t="str">
            <v>M2</v>
          </cell>
          <cell r="D5621">
            <v>43606</v>
          </cell>
          <cell r="E5621" t="str">
            <v>2019</v>
          </cell>
          <cell r="F5621">
            <v>1154812</v>
          </cell>
        </row>
        <row r="5622">
          <cell r="A5622">
            <v>101954</v>
          </cell>
          <cell r="B5622" t="str">
            <v>FV-8 SIST. FACHADA VENTANERIA SurNiv1 CEFE Cometas</v>
          </cell>
          <cell r="C5622" t="str">
            <v>M2</v>
          </cell>
          <cell r="D5622">
            <v>43606</v>
          </cell>
          <cell r="E5622" t="str">
            <v>2019</v>
          </cell>
          <cell r="F5622">
            <v>1103479</v>
          </cell>
        </row>
        <row r="5623">
          <cell r="A5623">
            <v>101955</v>
          </cell>
          <cell r="B5623" t="str">
            <v>FV-42 SIST. FACHADA VENTANERIA Niv5 CEFE Cometas</v>
          </cell>
          <cell r="C5623" t="str">
            <v>M2</v>
          </cell>
          <cell r="D5623">
            <v>43606</v>
          </cell>
          <cell r="E5623" t="str">
            <v>2019</v>
          </cell>
          <cell r="F5623">
            <v>914546</v>
          </cell>
        </row>
        <row r="5624">
          <cell r="A5624">
            <v>101956</v>
          </cell>
          <cell r="B5624" t="str">
            <v>FV-9 SIST. FACHADA VENTANERIA SurNiv1 CEFE Cometas</v>
          </cell>
          <cell r="C5624" t="str">
            <v>M2</v>
          </cell>
          <cell r="D5624">
            <v>43606</v>
          </cell>
          <cell r="E5624" t="str">
            <v>2019</v>
          </cell>
          <cell r="F5624">
            <v>1103479</v>
          </cell>
        </row>
        <row r="5625">
          <cell r="A5625">
            <v>101957</v>
          </cell>
          <cell r="B5625" t="str">
            <v>FV-10 SIST. FACHADA VENTANERIA SurNiv1 CEFE Cometa</v>
          </cell>
          <cell r="C5625" t="str">
            <v>M2</v>
          </cell>
          <cell r="D5625">
            <v>43606</v>
          </cell>
          <cell r="E5625" t="str">
            <v>2019</v>
          </cell>
          <cell r="F5625">
            <v>1283284</v>
          </cell>
        </row>
        <row r="5626">
          <cell r="A5626">
            <v>101958</v>
          </cell>
          <cell r="B5626" t="str">
            <v>FV-43 SIST. FACHADA VENTANERIA Niv5 CEFE Cometas</v>
          </cell>
          <cell r="C5626" t="str">
            <v>M2</v>
          </cell>
          <cell r="D5626">
            <v>43606</v>
          </cell>
          <cell r="E5626" t="str">
            <v>2019</v>
          </cell>
          <cell r="F5626">
            <v>797129</v>
          </cell>
        </row>
        <row r="5627">
          <cell r="A5627">
            <v>101959</v>
          </cell>
          <cell r="B5627" t="str">
            <v>FV-11 SIST. FACHADA VENTANERI SurNiv1 CEFE Cometas</v>
          </cell>
          <cell r="C5627" t="str">
            <v>M2</v>
          </cell>
          <cell r="D5627">
            <v>43606</v>
          </cell>
          <cell r="E5627" t="str">
            <v>2019</v>
          </cell>
          <cell r="F5627">
            <v>1325363</v>
          </cell>
        </row>
        <row r="5628">
          <cell r="A5628">
            <v>101960</v>
          </cell>
          <cell r="B5628" t="str">
            <v>FV-83SIST.FACHADAVENTANER-Gr-OccNivelv1a3CEFEComet</v>
          </cell>
          <cell r="C5628" t="str">
            <v>M2</v>
          </cell>
          <cell r="D5628">
            <v>43606</v>
          </cell>
          <cell r="E5628" t="str">
            <v>2019</v>
          </cell>
          <cell r="F5628">
            <v>1144039</v>
          </cell>
        </row>
        <row r="5629">
          <cell r="A5629">
            <v>101961</v>
          </cell>
          <cell r="B5629" t="str">
            <v>FV-44 SIST. FACHADA VENTANERIA Niv5 CEFE Cometas</v>
          </cell>
          <cell r="C5629" t="str">
            <v>M2</v>
          </cell>
          <cell r="D5629">
            <v>43606</v>
          </cell>
          <cell r="E5629" t="str">
            <v>2019</v>
          </cell>
          <cell r="F5629">
            <v>938015</v>
          </cell>
        </row>
        <row r="5630">
          <cell r="A5630">
            <v>101962</v>
          </cell>
          <cell r="B5630" t="str">
            <v>FV-84SIST.FACHADAVENTANER-Gr-OccNivelv1a3CEFEComet</v>
          </cell>
          <cell r="C5630" t="str">
            <v>M2</v>
          </cell>
          <cell r="D5630">
            <v>43606</v>
          </cell>
          <cell r="E5630" t="str">
            <v>2019</v>
          </cell>
          <cell r="F5630">
            <v>1141607</v>
          </cell>
        </row>
        <row r="5631">
          <cell r="A5631">
            <v>101963</v>
          </cell>
          <cell r="B5631" t="str">
            <v>FV-85SIST.FACHADAVENTANER-Gr-OccNivelv1a3CEFEComet</v>
          </cell>
          <cell r="C5631" t="str">
            <v>M2</v>
          </cell>
          <cell r="D5631">
            <v>43606</v>
          </cell>
          <cell r="E5631" t="str">
            <v>2019</v>
          </cell>
          <cell r="F5631">
            <v>1552028</v>
          </cell>
        </row>
        <row r="5632">
          <cell r="A5632">
            <v>101964</v>
          </cell>
          <cell r="B5632" t="str">
            <v>FV-86SIST.FACHADAVENTANER-Gr-OccNivelv1a3CEFEComet</v>
          </cell>
          <cell r="C5632" t="str">
            <v>M2</v>
          </cell>
          <cell r="D5632">
            <v>43606</v>
          </cell>
          <cell r="E5632" t="str">
            <v>2019</v>
          </cell>
          <cell r="F5632">
            <v>1229844</v>
          </cell>
        </row>
        <row r="5633">
          <cell r="A5633">
            <v>101965</v>
          </cell>
          <cell r="B5633" t="str">
            <v>FV-45 SIST. FACHADA VENTANERIA Niv5 CEFE Cometas</v>
          </cell>
          <cell r="C5633" t="str">
            <v>M2</v>
          </cell>
          <cell r="D5633">
            <v>43606</v>
          </cell>
          <cell r="E5633" t="str">
            <v>2019</v>
          </cell>
          <cell r="F5633">
            <v>914546</v>
          </cell>
        </row>
        <row r="5634">
          <cell r="A5634">
            <v>101966</v>
          </cell>
          <cell r="B5634" t="str">
            <v>FV-87SIST.FACHADAVENTANER-Vol-InteNiv2a3CEFECometa</v>
          </cell>
          <cell r="C5634" t="str">
            <v>M2</v>
          </cell>
          <cell r="D5634">
            <v>43606</v>
          </cell>
          <cell r="E5634" t="str">
            <v>2019</v>
          </cell>
          <cell r="F5634">
            <v>1126228.99</v>
          </cell>
        </row>
        <row r="5635">
          <cell r="A5635">
            <v>101967</v>
          </cell>
          <cell r="B5635" t="str">
            <v>FV-12 SIST. FACHADA VENTANERI SurNiv1 CEFE Cometas</v>
          </cell>
          <cell r="C5635" t="str">
            <v>M2</v>
          </cell>
          <cell r="D5635">
            <v>43606</v>
          </cell>
          <cell r="E5635" t="str">
            <v>2019</v>
          </cell>
          <cell r="F5635">
            <v>1328904</v>
          </cell>
        </row>
        <row r="5636">
          <cell r="A5636">
            <v>101968</v>
          </cell>
          <cell r="B5636" t="str">
            <v>FV-13 SIST. FACHADA VENTANERI SurNiv1 CEFE Cometas</v>
          </cell>
          <cell r="C5636" t="str">
            <v>M2</v>
          </cell>
          <cell r="D5636">
            <v>43606</v>
          </cell>
          <cell r="E5636" t="str">
            <v>2019</v>
          </cell>
          <cell r="F5636">
            <v>1220809</v>
          </cell>
        </row>
        <row r="5637">
          <cell r="A5637">
            <v>101969</v>
          </cell>
          <cell r="B5637" t="str">
            <v>FV-14 SIST. FACHADA VENTANERI SurNiv1 CEFE Cometas</v>
          </cell>
          <cell r="C5637" t="str">
            <v>M2</v>
          </cell>
          <cell r="D5637">
            <v>43606</v>
          </cell>
          <cell r="E5637" t="str">
            <v>2019</v>
          </cell>
          <cell r="F5637">
            <v>1213453</v>
          </cell>
        </row>
        <row r="5638">
          <cell r="A5638">
            <v>101970</v>
          </cell>
          <cell r="B5638" t="str">
            <v>FV-46 SIST.FACHADA VENTANERIA MQ01 CEFE Cometas</v>
          </cell>
          <cell r="C5638" t="str">
            <v>M2</v>
          </cell>
          <cell r="D5638">
            <v>43606</v>
          </cell>
          <cell r="E5638" t="str">
            <v>2019</v>
          </cell>
          <cell r="F5638">
            <v>1189289</v>
          </cell>
        </row>
        <row r="5639">
          <cell r="A5639">
            <v>101971</v>
          </cell>
          <cell r="B5639" t="str">
            <v>FV-15 SIST. FACHADA VENTANERI SurNiv1 CEFE Cometas</v>
          </cell>
          <cell r="C5639" t="str">
            <v>M2</v>
          </cell>
          <cell r="D5639">
            <v>43606</v>
          </cell>
          <cell r="E5639" t="str">
            <v>2019</v>
          </cell>
          <cell r="F5639">
            <v>1137878</v>
          </cell>
        </row>
        <row r="5640">
          <cell r="A5640">
            <v>101972</v>
          </cell>
          <cell r="B5640" t="str">
            <v>FV-88SIST.FACHADAVENTANER-Vol-InteNiv2a3CEFECometa</v>
          </cell>
          <cell r="C5640" t="str">
            <v>M2</v>
          </cell>
          <cell r="D5640">
            <v>43606</v>
          </cell>
          <cell r="E5640" t="str">
            <v>2019</v>
          </cell>
          <cell r="F5640">
            <v>1122784</v>
          </cell>
        </row>
        <row r="5641">
          <cell r="A5641">
            <v>101973</v>
          </cell>
          <cell r="B5641" t="str">
            <v>FV-47 SIST.FACHADA VENTANERIA MQ02 CEFE Cometas</v>
          </cell>
          <cell r="C5641" t="str">
            <v>M2</v>
          </cell>
          <cell r="D5641">
            <v>43606</v>
          </cell>
          <cell r="E5641" t="str">
            <v>2019</v>
          </cell>
          <cell r="F5641">
            <v>1313489</v>
          </cell>
        </row>
        <row r="5642">
          <cell r="A5642">
            <v>101974</v>
          </cell>
          <cell r="B5642" t="str">
            <v>FV-89SIST.FACHADAVENTANERIA-Ven-InteNiv3CEFECometa</v>
          </cell>
          <cell r="C5642" t="str">
            <v>M2</v>
          </cell>
          <cell r="D5642">
            <v>43606</v>
          </cell>
          <cell r="E5642" t="str">
            <v>2019</v>
          </cell>
          <cell r="F5642">
            <v>666711.99</v>
          </cell>
        </row>
        <row r="5643">
          <cell r="A5643">
            <v>101975</v>
          </cell>
          <cell r="B5643" t="str">
            <v>FV-90SIST.FACHADAVENTANERIA-Ven-InteNiv3CEFECometa</v>
          </cell>
          <cell r="C5643" t="str">
            <v>M2</v>
          </cell>
          <cell r="D5643">
            <v>43606</v>
          </cell>
          <cell r="E5643" t="str">
            <v>2019</v>
          </cell>
          <cell r="F5643">
            <v>666711.99</v>
          </cell>
        </row>
        <row r="5644">
          <cell r="A5644">
            <v>101976</v>
          </cell>
          <cell r="B5644" t="str">
            <v>FV-48 SIST. FACHADA VENTANERIA MQ03 CEFE Cometas</v>
          </cell>
          <cell r="C5644" t="str">
            <v>M2</v>
          </cell>
          <cell r="D5644">
            <v>43606</v>
          </cell>
          <cell r="E5644" t="str">
            <v>2019</v>
          </cell>
          <cell r="F5644">
            <v>1071989</v>
          </cell>
        </row>
        <row r="5645">
          <cell r="A5645">
            <v>101977</v>
          </cell>
          <cell r="B5645" t="str">
            <v>FV-91SIST.FACHADAVENTANERIA-Ven-InteNiv3CEFECometa</v>
          </cell>
          <cell r="C5645" t="str">
            <v>M2</v>
          </cell>
          <cell r="D5645">
            <v>43606</v>
          </cell>
          <cell r="E5645" t="str">
            <v>2019</v>
          </cell>
          <cell r="F5645">
            <v>666711.99</v>
          </cell>
        </row>
        <row r="5646">
          <cell r="A5646">
            <v>101978</v>
          </cell>
          <cell r="B5646" t="str">
            <v>FV-92SIST.FACHADAVENTANERIA-Ven-InteNiv3CEFECometa</v>
          </cell>
          <cell r="C5646" t="str">
            <v>M2</v>
          </cell>
          <cell r="D5646">
            <v>43606</v>
          </cell>
          <cell r="E5646" t="str">
            <v>2019</v>
          </cell>
          <cell r="F5646">
            <v>666711.99</v>
          </cell>
        </row>
        <row r="5647">
          <cell r="A5647">
            <v>101979</v>
          </cell>
          <cell r="B5647" t="str">
            <v>FV-93SIST.FACHADAVENTANERIA-Ven-InteNiv3CEFECometa</v>
          </cell>
          <cell r="C5647" t="str">
            <v>M2</v>
          </cell>
          <cell r="D5647">
            <v>43606</v>
          </cell>
          <cell r="E5647" t="str">
            <v>2019</v>
          </cell>
          <cell r="F5647">
            <v>937674.99</v>
          </cell>
        </row>
        <row r="5648">
          <cell r="A5648">
            <v>101980</v>
          </cell>
          <cell r="B5648" t="str">
            <v>FV-94SIST.FACHADAVENTANERIA-Ven-InteNiv2CEFECometa</v>
          </cell>
          <cell r="C5648" t="str">
            <v>M2</v>
          </cell>
          <cell r="D5648">
            <v>43606</v>
          </cell>
          <cell r="E5648" t="str">
            <v>2019</v>
          </cell>
          <cell r="F5648">
            <v>937674.99</v>
          </cell>
        </row>
        <row r="5649">
          <cell r="A5649">
            <v>101981</v>
          </cell>
          <cell r="B5649" t="str">
            <v>FV-95SIST.FACHADAVENTANERIA-Ven-InteNiv2CEFECometa</v>
          </cell>
          <cell r="C5649" t="str">
            <v>M2</v>
          </cell>
          <cell r="D5649">
            <v>43606</v>
          </cell>
          <cell r="E5649" t="str">
            <v>2019</v>
          </cell>
          <cell r="F5649">
            <v>937674.99</v>
          </cell>
        </row>
        <row r="5650">
          <cell r="A5650">
            <v>101982</v>
          </cell>
          <cell r="B5650" t="str">
            <v>Luminaria a AREALED I 80L RAP 01 175W</v>
          </cell>
          <cell r="C5650" t="str">
            <v>UN</v>
          </cell>
          <cell r="E5650" t="str">
            <v>1900</v>
          </cell>
          <cell r="F5650">
            <v>0</v>
          </cell>
        </row>
        <row r="5651">
          <cell r="A5651">
            <v>101983</v>
          </cell>
          <cell r="B5651" t="str">
            <v>FV-96SIST.FACHADAVENTANERIA-Ven-InteNiv2CEFECometa</v>
          </cell>
          <cell r="C5651" t="str">
            <v>M2</v>
          </cell>
          <cell r="D5651">
            <v>43606</v>
          </cell>
          <cell r="E5651" t="str">
            <v>2019</v>
          </cell>
          <cell r="F5651">
            <v>937674.99</v>
          </cell>
        </row>
        <row r="5652">
          <cell r="A5652">
            <v>101984</v>
          </cell>
          <cell r="B5652" t="str">
            <v>FV-97SIST.FACHADAVENTANERIA-Ven-InteNiv2CEFECometa</v>
          </cell>
          <cell r="C5652" t="str">
            <v>M2</v>
          </cell>
          <cell r="D5652">
            <v>43606</v>
          </cell>
          <cell r="E5652" t="str">
            <v>2019</v>
          </cell>
          <cell r="F5652">
            <v>937674.99</v>
          </cell>
        </row>
        <row r="5653">
          <cell r="A5653">
            <v>101985</v>
          </cell>
          <cell r="B5653" t="str">
            <v>FV-98SIST.FACHADAVENTANERIA-Ven-InteNiv2CEFECometa</v>
          </cell>
          <cell r="C5653" t="str">
            <v>M2</v>
          </cell>
          <cell r="D5653">
            <v>43606</v>
          </cell>
          <cell r="E5653" t="str">
            <v>2019</v>
          </cell>
          <cell r="F5653">
            <v>937674.99</v>
          </cell>
        </row>
        <row r="5654">
          <cell r="A5654">
            <v>101986</v>
          </cell>
          <cell r="B5654" t="str">
            <v>FV-99SIST.FACHADAVENTAN-PergolaIntNivel2CEFECometa</v>
          </cell>
          <cell r="C5654" t="str">
            <v>M2</v>
          </cell>
          <cell r="D5654">
            <v>43607</v>
          </cell>
          <cell r="E5654" t="str">
            <v>2019</v>
          </cell>
          <cell r="F5654">
            <v>1092689</v>
          </cell>
        </row>
        <row r="5655">
          <cell r="A5655">
            <v>101987</v>
          </cell>
          <cell r="B5655" t="str">
            <v>FV-100SIST.FACHADAVENTANERIA-LucernarioCEFECometas</v>
          </cell>
          <cell r="C5655" t="str">
            <v>M2</v>
          </cell>
          <cell r="D5655">
            <v>44272</v>
          </cell>
          <cell r="E5655" t="str">
            <v>2021</v>
          </cell>
          <cell r="F5655">
            <v>2996.77</v>
          </cell>
        </row>
        <row r="5656">
          <cell r="A5656">
            <v>101988</v>
          </cell>
          <cell r="B5656" t="str">
            <v>FV-101SIST.FACHADAVENTANERIA-LucernarioCEFECometas</v>
          </cell>
          <cell r="C5656" t="str">
            <v>M2</v>
          </cell>
          <cell r="D5656">
            <v>43607</v>
          </cell>
          <cell r="E5656" t="str">
            <v>2019</v>
          </cell>
          <cell r="F5656">
            <v>1092689</v>
          </cell>
        </row>
        <row r="5657">
          <cell r="A5657">
            <v>101989</v>
          </cell>
          <cell r="B5657" t="str">
            <v>FV-102SIST.FACHADAVENTANERIA-LucernarioCEFECometas</v>
          </cell>
          <cell r="C5657" t="str">
            <v>M2</v>
          </cell>
          <cell r="D5657">
            <v>43607</v>
          </cell>
          <cell r="E5657" t="str">
            <v>2019</v>
          </cell>
          <cell r="F5657">
            <v>1092689</v>
          </cell>
        </row>
        <row r="5658">
          <cell r="A5658">
            <v>101990</v>
          </cell>
          <cell r="B5658" t="str">
            <v>FV-49 SIST. FACHADA VENTANERIA Niv1a3 CEFE Cometas</v>
          </cell>
          <cell r="C5658" t="str">
            <v>M2</v>
          </cell>
          <cell r="D5658">
            <v>43607</v>
          </cell>
          <cell r="E5658" t="str">
            <v>2019</v>
          </cell>
          <cell r="F5658">
            <v>1389230</v>
          </cell>
        </row>
        <row r="5659">
          <cell r="A5659">
            <v>101991</v>
          </cell>
          <cell r="B5659" t="str">
            <v>FV-50 SIST. FACHADA VENTANERIA Niv1a3 CEFE Cometas</v>
          </cell>
          <cell r="C5659" t="str">
            <v>M2</v>
          </cell>
          <cell r="D5659">
            <v>43607</v>
          </cell>
          <cell r="E5659" t="str">
            <v>2019</v>
          </cell>
          <cell r="F5659">
            <v>1122784</v>
          </cell>
        </row>
        <row r="5660">
          <cell r="A5660">
            <v>101992</v>
          </cell>
          <cell r="B5660" t="str">
            <v>FV-51 SIST. FACHADA VENTANERIA Niv1a3 CEFE Cometas</v>
          </cell>
          <cell r="C5660" t="str">
            <v>M2</v>
          </cell>
          <cell r="D5660">
            <v>43607</v>
          </cell>
          <cell r="E5660" t="str">
            <v>2019</v>
          </cell>
          <cell r="F5660">
            <v>798007</v>
          </cell>
        </row>
        <row r="5661">
          <cell r="A5661">
            <v>101993</v>
          </cell>
          <cell r="B5661" t="str">
            <v>FV-52 SIST. FACHADA VENTANERIA Niv1a3 CEFE Cometas</v>
          </cell>
          <cell r="C5661" t="str">
            <v>M2</v>
          </cell>
          <cell r="D5661">
            <v>43607</v>
          </cell>
          <cell r="E5661" t="str">
            <v>2019</v>
          </cell>
          <cell r="F5661">
            <v>1214725</v>
          </cell>
        </row>
        <row r="5662">
          <cell r="A5662">
            <v>101994</v>
          </cell>
          <cell r="B5662" t="str">
            <v>FV-53 SIST. FACHADA VENTANERIA Niv1a3 CEFE Cometas</v>
          </cell>
          <cell r="C5662" t="str">
            <v>M2</v>
          </cell>
          <cell r="D5662">
            <v>43607</v>
          </cell>
          <cell r="E5662" t="str">
            <v>2019</v>
          </cell>
          <cell r="F5662">
            <v>821818</v>
          </cell>
        </row>
        <row r="5663">
          <cell r="A5663">
            <v>101995</v>
          </cell>
          <cell r="B5663" t="str">
            <v>FV-54 SIST. FACHADA VENTANERIA Niv1a3 CEFE Cometas</v>
          </cell>
          <cell r="C5663" t="str">
            <v>M2</v>
          </cell>
          <cell r="D5663">
            <v>43607</v>
          </cell>
          <cell r="E5663" t="str">
            <v>2019</v>
          </cell>
          <cell r="F5663">
            <v>1522912</v>
          </cell>
        </row>
        <row r="5664">
          <cell r="A5664">
            <v>101996</v>
          </cell>
          <cell r="B5664" t="str">
            <v>FV-55 SIST. FACHADA VENTANERIA Niv1a3 CEFE Cometas</v>
          </cell>
          <cell r="C5664" t="str">
            <v>M2</v>
          </cell>
          <cell r="D5664">
            <v>43607</v>
          </cell>
          <cell r="E5664" t="str">
            <v>2019</v>
          </cell>
          <cell r="F5664">
            <v>1395431</v>
          </cell>
        </row>
        <row r="5665">
          <cell r="A5665">
            <v>101997</v>
          </cell>
          <cell r="B5665" t="str">
            <v>FV-56 SIST. FACHADA VENTANERIA Niv1a3 CEFE Cometas</v>
          </cell>
          <cell r="C5665" t="str">
            <v>M2</v>
          </cell>
          <cell r="D5665">
            <v>43607</v>
          </cell>
          <cell r="E5665" t="str">
            <v>2019</v>
          </cell>
          <cell r="F5665">
            <v>1395431</v>
          </cell>
        </row>
        <row r="5666">
          <cell r="A5666">
            <v>101998</v>
          </cell>
          <cell r="B5666" t="str">
            <v>FV-16 SIST. FACHADA VENTANE SurNiv1-2 CEFE Cometas</v>
          </cell>
          <cell r="C5666" t="str">
            <v>M2</v>
          </cell>
          <cell r="D5666">
            <v>43606</v>
          </cell>
          <cell r="E5666" t="str">
            <v>2019</v>
          </cell>
          <cell r="F5666">
            <v>842290</v>
          </cell>
        </row>
        <row r="5667">
          <cell r="A5667">
            <v>101999</v>
          </cell>
          <cell r="B5667" t="str">
            <v>FV-17 SIST. FACHADA VENTANE SurNiv1-2 CEFE Cometas</v>
          </cell>
          <cell r="C5667" t="str">
            <v>M2</v>
          </cell>
          <cell r="D5667">
            <v>43608</v>
          </cell>
          <cell r="E5667" t="str">
            <v>2019</v>
          </cell>
          <cell r="F5667">
            <v>1073047</v>
          </cell>
        </row>
        <row r="5668">
          <cell r="A5668">
            <v>102000</v>
          </cell>
          <cell r="B5668" t="str">
            <v>FV-18 SIST. FACHADA VENTANE SurNiv1-2 CEFE Cometas</v>
          </cell>
          <cell r="C5668" t="str">
            <v>M2</v>
          </cell>
          <cell r="D5668">
            <v>43608</v>
          </cell>
          <cell r="E5668" t="str">
            <v>2019</v>
          </cell>
          <cell r="F5668">
            <v>1108927</v>
          </cell>
        </row>
        <row r="5669">
          <cell r="A5669">
            <v>102001</v>
          </cell>
          <cell r="B5669" t="str">
            <v>FV-56 SIST. FACHADA VENTANERIA Niv1a3 CEFE Cometas</v>
          </cell>
          <cell r="C5669" t="str">
            <v>M2</v>
          </cell>
          <cell r="D5669">
            <v>43608</v>
          </cell>
          <cell r="E5669" t="str">
            <v>2019</v>
          </cell>
          <cell r="F5669">
            <v>1395431</v>
          </cell>
        </row>
        <row r="5670">
          <cell r="A5670">
            <v>102002</v>
          </cell>
          <cell r="B5670" t="str">
            <v>FV-19 SIST. FACHADA VENTANE SurNiv 3 CEFE Cometas</v>
          </cell>
          <cell r="C5670" t="str">
            <v>M2</v>
          </cell>
          <cell r="D5670">
            <v>43608</v>
          </cell>
          <cell r="E5670" t="str">
            <v>2019</v>
          </cell>
          <cell r="F5670">
            <v>842290</v>
          </cell>
        </row>
        <row r="5671">
          <cell r="A5671">
            <v>102003</v>
          </cell>
          <cell r="B5671" t="str">
            <v>FV-57 SIST. FACHADA VENTANERIA Niv1a3 CEFE Cometas</v>
          </cell>
          <cell r="C5671" t="str">
            <v>M2</v>
          </cell>
          <cell r="D5671">
            <v>43608</v>
          </cell>
          <cell r="E5671" t="str">
            <v>2019</v>
          </cell>
          <cell r="F5671">
            <v>1395431</v>
          </cell>
        </row>
        <row r="5672">
          <cell r="A5672">
            <v>102004</v>
          </cell>
          <cell r="B5672" t="str">
            <v>FV-20 SIST. FACHADA VENTANE SurNiv 3 CEFE Cometas</v>
          </cell>
          <cell r="C5672" t="str">
            <v>M2</v>
          </cell>
          <cell r="D5672">
            <v>43608</v>
          </cell>
          <cell r="E5672" t="str">
            <v>2019</v>
          </cell>
          <cell r="F5672">
            <v>842290</v>
          </cell>
        </row>
        <row r="5673">
          <cell r="A5673">
            <v>102005</v>
          </cell>
          <cell r="B5673" t="str">
            <v>FV-58 SIST. FACHADA VENTANERIA Niv1a3 CEFE Cometas</v>
          </cell>
          <cell r="C5673" t="str">
            <v>M2</v>
          </cell>
          <cell r="D5673">
            <v>43608</v>
          </cell>
          <cell r="E5673" t="str">
            <v>2019</v>
          </cell>
          <cell r="F5673">
            <v>1395431</v>
          </cell>
        </row>
        <row r="5674">
          <cell r="A5674">
            <v>102006</v>
          </cell>
          <cell r="B5674" t="str">
            <v>FV-21 SIST. FACHADA VENTANE OrteNiv 3 CEFE Cometa</v>
          </cell>
          <cell r="C5674" t="str">
            <v>M2</v>
          </cell>
          <cell r="D5674">
            <v>43608</v>
          </cell>
          <cell r="E5674" t="str">
            <v>2019</v>
          </cell>
          <cell r="F5674">
            <v>842290</v>
          </cell>
        </row>
        <row r="5675">
          <cell r="A5675">
            <v>102007</v>
          </cell>
          <cell r="B5675" t="str">
            <v>FV-59 SIST. FACHADA VENTANERIA Niv1a3 CEFE Cometas</v>
          </cell>
          <cell r="C5675" t="str">
            <v>M2</v>
          </cell>
          <cell r="D5675">
            <v>43608</v>
          </cell>
          <cell r="E5675" t="str">
            <v>2019</v>
          </cell>
          <cell r="F5675">
            <v>1395431</v>
          </cell>
        </row>
        <row r="5676">
          <cell r="A5676">
            <v>102008</v>
          </cell>
          <cell r="B5676" t="str">
            <v>FV-60 SIST. FACHADA VENTANERIA Niv1a3 CEFE Cometas</v>
          </cell>
          <cell r="C5676" t="str">
            <v>M2</v>
          </cell>
          <cell r="D5676">
            <v>43608</v>
          </cell>
          <cell r="E5676" t="str">
            <v>2019</v>
          </cell>
          <cell r="F5676">
            <v>1395431</v>
          </cell>
        </row>
        <row r="5677">
          <cell r="A5677">
            <v>102009</v>
          </cell>
          <cell r="B5677" t="str">
            <v>FV-22 SIST. FACHADA VENTANE SurOrteNiv 4 CEFE Come</v>
          </cell>
          <cell r="C5677" t="str">
            <v>M2</v>
          </cell>
          <cell r="D5677">
            <v>43608</v>
          </cell>
          <cell r="E5677" t="str">
            <v>2019</v>
          </cell>
          <cell r="F5677">
            <v>842290</v>
          </cell>
        </row>
        <row r="5678">
          <cell r="A5678">
            <v>102010</v>
          </cell>
          <cell r="B5678" t="str">
            <v>FV-23 SIST. FACHADA VENTANE SurOrNiv 4 CEFE Cometa</v>
          </cell>
          <cell r="C5678" t="str">
            <v>M2</v>
          </cell>
          <cell r="D5678">
            <v>43608</v>
          </cell>
          <cell r="E5678" t="str">
            <v>2019</v>
          </cell>
          <cell r="F5678">
            <v>842290</v>
          </cell>
        </row>
        <row r="5679">
          <cell r="A5679">
            <v>102011</v>
          </cell>
          <cell r="B5679" t="str">
            <v>FV-24 SIST. FACHADA VENTANE OriNiv 5 CEFE Cometas</v>
          </cell>
          <cell r="C5679" t="str">
            <v>M2</v>
          </cell>
          <cell r="D5679">
            <v>43608</v>
          </cell>
          <cell r="E5679" t="str">
            <v>2019</v>
          </cell>
          <cell r="F5679">
            <v>842290</v>
          </cell>
        </row>
        <row r="5680">
          <cell r="A5680">
            <v>102012</v>
          </cell>
          <cell r="B5680" t="str">
            <v>FV-61 SIST. FACHADA VENTANERIA Niv1a3 CEFE Cometas</v>
          </cell>
          <cell r="C5680" t="str">
            <v>M2</v>
          </cell>
          <cell r="D5680">
            <v>43608</v>
          </cell>
          <cell r="E5680" t="str">
            <v>2019</v>
          </cell>
          <cell r="F5680">
            <v>1395431</v>
          </cell>
        </row>
        <row r="5681">
          <cell r="A5681">
            <v>102013</v>
          </cell>
          <cell r="B5681" t="str">
            <v>FV-25 SIST. FACHADA VENTANE OccNiv 2 CEFE Cometas</v>
          </cell>
          <cell r="C5681" t="str">
            <v>M2</v>
          </cell>
          <cell r="D5681">
            <v>43608</v>
          </cell>
          <cell r="E5681" t="str">
            <v>2019</v>
          </cell>
          <cell r="F5681">
            <v>986803</v>
          </cell>
        </row>
        <row r="5682">
          <cell r="A5682">
            <v>102014</v>
          </cell>
          <cell r="B5682" t="str">
            <v>FV-62 SIST. FACHADA VENTANERIA Niv1a3 CEFE Cometas</v>
          </cell>
          <cell r="C5682" t="str">
            <v>M2</v>
          </cell>
          <cell r="D5682">
            <v>43608</v>
          </cell>
          <cell r="E5682" t="str">
            <v>2019</v>
          </cell>
          <cell r="F5682">
            <v>1395431</v>
          </cell>
        </row>
        <row r="5683">
          <cell r="A5683">
            <v>102015</v>
          </cell>
          <cell r="B5683" t="str">
            <v>FV-63 SIST. FACHADA VENTANERIA Niv1a3 CEFE Cometas</v>
          </cell>
          <cell r="C5683" t="str">
            <v>M2</v>
          </cell>
          <cell r="D5683">
            <v>43608</v>
          </cell>
          <cell r="E5683" t="str">
            <v>2019</v>
          </cell>
          <cell r="F5683">
            <v>1395431</v>
          </cell>
        </row>
        <row r="5684">
          <cell r="A5684">
            <v>102016</v>
          </cell>
          <cell r="B5684" t="str">
            <v>FV-64 SIST. FACHADA VENTANERIA Niv1a3 CEFE Cometas</v>
          </cell>
          <cell r="C5684" t="str">
            <v>M2</v>
          </cell>
          <cell r="D5684">
            <v>44595</v>
          </cell>
          <cell r="E5684" t="str">
            <v>2022</v>
          </cell>
          <cell r="F5684">
            <v>1395431</v>
          </cell>
        </row>
        <row r="5685">
          <cell r="A5685">
            <v>102017</v>
          </cell>
          <cell r="B5685" t="str">
            <v>FV-26 SIST. FACHADA VENTANE OccNiv 3 CEFE Cometas</v>
          </cell>
          <cell r="C5685" t="str">
            <v>M2</v>
          </cell>
          <cell r="D5685">
            <v>43608</v>
          </cell>
          <cell r="E5685" t="str">
            <v>2019</v>
          </cell>
          <cell r="F5685">
            <v>986803</v>
          </cell>
        </row>
        <row r="5686">
          <cell r="A5686">
            <v>102018</v>
          </cell>
          <cell r="B5686" t="str">
            <v>FV-65 SIST. FACHADA VENTANERIA Niv1a3 CEFE Cometas</v>
          </cell>
          <cell r="C5686" t="str">
            <v>M2</v>
          </cell>
          <cell r="D5686">
            <v>43608</v>
          </cell>
          <cell r="E5686" t="str">
            <v>2019</v>
          </cell>
          <cell r="F5686">
            <v>1395431</v>
          </cell>
        </row>
        <row r="5687">
          <cell r="A5687">
            <v>102019</v>
          </cell>
          <cell r="B5687" t="str">
            <v>FV-66 SIST. FACHADA VENTANERIA Niv1a3 CEFE Cometas</v>
          </cell>
          <cell r="C5687" t="str">
            <v>M2</v>
          </cell>
          <cell r="D5687">
            <v>43608</v>
          </cell>
          <cell r="E5687" t="str">
            <v>2019</v>
          </cell>
          <cell r="F5687">
            <v>1395431</v>
          </cell>
        </row>
        <row r="5688">
          <cell r="A5688">
            <v>102020</v>
          </cell>
          <cell r="B5688" t="str">
            <v>FV-27 SIST. FACHADA VENTANE OccNiv 3 CEFE Cometas</v>
          </cell>
          <cell r="C5688" t="str">
            <v>M2</v>
          </cell>
          <cell r="D5688">
            <v>43608</v>
          </cell>
          <cell r="E5688" t="str">
            <v>2019</v>
          </cell>
          <cell r="F5688">
            <v>842290</v>
          </cell>
        </row>
        <row r="5689">
          <cell r="A5689">
            <v>102021</v>
          </cell>
          <cell r="B5689" t="str">
            <v>FV-28 SIST. FACHADA VENTANE OccNiv 3 CEFE Cometas</v>
          </cell>
          <cell r="C5689" t="str">
            <v>M2</v>
          </cell>
          <cell r="D5689">
            <v>43742</v>
          </cell>
          <cell r="E5689" t="str">
            <v>2019</v>
          </cell>
          <cell r="F5689">
            <v>991831</v>
          </cell>
        </row>
        <row r="5690">
          <cell r="A5690">
            <v>102022</v>
          </cell>
          <cell r="B5690" t="str">
            <v>FV-67 SIST. FACHADA VENTANERIA Niv1a3 CEFE Cometas</v>
          </cell>
          <cell r="C5690" t="str">
            <v>M2</v>
          </cell>
          <cell r="D5690">
            <v>43608</v>
          </cell>
          <cell r="E5690" t="str">
            <v>2019</v>
          </cell>
          <cell r="F5690">
            <v>1395431</v>
          </cell>
        </row>
        <row r="5691">
          <cell r="A5691">
            <v>102023</v>
          </cell>
          <cell r="B5691" t="str">
            <v>FV-30 SIST. FACHADA VENTANE OccNiv 4 CEFE Cometas</v>
          </cell>
          <cell r="C5691" t="str">
            <v>M2</v>
          </cell>
          <cell r="D5691">
            <v>43608</v>
          </cell>
          <cell r="E5691" t="str">
            <v>2019</v>
          </cell>
          <cell r="F5691">
            <v>1087188</v>
          </cell>
        </row>
        <row r="5692">
          <cell r="A5692">
            <v>102024</v>
          </cell>
          <cell r="B5692" t="str">
            <v>FV-31 SIST. FACHADA VENTANE OccNiv 5 CEFE Cometas</v>
          </cell>
          <cell r="C5692" t="str">
            <v>M2</v>
          </cell>
          <cell r="D5692">
            <v>43608</v>
          </cell>
          <cell r="E5692" t="str">
            <v>2019</v>
          </cell>
          <cell r="F5692">
            <v>842290</v>
          </cell>
        </row>
        <row r="5693">
          <cell r="A5693">
            <v>102025</v>
          </cell>
          <cell r="B5693" t="str">
            <v>FV-68 SIST. FACHADA VENTANERIA Niv1a3 CEFE Cometas</v>
          </cell>
          <cell r="C5693" t="str">
            <v>M2</v>
          </cell>
          <cell r="D5693">
            <v>43608</v>
          </cell>
          <cell r="E5693" t="str">
            <v>2019</v>
          </cell>
          <cell r="F5693">
            <v>1395431</v>
          </cell>
        </row>
        <row r="5694">
          <cell r="A5694">
            <v>102026</v>
          </cell>
          <cell r="B5694" t="str">
            <v>FV-32 SIST. FACHADA VENTANE OccNiv 5 CEFE Cometas</v>
          </cell>
          <cell r="C5694" t="str">
            <v>M2</v>
          </cell>
          <cell r="D5694">
            <v>43608</v>
          </cell>
          <cell r="E5694" t="str">
            <v>2019</v>
          </cell>
          <cell r="F5694">
            <v>842290</v>
          </cell>
        </row>
        <row r="5695">
          <cell r="A5695">
            <v>102027</v>
          </cell>
          <cell r="B5695" t="str">
            <v>FV-33 SIST. FACHADA VENTANE NorNiv 3 CEFE Cometas</v>
          </cell>
          <cell r="C5695" t="str">
            <v>M2</v>
          </cell>
          <cell r="D5695">
            <v>43608</v>
          </cell>
          <cell r="E5695" t="str">
            <v>2019</v>
          </cell>
          <cell r="F5695">
            <v>948396</v>
          </cell>
        </row>
        <row r="5696">
          <cell r="A5696">
            <v>102028</v>
          </cell>
          <cell r="B5696" t="str">
            <v>FV-34 SIST. FACHADA VENTANE NorNiv 3 CEFE Cometas</v>
          </cell>
          <cell r="C5696" t="str">
            <v>M2</v>
          </cell>
          <cell r="D5696">
            <v>43738</v>
          </cell>
          <cell r="E5696" t="str">
            <v>2019</v>
          </cell>
          <cell r="F5696">
            <v>1395431</v>
          </cell>
        </row>
        <row r="5697">
          <cell r="A5697">
            <v>102029</v>
          </cell>
          <cell r="B5697" t="str">
            <v>FV-29 SIST. FACHADA VENTANE OccNiv 4 CEFE Cometas</v>
          </cell>
          <cell r="C5697" t="str">
            <v>M2</v>
          </cell>
          <cell r="D5697">
            <v>43742</v>
          </cell>
          <cell r="E5697" t="str">
            <v>2019</v>
          </cell>
          <cell r="F5697">
            <v>1395431</v>
          </cell>
        </row>
        <row r="5698">
          <cell r="A5698">
            <v>102030</v>
          </cell>
          <cell r="B5698" t="str">
            <v>UNION REPARACIÓN Platino 8" RDE 26</v>
          </cell>
          <cell r="C5698" t="str">
            <v>UN</v>
          </cell>
          <cell r="D5698">
            <v>43613</v>
          </cell>
          <cell r="E5698" t="str">
            <v>2019</v>
          </cell>
          <cell r="F5698">
            <v>172935</v>
          </cell>
        </row>
        <row r="5699">
          <cell r="A5699">
            <v>102031</v>
          </cell>
          <cell r="B5699" t="str">
            <v>Tubo presion Platino RDE-26 d=8" Union mecanica</v>
          </cell>
          <cell r="C5699" t="str">
            <v>ML</v>
          </cell>
          <cell r="D5699">
            <v>43613</v>
          </cell>
          <cell r="E5699" t="str">
            <v>2019</v>
          </cell>
          <cell r="F5699">
            <v>66018</v>
          </cell>
        </row>
        <row r="5700">
          <cell r="A5700">
            <v>102032</v>
          </cell>
          <cell r="B5700" t="str">
            <v>Juego cuerdas gran escala colina 5-12años Cap: 105</v>
          </cell>
          <cell r="C5700" t="str">
            <v>UN</v>
          </cell>
          <cell r="D5700">
            <v>43614</v>
          </cell>
          <cell r="E5700" t="str">
            <v>2019</v>
          </cell>
          <cell r="F5700">
            <v>571308653</v>
          </cell>
        </row>
        <row r="5701">
          <cell r="A5701">
            <v>102033</v>
          </cell>
          <cell r="B5701" t="str">
            <v>Juego gran escala torre circuito 3-12 años Cap:80niños EXCLUSIVO PARQUE DE LOS NIÑOS</v>
          </cell>
          <cell r="C5701" t="str">
            <v>UN</v>
          </cell>
          <cell r="D5701">
            <v>43614</v>
          </cell>
          <cell r="E5701" t="str">
            <v>2019</v>
          </cell>
          <cell r="F5701">
            <v>291951935.99000001</v>
          </cell>
        </row>
        <row r="5702">
          <cell r="A5702">
            <v>102034</v>
          </cell>
          <cell r="B5702" t="str">
            <v>CATALIZADOR GRUPO 1 (A:B=4:1)SIKA O SIMILAR</v>
          </cell>
          <cell r="C5702" t="str">
            <v>GLN</v>
          </cell>
          <cell r="D5702">
            <v>43630</v>
          </cell>
          <cell r="E5702" t="str">
            <v>2019</v>
          </cell>
          <cell r="F5702">
            <v>52360</v>
          </cell>
        </row>
        <row r="5703">
          <cell r="A5703">
            <v>102035</v>
          </cell>
          <cell r="B5703" t="str">
            <v>ESMALTE URETANO SIKA O SIMILAR</v>
          </cell>
          <cell r="C5703" t="str">
            <v>CÑT</v>
          </cell>
          <cell r="D5703">
            <v>43630</v>
          </cell>
          <cell r="E5703" t="str">
            <v>2019</v>
          </cell>
          <cell r="F5703">
            <v>856800</v>
          </cell>
        </row>
        <row r="5704">
          <cell r="A5704">
            <v>102036</v>
          </cell>
          <cell r="B5704" t="str">
            <v>CATALIZADOR SERIE 36 (A:B=4:1) SIKA O SIMILAR</v>
          </cell>
          <cell r="C5704" t="str">
            <v>GLN</v>
          </cell>
          <cell r="D5704">
            <v>43630</v>
          </cell>
          <cell r="E5704" t="str">
            <v>2019</v>
          </cell>
          <cell r="F5704">
            <v>259420</v>
          </cell>
        </row>
        <row r="5705">
          <cell r="A5705">
            <v>102037</v>
          </cell>
          <cell r="B5705" t="str">
            <v>SIKA AJUSTADOR EPOXICO</v>
          </cell>
          <cell r="C5705" t="str">
            <v>GLN</v>
          </cell>
          <cell r="D5705">
            <v>43630</v>
          </cell>
          <cell r="E5705" t="str">
            <v>2019</v>
          </cell>
          <cell r="F5705">
            <v>51170</v>
          </cell>
        </row>
        <row r="5706">
          <cell r="A5706">
            <v>102038</v>
          </cell>
          <cell r="B5706" t="str">
            <v>DivisiónSanit.CompactTipoPanelex Ref.Mediterraneo</v>
          </cell>
          <cell r="C5706" t="str">
            <v>M2</v>
          </cell>
          <cell r="D5706">
            <v>43637</v>
          </cell>
          <cell r="E5706" t="str">
            <v>2019</v>
          </cell>
          <cell r="F5706">
            <v>1074738</v>
          </cell>
        </row>
        <row r="5707">
          <cell r="A5707">
            <v>102039</v>
          </cell>
          <cell r="B5707" t="str">
            <v>BANCA TRAPEZO GRC 21 MP A=2.06 m h=0.45 m p=0.45 M</v>
          </cell>
          <cell r="C5707" t="str">
            <v>UN</v>
          </cell>
          <cell r="D5707">
            <v>45033</v>
          </cell>
          <cell r="E5707" t="str">
            <v>2023</v>
          </cell>
          <cell r="F5707">
            <v>2051560</v>
          </cell>
        </row>
        <row r="5708">
          <cell r="A5708">
            <v>102041</v>
          </cell>
          <cell r="B5708" t="str">
            <v>UNIDAD FANCOIL Tipo Low Static 706/565/424CFM refrige Var TIPO INVERTER-INCL TERMO CEFE COMETAS</v>
          </cell>
          <cell r="C5708" t="str">
            <v>UN</v>
          </cell>
          <cell r="D5708">
            <v>43637</v>
          </cell>
          <cell r="E5708" t="str">
            <v>2019</v>
          </cell>
          <cell r="F5708">
            <v>2068282</v>
          </cell>
        </row>
        <row r="5709">
          <cell r="A5709">
            <v>102042</v>
          </cell>
          <cell r="B5709" t="str">
            <v>UNIDAD EXTRACCION TIPO HONGOcfm600/330descHorizont</v>
          </cell>
          <cell r="C5709" t="str">
            <v>UN</v>
          </cell>
          <cell r="D5709">
            <v>43637</v>
          </cell>
          <cell r="E5709" t="str">
            <v>2019</v>
          </cell>
          <cell r="F5709">
            <v>2716460.6</v>
          </cell>
        </row>
        <row r="5710">
          <cell r="A5710">
            <v>102043</v>
          </cell>
          <cell r="B5710" t="str">
            <v>Transmisor de presión diferencial de aire de ducto</v>
          </cell>
          <cell r="C5710" t="str">
            <v>UN</v>
          </cell>
          <cell r="D5710">
            <v>43641</v>
          </cell>
          <cell r="E5710" t="str">
            <v>2019</v>
          </cell>
          <cell r="F5710">
            <v>755000</v>
          </cell>
        </row>
        <row r="5711">
          <cell r="A5711">
            <v>102044</v>
          </cell>
          <cell r="B5711" t="str">
            <v>HOMBRE SOLO RECTO 10"</v>
          </cell>
          <cell r="C5711" t="str">
            <v>UN</v>
          </cell>
          <cell r="D5711">
            <v>44590</v>
          </cell>
          <cell r="E5711" t="str">
            <v>2022</v>
          </cell>
          <cell r="F5711">
            <v>46207</v>
          </cell>
        </row>
        <row r="5712">
          <cell r="A5712">
            <v>102045</v>
          </cell>
          <cell r="B5712" t="str">
            <v>PISO TIPO DECK PREFABRICADO EN CONCRETO SUM</v>
          </cell>
          <cell r="C5712" t="str">
            <v>M2</v>
          </cell>
          <cell r="D5712">
            <v>43650</v>
          </cell>
          <cell r="E5712" t="str">
            <v>2019</v>
          </cell>
          <cell r="F5712">
            <v>137600</v>
          </cell>
        </row>
        <row r="5713">
          <cell r="A5713">
            <v>102046</v>
          </cell>
          <cell r="B5713" t="str">
            <v>BORDILLO A-81 15 X 35 X 80 CM</v>
          </cell>
          <cell r="C5713" t="str">
            <v>UN</v>
          </cell>
          <cell r="E5713" t="str">
            <v>1900</v>
          </cell>
          <cell r="F5713">
            <v>0</v>
          </cell>
        </row>
        <row r="5714">
          <cell r="A5714">
            <v>102047</v>
          </cell>
          <cell r="B5714" t="str">
            <v>Pelacables Resorte</v>
          </cell>
          <cell r="C5714" t="str">
            <v>UN</v>
          </cell>
          <cell r="D5714">
            <v>44588</v>
          </cell>
          <cell r="E5714" t="str">
            <v>2022</v>
          </cell>
          <cell r="F5714">
            <v>14994</v>
          </cell>
        </row>
        <row r="5715">
          <cell r="A5715">
            <v>102048</v>
          </cell>
          <cell r="B5715" t="str">
            <v>Probador de Tomas Pt Gfci</v>
          </cell>
          <cell r="C5715" t="str">
            <v>UN</v>
          </cell>
          <cell r="D5715">
            <v>44592</v>
          </cell>
          <cell r="E5715" t="str">
            <v>2022</v>
          </cell>
          <cell r="F5715">
            <v>26844</v>
          </cell>
        </row>
        <row r="5716">
          <cell r="A5716">
            <v>102049</v>
          </cell>
          <cell r="B5716" t="str">
            <v>TAPA TOMA DOBLE NARANJA AÍSLA TIERRA</v>
          </cell>
          <cell r="C5716" t="str">
            <v>UN</v>
          </cell>
          <cell r="D5716">
            <v>44591</v>
          </cell>
          <cell r="E5716" t="str">
            <v>2022</v>
          </cell>
          <cell r="F5716">
            <v>4273</v>
          </cell>
        </row>
        <row r="5717">
          <cell r="A5717">
            <v>102050</v>
          </cell>
          <cell r="B5717" t="str">
            <v>Cordel para Competencia 12,5m CDR Cometas</v>
          </cell>
          <cell r="C5717" t="str">
            <v>UN</v>
          </cell>
          <cell r="D5717">
            <v>43655</v>
          </cell>
          <cell r="E5717" t="str">
            <v>2019</v>
          </cell>
          <cell r="F5717">
            <v>650210</v>
          </cell>
        </row>
        <row r="5718">
          <cell r="A5718">
            <v>102051</v>
          </cell>
          <cell r="B5718" t="str">
            <v>DISCO ABRASIVO CORTE METAL 4 1/2 X 1/8 REF DW44820</v>
          </cell>
          <cell r="C5718" t="str">
            <v>UN</v>
          </cell>
          <cell r="D5718">
            <v>44590</v>
          </cell>
          <cell r="E5718" t="str">
            <v>2022</v>
          </cell>
          <cell r="F5718">
            <v>5334</v>
          </cell>
        </row>
        <row r="5719">
          <cell r="A5719">
            <v>102052</v>
          </cell>
          <cell r="B5719" t="str">
            <v>CAJA HERRAMIENTAS 19 PULGADAS NEWMILLENIUM BANDEJA</v>
          </cell>
          <cell r="C5719" t="str">
            <v>UN</v>
          </cell>
          <cell r="D5719">
            <v>44589</v>
          </cell>
          <cell r="E5719" t="str">
            <v>2022</v>
          </cell>
          <cell r="F5719">
            <v>55369</v>
          </cell>
        </row>
        <row r="5720">
          <cell r="A5720">
            <v>102053</v>
          </cell>
          <cell r="B5720" t="str">
            <v>Válvula Mariposa PVC Ø6" CRDC COMETAS</v>
          </cell>
          <cell r="C5720" t="str">
            <v>UN</v>
          </cell>
          <cell r="D5720">
            <v>43650</v>
          </cell>
          <cell r="E5720" t="str">
            <v>2019</v>
          </cell>
          <cell r="F5720">
            <v>258000</v>
          </cell>
        </row>
        <row r="5721">
          <cell r="A5721">
            <v>102054</v>
          </cell>
          <cell r="B5721" t="str">
            <v>Birda PVC Presión Ø6"  CRDC COMETAS</v>
          </cell>
          <cell r="C5721" t="str">
            <v>UN</v>
          </cell>
          <cell r="D5721">
            <v>43650</v>
          </cell>
          <cell r="E5721" t="str">
            <v>2019</v>
          </cell>
          <cell r="F5721">
            <v>70000</v>
          </cell>
        </row>
        <row r="5722">
          <cell r="A5722">
            <v>102055</v>
          </cell>
          <cell r="B5722" t="str">
            <v>UNIDAD CONDENSADORA A.ACONDIC R-410A  CEFE COMETAS</v>
          </cell>
          <cell r="C5722" t="str">
            <v>UN</v>
          </cell>
          <cell r="D5722">
            <v>43654</v>
          </cell>
          <cell r="E5722" t="str">
            <v>2019</v>
          </cell>
          <cell r="F5722">
            <v>4817732.01</v>
          </cell>
        </row>
        <row r="5723">
          <cell r="A5723">
            <v>102056</v>
          </cell>
          <cell r="B5723" t="str">
            <v>UNIDAD EXTRACCION TIPO HONGOcfm2191/826descHorizon</v>
          </cell>
          <cell r="C5723" t="str">
            <v>UN</v>
          </cell>
          <cell r="D5723">
            <v>43637</v>
          </cell>
          <cell r="E5723" t="str">
            <v>2019</v>
          </cell>
          <cell r="F5723">
            <v>3663750</v>
          </cell>
        </row>
        <row r="5724">
          <cell r="A5724">
            <v>102057</v>
          </cell>
          <cell r="B5724" t="str">
            <v>UNIDAD EXTRACCION TIPO HONGOcfm9840/3280descVertic</v>
          </cell>
          <cell r="C5724" t="str">
            <v>UN</v>
          </cell>
          <cell r="D5724">
            <v>43637</v>
          </cell>
          <cell r="E5724" t="str">
            <v>2019</v>
          </cell>
          <cell r="F5724">
            <v>11175000</v>
          </cell>
        </row>
        <row r="5725">
          <cell r="A5725">
            <v>102058</v>
          </cell>
          <cell r="B5725" t="str">
            <v>UNIDAD FANCOIL TIPO DUCTOS LOW STATIC CEFE COMETAS</v>
          </cell>
          <cell r="C5725" t="str">
            <v>UN</v>
          </cell>
          <cell r="D5725">
            <v>43651</v>
          </cell>
          <cell r="E5725" t="str">
            <v>2019</v>
          </cell>
          <cell r="F5725">
            <v>1801618</v>
          </cell>
        </row>
        <row r="5726">
          <cell r="A5726">
            <v>102059</v>
          </cell>
          <cell r="B5726" t="str">
            <v>Silla Moldeada HDPE 450Wx310Dx8mmH CEFE COMETAS</v>
          </cell>
          <cell r="C5726" t="str">
            <v>UN</v>
          </cell>
          <cell r="D5726">
            <v>43802</v>
          </cell>
          <cell r="E5726" t="str">
            <v>2019</v>
          </cell>
          <cell r="F5726">
            <v>530458.99</v>
          </cell>
        </row>
        <row r="5727">
          <cell r="A5727">
            <v>102060</v>
          </cell>
          <cell r="B5727" t="str">
            <v>RESTRICTOR C900 4" BELLSERIE 1200 - TUBO PVC x ACC</v>
          </cell>
          <cell r="C5727" t="str">
            <v>UN</v>
          </cell>
          <cell r="D5727">
            <v>43651</v>
          </cell>
          <cell r="E5727" t="str">
            <v>2019</v>
          </cell>
          <cell r="F5727">
            <v>298176</v>
          </cell>
        </row>
        <row r="5728">
          <cell r="A5728">
            <v>102061</v>
          </cell>
          <cell r="B5728" t="str">
            <v>RESTRICTOR HD SERIE 4000 - TUBO PVC x ACC HD 4"</v>
          </cell>
          <cell r="C5728" t="str">
            <v>UN</v>
          </cell>
          <cell r="D5728">
            <v>43651</v>
          </cell>
          <cell r="E5728" t="str">
            <v>2019</v>
          </cell>
          <cell r="F5728">
            <v>248017</v>
          </cell>
        </row>
        <row r="5729">
          <cell r="A5729">
            <v>102062</v>
          </cell>
          <cell r="B5729" t="str">
            <v>Vlavula Compuerta bronce RoscadaØ1/2"(200psi)</v>
          </cell>
          <cell r="C5729" t="str">
            <v>UN</v>
          </cell>
          <cell r="D5729">
            <v>44592</v>
          </cell>
          <cell r="E5729" t="str">
            <v>2022</v>
          </cell>
          <cell r="F5729">
            <v>43530</v>
          </cell>
        </row>
        <row r="5730">
          <cell r="A5730">
            <v>102063</v>
          </cell>
          <cell r="B5730" t="str">
            <v>CABLE DE COBRE HFFRLS AWG #10</v>
          </cell>
          <cell r="C5730" t="str">
            <v>ML</v>
          </cell>
          <cell r="D5730">
            <v>43651</v>
          </cell>
          <cell r="E5730" t="str">
            <v>2019</v>
          </cell>
          <cell r="F5730">
            <v>18627</v>
          </cell>
        </row>
        <row r="5731">
          <cell r="A5731">
            <v>102064</v>
          </cell>
          <cell r="B5731" t="str">
            <v>Certificación RETIE 10000m2 CEFE COMETAS</v>
          </cell>
          <cell r="C5731" t="str">
            <v>UN</v>
          </cell>
          <cell r="D5731">
            <v>43651</v>
          </cell>
          <cell r="E5731" t="str">
            <v>2019</v>
          </cell>
          <cell r="F5731">
            <v>6500000</v>
          </cell>
        </row>
        <row r="5732">
          <cell r="A5732">
            <v>102065</v>
          </cell>
          <cell r="B5732" t="str">
            <v>Certificación RETILAP 10000m2 CEFE COMETAS</v>
          </cell>
          <cell r="C5732" t="str">
            <v>UN</v>
          </cell>
          <cell r="D5732">
            <v>43651</v>
          </cell>
          <cell r="E5732" t="str">
            <v>2019</v>
          </cell>
          <cell r="F5732">
            <v>7500000</v>
          </cell>
        </row>
        <row r="5733">
          <cell r="A5733">
            <v>102066</v>
          </cell>
          <cell r="B5733" t="str">
            <v>UND EXTRACCI T.HONGO D.HORIZ UEH-H-01 CEFE COMETAS</v>
          </cell>
          <cell r="C5733" t="str">
            <v>UN</v>
          </cell>
          <cell r="D5733">
            <v>43734</v>
          </cell>
          <cell r="E5733" t="str">
            <v>2019</v>
          </cell>
          <cell r="F5733">
            <v>6580200.2000000002</v>
          </cell>
        </row>
        <row r="5734">
          <cell r="A5734">
            <v>102067</v>
          </cell>
          <cell r="B5734" t="str">
            <v>EXTENSIÓN 30M 100FT NARANJA POLO TIERRA 1SAL CAL12</v>
          </cell>
          <cell r="C5734" t="str">
            <v>UN</v>
          </cell>
          <cell r="D5734">
            <v>44587</v>
          </cell>
          <cell r="E5734" t="str">
            <v>2022</v>
          </cell>
          <cell r="F5734">
            <v>404419</v>
          </cell>
        </row>
        <row r="5735">
          <cell r="A5735">
            <v>102068</v>
          </cell>
          <cell r="B5735" t="str">
            <v>GRAPA 1" DOBLE OREJA X 10UND GALVANIZADA</v>
          </cell>
          <cell r="C5735" t="str">
            <v>UN</v>
          </cell>
          <cell r="D5735">
            <v>43651</v>
          </cell>
          <cell r="E5735" t="str">
            <v>2019</v>
          </cell>
          <cell r="F5735">
            <v>2637</v>
          </cell>
        </row>
        <row r="5736">
          <cell r="A5736">
            <v>102069</v>
          </cell>
          <cell r="B5736" t="str">
            <v>GRAPA 1/2 DOBLE OREJA X 10UND GALVANIZADA</v>
          </cell>
          <cell r="C5736" t="str">
            <v>UN</v>
          </cell>
          <cell r="D5736">
            <v>44590</v>
          </cell>
          <cell r="E5736" t="str">
            <v>2022</v>
          </cell>
          <cell r="F5736">
            <v>547</v>
          </cell>
        </row>
        <row r="5737">
          <cell r="A5737">
            <v>102070</v>
          </cell>
          <cell r="B5737" t="str">
            <v>UND EXTRACCI T.HONGO D.HORIZ UEH-H-01A CEFE COMETA</v>
          </cell>
          <cell r="C5737" t="str">
            <v>UN</v>
          </cell>
          <cell r="D5737">
            <v>43734</v>
          </cell>
          <cell r="E5737" t="str">
            <v>2019</v>
          </cell>
          <cell r="F5737">
            <v>3689797.3</v>
          </cell>
        </row>
        <row r="5738">
          <cell r="A5738">
            <v>102071</v>
          </cell>
          <cell r="B5738" t="str">
            <v>EXTRACTOR CENTRIFUGO EN LINEA  TRANSM CEFE COMETAS</v>
          </cell>
          <cell r="C5738" t="str">
            <v>UN</v>
          </cell>
          <cell r="D5738">
            <v>43734</v>
          </cell>
          <cell r="E5738" t="str">
            <v>2019</v>
          </cell>
          <cell r="F5738">
            <v>15821348</v>
          </cell>
        </row>
        <row r="5739">
          <cell r="A5739">
            <v>102072</v>
          </cell>
          <cell r="B5739" t="str">
            <v>PATCH PANEL CAT 6 A 24 PUERTOS CEFE COMETAS</v>
          </cell>
          <cell r="C5739" t="str">
            <v>UN</v>
          </cell>
          <cell r="D5739">
            <v>43651</v>
          </cell>
          <cell r="E5739" t="str">
            <v>2019</v>
          </cell>
          <cell r="F5739">
            <v>1065746.99</v>
          </cell>
        </row>
        <row r="5740">
          <cell r="A5740">
            <v>102073</v>
          </cell>
          <cell r="B5740" t="str">
            <v>UNIDAD PAQUETE CON RECUPERADOR R-410A CEFE COMETAS</v>
          </cell>
          <cell r="C5740" t="str">
            <v>UN</v>
          </cell>
          <cell r="D5740">
            <v>43651</v>
          </cell>
          <cell r="E5740" t="str">
            <v>2019</v>
          </cell>
          <cell r="F5740">
            <v>177722813</v>
          </cell>
        </row>
        <row r="5741">
          <cell r="A5741">
            <v>102074</v>
          </cell>
          <cell r="B5741" t="str">
            <v>BombaCentrifugaQ:41 M³/H; 5,5 HpCRDC-Cometas</v>
          </cell>
          <cell r="C5741" t="str">
            <v>UN</v>
          </cell>
          <cell r="D5741">
            <v>43651</v>
          </cell>
          <cell r="E5741" t="str">
            <v>2019</v>
          </cell>
          <cell r="F5741">
            <v>6799999.9900000002</v>
          </cell>
        </row>
        <row r="5742">
          <cell r="A5742">
            <v>102075</v>
          </cell>
          <cell r="B5742" t="str">
            <v>HERRAJE 24 PUERTOS CEFE COMETAS</v>
          </cell>
          <cell r="C5742" t="str">
            <v>UN</v>
          </cell>
          <cell r="D5742">
            <v>43735</v>
          </cell>
          <cell r="E5742" t="str">
            <v>2019</v>
          </cell>
          <cell r="F5742">
            <v>90945</v>
          </cell>
        </row>
        <row r="5743">
          <cell r="A5743">
            <v>102077</v>
          </cell>
          <cell r="B5743" t="str">
            <v>PUERTA-AGLOMERADO12-9 CEFE COMETAS</v>
          </cell>
          <cell r="C5743" t="str">
            <v>M2</v>
          </cell>
          <cell r="D5743">
            <v>43651</v>
          </cell>
          <cell r="E5743" t="str">
            <v>2019</v>
          </cell>
          <cell r="F5743">
            <v>126503</v>
          </cell>
        </row>
        <row r="5744">
          <cell r="A5744">
            <v>102078</v>
          </cell>
          <cell r="B5744" t="str">
            <v>TABLERO CONTROL SISTEMA DE EXTRACCIÓN CEFE COMETAS</v>
          </cell>
          <cell r="C5744" t="str">
            <v>UN</v>
          </cell>
          <cell r="D5744">
            <v>43651</v>
          </cell>
          <cell r="E5744" t="str">
            <v>2019</v>
          </cell>
          <cell r="F5744">
            <v>8508500</v>
          </cell>
        </row>
        <row r="5745">
          <cell r="A5745">
            <v>102079</v>
          </cell>
          <cell r="B5745" t="str">
            <v>LUMINARIA LED YOA 72W CEFE COMETAS</v>
          </cell>
          <cell r="C5745" t="str">
            <v>UN</v>
          </cell>
          <cell r="D5745">
            <v>43740</v>
          </cell>
          <cell r="E5745" t="str">
            <v>2019</v>
          </cell>
          <cell r="F5745">
            <v>2344300</v>
          </cell>
        </row>
        <row r="5746">
          <cell r="A5746">
            <v>102080</v>
          </cell>
          <cell r="B5746" t="str">
            <v>NICHO PLÁSTIC ESTANDAR PARA REFLECTOR CEFE COMETAS</v>
          </cell>
          <cell r="C5746" t="str">
            <v>UN</v>
          </cell>
          <cell r="D5746">
            <v>43651</v>
          </cell>
          <cell r="E5746" t="str">
            <v>2019</v>
          </cell>
          <cell r="F5746">
            <v>215900</v>
          </cell>
        </row>
        <row r="5747">
          <cell r="A5747">
            <v>102081</v>
          </cell>
          <cell r="B5747" t="str">
            <v>PARTIDOR SALIDA A.I PLATAFORMA CEFE COMETAS</v>
          </cell>
          <cell r="C5747" t="str">
            <v>UN</v>
          </cell>
          <cell r="D5747">
            <v>43651</v>
          </cell>
          <cell r="E5747" t="str">
            <v>2019</v>
          </cell>
          <cell r="F5747">
            <v>4500000.01</v>
          </cell>
        </row>
        <row r="5748">
          <cell r="A5748">
            <v>102082</v>
          </cell>
          <cell r="B5748" t="str">
            <v>BOQUILLA LINER PARA TRAGANTE CANAL 3" CEFE COMETAS</v>
          </cell>
          <cell r="C5748" t="str">
            <v>UN</v>
          </cell>
          <cell r="D5748">
            <v>43651</v>
          </cell>
          <cell r="E5748" t="str">
            <v>2019</v>
          </cell>
          <cell r="F5748">
            <v>295000</v>
          </cell>
        </row>
        <row r="5749">
          <cell r="A5749">
            <v>102083</v>
          </cell>
          <cell r="B5749" t="str">
            <v>UNIÓN CANALETA PARA PISO 60X13</v>
          </cell>
          <cell r="C5749" t="str">
            <v>UN</v>
          </cell>
          <cell r="D5749">
            <v>44591</v>
          </cell>
          <cell r="E5749" t="str">
            <v>2022</v>
          </cell>
          <cell r="F5749">
            <v>2793</v>
          </cell>
        </row>
        <row r="5750">
          <cell r="A5750">
            <v>102084</v>
          </cell>
          <cell r="B5750" t="str">
            <v>ALICATE 12 PULGADAS PELÍCANO PC980-3</v>
          </cell>
          <cell r="C5750" t="str">
            <v>UN</v>
          </cell>
          <cell r="D5750">
            <v>44588</v>
          </cell>
          <cell r="E5750" t="str">
            <v>2022</v>
          </cell>
          <cell r="F5750">
            <v>29530</v>
          </cell>
        </row>
        <row r="5751">
          <cell r="A5751">
            <v>102085</v>
          </cell>
          <cell r="B5751" t="str">
            <v>ATORNILLADOR IMPACTO 1/4 6.35MM V.V.R. ATORNILLAR</v>
          </cell>
          <cell r="C5751" t="str">
            <v>UN</v>
          </cell>
          <cell r="D5751">
            <v>44588</v>
          </cell>
          <cell r="E5751" t="str">
            <v>2022</v>
          </cell>
          <cell r="F5751">
            <v>401250</v>
          </cell>
        </row>
        <row r="5752">
          <cell r="A5752">
            <v>102086</v>
          </cell>
          <cell r="B5752" t="str">
            <v>Cortafrios Diagonal Aislado 1000V 6.1/4 Pulgadas</v>
          </cell>
          <cell r="C5752" t="str">
            <v>UN</v>
          </cell>
          <cell r="D5752">
            <v>44590</v>
          </cell>
          <cell r="E5752" t="str">
            <v>2022</v>
          </cell>
          <cell r="F5752">
            <v>53692</v>
          </cell>
        </row>
        <row r="5753">
          <cell r="A5753">
            <v>102087</v>
          </cell>
          <cell r="B5753" t="str">
            <v>CORTAFRIOS PROF FRONTAL AISLADO 1000V 8 PULGADAS A</v>
          </cell>
          <cell r="C5753" t="str">
            <v>UN</v>
          </cell>
          <cell r="D5753">
            <v>44590</v>
          </cell>
          <cell r="E5753" t="str">
            <v>2022</v>
          </cell>
          <cell r="F5753">
            <v>47114</v>
          </cell>
        </row>
        <row r="5754">
          <cell r="A5754">
            <v>102088</v>
          </cell>
          <cell r="B5754" t="str">
            <v>DESTORNILLADOR TESTER 100V - 500V 150 MM LARGO -MA</v>
          </cell>
          <cell r="C5754" t="str">
            <v>UN</v>
          </cell>
          <cell r="D5754">
            <v>44590</v>
          </cell>
          <cell r="E5754" t="str">
            <v>2022</v>
          </cell>
          <cell r="F5754">
            <v>7288</v>
          </cell>
        </row>
        <row r="5755">
          <cell r="A5755">
            <v>102090</v>
          </cell>
          <cell r="B5755" t="str">
            <v>BREAKER INDUSTRIAL 3X70-100AMP</v>
          </cell>
          <cell r="C5755" t="str">
            <v>UN</v>
          </cell>
          <cell r="E5755" t="str">
            <v>1900</v>
          </cell>
          <cell r="F5755">
            <v>0</v>
          </cell>
        </row>
        <row r="5756">
          <cell r="A5756">
            <v>102091</v>
          </cell>
          <cell r="B5756" t="str">
            <v>FIJACIONES BREAKER **</v>
          </cell>
          <cell r="C5756" t="str">
            <v>UN</v>
          </cell>
          <cell r="E5756" t="str">
            <v>1900</v>
          </cell>
          <cell r="F5756">
            <v>0</v>
          </cell>
        </row>
        <row r="5757">
          <cell r="A5757">
            <v>102092</v>
          </cell>
          <cell r="B5757" t="str">
            <v>DISCO ABRASIVO CORTE METAL 7 X 0.055 PULGADAS REF</v>
          </cell>
          <cell r="C5757" t="str">
            <v>UN</v>
          </cell>
          <cell r="D5757">
            <v>44590</v>
          </cell>
          <cell r="E5757" t="str">
            <v>2022</v>
          </cell>
          <cell r="F5757">
            <v>7437</v>
          </cell>
        </row>
        <row r="5758">
          <cell r="A5758">
            <v>102093</v>
          </cell>
          <cell r="B5758" t="str">
            <v>LAMINA COLD ROLLED Ca.25 1x2 M</v>
          </cell>
          <cell r="C5758" t="str">
            <v>UN</v>
          </cell>
          <cell r="E5758" t="str">
            <v>1900</v>
          </cell>
          <cell r="F5758">
            <v>0</v>
          </cell>
        </row>
        <row r="5759">
          <cell r="A5759">
            <v>102094</v>
          </cell>
          <cell r="B5759" t="str">
            <v>DISCO ABRASIVO CORTE METAL 7 X 1/8 REF DW44840</v>
          </cell>
          <cell r="C5759" t="str">
            <v>UN</v>
          </cell>
          <cell r="D5759">
            <v>44590</v>
          </cell>
          <cell r="E5759" t="str">
            <v>2022</v>
          </cell>
          <cell r="F5759">
            <v>8397</v>
          </cell>
        </row>
        <row r="5760">
          <cell r="A5760">
            <v>102095</v>
          </cell>
          <cell r="B5760" t="str">
            <v>DISCO MADERA 12 PULGADAS 60DIENTES REF DW03140</v>
          </cell>
          <cell r="C5760" t="str">
            <v>UN</v>
          </cell>
          <cell r="D5760">
            <v>44590</v>
          </cell>
          <cell r="E5760" t="str">
            <v>2022</v>
          </cell>
          <cell r="F5760">
            <v>178675</v>
          </cell>
        </row>
        <row r="5761">
          <cell r="A5761">
            <v>102096</v>
          </cell>
          <cell r="B5761" t="str">
            <v>DISCO PARA MADERA 7-1/4 PULGADA 40 DIENTES B725A40</v>
          </cell>
          <cell r="C5761" t="str">
            <v>UN</v>
          </cell>
          <cell r="D5761">
            <v>44590</v>
          </cell>
          <cell r="E5761" t="str">
            <v>2022</v>
          </cell>
          <cell r="F5761">
            <v>47548</v>
          </cell>
        </row>
        <row r="5762">
          <cell r="A5762">
            <v>102097</v>
          </cell>
          <cell r="B5762" t="str">
            <v>Marco multiple + tablero antibandalico</v>
          </cell>
          <cell r="C5762" t="str">
            <v>JGO</v>
          </cell>
          <cell r="D5762">
            <v>44718</v>
          </cell>
          <cell r="E5762" t="str">
            <v>2022</v>
          </cell>
          <cell r="F5762">
            <v>6128794</v>
          </cell>
        </row>
        <row r="5763">
          <cell r="A5763">
            <v>102098</v>
          </cell>
          <cell r="B5763" t="str">
            <v>ARBOL-ARRAYAN (1-1,5M)</v>
          </cell>
          <cell r="C5763" t="str">
            <v>UN</v>
          </cell>
          <cell r="D5763">
            <v>44589</v>
          </cell>
          <cell r="E5763" t="str">
            <v>2022</v>
          </cell>
          <cell r="F5763">
            <v>34221</v>
          </cell>
        </row>
        <row r="5764">
          <cell r="A5764">
            <v>102099</v>
          </cell>
          <cell r="B5764" t="str">
            <v>TUBO DRENAJE PVC  65mm.(Usar CIO-105776)</v>
          </cell>
          <cell r="C5764" t="str">
            <v>ML</v>
          </cell>
          <cell r="E5764" t="str">
            <v>1900</v>
          </cell>
          <cell r="F5764">
            <v>0</v>
          </cell>
        </row>
        <row r="5765">
          <cell r="A5765">
            <v>102101</v>
          </cell>
          <cell r="B5765" t="str">
            <v>DISCO SIERRA CIRCULAR ECO 184MM 7 1/4 PULGADAS 24D</v>
          </cell>
          <cell r="C5765" t="str">
            <v>UN</v>
          </cell>
          <cell r="D5765">
            <v>44590</v>
          </cell>
          <cell r="E5765" t="str">
            <v>2022</v>
          </cell>
          <cell r="F5765">
            <v>42001</v>
          </cell>
        </row>
        <row r="5766">
          <cell r="A5766">
            <v>102102</v>
          </cell>
          <cell r="B5766" t="str">
            <v>POSTE DE CONC. PRETENS. ENERG. Y TEL (10m)</v>
          </cell>
          <cell r="C5766" t="str">
            <v>UN</v>
          </cell>
          <cell r="E5766" t="str">
            <v>1900</v>
          </cell>
          <cell r="F5766">
            <v>0</v>
          </cell>
        </row>
        <row r="5767">
          <cell r="A5767">
            <v>102103</v>
          </cell>
          <cell r="B5767" t="str">
            <v>POSTE DE CONC.PRETENS A.P.(8m) RESISTENC:750 Kg</v>
          </cell>
          <cell r="C5767" t="str">
            <v>UN</v>
          </cell>
          <cell r="E5767" t="str">
            <v>1900</v>
          </cell>
          <cell r="F5767">
            <v>0</v>
          </cell>
        </row>
        <row r="5768">
          <cell r="A5768">
            <v>102104</v>
          </cell>
          <cell r="B5768" t="str">
            <v>ESCALERA MULTIPROPÓSITO 3.5MT 12 PASOS</v>
          </cell>
          <cell r="C5768" t="str">
            <v>UN</v>
          </cell>
          <cell r="D5768">
            <v>44590</v>
          </cell>
          <cell r="E5768" t="str">
            <v>2022</v>
          </cell>
          <cell r="F5768">
            <v>316754</v>
          </cell>
        </row>
        <row r="5769">
          <cell r="A5769">
            <v>102105</v>
          </cell>
          <cell r="B5769" t="str">
            <v>HOMBRESOLO 8 PULGADAS HOJALATERO REF 84-398</v>
          </cell>
          <cell r="C5769" t="str">
            <v>UN</v>
          </cell>
          <cell r="D5769">
            <v>44590</v>
          </cell>
          <cell r="E5769" t="str">
            <v>2022</v>
          </cell>
          <cell r="F5769">
            <v>40807</v>
          </cell>
        </row>
        <row r="5770">
          <cell r="A5770">
            <v>102106</v>
          </cell>
          <cell r="B5770" t="str">
            <v>HOMBRESOLO DE CADENA DE 19"</v>
          </cell>
          <cell r="C5770" t="str">
            <v>UN</v>
          </cell>
          <cell r="D5770">
            <v>44585</v>
          </cell>
          <cell r="E5770" t="str">
            <v>2022</v>
          </cell>
          <cell r="F5770">
            <v>47529</v>
          </cell>
        </row>
        <row r="5771">
          <cell r="A5771">
            <v>102107</v>
          </cell>
          <cell r="B5771" t="str">
            <v>SIKA MULTISEAL 15CM X 10M</v>
          </cell>
          <cell r="C5771" t="str">
            <v>UN</v>
          </cell>
          <cell r="D5771">
            <v>44591</v>
          </cell>
          <cell r="E5771" t="str">
            <v>2022</v>
          </cell>
          <cell r="F5771">
            <v>70621</v>
          </cell>
        </row>
        <row r="5772">
          <cell r="A5772">
            <v>102108</v>
          </cell>
          <cell r="B5772" t="str">
            <v>SIKA-2  (2,5KG)</v>
          </cell>
          <cell r="C5772" t="str">
            <v>UN</v>
          </cell>
          <cell r="D5772">
            <v>44591</v>
          </cell>
          <cell r="E5772" t="str">
            <v>2022</v>
          </cell>
          <cell r="F5772">
            <v>74609</v>
          </cell>
        </row>
        <row r="5773">
          <cell r="A5773">
            <v>102109</v>
          </cell>
          <cell r="B5773" t="str">
            <v>BOMBA SUMERGIBLE AGUAS NEGRAS 1HP</v>
          </cell>
          <cell r="C5773" t="str">
            <v>UN</v>
          </cell>
          <cell r="E5773" t="str">
            <v>1900</v>
          </cell>
          <cell r="F5773">
            <v>0</v>
          </cell>
        </row>
        <row r="5774">
          <cell r="A5774">
            <v>102110</v>
          </cell>
          <cell r="B5774" t="str">
            <v>Pistola Para Aplicar Silicona gruesa. De 10W.</v>
          </cell>
          <cell r="C5774" t="str">
            <v>UN</v>
          </cell>
          <cell r="D5774">
            <v>44585</v>
          </cell>
          <cell r="E5774" t="str">
            <v>2022</v>
          </cell>
          <cell r="F5774">
            <v>21124</v>
          </cell>
        </row>
        <row r="5775">
          <cell r="A5775">
            <v>102111</v>
          </cell>
          <cell r="B5775" t="str">
            <v>Teja zinc No. 10 de 3.05m x 0.8m calibre 33 **</v>
          </cell>
          <cell r="C5775" t="str">
            <v>UN</v>
          </cell>
          <cell r="E5775" t="str">
            <v>1900</v>
          </cell>
          <cell r="F5775">
            <v>0</v>
          </cell>
        </row>
        <row r="5776">
          <cell r="A5776">
            <v>102112</v>
          </cell>
          <cell r="B5776" t="str">
            <v>CONCRETO FLUIDO  2500 psi  Gr=1"</v>
          </cell>
          <cell r="C5776" t="str">
            <v>M3</v>
          </cell>
          <cell r="D5776">
            <v>44592</v>
          </cell>
          <cell r="E5776" t="str">
            <v>2022</v>
          </cell>
          <cell r="F5776">
            <v>417031</v>
          </cell>
        </row>
        <row r="5777">
          <cell r="A5777">
            <v>102113</v>
          </cell>
          <cell r="B5777" t="str">
            <v>Epoxibonder Transparente 25 GramosLoctite</v>
          </cell>
          <cell r="C5777" t="str">
            <v>UN</v>
          </cell>
          <cell r="D5777">
            <v>44590</v>
          </cell>
          <cell r="E5777" t="str">
            <v>2022</v>
          </cell>
          <cell r="F5777">
            <v>18167</v>
          </cell>
        </row>
        <row r="5778">
          <cell r="A5778">
            <v>102114</v>
          </cell>
          <cell r="B5778" t="str">
            <v>BREAKER 2 POLO 70AMP ENCHUFE</v>
          </cell>
          <cell r="C5778" t="str">
            <v>UN</v>
          </cell>
          <cell r="D5778">
            <v>44589</v>
          </cell>
          <cell r="E5778" t="str">
            <v>2022</v>
          </cell>
          <cell r="F5778">
            <v>56955.01</v>
          </cell>
        </row>
        <row r="5779">
          <cell r="A5779">
            <v>102116</v>
          </cell>
          <cell r="B5779" t="str">
            <v>AMARRE NEGRO 3,6 X 200 MM 100 UNIDADES</v>
          </cell>
          <cell r="C5779" t="str">
            <v>PAQUE</v>
          </cell>
          <cell r="D5779">
            <v>44601</v>
          </cell>
          <cell r="E5779" t="str">
            <v>2022</v>
          </cell>
          <cell r="F5779">
            <v>6303</v>
          </cell>
        </row>
        <row r="5780">
          <cell r="A5780">
            <v>102117</v>
          </cell>
          <cell r="B5780" t="str">
            <v>BISTURÍ ERGONÓMICO 18MM REDLINE</v>
          </cell>
          <cell r="C5780" t="str">
            <v>UN</v>
          </cell>
          <cell r="D5780">
            <v>44601</v>
          </cell>
          <cell r="E5780" t="str">
            <v>2022</v>
          </cell>
          <cell r="F5780">
            <v>29468.01</v>
          </cell>
        </row>
        <row r="5781">
          <cell r="A5781">
            <v>102118</v>
          </cell>
          <cell r="B5781" t="str">
            <v>CAJA DE CONVERSION DE HDMI A RCA</v>
          </cell>
          <cell r="C5781" t="str">
            <v>UN</v>
          </cell>
          <cell r="D5781">
            <v>43654</v>
          </cell>
          <cell r="E5781" t="str">
            <v>2019</v>
          </cell>
          <cell r="F5781">
            <v>51950</v>
          </cell>
        </row>
        <row r="5782">
          <cell r="A5782">
            <v>102119</v>
          </cell>
          <cell r="B5782" t="str">
            <v>GUANTE MULTIFLEX POLIESTER NITRILO TALLA S-M-L</v>
          </cell>
          <cell r="C5782" t="str">
            <v>PAR</v>
          </cell>
          <cell r="D5782">
            <v>43654</v>
          </cell>
          <cell r="E5782" t="str">
            <v>2019</v>
          </cell>
          <cell r="F5782">
            <v>6701</v>
          </cell>
        </row>
        <row r="5783">
          <cell r="A5783">
            <v>102120</v>
          </cell>
          <cell r="B5783" t="str">
            <v>GUANTE POLIESTER PU FLEX POLY -TODAS LAS TALLAS</v>
          </cell>
          <cell r="C5783" t="str">
            <v>PAR</v>
          </cell>
          <cell r="D5783">
            <v>43654</v>
          </cell>
          <cell r="E5783" t="str">
            <v>2019</v>
          </cell>
          <cell r="F5783">
            <v>3796</v>
          </cell>
        </row>
        <row r="5784">
          <cell r="A5784">
            <v>102121</v>
          </cell>
          <cell r="B5784" t="str">
            <v>SOGA TRENZADA POLIPROPILENO 12.7MM X 15M FIXSER</v>
          </cell>
          <cell r="C5784" t="str">
            <v>ML</v>
          </cell>
          <cell r="D5784">
            <v>44601</v>
          </cell>
          <cell r="E5784" t="str">
            <v>2022</v>
          </cell>
          <cell r="F5784">
            <v>2563</v>
          </cell>
        </row>
        <row r="5785">
          <cell r="A5785">
            <v>102122</v>
          </cell>
          <cell r="B5785" t="str">
            <v>SPLITTER HDMI 1X2 4K 1 ENTRADA 2 SALIDAS</v>
          </cell>
          <cell r="C5785" t="str">
            <v>UN</v>
          </cell>
          <cell r="D5785">
            <v>43654</v>
          </cell>
          <cell r="E5785" t="str">
            <v>2019</v>
          </cell>
          <cell r="F5785">
            <v>46700</v>
          </cell>
        </row>
        <row r="5786">
          <cell r="A5786">
            <v>102123</v>
          </cell>
          <cell r="B5786" t="str">
            <v>VÁLVULA DE COMPUERTA D= 1/2"</v>
          </cell>
          <cell r="C5786" t="str">
            <v>UN</v>
          </cell>
          <cell r="D5786">
            <v>43654</v>
          </cell>
          <cell r="E5786" t="str">
            <v>2019</v>
          </cell>
          <cell r="F5786">
            <v>32945</v>
          </cell>
        </row>
        <row r="5787">
          <cell r="A5787">
            <v>102125</v>
          </cell>
          <cell r="B5787" t="str">
            <v>CerramientoModularContraImpacto H=2.0M A=2.5M STC</v>
          </cell>
          <cell r="C5787" t="str">
            <v>ML</v>
          </cell>
          <cell r="D5787">
            <v>43654</v>
          </cell>
          <cell r="E5787" t="str">
            <v>2019</v>
          </cell>
          <cell r="F5787">
            <v>662261</v>
          </cell>
        </row>
        <row r="5788">
          <cell r="A5788">
            <v>102126</v>
          </cell>
          <cell r="B5788" t="str">
            <v>CerramientoModularContraImpacto H=2.4M A=2.5M STC</v>
          </cell>
          <cell r="C5788" t="str">
            <v>ML</v>
          </cell>
          <cell r="D5788">
            <v>43654</v>
          </cell>
          <cell r="E5788" t="str">
            <v>2019</v>
          </cell>
          <cell r="F5788">
            <v>710793</v>
          </cell>
        </row>
        <row r="5789">
          <cell r="A5789">
            <v>102127</v>
          </cell>
          <cell r="B5789" t="str">
            <v>Codo PVC 45°Sanitario Ø8"</v>
          </cell>
          <cell r="C5789" t="str">
            <v>UN</v>
          </cell>
          <cell r="D5789">
            <v>44589</v>
          </cell>
          <cell r="E5789" t="str">
            <v>2022</v>
          </cell>
          <cell r="F5789">
            <v>148418</v>
          </cell>
        </row>
        <row r="5790">
          <cell r="A5790">
            <v>102128</v>
          </cell>
          <cell r="B5790" t="str">
            <v>TeePVC Sanitaria Ø8"</v>
          </cell>
          <cell r="C5790" t="str">
            <v>UN</v>
          </cell>
          <cell r="D5790">
            <v>44589</v>
          </cell>
          <cell r="E5790" t="str">
            <v>2022</v>
          </cell>
          <cell r="F5790">
            <v>443420</v>
          </cell>
        </row>
        <row r="5791">
          <cell r="A5791">
            <v>102129</v>
          </cell>
          <cell r="B5791" t="str">
            <v>Unión PVC Sanitaria Ø8"</v>
          </cell>
          <cell r="C5791" t="str">
            <v>UN</v>
          </cell>
          <cell r="D5791">
            <v>44589</v>
          </cell>
          <cell r="E5791" t="str">
            <v>2022</v>
          </cell>
          <cell r="F5791">
            <v>94825</v>
          </cell>
        </row>
        <row r="5792">
          <cell r="A5792">
            <v>102130</v>
          </cell>
          <cell r="B5792" t="str">
            <v>Tapón PVC Sanitaria Ø8"</v>
          </cell>
          <cell r="C5792" t="str">
            <v>UN</v>
          </cell>
          <cell r="D5792">
            <v>44589</v>
          </cell>
          <cell r="E5792" t="str">
            <v>2022</v>
          </cell>
          <cell r="F5792">
            <v>201950</v>
          </cell>
        </row>
        <row r="5793">
          <cell r="A5793">
            <v>102131</v>
          </cell>
          <cell r="B5793" t="str">
            <v>CerramientoModularContraImpacto H=4.0M A=2.5M STC</v>
          </cell>
          <cell r="C5793" t="str">
            <v>ML</v>
          </cell>
          <cell r="D5793">
            <v>43654</v>
          </cell>
          <cell r="E5793" t="str">
            <v>2019</v>
          </cell>
          <cell r="F5793">
            <v>1069252</v>
          </cell>
        </row>
        <row r="5794">
          <cell r="A5794">
            <v>102132</v>
          </cell>
          <cell r="B5794" t="str">
            <v>CerramientoModularContraImpacto H=4.8M A=2.5M STC</v>
          </cell>
          <cell r="C5794" t="str">
            <v>ML</v>
          </cell>
          <cell r="D5794">
            <v>43654</v>
          </cell>
          <cell r="E5794" t="str">
            <v>2019</v>
          </cell>
          <cell r="F5794">
            <v>1178331</v>
          </cell>
        </row>
        <row r="5795">
          <cell r="A5795">
            <v>102133</v>
          </cell>
          <cell r="B5795" t="str">
            <v>Faceplate quickport HDMI+VGA CDRC Cometas</v>
          </cell>
          <cell r="C5795" t="str">
            <v>UN</v>
          </cell>
          <cell r="D5795">
            <v>44589</v>
          </cell>
          <cell r="E5795" t="str">
            <v>2022</v>
          </cell>
          <cell r="F5795">
            <v>54124</v>
          </cell>
        </row>
        <row r="5796">
          <cell r="A5796">
            <v>102134</v>
          </cell>
          <cell r="B5796" t="str">
            <v>RejillaRetor.AletaFijaDamperAletasOpuestas(42x6")</v>
          </cell>
          <cell r="C5796" t="str">
            <v>UN</v>
          </cell>
          <cell r="D5796">
            <v>43654</v>
          </cell>
          <cell r="E5796" t="str">
            <v>2019</v>
          </cell>
          <cell r="F5796">
            <v>188020</v>
          </cell>
        </row>
        <row r="5797">
          <cell r="A5797">
            <v>102135</v>
          </cell>
          <cell r="B5797" t="str">
            <v>RejillaRetor.AletaFijaDamperAletasOpuestas(38x6")</v>
          </cell>
          <cell r="C5797" t="str">
            <v>UN</v>
          </cell>
          <cell r="D5797">
            <v>43654</v>
          </cell>
          <cell r="E5797" t="str">
            <v>2019</v>
          </cell>
          <cell r="F5797">
            <v>171360</v>
          </cell>
        </row>
        <row r="5798">
          <cell r="A5798">
            <v>102136</v>
          </cell>
          <cell r="B5798" t="str">
            <v>RejillaRetor.AletaFijaDamperAletasOpuestas(24x14")</v>
          </cell>
          <cell r="C5798" t="str">
            <v>UN</v>
          </cell>
          <cell r="D5798">
            <v>43654</v>
          </cell>
          <cell r="E5798" t="str">
            <v>2019</v>
          </cell>
          <cell r="F5798">
            <v>198730</v>
          </cell>
        </row>
        <row r="5799">
          <cell r="A5799">
            <v>102137</v>
          </cell>
          <cell r="B5799" t="str">
            <v>RejillaRetor.AletaFijaDamperAletasOpuestas(8x6")</v>
          </cell>
          <cell r="C5799" t="str">
            <v>UN</v>
          </cell>
          <cell r="D5799">
            <v>43654</v>
          </cell>
          <cell r="E5799" t="str">
            <v>2019</v>
          </cell>
          <cell r="F5799">
            <v>45220</v>
          </cell>
        </row>
        <row r="5800">
          <cell r="A5800">
            <v>102138</v>
          </cell>
          <cell r="B5800" t="str">
            <v>piedra barrichara CEFE COMETAS</v>
          </cell>
          <cell r="C5800" t="str">
            <v>M3</v>
          </cell>
          <cell r="D5800">
            <v>43654</v>
          </cell>
          <cell r="E5800" t="str">
            <v>2019</v>
          </cell>
          <cell r="F5800">
            <v>95000</v>
          </cell>
        </row>
        <row r="5801">
          <cell r="A5801">
            <v>102139</v>
          </cell>
          <cell r="B5801" t="str">
            <v>BALA LED INCRUS14.4cm30.9W1960lm3000K CEFE COMETAS</v>
          </cell>
          <cell r="C5801" t="str">
            <v>UN</v>
          </cell>
          <cell r="D5801">
            <v>43654</v>
          </cell>
          <cell r="E5801" t="str">
            <v>2019</v>
          </cell>
          <cell r="F5801">
            <v>111384</v>
          </cell>
        </row>
        <row r="5802">
          <cell r="A5802">
            <v>102140</v>
          </cell>
          <cell r="B5802" t="str">
            <v>Estructura Lúdica en acero y refuerzos según cálcu</v>
          </cell>
          <cell r="C5802" t="str">
            <v>UN</v>
          </cell>
          <cell r="D5802">
            <v>43654</v>
          </cell>
          <cell r="E5802" t="str">
            <v>2019</v>
          </cell>
          <cell r="F5802">
            <v>125208706</v>
          </cell>
        </row>
        <row r="5803">
          <cell r="A5803">
            <v>102141</v>
          </cell>
          <cell r="B5803" t="str">
            <v>Compuerta Batiente Aluminio(24"x16")Cocina Cometas</v>
          </cell>
          <cell r="C5803" t="str">
            <v>UN</v>
          </cell>
          <cell r="D5803">
            <v>43654</v>
          </cell>
          <cell r="E5803" t="str">
            <v>2019</v>
          </cell>
          <cell r="F5803">
            <v>166367</v>
          </cell>
        </row>
        <row r="5804">
          <cell r="A5804">
            <v>102142</v>
          </cell>
          <cell r="B5804" t="str">
            <v>APLIQ PARED LED18x18x6cm10W1420lm3000K CEFE COMETAS</v>
          </cell>
          <cell r="C5804" t="str">
            <v>UN</v>
          </cell>
          <cell r="D5804">
            <v>43745</v>
          </cell>
          <cell r="E5804" t="str">
            <v>2019</v>
          </cell>
          <cell r="F5804">
            <v>1064200.3400000001</v>
          </cell>
        </row>
        <row r="5805">
          <cell r="A5805">
            <v>102143</v>
          </cell>
          <cell r="B5805" t="str">
            <v>DamperControlAireOperaciónOn/Off(Dca-01-0)8"x6"</v>
          </cell>
          <cell r="C5805" t="str">
            <v>UN</v>
          </cell>
          <cell r="D5805">
            <v>43654</v>
          </cell>
          <cell r="E5805" t="str">
            <v>2019</v>
          </cell>
          <cell r="F5805">
            <v>793489</v>
          </cell>
        </row>
        <row r="5806">
          <cell r="A5806">
            <v>102144</v>
          </cell>
          <cell r="B5806" t="str">
            <v>BAÑADOR DE PISO LED165x10x11cm44.6W2222lm4000K CEFE COMETAS</v>
          </cell>
          <cell r="C5806" t="str">
            <v>UN</v>
          </cell>
          <cell r="D5806">
            <v>43654</v>
          </cell>
          <cell r="E5806" t="str">
            <v>2019</v>
          </cell>
          <cell r="F5806">
            <v>351375</v>
          </cell>
        </row>
        <row r="5807">
          <cell r="A5807">
            <v>102145</v>
          </cell>
          <cell r="B5807" t="str">
            <v>Cinta LED 4000K CDRC Cometas</v>
          </cell>
          <cell r="C5807" t="str">
            <v>ML</v>
          </cell>
          <cell r="D5807">
            <v>43654</v>
          </cell>
          <cell r="E5807" t="str">
            <v>2019</v>
          </cell>
          <cell r="F5807">
            <v>34999.99</v>
          </cell>
        </row>
        <row r="5808">
          <cell r="A5808">
            <v>102146</v>
          </cell>
          <cell r="B5808" t="str">
            <v>LUMINARIA LED HIGHBAY 165W19140lm4000K O SIMILARES CEFE COMETAS</v>
          </cell>
          <cell r="C5808" t="str">
            <v>UN</v>
          </cell>
          <cell r="D5808">
            <v>43740</v>
          </cell>
          <cell r="E5808" t="str">
            <v>2019</v>
          </cell>
          <cell r="F5808">
            <v>402415.01</v>
          </cell>
        </row>
        <row r="5809">
          <cell r="A5809">
            <v>102147</v>
          </cell>
          <cell r="B5809" t="str">
            <v>Modulo aislador de fallas CDRC Cometas</v>
          </cell>
          <cell r="C5809" t="str">
            <v>UN</v>
          </cell>
          <cell r="D5809">
            <v>43655</v>
          </cell>
          <cell r="E5809" t="str">
            <v>2019</v>
          </cell>
          <cell r="F5809">
            <v>566898</v>
          </cell>
        </row>
        <row r="5810">
          <cell r="A5810">
            <v>102148</v>
          </cell>
          <cell r="B5810" t="str">
            <v>CALENTADOR ALTO REND HAYWARD 500 KBTU CEFE COMETAS</v>
          </cell>
          <cell r="C5810" t="str">
            <v>UN</v>
          </cell>
          <cell r="D5810">
            <v>43654</v>
          </cell>
          <cell r="E5810" t="str">
            <v>2019</v>
          </cell>
          <cell r="F5810">
            <v>17000000.010000002</v>
          </cell>
        </row>
        <row r="5811">
          <cell r="A5811">
            <v>102149</v>
          </cell>
          <cell r="B5811" t="str">
            <v>GABINETE 32 RELES SOBREP PTA Y LLAVE CDRC Cometas</v>
          </cell>
          <cell r="C5811" t="str">
            <v>UN</v>
          </cell>
          <cell r="D5811">
            <v>43655</v>
          </cell>
          <cell r="E5811" t="str">
            <v>2019</v>
          </cell>
          <cell r="F5811">
            <v>5426475.0099999998</v>
          </cell>
        </row>
        <row r="5812">
          <cell r="A5812">
            <v>102150</v>
          </cell>
          <cell r="B5812" t="str">
            <v>MODULO DE COMANDO 32 ENTRADAS, 70 W CDRC Cometas</v>
          </cell>
          <cell r="C5812" t="str">
            <v>UN</v>
          </cell>
          <cell r="D5812">
            <v>43655</v>
          </cell>
          <cell r="E5812" t="str">
            <v>2019</v>
          </cell>
          <cell r="F5812">
            <v>2646800</v>
          </cell>
        </row>
        <row r="5813">
          <cell r="A5813">
            <v>102151</v>
          </cell>
          <cell r="B5813" t="str">
            <v>PANEL DE INSERCION VACIO 32 MODULOS CDRC Cometas</v>
          </cell>
          <cell r="C5813" t="str">
            <v>UN</v>
          </cell>
          <cell r="D5813">
            <v>43655</v>
          </cell>
          <cell r="E5813" t="str">
            <v>2019</v>
          </cell>
          <cell r="F5813">
            <v>1022600</v>
          </cell>
        </row>
        <row r="5814">
          <cell r="A5814">
            <v>102152</v>
          </cell>
          <cell r="B5814" t="str">
            <v>TABLERO CONTROL ELECT PISCI RECREAT CEFE COMETAS</v>
          </cell>
          <cell r="C5814" t="str">
            <v>UN</v>
          </cell>
          <cell r="D5814">
            <v>43654</v>
          </cell>
          <cell r="E5814" t="str">
            <v>2019</v>
          </cell>
          <cell r="F5814">
            <v>15000000</v>
          </cell>
        </row>
        <row r="5815">
          <cell r="A5815">
            <v>102153</v>
          </cell>
          <cell r="B5815" t="str">
            <v>RELE 1 POLO, 24-277 VAC, 20 A CDRC Cometas</v>
          </cell>
          <cell r="C5815" t="str">
            <v>UN</v>
          </cell>
          <cell r="D5815">
            <v>43655</v>
          </cell>
          <cell r="E5815" t="str">
            <v>2019</v>
          </cell>
          <cell r="F5815">
            <v>144188</v>
          </cell>
        </row>
        <row r="5816">
          <cell r="A5816">
            <v>102154</v>
          </cell>
          <cell r="B5816" t="str">
            <v>SISTEMA DOSIFICACIÓN Y CONTROL ORP CEFE COMETAS</v>
          </cell>
          <cell r="C5816" t="str">
            <v>GL</v>
          </cell>
          <cell r="D5816">
            <v>43654</v>
          </cell>
          <cell r="E5816" t="str">
            <v>2019</v>
          </cell>
          <cell r="F5816">
            <v>17000000.010000002</v>
          </cell>
        </row>
        <row r="5817">
          <cell r="A5817">
            <v>102155</v>
          </cell>
          <cell r="B5817" t="str">
            <v>Botonera dig 8 control de Iluminación CDRC Cometas</v>
          </cell>
          <cell r="C5817" t="str">
            <v>UN</v>
          </cell>
          <cell r="D5817">
            <v>43655</v>
          </cell>
          <cell r="E5817" t="str">
            <v>2019</v>
          </cell>
          <cell r="F5817">
            <v>1213893</v>
          </cell>
        </row>
        <row r="5818">
          <cell r="A5818">
            <v>102156</v>
          </cell>
          <cell r="B5818" t="str">
            <v>REGISTRO ½"PASO DIRECTO-CORTINA/NORMA ICONTEC</v>
          </cell>
          <cell r="C5818" t="str">
            <v>UN</v>
          </cell>
          <cell r="D5818">
            <v>44585</v>
          </cell>
          <cell r="E5818" t="str">
            <v>2022</v>
          </cell>
          <cell r="F5818">
            <v>29114.16</v>
          </cell>
        </row>
        <row r="5819">
          <cell r="A5819">
            <v>102157</v>
          </cell>
          <cell r="B5819" t="str">
            <v>Señalización Natación Espalda PostAnclBa CDRCometa</v>
          </cell>
          <cell r="C5819" t="str">
            <v>UN</v>
          </cell>
          <cell r="D5819">
            <v>43801</v>
          </cell>
          <cell r="E5819" t="str">
            <v>2019</v>
          </cell>
          <cell r="F5819">
            <v>8250000</v>
          </cell>
        </row>
        <row r="5820">
          <cell r="A5820">
            <v>102158</v>
          </cell>
          <cell r="B5820" t="str">
            <v>Cable de cobre HFFRLS AWG # 3/0 CDRC Cometas</v>
          </cell>
          <cell r="C5820" t="str">
            <v>ML</v>
          </cell>
          <cell r="D5820">
            <v>43655</v>
          </cell>
          <cell r="E5820" t="str">
            <v>2019</v>
          </cell>
          <cell r="F5820">
            <v>6578</v>
          </cell>
        </row>
        <row r="5821">
          <cell r="A5821">
            <v>102159</v>
          </cell>
          <cell r="B5821" t="str">
            <v>Acces Point Inalambrico  POE</v>
          </cell>
          <cell r="C5821" t="str">
            <v>UN</v>
          </cell>
          <cell r="D5821">
            <v>43655</v>
          </cell>
          <cell r="E5821" t="str">
            <v>2019</v>
          </cell>
          <cell r="F5821">
            <v>2326264</v>
          </cell>
        </row>
        <row r="5822">
          <cell r="A5822">
            <v>102161</v>
          </cell>
          <cell r="B5822" t="str">
            <v>Cable de cobre HFFRLS AWG # 10</v>
          </cell>
          <cell r="C5822" t="str">
            <v>ML</v>
          </cell>
          <cell r="D5822">
            <v>45014</v>
          </cell>
          <cell r="E5822" t="str">
            <v>2023</v>
          </cell>
          <cell r="F5822">
            <v>4746.01</v>
          </cell>
        </row>
        <row r="5823">
          <cell r="A5823">
            <v>102162</v>
          </cell>
          <cell r="B5823" t="str">
            <v>Módulo MonitorSistema Detección de Incendios</v>
          </cell>
          <cell r="C5823" t="str">
            <v>UN</v>
          </cell>
          <cell r="D5823">
            <v>44589</v>
          </cell>
          <cell r="E5823" t="str">
            <v>2022</v>
          </cell>
          <cell r="F5823">
            <v>174166</v>
          </cell>
        </row>
        <row r="5824">
          <cell r="A5824">
            <v>102163</v>
          </cell>
          <cell r="B5824" t="str">
            <v>VALVULA DE COMPTA REDWHITE ROSCADO 3" CDRC Cometas</v>
          </cell>
          <cell r="C5824" t="str">
            <v>UN</v>
          </cell>
          <cell r="D5824">
            <v>43656</v>
          </cell>
          <cell r="E5824" t="str">
            <v>2019</v>
          </cell>
          <cell r="F5824">
            <v>424478</v>
          </cell>
        </row>
        <row r="5825">
          <cell r="A5825">
            <v>102164</v>
          </cell>
          <cell r="B5825" t="str">
            <v>Boquilla Aspira,Acero Inox. Liner me  CDRC Cometas</v>
          </cell>
          <cell r="C5825" t="str">
            <v>UN</v>
          </cell>
          <cell r="D5825">
            <v>43656</v>
          </cell>
          <cell r="E5825" t="str">
            <v>2019</v>
          </cell>
          <cell r="F5825">
            <v>526000</v>
          </cell>
        </row>
        <row r="5826">
          <cell r="A5826">
            <v>102165</v>
          </cell>
          <cell r="B5826" t="str">
            <v>TRANSFERENCIA AUTOMATICA 1200 A CDRC Cometas</v>
          </cell>
          <cell r="C5826" t="str">
            <v>UN</v>
          </cell>
          <cell r="D5826">
            <v>43745</v>
          </cell>
          <cell r="E5826" t="str">
            <v>2019</v>
          </cell>
          <cell r="F5826">
            <v>19434352.989999998</v>
          </cell>
        </row>
        <row r="5827">
          <cell r="A5827">
            <v>102166</v>
          </cell>
          <cell r="B5827" t="str">
            <v>Pasamuros Acero Inox. Rosca Hembra 1 1/2 CEFE Come</v>
          </cell>
          <cell r="C5827" t="str">
            <v>UN</v>
          </cell>
          <cell r="D5827">
            <v>43656</v>
          </cell>
          <cell r="E5827" t="str">
            <v>2019</v>
          </cell>
          <cell r="F5827">
            <v>34483</v>
          </cell>
        </row>
        <row r="5828">
          <cell r="A5828">
            <v>102167</v>
          </cell>
          <cell r="B5828" t="str">
            <v>VALVULA DE COMPUERTA DE 1-1/4" CDRC Cometas</v>
          </cell>
          <cell r="C5828" t="str">
            <v>UN</v>
          </cell>
          <cell r="D5828">
            <v>43656</v>
          </cell>
          <cell r="E5828" t="str">
            <v>2019</v>
          </cell>
          <cell r="F5828">
            <v>199900</v>
          </cell>
        </row>
        <row r="5829">
          <cell r="A5829">
            <v>102168</v>
          </cell>
          <cell r="B5829" t="str">
            <v>Boquilla impul,Acero Inox. Liner me  CDRC Comet</v>
          </cell>
          <cell r="C5829" t="str">
            <v>UN</v>
          </cell>
          <cell r="D5829">
            <v>43656</v>
          </cell>
          <cell r="E5829" t="str">
            <v>2019</v>
          </cell>
          <cell r="F5829">
            <v>256000</v>
          </cell>
        </row>
        <row r="5830">
          <cell r="A5830">
            <v>102169</v>
          </cell>
          <cell r="B5830" t="str">
            <v>Rejilla Fondo Cuadrada Nicho 18X18 CEFE COMETAS</v>
          </cell>
          <cell r="C5830" t="str">
            <v>UN</v>
          </cell>
          <cell r="D5830">
            <v>43656</v>
          </cell>
          <cell r="E5830" t="str">
            <v>2019</v>
          </cell>
          <cell r="F5830">
            <v>1200000</v>
          </cell>
        </row>
        <row r="5831">
          <cell r="A5831">
            <v>102170</v>
          </cell>
          <cell r="B5831" t="str">
            <v>PISO ACQUAFLOOR CLIC5MM ROBLE TROPICO CEFE COMETAS</v>
          </cell>
          <cell r="C5831" t="str">
            <v>M2</v>
          </cell>
          <cell r="D5831">
            <v>43656</v>
          </cell>
          <cell r="E5831" t="str">
            <v>2019</v>
          </cell>
          <cell r="F5831">
            <v>131500</v>
          </cell>
        </row>
        <row r="5832">
          <cell r="A5832">
            <v>102171</v>
          </cell>
          <cell r="B5832" t="str">
            <v>Panel Viraje Acero Inox. + Rejilla Plastica (incluye Soporte) CEFECometas</v>
          </cell>
          <cell r="C5832" t="str">
            <v>UN</v>
          </cell>
          <cell r="D5832">
            <v>43657</v>
          </cell>
          <cell r="E5832" t="str">
            <v>2019</v>
          </cell>
          <cell r="F5832">
            <v>4269000</v>
          </cell>
        </row>
        <row r="5833">
          <cell r="A5833">
            <v>102172</v>
          </cell>
          <cell r="B5833" t="str">
            <v>Subbase Granular Reciclada Tipo-A</v>
          </cell>
          <cell r="C5833" t="str">
            <v>M3</v>
          </cell>
          <cell r="D5833">
            <v>43663</v>
          </cell>
          <cell r="E5833" t="str">
            <v>2019</v>
          </cell>
          <cell r="F5833">
            <v>56723</v>
          </cell>
        </row>
        <row r="5834">
          <cell r="A5834">
            <v>102173</v>
          </cell>
          <cell r="B5834" t="str">
            <v>PISO LVT CLICK LAMINCLICK 4mm WL0.3mm CEFE COMETAS</v>
          </cell>
          <cell r="C5834" t="str">
            <v>M2</v>
          </cell>
          <cell r="D5834">
            <v>43657</v>
          </cell>
          <cell r="E5834" t="str">
            <v>2019</v>
          </cell>
          <cell r="F5834">
            <v>85584.8</v>
          </cell>
        </row>
        <row r="5835">
          <cell r="A5835">
            <v>102174</v>
          </cell>
          <cell r="B5835" t="str">
            <v>modulo de monitoreo detencion de incendios, CEFE</v>
          </cell>
          <cell r="C5835" t="str">
            <v>UN</v>
          </cell>
          <cell r="D5835">
            <v>43657</v>
          </cell>
          <cell r="E5835" t="str">
            <v>2019</v>
          </cell>
          <cell r="F5835">
            <v>357964.99</v>
          </cell>
        </row>
        <row r="5836">
          <cell r="A5836">
            <v>102175</v>
          </cell>
          <cell r="B5836" t="str">
            <v>Acces point inalambrico POE</v>
          </cell>
          <cell r="C5836" t="str">
            <v>UN</v>
          </cell>
          <cell r="D5836">
            <v>43657</v>
          </cell>
          <cell r="E5836" t="str">
            <v>2019</v>
          </cell>
          <cell r="F5836">
            <v>2326264</v>
          </cell>
        </row>
        <row r="5837">
          <cell r="A5837">
            <v>102176</v>
          </cell>
          <cell r="B5837" t="str">
            <v>DAMPER CONTROL AIRE MANUAL6"X6"DCA01M CEFE COMETAS</v>
          </cell>
          <cell r="C5837" t="str">
            <v>UN</v>
          </cell>
          <cell r="D5837">
            <v>43658</v>
          </cell>
          <cell r="E5837" t="str">
            <v>2019</v>
          </cell>
          <cell r="F5837">
            <v>25000</v>
          </cell>
        </row>
        <row r="5838">
          <cell r="A5838">
            <v>102178</v>
          </cell>
          <cell r="B5838" t="str">
            <v>DAMPER CONTROL AIRE MANUAL8"X6"DCA01M CEFE COMETAS</v>
          </cell>
          <cell r="C5838" t="str">
            <v>UN</v>
          </cell>
          <cell r="D5838">
            <v>43658</v>
          </cell>
          <cell r="E5838" t="str">
            <v>2019</v>
          </cell>
          <cell r="F5838">
            <v>29500</v>
          </cell>
        </row>
        <row r="5839">
          <cell r="A5839">
            <v>102179</v>
          </cell>
          <cell r="B5839" t="str">
            <v>DAMPER CONTROL AIREMANUAL10"X8"DCA01M CEFE COMETAS</v>
          </cell>
          <cell r="C5839" t="str">
            <v>UN</v>
          </cell>
          <cell r="D5839">
            <v>43658</v>
          </cell>
          <cell r="E5839" t="str">
            <v>2019</v>
          </cell>
          <cell r="F5839">
            <v>34999.99</v>
          </cell>
        </row>
        <row r="5840">
          <cell r="A5840">
            <v>102180</v>
          </cell>
          <cell r="B5840" t="str">
            <v>DAMPER CONTROL AIREMANUAL12"X6"DCA01M CEFE COMETAS</v>
          </cell>
          <cell r="C5840" t="str">
            <v>UN</v>
          </cell>
          <cell r="D5840">
            <v>43658</v>
          </cell>
          <cell r="E5840" t="str">
            <v>2019</v>
          </cell>
          <cell r="F5840">
            <v>31200</v>
          </cell>
        </row>
        <row r="5841">
          <cell r="A5841">
            <v>102181</v>
          </cell>
          <cell r="B5841" t="str">
            <v>TEE COBRE Ø 1/4" CRDC-COMETAS</v>
          </cell>
          <cell r="C5841" t="str">
            <v>UN</v>
          </cell>
          <cell r="D5841">
            <v>43658</v>
          </cell>
          <cell r="E5841" t="str">
            <v>2019</v>
          </cell>
          <cell r="F5841">
            <v>700.01</v>
          </cell>
        </row>
        <row r="5842">
          <cell r="A5842">
            <v>102182</v>
          </cell>
          <cell r="B5842" t="str">
            <v>REJILLA DE SUMINISTRO LINEAL SISTEMA CONTINUO, PAR</v>
          </cell>
          <cell r="C5842" t="str">
            <v>UN</v>
          </cell>
          <cell r="D5842">
            <v>43658</v>
          </cell>
          <cell r="E5842" t="str">
            <v>2019</v>
          </cell>
          <cell r="F5842">
            <v>119000</v>
          </cell>
        </row>
        <row r="5843">
          <cell r="A5843">
            <v>102183</v>
          </cell>
          <cell r="B5843" t="str">
            <v>TEE COBRE Ø 3/8" CRDC-COMETAS</v>
          </cell>
          <cell r="C5843" t="str">
            <v>UN</v>
          </cell>
          <cell r="D5843">
            <v>43658</v>
          </cell>
          <cell r="E5843" t="str">
            <v>2019</v>
          </cell>
          <cell r="F5843">
            <v>750</v>
          </cell>
        </row>
        <row r="5844">
          <cell r="A5844">
            <v>102184</v>
          </cell>
          <cell r="B5844" t="str">
            <v>CODO COBRE Ø 3/8" CRDC-COMETAS</v>
          </cell>
          <cell r="C5844" t="str">
            <v>UN</v>
          </cell>
          <cell r="D5844">
            <v>43658</v>
          </cell>
          <cell r="E5844" t="str">
            <v>2019</v>
          </cell>
          <cell r="F5844">
            <v>600</v>
          </cell>
        </row>
        <row r="5845">
          <cell r="A5845">
            <v>102185</v>
          </cell>
          <cell r="B5845" t="str">
            <v>CODO COBRE Ø 5/8" CRDC-COMETAS</v>
          </cell>
          <cell r="C5845" t="str">
            <v>UN</v>
          </cell>
          <cell r="D5845">
            <v>43658</v>
          </cell>
          <cell r="E5845" t="str">
            <v>2019</v>
          </cell>
          <cell r="F5845">
            <v>1450</v>
          </cell>
        </row>
        <row r="5846">
          <cell r="A5846">
            <v>102186</v>
          </cell>
          <cell r="B5846" t="str">
            <v>REJILLA SUMIN LINEAL CONTINUO (38"x6")SIN MARCO SIN DAMPER CEFE COMETAS</v>
          </cell>
          <cell r="C5846" t="str">
            <v>UN</v>
          </cell>
          <cell r="D5846">
            <v>43658</v>
          </cell>
          <cell r="E5846" t="str">
            <v>2019</v>
          </cell>
          <cell r="F5846">
            <v>161000</v>
          </cell>
        </row>
        <row r="5847">
          <cell r="A5847">
            <v>102187</v>
          </cell>
          <cell r="B5847" t="str">
            <v>Proyector Na 250 W 208/220V(inc bomb. oboide)</v>
          </cell>
          <cell r="C5847" t="str">
            <v>UN</v>
          </cell>
          <cell r="E5847" t="str">
            <v>1900</v>
          </cell>
          <cell r="F5847">
            <v>0</v>
          </cell>
        </row>
        <row r="5848">
          <cell r="A5848">
            <v>102188</v>
          </cell>
          <cell r="B5848" t="str">
            <v>TEE  COBRE Ø 5/8" CRDC-COMETAS</v>
          </cell>
          <cell r="C5848" t="str">
            <v>UN</v>
          </cell>
          <cell r="D5848">
            <v>43658</v>
          </cell>
          <cell r="E5848" t="str">
            <v>2019</v>
          </cell>
          <cell r="F5848">
            <v>2400</v>
          </cell>
        </row>
        <row r="5849">
          <cell r="A5849">
            <v>102189</v>
          </cell>
          <cell r="B5849" t="str">
            <v>TEE  COBRE Ø 7/8" CRDC-COMETAS</v>
          </cell>
          <cell r="C5849" t="str">
            <v>UN</v>
          </cell>
          <cell r="D5849">
            <v>43658</v>
          </cell>
          <cell r="E5849" t="str">
            <v>2019</v>
          </cell>
          <cell r="F5849">
            <v>2950</v>
          </cell>
        </row>
        <row r="5850">
          <cell r="A5850">
            <v>102190</v>
          </cell>
          <cell r="B5850" t="str">
            <v>CODO COBRE Ø 7/8" CRDC-COMETAS</v>
          </cell>
          <cell r="C5850" t="str">
            <v>UN</v>
          </cell>
          <cell r="D5850">
            <v>43658</v>
          </cell>
          <cell r="E5850" t="str">
            <v>2019</v>
          </cell>
          <cell r="F5850">
            <v>1950.01</v>
          </cell>
        </row>
        <row r="5851">
          <cell r="A5851">
            <v>102191</v>
          </cell>
          <cell r="B5851" t="str">
            <v>REJILLA SUMINISTRO LINEAL SISTEMA CONTINUO, DECORACION SIN MARCO Y CON DAMPER (48x6")CEFE COMETAS</v>
          </cell>
          <cell r="C5851" t="str">
            <v>UN</v>
          </cell>
          <cell r="D5851">
            <v>43739</v>
          </cell>
          <cell r="E5851" t="str">
            <v>2019</v>
          </cell>
          <cell r="F5851">
            <v>235000</v>
          </cell>
        </row>
        <row r="5852">
          <cell r="A5852">
            <v>102192</v>
          </cell>
          <cell r="B5852" t="str">
            <v>REJILLA RETORNO AIRE RRA-01 (8"x4")CEFE COMETAS</v>
          </cell>
          <cell r="C5852" t="str">
            <v>UN</v>
          </cell>
          <cell r="D5852">
            <v>43658</v>
          </cell>
          <cell r="E5852" t="str">
            <v>2019</v>
          </cell>
          <cell r="F5852">
            <v>14200</v>
          </cell>
        </row>
        <row r="5853">
          <cell r="A5853">
            <v>102194</v>
          </cell>
          <cell r="B5853" t="str">
            <v>REJILLA SUMIN LINEAL SIS CONTINUO (50"x4") SIN MARCO CON DAMPER CEFE COMETAS</v>
          </cell>
          <cell r="C5853" t="str">
            <v>UN</v>
          </cell>
          <cell r="D5853">
            <v>43658</v>
          </cell>
          <cell r="E5853" t="str">
            <v>2019</v>
          </cell>
          <cell r="F5853">
            <v>149795</v>
          </cell>
        </row>
        <row r="5854">
          <cell r="A5854">
            <v>102195</v>
          </cell>
          <cell r="B5854" t="str">
            <v>REJILLA SUMIN LINEAL CONTINUO (30"x6")CEFE COMETAS</v>
          </cell>
          <cell r="C5854" t="str">
            <v>UN</v>
          </cell>
          <cell r="D5854">
            <v>43658</v>
          </cell>
          <cell r="E5854" t="str">
            <v>2019</v>
          </cell>
          <cell r="F5854">
            <v>119000</v>
          </cell>
        </row>
        <row r="5855">
          <cell r="A5855">
            <v>102196</v>
          </cell>
          <cell r="B5855" t="str">
            <v>REJILLA SUMIN LINEAL CONTINUO (34"x6")CEFE COMETAS</v>
          </cell>
          <cell r="C5855" t="str">
            <v>UN</v>
          </cell>
          <cell r="D5855">
            <v>43658</v>
          </cell>
          <cell r="E5855" t="str">
            <v>2019</v>
          </cell>
          <cell r="F5855">
            <v>137900</v>
          </cell>
        </row>
        <row r="5856">
          <cell r="A5856">
            <v>102197</v>
          </cell>
          <cell r="B5856" t="str">
            <v>REJILLA SUMIN LINEAL CONTINUO (58"x4") SIN MARCO SIN DAMPER CEFE COMETAS</v>
          </cell>
          <cell r="C5856" t="str">
            <v>UN</v>
          </cell>
          <cell r="D5856">
            <v>43658</v>
          </cell>
          <cell r="E5856" t="str">
            <v>2019</v>
          </cell>
          <cell r="F5856">
            <v>181000</v>
          </cell>
        </row>
        <row r="5857">
          <cell r="A5857">
            <v>102198</v>
          </cell>
          <cell r="B5857" t="str">
            <v>REJILLA SUMIN LINEAL CONTINUO (14"x6")CEFE COMETAS</v>
          </cell>
          <cell r="C5857" t="str">
            <v>UN</v>
          </cell>
          <cell r="D5857">
            <v>43658</v>
          </cell>
          <cell r="E5857" t="str">
            <v>2019</v>
          </cell>
          <cell r="F5857">
            <v>50000</v>
          </cell>
        </row>
        <row r="5858">
          <cell r="A5858">
            <v>102199</v>
          </cell>
          <cell r="B5858" t="str">
            <v>REJILLA SUMIN LINEAL CONTINUO (72"x4")CEFE COMETAS</v>
          </cell>
          <cell r="C5858" t="str">
            <v>UN</v>
          </cell>
          <cell r="D5858">
            <v>43658</v>
          </cell>
          <cell r="E5858" t="str">
            <v>2019</v>
          </cell>
          <cell r="F5858">
            <v>235000</v>
          </cell>
        </row>
        <row r="5859">
          <cell r="A5859">
            <v>102200</v>
          </cell>
          <cell r="B5859" t="str">
            <v>REJILLA SUMIN LINEAL CONTINUO (72"x6")SIN MARCO CON DAMPER CEFE COMETAS</v>
          </cell>
          <cell r="C5859" t="str">
            <v>UN</v>
          </cell>
          <cell r="D5859">
            <v>43658</v>
          </cell>
          <cell r="E5859" t="str">
            <v>2019</v>
          </cell>
          <cell r="F5859">
            <v>250000</v>
          </cell>
        </row>
        <row r="5860">
          <cell r="A5860">
            <v>102201</v>
          </cell>
          <cell r="B5860" t="str">
            <v>REJILLA SUMIN LINEAL CONTINUO (20"x4")CEFE COMETAS</v>
          </cell>
          <cell r="C5860" t="str">
            <v>UN</v>
          </cell>
          <cell r="D5860">
            <v>43658</v>
          </cell>
          <cell r="E5860" t="str">
            <v>2019</v>
          </cell>
          <cell r="F5860">
            <v>55000</v>
          </cell>
        </row>
        <row r="5861">
          <cell r="A5861">
            <v>102202</v>
          </cell>
          <cell r="B5861" t="str">
            <v>REJILLA SUMIN LINEAL CONTINUO (22"x6")CEFE COMETAS</v>
          </cell>
          <cell r="C5861" t="str">
            <v>UN</v>
          </cell>
          <cell r="D5861">
            <v>43658</v>
          </cell>
          <cell r="E5861" t="str">
            <v>2019</v>
          </cell>
          <cell r="F5861">
            <v>90500</v>
          </cell>
        </row>
        <row r="5862">
          <cell r="A5862">
            <v>102203</v>
          </cell>
          <cell r="B5862" t="str">
            <v>REJILLA SUMIN LINEAL CONTINUO (36"x6")CEFE COMETAS</v>
          </cell>
          <cell r="C5862" t="str">
            <v>UN</v>
          </cell>
          <cell r="D5862">
            <v>43658</v>
          </cell>
          <cell r="E5862" t="str">
            <v>2019</v>
          </cell>
          <cell r="F5862">
            <v>147899.99</v>
          </cell>
        </row>
        <row r="5863">
          <cell r="A5863">
            <v>102204</v>
          </cell>
          <cell r="B5863" t="str">
            <v>REJILLA SUMIN LINEAL CONTINUO (26"x6")CEFE COMETAS</v>
          </cell>
          <cell r="C5863" t="str">
            <v>UN</v>
          </cell>
          <cell r="D5863">
            <v>43658</v>
          </cell>
          <cell r="E5863" t="str">
            <v>2019</v>
          </cell>
          <cell r="F5863">
            <v>100600.01</v>
          </cell>
        </row>
        <row r="5864">
          <cell r="A5864">
            <v>102205</v>
          </cell>
          <cell r="B5864" t="str">
            <v>REJILLA SUMIN LINEAL CONTINUO (28"x6")CEFE COMETAS</v>
          </cell>
          <cell r="C5864" t="str">
            <v>UN</v>
          </cell>
          <cell r="D5864">
            <v>43658</v>
          </cell>
          <cell r="E5864" t="str">
            <v>2019</v>
          </cell>
          <cell r="F5864">
            <v>119000</v>
          </cell>
        </row>
        <row r="5865">
          <cell r="A5865">
            <v>102206</v>
          </cell>
          <cell r="B5865" t="str">
            <v>POSTE DE CONC.PRETENS A.P (12m)RESISTENC: 750kg</v>
          </cell>
          <cell r="C5865" t="str">
            <v>UN</v>
          </cell>
          <cell r="D5865">
            <v>45434</v>
          </cell>
          <cell r="E5865" t="str">
            <v>2024</v>
          </cell>
          <cell r="F5865">
            <v>1269646</v>
          </cell>
        </row>
        <row r="5866">
          <cell r="A5866">
            <v>102207</v>
          </cell>
          <cell r="B5866" t="str">
            <v>TUBO DRENAJE PVC200mmCorrug-Perf(Roll35m)sinFiltro</v>
          </cell>
          <cell r="C5866" t="str">
            <v>ML</v>
          </cell>
          <cell r="D5866">
            <v>45007</v>
          </cell>
          <cell r="E5866" t="str">
            <v>2023</v>
          </cell>
          <cell r="F5866">
            <v>63363</v>
          </cell>
        </row>
        <row r="5867">
          <cell r="A5867">
            <v>102208</v>
          </cell>
          <cell r="B5867" t="str">
            <v>Guadañadora gasolina (Oper+Comb) **</v>
          </cell>
          <cell r="C5867" t="str">
            <v>HR</v>
          </cell>
          <cell r="D5867">
            <v>45007</v>
          </cell>
          <cell r="E5867" t="str">
            <v>2023</v>
          </cell>
          <cell r="F5867">
            <v>4863.01</v>
          </cell>
        </row>
        <row r="5868">
          <cell r="A5868">
            <v>102209</v>
          </cell>
          <cell r="B5868" t="str">
            <v>TUBO DRENAJE PVC 200mm.  PAVCO</v>
          </cell>
          <cell r="C5868" t="str">
            <v>ML</v>
          </cell>
          <cell r="D5868">
            <v>44622</v>
          </cell>
          <cell r="E5868" t="str">
            <v>2022</v>
          </cell>
          <cell r="F5868">
            <v>70920</v>
          </cell>
        </row>
        <row r="5869">
          <cell r="A5869">
            <v>102210</v>
          </cell>
          <cell r="B5869" t="str">
            <v>VINILO TIPO 1- (Cuñete de 5 gal)**</v>
          </cell>
          <cell r="C5869" t="str">
            <v>GLN</v>
          </cell>
          <cell r="D5869">
            <v>45016</v>
          </cell>
          <cell r="E5869" t="str">
            <v>2023</v>
          </cell>
          <cell r="F5869">
            <v>67511</v>
          </cell>
        </row>
        <row r="5870">
          <cell r="A5870">
            <v>102211</v>
          </cell>
          <cell r="B5870" t="str">
            <v>TUBO DRENAJE PVC 160mm.(USAR CIO-105743)</v>
          </cell>
          <cell r="C5870" t="str">
            <v>ML</v>
          </cell>
          <cell r="E5870" t="str">
            <v>1900</v>
          </cell>
          <cell r="F5870">
            <v>0</v>
          </cell>
        </row>
        <row r="5871">
          <cell r="A5871">
            <v>102212</v>
          </cell>
          <cell r="B5871" t="str">
            <v>SikaSwell S2  (Cartucho 300 cc)</v>
          </cell>
          <cell r="C5871" t="str">
            <v>UN</v>
          </cell>
          <cell r="E5871" t="str">
            <v>1900</v>
          </cell>
          <cell r="F5871">
            <v>0</v>
          </cell>
        </row>
        <row r="5872">
          <cell r="A5872">
            <v>102213</v>
          </cell>
          <cell r="B5872" t="str">
            <v>REJILLA SUMIN LINEAL CONTINUO (38"x4")CEFE COMETAS</v>
          </cell>
          <cell r="C5872" t="str">
            <v>UN</v>
          </cell>
          <cell r="D5872">
            <v>43658</v>
          </cell>
          <cell r="E5872" t="str">
            <v>2019</v>
          </cell>
          <cell r="F5872">
            <v>118000</v>
          </cell>
        </row>
        <row r="5873">
          <cell r="A5873">
            <v>102214</v>
          </cell>
          <cell r="B5873" t="str">
            <v>CAJA LAMINA PARA REGISTRO ACUEDUCTO 40X20X20</v>
          </cell>
          <cell r="C5873" t="str">
            <v>UN</v>
          </cell>
          <cell r="E5873" t="str">
            <v>1900</v>
          </cell>
          <cell r="F5873">
            <v>0</v>
          </cell>
        </row>
        <row r="5874">
          <cell r="A5874">
            <v>102215</v>
          </cell>
          <cell r="B5874" t="str">
            <v>CAJA PREFABRIC.DE PISO PARA MED.DE ACUEDUCTO</v>
          </cell>
          <cell r="C5874" t="str">
            <v>UN</v>
          </cell>
          <cell r="E5874" t="str">
            <v>1900</v>
          </cell>
          <cell r="F5874">
            <v>0</v>
          </cell>
        </row>
        <row r="5875">
          <cell r="A5875">
            <v>102216</v>
          </cell>
          <cell r="B5875" t="str">
            <v>TUBO Ø1/2" PVC PRESION RDE-9  L=6M S/NORMA ICONTEC</v>
          </cell>
          <cell r="C5875" t="str">
            <v>ML</v>
          </cell>
          <cell r="D5875">
            <v>43843</v>
          </cell>
          <cell r="E5875" t="str">
            <v>2020</v>
          </cell>
          <cell r="F5875">
            <v>2056.3200000000002</v>
          </cell>
        </row>
        <row r="5876">
          <cell r="A5876">
            <v>102217</v>
          </cell>
          <cell r="B5876" t="str">
            <v>SACAPANTA MECÁNICA (NO UTILIZAR)</v>
          </cell>
          <cell r="C5876" t="str">
            <v>HR</v>
          </cell>
          <cell r="E5876" t="str">
            <v>1900</v>
          </cell>
          <cell r="F5876">
            <v>0</v>
          </cell>
        </row>
        <row r="5877">
          <cell r="A5877">
            <v>102218</v>
          </cell>
          <cell r="B5877" t="str">
            <v>FertilizanteQuím.granuladFoliar-orgánNPK(saco 50kg</v>
          </cell>
          <cell r="C5877" t="str">
            <v>KG</v>
          </cell>
          <cell r="D5877">
            <v>45008</v>
          </cell>
          <cell r="E5877" t="str">
            <v>2023</v>
          </cell>
          <cell r="F5877">
            <v>2047</v>
          </cell>
        </row>
        <row r="5878">
          <cell r="A5878">
            <v>102219</v>
          </cell>
          <cell r="B5878" t="str">
            <v>CARBONILLA ESCORIA GRUESA+TRANSPORTE</v>
          </cell>
          <cell r="C5878" t="str">
            <v>M3</v>
          </cell>
          <cell r="E5878" t="str">
            <v>1900</v>
          </cell>
          <cell r="F5878">
            <v>0</v>
          </cell>
        </row>
        <row r="5879">
          <cell r="A5879">
            <v>102220</v>
          </cell>
          <cell r="B5879" t="str">
            <v>MANGUERA DE 1/2" JARDÍN TIPO LIVIANO (de 50 m)</v>
          </cell>
          <cell r="C5879" t="str">
            <v>ML</v>
          </cell>
          <cell r="E5879" t="str">
            <v>1900</v>
          </cell>
          <cell r="F5879">
            <v>0</v>
          </cell>
        </row>
        <row r="5880">
          <cell r="A5880">
            <v>102221</v>
          </cell>
          <cell r="B5880" t="str">
            <v>DAMPER CONTROL AIREMANUAL14"X6"DCA01M CEFE COMETAS</v>
          </cell>
          <cell r="C5880" t="str">
            <v>UN</v>
          </cell>
          <cell r="D5880">
            <v>43658</v>
          </cell>
          <cell r="E5880" t="str">
            <v>2019</v>
          </cell>
          <cell r="F5880">
            <v>33200</v>
          </cell>
        </row>
        <row r="5881">
          <cell r="A5881">
            <v>102222</v>
          </cell>
          <cell r="B5881" t="str">
            <v>DAMPER CONTROL AIRE ON/OFF48X28"DCA01M CEFE CO</v>
          </cell>
          <cell r="C5881" t="str">
            <v>UN</v>
          </cell>
          <cell r="D5881">
            <v>43658</v>
          </cell>
          <cell r="E5881" t="str">
            <v>2019</v>
          </cell>
          <cell r="F5881">
            <v>662000</v>
          </cell>
        </row>
        <row r="5882">
          <cell r="A5882">
            <v>102223</v>
          </cell>
          <cell r="B5882" t="str">
            <v>CAMION18 T-Transp.Bogotá-Sumapaz(Carg+Desc) **</v>
          </cell>
          <cell r="C5882" t="str">
            <v>TN</v>
          </cell>
          <cell r="E5882" t="str">
            <v>1900</v>
          </cell>
          <cell r="F5882">
            <v>0</v>
          </cell>
        </row>
        <row r="5883">
          <cell r="A5883">
            <v>102224</v>
          </cell>
          <cell r="B5883" t="str">
            <v>EXPLOSIVO QUIMICO PARA ROCA **</v>
          </cell>
          <cell r="C5883" t="str">
            <v>KG</v>
          </cell>
          <cell r="E5883" t="str">
            <v>1900</v>
          </cell>
          <cell r="F5883">
            <v>0</v>
          </cell>
        </row>
        <row r="5884">
          <cell r="A5884">
            <v>102225</v>
          </cell>
          <cell r="B5884" t="str">
            <v>EQUIPO INYECTOR PARA SUBMURACION**</v>
          </cell>
          <cell r="C5884" t="str">
            <v>HR</v>
          </cell>
          <cell r="E5884" t="str">
            <v>1900</v>
          </cell>
          <cell r="F5884">
            <v>0</v>
          </cell>
        </row>
        <row r="5885">
          <cell r="A5885">
            <v>102226</v>
          </cell>
          <cell r="B5885" t="str">
            <v>TALADRO SACA NUCLEO</v>
          </cell>
          <cell r="C5885" t="str">
            <v>HR</v>
          </cell>
          <cell r="E5885" t="str">
            <v>1900</v>
          </cell>
          <cell r="F5885">
            <v>0</v>
          </cell>
        </row>
        <row r="5886">
          <cell r="A5886">
            <v>102227</v>
          </cell>
          <cell r="B5886" t="str">
            <v>Tablero Nuevo en Pino (1.40x0.70m)</v>
          </cell>
          <cell r="C5886" t="str">
            <v>DD</v>
          </cell>
          <cell r="E5886" t="str">
            <v>1900</v>
          </cell>
          <cell r="F5886">
            <v>0</v>
          </cell>
        </row>
        <row r="5887">
          <cell r="A5887">
            <v>102228</v>
          </cell>
          <cell r="B5887" t="str">
            <v>ESTRUC PARA LISTONES ACUSTICOS CEFE COMETAS</v>
          </cell>
          <cell r="C5887" t="str">
            <v>M2</v>
          </cell>
          <cell r="D5887">
            <v>43658</v>
          </cell>
          <cell r="E5887" t="str">
            <v>2019</v>
          </cell>
          <cell r="F5887">
            <v>108000</v>
          </cell>
        </row>
        <row r="5888">
          <cell r="A5888">
            <v>102229</v>
          </cell>
          <cell r="B5888" t="str">
            <v>ACPM**</v>
          </cell>
          <cell r="C5888" t="str">
            <v>GLN</v>
          </cell>
          <cell r="D5888">
            <v>45434</v>
          </cell>
          <cell r="E5888" t="str">
            <v>2024</v>
          </cell>
          <cell r="F5888">
            <v>9357</v>
          </cell>
        </row>
        <row r="5889">
          <cell r="A5889">
            <v>102230</v>
          </cell>
          <cell r="B5889" t="str">
            <v>Neopreno a=20cm e=5mm **</v>
          </cell>
          <cell r="C5889" t="str">
            <v>ML</v>
          </cell>
          <cell r="E5889" t="str">
            <v>1900</v>
          </cell>
          <cell r="F5889">
            <v>0</v>
          </cell>
        </row>
        <row r="5890">
          <cell r="A5890">
            <v>102231</v>
          </cell>
          <cell r="B5890" t="str">
            <v>EQUIPO REACTOR EXP2 GRACO (POLIUREA)</v>
          </cell>
          <cell r="C5890" t="str">
            <v>DD</v>
          </cell>
          <cell r="D5890">
            <v>45014</v>
          </cell>
          <cell r="E5890" t="str">
            <v>2023</v>
          </cell>
          <cell r="F5890">
            <v>184576</v>
          </cell>
        </row>
        <row r="5891">
          <cell r="A5891" t="str">
            <v>102231_1</v>
          </cell>
          <cell r="B5891" t="str">
            <v>EQUIPO REACTOR XP2 GRACO (POLIURETANO)</v>
          </cell>
          <cell r="C5891" t="str">
            <v>DD</v>
          </cell>
          <cell r="D5891">
            <v>44449</v>
          </cell>
          <cell r="E5891" t="str">
            <v>2021</v>
          </cell>
          <cell r="F5891">
            <v>157100</v>
          </cell>
        </row>
        <row r="5892">
          <cell r="A5892">
            <v>102232</v>
          </cell>
          <cell r="B5892" t="str">
            <v>MANGUERAS - PISTOLA FUSIÓN POLIUREA</v>
          </cell>
          <cell r="C5892" t="str">
            <v>DD</v>
          </cell>
          <cell r="D5892">
            <v>45001</v>
          </cell>
          <cell r="E5892" t="str">
            <v>2023</v>
          </cell>
          <cell r="F5892">
            <v>70821.009999999995</v>
          </cell>
        </row>
        <row r="5893">
          <cell r="A5893">
            <v>102233</v>
          </cell>
          <cell r="B5893" t="str">
            <v>IMPERMEABILIZANTE POLIUREA VP BR 100 BICOMP.**</v>
          </cell>
          <cell r="C5893" t="str">
            <v>KG</v>
          </cell>
          <cell r="E5893" t="str">
            <v>1900</v>
          </cell>
          <cell r="F5893">
            <v>0</v>
          </cell>
        </row>
        <row r="5894">
          <cell r="A5894">
            <v>102234</v>
          </cell>
          <cell r="B5894" t="str">
            <v>Tubo ducto electrico corrugado TDP 3" x6ml</v>
          </cell>
          <cell r="C5894" t="str">
            <v>ML</v>
          </cell>
          <cell r="D5894">
            <v>45014</v>
          </cell>
          <cell r="E5894" t="str">
            <v>2023</v>
          </cell>
          <cell r="F5894">
            <v>15071</v>
          </cell>
        </row>
        <row r="5895">
          <cell r="A5895">
            <v>102235</v>
          </cell>
          <cell r="B5895" t="str">
            <v>TUBO ALCANT NOVAFORT 355 MMS/NORMA ICONTEC</v>
          </cell>
          <cell r="C5895" t="str">
            <v>ML</v>
          </cell>
          <cell r="D5895">
            <v>45006</v>
          </cell>
          <cell r="E5895" t="str">
            <v>2023</v>
          </cell>
          <cell r="F5895">
            <v>158539</v>
          </cell>
        </row>
        <row r="5896">
          <cell r="A5896">
            <v>102236</v>
          </cell>
          <cell r="B5896" t="str">
            <v>Extracción de Núcleos Concreto 3 "L=20cm**</v>
          </cell>
          <cell r="C5896" t="str">
            <v>UN</v>
          </cell>
          <cell r="E5896" t="str">
            <v>1900</v>
          </cell>
          <cell r="F5896">
            <v>0</v>
          </cell>
        </row>
        <row r="5897">
          <cell r="A5897">
            <v>102237</v>
          </cell>
          <cell r="B5897" t="str">
            <v>Extracción de Núcleos Concreto 3 "L=21-30cm**</v>
          </cell>
          <cell r="C5897" t="str">
            <v>UN</v>
          </cell>
          <cell r="E5897" t="str">
            <v>1900</v>
          </cell>
          <cell r="F5897">
            <v>0</v>
          </cell>
        </row>
        <row r="5898">
          <cell r="A5898">
            <v>102238</v>
          </cell>
          <cell r="B5898" t="str">
            <v>Extracción de Núcleos Concreto 3"L=31-40cm</v>
          </cell>
          <cell r="C5898" t="str">
            <v>UN</v>
          </cell>
          <cell r="E5898" t="str">
            <v>1900</v>
          </cell>
          <cell r="F5898">
            <v>0</v>
          </cell>
        </row>
        <row r="5899">
          <cell r="A5899">
            <v>102239</v>
          </cell>
          <cell r="B5899" t="str">
            <v>BOMBA ALTA PRESION 25HP</v>
          </cell>
          <cell r="C5899" t="str">
            <v>UN</v>
          </cell>
          <cell r="E5899" t="str">
            <v>1900</v>
          </cell>
          <cell r="F5899">
            <v>0</v>
          </cell>
        </row>
        <row r="5900">
          <cell r="A5900">
            <v>102240</v>
          </cell>
          <cell r="B5900" t="str">
            <v>Extracción de Núcleos Concreto 3"L=41-50cm</v>
          </cell>
          <cell r="C5900" t="str">
            <v>UN</v>
          </cell>
          <cell r="E5900" t="str">
            <v>1900</v>
          </cell>
          <cell r="F5900">
            <v>0</v>
          </cell>
        </row>
        <row r="5901">
          <cell r="A5901">
            <v>102241</v>
          </cell>
          <cell r="B5901" t="str">
            <v>Extracción de Núcleos Concreto 3"L=51-60cm</v>
          </cell>
          <cell r="C5901" t="str">
            <v>UN</v>
          </cell>
          <cell r="E5901" t="str">
            <v>1900</v>
          </cell>
          <cell r="F5901">
            <v>0</v>
          </cell>
        </row>
        <row r="5902">
          <cell r="A5902">
            <v>102242</v>
          </cell>
          <cell r="B5902" t="str">
            <v>Extracción de Núcleos Concreto 3"L=61-65cm</v>
          </cell>
          <cell r="C5902" t="str">
            <v>UN</v>
          </cell>
          <cell r="E5902" t="str">
            <v>1900</v>
          </cell>
          <cell r="F5902">
            <v>0</v>
          </cell>
        </row>
        <row r="5903">
          <cell r="A5903">
            <v>102243</v>
          </cell>
          <cell r="B5903" t="str">
            <v>ADOQUIN VEHICULAR 8x10x20 Santafé Español</v>
          </cell>
          <cell r="C5903" t="str">
            <v>M2</v>
          </cell>
          <cell r="E5903" t="str">
            <v>1900</v>
          </cell>
          <cell r="F5903">
            <v>0</v>
          </cell>
        </row>
        <row r="5904">
          <cell r="A5904">
            <v>102244</v>
          </cell>
          <cell r="B5904" t="str">
            <v>ADOQUIN VEHICULARMEDIANO(8x10x20)  Moore Nat.OBRA</v>
          </cell>
          <cell r="C5904" t="str">
            <v>M2</v>
          </cell>
          <cell r="E5904" t="str">
            <v>1900</v>
          </cell>
          <cell r="F5904">
            <v>0</v>
          </cell>
        </row>
        <row r="5905">
          <cell r="A5905">
            <v>102245</v>
          </cell>
          <cell r="B5905" t="str">
            <v>Silla Inglesa Madera Zapan-13 tablas L=1.28Hierro</v>
          </cell>
          <cell r="C5905" t="str">
            <v>UN</v>
          </cell>
          <cell r="E5905" t="str">
            <v>1900</v>
          </cell>
          <cell r="F5905">
            <v>0</v>
          </cell>
        </row>
        <row r="5906">
          <cell r="A5906">
            <v>102246</v>
          </cell>
          <cell r="B5906" t="str">
            <v>GEOmalla Biaxial LBO 202 Pavco**</v>
          </cell>
          <cell r="C5906" t="str">
            <v>M2</v>
          </cell>
          <cell r="E5906" t="str">
            <v>1900</v>
          </cell>
          <cell r="F5906">
            <v>0</v>
          </cell>
        </row>
        <row r="5907">
          <cell r="A5907">
            <v>102247</v>
          </cell>
          <cell r="B5907" t="str">
            <v>LUMINARIA FLUORESCENTE T5 2X54WIP65120VSOBREPONER</v>
          </cell>
          <cell r="C5907" t="str">
            <v>UN</v>
          </cell>
          <cell r="E5907" t="str">
            <v>1900</v>
          </cell>
          <cell r="F5907">
            <v>0</v>
          </cell>
        </row>
        <row r="5908">
          <cell r="A5908">
            <v>102248</v>
          </cell>
          <cell r="B5908" t="str">
            <v>GavionRecubPVC(2*1*1)TriplTors.Cal13-H10x10SinDiaf</v>
          </cell>
          <cell r="C5908" t="str">
            <v>UN</v>
          </cell>
          <cell r="E5908" t="str">
            <v>1900</v>
          </cell>
          <cell r="F5908">
            <v>0</v>
          </cell>
        </row>
        <row r="5909">
          <cell r="A5909">
            <v>102249</v>
          </cell>
          <cell r="B5909" t="str">
            <v>MARCO Y CONTRAM.FUND.CONC. CAJA  INSPECCION(1X1M)</v>
          </cell>
          <cell r="C5909" t="str">
            <v>UN</v>
          </cell>
          <cell r="D5909">
            <v>44719</v>
          </cell>
          <cell r="E5909" t="str">
            <v>2022</v>
          </cell>
          <cell r="F5909">
            <v>165262</v>
          </cell>
        </row>
        <row r="5910">
          <cell r="A5910">
            <v>102250</v>
          </cell>
          <cell r="B5910" t="str">
            <v>Bala circular incandescente halógena 35 W 12 V</v>
          </cell>
          <cell r="C5910" t="str">
            <v>UN</v>
          </cell>
          <cell r="E5910" t="str">
            <v>1900</v>
          </cell>
          <cell r="F5910">
            <v>0</v>
          </cell>
        </row>
        <row r="5911">
          <cell r="A5911">
            <v>102251</v>
          </cell>
          <cell r="B5911" t="str">
            <v>Fumigación de Insectos y Desinfección (1servicio)</v>
          </cell>
          <cell r="C5911" t="str">
            <v>UN</v>
          </cell>
          <cell r="E5911" t="str">
            <v>1900</v>
          </cell>
          <cell r="F5911">
            <v>0</v>
          </cell>
        </row>
        <row r="5912">
          <cell r="A5912">
            <v>102252</v>
          </cell>
          <cell r="B5912" t="str">
            <v>Herbicida Glifosato Gramosol-Maleza</v>
          </cell>
          <cell r="C5912" t="str">
            <v>LT</v>
          </cell>
          <cell r="E5912" t="str">
            <v>1900</v>
          </cell>
          <cell r="F5912">
            <v>0</v>
          </cell>
        </row>
        <row r="5913">
          <cell r="A5913">
            <v>102253</v>
          </cell>
          <cell r="B5913" t="str">
            <v>FUMIGADORA  DE ESPALDA</v>
          </cell>
          <cell r="C5913" t="str">
            <v>DD</v>
          </cell>
          <cell r="E5913" t="str">
            <v>1900</v>
          </cell>
          <cell r="F5913">
            <v>0</v>
          </cell>
        </row>
        <row r="5914">
          <cell r="A5914">
            <v>102254</v>
          </cell>
          <cell r="B5914" t="str">
            <v>FLOTADOR HK COMPUERTA DE BOLA - COBRE  1"</v>
          </cell>
          <cell r="C5914" t="str">
            <v>UN</v>
          </cell>
          <cell r="D5914">
            <v>43661</v>
          </cell>
          <cell r="E5914" t="str">
            <v>2019</v>
          </cell>
          <cell r="F5914">
            <v>120000</v>
          </cell>
        </row>
        <row r="5915">
          <cell r="A5915">
            <v>102255</v>
          </cell>
          <cell r="B5915" t="str">
            <v>Superf.Puest. Trabaj.1.5X0.9Tablex30mmForm.T8(S+I)</v>
          </cell>
          <cell r="C5915" t="str">
            <v>UN</v>
          </cell>
          <cell r="E5915" t="str">
            <v>1900</v>
          </cell>
          <cell r="F5915">
            <v>0</v>
          </cell>
        </row>
        <row r="5916">
          <cell r="A5916">
            <v>102256</v>
          </cell>
          <cell r="B5916" t="str">
            <v>MEDIDOR TOTALIZADOR DE 1" CEFE COMETAS</v>
          </cell>
          <cell r="C5916" t="str">
            <v>UN</v>
          </cell>
          <cell r="D5916">
            <v>43661</v>
          </cell>
          <cell r="E5916" t="str">
            <v>2019</v>
          </cell>
          <cell r="F5916">
            <v>357880.01</v>
          </cell>
        </row>
        <row r="5917">
          <cell r="A5917">
            <v>102257</v>
          </cell>
          <cell r="B5917" t="str">
            <v>Luminaria 60x60 T8 4X17W 120Vceldas parabólicas</v>
          </cell>
          <cell r="C5917" t="str">
            <v>UN</v>
          </cell>
          <cell r="E5917" t="str">
            <v>1900</v>
          </cell>
          <cell r="F5917">
            <v>0</v>
          </cell>
        </row>
        <row r="5918">
          <cell r="A5918">
            <v>102258</v>
          </cell>
          <cell r="B5918" t="str">
            <v>TABLERO PARCIALES 30 CTS</v>
          </cell>
          <cell r="C5918" t="str">
            <v>UN</v>
          </cell>
          <cell r="D5918">
            <v>43857</v>
          </cell>
          <cell r="E5918" t="str">
            <v>2020</v>
          </cell>
          <cell r="F5918">
            <v>251073.34</v>
          </cell>
        </row>
        <row r="5919">
          <cell r="A5919">
            <v>102259</v>
          </cell>
          <cell r="B5919" t="str">
            <v>UNION DRESSER HIERRO 1"</v>
          </cell>
          <cell r="C5919" t="str">
            <v>UN</v>
          </cell>
          <cell r="D5919">
            <v>43661</v>
          </cell>
          <cell r="E5919" t="str">
            <v>2019</v>
          </cell>
          <cell r="F5919">
            <v>1773</v>
          </cell>
        </row>
        <row r="5920">
          <cell r="A5920">
            <v>102260</v>
          </cell>
          <cell r="B5920" t="str">
            <v>NIPLE EN A.G 1" CEFE COMETAS</v>
          </cell>
          <cell r="C5920" t="str">
            <v>UN</v>
          </cell>
          <cell r="D5920">
            <v>43661</v>
          </cell>
          <cell r="E5920" t="str">
            <v>2019</v>
          </cell>
          <cell r="F5920">
            <v>12258</v>
          </cell>
        </row>
        <row r="5921">
          <cell r="A5921">
            <v>102261</v>
          </cell>
          <cell r="B5921" t="str">
            <v>TORNILLO ACERO INOX.1/2X4" GRADO 8</v>
          </cell>
          <cell r="C5921" t="str">
            <v>UN</v>
          </cell>
          <cell r="D5921">
            <v>45062</v>
          </cell>
          <cell r="E5921" t="str">
            <v>2023</v>
          </cell>
          <cell r="F5921">
            <v>2731</v>
          </cell>
        </row>
        <row r="5922">
          <cell r="A5922">
            <v>102262</v>
          </cell>
          <cell r="B5922" t="str">
            <v xml:space="preserve">CALDERIN ALTA EFICIENCIA (95%) CONDENSACIÓN CON POTENCIA  DE 199.000 Btu/h </v>
          </cell>
          <cell r="C5922" t="str">
            <v>UN</v>
          </cell>
          <cell r="D5922">
            <v>43661</v>
          </cell>
          <cell r="E5922" t="str">
            <v>2019</v>
          </cell>
          <cell r="F5922">
            <v>14291378.99</v>
          </cell>
        </row>
        <row r="5923">
          <cell r="A5923">
            <v>102263</v>
          </cell>
          <cell r="B5923" t="str">
            <v>CANALETA METAL C/DIVIS .10 X4 (2.40m)</v>
          </cell>
          <cell r="C5923" t="str">
            <v>UN</v>
          </cell>
          <cell r="D5923">
            <v>43522</v>
          </cell>
          <cell r="E5923" t="str">
            <v>2019</v>
          </cell>
          <cell r="F5923">
            <v>33320</v>
          </cell>
        </row>
        <row r="5924">
          <cell r="A5924">
            <v>102264</v>
          </cell>
          <cell r="B5924" t="str">
            <v>PERF.NUEVADIV.MEDIA ALT.COLDR.ELECTGRIS(Sum+Inst)*</v>
          </cell>
          <cell r="C5924" t="str">
            <v>ML</v>
          </cell>
          <cell r="E5924" t="str">
            <v>1900</v>
          </cell>
          <cell r="F5924">
            <v>0</v>
          </cell>
        </row>
        <row r="5925">
          <cell r="A5925">
            <v>102265</v>
          </cell>
          <cell r="B5925" t="str">
            <v>DIVISION PISOTECHOVIDRIO-PAÑO(Sum+Inst) **</v>
          </cell>
          <cell r="C5925" t="str">
            <v>M2</v>
          </cell>
          <cell r="E5925" t="str">
            <v>1900</v>
          </cell>
          <cell r="F5925">
            <v>0</v>
          </cell>
        </row>
        <row r="5926">
          <cell r="A5926">
            <v>102266</v>
          </cell>
          <cell r="B5926" t="str">
            <v>DIVISION MEDIA ALTURA PAÑO COLOR(Sum+Inst)</v>
          </cell>
          <cell r="C5926" t="str">
            <v>M2</v>
          </cell>
          <cell r="E5926" t="str">
            <v>1900</v>
          </cell>
          <cell r="F5926">
            <v>0</v>
          </cell>
        </row>
        <row r="5927">
          <cell r="A5927">
            <v>102267</v>
          </cell>
          <cell r="B5927" t="str">
            <v>Sum Transp  Instal Sistema Detecc Humo archivo</v>
          </cell>
          <cell r="C5927" t="str">
            <v>UN</v>
          </cell>
          <cell r="E5927" t="str">
            <v>1900</v>
          </cell>
          <cell r="F5927">
            <v>0</v>
          </cell>
        </row>
        <row r="5928">
          <cell r="A5928">
            <v>102268</v>
          </cell>
          <cell r="B5928" t="str">
            <v>TOMACORRIENTE DOBLE POLO A TIERRA GFCI</v>
          </cell>
          <cell r="C5928" t="str">
            <v>UN</v>
          </cell>
          <cell r="D5928">
            <v>45439</v>
          </cell>
          <cell r="E5928" t="str">
            <v>2024</v>
          </cell>
          <cell r="F5928">
            <v>45586</v>
          </cell>
        </row>
        <row r="5929">
          <cell r="A5929">
            <v>102269</v>
          </cell>
          <cell r="B5929" t="str">
            <v>TOMACORRIENTE SENCILLA POLO A TIERRA GFCI</v>
          </cell>
          <cell r="C5929" t="str">
            <v>UN</v>
          </cell>
          <cell r="D5929">
            <v>43553</v>
          </cell>
          <cell r="E5929" t="str">
            <v>2019</v>
          </cell>
          <cell r="F5929">
            <v>12500</v>
          </cell>
        </row>
        <row r="5930">
          <cell r="A5930">
            <v>102270</v>
          </cell>
          <cell r="B5930" t="str">
            <v>TABLERO PARCIALES 6 CTS LUMINEX</v>
          </cell>
          <cell r="C5930" t="str">
            <v>UN</v>
          </cell>
          <cell r="E5930" t="str">
            <v>1900</v>
          </cell>
          <cell r="F5930">
            <v>0</v>
          </cell>
        </row>
        <row r="5931">
          <cell r="A5931">
            <v>102271</v>
          </cell>
          <cell r="B5931" t="str">
            <v>RACKS DE COMUNICACIONES</v>
          </cell>
          <cell r="C5931" t="str">
            <v>UN</v>
          </cell>
          <cell r="E5931" t="str">
            <v>1900</v>
          </cell>
          <cell r="F5931">
            <v>0</v>
          </cell>
        </row>
        <row r="5932">
          <cell r="A5932">
            <v>102272</v>
          </cell>
          <cell r="B5932" t="str">
            <v>Cable Encauchetado 3X12 Cu THHN/THWN 600 V  90°C</v>
          </cell>
          <cell r="C5932" t="str">
            <v>ML</v>
          </cell>
          <cell r="D5932">
            <v>43816</v>
          </cell>
          <cell r="E5932" t="str">
            <v>2019</v>
          </cell>
          <cell r="F5932">
            <v>4798</v>
          </cell>
        </row>
        <row r="5933">
          <cell r="A5933">
            <v>102273</v>
          </cell>
          <cell r="B5933" t="str">
            <v>THERMO TANQUE ACUMULACIÓN AGUA  CALIENTE 550 GAL AI CAL 6MM +COMPONENTES -  CEFE COMETAS</v>
          </cell>
          <cell r="C5933" t="str">
            <v>UN</v>
          </cell>
          <cell r="D5933">
            <v>43661</v>
          </cell>
          <cell r="E5933" t="str">
            <v>2019</v>
          </cell>
          <cell r="F5933">
            <v>21204377</v>
          </cell>
        </row>
        <row r="5934">
          <cell r="A5934">
            <v>102274</v>
          </cell>
          <cell r="B5934" t="str">
            <v>ARCHIVO METALICO PARA PUESTO DE TRABAJO</v>
          </cell>
          <cell r="C5934" t="str">
            <v>UN</v>
          </cell>
          <cell r="E5934" t="str">
            <v>1900</v>
          </cell>
          <cell r="F5934">
            <v>0</v>
          </cell>
        </row>
        <row r="5935">
          <cell r="A5935">
            <v>102275</v>
          </cell>
          <cell r="B5935" t="str">
            <v>CABLE cobre THHN 90-600V 3/0 AWG</v>
          </cell>
          <cell r="C5935" t="str">
            <v>ML</v>
          </cell>
          <cell r="D5935">
            <v>44592</v>
          </cell>
          <cell r="E5935" t="str">
            <v>2022</v>
          </cell>
          <cell r="F5935">
            <v>53591</v>
          </cell>
        </row>
        <row r="5936">
          <cell r="A5936">
            <v>102276</v>
          </cell>
          <cell r="B5936" t="str">
            <v>Silla paño Ergonomica sin Brazo **</v>
          </cell>
          <cell r="C5936" t="str">
            <v>UN</v>
          </cell>
          <cell r="E5936" t="str">
            <v>1900</v>
          </cell>
          <cell r="F5936">
            <v>0</v>
          </cell>
        </row>
        <row r="5937">
          <cell r="A5937">
            <v>102277</v>
          </cell>
          <cell r="B5937" t="str">
            <v>Pintura Puertas 2x0.80mElectrost.(Sum+Inst) **</v>
          </cell>
          <cell r="C5937" t="str">
            <v>UN</v>
          </cell>
          <cell r="E5937" t="str">
            <v>1900</v>
          </cell>
          <cell r="F5937">
            <v>0</v>
          </cell>
        </row>
        <row r="5938">
          <cell r="A5938">
            <v>102278</v>
          </cell>
          <cell r="B5938" t="str">
            <v>CABLE cobre  1X250 KCM THHN - 90 C 600V</v>
          </cell>
          <cell r="C5938" t="str">
            <v>ML</v>
          </cell>
          <cell r="E5938" t="str">
            <v>1900</v>
          </cell>
          <cell r="F5938">
            <v>0</v>
          </cell>
        </row>
        <row r="5939">
          <cell r="A5939">
            <v>102279</v>
          </cell>
          <cell r="B5939" t="str">
            <v>Inspección, medición Tierra y ailamiento 8 h</v>
          </cell>
          <cell r="C5939" t="str">
            <v>ML</v>
          </cell>
          <cell r="E5939" t="str">
            <v>1900</v>
          </cell>
          <cell r="F5939">
            <v>0</v>
          </cell>
        </row>
        <row r="5940">
          <cell r="A5940">
            <v>102280</v>
          </cell>
          <cell r="B5940" t="str">
            <v>GUARDAESCOBA h=0.10m PAVCO</v>
          </cell>
          <cell r="C5940" t="str">
            <v>ML</v>
          </cell>
          <cell r="E5940" t="str">
            <v>1900</v>
          </cell>
          <cell r="F5940">
            <v>0</v>
          </cell>
        </row>
        <row r="5941">
          <cell r="A5941">
            <v>102281</v>
          </cell>
          <cell r="B5941" t="str">
            <v>BOMBA ESPECIAL RECIRCULACION ENTRE TANQUE Y CALDERINES CEFE COMETAS</v>
          </cell>
          <cell r="C5941" t="str">
            <v>UN</v>
          </cell>
          <cell r="D5941">
            <v>43661</v>
          </cell>
          <cell r="E5941" t="str">
            <v>2019</v>
          </cell>
          <cell r="F5941">
            <v>1681034</v>
          </cell>
        </row>
        <row r="5942">
          <cell r="A5942">
            <v>102282</v>
          </cell>
          <cell r="B5942" t="str">
            <v>BOMBA ESPECIAL PARA LA COLUMNA RECIRCULACION - CEFE COMETAS</v>
          </cell>
          <cell r="C5942" t="str">
            <v>UN</v>
          </cell>
          <cell r="D5942">
            <v>43661</v>
          </cell>
          <cell r="E5942" t="str">
            <v>2019</v>
          </cell>
          <cell r="F5942">
            <v>2291379</v>
          </cell>
        </row>
        <row r="5943">
          <cell r="A5943">
            <v>102283</v>
          </cell>
          <cell r="B5943" t="str">
            <v>AQUASTATO PARA CONTROL TEMPERATURA DE COLUMNA DE RECIRCULACIÓN - CEFE COMETAS</v>
          </cell>
          <cell r="C5943" t="str">
            <v>UN</v>
          </cell>
          <cell r="D5943">
            <v>43661</v>
          </cell>
          <cell r="E5943" t="str">
            <v>2019</v>
          </cell>
          <cell r="F5943">
            <v>387931.03</v>
          </cell>
        </row>
        <row r="5944">
          <cell r="A5944">
            <v>102284</v>
          </cell>
          <cell r="B5944" t="str">
            <v>Mueble pra recepcionIDRD1.80x1.50h=1.00m(Sum+Inst</v>
          </cell>
          <cell r="C5944" t="str">
            <v>UN</v>
          </cell>
          <cell r="E5944" t="str">
            <v>1900</v>
          </cell>
          <cell r="F5944">
            <v>0</v>
          </cell>
        </row>
        <row r="5945">
          <cell r="A5945">
            <v>102285</v>
          </cell>
          <cell r="B5945" t="str">
            <v>ARCHIVADOR METÁLICO2X1 A=0.38m(Sum+Inst.)**</v>
          </cell>
          <cell r="C5945" t="str">
            <v>UN</v>
          </cell>
          <cell r="E5945" t="str">
            <v>1900</v>
          </cell>
          <cell r="F5945">
            <v>0</v>
          </cell>
        </row>
        <row r="5946">
          <cell r="A5946">
            <v>102286</v>
          </cell>
          <cell r="B5946" t="str">
            <v>Transformador de corriente 400/5 A</v>
          </cell>
          <cell r="C5946" t="str">
            <v>UN</v>
          </cell>
          <cell r="E5946" t="str">
            <v>1900</v>
          </cell>
          <cell r="F5946">
            <v>0</v>
          </cell>
        </row>
        <row r="5947">
          <cell r="A5947">
            <v>102287</v>
          </cell>
          <cell r="B5947" t="str">
            <v>Medidor electrónico multifuncional</v>
          </cell>
          <cell r="C5947" t="str">
            <v>UN</v>
          </cell>
          <cell r="E5947" t="str">
            <v>1900</v>
          </cell>
          <cell r="F5947">
            <v>0</v>
          </cell>
        </row>
        <row r="5948">
          <cell r="A5948">
            <v>102288</v>
          </cell>
          <cell r="B5948" t="str">
            <v>Interruptor regulable  500/630A</v>
          </cell>
          <cell r="C5948" t="str">
            <v>UN</v>
          </cell>
          <cell r="E5948" t="str">
            <v>1900</v>
          </cell>
          <cell r="F5948">
            <v>0</v>
          </cell>
        </row>
        <row r="5949">
          <cell r="A5949">
            <v>102290</v>
          </cell>
          <cell r="B5949" t="str">
            <v>Interrup 3x100 A protecc contactores existe</v>
          </cell>
          <cell r="C5949" t="str">
            <v>UN</v>
          </cell>
          <cell r="D5949">
            <v>45014</v>
          </cell>
          <cell r="E5949" t="str">
            <v>2023</v>
          </cell>
          <cell r="F5949">
            <v>121834</v>
          </cell>
        </row>
        <row r="5950">
          <cell r="A5950">
            <v>102291</v>
          </cell>
          <cell r="B5950" t="str">
            <v>TABLERO GENERAL DE ACOMETIDAS OLAYA HERRERA</v>
          </cell>
          <cell r="C5950" t="str">
            <v>UN</v>
          </cell>
          <cell r="E5950" t="str">
            <v>1900</v>
          </cell>
          <cell r="F5950">
            <v>0</v>
          </cell>
        </row>
        <row r="5951">
          <cell r="A5951">
            <v>102292</v>
          </cell>
          <cell r="B5951" t="str">
            <v>Herraje 30x30</v>
          </cell>
          <cell r="C5951" t="str">
            <v>UN</v>
          </cell>
          <cell r="E5951" t="str">
            <v>1900</v>
          </cell>
          <cell r="F5951">
            <v>0</v>
          </cell>
        </row>
        <row r="5952">
          <cell r="A5952">
            <v>102293</v>
          </cell>
          <cell r="B5952" t="str">
            <v>Trámite sustitución Transformador 75 KVA X150 KVA</v>
          </cell>
          <cell r="C5952" t="str">
            <v>UN</v>
          </cell>
          <cell r="E5952" t="str">
            <v>1900</v>
          </cell>
          <cell r="F5952">
            <v>0</v>
          </cell>
        </row>
        <row r="5953">
          <cell r="A5953">
            <v>102294</v>
          </cell>
          <cell r="B5953" t="str">
            <v>Equipo automático alumbrado emergencia 2x20W 12V</v>
          </cell>
          <cell r="C5953" t="str">
            <v>UN</v>
          </cell>
          <cell r="D5953">
            <v>43839</v>
          </cell>
          <cell r="E5953" t="str">
            <v>2020</v>
          </cell>
          <cell r="F5953">
            <v>871816</v>
          </cell>
        </row>
        <row r="5954">
          <cell r="A5954">
            <v>102295</v>
          </cell>
          <cell r="B5954" t="str">
            <v>Aviso de señalización con LED 2 caras Iluram o sup</v>
          </cell>
          <cell r="C5954" t="str">
            <v>UN</v>
          </cell>
          <cell r="E5954" t="str">
            <v>1900</v>
          </cell>
          <cell r="F5954">
            <v>0</v>
          </cell>
        </row>
        <row r="5955">
          <cell r="A5955">
            <v>102296</v>
          </cell>
          <cell r="B5955" t="str">
            <v>U.P.S. 6 KVA Bifásica</v>
          </cell>
          <cell r="C5955" t="str">
            <v>UN</v>
          </cell>
          <cell r="E5955" t="str">
            <v>1900</v>
          </cell>
          <cell r="F5955">
            <v>0</v>
          </cell>
        </row>
        <row r="5956">
          <cell r="A5956">
            <v>102297</v>
          </cell>
          <cell r="B5956" t="str">
            <v>Barra seguridad Discap.para.Sanit.sinTanque Import</v>
          </cell>
          <cell r="C5956" t="str">
            <v>UN</v>
          </cell>
          <cell r="D5956">
            <v>45014</v>
          </cell>
          <cell r="E5956" t="str">
            <v>2023</v>
          </cell>
          <cell r="F5956">
            <v>284441</v>
          </cell>
        </row>
        <row r="5957">
          <cell r="A5957">
            <v>102298</v>
          </cell>
          <cell r="B5957" t="str">
            <v>Barra segurid.Pared a Piso Acero Imp+Tornil+chazos</v>
          </cell>
          <cell r="C5957" t="str">
            <v>UN</v>
          </cell>
          <cell r="D5957">
            <v>44596</v>
          </cell>
          <cell r="E5957" t="str">
            <v>2022</v>
          </cell>
          <cell r="F5957">
            <v>216609</v>
          </cell>
        </row>
        <row r="5958">
          <cell r="A5958">
            <v>102299</v>
          </cell>
          <cell r="B5958" t="str">
            <v>Barra segurid.18"Acero Sobrepon.Pared. Import.**</v>
          </cell>
          <cell r="C5958" t="str">
            <v>UN</v>
          </cell>
          <cell r="E5958" t="str">
            <v>1900</v>
          </cell>
          <cell r="F5958">
            <v>0</v>
          </cell>
        </row>
        <row r="5959">
          <cell r="A5959">
            <v>102300</v>
          </cell>
          <cell r="B5959" t="str">
            <v>Totalizador industrial 3x75A (70-100A)L/NEX</v>
          </cell>
          <cell r="C5959" t="str">
            <v>UN</v>
          </cell>
          <cell r="E5959" t="str">
            <v>1900</v>
          </cell>
          <cell r="F5959">
            <v>0</v>
          </cell>
        </row>
        <row r="5960">
          <cell r="A5960">
            <v>102301</v>
          </cell>
          <cell r="B5960" t="str">
            <v>Face plate doble voz y datos RJ-45 EIA/TIA CAT 6</v>
          </cell>
          <cell r="C5960" t="str">
            <v>UN</v>
          </cell>
          <cell r="D5960">
            <v>44589</v>
          </cell>
          <cell r="E5960" t="str">
            <v>2022</v>
          </cell>
          <cell r="F5960">
            <v>35910</v>
          </cell>
        </row>
        <row r="5961">
          <cell r="A5961">
            <v>102302</v>
          </cell>
          <cell r="B5961" t="str">
            <v>Jack nivel 6 MP</v>
          </cell>
          <cell r="C5961" t="str">
            <v>UN</v>
          </cell>
          <cell r="E5961" t="str">
            <v>1900</v>
          </cell>
          <cell r="F5961">
            <v>0</v>
          </cell>
        </row>
        <row r="5962">
          <cell r="A5962">
            <v>102303</v>
          </cell>
          <cell r="B5962" t="str">
            <v>Certificación EIA/TIA 568 y rotulación rack y toma</v>
          </cell>
          <cell r="C5962" t="str">
            <v>UN</v>
          </cell>
          <cell r="E5962" t="str">
            <v>1900</v>
          </cell>
          <cell r="F5962">
            <v>0</v>
          </cell>
        </row>
        <row r="5963">
          <cell r="A5963">
            <v>102304</v>
          </cell>
          <cell r="B5963" t="str">
            <v>Troquel metálico triple para canaleta calibre 20</v>
          </cell>
          <cell r="C5963" t="str">
            <v>ML</v>
          </cell>
          <cell r="D5963">
            <v>43839</v>
          </cell>
          <cell r="E5963" t="str">
            <v>2020</v>
          </cell>
          <cell r="F5963">
            <v>27195</v>
          </cell>
        </row>
        <row r="5964">
          <cell r="A5964">
            <v>102305</v>
          </cell>
          <cell r="B5964" t="str">
            <v>Patch cord  en cable UTP 4 pares 1,5 m  Cat 6</v>
          </cell>
          <cell r="C5964" t="str">
            <v>UN</v>
          </cell>
          <cell r="E5964" t="str">
            <v>1900</v>
          </cell>
          <cell r="F5964">
            <v>0</v>
          </cell>
        </row>
        <row r="5965">
          <cell r="A5965">
            <v>102306</v>
          </cell>
          <cell r="B5965" t="str">
            <v>TABLERO 8 CTS 0,40x050 según RETIE</v>
          </cell>
          <cell r="C5965" t="str">
            <v>UN</v>
          </cell>
          <cell r="E5965" t="str">
            <v>1900</v>
          </cell>
          <cell r="F5965">
            <v>0</v>
          </cell>
        </row>
        <row r="5966">
          <cell r="A5966">
            <v>102307</v>
          </cell>
          <cell r="B5966" t="str">
            <v>Reducción PVCP 3/4"x1/2"  **</v>
          </cell>
          <cell r="C5966" t="str">
            <v>UN</v>
          </cell>
          <cell r="D5966">
            <v>44596</v>
          </cell>
          <cell r="E5966" t="str">
            <v>2022</v>
          </cell>
          <cell r="F5966">
            <v>681</v>
          </cell>
        </row>
        <row r="5967">
          <cell r="A5967">
            <v>102308</v>
          </cell>
          <cell r="B5967" t="str">
            <v>Totalizador de 75 A Industrial</v>
          </cell>
          <cell r="C5967" t="str">
            <v>UN</v>
          </cell>
          <cell r="E5967" t="str">
            <v>1900</v>
          </cell>
          <cell r="F5967">
            <v>0</v>
          </cell>
        </row>
        <row r="5968">
          <cell r="A5968">
            <v>102309</v>
          </cell>
          <cell r="B5968" t="str">
            <v>TABLERO 8 CTS(0.40X0.50)RETIE-NTC-REGULADO</v>
          </cell>
          <cell r="C5968" t="str">
            <v>UN</v>
          </cell>
          <cell r="E5968" t="str">
            <v>1900</v>
          </cell>
          <cell r="F5968">
            <v>0</v>
          </cell>
        </row>
        <row r="5969">
          <cell r="A5969">
            <v>102310</v>
          </cell>
          <cell r="B5969" t="str">
            <v>Reducción PVCP 1"x 3/4"  **</v>
          </cell>
          <cell r="C5969" t="str">
            <v>UN</v>
          </cell>
          <cell r="D5969">
            <v>44596</v>
          </cell>
          <cell r="E5969" t="str">
            <v>2022</v>
          </cell>
          <cell r="F5969">
            <v>1356.01</v>
          </cell>
        </row>
        <row r="5970">
          <cell r="A5970">
            <v>102311</v>
          </cell>
          <cell r="B5970" t="str">
            <v>ADITIVO ADHERENTE TEXILAN 553</v>
          </cell>
          <cell r="C5970" t="str">
            <v>M2</v>
          </cell>
          <cell r="E5970" t="str">
            <v>1900</v>
          </cell>
          <cell r="F5970">
            <v>0</v>
          </cell>
        </row>
        <row r="5971">
          <cell r="A5971">
            <v>102312</v>
          </cell>
          <cell r="B5971" t="str">
            <v>Impermeabilizante Morter Plas AL-80</v>
          </cell>
          <cell r="C5971" t="str">
            <v>M2</v>
          </cell>
          <cell r="E5971" t="str">
            <v>1900</v>
          </cell>
          <cell r="F5971">
            <v>0</v>
          </cell>
        </row>
        <row r="5972">
          <cell r="A5972">
            <v>102313</v>
          </cell>
          <cell r="B5972" t="str">
            <v>Soplete a gas</v>
          </cell>
          <cell r="C5972" t="str">
            <v>DD</v>
          </cell>
          <cell r="E5972" t="str">
            <v>1900</v>
          </cell>
          <cell r="F5972">
            <v>0</v>
          </cell>
        </row>
        <row r="5973">
          <cell r="A5973">
            <v>102314</v>
          </cell>
          <cell r="B5973" t="str">
            <v>Rejilla Aluminio brillante HC 5"x3" **</v>
          </cell>
          <cell r="C5973" t="str">
            <v>UN</v>
          </cell>
          <cell r="E5973" t="str">
            <v>1900</v>
          </cell>
          <cell r="F5973">
            <v>0</v>
          </cell>
        </row>
        <row r="5974">
          <cell r="A5974">
            <v>102315</v>
          </cell>
          <cell r="B5974" t="str">
            <v>REJILLA CUPULA ALUMINIO 6X4**</v>
          </cell>
          <cell r="C5974" t="str">
            <v>UN</v>
          </cell>
          <cell r="D5974">
            <v>45014</v>
          </cell>
          <cell r="E5974" t="str">
            <v>2023</v>
          </cell>
          <cell r="F5974">
            <v>30813</v>
          </cell>
        </row>
        <row r="5975">
          <cell r="A5975">
            <v>102317</v>
          </cell>
          <cell r="B5975" t="str">
            <v>ARBOL-ALCAPARRO (1-1,5M)</v>
          </cell>
          <cell r="C5975" t="str">
            <v>UN</v>
          </cell>
          <cell r="D5975">
            <v>44589</v>
          </cell>
          <cell r="E5975" t="str">
            <v>2022</v>
          </cell>
          <cell r="F5975">
            <v>39502</v>
          </cell>
        </row>
        <row r="5976">
          <cell r="A5976">
            <v>102318</v>
          </cell>
          <cell r="B5976" t="str">
            <v>Cerámica importada antártica 33x60 **</v>
          </cell>
          <cell r="C5976" t="str">
            <v>M2</v>
          </cell>
          <cell r="E5976" t="str">
            <v>1900</v>
          </cell>
          <cell r="F5976">
            <v>0</v>
          </cell>
        </row>
        <row r="5977">
          <cell r="A5977">
            <v>102319</v>
          </cell>
          <cell r="B5977" t="str">
            <v>Placa negro san gil a medidas (marmol) **</v>
          </cell>
          <cell r="C5977" t="str">
            <v>M2</v>
          </cell>
          <cell r="E5977" t="str">
            <v>1900</v>
          </cell>
          <cell r="F5977">
            <v>0</v>
          </cell>
        </row>
        <row r="5978">
          <cell r="A5978">
            <v>102320</v>
          </cell>
          <cell r="B5978" t="str">
            <v>LAVAMANOS VARESE Sbrp         ALFA</v>
          </cell>
          <cell r="C5978" t="str">
            <v>UN</v>
          </cell>
          <cell r="E5978" t="str">
            <v>1900</v>
          </cell>
          <cell r="F5978">
            <v>0</v>
          </cell>
        </row>
        <row r="5979">
          <cell r="A5979">
            <v>102321</v>
          </cell>
          <cell r="B5979" t="str">
            <v>MALLA CERAMICA PIEDRACID NEGRO 30x30 **</v>
          </cell>
          <cell r="C5979" t="str">
            <v>M2</v>
          </cell>
          <cell r="E5979" t="str">
            <v>1900</v>
          </cell>
          <cell r="F5979">
            <v>0</v>
          </cell>
        </row>
        <row r="5980">
          <cell r="A5980">
            <v>102322</v>
          </cell>
          <cell r="B5980" t="str">
            <v>LUM FLUORESC 60X60 4x17 T8 120 V acrílprotec UV</v>
          </cell>
          <cell r="C5980" t="str">
            <v>UN</v>
          </cell>
          <cell r="E5980" t="str">
            <v>1900</v>
          </cell>
          <cell r="F5980">
            <v>0</v>
          </cell>
        </row>
        <row r="5981">
          <cell r="A5981">
            <v>102323</v>
          </cell>
          <cell r="B5981" t="str">
            <v>Cable de cobre desnudo # 10 (sum+transp+inst)</v>
          </cell>
          <cell r="C5981" t="str">
            <v>ML</v>
          </cell>
          <cell r="E5981" t="str">
            <v>1900</v>
          </cell>
          <cell r="F5981">
            <v>0</v>
          </cell>
        </row>
        <row r="5982">
          <cell r="A5982">
            <v>102324</v>
          </cell>
          <cell r="B5982" t="str">
            <v>TUBO 3/4" PVC P/11</v>
          </cell>
          <cell r="C5982" t="str">
            <v>ML</v>
          </cell>
          <cell r="E5982" t="str">
            <v>1900</v>
          </cell>
          <cell r="F5982">
            <v>0</v>
          </cell>
        </row>
        <row r="5983">
          <cell r="A5983">
            <v>102325</v>
          </cell>
          <cell r="B5983" t="str">
            <v>AQUASTATO PARA CONTROL TEMPERATURA DEL TANQUE - CEFE COMETAS</v>
          </cell>
          <cell r="C5983" t="str">
            <v>UN</v>
          </cell>
          <cell r="D5983">
            <v>43661</v>
          </cell>
          <cell r="E5983" t="str">
            <v>2019</v>
          </cell>
          <cell r="F5983">
            <v>387931</v>
          </cell>
        </row>
        <row r="5984">
          <cell r="A5984">
            <v>102326</v>
          </cell>
          <cell r="B5984" t="str">
            <v>MANOMETRO REGISTRO PRESIÓN TANQUE AGUA - CEFE COMETA</v>
          </cell>
          <cell r="C5984" t="str">
            <v>UN</v>
          </cell>
          <cell r="D5984">
            <v>43661</v>
          </cell>
          <cell r="E5984" t="str">
            <v>2019</v>
          </cell>
          <cell r="F5984">
            <v>103448</v>
          </cell>
        </row>
        <row r="5985">
          <cell r="A5985">
            <v>102327</v>
          </cell>
          <cell r="B5985" t="str">
            <v>TERMOMETRO PARA REGISTRO TEMPERATURA DEL TANQUE - CEFE COMETAS</v>
          </cell>
          <cell r="C5985" t="str">
            <v>UN</v>
          </cell>
          <cell r="D5985">
            <v>43661</v>
          </cell>
          <cell r="E5985" t="str">
            <v>2019</v>
          </cell>
          <cell r="F5985">
            <v>108621</v>
          </cell>
        </row>
        <row r="5986">
          <cell r="A5986">
            <v>102328</v>
          </cell>
          <cell r="B5986" t="str">
            <v>VÁLVULA DE ALIVIO PARA EL TANQUE - CEFE COMETAS</v>
          </cell>
          <cell r="C5986" t="str">
            <v>UN</v>
          </cell>
          <cell r="D5986">
            <v>43661</v>
          </cell>
          <cell r="E5986" t="str">
            <v>2019</v>
          </cell>
          <cell r="F5986">
            <v>267241</v>
          </cell>
        </row>
        <row r="5987">
          <cell r="A5987">
            <v>102329</v>
          </cell>
          <cell r="B5987" t="str">
            <v>CAPACETE PARA Ø2" EMT</v>
          </cell>
          <cell r="C5987" t="str">
            <v>UN</v>
          </cell>
          <cell r="E5987" t="str">
            <v>1900</v>
          </cell>
          <cell r="F5987">
            <v>0</v>
          </cell>
        </row>
        <row r="5988">
          <cell r="A5988">
            <v>102330</v>
          </cell>
          <cell r="B5988" t="str">
            <v>REGULADOR DE GAS SEGUNDA ETAPA, INCLUYE MANOMETROS - CEFE COMETAS</v>
          </cell>
          <cell r="C5988" t="str">
            <v>UN</v>
          </cell>
          <cell r="D5988">
            <v>43661</v>
          </cell>
          <cell r="E5988" t="str">
            <v>2019</v>
          </cell>
          <cell r="F5988">
            <v>762069</v>
          </cell>
        </row>
        <row r="5989">
          <cell r="A5989">
            <v>102331</v>
          </cell>
          <cell r="B5989" t="str">
            <v>INST CALDERINES+TANQUE+CONTROLES+AJUSTE CEFE COMET</v>
          </cell>
          <cell r="C5989" t="str">
            <v>UN</v>
          </cell>
          <cell r="D5989">
            <v>43661</v>
          </cell>
          <cell r="E5989" t="str">
            <v>2019</v>
          </cell>
          <cell r="F5989">
            <v>4310345.01</v>
          </cell>
        </row>
        <row r="5990">
          <cell r="A5990">
            <v>102332</v>
          </cell>
          <cell r="B5990" t="str">
            <v>DAMPER CONTROL AIRE MANUAL28"X10"DCA01M CEFE COMET</v>
          </cell>
          <cell r="C5990" t="str">
            <v>UN</v>
          </cell>
          <cell r="D5990">
            <v>43658</v>
          </cell>
          <cell r="E5990" t="str">
            <v>2019</v>
          </cell>
          <cell r="F5990">
            <v>109999.99</v>
          </cell>
        </row>
        <row r="5991">
          <cell r="A5991">
            <v>102333</v>
          </cell>
          <cell r="B5991" t="str">
            <v>FV-103PuertaVidriera+MarcoPerfileria alumCEFE COME</v>
          </cell>
          <cell r="C5991" t="str">
            <v>M2</v>
          </cell>
          <cell r="D5991">
            <v>43661</v>
          </cell>
          <cell r="E5991" t="str">
            <v>2019</v>
          </cell>
          <cell r="F5991">
            <v>416543.99</v>
          </cell>
        </row>
        <row r="5992">
          <cell r="A5992">
            <v>102334</v>
          </cell>
          <cell r="B5992" t="str">
            <v>FV-104PuertaVidriera+MarcoPerfileria alumCEFE COME</v>
          </cell>
          <cell r="C5992" t="str">
            <v>M2</v>
          </cell>
          <cell r="D5992">
            <v>43661</v>
          </cell>
          <cell r="E5992" t="str">
            <v>2019</v>
          </cell>
          <cell r="F5992">
            <v>1058237</v>
          </cell>
        </row>
        <row r="5993">
          <cell r="A5993">
            <v>102335</v>
          </cell>
          <cell r="B5993" t="str">
            <v>POLIURETANO 3" (2.00 m X 1.00 m)</v>
          </cell>
          <cell r="C5993" t="str">
            <v>M2</v>
          </cell>
          <cell r="E5993" t="str">
            <v>1900</v>
          </cell>
          <cell r="F5993">
            <v>0</v>
          </cell>
        </row>
        <row r="5994">
          <cell r="A5994">
            <v>102337</v>
          </cell>
          <cell r="B5994" t="str">
            <v>inspección, medición tierra y aislamiento(8h)</v>
          </cell>
          <cell r="C5994" t="str">
            <v>UN</v>
          </cell>
          <cell r="E5994" t="str">
            <v>1900</v>
          </cell>
          <cell r="F5994">
            <v>0</v>
          </cell>
        </row>
        <row r="5995">
          <cell r="A5995">
            <v>102338</v>
          </cell>
          <cell r="B5995" t="str">
            <v>ACRILICO LÁMINA DE 1.20x1.80</v>
          </cell>
          <cell r="C5995" t="str">
            <v>UN</v>
          </cell>
          <cell r="E5995" t="str">
            <v>1900</v>
          </cell>
          <cell r="F5995">
            <v>0</v>
          </cell>
        </row>
        <row r="5996">
          <cell r="A5996">
            <v>102339</v>
          </cell>
          <cell r="B5996" t="str">
            <v>LAMINA FUTURA RH 70 1.22x61 14 mm</v>
          </cell>
          <cell r="C5996" t="str">
            <v>UN</v>
          </cell>
          <cell r="E5996" t="str">
            <v>1900</v>
          </cell>
          <cell r="F5996">
            <v>0</v>
          </cell>
        </row>
        <row r="5997">
          <cell r="A5997">
            <v>102340</v>
          </cell>
          <cell r="B5997" t="str">
            <v>LAMINA CIRRUS  RH 70 1.22X61 12mm</v>
          </cell>
          <cell r="C5997" t="str">
            <v>UN</v>
          </cell>
          <cell r="E5997" t="str">
            <v>1900</v>
          </cell>
          <cell r="F5997">
            <v>0</v>
          </cell>
        </row>
        <row r="5998">
          <cell r="A5998">
            <v>102341</v>
          </cell>
          <cell r="B5998" t="str">
            <v>LAMINA FUTURA 60x60 14  mm</v>
          </cell>
          <cell r="C5998" t="str">
            <v>UN</v>
          </cell>
          <cell r="E5998" t="str">
            <v>1900</v>
          </cell>
          <cell r="F5998">
            <v>0</v>
          </cell>
        </row>
        <row r="5999">
          <cell r="A5999">
            <v>102342</v>
          </cell>
          <cell r="B5999" t="str">
            <v>LAMINA COSMOS RH 95 60x60 15 mm</v>
          </cell>
          <cell r="C5999" t="str">
            <v>UN</v>
          </cell>
          <cell r="E5999" t="str">
            <v>1900</v>
          </cell>
          <cell r="F5999">
            <v>0</v>
          </cell>
        </row>
        <row r="6000">
          <cell r="A6000">
            <v>102343</v>
          </cell>
          <cell r="B6000" t="str">
            <v>Grifería lavaplatos monocontrol</v>
          </cell>
          <cell r="C6000" t="str">
            <v>UN</v>
          </cell>
          <cell r="D6000">
            <v>44592</v>
          </cell>
          <cell r="E6000" t="str">
            <v>2022</v>
          </cell>
          <cell r="F6000">
            <v>203068</v>
          </cell>
        </row>
        <row r="6001">
          <cell r="A6001">
            <v>102344</v>
          </cell>
          <cell r="B6001" t="str">
            <v>CANDADO BARRILITO 60MM</v>
          </cell>
          <cell r="C6001" t="str">
            <v>UN</v>
          </cell>
          <cell r="D6001">
            <v>44585</v>
          </cell>
          <cell r="E6001" t="str">
            <v>2022</v>
          </cell>
          <cell r="F6001">
            <v>52810</v>
          </cell>
        </row>
        <row r="6002">
          <cell r="A6002">
            <v>102345</v>
          </cell>
          <cell r="B6002" t="str">
            <v>CANDADO INTEMPERIE 50MM CUBIERTO</v>
          </cell>
          <cell r="C6002" t="str">
            <v>UN</v>
          </cell>
          <cell r="D6002">
            <v>45001</v>
          </cell>
          <cell r="E6002" t="str">
            <v>2023</v>
          </cell>
          <cell r="F6002">
            <v>76246</v>
          </cell>
        </row>
        <row r="6003">
          <cell r="A6003">
            <v>102346</v>
          </cell>
          <cell r="B6003" t="str">
            <v>Válvula de Compuerta 3/4" Bronce PN 16 Bar</v>
          </cell>
          <cell r="C6003" t="str">
            <v>UN</v>
          </cell>
          <cell r="D6003">
            <v>44585</v>
          </cell>
          <cell r="E6003" t="str">
            <v>2022</v>
          </cell>
          <cell r="F6003">
            <v>63350.879999999997</v>
          </cell>
        </row>
        <row r="6004">
          <cell r="A6004">
            <v>102347</v>
          </cell>
          <cell r="B6004" t="str">
            <v>Lamina policarbonato maciza cristal 4mm 2.05x5.8m</v>
          </cell>
          <cell r="C6004" t="str">
            <v>M2</v>
          </cell>
          <cell r="D6004">
            <v>45062</v>
          </cell>
          <cell r="E6004" t="str">
            <v>2023</v>
          </cell>
          <cell r="F6004">
            <v>167706</v>
          </cell>
        </row>
        <row r="6005">
          <cell r="A6005">
            <v>102348</v>
          </cell>
          <cell r="B6005" t="str">
            <v>Neopreno Banda a=20cmx 3/16" **</v>
          </cell>
          <cell r="C6005" t="str">
            <v>ML</v>
          </cell>
          <cell r="E6005" t="str">
            <v>1900</v>
          </cell>
          <cell r="F6005">
            <v>0</v>
          </cell>
        </row>
        <row r="6006">
          <cell r="A6006">
            <v>102349</v>
          </cell>
          <cell r="B6006" t="str">
            <v>LAMINA ETERBOARD 10mm 2.44X1.22</v>
          </cell>
          <cell r="C6006" t="str">
            <v>M2</v>
          </cell>
          <cell r="E6006" t="str">
            <v>1900</v>
          </cell>
          <cell r="F6006">
            <v>0</v>
          </cell>
        </row>
        <row r="6007">
          <cell r="A6007">
            <v>102350</v>
          </cell>
          <cell r="B6007" t="str">
            <v>VENTANA  METALIC.CAL.20+BASCULANTE 0.15M</v>
          </cell>
          <cell r="C6007" t="str">
            <v>M2</v>
          </cell>
          <cell r="E6007" t="str">
            <v>1900</v>
          </cell>
          <cell r="F6007">
            <v>0</v>
          </cell>
        </row>
        <row r="6008">
          <cell r="A6008">
            <v>102351</v>
          </cell>
          <cell r="B6008" t="str">
            <v>PISAVIDRIO CALIBRE 20</v>
          </cell>
          <cell r="C6008" t="str">
            <v>ML</v>
          </cell>
          <cell r="E6008" t="str">
            <v>1900</v>
          </cell>
          <cell r="F6008">
            <v>0</v>
          </cell>
        </row>
        <row r="6009">
          <cell r="A6009">
            <v>102352</v>
          </cell>
          <cell r="B6009" t="str">
            <v>TORNILLO PARA LÁMINA 8X9/16"</v>
          </cell>
          <cell r="C6009" t="str">
            <v>UN</v>
          </cell>
          <cell r="E6009" t="str">
            <v>1900</v>
          </cell>
          <cell r="F6009">
            <v>0</v>
          </cell>
        </row>
        <row r="6010">
          <cell r="A6010">
            <v>102353</v>
          </cell>
          <cell r="B6010" t="str">
            <v>VENTANA+MARC.ALUM.BLANCO MATE 0.60X0.40M</v>
          </cell>
          <cell r="C6010" t="str">
            <v>UN</v>
          </cell>
          <cell r="E6010" t="str">
            <v>1900</v>
          </cell>
          <cell r="F6010">
            <v>0</v>
          </cell>
        </row>
        <row r="6011">
          <cell r="A6011">
            <v>102354</v>
          </cell>
          <cell r="B6011" t="str">
            <v>Sikaplan 12 G CO (1.55m x 20m)(Membrana reforz) **</v>
          </cell>
          <cell r="C6011" t="str">
            <v>ML</v>
          </cell>
          <cell r="E6011" t="str">
            <v>1900</v>
          </cell>
          <cell r="F6011">
            <v>0</v>
          </cell>
        </row>
        <row r="6012">
          <cell r="A6012">
            <v>102355</v>
          </cell>
          <cell r="B6012" t="str">
            <v>TABLERO C.24 CTOS CON ESP. PARA TOT+puerta+chap</v>
          </cell>
          <cell r="C6012" t="str">
            <v>UN</v>
          </cell>
          <cell r="D6012">
            <v>44592</v>
          </cell>
          <cell r="E6012" t="str">
            <v>2022</v>
          </cell>
          <cell r="F6012">
            <v>414198</v>
          </cell>
        </row>
        <row r="6013">
          <cell r="A6013">
            <v>102356</v>
          </cell>
          <cell r="B6013" t="str">
            <v>Geotextil Sika PP 1800 **</v>
          </cell>
          <cell r="C6013" t="str">
            <v>M2</v>
          </cell>
          <cell r="D6013">
            <v>45014</v>
          </cell>
          <cell r="E6013" t="str">
            <v>2023</v>
          </cell>
          <cell r="F6013">
            <v>9401</v>
          </cell>
        </row>
        <row r="6014">
          <cell r="A6014">
            <v>102357</v>
          </cell>
          <cell r="B6014" t="str">
            <v>Cable telefónico de 2 pares</v>
          </cell>
          <cell r="C6014" t="str">
            <v>ML</v>
          </cell>
          <cell r="E6014" t="str">
            <v>1900</v>
          </cell>
          <cell r="F6014">
            <v>0</v>
          </cell>
        </row>
        <row r="6015">
          <cell r="A6015">
            <v>102358</v>
          </cell>
          <cell r="B6015" t="str">
            <v>Perfil  para membranas de Fondo (L=1m, 70un) **</v>
          </cell>
          <cell r="C6015" t="str">
            <v>UN</v>
          </cell>
          <cell r="D6015">
            <v>45014</v>
          </cell>
          <cell r="E6015" t="str">
            <v>2023</v>
          </cell>
          <cell r="F6015">
            <v>8855</v>
          </cell>
        </row>
        <row r="6016">
          <cell r="A6016">
            <v>102359</v>
          </cell>
          <cell r="B6016" t="str">
            <v>Sika Repair 224 (25Kg) **</v>
          </cell>
          <cell r="C6016" t="str">
            <v>KG</v>
          </cell>
          <cell r="E6016" t="str">
            <v>1900</v>
          </cell>
          <cell r="F6016">
            <v>0</v>
          </cell>
        </row>
        <row r="6017">
          <cell r="A6017">
            <v>102360</v>
          </cell>
          <cell r="B6017" t="str">
            <v>Cable de Belden 1 par</v>
          </cell>
          <cell r="C6017" t="str">
            <v>ML</v>
          </cell>
          <cell r="E6017" t="str">
            <v>1900</v>
          </cell>
          <cell r="F6017">
            <v>0</v>
          </cell>
        </row>
        <row r="6018">
          <cell r="A6018">
            <v>102361</v>
          </cell>
          <cell r="B6018" t="str">
            <v>CABLE 20  PARES SILICONADO</v>
          </cell>
          <cell r="C6018" t="str">
            <v>ML</v>
          </cell>
          <cell r="E6018" t="str">
            <v>1900</v>
          </cell>
          <cell r="F6018">
            <v>0</v>
          </cell>
        </row>
        <row r="6019">
          <cell r="A6019">
            <v>102362</v>
          </cell>
          <cell r="B6019" t="str">
            <v>CAJA 60x60x12 sTRIP P/CHAPA EPM</v>
          </cell>
          <cell r="C6019" t="str">
            <v>UN</v>
          </cell>
          <cell r="E6019" t="str">
            <v>1900</v>
          </cell>
          <cell r="F6019">
            <v>0</v>
          </cell>
        </row>
        <row r="6020">
          <cell r="A6020">
            <v>102363</v>
          </cell>
          <cell r="B6020" t="str">
            <v>Regleta Strip Tel. 20 pares</v>
          </cell>
          <cell r="C6020" t="str">
            <v>UN</v>
          </cell>
          <cell r="E6020" t="str">
            <v>1900</v>
          </cell>
          <cell r="F6020">
            <v>0</v>
          </cell>
        </row>
        <row r="6021">
          <cell r="A6021">
            <v>102364</v>
          </cell>
          <cell r="B6021" t="str">
            <v>Conector Omega (Base Aluminio+tapa policarbonato)</v>
          </cell>
          <cell r="C6021" t="str">
            <v>UN</v>
          </cell>
          <cell r="D6021">
            <v>44719</v>
          </cell>
          <cell r="E6021" t="str">
            <v>2022</v>
          </cell>
          <cell r="F6021">
            <v>143616.01</v>
          </cell>
        </row>
        <row r="6022">
          <cell r="A6022">
            <v>102365</v>
          </cell>
          <cell r="B6022" t="str">
            <v>BloqueCementoCuadradoGris(10x10x6cm)Suministro</v>
          </cell>
          <cell r="C6022" t="str">
            <v>UN</v>
          </cell>
          <cell r="D6022">
            <v>43663</v>
          </cell>
          <cell r="E6022" t="str">
            <v>2019</v>
          </cell>
          <cell r="F6022">
            <v>474</v>
          </cell>
        </row>
        <row r="6023">
          <cell r="A6023">
            <v>102366</v>
          </cell>
          <cell r="B6023" t="str">
            <v>SISTEMA DE PARTIDOR Y CONTROL S8 bicicros</v>
          </cell>
          <cell r="C6023" t="str">
            <v>UN</v>
          </cell>
          <cell r="D6023">
            <v>43662</v>
          </cell>
          <cell r="E6023" t="str">
            <v>2019</v>
          </cell>
          <cell r="F6023">
            <v>122840410</v>
          </cell>
        </row>
        <row r="6024">
          <cell r="A6024">
            <v>102367</v>
          </cell>
          <cell r="B6024" t="str">
            <v>BloqueCementoCuadradoGris(20x20x6cm)Suministro</v>
          </cell>
          <cell r="C6024" t="str">
            <v>UN</v>
          </cell>
          <cell r="D6024">
            <v>43663</v>
          </cell>
          <cell r="E6024" t="str">
            <v>2019</v>
          </cell>
          <cell r="F6024">
            <v>1755</v>
          </cell>
        </row>
        <row r="6025">
          <cell r="A6025">
            <v>102368</v>
          </cell>
          <cell r="B6025" t="str">
            <v>OFICIAL ALBAÑILERIA DE ACABADOS + PREST.(IDRD)</v>
          </cell>
          <cell r="C6025" t="str">
            <v>JRN</v>
          </cell>
          <cell r="D6025">
            <v>45329</v>
          </cell>
          <cell r="E6025" t="str">
            <v>2024</v>
          </cell>
          <cell r="F6025">
            <v>121711</v>
          </cell>
        </row>
        <row r="6026">
          <cell r="A6026">
            <v>102369</v>
          </cell>
          <cell r="B6026" t="str">
            <v>Sistema DrenajeSitedrain6012Syntex(Sumnistro)</v>
          </cell>
          <cell r="C6026" t="str">
            <v>ML</v>
          </cell>
          <cell r="D6026">
            <v>43663</v>
          </cell>
          <cell r="E6026" t="str">
            <v>2019</v>
          </cell>
          <cell r="F6026">
            <v>65846</v>
          </cell>
        </row>
        <row r="6027">
          <cell r="A6027">
            <v>102370</v>
          </cell>
          <cell r="B6027" t="str">
            <v>Poste poliester reforzado con fibra de vidrio12mt</v>
          </cell>
          <cell r="C6027" t="str">
            <v>UN</v>
          </cell>
          <cell r="D6027">
            <v>43665</v>
          </cell>
          <cell r="E6027" t="str">
            <v>2019</v>
          </cell>
          <cell r="F6027">
            <v>1303150</v>
          </cell>
        </row>
        <row r="6028">
          <cell r="A6028">
            <v>102371</v>
          </cell>
          <cell r="B6028" t="str">
            <v>Poste poliester reforzado con fibra de vidrio10 mt</v>
          </cell>
          <cell r="C6028" t="str">
            <v>UN</v>
          </cell>
          <cell r="D6028">
            <v>43665</v>
          </cell>
          <cell r="E6028" t="str">
            <v>2019</v>
          </cell>
          <cell r="F6028">
            <v>883786</v>
          </cell>
        </row>
        <row r="6029">
          <cell r="A6029">
            <v>102372</v>
          </cell>
          <cell r="B6029" t="str">
            <v>ENSAYO DE TINTAS PENETRANTES</v>
          </cell>
          <cell r="C6029" t="str">
            <v>DD</v>
          </cell>
          <cell r="D6029">
            <v>43663</v>
          </cell>
          <cell r="E6029" t="str">
            <v>2019</v>
          </cell>
          <cell r="F6029">
            <v>587292</v>
          </cell>
        </row>
        <row r="6030">
          <cell r="A6030">
            <v>102373</v>
          </cell>
          <cell r="B6030" t="str">
            <v>ENSAYO DE ULTRASONIDO PHASED ARRAY</v>
          </cell>
          <cell r="C6030" t="str">
            <v>ML</v>
          </cell>
          <cell r="D6030">
            <v>43663</v>
          </cell>
          <cell r="E6030" t="str">
            <v>2019</v>
          </cell>
          <cell r="F6030">
            <v>884058</v>
          </cell>
        </row>
        <row r="6031">
          <cell r="A6031">
            <v>102374</v>
          </cell>
          <cell r="B6031" t="str">
            <v>PendonBanner13onz(1.0x1.50m)+dieseñVarillaMet+cuer</v>
          </cell>
          <cell r="C6031" t="str">
            <v>UN</v>
          </cell>
          <cell r="D6031">
            <v>43664</v>
          </cell>
          <cell r="E6031" t="str">
            <v>2019</v>
          </cell>
          <cell r="F6031">
            <v>46006</v>
          </cell>
        </row>
        <row r="6032">
          <cell r="A6032">
            <v>102375</v>
          </cell>
          <cell r="B6032" t="str">
            <v>BaldosaFlexExt.Lisa(0.50x0.50m-1.7cm)SBR+EPDM-S+In</v>
          </cell>
          <cell r="C6032" t="str">
            <v>M2</v>
          </cell>
          <cell r="D6032">
            <v>43664</v>
          </cell>
          <cell r="E6032" t="str">
            <v>2019</v>
          </cell>
          <cell r="F6032">
            <v>339550.99</v>
          </cell>
        </row>
        <row r="6033">
          <cell r="A6033">
            <v>102376</v>
          </cell>
          <cell r="B6033" t="str">
            <v>Estación de Gimnasia NTD V.2.0. DISEÑO IDRD</v>
          </cell>
          <cell r="C6033" t="str">
            <v>UN</v>
          </cell>
          <cell r="D6033">
            <v>43669</v>
          </cell>
          <cell r="E6033" t="str">
            <v>2019</v>
          </cell>
          <cell r="F6033">
            <v>8721760</v>
          </cell>
        </row>
        <row r="6034">
          <cell r="A6034">
            <v>102377</v>
          </cell>
          <cell r="B6034" t="str">
            <v>CERTIFICACIONES RETIE Y RETILAP PTAR SALITRE</v>
          </cell>
          <cell r="C6034" t="str">
            <v>GL</v>
          </cell>
          <cell r="D6034">
            <v>43668</v>
          </cell>
          <cell r="E6034" t="str">
            <v>2019</v>
          </cell>
          <cell r="F6034">
            <v>11260375</v>
          </cell>
        </row>
        <row r="6035">
          <cell r="A6035">
            <v>102378</v>
          </cell>
          <cell r="B6035" t="str">
            <v>Luminaria LED P27484 / LED STREET LIGHT 35W NW URB</v>
          </cell>
          <cell r="C6035" t="str">
            <v>UN</v>
          </cell>
          <cell r="D6035">
            <v>43670</v>
          </cell>
          <cell r="E6035" t="str">
            <v>2019</v>
          </cell>
          <cell r="F6035">
            <v>548630</v>
          </cell>
        </row>
        <row r="6036">
          <cell r="A6036">
            <v>102379</v>
          </cell>
          <cell r="B6036" t="str">
            <v>Luminaria LED P27485 / LED STREET LIGHT 60W NW URB</v>
          </cell>
          <cell r="C6036" t="str">
            <v>UN</v>
          </cell>
          <cell r="D6036">
            <v>43670</v>
          </cell>
          <cell r="E6036" t="str">
            <v>2019</v>
          </cell>
          <cell r="F6036">
            <v>658490</v>
          </cell>
        </row>
        <row r="6037">
          <cell r="A6037">
            <v>102380</v>
          </cell>
          <cell r="B6037" t="str">
            <v>Luminaria LED P27487 / LED STREET LIGHT 120W NW UR</v>
          </cell>
          <cell r="C6037" t="str">
            <v>UN</v>
          </cell>
          <cell r="D6037">
            <v>43670</v>
          </cell>
          <cell r="E6037" t="str">
            <v>2019</v>
          </cell>
          <cell r="F6037">
            <v>850254</v>
          </cell>
        </row>
        <row r="6038">
          <cell r="A6038">
            <v>102381</v>
          </cell>
          <cell r="B6038" t="str">
            <v>REFLECTOR LED SYLVEO 120W CWP / 26568</v>
          </cell>
          <cell r="C6038" t="str">
            <v>UN</v>
          </cell>
          <cell r="D6038">
            <v>43670</v>
          </cell>
          <cell r="E6038" t="str">
            <v>2019</v>
          </cell>
          <cell r="F6038">
            <v>521034</v>
          </cell>
        </row>
        <row r="6039">
          <cell r="A6039">
            <v>102382</v>
          </cell>
          <cell r="B6039" t="str">
            <v>CANALETA METAL 15 X15 CAL.16 (Suministro)</v>
          </cell>
          <cell r="C6039" t="str">
            <v>ML</v>
          </cell>
          <cell r="E6039" t="str">
            <v>1900</v>
          </cell>
          <cell r="F6039">
            <v>0</v>
          </cell>
        </row>
        <row r="6040">
          <cell r="A6040">
            <v>102383</v>
          </cell>
          <cell r="B6040" t="str">
            <v>CAJA 20x20x15 PASO TAPA BISAGRA</v>
          </cell>
          <cell r="C6040" t="str">
            <v>UN</v>
          </cell>
          <cell r="E6040" t="str">
            <v>1900</v>
          </cell>
          <cell r="F6040">
            <v>0</v>
          </cell>
        </row>
        <row r="6041">
          <cell r="A6041">
            <v>102384</v>
          </cell>
          <cell r="B6041" t="str">
            <v>CAJA ELECTR.10x10x10 - GALVANIZADA</v>
          </cell>
          <cell r="C6041" t="str">
            <v>UN</v>
          </cell>
          <cell r="D6041">
            <v>45014</v>
          </cell>
          <cell r="E6041" t="str">
            <v>2023</v>
          </cell>
          <cell r="F6041">
            <v>5336</v>
          </cell>
        </row>
        <row r="6042">
          <cell r="A6042">
            <v>102385</v>
          </cell>
          <cell r="B6042" t="str">
            <v>Interrup 3x225 A</v>
          </cell>
          <cell r="C6042" t="str">
            <v>UN</v>
          </cell>
          <cell r="E6042" t="str">
            <v>1900</v>
          </cell>
          <cell r="F6042">
            <v>0</v>
          </cell>
        </row>
        <row r="6043">
          <cell r="A6043">
            <v>102386</v>
          </cell>
          <cell r="B6043" t="str">
            <v>Interrup 3x50A</v>
          </cell>
          <cell r="C6043" t="str">
            <v>UN</v>
          </cell>
          <cell r="E6043" t="str">
            <v>1900</v>
          </cell>
          <cell r="F6043">
            <v>0</v>
          </cell>
        </row>
        <row r="6044">
          <cell r="A6044">
            <v>102387</v>
          </cell>
          <cell r="B6044" t="str">
            <v>Reflector silveo P26569 / LED REFL SYLVEO 150W CW</v>
          </cell>
          <cell r="C6044" t="str">
            <v>UN</v>
          </cell>
          <cell r="D6044">
            <v>43670</v>
          </cell>
          <cell r="E6044" t="str">
            <v>2019</v>
          </cell>
          <cell r="F6044">
            <v>723794</v>
          </cell>
        </row>
        <row r="6045">
          <cell r="A6045">
            <v>102388</v>
          </cell>
          <cell r="B6045" t="str">
            <v>ENSAYO ESTUDIO REFRACCION SISMICA 100 M CON MASW</v>
          </cell>
          <cell r="C6045" t="str">
            <v>UN</v>
          </cell>
          <cell r="D6045">
            <v>45536</v>
          </cell>
          <cell r="E6045" t="str">
            <v>2024</v>
          </cell>
          <cell r="F6045">
            <v>1744277.6489291999</v>
          </cell>
        </row>
        <row r="6046">
          <cell r="A6046">
            <v>102389</v>
          </cell>
          <cell r="B6046" t="str">
            <v>CARAPLAST CLARO  INSTALADO</v>
          </cell>
          <cell r="C6046" t="str">
            <v>M2</v>
          </cell>
          <cell r="E6046" t="str">
            <v>1900</v>
          </cell>
          <cell r="F6046">
            <v>0</v>
          </cell>
        </row>
        <row r="6047">
          <cell r="A6047">
            <v>102390</v>
          </cell>
          <cell r="B6047" t="str">
            <v>CARAPLAST  OSCURO  INSTALADO</v>
          </cell>
          <cell r="C6047" t="str">
            <v>M2</v>
          </cell>
          <cell r="E6047" t="str">
            <v>1900</v>
          </cell>
          <cell r="F6047">
            <v>0</v>
          </cell>
        </row>
        <row r="6048">
          <cell r="A6048">
            <v>102391</v>
          </cell>
          <cell r="B6048" t="str">
            <v>ESTUCO VENECIANO  CLARO</v>
          </cell>
          <cell r="C6048" t="str">
            <v>M2</v>
          </cell>
          <cell r="E6048" t="str">
            <v>1900</v>
          </cell>
          <cell r="F6048">
            <v>0</v>
          </cell>
        </row>
        <row r="6049">
          <cell r="A6049">
            <v>102392</v>
          </cell>
          <cell r="B6049" t="str">
            <v>ESTUCO VENECIANO  OSCURO</v>
          </cell>
          <cell r="C6049" t="str">
            <v>M2</v>
          </cell>
          <cell r="E6049" t="str">
            <v>1900</v>
          </cell>
          <cell r="F6049">
            <v>0</v>
          </cell>
        </row>
        <row r="6050">
          <cell r="A6050">
            <v>102393</v>
          </cell>
          <cell r="B6050" t="str">
            <v>MARMOLPLAST   OSCURO</v>
          </cell>
          <cell r="C6050" t="str">
            <v>M2</v>
          </cell>
          <cell r="E6050" t="str">
            <v>1900</v>
          </cell>
          <cell r="F6050">
            <v>0</v>
          </cell>
        </row>
        <row r="6051">
          <cell r="A6051">
            <v>102394</v>
          </cell>
          <cell r="B6051" t="str">
            <v>PASTA  ACRILICA</v>
          </cell>
          <cell r="C6051" t="str">
            <v>??</v>
          </cell>
          <cell r="E6051" t="str">
            <v>1900</v>
          </cell>
          <cell r="F6051">
            <v>0</v>
          </cell>
        </row>
        <row r="6052">
          <cell r="A6052">
            <v>102395</v>
          </cell>
          <cell r="B6052" t="str">
            <v>EMPALME EN DERIVACIÓN 91B2 (Juego x 2)</v>
          </cell>
          <cell r="C6052" t="str">
            <v>JGO</v>
          </cell>
          <cell r="D6052">
            <v>43675</v>
          </cell>
          <cell r="E6052" t="str">
            <v>2019</v>
          </cell>
          <cell r="F6052">
            <v>24601</v>
          </cell>
        </row>
        <row r="6053">
          <cell r="A6053">
            <v>102396</v>
          </cell>
          <cell r="B6053" t="str">
            <v>GRANIPLAST/ DECOR ES. CLARO  INSTALADO</v>
          </cell>
          <cell r="C6053" t="str">
            <v>M2</v>
          </cell>
          <cell r="E6053" t="str">
            <v>1900</v>
          </cell>
          <cell r="F6053">
            <v>0</v>
          </cell>
        </row>
        <row r="6054">
          <cell r="A6054">
            <v>102397</v>
          </cell>
          <cell r="B6054" t="str">
            <v>GRANIPLAST/ DECOR ES. OSCURO INSTALADO</v>
          </cell>
          <cell r="C6054" t="str">
            <v>M2</v>
          </cell>
          <cell r="E6054" t="str">
            <v>1900</v>
          </cell>
          <cell r="F6054">
            <v>0</v>
          </cell>
        </row>
        <row r="6055">
          <cell r="A6055">
            <v>102398</v>
          </cell>
          <cell r="B6055" t="str">
            <v>ESTUCO VENECIANO  OSCURO</v>
          </cell>
          <cell r="C6055" t="str">
            <v>GLN</v>
          </cell>
          <cell r="E6055" t="str">
            <v>1900</v>
          </cell>
          <cell r="F6055">
            <v>0</v>
          </cell>
        </row>
        <row r="6056">
          <cell r="A6056">
            <v>102399</v>
          </cell>
          <cell r="B6056" t="str">
            <v>ESTUCO VENECIANO  CLARO INSTALADO</v>
          </cell>
          <cell r="C6056" t="str">
            <v>M2</v>
          </cell>
          <cell r="E6056" t="str">
            <v>1900</v>
          </cell>
          <cell r="F6056">
            <v>0</v>
          </cell>
        </row>
        <row r="6057">
          <cell r="A6057">
            <v>102400</v>
          </cell>
          <cell r="B6057" t="str">
            <v>ESTUCO VENECIANO  OSCURO INSTALADO</v>
          </cell>
          <cell r="C6057" t="str">
            <v>M2</v>
          </cell>
          <cell r="E6057" t="str">
            <v>1900</v>
          </cell>
          <cell r="F6057">
            <v>0</v>
          </cell>
        </row>
        <row r="6058">
          <cell r="A6058">
            <v>102401</v>
          </cell>
          <cell r="B6058" t="str">
            <v>MARMOLPLAST   CLARO  INSTALADO</v>
          </cell>
          <cell r="C6058" t="str">
            <v>M2</v>
          </cell>
          <cell r="E6058" t="str">
            <v>1900</v>
          </cell>
          <cell r="F6058">
            <v>0</v>
          </cell>
        </row>
        <row r="6059">
          <cell r="A6059">
            <v>102402</v>
          </cell>
          <cell r="B6059" t="str">
            <v>MARMOLPLAST   OSCURO  INSTALADO</v>
          </cell>
          <cell r="C6059" t="str">
            <v>M2</v>
          </cell>
          <cell r="E6059" t="str">
            <v>1900</v>
          </cell>
          <cell r="F6059">
            <v>0</v>
          </cell>
        </row>
        <row r="6060">
          <cell r="A6060">
            <v>102403</v>
          </cell>
          <cell r="B6060" t="str">
            <v>REJILLA SUMIDERO Continuo 25cm</v>
          </cell>
          <cell r="C6060" t="str">
            <v>UN</v>
          </cell>
          <cell r="E6060" t="str">
            <v>1900</v>
          </cell>
          <cell r="F6060">
            <v>0</v>
          </cell>
        </row>
        <row r="6061">
          <cell r="A6061">
            <v>102404</v>
          </cell>
          <cell r="B6061" t="str">
            <v>REJILLA SUMIDERO Continuo 85cm</v>
          </cell>
          <cell r="C6061" t="str">
            <v>UN</v>
          </cell>
          <cell r="E6061" t="str">
            <v>1900</v>
          </cell>
          <cell r="F6061">
            <v>0</v>
          </cell>
        </row>
        <row r="6062">
          <cell r="A6062">
            <v>102405</v>
          </cell>
          <cell r="B6062" t="str">
            <v>BRAZO DOBLE LUMINARIA 1 1/2" x 1.20m CON COLLARIN</v>
          </cell>
          <cell r="C6062" t="str">
            <v>UN</v>
          </cell>
          <cell r="D6062">
            <v>43675</v>
          </cell>
          <cell r="E6062" t="str">
            <v>2019</v>
          </cell>
          <cell r="F6062">
            <v>141372</v>
          </cell>
        </row>
        <row r="6063">
          <cell r="A6063">
            <v>102406</v>
          </cell>
          <cell r="B6063" t="str">
            <v>TUBO GRES  8" (Long 1M) MOORE CORRIENTE</v>
          </cell>
          <cell r="C6063" t="str">
            <v>UN</v>
          </cell>
          <cell r="E6063" t="str">
            <v>1900</v>
          </cell>
          <cell r="F6063">
            <v>0</v>
          </cell>
        </row>
        <row r="6064">
          <cell r="A6064">
            <v>102407</v>
          </cell>
          <cell r="B6064" t="str">
            <v>Motosierra</v>
          </cell>
          <cell r="C6064" t="str">
            <v>HR</v>
          </cell>
          <cell r="E6064" t="str">
            <v>1900</v>
          </cell>
          <cell r="F6064">
            <v>0</v>
          </cell>
        </row>
        <row r="6065">
          <cell r="A6065">
            <v>102408</v>
          </cell>
          <cell r="B6065" t="str">
            <v>Guaya de acero  5/8" **  Alquitranada</v>
          </cell>
          <cell r="C6065" t="str">
            <v>ML</v>
          </cell>
          <cell r="D6065">
            <v>44591</v>
          </cell>
          <cell r="E6065" t="str">
            <v>2022</v>
          </cell>
          <cell r="F6065">
            <v>16848</v>
          </cell>
        </row>
        <row r="6066">
          <cell r="A6066">
            <v>102409</v>
          </cell>
          <cell r="B6066" t="str">
            <v>CERAMICA BLANCA 20x35CM</v>
          </cell>
          <cell r="C6066" t="str">
            <v>M2</v>
          </cell>
          <cell r="D6066">
            <v>45014</v>
          </cell>
          <cell r="E6066" t="str">
            <v>2023</v>
          </cell>
          <cell r="F6066">
            <v>25351</v>
          </cell>
        </row>
        <row r="6067">
          <cell r="A6067">
            <v>102410</v>
          </cell>
          <cell r="B6067" t="str">
            <v>Tapon  roscado HG d=4"Hembra</v>
          </cell>
          <cell r="C6067" t="str">
            <v>UN</v>
          </cell>
          <cell r="D6067">
            <v>44592</v>
          </cell>
          <cell r="E6067" t="str">
            <v>2022</v>
          </cell>
          <cell r="F6067">
            <v>37748</v>
          </cell>
        </row>
        <row r="6068">
          <cell r="A6068">
            <v>102411</v>
          </cell>
          <cell r="B6068" t="str">
            <v>PERFIL ABIERTO GALV. 120X60 CAL.16</v>
          </cell>
          <cell r="C6068" t="str">
            <v>ML</v>
          </cell>
          <cell r="E6068" t="str">
            <v>1900</v>
          </cell>
          <cell r="F6068">
            <v>0</v>
          </cell>
        </row>
        <row r="6069">
          <cell r="A6069">
            <v>102412</v>
          </cell>
          <cell r="B6069" t="str">
            <v>VOLQUETA (VIAJE 6M3 Max.3O KM)</v>
          </cell>
          <cell r="C6069" t="str">
            <v>VJ</v>
          </cell>
          <cell r="D6069">
            <v>45000</v>
          </cell>
          <cell r="E6069" t="str">
            <v>2023</v>
          </cell>
          <cell r="F6069">
            <v>256362</v>
          </cell>
        </row>
        <row r="6070">
          <cell r="A6070">
            <v>102413</v>
          </cell>
          <cell r="B6070" t="str">
            <v>SikaFerroGard - 903 **</v>
          </cell>
          <cell r="C6070" t="str">
            <v>KG</v>
          </cell>
          <cell r="E6070" t="str">
            <v>1900</v>
          </cell>
          <cell r="F6070">
            <v>0</v>
          </cell>
        </row>
        <row r="6071">
          <cell r="A6071">
            <v>102414</v>
          </cell>
          <cell r="B6071" t="str">
            <v>EQUIPO DE SEGURIDAD</v>
          </cell>
          <cell r="C6071" t="str">
            <v>UN</v>
          </cell>
          <cell r="E6071" t="str">
            <v>1900</v>
          </cell>
          <cell r="F6071">
            <v>0</v>
          </cell>
        </row>
        <row r="6072">
          <cell r="A6072">
            <v>102415</v>
          </cell>
          <cell r="B6072" t="str">
            <v>CONCRETO 3000 PSI (210N) AUTOCOMPACTANTE</v>
          </cell>
          <cell r="C6072" t="str">
            <v>M3</v>
          </cell>
          <cell r="D6072">
            <v>44592</v>
          </cell>
          <cell r="E6072" t="str">
            <v>2022</v>
          </cell>
          <cell r="F6072">
            <v>446360</v>
          </cell>
        </row>
        <row r="6073">
          <cell r="A6073">
            <v>102416</v>
          </cell>
          <cell r="B6073" t="str">
            <v>SPLITTER HDMI 1X2 4K 1 ENTRADA 2 SALIDAS</v>
          </cell>
          <cell r="C6073" t="str">
            <v>UN</v>
          </cell>
          <cell r="D6073">
            <v>44591</v>
          </cell>
          <cell r="E6073" t="str">
            <v>2022</v>
          </cell>
          <cell r="F6073">
            <v>52457</v>
          </cell>
        </row>
        <row r="6074">
          <cell r="A6074">
            <v>102417</v>
          </cell>
          <cell r="B6074" t="str">
            <v>Esterilla Guadua (A=0.40M) L=4M</v>
          </cell>
          <cell r="C6074" t="str">
            <v>UN</v>
          </cell>
          <cell r="D6074">
            <v>45062</v>
          </cell>
          <cell r="E6074" t="str">
            <v>2023</v>
          </cell>
          <cell r="F6074">
            <v>16355</v>
          </cell>
        </row>
        <row r="6075">
          <cell r="A6075">
            <v>102418</v>
          </cell>
          <cell r="B6075" t="str">
            <v>CERCO ORDINARIO INMUNIZ. X ASPERSIÓN(6X6cm)L=3M</v>
          </cell>
          <cell r="C6075" t="str">
            <v>UN</v>
          </cell>
          <cell r="D6075">
            <v>44676</v>
          </cell>
          <cell r="E6075" t="str">
            <v>2022</v>
          </cell>
          <cell r="F6075">
            <v>28560</v>
          </cell>
        </row>
        <row r="6076">
          <cell r="A6076">
            <v>102419</v>
          </cell>
          <cell r="B6076" t="str">
            <v>BALDOSA GRANO MARMOL GR-5 33.3 x 33.3</v>
          </cell>
          <cell r="C6076" t="str">
            <v>M2</v>
          </cell>
          <cell r="D6076">
            <v>45009</v>
          </cell>
          <cell r="E6076" t="str">
            <v>2023</v>
          </cell>
          <cell r="F6076">
            <v>71978.990000000005</v>
          </cell>
        </row>
        <row r="6077">
          <cell r="A6077">
            <v>102420</v>
          </cell>
          <cell r="B6077" t="str">
            <v>CONCRETO 1500 PSI Imperm.Gr=1/2"</v>
          </cell>
          <cell r="C6077" t="str">
            <v>M3</v>
          </cell>
          <cell r="D6077">
            <v>44657</v>
          </cell>
          <cell r="E6077" t="str">
            <v>2022</v>
          </cell>
          <cell r="F6077">
            <v>399812</v>
          </cell>
        </row>
        <row r="6078">
          <cell r="A6078">
            <v>102421</v>
          </cell>
          <cell r="B6078" t="str">
            <v>Luminaria AVENTO 2 240 Leds, 179W-120/277V</v>
          </cell>
          <cell r="C6078" t="str">
            <v>UN</v>
          </cell>
          <cell r="D6078">
            <v>43686</v>
          </cell>
          <cell r="E6078" t="str">
            <v>2019</v>
          </cell>
          <cell r="F6078">
            <v>1379448</v>
          </cell>
        </row>
        <row r="6079">
          <cell r="A6079">
            <v>102422</v>
          </cell>
          <cell r="B6079" t="str">
            <v>Luminaria AVENTO 1 de 96 Leds, 71W-120/277V</v>
          </cell>
          <cell r="C6079" t="str">
            <v>UN</v>
          </cell>
          <cell r="D6079">
            <v>43686</v>
          </cell>
          <cell r="E6079" t="str">
            <v>2019</v>
          </cell>
          <cell r="F6079">
            <v>915527</v>
          </cell>
        </row>
        <row r="6080">
          <cell r="A6080">
            <v>102423</v>
          </cell>
          <cell r="B6080" t="str">
            <v>BALDOSIN DE  GRANITO 33.3x33.3</v>
          </cell>
          <cell r="C6080" t="str">
            <v>M2</v>
          </cell>
          <cell r="E6080" t="str">
            <v>1900</v>
          </cell>
          <cell r="F6080">
            <v>0</v>
          </cell>
        </row>
        <row r="6081">
          <cell r="A6081">
            <v>102424</v>
          </cell>
          <cell r="B6081" t="str">
            <v>Luminaria AVENTO 1 de 144 Leds, 108W-120/277V</v>
          </cell>
          <cell r="C6081" t="str">
            <v>UN</v>
          </cell>
          <cell r="D6081">
            <v>43686</v>
          </cell>
          <cell r="E6081" t="str">
            <v>2019</v>
          </cell>
          <cell r="F6081">
            <v>1003111</v>
          </cell>
        </row>
        <row r="6082">
          <cell r="A6082">
            <v>102425</v>
          </cell>
          <cell r="B6082" t="str">
            <v>GRIFERIA LAVAMANOS SENSOR</v>
          </cell>
          <cell r="C6082" t="str">
            <v>UN</v>
          </cell>
          <cell r="D6082">
            <v>45014</v>
          </cell>
          <cell r="E6082" t="str">
            <v>2023</v>
          </cell>
          <cell r="F6082">
            <v>793934</v>
          </cell>
        </row>
        <row r="6083">
          <cell r="A6083">
            <v>102426</v>
          </cell>
          <cell r="B6083" t="str">
            <v>SECADOR MANOS LIBRES 1-AA-JA02 (sum+inst)</v>
          </cell>
          <cell r="C6083" t="str">
            <v>UN</v>
          </cell>
          <cell r="E6083" t="str">
            <v>1900</v>
          </cell>
          <cell r="F6083">
            <v>0</v>
          </cell>
        </row>
        <row r="6084">
          <cell r="A6084">
            <v>102427</v>
          </cell>
          <cell r="B6084" t="str">
            <v>DISPENSADOR JABON MANOS LIB. 1-AA-RSD (sum+inst)</v>
          </cell>
          <cell r="C6084" t="str">
            <v>UN</v>
          </cell>
          <cell r="E6084" t="str">
            <v>1900</v>
          </cell>
          <cell r="F6084">
            <v>0</v>
          </cell>
        </row>
        <row r="6085">
          <cell r="A6085">
            <v>102428</v>
          </cell>
          <cell r="B6085" t="str">
            <v>U.P.S. 10 kva 208-110 V sellada</v>
          </cell>
          <cell r="C6085" t="str">
            <v>UN</v>
          </cell>
          <cell r="E6085" t="str">
            <v>1900</v>
          </cell>
          <cell r="F6085">
            <v>0</v>
          </cell>
        </row>
        <row r="6086">
          <cell r="A6086">
            <v>102429</v>
          </cell>
          <cell r="B6086" t="str">
            <v>CENTRAL TELEFONICA 824 6 LINEAS- 16 EXT. TELEFONIC</v>
          </cell>
          <cell r="C6086" t="str">
            <v>UN</v>
          </cell>
          <cell r="E6086" t="str">
            <v>1900</v>
          </cell>
          <cell r="F6086">
            <v>0</v>
          </cell>
        </row>
        <row r="6087">
          <cell r="A6087">
            <v>102430</v>
          </cell>
          <cell r="B6087" t="str">
            <v>PLATINAS PARA LAS ESTACIONES RUTAS MURO ESCALAR</v>
          </cell>
          <cell r="C6087" t="str">
            <v>UN</v>
          </cell>
          <cell r="E6087" t="str">
            <v>1900</v>
          </cell>
          <cell r="F6087">
            <v>0</v>
          </cell>
        </row>
        <row r="6088">
          <cell r="A6088">
            <v>102431</v>
          </cell>
          <cell r="B6088" t="str">
            <v>MONTAJE ESTACIONES Y LAS MRESAS PARA RUTAS M.E.</v>
          </cell>
          <cell r="C6088" t="str">
            <v>JGO</v>
          </cell>
          <cell r="E6088" t="str">
            <v>1900</v>
          </cell>
          <cell r="F6088">
            <v>0</v>
          </cell>
        </row>
        <row r="6089">
          <cell r="A6089">
            <v>102432</v>
          </cell>
          <cell r="B6089" t="str">
            <v>Luminaria AVENTO 1 de 192 Leds, 142W-120/277V</v>
          </cell>
          <cell r="C6089" t="str">
            <v>UN</v>
          </cell>
          <cell r="D6089">
            <v>43686</v>
          </cell>
          <cell r="E6089" t="str">
            <v>2019</v>
          </cell>
          <cell r="F6089">
            <v>1075641</v>
          </cell>
        </row>
        <row r="6090">
          <cell r="A6090">
            <v>102433</v>
          </cell>
          <cell r="B6090" t="str">
            <v>Aro Base  Cámara ETB T-13 **</v>
          </cell>
          <cell r="C6090" t="str">
            <v>UN</v>
          </cell>
          <cell r="E6090" t="str">
            <v>1900</v>
          </cell>
          <cell r="F6090">
            <v>0</v>
          </cell>
        </row>
        <row r="6091">
          <cell r="A6091">
            <v>102434</v>
          </cell>
          <cell r="B6091" t="str">
            <v>Aro Tapa  Cámara ETB T-13 **</v>
          </cell>
          <cell r="C6091" t="str">
            <v>UN</v>
          </cell>
          <cell r="E6091" t="str">
            <v>1900</v>
          </cell>
          <cell r="F6091">
            <v>0</v>
          </cell>
        </row>
        <row r="6092">
          <cell r="A6092">
            <v>102435</v>
          </cell>
          <cell r="B6092" t="str">
            <v>PELDAÑO EN PLATINA    ¼"  x 1 ½"</v>
          </cell>
          <cell r="C6092" t="str">
            <v>ML</v>
          </cell>
          <cell r="E6092" t="str">
            <v>1900</v>
          </cell>
          <cell r="F6092">
            <v>0</v>
          </cell>
        </row>
        <row r="6093">
          <cell r="A6093">
            <v>102436</v>
          </cell>
          <cell r="B6093" t="str">
            <v>PERNOS CONSOLA</v>
          </cell>
          <cell r="C6093" t="str">
            <v>UN</v>
          </cell>
          <cell r="E6093" t="str">
            <v>1900</v>
          </cell>
          <cell r="F6093">
            <v>0</v>
          </cell>
        </row>
        <row r="6094">
          <cell r="A6094">
            <v>102437</v>
          </cell>
          <cell r="B6094" t="str">
            <v>Proyector OMNISTAR 144 Leds de310Wa463W-120/277V</v>
          </cell>
          <cell r="C6094" t="str">
            <v>UN</v>
          </cell>
          <cell r="D6094">
            <v>43686</v>
          </cell>
          <cell r="E6094" t="str">
            <v>2019</v>
          </cell>
          <cell r="F6094">
            <v>5080693</v>
          </cell>
        </row>
        <row r="6095">
          <cell r="A6095">
            <v>102438</v>
          </cell>
          <cell r="B6095" t="str">
            <v>Proyector OMNISTAR 144 Leds 547W 63.996Lm 120/277V</v>
          </cell>
          <cell r="C6095" t="str">
            <v>UN</v>
          </cell>
          <cell r="D6095">
            <v>43686</v>
          </cell>
          <cell r="E6095" t="str">
            <v>2019</v>
          </cell>
          <cell r="F6095">
            <v>6405470</v>
          </cell>
        </row>
        <row r="6096">
          <cell r="A6096">
            <v>102439</v>
          </cell>
          <cell r="B6096" t="str">
            <v>CABUYA 41 M GRUESA FIQUE FIBRA NATURAL</v>
          </cell>
          <cell r="C6096" t="str">
            <v>ML</v>
          </cell>
          <cell r="D6096">
            <v>44589</v>
          </cell>
          <cell r="E6096" t="str">
            <v>2022</v>
          </cell>
          <cell r="F6096">
            <v>206</v>
          </cell>
        </row>
        <row r="6097">
          <cell r="A6097">
            <v>102440</v>
          </cell>
          <cell r="B6097" t="str">
            <v>CAJA DE CONVERSION DE HDMI A RCA</v>
          </cell>
          <cell r="C6097" t="str">
            <v>UN</v>
          </cell>
          <cell r="D6097">
            <v>44589</v>
          </cell>
          <cell r="E6097" t="str">
            <v>2022</v>
          </cell>
          <cell r="F6097">
            <v>41509</v>
          </cell>
        </row>
        <row r="6098">
          <cell r="A6098">
            <v>102441</v>
          </cell>
          <cell r="B6098" t="str">
            <v>GUANTE CAUCHO NEGRO CORRUGADO TODAS LAS TALLAS</v>
          </cell>
          <cell r="C6098" t="str">
            <v>PAR</v>
          </cell>
          <cell r="D6098">
            <v>44590</v>
          </cell>
          <cell r="E6098" t="str">
            <v>2022</v>
          </cell>
          <cell r="F6098">
            <v>34071</v>
          </cell>
        </row>
        <row r="6099">
          <cell r="A6099">
            <v>102442</v>
          </cell>
          <cell r="B6099" t="str">
            <v>TAPA PARA CAJA  DE INSPECCION 50x50cm</v>
          </cell>
          <cell r="C6099" t="str">
            <v>UN</v>
          </cell>
          <cell r="E6099" t="str">
            <v>1900</v>
          </cell>
          <cell r="F6099">
            <v>0</v>
          </cell>
        </row>
        <row r="6100">
          <cell r="A6100">
            <v>102443</v>
          </cell>
          <cell r="B6100" t="str">
            <v>ENCHAPE CLASICA MADRID 20*30 CRNA</v>
          </cell>
          <cell r="C6100" t="str">
            <v>M2</v>
          </cell>
          <cell r="E6100" t="str">
            <v>1900</v>
          </cell>
          <cell r="F6100">
            <v>0</v>
          </cell>
        </row>
        <row r="6101">
          <cell r="A6101">
            <v>102444</v>
          </cell>
          <cell r="B6101" t="str">
            <v>BOMBA SUMERGIBLE AGUAS NEGRAS 0.4HP</v>
          </cell>
          <cell r="C6101" t="str">
            <v>UN</v>
          </cell>
          <cell r="E6101" t="str">
            <v>1900</v>
          </cell>
          <cell r="F6101">
            <v>0</v>
          </cell>
        </row>
        <row r="6102">
          <cell r="A6102">
            <v>102445</v>
          </cell>
          <cell r="B6102" t="str">
            <v>BOMBA SUMERGIBLE AGUAS NEGRAS 2HP</v>
          </cell>
          <cell r="C6102" t="str">
            <v>UN</v>
          </cell>
          <cell r="E6102" t="str">
            <v>1900</v>
          </cell>
          <cell r="F6102">
            <v>0</v>
          </cell>
        </row>
        <row r="6103">
          <cell r="A6103">
            <v>102446</v>
          </cell>
          <cell r="B6103" t="str">
            <v>BOMBA SUMERGIBLE AGUAS NEGRAS 3/4 HP</v>
          </cell>
          <cell r="C6103" t="str">
            <v>UN</v>
          </cell>
          <cell r="E6103" t="str">
            <v>1900</v>
          </cell>
          <cell r="F6103">
            <v>0</v>
          </cell>
        </row>
        <row r="6104">
          <cell r="A6104">
            <v>102447</v>
          </cell>
          <cell r="B6104" t="str">
            <v>CODO 45° CALIENTE 3/4"  ULTRATEMP  PAVCO</v>
          </cell>
          <cell r="C6104" t="str">
            <v>UN</v>
          </cell>
          <cell r="D6104">
            <v>44620</v>
          </cell>
          <cell r="E6104" t="str">
            <v>2022</v>
          </cell>
          <cell r="F6104">
            <v>3667</v>
          </cell>
        </row>
        <row r="6105">
          <cell r="A6105">
            <v>102448</v>
          </cell>
          <cell r="B6105" t="str">
            <v>GUANTE MULTIFLEX POLIESTER NITRILO TALLA S-M-L</v>
          </cell>
          <cell r="C6105" t="str">
            <v>PAR</v>
          </cell>
          <cell r="D6105">
            <v>44590</v>
          </cell>
          <cell r="E6105" t="str">
            <v>2022</v>
          </cell>
          <cell r="F6105">
            <v>6058</v>
          </cell>
        </row>
        <row r="6106">
          <cell r="A6106">
            <v>102449</v>
          </cell>
          <cell r="B6106" t="str">
            <v>GUANTE POLIESTER PU FLEX POLY -TODAS LAS TALLAS</v>
          </cell>
          <cell r="C6106" t="str">
            <v>PAR</v>
          </cell>
          <cell r="D6106">
            <v>44590</v>
          </cell>
          <cell r="E6106" t="str">
            <v>2022</v>
          </cell>
          <cell r="F6106">
            <v>5832</v>
          </cell>
        </row>
        <row r="6107">
          <cell r="A6107">
            <v>102450</v>
          </cell>
          <cell r="B6107" t="str">
            <v>KIT REPUESTO RESPIRADOR PINTURA 6022P</v>
          </cell>
          <cell r="C6107" t="str">
            <v>KIT</v>
          </cell>
          <cell r="D6107">
            <v>44590</v>
          </cell>
          <cell r="E6107" t="str">
            <v>2022</v>
          </cell>
          <cell r="F6107">
            <v>50198</v>
          </cell>
        </row>
        <row r="6108">
          <cell r="A6108">
            <v>102451</v>
          </cell>
          <cell r="B6108" t="str">
            <v>KIT RESPIRADOR PINTURA 2 VÍAS 6211P</v>
          </cell>
          <cell r="C6108" t="str">
            <v>KIT</v>
          </cell>
          <cell r="D6108">
            <v>44590</v>
          </cell>
          <cell r="E6108" t="str">
            <v>2022</v>
          </cell>
          <cell r="F6108">
            <v>107906</v>
          </cell>
        </row>
        <row r="6109">
          <cell r="A6109">
            <v>102452</v>
          </cell>
          <cell r="B6109" t="str">
            <v>SOGA POLIPROPILENO SÓLIDA CAL 12MM X 20M</v>
          </cell>
          <cell r="C6109" t="str">
            <v>ML</v>
          </cell>
          <cell r="D6109">
            <v>44591</v>
          </cell>
          <cell r="E6109" t="str">
            <v>2022</v>
          </cell>
          <cell r="F6109">
            <v>1838</v>
          </cell>
        </row>
        <row r="6110">
          <cell r="A6110">
            <v>102453</v>
          </cell>
          <cell r="B6110" t="str">
            <v>VÁLVULA DE COMPUERTA 1 PULGADA</v>
          </cell>
          <cell r="C6110" t="str">
            <v>UN</v>
          </cell>
          <cell r="D6110">
            <v>44591</v>
          </cell>
          <cell r="E6110" t="str">
            <v>2022</v>
          </cell>
          <cell r="F6110">
            <v>39027</v>
          </cell>
        </row>
        <row r="6111">
          <cell r="A6111">
            <v>102454</v>
          </cell>
          <cell r="B6111" t="str">
            <v>FORMALETA METALICA PARA VIGAS</v>
          </cell>
          <cell r="C6111" t="str">
            <v>M2</v>
          </cell>
          <cell r="D6111">
            <v>43542</v>
          </cell>
          <cell r="E6111" t="str">
            <v>2019</v>
          </cell>
          <cell r="F6111">
            <v>1094</v>
          </cell>
        </row>
        <row r="6112">
          <cell r="A6112">
            <v>102455</v>
          </cell>
          <cell r="B6112" t="str">
            <v>VÁLVULA DE COMPUERTA DIÁMETRO 1/2"</v>
          </cell>
          <cell r="C6112" t="str">
            <v>UN</v>
          </cell>
          <cell r="D6112">
            <v>44591</v>
          </cell>
          <cell r="E6112" t="str">
            <v>2022</v>
          </cell>
          <cell r="F6112">
            <v>20596</v>
          </cell>
        </row>
        <row r="6113">
          <cell r="A6113">
            <v>102456</v>
          </cell>
          <cell r="B6113" t="str">
            <v>AYUDANTE ALBAÑILERIA DE ACABADOS + PREST(IDRD) HR</v>
          </cell>
          <cell r="C6113" t="str">
            <v>HR</v>
          </cell>
          <cell r="D6113">
            <v>45329</v>
          </cell>
          <cell r="E6113" t="str">
            <v>2024</v>
          </cell>
          <cell r="F6113">
            <v>7653</v>
          </cell>
        </row>
        <row r="6114">
          <cell r="A6114">
            <v>102457</v>
          </cell>
          <cell r="B6114" t="str">
            <v>TAPA PARA CAJA  DE INSPECCION 60x60cm</v>
          </cell>
          <cell r="C6114" t="str">
            <v>UN</v>
          </cell>
          <cell r="E6114" t="str">
            <v>1900</v>
          </cell>
          <cell r="F6114">
            <v>0</v>
          </cell>
        </row>
        <row r="6115">
          <cell r="A6115">
            <v>102458</v>
          </cell>
          <cell r="B6115" t="str">
            <v>ROLLO CARTÓN CORRUGADO 24M2</v>
          </cell>
          <cell r="C6115" t="str">
            <v>M2</v>
          </cell>
          <cell r="D6115">
            <v>44591</v>
          </cell>
          <cell r="E6115" t="str">
            <v>2022</v>
          </cell>
          <cell r="F6115">
            <v>3163</v>
          </cell>
        </row>
        <row r="6116">
          <cell r="A6116">
            <v>102459</v>
          </cell>
          <cell r="B6116" t="str">
            <v>MADERA FLOR MORADO ACHAPO RUSTICO 12 CM X 12 CM</v>
          </cell>
          <cell r="C6116" t="str">
            <v>UN</v>
          </cell>
          <cell r="D6116">
            <v>44590</v>
          </cell>
          <cell r="E6116" t="str">
            <v>2022</v>
          </cell>
          <cell r="F6116">
            <v>152304.01</v>
          </cell>
        </row>
        <row r="6117">
          <cell r="A6117">
            <v>102460</v>
          </cell>
          <cell r="B6117" t="str">
            <v>MADERA FLOR MORADO ACHAPO RUSTICO  30 CM X 3 CM</v>
          </cell>
          <cell r="C6117" t="str">
            <v>UN</v>
          </cell>
          <cell r="D6117">
            <v>44590</v>
          </cell>
          <cell r="E6117" t="str">
            <v>2022</v>
          </cell>
          <cell r="F6117">
            <v>60256</v>
          </cell>
        </row>
        <row r="6118">
          <cell r="A6118">
            <v>102461</v>
          </cell>
          <cell r="B6118" t="str">
            <v>CANDADO BARRILITO 30MM</v>
          </cell>
          <cell r="C6118" t="str">
            <v>UN</v>
          </cell>
          <cell r="D6118">
            <v>44589</v>
          </cell>
          <cell r="E6118" t="str">
            <v>2022</v>
          </cell>
          <cell r="F6118">
            <v>17895.009999999998</v>
          </cell>
        </row>
        <row r="6119">
          <cell r="A6119">
            <v>102462</v>
          </cell>
          <cell r="B6119" t="str">
            <v>CORTE DE PLATINA (100X50CM)</v>
          </cell>
          <cell r="C6119" t="str">
            <v>UN</v>
          </cell>
          <cell r="E6119" t="str">
            <v>1900</v>
          </cell>
          <cell r="F6119">
            <v>0</v>
          </cell>
        </row>
        <row r="6120">
          <cell r="A6120">
            <v>102463</v>
          </cell>
          <cell r="B6120" t="str">
            <v>CORTE DE PLATINA (30X64CM)</v>
          </cell>
          <cell r="C6120" t="str">
            <v>UN</v>
          </cell>
          <cell r="E6120" t="str">
            <v>1900</v>
          </cell>
          <cell r="F6120">
            <v>0</v>
          </cell>
        </row>
        <row r="6121">
          <cell r="A6121">
            <v>102464</v>
          </cell>
          <cell r="B6121" t="str">
            <v>CORTE DE PLATINA (10X60CM)</v>
          </cell>
          <cell r="C6121" t="str">
            <v>UN</v>
          </cell>
          <cell r="E6121" t="str">
            <v>1900</v>
          </cell>
          <cell r="F6121">
            <v>0</v>
          </cell>
        </row>
        <row r="6122">
          <cell r="A6122">
            <v>102465</v>
          </cell>
          <cell r="B6122" t="str">
            <v>CORTE DE PLATINA (10X10CM)</v>
          </cell>
          <cell r="C6122" t="str">
            <v>UN</v>
          </cell>
          <cell r="E6122" t="str">
            <v>1900</v>
          </cell>
          <cell r="F6122">
            <v>0</v>
          </cell>
        </row>
        <row r="6123">
          <cell r="A6123">
            <v>102466</v>
          </cell>
          <cell r="B6123" t="str">
            <v>ABONO ORGANICO</v>
          </cell>
          <cell r="C6123" t="str">
            <v>KG</v>
          </cell>
          <cell r="D6123">
            <v>44592</v>
          </cell>
          <cell r="E6123" t="str">
            <v>2022</v>
          </cell>
          <cell r="F6123">
            <v>5281.01</v>
          </cell>
        </row>
        <row r="6124">
          <cell r="A6124">
            <v>102467</v>
          </cell>
          <cell r="B6124" t="str">
            <v>CICATRIZANTE HORMONAL (FRASCO DE 460GR)</v>
          </cell>
          <cell r="C6124" t="str">
            <v>UN</v>
          </cell>
          <cell r="D6124">
            <v>43543</v>
          </cell>
          <cell r="E6124" t="str">
            <v>2019</v>
          </cell>
          <cell r="F6124">
            <v>25091.99</v>
          </cell>
        </row>
        <row r="6125">
          <cell r="A6125">
            <v>102468</v>
          </cell>
          <cell r="B6125" t="str">
            <v>OXICLORURO DE COBRE</v>
          </cell>
          <cell r="C6125" t="str">
            <v>KG</v>
          </cell>
          <cell r="E6125" t="str">
            <v>1900</v>
          </cell>
          <cell r="F6125">
            <v>0</v>
          </cell>
        </row>
        <row r="6126">
          <cell r="A6126">
            <v>102469</v>
          </cell>
          <cell r="B6126" t="str">
            <v>TUBO CONDUIT  IMC 3"    L=3M</v>
          </cell>
          <cell r="C6126" t="str">
            <v>ML</v>
          </cell>
          <cell r="D6126">
            <v>44194</v>
          </cell>
          <cell r="E6126" t="str">
            <v>2020</v>
          </cell>
          <cell r="F6126">
            <v>86907</v>
          </cell>
        </row>
        <row r="6127">
          <cell r="A6127">
            <v>102470</v>
          </cell>
          <cell r="B6127" t="str">
            <v>CURVA EMT 3"</v>
          </cell>
          <cell r="C6127" t="str">
            <v>UN</v>
          </cell>
          <cell r="D6127">
            <v>43567</v>
          </cell>
          <cell r="E6127" t="str">
            <v>2019</v>
          </cell>
          <cell r="F6127">
            <v>44889</v>
          </cell>
        </row>
        <row r="6128">
          <cell r="A6128">
            <v>102471</v>
          </cell>
          <cell r="B6128" t="str">
            <v>CAJA DE PASO ELECTRICA 30X30X15</v>
          </cell>
          <cell r="C6128" t="str">
            <v>UN</v>
          </cell>
          <cell r="D6128">
            <v>43515</v>
          </cell>
          <cell r="E6128" t="str">
            <v>2019</v>
          </cell>
          <cell r="F6128">
            <v>34578</v>
          </cell>
        </row>
        <row r="6129">
          <cell r="A6129">
            <v>102472</v>
          </cell>
          <cell r="B6129" t="str">
            <v>ARBOL-ACACIA NEGRA (1-1,5M)</v>
          </cell>
          <cell r="C6129" t="str">
            <v>UN</v>
          </cell>
          <cell r="D6129">
            <v>44589</v>
          </cell>
          <cell r="E6129" t="str">
            <v>2022</v>
          </cell>
          <cell r="F6129">
            <v>15949</v>
          </cell>
        </row>
        <row r="6130">
          <cell r="A6130">
            <v>102473</v>
          </cell>
          <cell r="B6130" t="str">
            <v>Totalizador industrial 3x40A</v>
          </cell>
          <cell r="C6130" t="str">
            <v>UN</v>
          </cell>
          <cell r="D6130">
            <v>44592</v>
          </cell>
          <cell r="E6130" t="str">
            <v>2022</v>
          </cell>
          <cell r="F6130">
            <v>144615</v>
          </cell>
        </row>
        <row r="6131">
          <cell r="A6131">
            <v>102474</v>
          </cell>
          <cell r="B6131" t="str">
            <v>BREAKER Totalizador industrial 3x30Amp.</v>
          </cell>
          <cell r="C6131" t="str">
            <v>UN</v>
          </cell>
          <cell r="D6131">
            <v>44592</v>
          </cell>
          <cell r="E6131" t="str">
            <v>2022</v>
          </cell>
          <cell r="F6131">
            <v>106211</v>
          </cell>
        </row>
        <row r="6132">
          <cell r="A6132">
            <v>102475</v>
          </cell>
          <cell r="B6132" t="str">
            <v>Totalizador industrial 3x(28-40Amp)</v>
          </cell>
          <cell r="C6132" t="str">
            <v>UN</v>
          </cell>
          <cell r="D6132">
            <v>45016</v>
          </cell>
          <cell r="E6132" t="str">
            <v>2023</v>
          </cell>
          <cell r="F6132">
            <v>198880</v>
          </cell>
        </row>
        <row r="6133">
          <cell r="A6133">
            <v>102476</v>
          </cell>
          <cell r="B6133" t="str">
            <v>Barraje  en Cobre de 150 AMP.</v>
          </cell>
          <cell r="C6133" t="str">
            <v>UN</v>
          </cell>
          <cell r="D6133">
            <v>45062</v>
          </cell>
          <cell r="E6133" t="str">
            <v>2023</v>
          </cell>
          <cell r="F6133">
            <v>158360</v>
          </cell>
        </row>
        <row r="6134">
          <cell r="A6134">
            <v>102477</v>
          </cell>
          <cell r="B6134" t="str">
            <v>Planta generadora eléctrica trifásica 220V GEP13.5</v>
          </cell>
          <cell r="C6134" t="str">
            <v>UN</v>
          </cell>
          <cell r="E6134" t="str">
            <v>1900</v>
          </cell>
          <cell r="F6134">
            <v>0</v>
          </cell>
        </row>
        <row r="6135">
          <cell r="A6135">
            <v>102478</v>
          </cell>
          <cell r="B6135" t="str">
            <v>Tubo PVCP 1 1/2"  SCH80 **</v>
          </cell>
          <cell r="C6135" t="str">
            <v>ML</v>
          </cell>
          <cell r="E6135" t="str">
            <v>1900</v>
          </cell>
          <cell r="F6135">
            <v>0</v>
          </cell>
        </row>
        <row r="6136">
          <cell r="A6136">
            <v>102479</v>
          </cell>
          <cell r="B6136" t="str">
            <v>CIZALLA (Alquiler)</v>
          </cell>
          <cell r="C6136" t="str">
            <v>DD</v>
          </cell>
          <cell r="E6136" t="str">
            <v>1900</v>
          </cell>
          <cell r="F6136">
            <v>0</v>
          </cell>
        </row>
        <row r="6137">
          <cell r="A6137">
            <v>102480</v>
          </cell>
          <cell r="B6137" t="str">
            <v>MALLA DE PROTECCIÓN (Construcc.Edificios)</v>
          </cell>
          <cell r="C6137" t="str">
            <v>M2</v>
          </cell>
          <cell r="E6137" t="str">
            <v>1900</v>
          </cell>
          <cell r="F6137">
            <v>0</v>
          </cell>
        </row>
        <row r="6138">
          <cell r="A6138">
            <v>102481</v>
          </cell>
          <cell r="B6138" t="str">
            <v>CANDADO CUELLO ALTO 20MM</v>
          </cell>
          <cell r="C6138" t="str">
            <v>UN</v>
          </cell>
          <cell r="D6138">
            <v>44585</v>
          </cell>
          <cell r="E6138" t="str">
            <v>2022</v>
          </cell>
          <cell r="F6138">
            <v>21124</v>
          </cell>
        </row>
        <row r="6139">
          <cell r="A6139">
            <v>102482</v>
          </cell>
          <cell r="B6139" t="str">
            <v>Máquina de Costura Fibra en lona</v>
          </cell>
          <cell r="C6139" t="str">
            <v>DD</v>
          </cell>
          <cell r="E6139" t="str">
            <v>1900</v>
          </cell>
          <cell r="F6139">
            <v>0</v>
          </cell>
        </row>
        <row r="6140">
          <cell r="A6140">
            <v>102483</v>
          </cell>
          <cell r="B6140" t="str">
            <v>Empaques Asiento de Fibra Lona Columpio **</v>
          </cell>
          <cell r="C6140" t="str">
            <v>JGO</v>
          </cell>
          <cell r="E6140" t="str">
            <v>1900</v>
          </cell>
          <cell r="F6140">
            <v>0</v>
          </cell>
        </row>
        <row r="6141">
          <cell r="A6141">
            <v>102484</v>
          </cell>
          <cell r="B6141" t="str">
            <v>Herrajes para asiento en Lona Columpio **</v>
          </cell>
          <cell r="C6141" t="str">
            <v>JGO</v>
          </cell>
          <cell r="E6141" t="str">
            <v>1900</v>
          </cell>
          <cell r="F6141">
            <v>0</v>
          </cell>
        </row>
        <row r="6142">
          <cell r="A6142">
            <v>102485</v>
          </cell>
          <cell r="B6142" t="str">
            <v>LONA FIBRA PARA ASIENTO DE  COLUMPIO</v>
          </cell>
          <cell r="C6142" t="str">
            <v>UN</v>
          </cell>
          <cell r="E6142" t="str">
            <v>1900</v>
          </cell>
          <cell r="F6142">
            <v>0</v>
          </cell>
        </row>
        <row r="6143">
          <cell r="A6143">
            <v>102486</v>
          </cell>
          <cell r="B6143" t="str">
            <v>EQUIPO SOLDADURA 220 AMP ELECTRICO</v>
          </cell>
          <cell r="C6143" t="str">
            <v>DD</v>
          </cell>
          <cell r="D6143">
            <v>45000</v>
          </cell>
          <cell r="E6143" t="str">
            <v>2023</v>
          </cell>
          <cell r="F6143">
            <v>42876</v>
          </cell>
        </row>
        <row r="6144">
          <cell r="A6144">
            <v>102487</v>
          </cell>
          <cell r="B6144" t="str">
            <v>Formica Recubrimiento paredes</v>
          </cell>
          <cell r="C6144" t="str">
            <v>M2</v>
          </cell>
          <cell r="D6144">
            <v>44690</v>
          </cell>
          <cell r="E6144" t="str">
            <v>2022</v>
          </cell>
          <cell r="F6144">
            <v>87993</v>
          </cell>
        </row>
        <row r="6145">
          <cell r="A6145">
            <v>102488</v>
          </cell>
          <cell r="B6145" t="str">
            <v>DOBLADORA (Alquiler)</v>
          </cell>
          <cell r="C6145" t="str">
            <v>DD</v>
          </cell>
          <cell r="D6145">
            <v>45014</v>
          </cell>
          <cell r="E6145" t="str">
            <v>2023</v>
          </cell>
          <cell r="F6145">
            <v>211651</v>
          </cell>
        </row>
        <row r="6146">
          <cell r="A6146">
            <v>102489</v>
          </cell>
          <cell r="B6146" t="str">
            <v>PINTURA PARA REMATES JUEGOS</v>
          </cell>
          <cell r="C6146" t="str">
            <v>ML</v>
          </cell>
          <cell r="E6146" t="str">
            <v>1900</v>
          </cell>
          <cell r="F6146">
            <v>0</v>
          </cell>
        </row>
        <row r="6147">
          <cell r="A6147">
            <v>102490</v>
          </cell>
          <cell r="B6147" t="str">
            <v>Rodadero corto acero (Suministro)L=2.40m</v>
          </cell>
          <cell r="C6147" t="str">
            <v>UN</v>
          </cell>
          <cell r="D6147">
            <v>45014</v>
          </cell>
          <cell r="E6147" t="str">
            <v>2023</v>
          </cell>
          <cell r="F6147">
            <v>1236250</v>
          </cell>
        </row>
        <row r="6148">
          <cell r="A6148">
            <v>102491</v>
          </cell>
          <cell r="B6148" t="str">
            <v>Espaldar para Banca M-30.</v>
          </cell>
          <cell r="C6148" t="str">
            <v>UN</v>
          </cell>
          <cell r="E6148" t="str">
            <v>1900</v>
          </cell>
          <cell r="F6148">
            <v>0</v>
          </cell>
        </row>
        <row r="6149">
          <cell r="A6149">
            <v>102492</v>
          </cell>
          <cell r="B6149" t="str">
            <v>CANDADO CUELLO ALTO 40MM</v>
          </cell>
          <cell r="C6149" t="str">
            <v>UN</v>
          </cell>
          <cell r="D6149">
            <v>44589</v>
          </cell>
          <cell r="E6149" t="str">
            <v>2022</v>
          </cell>
          <cell r="F6149">
            <v>19962</v>
          </cell>
        </row>
        <row r="6150">
          <cell r="A6150">
            <v>102493</v>
          </cell>
          <cell r="B6150" t="str">
            <v>EQUIPO DE CORTE OXICORTE</v>
          </cell>
          <cell r="C6150" t="str">
            <v>DD</v>
          </cell>
          <cell r="D6150">
            <v>45014</v>
          </cell>
          <cell r="E6150" t="str">
            <v>2023</v>
          </cell>
          <cell r="F6150">
            <v>64098.01</v>
          </cell>
        </row>
        <row r="6151">
          <cell r="A6151">
            <v>102494</v>
          </cell>
          <cell r="B6151" t="str">
            <v>Cadenas para columpio Modulo  5  (Sumin) **</v>
          </cell>
          <cell r="C6151" t="str">
            <v>UN</v>
          </cell>
          <cell r="E6151" t="str">
            <v>1900</v>
          </cell>
          <cell r="F6151">
            <v>0</v>
          </cell>
        </row>
        <row r="6152">
          <cell r="A6152">
            <v>102495</v>
          </cell>
          <cell r="B6152" t="str">
            <v>Cadenas de 3/8" Zincada (Sumin) **</v>
          </cell>
          <cell r="C6152" t="str">
            <v>ML</v>
          </cell>
          <cell r="E6152" t="str">
            <v>1900</v>
          </cell>
          <cell r="F6152">
            <v>0</v>
          </cell>
        </row>
        <row r="6153">
          <cell r="A6153">
            <v>102496</v>
          </cell>
          <cell r="B6153" t="str">
            <v>Varilla de  3/8" Zincada (Sumin) **</v>
          </cell>
          <cell r="C6153" t="str">
            <v>ML</v>
          </cell>
          <cell r="E6153" t="str">
            <v>1900</v>
          </cell>
          <cell r="F6153">
            <v>0</v>
          </cell>
        </row>
        <row r="6154">
          <cell r="A6154">
            <v>102497</v>
          </cell>
          <cell r="B6154" t="str">
            <v>Acoples de Teflón(Sumin) **</v>
          </cell>
          <cell r="C6154" t="str">
            <v>ML</v>
          </cell>
          <cell r="E6154" t="str">
            <v>1900</v>
          </cell>
          <cell r="F6154">
            <v>0</v>
          </cell>
        </row>
        <row r="6155">
          <cell r="A6155">
            <v>102498</v>
          </cell>
          <cell r="B6155" t="str">
            <v>TEE REDUCCION MEC PVC (ACUEDUCTO)  ø 4" X 3"</v>
          </cell>
          <cell r="C6155" t="str">
            <v>UN</v>
          </cell>
          <cell r="E6155" t="str">
            <v>1900</v>
          </cell>
          <cell r="F6155">
            <v>0</v>
          </cell>
        </row>
        <row r="6156">
          <cell r="A6156">
            <v>102499</v>
          </cell>
          <cell r="B6156" t="str">
            <v>PUNTILLA 3" CON CABEZA</v>
          </cell>
          <cell r="C6156" t="str">
            <v>LB</v>
          </cell>
          <cell r="D6156">
            <v>45001</v>
          </cell>
          <cell r="E6156" t="str">
            <v>2023</v>
          </cell>
          <cell r="F6156">
            <v>5192.01</v>
          </cell>
        </row>
        <row r="6157">
          <cell r="A6157">
            <v>102500</v>
          </cell>
          <cell r="B6157" t="str">
            <v>Mesa controladoralp ptz Controller 3d Sdk95</v>
          </cell>
          <cell r="C6157" t="str">
            <v>UN</v>
          </cell>
          <cell r="E6157" t="str">
            <v>1900</v>
          </cell>
          <cell r="F6157">
            <v>0</v>
          </cell>
        </row>
        <row r="6158">
          <cell r="A6158">
            <v>102501</v>
          </cell>
          <cell r="B6158" t="str">
            <v>OFICIAL INST. ELECTRICAS + PREST.(IDRD)</v>
          </cell>
          <cell r="C6158" t="str">
            <v>JRN</v>
          </cell>
          <cell r="D6158">
            <v>45329</v>
          </cell>
          <cell r="E6158" t="str">
            <v>2024</v>
          </cell>
          <cell r="F6158">
            <v>121711</v>
          </cell>
        </row>
        <row r="6159">
          <cell r="A6159">
            <v>102502</v>
          </cell>
          <cell r="B6159" t="str">
            <v>TECNICO ELECTRICISTA + PREST.</v>
          </cell>
          <cell r="C6159" t="str">
            <v>JRN</v>
          </cell>
          <cell r="D6159">
            <v>44720</v>
          </cell>
          <cell r="E6159" t="str">
            <v>2022</v>
          </cell>
          <cell r="F6159">
            <v>121376</v>
          </cell>
        </row>
        <row r="6160">
          <cell r="A6160">
            <v>102503</v>
          </cell>
          <cell r="B6160" t="str">
            <v>AYUDANT. ELECTRIC.ESPECIALIZ. + PREST.</v>
          </cell>
          <cell r="C6160" t="str">
            <v>JRN</v>
          </cell>
          <cell r="D6160">
            <v>45329</v>
          </cell>
          <cell r="E6160" t="str">
            <v>2024</v>
          </cell>
          <cell r="F6160">
            <v>71870</v>
          </cell>
        </row>
        <row r="6161">
          <cell r="A6161">
            <v>102505</v>
          </cell>
          <cell r="B6161" t="str">
            <v>CANDADO INTEMPERIE 60MM CUBIERTO</v>
          </cell>
          <cell r="C6161" t="str">
            <v>UN</v>
          </cell>
          <cell r="D6161">
            <v>44589</v>
          </cell>
          <cell r="E6161" t="str">
            <v>2022</v>
          </cell>
          <cell r="F6161">
            <v>67597</v>
          </cell>
        </row>
        <row r="6162">
          <cell r="A6162">
            <v>102506</v>
          </cell>
          <cell r="B6162" t="str">
            <v>PANEL LED DE INCRUSTAR CUADRADO 24W</v>
          </cell>
          <cell r="C6162" t="str">
            <v>UN</v>
          </cell>
          <cell r="D6162">
            <v>44601</v>
          </cell>
          <cell r="E6162" t="str">
            <v>2022</v>
          </cell>
          <cell r="F6162">
            <v>27120</v>
          </cell>
        </row>
        <row r="6163">
          <cell r="A6163">
            <v>102507</v>
          </cell>
          <cell r="B6163" t="str">
            <v>PANEL LED DE INCRUSTAR CUADRADO 3W</v>
          </cell>
          <cell r="C6163" t="str">
            <v>UN</v>
          </cell>
          <cell r="D6163">
            <v>44601</v>
          </cell>
          <cell r="E6163" t="str">
            <v>2022</v>
          </cell>
          <cell r="F6163">
            <v>5228</v>
          </cell>
        </row>
        <row r="6164">
          <cell r="A6164">
            <v>102508</v>
          </cell>
          <cell r="B6164" t="str">
            <v>VARILLA DE COBRE 5/8" x 2.40 M</v>
          </cell>
          <cell r="C6164" t="str">
            <v>UN</v>
          </cell>
          <cell r="D6164">
            <v>44592</v>
          </cell>
          <cell r="E6164" t="str">
            <v>2022</v>
          </cell>
          <cell r="F6164">
            <v>185681</v>
          </cell>
        </row>
        <row r="6165">
          <cell r="A6165">
            <v>102509</v>
          </cell>
          <cell r="B6165" t="str">
            <v>PANEL LED DE INCRUSTAR CUADRADO 6W</v>
          </cell>
          <cell r="C6165" t="str">
            <v>UN</v>
          </cell>
          <cell r="D6165">
            <v>44601</v>
          </cell>
          <cell r="E6165" t="str">
            <v>2022</v>
          </cell>
          <cell r="F6165">
            <v>6591.01</v>
          </cell>
        </row>
        <row r="6166">
          <cell r="A6166">
            <v>102510</v>
          </cell>
          <cell r="B6166" t="str">
            <v>CABLE COBRE DESNUDO No. 2/0   AWG 19hilos</v>
          </cell>
          <cell r="C6166" t="str">
            <v>ML</v>
          </cell>
          <cell r="D6166">
            <v>45014</v>
          </cell>
          <cell r="E6166" t="str">
            <v>2023</v>
          </cell>
          <cell r="F6166">
            <v>44029</v>
          </cell>
        </row>
        <row r="6167">
          <cell r="A6167">
            <v>102511</v>
          </cell>
          <cell r="B6167" t="str">
            <v>PANEL LED DE INCRUSTAR CUADRADO 9W</v>
          </cell>
          <cell r="C6167" t="str">
            <v>UN</v>
          </cell>
          <cell r="D6167">
            <v>44601</v>
          </cell>
          <cell r="E6167" t="str">
            <v>2022</v>
          </cell>
          <cell r="F6167">
            <v>10034</v>
          </cell>
        </row>
        <row r="6168">
          <cell r="A6168">
            <v>102512</v>
          </cell>
          <cell r="B6168" t="str">
            <v>Transformador 30Kva-11.4/208-120v-ocasionalSumergi</v>
          </cell>
          <cell r="C6168" t="str">
            <v>UN</v>
          </cell>
          <cell r="E6168" t="str">
            <v>1900</v>
          </cell>
          <cell r="F6168">
            <v>0</v>
          </cell>
        </row>
        <row r="6169">
          <cell r="A6169">
            <v>102513</v>
          </cell>
          <cell r="B6169" t="str">
            <v>TAPA SALIDA CORDON CAJA OCTOGONAL</v>
          </cell>
          <cell r="C6169" t="str">
            <v>UN</v>
          </cell>
          <cell r="D6169">
            <v>44592</v>
          </cell>
          <cell r="E6169" t="str">
            <v>2022</v>
          </cell>
          <cell r="F6169">
            <v>975</v>
          </cell>
        </row>
        <row r="6170">
          <cell r="A6170">
            <v>102514</v>
          </cell>
          <cell r="B6170" t="str">
            <v>Abrazadera Met.Doble Ala 3/4"Para Tubo metalico</v>
          </cell>
          <cell r="C6170" t="str">
            <v>UN</v>
          </cell>
          <cell r="D6170">
            <v>45014</v>
          </cell>
          <cell r="E6170" t="str">
            <v>2023</v>
          </cell>
          <cell r="F6170">
            <v>534</v>
          </cell>
        </row>
        <row r="6171">
          <cell r="A6171">
            <v>102515</v>
          </cell>
          <cell r="B6171" t="str">
            <v>ANDAMIO METALICO 1 SECCION</v>
          </cell>
          <cell r="C6171" t="str">
            <v>HR</v>
          </cell>
          <cell r="D6171">
            <v>45014</v>
          </cell>
          <cell r="E6171" t="str">
            <v>2023</v>
          </cell>
          <cell r="F6171">
            <v>138</v>
          </cell>
        </row>
        <row r="6172">
          <cell r="A6172">
            <v>102518</v>
          </cell>
          <cell r="B6172" t="str">
            <v>Banderín asta esquinera(Estaca+Banderín) futbol(4u</v>
          </cell>
          <cell r="C6172" t="str">
            <v>JGO</v>
          </cell>
          <cell r="D6172">
            <v>45002</v>
          </cell>
          <cell r="E6172" t="str">
            <v>2023</v>
          </cell>
          <cell r="F6172">
            <v>513089</v>
          </cell>
        </row>
        <row r="6173">
          <cell r="A6173">
            <v>102519</v>
          </cell>
          <cell r="B6173" t="str">
            <v>MARQUILLA EN ACRILICO No. 22</v>
          </cell>
          <cell r="C6173" t="str">
            <v>UN</v>
          </cell>
          <cell r="E6173" t="str">
            <v>1900</v>
          </cell>
          <cell r="F6173">
            <v>0</v>
          </cell>
        </row>
        <row r="6174">
          <cell r="A6174">
            <v>102520</v>
          </cell>
          <cell r="B6174" t="str">
            <v>PANEL LED DE INCRUSTAR REDONDO 24W</v>
          </cell>
          <cell r="C6174" t="str">
            <v>UN</v>
          </cell>
          <cell r="D6174">
            <v>44601</v>
          </cell>
          <cell r="E6174" t="str">
            <v>2022</v>
          </cell>
          <cell r="F6174">
            <v>29959</v>
          </cell>
        </row>
        <row r="6175">
          <cell r="A6175">
            <v>102521</v>
          </cell>
          <cell r="B6175" t="str">
            <v>RIEL PARA AUTOMATICOS</v>
          </cell>
          <cell r="C6175" t="str">
            <v>UN</v>
          </cell>
          <cell r="E6175" t="str">
            <v>1900</v>
          </cell>
          <cell r="F6175">
            <v>0</v>
          </cell>
        </row>
        <row r="6176">
          <cell r="A6176">
            <v>102522</v>
          </cell>
          <cell r="B6176" t="str">
            <v>LUMINARIA FLUORESCENTE(1.27X0.14m)2x32w Hermetica</v>
          </cell>
          <cell r="C6176" t="str">
            <v>UN</v>
          </cell>
          <cell r="E6176" t="str">
            <v>1900</v>
          </cell>
          <cell r="F6176">
            <v>0</v>
          </cell>
        </row>
        <row r="6177">
          <cell r="A6177">
            <v>102523</v>
          </cell>
          <cell r="B6177" t="str">
            <v>TUBO PVC 4" PARA CANALIZACION</v>
          </cell>
          <cell r="C6177" t="str">
            <v>ML</v>
          </cell>
          <cell r="E6177" t="str">
            <v>1900</v>
          </cell>
          <cell r="F6177">
            <v>0</v>
          </cell>
        </row>
        <row r="6178">
          <cell r="A6178">
            <v>102524</v>
          </cell>
          <cell r="B6178" t="str">
            <v>PROYECTOR CYCLONE 2000W 480V</v>
          </cell>
          <cell r="C6178" t="str">
            <v>UN</v>
          </cell>
          <cell r="E6178" t="str">
            <v>1900</v>
          </cell>
          <cell r="F6178">
            <v>0</v>
          </cell>
        </row>
        <row r="6179">
          <cell r="A6179">
            <v>102525</v>
          </cell>
          <cell r="B6179" t="str">
            <v>BOMBILLA METAL HALIDE 2000W</v>
          </cell>
          <cell r="C6179" t="str">
            <v>UN</v>
          </cell>
          <cell r="E6179" t="str">
            <v>1900</v>
          </cell>
          <cell r="F6179">
            <v>0</v>
          </cell>
        </row>
        <row r="6180">
          <cell r="A6180">
            <v>102526</v>
          </cell>
          <cell r="B6180" t="str">
            <v>TRANSFORMADOR SECO TRIFASICO 125KVA 11400 480/277V</v>
          </cell>
          <cell r="C6180" t="str">
            <v>UN</v>
          </cell>
          <cell r="E6180" t="str">
            <v>1900</v>
          </cell>
          <cell r="F6180">
            <v>0</v>
          </cell>
        </row>
        <row r="6181">
          <cell r="A6181">
            <v>102527</v>
          </cell>
          <cell r="B6181" t="str">
            <v>Arena Fina Roja  + transp.</v>
          </cell>
          <cell r="C6181" t="str">
            <v>M3</v>
          </cell>
          <cell r="E6181" t="str">
            <v>1900</v>
          </cell>
          <cell r="F6181">
            <v>0</v>
          </cell>
        </row>
        <row r="6182">
          <cell r="A6182">
            <v>102528</v>
          </cell>
          <cell r="B6182" t="str">
            <v>MALLA FUTBOL PROF.CAL.8,Nylon Imp.Hexago.8cmCampin</v>
          </cell>
          <cell r="C6182" t="str">
            <v>UN</v>
          </cell>
          <cell r="E6182" t="str">
            <v>1900</v>
          </cell>
          <cell r="F6182">
            <v>0</v>
          </cell>
        </row>
        <row r="6183">
          <cell r="A6183">
            <v>102529</v>
          </cell>
          <cell r="B6183" t="str">
            <v>ROTOVACTOR (OPER+COMB).</v>
          </cell>
          <cell r="C6183" t="str">
            <v>HR</v>
          </cell>
          <cell r="D6183">
            <v>45016</v>
          </cell>
          <cell r="E6183" t="str">
            <v>2023</v>
          </cell>
          <cell r="F6183">
            <v>105042</v>
          </cell>
        </row>
        <row r="6184">
          <cell r="A6184">
            <v>102531</v>
          </cell>
          <cell r="B6184" t="str">
            <v>AIREADOR EQUIPO PERF CESPED C/OPERARIO</v>
          </cell>
          <cell r="C6184" t="str">
            <v>M2</v>
          </cell>
          <cell r="D6184">
            <v>45016</v>
          </cell>
          <cell r="E6184" t="str">
            <v>2023</v>
          </cell>
          <cell r="F6184">
            <v>1146.01</v>
          </cell>
        </row>
        <row r="6185">
          <cell r="A6185">
            <v>102532</v>
          </cell>
          <cell r="B6185" t="str">
            <v>EQUIPO TOP DRESSING (OPER+COMB)</v>
          </cell>
          <cell r="C6185" t="str">
            <v>M2</v>
          </cell>
          <cell r="D6185">
            <v>45016</v>
          </cell>
          <cell r="E6185" t="str">
            <v>2023</v>
          </cell>
          <cell r="F6185">
            <v>883</v>
          </cell>
        </row>
        <row r="6186">
          <cell r="A6186">
            <v>102533</v>
          </cell>
          <cell r="B6186" t="str">
            <v>EQUIPO FUMIGACION OPERARIO+COMBUSTIBLE</v>
          </cell>
          <cell r="C6186" t="str">
            <v>M2</v>
          </cell>
          <cell r="E6186" t="str">
            <v>1900</v>
          </cell>
          <cell r="F6186">
            <v>0</v>
          </cell>
        </row>
        <row r="6187">
          <cell r="A6187">
            <v>102534</v>
          </cell>
          <cell r="B6187" t="str">
            <v>Triturado 3/4" a 1" Lavado(Inc. transporte) **</v>
          </cell>
          <cell r="C6187" t="str">
            <v>M3</v>
          </cell>
          <cell r="D6187">
            <v>45002</v>
          </cell>
          <cell r="E6187" t="str">
            <v>2023</v>
          </cell>
          <cell r="F6187">
            <v>129473</v>
          </cell>
        </row>
        <row r="6188">
          <cell r="A6188">
            <v>102535</v>
          </cell>
          <cell r="B6188" t="str">
            <v>Alquiler de Vactor (Solo Lavado)**</v>
          </cell>
          <cell r="C6188" t="str">
            <v>HR</v>
          </cell>
          <cell r="D6188">
            <v>45000</v>
          </cell>
          <cell r="E6188" t="str">
            <v>2023</v>
          </cell>
          <cell r="F6188">
            <v>465611</v>
          </cell>
        </row>
        <row r="6189">
          <cell r="A6189">
            <v>102536</v>
          </cell>
          <cell r="B6189" t="str">
            <v>MOTOBOMBA ALTA PRESIÓN 2-3" (SUMERG)</v>
          </cell>
          <cell r="C6189" t="str">
            <v>HR</v>
          </cell>
          <cell r="D6189">
            <v>45016</v>
          </cell>
          <cell r="E6189" t="str">
            <v>2023</v>
          </cell>
          <cell r="F6189">
            <v>8164.99</v>
          </cell>
        </row>
        <row r="6190">
          <cell r="A6190">
            <v>102537</v>
          </cell>
          <cell r="B6190" t="str">
            <v>RODILLO  ARRASTRE MANUAL</v>
          </cell>
          <cell r="C6190" t="str">
            <v>DD</v>
          </cell>
          <cell r="D6190">
            <v>45000</v>
          </cell>
          <cell r="E6190" t="str">
            <v>2023</v>
          </cell>
          <cell r="F6190">
            <v>150036</v>
          </cell>
        </row>
        <row r="6191">
          <cell r="A6191">
            <v>102538</v>
          </cell>
          <cell r="B6191" t="str">
            <v>POLVO DE LADRILLO ENLONADO+TRANSPORTE</v>
          </cell>
          <cell r="C6191" t="str">
            <v>M3</v>
          </cell>
          <cell r="E6191" t="str">
            <v>1900</v>
          </cell>
          <cell r="F6191">
            <v>0</v>
          </cell>
        </row>
        <row r="6192">
          <cell r="A6192">
            <v>102539</v>
          </cell>
          <cell r="B6192" t="str">
            <v>Recebo Subbase granular+ Transporte</v>
          </cell>
          <cell r="C6192" t="str">
            <v>M3</v>
          </cell>
          <cell r="D6192">
            <v>45002</v>
          </cell>
          <cell r="E6192" t="str">
            <v>2023</v>
          </cell>
          <cell r="F6192">
            <v>55657</v>
          </cell>
        </row>
        <row r="6193">
          <cell r="A6193">
            <v>102540</v>
          </cell>
          <cell r="B6193" t="str">
            <v>Malla Nylon Imperm.CAL.14,Hexago 10cm**</v>
          </cell>
          <cell r="C6193" t="str">
            <v>M2</v>
          </cell>
          <cell r="E6193" t="str">
            <v>1900</v>
          </cell>
          <cell r="F6193">
            <v>0</v>
          </cell>
        </row>
        <row r="6194">
          <cell r="A6194">
            <v>102541</v>
          </cell>
          <cell r="B6194" t="str">
            <v>Alquiler Manguera  para Motobomba 2-3" (10m)</v>
          </cell>
          <cell r="C6194" t="str">
            <v>DD</v>
          </cell>
          <cell r="D6194">
            <v>45000</v>
          </cell>
          <cell r="E6194" t="str">
            <v>2023</v>
          </cell>
          <cell r="F6194">
            <v>57410</v>
          </cell>
        </row>
        <row r="6195">
          <cell r="A6195">
            <v>102542</v>
          </cell>
          <cell r="B6195" t="str">
            <v>Computador Alquiler con Software Autocad</v>
          </cell>
          <cell r="C6195" t="str">
            <v>MES</v>
          </cell>
          <cell r="D6195">
            <v>45000</v>
          </cell>
          <cell r="E6195" t="str">
            <v>2023</v>
          </cell>
          <cell r="F6195">
            <v>317906</v>
          </cell>
        </row>
        <row r="6196">
          <cell r="A6196">
            <v>102543</v>
          </cell>
          <cell r="B6196" t="str">
            <v>Director de Proyecto + Prest. Cat.-5**</v>
          </cell>
          <cell r="C6196" t="str">
            <v>MES</v>
          </cell>
          <cell r="D6196">
            <v>45086</v>
          </cell>
          <cell r="E6196" t="str">
            <v>2023</v>
          </cell>
          <cell r="F6196">
            <v>7696035</v>
          </cell>
        </row>
        <row r="6197">
          <cell r="A6197">
            <v>102544</v>
          </cell>
          <cell r="B6197" t="str">
            <v>Ing. Hidráulico  Residente+ Prest. Cat.-8</v>
          </cell>
          <cell r="C6197" t="str">
            <v>MES</v>
          </cell>
          <cell r="D6197">
            <v>44585</v>
          </cell>
          <cell r="E6197" t="str">
            <v>2022</v>
          </cell>
          <cell r="F6197">
            <v>5553358</v>
          </cell>
        </row>
        <row r="6198">
          <cell r="A6198">
            <v>102545</v>
          </cell>
          <cell r="B6198" t="str">
            <v>Técnico Digitador 2 + Prestac.</v>
          </cell>
          <cell r="C6198" t="str">
            <v>MES</v>
          </cell>
          <cell r="D6198">
            <v>45328</v>
          </cell>
          <cell r="E6198" t="str">
            <v>2024</v>
          </cell>
          <cell r="F6198">
            <v>2651086</v>
          </cell>
        </row>
        <row r="6199">
          <cell r="A6199">
            <v>102546</v>
          </cell>
          <cell r="B6199" t="str">
            <v>MANGUERA 3"POLIETILENO NEGRA(ROLLO 50 ML)Cal.-40</v>
          </cell>
          <cell r="C6199" t="str">
            <v>ML</v>
          </cell>
          <cell r="D6199">
            <v>45007</v>
          </cell>
          <cell r="E6199" t="str">
            <v>2023</v>
          </cell>
          <cell r="F6199">
            <v>11324</v>
          </cell>
        </row>
        <row r="6200">
          <cell r="A6200">
            <v>102547</v>
          </cell>
          <cell r="B6200" t="str">
            <v>MANGUERA Ø2" TRANSP-CAL.40(ROLLO 50 ML)</v>
          </cell>
          <cell r="C6200" t="str">
            <v>ML</v>
          </cell>
          <cell r="D6200">
            <v>45007</v>
          </cell>
          <cell r="E6200" t="str">
            <v>2023</v>
          </cell>
          <cell r="F6200">
            <v>24174.01</v>
          </cell>
        </row>
        <row r="6201">
          <cell r="A6201">
            <v>102548</v>
          </cell>
          <cell r="B6201" t="str">
            <v>MANGUERA Ø11/2" TRANSP-CAL.40(ROLLO 50 ML)</v>
          </cell>
          <cell r="C6201" t="str">
            <v>ML</v>
          </cell>
          <cell r="D6201">
            <v>45007</v>
          </cell>
          <cell r="E6201" t="str">
            <v>2023</v>
          </cell>
          <cell r="F6201">
            <v>12872</v>
          </cell>
        </row>
        <row r="6202">
          <cell r="A6202">
            <v>102549</v>
          </cell>
          <cell r="B6202" t="str">
            <v>MANGUERA CAUCHO NEGRA RIEGO 1"(100m)CAL-40</v>
          </cell>
          <cell r="C6202" t="str">
            <v>ML</v>
          </cell>
          <cell r="D6202">
            <v>45007</v>
          </cell>
          <cell r="E6202" t="str">
            <v>2023</v>
          </cell>
          <cell r="F6202">
            <v>6929</v>
          </cell>
        </row>
        <row r="6203">
          <cell r="A6203">
            <v>102550</v>
          </cell>
          <cell r="B6203" t="str">
            <v>MANGUERA CAUCHO NEGRA RIEGO3/4"(100m)CAL-40</v>
          </cell>
          <cell r="C6203" t="str">
            <v>ML</v>
          </cell>
          <cell r="D6203">
            <v>45007</v>
          </cell>
          <cell r="E6203" t="str">
            <v>2023</v>
          </cell>
          <cell r="F6203">
            <v>4941</v>
          </cell>
        </row>
        <row r="6204">
          <cell r="A6204">
            <v>102551</v>
          </cell>
          <cell r="B6204" t="str">
            <v>VERTICUTTER (OPER+COMB)</v>
          </cell>
          <cell r="C6204" t="str">
            <v>M2</v>
          </cell>
          <cell r="D6204">
            <v>45016</v>
          </cell>
          <cell r="E6204" t="str">
            <v>2023</v>
          </cell>
          <cell r="F6204">
            <v>769</v>
          </cell>
        </row>
        <row r="6205">
          <cell r="A6205">
            <v>102552</v>
          </cell>
          <cell r="B6205" t="str">
            <v>Accesorios  de Conexión para Manguera de Riego**</v>
          </cell>
          <cell r="C6205" t="str">
            <v>UN</v>
          </cell>
          <cell r="D6205">
            <v>45016</v>
          </cell>
          <cell r="E6205" t="str">
            <v>2023</v>
          </cell>
          <cell r="F6205">
            <v>6245</v>
          </cell>
        </row>
        <row r="6206">
          <cell r="A6206">
            <v>102553</v>
          </cell>
          <cell r="B6206" t="str">
            <v>REGISTRO CORTINA Ø 3" TIPO PESADO</v>
          </cell>
          <cell r="C6206" t="str">
            <v>UN</v>
          </cell>
          <cell r="D6206">
            <v>45016</v>
          </cell>
          <cell r="E6206" t="str">
            <v>2023</v>
          </cell>
          <cell r="F6206">
            <v>1100342</v>
          </cell>
        </row>
        <row r="6207">
          <cell r="A6207">
            <v>102554</v>
          </cell>
          <cell r="B6207" t="str">
            <v>REGISTRO CORTINA.Ø2"PESADO  S/NROMA ICONTEC(125Psi</v>
          </cell>
          <cell r="C6207" t="str">
            <v>UN</v>
          </cell>
          <cell r="D6207">
            <v>45016</v>
          </cell>
          <cell r="E6207" t="str">
            <v>2023</v>
          </cell>
          <cell r="F6207">
            <v>454006</v>
          </cell>
        </row>
        <row r="6208">
          <cell r="A6208">
            <v>102555</v>
          </cell>
          <cell r="B6208" t="str">
            <v>ACCESORIOS DE CONEXION INSTALACIONES HIDRÁULICAS**</v>
          </cell>
          <cell r="C6208" t="str">
            <v>GL</v>
          </cell>
          <cell r="D6208">
            <v>45008</v>
          </cell>
          <cell r="E6208" t="str">
            <v>2023</v>
          </cell>
          <cell r="F6208">
            <v>17530</v>
          </cell>
        </row>
        <row r="6209">
          <cell r="A6209">
            <v>102556</v>
          </cell>
          <cell r="B6209" t="str">
            <v>REGISTRO CORTINA Ø 1"(125 PSI) S/ICONTEC</v>
          </cell>
          <cell r="C6209" t="str">
            <v>UN</v>
          </cell>
          <cell r="D6209">
            <v>45016</v>
          </cell>
          <cell r="E6209" t="str">
            <v>2023</v>
          </cell>
          <cell r="F6209">
            <v>153549</v>
          </cell>
        </row>
        <row r="6210">
          <cell r="A6210">
            <v>102557</v>
          </cell>
          <cell r="B6210" t="str">
            <v>REGISTRO CORTINA.Ø1/2"(125 PSI)S/ICONTEC</v>
          </cell>
          <cell r="C6210" t="str">
            <v>UN</v>
          </cell>
          <cell r="D6210">
            <v>45062</v>
          </cell>
          <cell r="E6210" t="str">
            <v>2023</v>
          </cell>
          <cell r="F6210">
            <v>75556</v>
          </cell>
        </row>
        <row r="6211">
          <cell r="A6211">
            <v>102558</v>
          </cell>
          <cell r="B6211" t="str">
            <v>Tubo HG 2" 3.25mm **</v>
          </cell>
          <cell r="C6211" t="str">
            <v>ML</v>
          </cell>
          <cell r="E6211" t="str">
            <v>1900</v>
          </cell>
          <cell r="F6211">
            <v>0</v>
          </cell>
        </row>
        <row r="6212">
          <cell r="A6212">
            <v>102559</v>
          </cell>
          <cell r="B6212" t="str">
            <v>Aspersor Impacto en Bronce (1") **</v>
          </cell>
          <cell r="C6212" t="str">
            <v>UN</v>
          </cell>
          <cell r="D6212">
            <v>45002</v>
          </cell>
          <cell r="E6212" t="str">
            <v>2023</v>
          </cell>
          <cell r="F6212">
            <v>267767.01</v>
          </cell>
        </row>
        <row r="6213">
          <cell r="A6213">
            <v>102560</v>
          </cell>
          <cell r="B6213" t="str">
            <v>Aspersor Impacto en Bronce (3/4") **</v>
          </cell>
          <cell r="C6213" t="str">
            <v>UN</v>
          </cell>
          <cell r="D6213">
            <v>45016</v>
          </cell>
          <cell r="E6213" t="str">
            <v>2023</v>
          </cell>
          <cell r="F6213">
            <v>109103</v>
          </cell>
        </row>
        <row r="6214">
          <cell r="A6214">
            <v>102561</v>
          </cell>
          <cell r="B6214" t="str">
            <v>Aspersor Impacto en Bronce (1/2") **</v>
          </cell>
          <cell r="C6214" t="str">
            <v>UN</v>
          </cell>
          <cell r="D6214">
            <v>45002</v>
          </cell>
          <cell r="E6214" t="str">
            <v>2023</v>
          </cell>
          <cell r="F6214">
            <v>37594</v>
          </cell>
        </row>
        <row r="6215">
          <cell r="A6215">
            <v>102562</v>
          </cell>
          <cell r="B6215" t="str">
            <v>Tripode Ángulo1x1/8"Tubo Galv.3/4"+Codo+ adaptador</v>
          </cell>
          <cell r="C6215" t="str">
            <v>UN</v>
          </cell>
          <cell r="D6215">
            <v>45006</v>
          </cell>
          <cell r="E6215" t="str">
            <v>2023</v>
          </cell>
          <cell r="F6215">
            <v>210190</v>
          </cell>
        </row>
        <row r="6216">
          <cell r="A6216">
            <v>102563</v>
          </cell>
          <cell r="B6216" t="str">
            <v>Valvula Selenoide d=2"(Suministro). **</v>
          </cell>
          <cell r="C6216" t="str">
            <v>UN</v>
          </cell>
          <cell r="D6216">
            <v>45006</v>
          </cell>
          <cell r="E6216" t="str">
            <v>2023</v>
          </cell>
          <cell r="F6216">
            <v>879663.01</v>
          </cell>
        </row>
        <row r="6217">
          <cell r="A6217">
            <v>102564</v>
          </cell>
          <cell r="B6217" t="str">
            <v>PORTERIA  FUTBOL SEMI PROFESIONAL (SUM+INST) **</v>
          </cell>
          <cell r="C6217" t="str">
            <v>UN</v>
          </cell>
          <cell r="E6217" t="str">
            <v>1900</v>
          </cell>
          <cell r="F6217">
            <v>0</v>
          </cell>
        </row>
        <row r="6218">
          <cell r="A6218">
            <v>102565</v>
          </cell>
          <cell r="B6218" t="str">
            <v>Caja en PVC Rectang.(15"X9.5"X10")control Valvulas</v>
          </cell>
          <cell r="C6218" t="str">
            <v>UN</v>
          </cell>
          <cell r="D6218">
            <v>45007</v>
          </cell>
          <cell r="E6218" t="str">
            <v>2023</v>
          </cell>
          <cell r="F6218">
            <v>241365</v>
          </cell>
        </row>
        <row r="6219">
          <cell r="A6219">
            <v>102566</v>
          </cell>
          <cell r="B6219" t="str">
            <v>Aspersor de Rotor(Turbina-2001/TR-70)r=21mEmergent</v>
          </cell>
          <cell r="C6219" t="str">
            <v>UN</v>
          </cell>
          <cell r="D6219">
            <v>45016</v>
          </cell>
          <cell r="E6219" t="str">
            <v>2023</v>
          </cell>
          <cell r="F6219">
            <v>407878</v>
          </cell>
        </row>
        <row r="6220">
          <cell r="A6220">
            <v>102567</v>
          </cell>
          <cell r="B6220" t="str">
            <v>Aspersor de Rotor</v>
          </cell>
          <cell r="C6220" t="str">
            <v>UN</v>
          </cell>
          <cell r="E6220" t="str">
            <v>1900</v>
          </cell>
          <cell r="F6220">
            <v>0</v>
          </cell>
        </row>
        <row r="6221">
          <cell r="A6221">
            <v>102568</v>
          </cell>
          <cell r="B6221" t="str">
            <v>Swing Joint (Brazo articul. aspersor de rotor 1")*</v>
          </cell>
          <cell r="C6221" t="str">
            <v>UN</v>
          </cell>
          <cell r="D6221">
            <v>45016</v>
          </cell>
          <cell r="E6221" t="str">
            <v>2023</v>
          </cell>
          <cell r="F6221">
            <v>199963.99</v>
          </cell>
        </row>
        <row r="6222">
          <cell r="A6222">
            <v>102569</v>
          </cell>
          <cell r="B6222" t="str">
            <v>Boquillas Graduables caudal de presión -aspersor**</v>
          </cell>
          <cell r="C6222" t="str">
            <v>JGO</v>
          </cell>
          <cell r="E6222" t="str">
            <v>1900</v>
          </cell>
          <cell r="F6222">
            <v>0</v>
          </cell>
        </row>
        <row r="6223">
          <cell r="A6223">
            <v>102570</v>
          </cell>
          <cell r="B6223" t="str">
            <v>PANEL LED DE INCRUSTAR REDONDO 6W</v>
          </cell>
          <cell r="C6223" t="str">
            <v>UN</v>
          </cell>
          <cell r="D6223">
            <v>44601</v>
          </cell>
          <cell r="E6223" t="str">
            <v>2022</v>
          </cell>
          <cell r="F6223">
            <v>6997</v>
          </cell>
        </row>
        <row r="6224">
          <cell r="A6224">
            <v>102571</v>
          </cell>
          <cell r="B6224" t="str">
            <v>Lubricante/Grasa**</v>
          </cell>
          <cell r="C6224" t="str">
            <v>UN</v>
          </cell>
          <cell r="E6224" t="str">
            <v>1900</v>
          </cell>
          <cell r="F6224">
            <v>0</v>
          </cell>
        </row>
        <row r="6225">
          <cell r="A6225">
            <v>102572</v>
          </cell>
          <cell r="B6225" t="str">
            <v>Tractor (Para poda o cepillado) (Oper+Comb)</v>
          </cell>
          <cell r="C6225" t="str">
            <v>HR</v>
          </cell>
          <cell r="D6225">
            <v>45008</v>
          </cell>
          <cell r="E6225" t="str">
            <v>2023</v>
          </cell>
          <cell r="F6225">
            <v>206922</v>
          </cell>
        </row>
        <row r="6226">
          <cell r="A6226">
            <v>102573</v>
          </cell>
          <cell r="B6226" t="str">
            <v>TRANSPORTE-TRACTOR EN GRUA PLANCHON (ida y vuelta)</v>
          </cell>
          <cell r="C6226" t="str">
            <v>UN</v>
          </cell>
          <cell r="D6226">
            <v>45008</v>
          </cell>
          <cell r="E6226" t="str">
            <v>2023</v>
          </cell>
          <cell r="F6226">
            <v>389410.99</v>
          </cell>
        </row>
        <row r="6227">
          <cell r="A6227">
            <v>102574</v>
          </cell>
          <cell r="B6227" t="str">
            <v>EMULSION ASFALTICA (En frio)CANEC. 55GLNS.</v>
          </cell>
          <cell r="C6227" t="str">
            <v>LT</v>
          </cell>
          <cell r="D6227">
            <v>45016</v>
          </cell>
          <cell r="E6227" t="str">
            <v>2023</v>
          </cell>
          <cell r="F6227">
            <v>3510</v>
          </cell>
        </row>
        <row r="6228">
          <cell r="A6228">
            <v>102575</v>
          </cell>
          <cell r="B6228" t="str">
            <v>Zanjadora Autopropulsada Oruga(Oper+Comb)**</v>
          </cell>
          <cell r="C6228" t="str">
            <v>HR</v>
          </cell>
          <cell r="D6228">
            <v>45008</v>
          </cell>
          <cell r="E6228" t="str">
            <v>2023</v>
          </cell>
          <cell r="F6228">
            <v>123742.99</v>
          </cell>
        </row>
        <row r="6229">
          <cell r="A6229">
            <v>102576</v>
          </cell>
          <cell r="B6229" t="str">
            <v>Zanjadora Autopropulsada llanta(Oper+Comb)**</v>
          </cell>
          <cell r="C6229" t="str">
            <v>HR</v>
          </cell>
          <cell r="E6229" t="str">
            <v>1900</v>
          </cell>
          <cell r="F6229">
            <v>0</v>
          </cell>
        </row>
        <row r="6230">
          <cell r="A6230">
            <v>102577</v>
          </cell>
          <cell r="B6230" t="str">
            <v>TUBO PVC UM NORMA NTC 382 D=4" RDE21</v>
          </cell>
          <cell r="C6230" t="str">
            <v>ML</v>
          </cell>
          <cell r="D6230">
            <v>45007</v>
          </cell>
          <cell r="E6230" t="str">
            <v>2023</v>
          </cell>
          <cell r="F6230">
            <v>90353</v>
          </cell>
        </row>
        <row r="6231">
          <cell r="A6231">
            <v>102578</v>
          </cell>
          <cell r="B6231" t="str">
            <v>TAPA PARA CAJA  DE INSPECCION 80x80cm</v>
          </cell>
          <cell r="C6231" t="str">
            <v>UN</v>
          </cell>
          <cell r="D6231">
            <v>45014</v>
          </cell>
          <cell r="E6231" t="str">
            <v>2023</v>
          </cell>
          <cell r="F6231">
            <v>138882</v>
          </cell>
        </row>
        <row r="6232">
          <cell r="A6232">
            <v>102579</v>
          </cell>
          <cell r="B6232" t="str">
            <v>Señal C.R. 90x60Tubo2"Ploteado color-Jgos-Ad.Mayor</v>
          </cell>
          <cell r="C6232" t="str">
            <v>UN</v>
          </cell>
          <cell r="E6232" t="str">
            <v>1900</v>
          </cell>
          <cell r="F6232">
            <v>0</v>
          </cell>
        </row>
        <row r="6233">
          <cell r="A6233">
            <v>102580</v>
          </cell>
          <cell r="B6233" t="str">
            <v>Equipo Fumigador de Bomba**</v>
          </cell>
          <cell r="C6233" t="str">
            <v>HR</v>
          </cell>
          <cell r="E6233" t="str">
            <v>1900</v>
          </cell>
          <cell r="F6233">
            <v>0</v>
          </cell>
        </row>
        <row r="6234">
          <cell r="A6234">
            <v>102581</v>
          </cell>
          <cell r="B6234" t="str">
            <v>MALLA FUTBOL PROF.CAL.8,Nylon Imp.Hexago.8cmCampin</v>
          </cell>
          <cell r="C6234" t="str">
            <v>JGO</v>
          </cell>
          <cell r="D6234">
            <v>45016</v>
          </cell>
          <cell r="E6234" t="str">
            <v>2023</v>
          </cell>
          <cell r="F6234">
            <v>1374724</v>
          </cell>
        </row>
        <row r="6235">
          <cell r="A6235">
            <v>102582</v>
          </cell>
          <cell r="B6235" t="str">
            <v>MallaPort.FutbolSemiprof.Cal.4,Nylon.ImpCuadro10cm</v>
          </cell>
          <cell r="C6235" t="str">
            <v>JGO</v>
          </cell>
          <cell r="D6235">
            <v>45016</v>
          </cell>
          <cell r="E6235" t="str">
            <v>2023</v>
          </cell>
          <cell r="F6235">
            <v>1313151.01</v>
          </cell>
        </row>
        <row r="6236">
          <cell r="A6236">
            <v>102583</v>
          </cell>
          <cell r="B6236" t="str">
            <v>MallaPort.FutbolSemiprof.Cal.2,Nylon.ImpCuadro10cm</v>
          </cell>
          <cell r="C6236" t="str">
            <v>JGO</v>
          </cell>
          <cell r="E6236" t="str">
            <v>1900</v>
          </cell>
          <cell r="F6236">
            <v>0</v>
          </cell>
        </row>
        <row r="6237">
          <cell r="A6237">
            <v>102584</v>
          </cell>
          <cell r="B6237" t="str">
            <v>Controlador Electrónico(para sistem.RiegoAutomátic</v>
          </cell>
          <cell r="C6237" t="str">
            <v>UN</v>
          </cell>
          <cell r="E6237" t="str">
            <v>1900</v>
          </cell>
          <cell r="F6237">
            <v>0</v>
          </cell>
        </row>
        <row r="6238">
          <cell r="A6238">
            <v>102585</v>
          </cell>
          <cell r="B6238" t="str">
            <v>Sensor de LLuvia a 24 Voltios(Sum)</v>
          </cell>
          <cell r="C6238" t="str">
            <v>UN</v>
          </cell>
          <cell r="D6238">
            <v>45016</v>
          </cell>
          <cell r="E6238" t="str">
            <v>2023</v>
          </cell>
          <cell r="F6238">
            <v>208241</v>
          </cell>
        </row>
        <row r="6239">
          <cell r="A6239">
            <v>102586</v>
          </cell>
          <cell r="B6239" t="str">
            <v>CAJA LAMINA PARA CONTROLADOR RIEGO AUTOM**</v>
          </cell>
          <cell r="C6239" t="str">
            <v>UN</v>
          </cell>
          <cell r="D6239">
            <v>45006</v>
          </cell>
          <cell r="E6239" t="str">
            <v>2023</v>
          </cell>
          <cell r="F6239">
            <v>259866</v>
          </cell>
        </row>
        <row r="6240">
          <cell r="A6240">
            <v>102587</v>
          </cell>
          <cell r="B6240" t="str">
            <v>CABLE ENCAUCHETADO 2 x12 SPT - 60 C 300V</v>
          </cell>
          <cell r="C6240" t="str">
            <v>ML</v>
          </cell>
          <cell r="D6240">
            <v>45016</v>
          </cell>
          <cell r="E6240" t="str">
            <v>2023</v>
          </cell>
          <cell r="F6240">
            <v>6893</v>
          </cell>
        </row>
        <row r="6241">
          <cell r="A6241">
            <v>102588</v>
          </cell>
          <cell r="B6241" t="str">
            <v>Regulador de Voltaje 1000W(90-140V)Supres de Picos</v>
          </cell>
          <cell r="C6241" t="str">
            <v>UN</v>
          </cell>
          <cell r="D6241">
            <v>45016</v>
          </cell>
          <cell r="E6241" t="str">
            <v>2023</v>
          </cell>
          <cell r="F6241">
            <v>47238</v>
          </cell>
        </row>
        <row r="6242">
          <cell r="A6242">
            <v>102599</v>
          </cell>
          <cell r="B6242" t="str">
            <v xml:space="preserve">TRIPLEX ARAUCO 2.44x1.22  4mm </v>
          </cell>
          <cell r="C6242" t="str">
            <v>UN</v>
          </cell>
          <cell r="D6242">
            <v>44602</v>
          </cell>
          <cell r="E6242" t="str">
            <v>2022</v>
          </cell>
          <cell r="F6242">
            <v>43955.01</v>
          </cell>
        </row>
        <row r="6243">
          <cell r="A6243">
            <v>102600</v>
          </cell>
          <cell r="B6243" t="str">
            <v>PLANCHON DE 0.30X0.05X3 ORDINARIO</v>
          </cell>
          <cell r="C6243" t="str">
            <v>UN</v>
          </cell>
          <cell r="E6243" t="str">
            <v>1900</v>
          </cell>
          <cell r="F6243">
            <v>0</v>
          </cell>
        </row>
        <row r="6244">
          <cell r="A6244">
            <v>102604</v>
          </cell>
          <cell r="B6244" t="str">
            <v>SILLA GIRATORIA ALTA  SIN BRAZOS</v>
          </cell>
          <cell r="C6244" t="str">
            <v>UN</v>
          </cell>
          <cell r="E6244" t="str">
            <v>1900</v>
          </cell>
          <cell r="F6244">
            <v>0</v>
          </cell>
        </row>
        <row r="6245">
          <cell r="A6245">
            <v>102605</v>
          </cell>
          <cell r="B6245" t="str">
            <v>RASTRILLO DE 16 DIENTES CON MANGO DE MADERA</v>
          </cell>
          <cell r="C6245" t="str">
            <v>UN</v>
          </cell>
          <cell r="E6245" t="str">
            <v>1900</v>
          </cell>
          <cell r="F6245">
            <v>0</v>
          </cell>
        </row>
        <row r="6246">
          <cell r="A6246">
            <v>102606</v>
          </cell>
          <cell r="B6246" t="str">
            <v>LADRIBLOC 12 STA/FE -19X12X39 Obra.</v>
          </cell>
          <cell r="C6246" t="str">
            <v>UN</v>
          </cell>
          <cell r="D6246">
            <v>43556</v>
          </cell>
          <cell r="E6246" t="str">
            <v>2019</v>
          </cell>
          <cell r="F6246">
            <v>1902</v>
          </cell>
        </row>
        <row r="6247">
          <cell r="A6247">
            <v>102607</v>
          </cell>
          <cell r="B6247" t="str">
            <v>Poste Para barra Flexión espalda Tipo-1 (Sum)</v>
          </cell>
          <cell r="C6247" t="str">
            <v>UN</v>
          </cell>
          <cell r="E6247" t="str">
            <v>1900</v>
          </cell>
          <cell r="F6247">
            <v>0</v>
          </cell>
        </row>
        <row r="6248">
          <cell r="A6248">
            <v>102609</v>
          </cell>
          <cell r="B6248" t="str">
            <v>MINIRETRO (331)-ORUGA(OPERARIO+COMBUSTIBLE)</v>
          </cell>
          <cell r="C6248" t="str">
            <v>HR</v>
          </cell>
          <cell r="E6248" t="str">
            <v>1900</v>
          </cell>
          <cell r="F6248">
            <v>0</v>
          </cell>
        </row>
        <row r="6249">
          <cell r="A6249">
            <v>102610</v>
          </cell>
          <cell r="B6249" t="str">
            <v>LIMO ARCILLOSO INCLUYE TRANS</v>
          </cell>
          <cell r="C6249" t="str">
            <v>M3</v>
          </cell>
          <cell r="D6249">
            <v>44687</v>
          </cell>
          <cell r="E6249" t="str">
            <v>2022</v>
          </cell>
          <cell r="F6249">
            <v>116666.67</v>
          </cell>
        </row>
        <row r="6250">
          <cell r="A6250">
            <v>102611</v>
          </cell>
          <cell r="B6250" t="str">
            <v>SEÑAL CIVICA SC-80 una cara (sum)**</v>
          </cell>
          <cell r="C6250" t="str">
            <v>UN</v>
          </cell>
          <cell r="D6250">
            <v>45009</v>
          </cell>
          <cell r="E6250" t="str">
            <v>2023</v>
          </cell>
          <cell r="F6250">
            <v>410933</v>
          </cell>
        </row>
        <row r="6251">
          <cell r="A6251">
            <v>102614</v>
          </cell>
          <cell r="B6251" t="str">
            <v>Templete para Guaya** 5/8</v>
          </cell>
          <cell r="C6251" t="str">
            <v>UN</v>
          </cell>
          <cell r="D6251">
            <v>44591</v>
          </cell>
          <cell r="E6251" t="str">
            <v>2022</v>
          </cell>
          <cell r="F6251">
            <v>22565.01</v>
          </cell>
        </row>
        <row r="6252">
          <cell r="A6252">
            <v>102615</v>
          </cell>
          <cell r="B6252" t="str">
            <v>MALLA PROTECC.FUTBOL Cal.2,Nylon Imp.(13X13)</v>
          </cell>
          <cell r="C6252" t="str">
            <v>M2</v>
          </cell>
          <cell r="D6252">
            <v>45016</v>
          </cell>
          <cell r="E6252" t="str">
            <v>2023</v>
          </cell>
          <cell r="F6252">
            <v>8625</v>
          </cell>
        </row>
        <row r="6253">
          <cell r="A6253">
            <v>102616</v>
          </cell>
          <cell r="B6253" t="str">
            <v>VINILO TIPO 2 **</v>
          </cell>
          <cell r="C6253" t="str">
            <v>GLN</v>
          </cell>
          <cell r="D6253">
            <v>45008</v>
          </cell>
          <cell r="E6253" t="str">
            <v>2023</v>
          </cell>
          <cell r="F6253">
            <v>36725.01</v>
          </cell>
        </row>
        <row r="6254">
          <cell r="A6254">
            <v>102617</v>
          </cell>
          <cell r="B6254" t="str">
            <v>TALCO (400) por bulto de 50Kg **</v>
          </cell>
          <cell r="C6254" t="str">
            <v>BTO</v>
          </cell>
          <cell r="D6254">
            <v>45008</v>
          </cell>
          <cell r="E6254" t="str">
            <v>2023</v>
          </cell>
          <cell r="F6254">
            <v>34072</v>
          </cell>
        </row>
        <row r="6255">
          <cell r="A6255">
            <v>102618</v>
          </cell>
          <cell r="B6255" t="str">
            <v>MOLDE PARA SOLDADURA CADWELD EN T y X</v>
          </cell>
          <cell r="C6255" t="str">
            <v>UN</v>
          </cell>
          <cell r="D6255">
            <v>44592</v>
          </cell>
          <cell r="E6255" t="str">
            <v>2022</v>
          </cell>
          <cell r="F6255">
            <v>208739.01</v>
          </cell>
        </row>
        <row r="6256">
          <cell r="A6256">
            <v>102619</v>
          </cell>
          <cell r="B6256" t="str">
            <v>PINZA PARA SUJETAR MOLDE SOLD CADWELL</v>
          </cell>
          <cell r="C6256" t="str">
            <v>UN</v>
          </cell>
          <cell r="D6256">
            <v>44592</v>
          </cell>
          <cell r="E6256" t="str">
            <v>2022</v>
          </cell>
          <cell r="F6256">
            <v>231627</v>
          </cell>
        </row>
        <row r="6257">
          <cell r="A6257">
            <v>102620</v>
          </cell>
          <cell r="B6257" t="str">
            <v>ENCENDEDOR TIPO CHIMENEA (CHISPERO)</v>
          </cell>
          <cell r="C6257" t="str">
            <v>UN</v>
          </cell>
          <cell r="D6257">
            <v>44721</v>
          </cell>
          <cell r="E6257" t="str">
            <v>2022</v>
          </cell>
          <cell r="F6257">
            <v>52800</v>
          </cell>
        </row>
        <row r="6258">
          <cell r="A6258">
            <v>102621</v>
          </cell>
          <cell r="B6258" t="str">
            <v>Fungicida   Fulgitox**</v>
          </cell>
          <cell r="C6258" t="str">
            <v>LT</v>
          </cell>
          <cell r="D6258">
            <v>45008</v>
          </cell>
          <cell r="E6258" t="str">
            <v>2023</v>
          </cell>
          <cell r="F6258">
            <v>40903</v>
          </cell>
        </row>
        <row r="6259">
          <cell r="A6259">
            <v>102622</v>
          </cell>
          <cell r="B6259" t="str">
            <v>Adherente fungicida Agrotin **</v>
          </cell>
          <cell r="C6259" t="str">
            <v>LT</v>
          </cell>
          <cell r="D6259">
            <v>45008</v>
          </cell>
          <cell r="E6259" t="str">
            <v>2023</v>
          </cell>
          <cell r="F6259">
            <v>26974</v>
          </cell>
        </row>
        <row r="6260">
          <cell r="A6260">
            <v>102623</v>
          </cell>
          <cell r="B6260" t="str">
            <v>TRACTOR CORTA CESPED **</v>
          </cell>
          <cell r="C6260" t="str">
            <v>DD</v>
          </cell>
          <cell r="E6260" t="str">
            <v>1900</v>
          </cell>
          <cell r="F6260">
            <v>0</v>
          </cell>
        </row>
        <row r="6261">
          <cell r="A6261">
            <v>102624</v>
          </cell>
          <cell r="B6261" t="str">
            <v>PANEL LED DE INCRUSTAR REDONDO 9W</v>
          </cell>
          <cell r="C6261" t="str">
            <v>UN</v>
          </cell>
          <cell r="D6261">
            <v>44601</v>
          </cell>
          <cell r="E6261" t="str">
            <v>2022</v>
          </cell>
          <cell r="F6261">
            <v>7387</v>
          </cell>
        </row>
        <row r="6262">
          <cell r="A6262">
            <v>102625</v>
          </cell>
          <cell r="B6262" t="str">
            <v>Empalme para afloramiento de 3" **</v>
          </cell>
          <cell r="C6262" t="str">
            <v>UN</v>
          </cell>
          <cell r="E6262" t="str">
            <v>1900</v>
          </cell>
          <cell r="F6262">
            <v>0</v>
          </cell>
        </row>
        <row r="6263">
          <cell r="A6263">
            <v>102626</v>
          </cell>
          <cell r="B6263" t="str">
            <v>RecubrimientoSintetico Canch+Demarc Asfalt(Sum+Ins</v>
          </cell>
          <cell r="C6263" t="str">
            <v>M2</v>
          </cell>
          <cell r="D6263">
            <v>44691</v>
          </cell>
          <cell r="E6263" t="str">
            <v>2022</v>
          </cell>
          <cell r="F6263">
            <v>64583</v>
          </cell>
        </row>
        <row r="6264">
          <cell r="A6264">
            <v>102627</v>
          </cell>
          <cell r="B6264" t="str">
            <v>MASTERSEAL C 20Kg **</v>
          </cell>
          <cell r="C6264" t="str">
            <v>KG</v>
          </cell>
          <cell r="E6264" t="str">
            <v>1900</v>
          </cell>
          <cell r="F6264">
            <v>0</v>
          </cell>
        </row>
        <row r="6265">
          <cell r="A6265">
            <v>102628</v>
          </cell>
          <cell r="B6265" t="str">
            <v>Arena de cuarzo **</v>
          </cell>
          <cell r="C6265" t="str">
            <v>KG</v>
          </cell>
          <cell r="D6265">
            <v>43584</v>
          </cell>
          <cell r="E6265" t="str">
            <v>2019</v>
          </cell>
          <cell r="F6265">
            <v>377</v>
          </cell>
        </row>
        <row r="6266">
          <cell r="A6266">
            <v>102630</v>
          </cell>
          <cell r="B6266" t="str">
            <v>Color base acrylic **</v>
          </cell>
          <cell r="C6266" t="str">
            <v>UN</v>
          </cell>
          <cell r="E6266" t="str">
            <v>1900</v>
          </cell>
          <cell r="F6266">
            <v>0</v>
          </cell>
        </row>
        <row r="6267">
          <cell r="A6267">
            <v>102631</v>
          </cell>
          <cell r="B6267" t="str">
            <v>Prexichrome sintetic finish **</v>
          </cell>
          <cell r="C6267" t="str">
            <v>GLN</v>
          </cell>
          <cell r="E6267" t="str">
            <v>1900</v>
          </cell>
          <cell r="F6267">
            <v>0</v>
          </cell>
        </row>
        <row r="6268">
          <cell r="A6268">
            <v>102632</v>
          </cell>
          <cell r="B6268" t="str">
            <v>Plexipave line color **</v>
          </cell>
          <cell r="C6268" t="str">
            <v>GLN</v>
          </cell>
          <cell r="E6268" t="str">
            <v>1900</v>
          </cell>
          <cell r="F6268">
            <v>0</v>
          </cell>
        </row>
        <row r="6269">
          <cell r="A6269">
            <v>102633</v>
          </cell>
          <cell r="B6269" t="str">
            <v>Primer **</v>
          </cell>
          <cell r="C6269" t="str">
            <v>GLN</v>
          </cell>
          <cell r="E6269" t="str">
            <v>1900</v>
          </cell>
          <cell r="F6269">
            <v>0</v>
          </cell>
        </row>
        <row r="6270">
          <cell r="A6270">
            <v>102634</v>
          </cell>
          <cell r="B6270" t="str">
            <v>Acoples Sencillo columpio  (Sumin ) **</v>
          </cell>
          <cell r="C6270" t="str">
            <v>UN</v>
          </cell>
          <cell r="D6270">
            <v>45009</v>
          </cell>
          <cell r="E6270" t="str">
            <v>2023</v>
          </cell>
          <cell r="F6270">
            <v>48584</v>
          </cell>
        </row>
        <row r="6271">
          <cell r="A6271">
            <v>102635</v>
          </cell>
          <cell r="B6271" t="str">
            <v>Chapetas ( para barras de giro)0.08x0.06m) **</v>
          </cell>
          <cell r="C6271" t="str">
            <v>UN</v>
          </cell>
          <cell r="E6271" t="str">
            <v>1900</v>
          </cell>
          <cell r="F6271">
            <v>0</v>
          </cell>
        </row>
        <row r="6272">
          <cell r="A6272">
            <v>102636</v>
          </cell>
          <cell r="B6272" t="str">
            <v>Chapetas para reja**</v>
          </cell>
          <cell r="C6272" t="str">
            <v>UN</v>
          </cell>
          <cell r="E6272" t="str">
            <v>1900</v>
          </cell>
          <cell r="F6272">
            <v>0</v>
          </cell>
        </row>
        <row r="6273">
          <cell r="A6273">
            <v>102637</v>
          </cell>
          <cell r="B6273" t="str">
            <v>Agarradera Rodadero tubo Gal.3/4 (Jug Inf Madera)</v>
          </cell>
          <cell r="C6273" t="str">
            <v>UN</v>
          </cell>
          <cell r="D6273">
            <v>45012</v>
          </cell>
          <cell r="E6273" t="str">
            <v>2023</v>
          </cell>
          <cell r="F6273">
            <v>76024.990000000005</v>
          </cell>
        </row>
        <row r="6274">
          <cell r="A6274">
            <v>102638</v>
          </cell>
          <cell r="B6274" t="str">
            <v>Escalador de Arbol (sum.) **</v>
          </cell>
          <cell r="C6274" t="str">
            <v>UN</v>
          </cell>
          <cell r="E6274" t="str">
            <v>1900</v>
          </cell>
          <cell r="F6274">
            <v>0</v>
          </cell>
        </row>
        <row r="6275">
          <cell r="A6275">
            <v>102639</v>
          </cell>
          <cell r="B6275" t="str">
            <v>Escalador de Arco (sum.) **</v>
          </cell>
          <cell r="C6275" t="str">
            <v>UN</v>
          </cell>
          <cell r="D6275">
            <v>45014</v>
          </cell>
          <cell r="E6275" t="str">
            <v>2023</v>
          </cell>
          <cell r="F6275">
            <v>840024</v>
          </cell>
        </row>
        <row r="6276">
          <cell r="A6276">
            <v>102640</v>
          </cell>
          <cell r="B6276" t="str">
            <v>Escalador de Arbol (sum.) Juego M-3**</v>
          </cell>
          <cell r="C6276" t="str">
            <v>UN</v>
          </cell>
          <cell r="D6276">
            <v>45014</v>
          </cell>
          <cell r="E6276" t="str">
            <v>2023</v>
          </cell>
          <cell r="F6276">
            <v>650422</v>
          </cell>
        </row>
        <row r="6277">
          <cell r="A6277">
            <v>102641</v>
          </cell>
          <cell r="B6277" t="str">
            <v>Pasamanos Angulado (sum.) **</v>
          </cell>
          <cell r="C6277" t="str">
            <v>UN</v>
          </cell>
          <cell r="D6277">
            <v>45009</v>
          </cell>
          <cell r="E6277" t="str">
            <v>2023</v>
          </cell>
          <cell r="F6277">
            <v>1090198</v>
          </cell>
        </row>
        <row r="6278">
          <cell r="A6278">
            <v>102642</v>
          </cell>
          <cell r="B6278" t="str">
            <v>Juego Pasamanos Recto Completo(sum+Transporte) **</v>
          </cell>
          <cell r="C6278" t="str">
            <v>UN</v>
          </cell>
          <cell r="D6278">
            <v>45014</v>
          </cell>
          <cell r="E6278" t="str">
            <v>2023</v>
          </cell>
          <cell r="F6278">
            <v>749817</v>
          </cell>
        </row>
        <row r="6279">
          <cell r="A6279">
            <v>102643</v>
          </cell>
          <cell r="B6279" t="str">
            <v>Escalera de Gato (sum.) **</v>
          </cell>
          <cell r="C6279" t="str">
            <v>UN</v>
          </cell>
          <cell r="E6279" t="str">
            <v>1900</v>
          </cell>
          <cell r="F6279">
            <v>0</v>
          </cell>
        </row>
        <row r="6280">
          <cell r="A6280">
            <v>102644</v>
          </cell>
          <cell r="B6280" t="str">
            <v>CORAZA DE 2"</v>
          </cell>
          <cell r="C6280" t="str">
            <v>ML</v>
          </cell>
          <cell r="D6280">
            <v>45062</v>
          </cell>
          <cell r="E6280" t="str">
            <v>2023</v>
          </cell>
          <cell r="F6280">
            <v>18356</v>
          </cell>
        </row>
        <row r="6281">
          <cell r="A6281">
            <v>102645</v>
          </cell>
          <cell r="B6281" t="str">
            <v>Toma RJ-45 x 1  CAT 6</v>
          </cell>
          <cell r="C6281" t="str">
            <v>UN</v>
          </cell>
          <cell r="E6281" t="str">
            <v>1900</v>
          </cell>
          <cell r="F6281">
            <v>0</v>
          </cell>
        </row>
        <row r="6282">
          <cell r="A6282">
            <v>102646</v>
          </cell>
          <cell r="B6282" t="str">
            <v>Toma RJ-45 x 2  CAT 6</v>
          </cell>
          <cell r="C6282" t="str">
            <v>UN</v>
          </cell>
          <cell r="E6282" t="str">
            <v>1900</v>
          </cell>
          <cell r="F6282">
            <v>0</v>
          </cell>
        </row>
        <row r="6283">
          <cell r="A6283">
            <v>102647</v>
          </cell>
          <cell r="B6283" t="str">
            <v>Cable 3X12 Cu Trenzado AWGTHHN/THWN600V75°C</v>
          </cell>
          <cell r="C6283" t="str">
            <v>ML</v>
          </cell>
          <cell r="E6283" t="str">
            <v>1900</v>
          </cell>
          <cell r="F6283">
            <v>0</v>
          </cell>
        </row>
        <row r="6284">
          <cell r="A6284">
            <v>102648</v>
          </cell>
          <cell r="B6284" t="str">
            <v>PANEL LED DE INCRUSTAR Y REDONDA 3W</v>
          </cell>
          <cell r="C6284" t="str">
            <v>UN</v>
          </cell>
          <cell r="D6284">
            <v>44601</v>
          </cell>
          <cell r="E6284" t="str">
            <v>2022</v>
          </cell>
          <cell r="F6284">
            <v>5410</v>
          </cell>
        </row>
        <row r="6285">
          <cell r="A6285">
            <v>102649</v>
          </cell>
          <cell r="B6285" t="str">
            <v>SikaColor 555W**</v>
          </cell>
          <cell r="C6285" t="str">
            <v>KG</v>
          </cell>
          <cell r="E6285" t="str">
            <v>1900</v>
          </cell>
          <cell r="F6285">
            <v>0</v>
          </cell>
        </row>
        <row r="6286">
          <cell r="A6286">
            <v>102650</v>
          </cell>
          <cell r="B6286" t="str">
            <v>ORGANIZADOR DE CABLES HORIZ. 0.80X0.80</v>
          </cell>
          <cell r="C6286" t="str">
            <v>UN</v>
          </cell>
          <cell r="D6286">
            <v>44589</v>
          </cell>
          <cell r="E6286" t="str">
            <v>2022</v>
          </cell>
          <cell r="F6286">
            <v>55979</v>
          </cell>
        </row>
        <row r="6287">
          <cell r="A6287">
            <v>102651</v>
          </cell>
          <cell r="B6287" t="str">
            <v>Poste tensión fortinet; Ø=60mm; e=1.5mm L=2.50M</v>
          </cell>
          <cell r="C6287" t="str">
            <v>UN</v>
          </cell>
          <cell r="D6287">
            <v>44591</v>
          </cell>
          <cell r="E6287" t="str">
            <v>2022</v>
          </cell>
          <cell r="F6287">
            <v>153339</v>
          </cell>
        </row>
        <row r="6288">
          <cell r="A6288">
            <v>102652</v>
          </cell>
          <cell r="B6288" t="str">
            <v>Tapon HG d=2" MACHO*</v>
          </cell>
          <cell r="C6288" t="str">
            <v>UN</v>
          </cell>
          <cell r="D6288">
            <v>44592</v>
          </cell>
          <cell r="E6288" t="str">
            <v>2022</v>
          </cell>
          <cell r="F6288">
            <v>6533</v>
          </cell>
        </row>
        <row r="6289">
          <cell r="A6289">
            <v>102653</v>
          </cell>
          <cell r="B6289" t="str">
            <v>Poste tornapuntas fortinet; Ø=38mm; e=1.5mm</v>
          </cell>
          <cell r="C6289" t="str">
            <v>UN</v>
          </cell>
          <cell r="D6289">
            <v>44591</v>
          </cell>
          <cell r="E6289" t="str">
            <v>2022</v>
          </cell>
          <cell r="F6289">
            <v>138257</v>
          </cell>
        </row>
        <row r="6290">
          <cell r="A6290">
            <v>102654</v>
          </cell>
          <cell r="B6290" t="str">
            <v>PERNO DE OJO 1/4"X6 PULGADAS</v>
          </cell>
          <cell r="C6290" t="str">
            <v>UN</v>
          </cell>
          <cell r="D6290">
            <v>44591</v>
          </cell>
          <cell r="E6290" t="str">
            <v>2022</v>
          </cell>
          <cell r="F6290">
            <v>4960</v>
          </cell>
        </row>
        <row r="6291">
          <cell r="A6291">
            <v>102655</v>
          </cell>
          <cell r="B6291" t="str">
            <v>PANEL LED DE SOBREPONER CUADRADO 24W</v>
          </cell>
          <cell r="C6291" t="str">
            <v>UN</v>
          </cell>
          <cell r="D6291">
            <v>44601</v>
          </cell>
          <cell r="E6291" t="str">
            <v>2022</v>
          </cell>
          <cell r="F6291">
            <v>20474</v>
          </cell>
        </row>
        <row r="6292">
          <cell r="A6292">
            <v>102656</v>
          </cell>
          <cell r="B6292" t="str">
            <v>FORMALETA METÁLICA</v>
          </cell>
          <cell r="C6292" t="str">
            <v>DD</v>
          </cell>
          <cell r="E6292" t="str">
            <v>1900</v>
          </cell>
          <cell r="F6292">
            <v>0</v>
          </cell>
        </row>
        <row r="6293">
          <cell r="A6293">
            <v>102657</v>
          </cell>
          <cell r="B6293" t="str">
            <v>DIVISION MEDIA ALT.H=1.20M PAÑO COLORES(Sum+Inst)</v>
          </cell>
          <cell r="C6293" t="str">
            <v>M2</v>
          </cell>
          <cell r="E6293" t="str">
            <v>1900</v>
          </cell>
          <cell r="F6293">
            <v>0</v>
          </cell>
        </row>
        <row r="6294">
          <cell r="A6294">
            <v>102658</v>
          </cell>
          <cell r="B6294" t="str">
            <v>División Mod.Mixta Paño+Vidrio4mmH=1.0m(Sum+Inst)</v>
          </cell>
          <cell r="C6294" t="str">
            <v>M2</v>
          </cell>
          <cell r="E6294" t="str">
            <v>1900</v>
          </cell>
          <cell r="F6294">
            <v>0</v>
          </cell>
        </row>
        <row r="6295">
          <cell r="A6295">
            <v>102659</v>
          </cell>
          <cell r="B6295" t="str">
            <v>Superfic.Mostrad.VidrioTempl.6mm(1.5x0.30)Sum+Inst</v>
          </cell>
          <cell r="C6295" t="str">
            <v>UN</v>
          </cell>
          <cell r="E6295" t="str">
            <v>1900</v>
          </cell>
          <cell r="F6295">
            <v>0</v>
          </cell>
        </row>
        <row r="6296">
          <cell r="A6296">
            <v>102660</v>
          </cell>
          <cell r="B6296" t="str">
            <v>Divis.Mod.MixtaPañoCol+Vidrio4mmH=2.2+Sanblast(S+i</v>
          </cell>
          <cell r="C6296" t="str">
            <v>M2</v>
          </cell>
          <cell r="E6296" t="str">
            <v>1900</v>
          </cell>
          <cell r="F6296">
            <v>0</v>
          </cell>
        </row>
        <row r="6297">
          <cell r="A6297">
            <v>102661</v>
          </cell>
          <cell r="B6297" t="str">
            <v>Desmonte.Mod.divis.Med. Altura+paño2caras(S+I)</v>
          </cell>
          <cell r="C6297" t="str">
            <v>M2</v>
          </cell>
          <cell r="E6297" t="str">
            <v>1900</v>
          </cell>
          <cell r="F6297">
            <v>0</v>
          </cell>
        </row>
        <row r="6298">
          <cell r="A6298">
            <v>102662</v>
          </cell>
          <cell r="B6298" t="str">
            <v>Superf.Puest. Trabaj.1.5X0.6Tablex30mmForm.T8(S+I)</v>
          </cell>
          <cell r="C6298" t="str">
            <v>UN</v>
          </cell>
          <cell r="E6298" t="str">
            <v>1900</v>
          </cell>
          <cell r="F6298">
            <v>0</v>
          </cell>
        </row>
        <row r="6299">
          <cell r="A6299">
            <v>102663</v>
          </cell>
          <cell r="B6299" t="str">
            <v>SUPERFIC.RETORNO(0.60X0.90M)Tablex30mmFormT8(S+I)</v>
          </cell>
          <cell r="C6299" t="str">
            <v>UN</v>
          </cell>
          <cell r="E6299" t="str">
            <v>1900</v>
          </cell>
          <cell r="F6299">
            <v>0</v>
          </cell>
        </row>
        <row r="6300">
          <cell r="A6300">
            <v>102664</v>
          </cell>
          <cell r="B6300" t="str">
            <v>MuebleRecepcion1.80x1.50h=1.00m+Vidrio Temp6mmSum</v>
          </cell>
          <cell r="C6300" t="str">
            <v>UN</v>
          </cell>
          <cell r="E6300" t="str">
            <v>1900</v>
          </cell>
          <cell r="F6300">
            <v>0</v>
          </cell>
        </row>
        <row r="6301">
          <cell r="A6301">
            <v>102665</v>
          </cell>
          <cell r="B6301" t="str">
            <v>Divisi.Modul.PisoTecho.lMixto+VidrioSanblast(S+I)</v>
          </cell>
          <cell r="C6301" t="str">
            <v>M2</v>
          </cell>
          <cell r="E6301" t="str">
            <v>1900</v>
          </cell>
          <cell r="F6301">
            <v>0</v>
          </cell>
        </row>
        <row r="6302">
          <cell r="A6302">
            <v>102666</v>
          </cell>
          <cell r="B6302" t="str">
            <v>Soporte/costadoFrestandingCollrolled+Pin-Elec(S+I)</v>
          </cell>
          <cell r="C6302" t="str">
            <v>UN</v>
          </cell>
          <cell r="E6302" t="str">
            <v>1900</v>
          </cell>
          <cell r="F6302">
            <v>0</v>
          </cell>
        </row>
        <row r="6303">
          <cell r="A6303">
            <v>102667</v>
          </cell>
          <cell r="B6303" t="str">
            <v>ArchivadorMinitorre2X1 A=0.38mNivelad.Cal.22(S+I)</v>
          </cell>
          <cell r="C6303" t="str">
            <v>UN</v>
          </cell>
          <cell r="E6303" t="str">
            <v>1900</v>
          </cell>
          <cell r="F6303">
            <v>0</v>
          </cell>
        </row>
        <row r="6304">
          <cell r="A6304">
            <v>102668</v>
          </cell>
          <cell r="B6304" t="str">
            <v>Silla Ref. penta alta tipo lisaNylonCarcasaPañoErg</v>
          </cell>
          <cell r="C6304" t="str">
            <v>UN</v>
          </cell>
          <cell r="E6304" t="str">
            <v>1900</v>
          </cell>
          <cell r="F6304">
            <v>0</v>
          </cell>
        </row>
        <row r="6305">
          <cell r="A6305">
            <v>102669</v>
          </cell>
          <cell r="B6305" t="str">
            <v>SillaInterloc.IsóscelesTapiz.Espum.AltaDensid.Paño</v>
          </cell>
          <cell r="C6305" t="str">
            <v>UN</v>
          </cell>
          <cell r="E6305" t="str">
            <v>1900</v>
          </cell>
          <cell r="F6305">
            <v>0</v>
          </cell>
        </row>
        <row r="6306">
          <cell r="A6306">
            <v>102670</v>
          </cell>
          <cell r="B6306" t="str">
            <v>SillaGerenteRef.Excell.Brazos.Tapiz.PrannaNegro.</v>
          </cell>
          <cell r="C6306" t="str">
            <v>UN</v>
          </cell>
          <cell r="E6306" t="str">
            <v>1900</v>
          </cell>
          <cell r="F6306">
            <v>0</v>
          </cell>
        </row>
        <row r="6307">
          <cell r="A6307">
            <v>102671</v>
          </cell>
          <cell r="B6307" t="str">
            <v>CABLE DUPLEX Cu N°12</v>
          </cell>
          <cell r="C6307" t="str">
            <v>ML</v>
          </cell>
          <cell r="D6307">
            <v>45012</v>
          </cell>
          <cell r="E6307" t="str">
            <v>2023</v>
          </cell>
          <cell r="F6307">
            <v>5665</v>
          </cell>
        </row>
        <row r="6308">
          <cell r="A6308">
            <v>102672</v>
          </cell>
          <cell r="B6308" t="str">
            <v>CANALETA METAL 15 X5 Cal.16 (Suministro)</v>
          </cell>
          <cell r="C6308" t="str">
            <v>ML</v>
          </cell>
          <cell r="E6308" t="str">
            <v>1900</v>
          </cell>
          <cell r="F6308">
            <v>0</v>
          </cell>
        </row>
        <row r="6309">
          <cell r="A6309">
            <v>102673</v>
          </cell>
          <cell r="B6309" t="str">
            <v>Mesa para sala de reun.1.8x0.90mTablex30mmForm.T8*</v>
          </cell>
          <cell r="C6309" t="str">
            <v>UN</v>
          </cell>
          <cell r="E6309" t="str">
            <v>1900</v>
          </cell>
          <cell r="F6309">
            <v>0</v>
          </cell>
        </row>
        <row r="6310">
          <cell r="A6310">
            <v>102674</v>
          </cell>
          <cell r="B6310" t="str">
            <v>ARCHIVO RODANTE EXISTENTE 8.5x2.2m(Desm+Inst)) *</v>
          </cell>
          <cell r="C6310" t="str">
            <v>UN</v>
          </cell>
          <cell r="E6310" t="str">
            <v>1900</v>
          </cell>
          <cell r="F6310">
            <v>0</v>
          </cell>
        </row>
        <row r="6311">
          <cell r="A6311">
            <v>102675</v>
          </cell>
          <cell r="B6311" t="str">
            <v>ARCHIVO RODANTE EXISTENTE 6.9x2.2m(Desm+Inst)) *</v>
          </cell>
          <cell r="C6311" t="str">
            <v>UN</v>
          </cell>
          <cell r="E6311" t="str">
            <v>1900</v>
          </cell>
          <cell r="F6311">
            <v>0</v>
          </cell>
        </row>
        <row r="6312">
          <cell r="A6312">
            <v>102676</v>
          </cell>
          <cell r="B6312" t="str">
            <v>ARCHIVO RODANTE EXISTENTE 5.49x2.2m(Desm+Inst)) *</v>
          </cell>
          <cell r="C6312" t="str">
            <v>UN</v>
          </cell>
          <cell r="E6312" t="str">
            <v>1900</v>
          </cell>
          <cell r="F6312">
            <v>0</v>
          </cell>
        </row>
        <row r="6313">
          <cell r="A6313">
            <v>102677</v>
          </cell>
          <cell r="B6313" t="str">
            <v>DIVISION ALUMINIO piso-techo(Vidrio+SandBlasting)</v>
          </cell>
          <cell r="C6313" t="str">
            <v>M2</v>
          </cell>
          <cell r="E6313" t="str">
            <v>1900</v>
          </cell>
          <cell r="F6313">
            <v>0</v>
          </cell>
        </row>
        <row r="6314">
          <cell r="A6314">
            <v>102678</v>
          </cell>
          <cell r="B6314" t="str">
            <v>Desmonte,reubic, mto.PuertaDobleVidrio+Zocal+cerra</v>
          </cell>
          <cell r="C6314" t="str">
            <v>UN</v>
          </cell>
          <cell r="E6314" t="str">
            <v>1900</v>
          </cell>
          <cell r="F6314">
            <v>0</v>
          </cell>
        </row>
        <row r="6315">
          <cell r="A6315">
            <v>102679</v>
          </cell>
          <cell r="B6315" t="str">
            <v>Desmonte,reubic, mto.PuertaDoblebAT.Aluminio.Bisag</v>
          </cell>
          <cell r="C6315" t="str">
            <v>UN</v>
          </cell>
          <cell r="E6315" t="str">
            <v>1900</v>
          </cell>
          <cell r="F6315">
            <v>0</v>
          </cell>
        </row>
        <row r="6316">
          <cell r="A6316">
            <v>102680</v>
          </cell>
          <cell r="B6316" t="str">
            <v>Desmonte Puerta Batient.Aluminio.</v>
          </cell>
          <cell r="C6316" t="str">
            <v>UN</v>
          </cell>
          <cell r="D6316">
            <v>44719</v>
          </cell>
          <cell r="E6316" t="str">
            <v>2022</v>
          </cell>
          <cell r="F6316">
            <v>136913</v>
          </cell>
        </row>
        <row r="6317">
          <cell r="A6317">
            <v>102681</v>
          </cell>
          <cell r="B6317" t="str">
            <v>Instalación Puerta Batient.Aluminio.</v>
          </cell>
          <cell r="C6317" t="str">
            <v>UN</v>
          </cell>
          <cell r="E6317" t="str">
            <v>1900</v>
          </cell>
          <cell r="F6317">
            <v>0</v>
          </cell>
        </row>
        <row r="6318">
          <cell r="A6318">
            <v>102682</v>
          </cell>
          <cell r="B6318" t="str">
            <v>PANEL LED DE SOBREPONER CUADRADO 3W</v>
          </cell>
          <cell r="C6318" t="str">
            <v>UN</v>
          </cell>
          <cell r="D6318">
            <v>44141</v>
          </cell>
          <cell r="E6318" t="str">
            <v>2020</v>
          </cell>
          <cell r="F6318">
            <v>20742</v>
          </cell>
        </row>
        <row r="6319">
          <cell r="A6319">
            <v>102683</v>
          </cell>
          <cell r="B6319" t="str">
            <v>PUERTA CORREDIZA  ALUM. 2.10 x 1.8Cerra+bisag</v>
          </cell>
          <cell r="C6319" t="str">
            <v>UN</v>
          </cell>
          <cell r="E6319" t="str">
            <v>1900</v>
          </cell>
          <cell r="F6319">
            <v>0</v>
          </cell>
        </row>
        <row r="6320">
          <cell r="A6320">
            <v>102684</v>
          </cell>
          <cell r="B6320" t="str">
            <v>PUERTA CORREDIZA  ALUM. 2.10 x 1.8Cerra+bisag</v>
          </cell>
          <cell r="C6320" t="str">
            <v>UN</v>
          </cell>
          <cell r="E6320" t="str">
            <v>1900</v>
          </cell>
          <cell r="F6320">
            <v>0</v>
          </cell>
        </row>
        <row r="6321">
          <cell r="A6321">
            <v>102685</v>
          </cell>
          <cell r="B6321" t="str">
            <v>PUERTA ALUM. 2.0 x 0.8+Cerra+Vidrio Sand Blasting</v>
          </cell>
          <cell r="C6321" t="str">
            <v>UN</v>
          </cell>
          <cell r="E6321" t="str">
            <v>1900</v>
          </cell>
          <cell r="F6321">
            <v>0</v>
          </cell>
        </row>
        <row r="6322">
          <cell r="A6322">
            <v>102686</v>
          </cell>
          <cell r="B6322" t="str">
            <v>VENTANA CORREDIZA  ALUM. 1.50 x 0.9+Vidrio inc.5mm</v>
          </cell>
          <cell r="C6322" t="str">
            <v>UN</v>
          </cell>
          <cell r="E6322" t="str">
            <v>1900</v>
          </cell>
          <cell r="F6322">
            <v>0</v>
          </cell>
        </row>
        <row r="6323">
          <cell r="A6323">
            <v>102687</v>
          </cell>
          <cell r="B6323" t="str">
            <v>VENTANA CORREDIZA  ALUM. 1.80 x 0.9+Vidrio inc.5mm</v>
          </cell>
          <cell r="C6323" t="str">
            <v>UN</v>
          </cell>
          <cell r="E6323" t="str">
            <v>1900</v>
          </cell>
          <cell r="F6323">
            <v>0</v>
          </cell>
        </row>
        <row r="6324">
          <cell r="A6324">
            <v>102688</v>
          </cell>
          <cell r="B6324" t="str">
            <v>VENTANA FIJA  ALUM. 1.80 x 2.1+Vidrio.</v>
          </cell>
          <cell r="C6324" t="str">
            <v>M2</v>
          </cell>
          <cell r="E6324" t="str">
            <v>1900</v>
          </cell>
          <cell r="F6324">
            <v>0</v>
          </cell>
        </row>
        <row r="6325">
          <cell r="A6325">
            <v>102689</v>
          </cell>
          <cell r="B6325" t="str">
            <v>PRLICULA DE SEGURIDAD (SUM+INSTAL)</v>
          </cell>
          <cell r="C6325" t="str">
            <v>M2</v>
          </cell>
          <cell r="E6325" t="str">
            <v>1900</v>
          </cell>
          <cell r="F6325">
            <v>0</v>
          </cell>
        </row>
        <row r="6326">
          <cell r="A6326">
            <v>102690</v>
          </cell>
          <cell r="B6326" t="str">
            <v>VENTANA FIJA  ALUM. 1.60 x 0.60+Vidrio iNC. 5MM.</v>
          </cell>
          <cell r="C6326" t="str">
            <v>UN</v>
          </cell>
          <cell r="E6326" t="str">
            <v>1900</v>
          </cell>
          <cell r="F6326">
            <v>0</v>
          </cell>
        </row>
        <row r="6327">
          <cell r="A6327">
            <v>102691</v>
          </cell>
          <cell r="B6327" t="str">
            <v>VENTANA CORRED.ALUM. 1.63 x 1.60+Vidrio iNC. 5MM</v>
          </cell>
          <cell r="C6327" t="str">
            <v>UN</v>
          </cell>
          <cell r="E6327" t="str">
            <v>1900</v>
          </cell>
          <cell r="F6327">
            <v>0</v>
          </cell>
        </row>
        <row r="6328">
          <cell r="A6328">
            <v>102692</v>
          </cell>
          <cell r="B6328" t="str">
            <v>VENTANA CORRED.ALUM. 1.94 x 1.80+Vidrio iNC. 5MM</v>
          </cell>
          <cell r="C6328" t="str">
            <v>UN</v>
          </cell>
          <cell r="E6328" t="str">
            <v>1900</v>
          </cell>
          <cell r="F6328">
            <v>0</v>
          </cell>
        </row>
        <row r="6329">
          <cell r="A6329">
            <v>102693</v>
          </cell>
          <cell r="B6329" t="str">
            <v>CIELO RASO MODULAR.0.60X0.60 ALUM.BLANCO MATE</v>
          </cell>
          <cell r="C6329" t="str">
            <v>M2</v>
          </cell>
          <cell r="E6329" t="str">
            <v>1900</v>
          </cell>
          <cell r="F6329">
            <v>0</v>
          </cell>
        </row>
        <row r="6330">
          <cell r="A6330">
            <v>102694</v>
          </cell>
          <cell r="B6330" t="str">
            <v>GUARDAESCOBA PVC NEGROh=6CM (Sum+Inst)</v>
          </cell>
          <cell r="C6330" t="str">
            <v>ML</v>
          </cell>
          <cell r="E6330" t="str">
            <v>1900</v>
          </cell>
          <cell r="F6330">
            <v>0</v>
          </cell>
        </row>
        <row r="6331">
          <cell r="A6331">
            <v>102695</v>
          </cell>
          <cell r="B6331" t="str">
            <v>DESMONT.MUROS  DRY-WALLCON RETIRO.(A TODO COSTO)</v>
          </cell>
          <cell r="C6331" t="str">
            <v>M2</v>
          </cell>
          <cell r="E6331" t="str">
            <v>1900</v>
          </cell>
          <cell r="F6331">
            <v>0</v>
          </cell>
        </row>
        <row r="6332">
          <cell r="A6332">
            <v>102696</v>
          </cell>
          <cell r="B6332" t="str">
            <v>MUROS DRY-WALL-9cm,3 manos de pintura(Todo costo)</v>
          </cell>
          <cell r="C6332" t="str">
            <v>M2</v>
          </cell>
          <cell r="E6332" t="str">
            <v>1900</v>
          </cell>
          <cell r="F6332">
            <v>0</v>
          </cell>
        </row>
        <row r="6333">
          <cell r="A6333">
            <v>102697</v>
          </cell>
          <cell r="B6333" t="str">
            <v>PINTURA MUROS DRY-WALL EXIST.DOS CARAS(TODO COSTO)</v>
          </cell>
          <cell r="C6333" t="str">
            <v>M2</v>
          </cell>
          <cell r="E6333" t="str">
            <v>1900</v>
          </cell>
          <cell r="F6333">
            <v>0</v>
          </cell>
        </row>
        <row r="6334">
          <cell r="A6334">
            <v>102698</v>
          </cell>
          <cell r="B6334" t="str">
            <v>Pintura Acrilica Base Solvente Negro S/mate-Pintuc</v>
          </cell>
          <cell r="C6334" t="str">
            <v>GLN</v>
          </cell>
          <cell r="E6334" t="str">
            <v>1900</v>
          </cell>
          <cell r="F6334">
            <v>0</v>
          </cell>
        </row>
        <row r="6335">
          <cell r="A6335">
            <v>102699</v>
          </cell>
          <cell r="B6335" t="str">
            <v>BANDEJA LS DUPLEX 48 HILOS (24 PORTS) MONOMODO</v>
          </cell>
          <cell r="C6335" t="str">
            <v>UN</v>
          </cell>
          <cell r="E6335" t="str">
            <v>1900</v>
          </cell>
          <cell r="F6335">
            <v>0</v>
          </cell>
        </row>
        <row r="6336">
          <cell r="A6336">
            <v>102700</v>
          </cell>
          <cell r="B6336" t="str">
            <v>SEÑAL DE EMERGENCIA ACRILICO (15X15CM)Sum+Inst.</v>
          </cell>
          <cell r="C6336" t="str">
            <v>UN</v>
          </cell>
          <cell r="E6336" t="str">
            <v>1900</v>
          </cell>
          <cell r="F6336">
            <v>0</v>
          </cell>
        </row>
        <row r="6337">
          <cell r="A6337">
            <v>102701</v>
          </cell>
          <cell r="B6337" t="str">
            <v>SEÑAL VIDRIO TEMPLADO 6MM (10X20CM)CON EXT.Sum+Ins</v>
          </cell>
          <cell r="C6337" t="str">
            <v>UN</v>
          </cell>
          <cell r="E6337" t="str">
            <v>1900</v>
          </cell>
          <cell r="F6337">
            <v>0</v>
          </cell>
        </row>
        <row r="6338">
          <cell r="A6338">
            <v>102702</v>
          </cell>
          <cell r="B6338" t="str">
            <v>PINTURA PUERTA Y MARCO MADERA BAÑO SUBDIRECC.</v>
          </cell>
          <cell r="C6338" t="str">
            <v>M2</v>
          </cell>
          <cell r="E6338" t="str">
            <v>1900</v>
          </cell>
          <cell r="F6338">
            <v>0</v>
          </cell>
        </row>
        <row r="6339">
          <cell r="A6339">
            <v>102703</v>
          </cell>
          <cell r="B6339" t="str">
            <v>PINTURA ELECTROSTATICA**(SUM+INST)</v>
          </cell>
          <cell r="C6339" t="str">
            <v>M2</v>
          </cell>
          <cell r="D6339">
            <v>45014</v>
          </cell>
          <cell r="E6339" t="str">
            <v>2023</v>
          </cell>
          <cell r="F6339">
            <v>50448</v>
          </cell>
        </row>
        <row r="6340">
          <cell r="A6340">
            <v>102704</v>
          </cell>
          <cell r="B6340" t="str">
            <v>CORTE DE PISO CORTADORA 1.0X0.30M GRANIT.SUBDIRECC</v>
          </cell>
          <cell r="C6340" t="str">
            <v>UN</v>
          </cell>
          <cell r="E6340" t="str">
            <v>1900</v>
          </cell>
          <cell r="F6340">
            <v>0</v>
          </cell>
        </row>
        <row r="6341">
          <cell r="A6341">
            <v>102705</v>
          </cell>
          <cell r="B6341" t="str">
            <v>GRANITO PULIDO REPARC.1X0.30M.SUBDIRECC.</v>
          </cell>
          <cell r="C6341" t="str">
            <v>UN</v>
          </cell>
          <cell r="E6341" t="str">
            <v>1900</v>
          </cell>
          <cell r="F6341">
            <v>0</v>
          </cell>
        </row>
        <row r="6342">
          <cell r="A6342">
            <v>102706</v>
          </cell>
          <cell r="B6342" t="str">
            <v>Tablero antibandalico baloncesto (sumin.) **</v>
          </cell>
          <cell r="C6342" t="str">
            <v>JGO</v>
          </cell>
          <cell r="E6342" t="str">
            <v>1900</v>
          </cell>
          <cell r="F6342">
            <v>0</v>
          </cell>
        </row>
        <row r="6343">
          <cell r="A6343">
            <v>102707</v>
          </cell>
          <cell r="B6343" t="str">
            <v>Elementos Varios Repar.Juego Madera**</v>
          </cell>
          <cell r="C6343" t="str">
            <v>UN</v>
          </cell>
          <cell r="E6343" t="str">
            <v>1900</v>
          </cell>
          <cell r="F6343">
            <v>0</v>
          </cell>
        </row>
        <row r="6344">
          <cell r="A6344">
            <v>102708</v>
          </cell>
          <cell r="B6344" t="str">
            <v>EQUIPO CORTE ACETILENO</v>
          </cell>
          <cell r="C6344" t="str">
            <v>DD</v>
          </cell>
          <cell r="E6344" t="str">
            <v>1900</v>
          </cell>
          <cell r="F6344">
            <v>0</v>
          </cell>
        </row>
        <row r="6345">
          <cell r="A6345">
            <v>102709</v>
          </cell>
          <cell r="B6345" t="str">
            <v>PANEL LED DE SOBREPONER CUADRADO 6W</v>
          </cell>
          <cell r="C6345" t="str">
            <v>UN</v>
          </cell>
          <cell r="D6345">
            <v>44601</v>
          </cell>
          <cell r="E6345" t="str">
            <v>2022</v>
          </cell>
          <cell r="F6345">
            <v>11312</v>
          </cell>
        </row>
        <row r="6346">
          <cell r="A6346">
            <v>102710</v>
          </cell>
          <cell r="B6346" t="str">
            <v>ACCESORIOS PARA BAÑO BLANCO 4 PIEZAS.</v>
          </cell>
          <cell r="C6346" t="str">
            <v>UN</v>
          </cell>
          <cell r="E6346" t="str">
            <v>1900</v>
          </cell>
          <cell r="F6346">
            <v>0</v>
          </cell>
        </row>
        <row r="6347">
          <cell r="A6347">
            <v>102711</v>
          </cell>
          <cell r="B6347" t="str">
            <v>GUARDAESCOBA GRANITO VIBROPRENSADO 7X33</v>
          </cell>
          <cell r="C6347" t="str">
            <v>ML</v>
          </cell>
          <cell r="E6347" t="str">
            <v>1900</v>
          </cell>
          <cell r="F6347">
            <v>0</v>
          </cell>
        </row>
        <row r="6348">
          <cell r="A6348">
            <v>102712</v>
          </cell>
          <cell r="B6348" t="str">
            <v>BOQUILLA BLANCA -1 (Saco de 25 Kg)</v>
          </cell>
          <cell r="C6348" t="str">
            <v>KG</v>
          </cell>
          <cell r="E6348" t="str">
            <v>1900</v>
          </cell>
          <cell r="F6348">
            <v>0</v>
          </cell>
        </row>
        <row r="6349">
          <cell r="A6349">
            <v>102713</v>
          </cell>
          <cell r="B6349" t="str">
            <v>TRANSP. CAMION 18TN BOGOTA-SUMAPAZ(CARG Y DESC)</v>
          </cell>
          <cell r="C6349" t="str">
            <v>TN</v>
          </cell>
          <cell r="E6349" t="str">
            <v>1900</v>
          </cell>
          <cell r="F6349">
            <v>0</v>
          </cell>
        </row>
        <row r="6350">
          <cell r="A6350">
            <v>102714</v>
          </cell>
          <cell r="B6350" t="str">
            <v>GRANITO DE MARMOL N°2 (40KG).</v>
          </cell>
          <cell r="C6350" t="str">
            <v>KG</v>
          </cell>
          <cell r="D6350">
            <v>43839</v>
          </cell>
          <cell r="E6350" t="str">
            <v>2020</v>
          </cell>
          <cell r="F6350">
            <v>338</v>
          </cell>
        </row>
        <row r="6351">
          <cell r="A6351">
            <v>102715</v>
          </cell>
          <cell r="B6351" t="str">
            <v>BOCEL MADERA TRIANGULAR BLANCO(2X2CM) L=2.5M</v>
          </cell>
          <cell r="C6351" t="str">
            <v>ML</v>
          </cell>
          <cell r="D6351">
            <v>45012</v>
          </cell>
          <cell r="E6351" t="str">
            <v>2023</v>
          </cell>
          <cell r="F6351">
            <v>2314</v>
          </cell>
        </row>
        <row r="6352">
          <cell r="A6352">
            <v>102716</v>
          </cell>
          <cell r="B6352" t="str">
            <v>TAPA REGISTRO ACERO INOX.(20 x 20)/(23X23CM)</v>
          </cell>
          <cell r="C6352" t="str">
            <v>UN</v>
          </cell>
          <cell r="E6352" t="str">
            <v>1900</v>
          </cell>
          <cell r="F6352">
            <v>0</v>
          </cell>
        </row>
        <row r="6353">
          <cell r="A6353">
            <v>102717</v>
          </cell>
          <cell r="B6353" t="str">
            <v>Dispensador jabon Vertical **</v>
          </cell>
          <cell r="C6353" t="str">
            <v>UN</v>
          </cell>
          <cell r="E6353" t="str">
            <v>1900</v>
          </cell>
          <cell r="F6353">
            <v>0</v>
          </cell>
        </row>
        <row r="6354">
          <cell r="A6354">
            <v>102718</v>
          </cell>
          <cell r="B6354" t="str">
            <v>CERRADURA  DE SEGURIDAD PARA CANTONERA</v>
          </cell>
          <cell r="C6354" t="str">
            <v>UN</v>
          </cell>
          <cell r="E6354" t="str">
            <v>1900</v>
          </cell>
          <cell r="F6354">
            <v>0</v>
          </cell>
        </row>
        <row r="6355">
          <cell r="A6355">
            <v>102719</v>
          </cell>
          <cell r="B6355" t="str">
            <v>BRAZO HIDRAULICO CIERRAPUERTAS Yale, Steel Lock o similar</v>
          </cell>
          <cell r="C6355" t="str">
            <v>UN</v>
          </cell>
          <cell r="D6355">
            <v>44592</v>
          </cell>
          <cell r="E6355" t="str">
            <v>2022</v>
          </cell>
          <cell r="F6355">
            <v>147762</v>
          </cell>
        </row>
        <row r="6356">
          <cell r="A6356">
            <v>102720</v>
          </cell>
          <cell r="B6356" t="str">
            <v>Perfil.Estruct.254x64x19mm;e=2mmPara  Cubiertas.</v>
          </cell>
          <cell r="C6356" t="str">
            <v>KG</v>
          </cell>
          <cell r="E6356" t="str">
            <v>1900</v>
          </cell>
          <cell r="F6356">
            <v>0</v>
          </cell>
        </row>
        <row r="6357">
          <cell r="A6357">
            <v>102721</v>
          </cell>
          <cell r="B6357" t="str">
            <v>RETAL PIEDRA MUÑECA</v>
          </cell>
          <cell r="C6357" t="str">
            <v>M2</v>
          </cell>
          <cell r="E6357" t="str">
            <v>1900</v>
          </cell>
          <cell r="F6357">
            <v>0</v>
          </cell>
        </row>
        <row r="6358">
          <cell r="A6358">
            <v>102722</v>
          </cell>
          <cell r="B6358" t="str">
            <v>LADRILLO 20x10x4 Obra</v>
          </cell>
          <cell r="C6358" t="str">
            <v>UN</v>
          </cell>
          <cell r="E6358" t="str">
            <v>1900</v>
          </cell>
          <cell r="F6358">
            <v>0</v>
          </cell>
        </row>
        <row r="6359">
          <cell r="A6359">
            <v>102723</v>
          </cell>
          <cell r="B6359" t="str">
            <v>MANTO CON FOIL DE ALUMINIO X 10M2,E=3mm</v>
          </cell>
          <cell r="C6359" t="str">
            <v>RLL</v>
          </cell>
          <cell r="D6359">
            <v>45012</v>
          </cell>
          <cell r="E6359" t="str">
            <v>2023</v>
          </cell>
          <cell r="F6359">
            <v>241327</v>
          </cell>
        </row>
        <row r="6360">
          <cell r="A6360">
            <v>102724</v>
          </cell>
          <cell r="B6360" t="str">
            <v>Soplete a gas para calentar 3 boquillas (Discover)</v>
          </cell>
          <cell r="C6360" t="str">
            <v>UN</v>
          </cell>
          <cell r="E6360" t="str">
            <v>1900</v>
          </cell>
          <cell r="F6360">
            <v>0</v>
          </cell>
        </row>
        <row r="6361">
          <cell r="A6361">
            <v>102725</v>
          </cell>
          <cell r="B6361" t="str">
            <v>PINTURA BITUMINOSA DE ALUMINIO ( 1/4 de Galon)</v>
          </cell>
          <cell r="C6361" t="str">
            <v>UN</v>
          </cell>
          <cell r="E6361" t="str">
            <v>1900</v>
          </cell>
          <cell r="F6361">
            <v>0</v>
          </cell>
        </row>
        <row r="6362">
          <cell r="A6362">
            <v>102726</v>
          </cell>
          <cell r="B6362" t="str">
            <v>RODILLO REPUESTO FELPA DE 9" X3/4"</v>
          </cell>
          <cell r="C6362" t="str">
            <v>UN</v>
          </cell>
          <cell r="D6362">
            <v>45012</v>
          </cell>
          <cell r="E6362" t="str">
            <v>2023</v>
          </cell>
          <cell r="F6362">
            <v>16630</v>
          </cell>
        </row>
        <row r="6363">
          <cell r="A6363">
            <v>102727</v>
          </cell>
          <cell r="B6363" t="str">
            <v>RODILLO REPUESTO EN POLYESTER DE 2"</v>
          </cell>
          <cell r="C6363" t="str">
            <v>UN</v>
          </cell>
          <cell r="E6363" t="str">
            <v>1900</v>
          </cell>
          <cell r="F6363">
            <v>0</v>
          </cell>
        </row>
        <row r="6364">
          <cell r="A6364">
            <v>102728</v>
          </cell>
          <cell r="B6364" t="str">
            <v>ALFALISTO PLUS (25Kg)</v>
          </cell>
          <cell r="C6364" t="str">
            <v>KG</v>
          </cell>
          <cell r="D6364">
            <v>45012</v>
          </cell>
          <cell r="E6364" t="str">
            <v>2023</v>
          </cell>
          <cell r="F6364">
            <v>1587</v>
          </cell>
        </row>
        <row r="6365">
          <cell r="A6365">
            <v>102729</v>
          </cell>
          <cell r="B6365" t="str">
            <v>ALFACOLOR 1-3 BLANCO (5Kg-1)</v>
          </cell>
          <cell r="C6365" t="str">
            <v>KG</v>
          </cell>
          <cell r="D6365">
            <v>45012</v>
          </cell>
          <cell r="E6365" t="str">
            <v>2023</v>
          </cell>
          <cell r="F6365">
            <v>6153</v>
          </cell>
        </row>
        <row r="6366">
          <cell r="A6366">
            <v>102730</v>
          </cell>
          <cell r="B6366" t="str">
            <v>PORCELANATO BLANCO 46.1X46.1 CAJA X 1.48M2</v>
          </cell>
          <cell r="C6366" t="str">
            <v>CAJA</v>
          </cell>
          <cell r="E6366" t="str">
            <v>1900</v>
          </cell>
          <cell r="F6366">
            <v>0</v>
          </cell>
        </row>
        <row r="6367">
          <cell r="A6367">
            <v>102731</v>
          </cell>
          <cell r="B6367" t="str">
            <v>PORCELANATO BLANCO 46.1X46.1</v>
          </cell>
          <cell r="C6367" t="str">
            <v>M2</v>
          </cell>
          <cell r="E6367" t="str">
            <v>1900</v>
          </cell>
          <cell r="F6367">
            <v>0</v>
          </cell>
        </row>
        <row r="6368">
          <cell r="A6368">
            <v>102732</v>
          </cell>
          <cell r="B6368" t="str">
            <v>GUARDAESCOBA PORCELANATO BLANCO 0.07X0.38M</v>
          </cell>
          <cell r="C6368" t="str">
            <v>ML</v>
          </cell>
          <cell r="E6368" t="str">
            <v>1900</v>
          </cell>
          <cell r="F6368">
            <v>0</v>
          </cell>
        </row>
        <row r="6369">
          <cell r="A6369">
            <v>102733</v>
          </cell>
          <cell r="B6369" t="str">
            <v>PLANCHON (0.18x0.04x6.00M)</v>
          </cell>
          <cell r="C6369" t="str">
            <v>ML</v>
          </cell>
          <cell r="E6369" t="str">
            <v>1900</v>
          </cell>
          <cell r="F6369">
            <v>0</v>
          </cell>
        </row>
        <row r="6370">
          <cell r="A6370">
            <v>102734</v>
          </cell>
          <cell r="B6370" t="str">
            <v>Valvula flotadora sola d=1/2"Helbert o similar</v>
          </cell>
          <cell r="C6370" t="str">
            <v>UN</v>
          </cell>
          <cell r="E6370" t="str">
            <v>1900</v>
          </cell>
          <cell r="F6370">
            <v>0</v>
          </cell>
        </row>
        <row r="6371">
          <cell r="A6371">
            <v>102735</v>
          </cell>
          <cell r="B6371" t="str">
            <v>bola cobre d=1/2"Helbert.o Similar (175PSI) **</v>
          </cell>
          <cell r="C6371" t="str">
            <v>UN</v>
          </cell>
          <cell r="E6371" t="str">
            <v>1900</v>
          </cell>
          <cell r="F6371">
            <v>0</v>
          </cell>
        </row>
        <row r="6372">
          <cell r="A6372">
            <v>102736</v>
          </cell>
          <cell r="B6372" t="str">
            <v>SANITARIO CORONET</v>
          </cell>
          <cell r="C6372" t="str">
            <v>UN</v>
          </cell>
          <cell r="E6372" t="str">
            <v>1900</v>
          </cell>
          <cell r="F6372">
            <v>0</v>
          </cell>
        </row>
        <row r="6373">
          <cell r="A6373">
            <v>102737</v>
          </cell>
          <cell r="B6373" t="str">
            <v>PANEL LED DE SOBREPONER REDONDO 12W</v>
          </cell>
          <cell r="C6373" t="str">
            <v>UN</v>
          </cell>
          <cell r="D6373">
            <v>44601</v>
          </cell>
          <cell r="E6373" t="str">
            <v>2022</v>
          </cell>
          <cell r="F6373">
            <v>13029</v>
          </cell>
        </row>
        <row r="6374">
          <cell r="A6374">
            <v>102738</v>
          </cell>
          <cell r="B6374" t="str">
            <v>ESQUINERO BLANCO X 2.40M -  PVC</v>
          </cell>
          <cell r="C6374" t="str">
            <v>UN</v>
          </cell>
          <cell r="D6374">
            <v>45069</v>
          </cell>
          <cell r="E6374" t="str">
            <v>2023</v>
          </cell>
          <cell r="F6374">
            <v>1405</v>
          </cell>
        </row>
        <row r="6375">
          <cell r="A6375">
            <v>102739</v>
          </cell>
          <cell r="B6375" t="str">
            <v>Semilla Pasto Rye-grass**</v>
          </cell>
          <cell r="C6375" t="str">
            <v>KG</v>
          </cell>
          <cell r="D6375">
            <v>44592</v>
          </cell>
          <cell r="E6375" t="str">
            <v>2022</v>
          </cell>
          <cell r="F6375">
            <v>34432</v>
          </cell>
        </row>
        <row r="6376">
          <cell r="A6376">
            <v>102740</v>
          </cell>
          <cell r="B6376" t="str">
            <v>LAMINA C.R. DECAP.Y ACEITAD.1.20x2.40 e=2.5mm</v>
          </cell>
          <cell r="C6376" t="str">
            <v>UN</v>
          </cell>
          <cell r="E6376" t="str">
            <v>1900</v>
          </cell>
          <cell r="F6376">
            <v>0</v>
          </cell>
        </row>
        <row r="6377">
          <cell r="A6377">
            <v>102741</v>
          </cell>
          <cell r="B6377" t="str">
            <v>TAPA SEMIESFERICA**</v>
          </cell>
          <cell r="C6377" t="str">
            <v>UN</v>
          </cell>
          <cell r="E6377" t="str">
            <v>1900</v>
          </cell>
          <cell r="F6377">
            <v>0</v>
          </cell>
        </row>
        <row r="6378">
          <cell r="A6378">
            <v>102742</v>
          </cell>
          <cell r="B6378" t="str">
            <v>TORNILLO MET GALV BRISTOL 1/2"X1" GR-5</v>
          </cell>
          <cell r="C6378" t="str">
            <v>UN</v>
          </cell>
          <cell r="D6378">
            <v>45001</v>
          </cell>
          <cell r="E6378" t="str">
            <v>2023</v>
          </cell>
          <cell r="F6378">
            <v>1128</v>
          </cell>
        </row>
        <row r="6379">
          <cell r="A6379">
            <v>102743</v>
          </cell>
          <cell r="B6379" t="str">
            <v>Tubo ducto electrico tipo liviano 3" **</v>
          </cell>
          <cell r="C6379" t="str">
            <v>ML</v>
          </cell>
          <cell r="E6379" t="str">
            <v>1900</v>
          </cell>
          <cell r="F6379">
            <v>0</v>
          </cell>
        </row>
        <row r="6380">
          <cell r="A6380">
            <v>102744</v>
          </cell>
          <cell r="B6380" t="str">
            <v>Tubo aceroEstructural Galv. 3"e=3.0mm sin rosca**</v>
          </cell>
          <cell r="C6380" t="str">
            <v>ML</v>
          </cell>
          <cell r="E6380" t="str">
            <v>1900</v>
          </cell>
          <cell r="F6380">
            <v>0</v>
          </cell>
        </row>
        <row r="6381">
          <cell r="A6381">
            <v>102745</v>
          </cell>
          <cell r="B6381" t="str">
            <v>Tubo aceroEstructural Galv.2"e=4.0 mm sin rosca**</v>
          </cell>
          <cell r="C6381" t="str">
            <v>ML</v>
          </cell>
          <cell r="E6381" t="str">
            <v>1900</v>
          </cell>
          <cell r="F6381">
            <v>0</v>
          </cell>
        </row>
        <row r="6382">
          <cell r="A6382">
            <v>102746</v>
          </cell>
          <cell r="B6382" t="str">
            <v>Tensor Banner 3/8 x 6"**</v>
          </cell>
          <cell r="C6382" t="str">
            <v>UN</v>
          </cell>
          <cell r="D6382">
            <v>45001</v>
          </cell>
          <cell r="E6382" t="str">
            <v>2023</v>
          </cell>
          <cell r="F6382">
            <v>20786</v>
          </cell>
        </row>
        <row r="6383">
          <cell r="A6383">
            <v>102747</v>
          </cell>
          <cell r="B6383" t="str">
            <v>SEÑAL DIRECCIONAL TIPO POSTES(SUM+INST)DADOS P4-ID</v>
          </cell>
          <cell r="C6383" t="str">
            <v>UN</v>
          </cell>
          <cell r="E6383" t="str">
            <v>1900</v>
          </cell>
          <cell r="F6383">
            <v>0</v>
          </cell>
        </row>
        <row r="6384">
          <cell r="A6384">
            <v>102748</v>
          </cell>
          <cell r="B6384" t="str">
            <v>PANEL LED DE SOBREPONER REDONDO 18W</v>
          </cell>
          <cell r="C6384" t="str">
            <v>UN</v>
          </cell>
          <cell r="D6384">
            <v>44601</v>
          </cell>
          <cell r="E6384" t="str">
            <v>2022</v>
          </cell>
          <cell r="F6384">
            <v>17259</v>
          </cell>
        </row>
        <row r="6385">
          <cell r="A6385">
            <v>102750</v>
          </cell>
          <cell r="B6385" t="str">
            <v>BANDEJA PORTACABLE(20X5)CAL.18</v>
          </cell>
          <cell r="C6385" t="str">
            <v>ML</v>
          </cell>
          <cell r="D6385">
            <v>43556</v>
          </cell>
          <cell r="E6385" t="str">
            <v>2019</v>
          </cell>
          <cell r="F6385">
            <v>63380.04</v>
          </cell>
        </row>
        <row r="6386">
          <cell r="A6386">
            <v>102751</v>
          </cell>
          <cell r="B6386" t="str">
            <v>TERMINAL AUTODESFORRE**</v>
          </cell>
          <cell r="C6386" t="str">
            <v>UN</v>
          </cell>
          <cell r="E6386" t="str">
            <v>1900</v>
          </cell>
          <cell r="F6386">
            <v>0</v>
          </cell>
        </row>
        <row r="6387">
          <cell r="A6387">
            <v>102752</v>
          </cell>
          <cell r="B6387" t="str">
            <v>PANEL LED DE SOBREPONER REDONDO 6W</v>
          </cell>
          <cell r="C6387" t="str">
            <v>UN</v>
          </cell>
          <cell r="D6387">
            <v>44601</v>
          </cell>
          <cell r="E6387" t="str">
            <v>2022</v>
          </cell>
          <cell r="F6387">
            <v>10635.01</v>
          </cell>
        </row>
        <row r="6388">
          <cell r="A6388">
            <v>102753</v>
          </cell>
          <cell r="B6388" t="str">
            <v>PANEL LED SOBREPONER 30X120 45W BLANCA</v>
          </cell>
          <cell r="C6388" t="str">
            <v>UN</v>
          </cell>
          <cell r="D6388">
            <v>44601</v>
          </cell>
          <cell r="E6388" t="str">
            <v>2022</v>
          </cell>
          <cell r="F6388">
            <v>91644.01</v>
          </cell>
        </row>
        <row r="6389">
          <cell r="A6389">
            <v>102754</v>
          </cell>
          <cell r="B6389" t="str">
            <v>MULTITOMA 6 SALIDAS ABSORCIÓN DE ENERGÍA REPENTINA</v>
          </cell>
          <cell r="C6389" t="str">
            <v>UN</v>
          </cell>
          <cell r="D6389">
            <v>44601</v>
          </cell>
          <cell r="E6389" t="str">
            <v>2022</v>
          </cell>
          <cell r="F6389">
            <v>147447</v>
          </cell>
        </row>
        <row r="6390">
          <cell r="A6390">
            <v>102755</v>
          </cell>
          <cell r="B6390" t="str">
            <v>EXTENSIÓN 30MT, 100 FT COLOR NARANJA POLO A TIERRA</v>
          </cell>
          <cell r="C6390" t="str">
            <v>UN</v>
          </cell>
          <cell r="D6390">
            <v>44589</v>
          </cell>
          <cell r="E6390" t="str">
            <v>2022</v>
          </cell>
          <cell r="F6390">
            <v>182723</v>
          </cell>
        </row>
        <row r="6391">
          <cell r="A6391">
            <v>102756</v>
          </cell>
          <cell r="B6391" t="str">
            <v>GRAPA 1" DOBLE OREJA X 10UND GALVANIZADA</v>
          </cell>
          <cell r="C6391" t="str">
            <v>UN</v>
          </cell>
          <cell r="D6391">
            <v>44590</v>
          </cell>
          <cell r="E6391" t="str">
            <v>2022</v>
          </cell>
          <cell r="F6391">
            <v>724</v>
          </cell>
        </row>
        <row r="6392">
          <cell r="A6392">
            <v>102757</v>
          </cell>
          <cell r="B6392" t="str">
            <v>GRAPA 1/2 DOBLE OREJA X 10UND GALVANIZADA</v>
          </cell>
          <cell r="C6392" t="str">
            <v>UN</v>
          </cell>
          <cell r="D6392">
            <v>44590</v>
          </cell>
          <cell r="E6392" t="str">
            <v>2022</v>
          </cell>
          <cell r="F6392">
            <v>458</v>
          </cell>
        </row>
        <row r="6393">
          <cell r="A6393">
            <v>102758</v>
          </cell>
          <cell r="B6393" t="str">
            <v>JUEGO 8 LLAVES ALLEN PULGADAS REF 69-252</v>
          </cell>
          <cell r="C6393" t="str">
            <v>JGO</v>
          </cell>
          <cell r="D6393">
            <v>44592</v>
          </cell>
          <cell r="E6393" t="str">
            <v>2022</v>
          </cell>
          <cell r="F6393">
            <v>19702</v>
          </cell>
        </row>
        <row r="6394">
          <cell r="A6394">
            <v>102759</v>
          </cell>
          <cell r="B6394" t="str">
            <v>JUEGO 8 LLAVES COMBINADAS 5/16-3/4 REF 88-854</v>
          </cell>
          <cell r="C6394" t="str">
            <v>JGO</v>
          </cell>
          <cell r="D6394">
            <v>44592</v>
          </cell>
          <cell r="E6394" t="str">
            <v>2022</v>
          </cell>
          <cell r="F6394">
            <v>82430</v>
          </cell>
        </row>
        <row r="6395">
          <cell r="A6395">
            <v>102760</v>
          </cell>
          <cell r="B6395" t="str">
            <v>JUEGO 8 LLAVES COMBINADAS 8-19 MM REF 88-855</v>
          </cell>
          <cell r="C6395" t="str">
            <v>JGO</v>
          </cell>
          <cell r="D6395">
            <v>44592</v>
          </cell>
          <cell r="E6395" t="str">
            <v>2022</v>
          </cell>
          <cell r="F6395">
            <v>89512</v>
          </cell>
        </row>
        <row r="6396">
          <cell r="A6396">
            <v>102761</v>
          </cell>
          <cell r="B6396" t="str">
            <v>JUEGO DESTORNILLADORES PRECISIÓN 14 EN1 CPPH148 RE</v>
          </cell>
          <cell r="C6396" t="str">
            <v>JGO</v>
          </cell>
          <cell r="D6396">
            <v>44592</v>
          </cell>
          <cell r="E6396" t="str">
            <v>2022</v>
          </cell>
          <cell r="F6396">
            <v>47603</v>
          </cell>
        </row>
        <row r="6397">
          <cell r="A6397">
            <v>102762</v>
          </cell>
          <cell r="B6397" t="str">
            <v>JUEGO FORMONES 3UND REF 16-125LA</v>
          </cell>
          <cell r="C6397" t="str">
            <v>JGO</v>
          </cell>
          <cell r="D6397">
            <v>44592</v>
          </cell>
          <cell r="E6397" t="str">
            <v>2022</v>
          </cell>
          <cell r="F6397">
            <v>62264</v>
          </cell>
        </row>
        <row r="6398">
          <cell r="A6398">
            <v>102763</v>
          </cell>
          <cell r="B6398" t="str">
            <v>JUEGO LLAVE B/FIJA 8 PIEZAS 6-22 MM REF 86-072</v>
          </cell>
          <cell r="C6398" t="str">
            <v>JGO</v>
          </cell>
          <cell r="D6398">
            <v>44592</v>
          </cell>
          <cell r="E6398" t="str">
            <v>2022</v>
          </cell>
          <cell r="F6398">
            <v>125582</v>
          </cell>
        </row>
        <row r="6399">
          <cell r="A6399">
            <v>102764</v>
          </cell>
          <cell r="B6399" t="str">
            <v>JUEGO LLAVES TORX 8 PIEZAS REF 69-266</v>
          </cell>
          <cell r="C6399" t="str">
            <v>JGO</v>
          </cell>
          <cell r="D6399">
            <v>44592</v>
          </cell>
          <cell r="E6399" t="str">
            <v>2022</v>
          </cell>
          <cell r="F6399">
            <v>62116</v>
          </cell>
        </row>
        <row r="6400">
          <cell r="A6400">
            <v>102765</v>
          </cell>
          <cell r="B6400" t="str">
            <v>KIT DE TALADRO PERCUTOR INALÁMBRICO 3/8 PULG+atorn</v>
          </cell>
          <cell r="C6400" t="str">
            <v>KIT</v>
          </cell>
          <cell r="D6400">
            <v>44592</v>
          </cell>
          <cell r="E6400" t="str">
            <v>2022</v>
          </cell>
          <cell r="F6400">
            <v>469469.01</v>
          </cell>
        </row>
        <row r="6401">
          <cell r="A6401">
            <v>102766</v>
          </cell>
          <cell r="B6401" t="str">
            <v>KIT MOTOTOOL DREMEL 3000 125W 127V + 10 ACCESORIOS</v>
          </cell>
          <cell r="C6401" t="str">
            <v>KIT</v>
          </cell>
          <cell r="D6401">
            <v>44592</v>
          </cell>
          <cell r="E6401" t="str">
            <v>2022</v>
          </cell>
          <cell r="F6401">
            <v>213616</v>
          </cell>
        </row>
        <row r="6402">
          <cell r="A6402">
            <v>102767</v>
          </cell>
          <cell r="B6402" t="str">
            <v>LIJADORA ORBITAL 1/4 230W 2.4A 14.000 OPM</v>
          </cell>
          <cell r="C6402" t="str">
            <v>UN</v>
          </cell>
          <cell r="D6402">
            <v>44592</v>
          </cell>
          <cell r="E6402" t="str">
            <v>2022</v>
          </cell>
          <cell r="F6402">
            <v>361665</v>
          </cell>
        </row>
        <row r="6403">
          <cell r="A6403">
            <v>102768</v>
          </cell>
          <cell r="B6403" t="str">
            <v>LIMA MEDIA CAÑA 8 PULGADAS 15F8171</v>
          </cell>
          <cell r="C6403" t="str">
            <v>UN</v>
          </cell>
          <cell r="D6403">
            <v>44592</v>
          </cell>
          <cell r="E6403" t="str">
            <v>2022</v>
          </cell>
          <cell r="F6403">
            <v>23127</v>
          </cell>
        </row>
        <row r="6404">
          <cell r="A6404">
            <v>102769</v>
          </cell>
          <cell r="B6404" t="str">
            <v>LIMA PLANA 8 PULGADAS 15F8111</v>
          </cell>
          <cell r="C6404" t="str">
            <v>UN</v>
          </cell>
          <cell r="D6404">
            <v>44592</v>
          </cell>
          <cell r="E6404" t="str">
            <v>2022</v>
          </cell>
          <cell r="F6404">
            <v>20460</v>
          </cell>
        </row>
        <row r="6405">
          <cell r="A6405">
            <v>102770</v>
          </cell>
          <cell r="B6405" t="str">
            <v>LIMA REDONDA 8 PULGADAS 15F8131 REDLINE</v>
          </cell>
          <cell r="C6405" t="str">
            <v>UN</v>
          </cell>
          <cell r="D6405">
            <v>44592</v>
          </cell>
          <cell r="E6405" t="str">
            <v>2022</v>
          </cell>
          <cell r="F6405">
            <v>15621</v>
          </cell>
        </row>
        <row r="6406">
          <cell r="A6406">
            <v>102771</v>
          </cell>
          <cell r="B6406" t="str">
            <v>MAQUINA PARA CORTA BALDOSA 3 EN 1 600 MM</v>
          </cell>
          <cell r="C6406" t="str">
            <v>UN</v>
          </cell>
          <cell r="D6406">
            <v>44592</v>
          </cell>
          <cell r="E6406" t="str">
            <v>2022</v>
          </cell>
          <cell r="F6406">
            <v>299676</v>
          </cell>
        </row>
        <row r="6407">
          <cell r="A6407">
            <v>102772</v>
          </cell>
          <cell r="B6407" t="str">
            <v>PALÍN HOYADOR COLIMA CON CABO</v>
          </cell>
          <cell r="C6407" t="str">
            <v>UN</v>
          </cell>
          <cell r="D6407">
            <v>44592</v>
          </cell>
          <cell r="E6407" t="str">
            <v>2022</v>
          </cell>
          <cell r="F6407">
            <v>31580.01</v>
          </cell>
        </row>
        <row r="6408">
          <cell r="A6408">
            <v>102773</v>
          </cell>
          <cell r="B6408" t="str">
            <v>RATCHET M/ART. 8 PULGADAS-M3/8 PULGADAS REF 4-86-2</v>
          </cell>
          <cell r="C6408" t="str">
            <v>UN</v>
          </cell>
          <cell r="D6408">
            <v>44592</v>
          </cell>
          <cell r="E6408" t="str">
            <v>2022</v>
          </cell>
          <cell r="F6408">
            <v>34749</v>
          </cell>
        </row>
        <row r="6409">
          <cell r="A6409">
            <v>102774</v>
          </cell>
          <cell r="B6409" t="str">
            <v>SET 94 PIEZAS COPAS 1/4 Y 1/2 PULGADA SD-GS506</v>
          </cell>
          <cell r="C6409" t="str">
            <v>SET</v>
          </cell>
          <cell r="D6409">
            <v>44592</v>
          </cell>
          <cell r="E6409" t="str">
            <v>2022</v>
          </cell>
          <cell r="F6409">
            <v>300281.01</v>
          </cell>
        </row>
        <row r="6410">
          <cell r="A6410">
            <v>102775</v>
          </cell>
          <cell r="B6410" t="str">
            <v>SET DE DESTORNILLADORES PRO DE 6 PIEZAS</v>
          </cell>
          <cell r="C6410" t="str">
            <v>KIT</v>
          </cell>
          <cell r="D6410">
            <v>44592</v>
          </cell>
          <cell r="E6410" t="str">
            <v>2022</v>
          </cell>
          <cell r="F6410">
            <v>66857</v>
          </cell>
        </row>
        <row r="6411">
          <cell r="A6411">
            <v>102776</v>
          </cell>
          <cell r="B6411" t="str">
            <v>SET PUNTAS MAXFIT MAGNETICAS 30 PIEZAS REF DWA2SLS</v>
          </cell>
          <cell r="C6411" t="str">
            <v>SET</v>
          </cell>
          <cell r="D6411">
            <v>44592</v>
          </cell>
          <cell r="E6411" t="str">
            <v>2022</v>
          </cell>
          <cell r="F6411">
            <v>125777</v>
          </cell>
        </row>
        <row r="6412">
          <cell r="A6412">
            <v>102777</v>
          </cell>
          <cell r="B6412" t="str">
            <v>MADERAMEN REF: GraboSpringAirElite 43mm(SUM+INST)</v>
          </cell>
          <cell r="C6412" t="str">
            <v>M2</v>
          </cell>
          <cell r="D6412">
            <v>45069</v>
          </cell>
          <cell r="E6412" t="str">
            <v>2023</v>
          </cell>
          <cell r="F6412">
            <v>740210</v>
          </cell>
        </row>
        <row r="6413">
          <cell r="A6413">
            <v>102778</v>
          </cell>
          <cell r="B6413" t="str">
            <v>Transfor tiposecoClase H,GrConexDyn5 de 630 KVA Cu</v>
          </cell>
          <cell r="C6413" t="str">
            <v>UN</v>
          </cell>
          <cell r="D6413">
            <v>43697</v>
          </cell>
          <cell r="E6413" t="str">
            <v>2019</v>
          </cell>
          <cell r="F6413">
            <v>52707599</v>
          </cell>
        </row>
        <row r="6414">
          <cell r="A6414">
            <v>102779</v>
          </cell>
          <cell r="B6414" t="str">
            <v>Cable de cobre HFFRLS AWG #  250</v>
          </cell>
          <cell r="C6414" t="str">
            <v>ML</v>
          </cell>
          <cell r="D6414">
            <v>43697</v>
          </cell>
          <cell r="E6414" t="str">
            <v>2019</v>
          </cell>
          <cell r="F6414">
            <v>42025</v>
          </cell>
        </row>
        <row r="6415">
          <cell r="A6415">
            <v>102780</v>
          </cell>
          <cell r="B6415" t="str">
            <v>SIERRA COPA MADERA 48 MM</v>
          </cell>
          <cell r="C6415" t="str">
            <v>UN</v>
          </cell>
          <cell r="D6415">
            <v>44591</v>
          </cell>
          <cell r="E6415" t="str">
            <v>2022</v>
          </cell>
          <cell r="F6415">
            <v>36040.01</v>
          </cell>
        </row>
        <row r="6416">
          <cell r="A6416">
            <v>102781</v>
          </cell>
          <cell r="B6416" t="str">
            <v>ZORRA 250KG 130X55CM BANDEJA 22X35CM</v>
          </cell>
          <cell r="C6416" t="str">
            <v>UN</v>
          </cell>
          <cell r="D6416">
            <v>44591</v>
          </cell>
          <cell r="E6416" t="str">
            <v>2022</v>
          </cell>
          <cell r="F6416">
            <v>202121</v>
          </cell>
        </row>
        <row r="6417">
          <cell r="A6417">
            <v>102782</v>
          </cell>
          <cell r="B6417" t="str">
            <v>IMPERMEABILIZANTE PARAGUAS BLANCO TERRAZA CUBIERTA</v>
          </cell>
          <cell r="C6417" t="str">
            <v>CÑT</v>
          </cell>
          <cell r="D6417">
            <v>44590</v>
          </cell>
          <cell r="E6417" t="str">
            <v>2022</v>
          </cell>
          <cell r="F6417">
            <v>485905</v>
          </cell>
        </row>
        <row r="6418">
          <cell r="A6418">
            <v>102783</v>
          </cell>
          <cell r="B6418" t="str">
            <v>SUPER BONDER 5 GRAMOS PRECISIÓN</v>
          </cell>
          <cell r="C6418" t="str">
            <v>UN</v>
          </cell>
          <cell r="D6418">
            <v>44591</v>
          </cell>
          <cell r="E6418" t="str">
            <v>2022</v>
          </cell>
          <cell r="F6418">
            <v>9732</v>
          </cell>
        </row>
        <row r="6419">
          <cell r="A6419">
            <v>102784</v>
          </cell>
          <cell r="B6419" t="str">
            <v>TUBO GALVANIZADO 3" (e=3.25mm)</v>
          </cell>
          <cell r="C6419" t="str">
            <v>ML</v>
          </cell>
          <cell r="D6419">
            <v>45012</v>
          </cell>
          <cell r="E6419" t="str">
            <v>2023</v>
          </cell>
          <cell r="F6419">
            <v>117745</v>
          </cell>
        </row>
        <row r="6420">
          <cell r="A6420">
            <v>102785</v>
          </cell>
          <cell r="B6420" t="str">
            <v>PINTURA DE TECHO VINILO BLANCO TIPO 1(SUBDIRECC)**</v>
          </cell>
          <cell r="C6420" t="str">
            <v>M2</v>
          </cell>
          <cell r="E6420" t="str">
            <v>1900</v>
          </cell>
          <cell r="F6420">
            <v>0</v>
          </cell>
        </row>
        <row r="6421">
          <cell r="A6421">
            <v>102786</v>
          </cell>
          <cell r="B6421" t="str">
            <v>PILA TIPO MONEDA LITHIUM GP CR 2032 DE 3 V</v>
          </cell>
          <cell r="C6421" t="str">
            <v>PAR</v>
          </cell>
          <cell r="D6421">
            <v>44591</v>
          </cell>
          <cell r="E6421" t="str">
            <v>2022</v>
          </cell>
          <cell r="F6421">
            <v>3169.01</v>
          </cell>
        </row>
        <row r="6422">
          <cell r="A6422">
            <v>102787</v>
          </cell>
          <cell r="B6422" t="str">
            <v>BISAGRA DE ALA GALVANIZADA 3PG 2UND</v>
          </cell>
          <cell r="C6422" t="str">
            <v>UN</v>
          </cell>
          <cell r="D6422">
            <v>44588</v>
          </cell>
          <cell r="E6422" t="str">
            <v>2022</v>
          </cell>
          <cell r="F6422">
            <v>5228</v>
          </cell>
        </row>
        <row r="6423">
          <cell r="A6423">
            <v>102788</v>
          </cell>
          <cell r="B6423" t="str">
            <v>Sika Estuka acrilico (6kg) **</v>
          </cell>
          <cell r="C6423" t="str">
            <v>KG</v>
          </cell>
          <cell r="E6423" t="str">
            <v>1900</v>
          </cell>
          <cell r="F6423">
            <v>0</v>
          </cell>
        </row>
        <row r="6424">
          <cell r="A6424">
            <v>102789</v>
          </cell>
          <cell r="B6424" t="str">
            <v>BISAGRA OMEGA PUERTA 3PULG DORADA X 3UND</v>
          </cell>
          <cell r="C6424" t="str">
            <v>UN</v>
          </cell>
          <cell r="D6424">
            <v>44589</v>
          </cell>
          <cell r="E6424" t="str">
            <v>2022</v>
          </cell>
          <cell r="F6424">
            <v>2464</v>
          </cell>
        </row>
        <row r="6425">
          <cell r="A6425">
            <v>102790</v>
          </cell>
          <cell r="B6425" t="str">
            <v>PLATINA GALVANIZADA PARA BARANDA</v>
          </cell>
          <cell r="C6425" t="str">
            <v>UN</v>
          </cell>
          <cell r="E6425" t="str">
            <v>1900</v>
          </cell>
          <cell r="F6425">
            <v>0</v>
          </cell>
        </row>
        <row r="6426">
          <cell r="A6426">
            <v>102791</v>
          </cell>
          <cell r="B6426" t="str">
            <v>ORGANIZADOR  CABLES VERTICAL 0.80X0.80H=7PIES</v>
          </cell>
          <cell r="C6426" t="str">
            <v>UN</v>
          </cell>
          <cell r="D6426">
            <v>43839</v>
          </cell>
          <cell r="E6426" t="str">
            <v>2020</v>
          </cell>
          <cell r="F6426">
            <v>64188.01</v>
          </cell>
        </row>
        <row r="6427">
          <cell r="A6427">
            <v>102792</v>
          </cell>
          <cell r="B6427" t="str">
            <v>Sika Estuka acrilico (30Kg) **</v>
          </cell>
          <cell r="C6427" t="str">
            <v>KG</v>
          </cell>
          <cell r="E6427" t="str">
            <v>1900</v>
          </cell>
          <cell r="F6427">
            <v>0</v>
          </cell>
        </row>
        <row r="6428">
          <cell r="A6428">
            <v>102793</v>
          </cell>
          <cell r="B6428" t="str">
            <v>UPS ON-LINE CON POLO A TIERRA (10KVA)**</v>
          </cell>
          <cell r="C6428" t="str">
            <v>UN</v>
          </cell>
          <cell r="E6428" t="str">
            <v>1900</v>
          </cell>
          <cell r="F6428">
            <v>0</v>
          </cell>
        </row>
        <row r="6429">
          <cell r="A6429">
            <v>102795</v>
          </cell>
          <cell r="B6429" t="str">
            <v>ESPECIALISTA INFRAESTRUCTURA VIAL**</v>
          </cell>
          <cell r="C6429" t="str">
            <v>MES</v>
          </cell>
          <cell r="E6429" t="str">
            <v>1900</v>
          </cell>
          <cell r="F6429">
            <v>0</v>
          </cell>
        </row>
        <row r="6430">
          <cell r="A6430">
            <v>102796</v>
          </cell>
          <cell r="B6430" t="str">
            <v>Sika Primer 215 (caja por 6 unidades ) **</v>
          </cell>
          <cell r="C6430" t="str">
            <v>UN</v>
          </cell>
          <cell r="E6430" t="str">
            <v>1900</v>
          </cell>
          <cell r="F6430">
            <v>0</v>
          </cell>
        </row>
        <row r="6431">
          <cell r="A6431">
            <v>102797</v>
          </cell>
          <cell r="B6431" t="str">
            <v>PINTURA PARA REMATES JUEGOS</v>
          </cell>
          <cell r="C6431" t="str">
            <v>ML</v>
          </cell>
          <cell r="E6431" t="str">
            <v>1900</v>
          </cell>
          <cell r="F6431">
            <v>0</v>
          </cell>
        </row>
        <row r="6432">
          <cell r="A6432">
            <v>102798</v>
          </cell>
          <cell r="B6432" t="str">
            <v>PELICULA ANTIRAYON ***</v>
          </cell>
          <cell r="C6432" t="str">
            <v>M2</v>
          </cell>
          <cell r="D6432">
            <v>45014</v>
          </cell>
          <cell r="E6432" t="str">
            <v>2023</v>
          </cell>
          <cell r="F6432">
            <v>60395</v>
          </cell>
        </row>
        <row r="6433">
          <cell r="A6433">
            <v>102799</v>
          </cell>
          <cell r="B6433" t="str">
            <v>REMACHE PARA SEÑAL</v>
          </cell>
          <cell r="C6433" t="str">
            <v>UN</v>
          </cell>
          <cell r="D6433">
            <v>45001</v>
          </cell>
          <cell r="E6433" t="str">
            <v>2023</v>
          </cell>
          <cell r="F6433">
            <v>49</v>
          </cell>
        </row>
        <row r="6434">
          <cell r="A6434">
            <v>102800</v>
          </cell>
          <cell r="B6434" t="str">
            <v>BISAGRA PARCHE RECTA 26MM 2UND 95GRADOS</v>
          </cell>
          <cell r="C6434" t="str">
            <v>UN</v>
          </cell>
          <cell r="D6434">
            <v>44589</v>
          </cell>
          <cell r="E6434" t="str">
            <v>2022</v>
          </cell>
          <cell r="F6434">
            <v>2689</v>
          </cell>
        </row>
        <row r="6435">
          <cell r="A6435">
            <v>102801</v>
          </cell>
          <cell r="B6435" t="str">
            <v>Señal de Obra(Lam.Galv Cal.20-Ang.2X2x1/8"-75X75cm</v>
          </cell>
          <cell r="C6435" t="str">
            <v>UN</v>
          </cell>
          <cell r="E6435" t="str">
            <v>1900</v>
          </cell>
          <cell r="F6435">
            <v>0</v>
          </cell>
        </row>
        <row r="6436">
          <cell r="A6436">
            <v>102802</v>
          </cell>
          <cell r="B6436" t="str">
            <v>GEOMEMBRANA HDPE  20MILS</v>
          </cell>
          <cell r="C6436" t="str">
            <v>M2</v>
          </cell>
          <cell r="D6436">
            <v>44589</v>
          </cell>
          <cell r="E6436" t="str">
            <v>2022</v>
          </cell>
          <cell r="F6436">
            <v>8547</v>
          </cell>
        </row>
        <row r="6437">
          <cell r="A6437">
            <v>102803</v>
          </cell>
          <cell r="B6437" t="str">
            <v>MANTO CONTROL EROSIÓN</v>
          </cell>
          <cell r="C6437" t="str">
            <v>M2</v>
          </cell>
          <cell r="E6437" t="str">
            <v>1900</v>
          </cell>
          <cell r="F6437">
            <v>0</v>
          </cell>
        </row>
        <row r="6438">
          <cell r="A6438">
            <v>102804</v>
          </cell>
          <cell r="B6438" t="str">
            <v>BISAGRA T 5PG GALVANIZADA 2UND</v>
          </cell>
          <cell r="C6438" t="str">
            <v>UN</v>
          </cell>
          <cell r="D6438">
            <v>44589</v>
          </cell>
          <cell r="E6438" t="str">
            <v>2022</v>
          </cell>
          <cell r="F6438">
            <v>4700</v>
          </cell>
        </row>
        <row r="6439">
          <cell r="A6439">
            <v>102805</v>
          </cell>
          <cell r="B6439" t="str">
            <v>REMACHE POP 4-2 1/8X1/4 100UN</v>
          </cell>
          <cell r="C6439" t="str">
            <v>PAQUE</v>
          </cell>
          <cell r="D6439">
            <v>44591</v>
          </cell>
          <cell r="E6439" t="str">
            <v>2022</v>
          </cell>
          <cell r="F6439">
            <v>6443.01</v>
          </cell>
        </row>
        <row r="6440">
          <cell r="A6440">
            <v>102806</v>
          </cell>
          <cell r="B6440" t="str">
            <v>REMACHE POP 4-3 1/8X5/16 100UN</v>
          </cell>
          <cell r="C6440" t="str">
            <v>PAQUE</v>
          </cell>
          <cell r="D6440">
            <v>44591</v>
          </cell>
          <cell r="E6440" t="str">
            <v>2022</v>
          </cell>
          <cell r="F6440">
            <v>5809</v>
          </cell>
        </row>
        <row r="6441">
          <cell r="A6441">
            <v>102807</v>
          </cell>
          <cell r="B6441" t="str">
            <v>REMACHE POP 4-4 1/8X3/8 100UN</v>
          </cell>
          <cell r="C6441" t="str">
            <v>PAQUE</v>
          </cell>
          <cell r="D6441">
            <v>44591</v>
          </cell>
          <cell r="E6441" t="str">
            <v>2022</v>
          </cell>
          <cell r="F6441">
            <v>5809</v>
          </cell>
        </row>
        <row r="6442">
          <cell r="A6442">
            <v>102808</v>
          </cell>
          <cell r="B6442" t="str">
            <v>PLANTA   HIEDRA MIAMI  PARA JARDIN</v>
          </cell>
          <cell r="C6442" t="str">
            <v>UN</v>
          </cell>
          <cell r="D6442">
            <v>45014</v>
          </cell>
          <cell r="E6442" t="str">
            <v>2023</v>
          </cell>
          <cell r="F6442">
            <v>1371</v>
          </cell>
        </row>
        <row r="6443">
          <cell r="A6443">
            <v>102809</v>
          </cell>
          <cell r="B6443" t="str">
            <v>REMACHE POP 5-4 5/32X3/8 100UN</v>
          </cell>
          <cell r="C6443" t="str">
            <v>PAQUE</v>
          </cell>
          <cell r="D6443">
            <v>44591</v>
          </cell>
          <cell r="E6443" t="str">
            <v>2022</v>
          </cell>
          <cell r="F6443">
            <v>8344.01</v>
          </cell>
        </row>
        <row r="6444">
          <cell r="A6444">
            <v>102810</v>
          </cell>
          <cell r="B6444" t="str">
            <v>TAPA DILATADOR ALUMINIO 1-1/2PGX6MM</v>
          </cell>
          <cell r="C6444" t="str">
            <v>UN</v>
          </cell>
          <cell r="D6444">
            <v>44591</v>
          </cell>
          <cell r="E6444" t="str">
            <v>2022</v>
          </cell>
          <cell r="F6444">
            <v>10208</v>
          </cell>
        </row>
        <row r="6445">
          <cell r="A6445">
            <v>102811</v>
          </cell>
          <cell r="B6445" t="str">
            <v>TORNILLO AGLOMERADO AUTOPERFORANTE 8X1-1/4 100UN</v>
          </cell>
          <cell r="C6445" t="str">
            <v>PAQUE</v>
          </cell>
          <cell r="D6445">
            <v>44591</v>
          </cell>
          <cell r="E6445" t="str">
            <v>2022</v>
          </cell>
          <cell r="F6445">
            <v>52</v>
          </cell>
        </row>
        <row r="6446">
          <cell r="A6446">
            <v>102812</v>
          </cell>
          <cell r="B6446" t="str">
            <v>TORNILLO LÁMINA PAN PHILIPS ZINCADO 6X3/8 100UN</v>
          </cell>
          <cell r="C6446" t="str">
            <v>PAQUE</v>
          </cell>
          <cell r="D6446">
            <v>44591</v>
          </cell>
          <cell r="E6446" t="str">
            <v>2022</v>
          </cell>
          <cell r="F6446">
            <v>5281.01</v>
          </cell>
        </row>
        <row r="6447">
          <cell r="A6447">
            <v>102813</v>
          </cell>
          <cell r="B6447" t="str">
            <v>ADAPTADOR PRESION MACHOROSCADOPVC 3"</v>
          </cell>
          <cell r="C6447" t="str">
            <v>UN</v>
          </cell>
          <cell r="D6447">
            <v>44588</v>
          </cell>
          <cell r="E6447" t="str">
            <v>2022</v>
          </cell>
          <cell r="F6447">
            <v>24019</v>
          </cell>
        </row>
        <row r="6448">
          <cell r="A6448">
            <v>102814</v>
          </cell>
          <cell r="B6448" t="str">
            <v>SIFÓN PLÁSTICO FLEXIBLE BLANCO 86CM LVP/LVM</v>
          </cell>
          <cell r="C6448" t="str">
            <v>UN</v>
          </cell>
          <cell r="D6448">
            <v>44591</v>
          </cell>
          <cell r="E6448" t="str">
            <v>2022</v>
          </cell>
          <cell r="F6448">
            <v>16828</v>
          </cell>
        </row>
        <row r="6449">
          <cell r="A6449">
            <v>102815</v>
          </cell>
          <cell r="B6449" t="str">
            <v>DIAFRAGMA PARA FLUXOMETRO ELECTRONICO</v>
          </cell>
          <cell r="C6449" t="str">
            <v>UN</v>
          </cell>
          <cell r="D6449">
            <v>44590</v>
          </cell>
          <cell r="E6449" t="str">
            <v>2022</v>
          </cell>
          <cell r="F6449">
            <v>88625</v>
          </cell>
        </row>
        <row r="6450">
          <cell r="A6450">
            <v>102816</v>
          </cell>
          <cell r="B6450" t="str">
            <v>UNION CPVC  3/4 **</v>
          </cell>
          <cell r="C6450" t="str">
            <v>UN</v>
          </cell>
          <cell r="E6450" t="str">
            <v>1900</v>
          </cell>
          <cell r="F6450">
            <v>0</v>
          </cell>
        </row>
        <row r="6451">
          <cell r="A6451">
            <v>102817</v>
          </cell>
          <cell r="B6451" t="str">
            <v>Adaptador CPVC Macho 1/2"  **</v>
          </cell>
          <cell r="C6451" t="str">
            <v>UN</v>
          </cell>
          <cell r="D6451">
            <v>45007</v>
          </cell>
          <cell r="E6451" t="str">
            <v>2023</v>
          </cell>
          <cell r="F6451">
            <v>2177</v>
          </cell>
        </row>
        <row r="6452">
          <cell r="A6452">
            <v>102818</v>
          </cell>
          <cell r="B6452" t="str">
            <v>Tapón CPVCSoldado 1/2"  **</v>
          </cell>
          <cell r="C6452" t="str">
            <v>UN</v>
          </cell>
          <cell r="D6452">
            <v>43843</v>
          </cell>
          <cell r="E6452" t="str">
            <v>2020</v>
          </cell>
          <cell r="F6452">
            <v>703.29</v>
          </cell>
        </row>
        <row r="6453">
          <cell r="A6453">
            <v>102819</v>
          </cell>
          <cell r="B6453" t="str">
            <v>Niple HG 3/4"L=0.1m **</v>
          </cell>
          <cell r="C6453" t="str">
            <v>UN</v>
          </cell>
          <cell r="E6453" t="str">
            <v>1900</v>
          </cell>
          <cell r="F6453">
            <v>0</v>
          </cell>
        </row>
        <row r="6454">
          <cell r="A6454">
            <v>102820</v>
          </cell>
          <cell r="B6454" t="str">
            <v>Adaptador PVCP Macho 11/4" S/NORMA ICONTEC</v>
          </cell>
          <cell r="C6454" t="str">
            <v>UN</v>
          </cell>
          <cell r="D6454">
            <v>45007</v>
          </cell>
          <cell r="E6454" t="str">
            <v>2023</v>
          </cell>
          <cell r="F6454">
            <v>3351</v>
          </cell>
        </row>
        <row r="6455">
          <cell r="A6455">
            <v>102821</v>
          </cell>
          <cell r="B6455" t="str">
            <v>Tapon  roscadoHG d=11/4" Macho</v>
          </cell>
          <cell r="C6455" t="str">
            <v>UN</v>
          </cell>
          <cell r="E6455" t="str">
            <v>1900</v>
          </cell>
          <cell r="F6455">
            <v>0</v>
          </cell>
        </row>
        <row r="6456">
          <cell r="A6456">
            <v>102822</v>
          </cell>
          <cell r="B6456" t="str">
            <v>CODO 90° PRESION PVC 1 1/4"  S/NORMA ICONTEC</v>
          </cell>
          <cell r="C6456" t="str">
            <v>UN</v>
          </cell>
          <cell r="D6456">
            <v>44685</v>
          </cell>
          <cell r="E6456" t="str">
            <v>2022</v>
          </cell>
          <cell r="F6456">
            <v>4450.01</v>
          </cell>
        </row>
        <row r="6457">
          <cell r="A6457">
            <v>102823</v>
          </cell>
          <cell r="B6457" t="str">
            <v>LAMINA PARA FORMALETA SUPER T(2.15X2.44M) e=19mm</v>
          </cell>
          <cell r="C6457" t="str">
            <v>UN</v>
          </cell>
          <cell r="E6457" t="str">
            <v>1900</v>
          </cell>
          <cell r="F6457">
            <v>0</v>
          </cell>
        </row>
        <row r="6458">
          <cell r="A6458">
            <v>102824</v>
          </cell>
          <cell r="B6458" t="str">
            <v>REMOVEDOR PARA TUBERIA PVC (12 ONZ)</v>
          </cell>
          <cell r="C6458" t="str">
            <v>UN</v>
          </cell>
          <cell r="D6458">
            <v>43839</v>
          </cell>
          <cell r="E6458" t="str">
            <v>2020</v>
          </cell>
          <cell r="F6458">
            <v>20656</v>
          </cell>
        </row>
        <row r="6459">
          <cell r="A6459">
            <v>102825</v>
          </cell>
          <cell r="B6459" t="str">
            <v>SIKA quick 2500</v>
          </cell>
          <cell r="C6459" t="str">
            <v>KG</v>
          </cell>
          <cell r="E6459" t="str">
            <v>1900</v>
          </cell>
          <cell r="F6459">
            <v>0</v>
          </cell>
        </row>
        <row r="6460">
          <cell r="A6460">
            <v>102826</v>
          </cell>
          <cell r="B6460" t="str">
            <v>Sikalatex 4.5kg **</v>
          </cell>
          <cell r="C6460" t="str">
            <v>KG</v>
          </cell>
          <cell r="E6460" t="str">
            <v>1900</v>
          </cell>
          <cell r="F6460">
            <v>0</v>
          </cell>
        </row>
        <row r="6461">
          <cell r="A6461">
            <v>102827</v>
          </cell>
          <cell r="B6461" t="str">
            <v>Buje PVCSØ 3"   PAVCO    **</v>
          </cell>
          <cell r="C6461" t="str">
            <v>UN</v>
          </cell>
          <cell r="D6461">
            <v>44620</v>
          </cell>
          <cell r="E6461" t="str">
            <v>2022</v>
          </cell>
          <cell r="F6461">
            <v>4957</v>
          </cell>
        </row>
        <row r="6462">
          <cell r="A6462">
            <v>102828</v>
          </cell>
          <cell r="B6462" t="str">
            <v>Buje Soldado PVCS- Ø 2"X11/2" S/NORMA ICONTEC</v>
          </cell>
          <cell r="C6462" t="str">
            <v>UN</v>
          </cell>
          <cell r="D6462">
            <v>43544</v>
          </cell>
          <cell r="E6462" t="str">
            <v>2019</v>
          </cell>
          <cell r="F6462">
            <v>1336</v>
          </cell>
        </row>
        <row r="6463">
          <cell r="A6463">
            <v>102829</v>
          </cell>
          <cell r="B6463" t="str">
            <v>TAPON PRUEBA PVC SANITARIA 11/2"***</v>
          </cell>
          <cell r="C6463" t="str">
            <v>UN</v>
          </cell>
          <cell r="D6463">
            <v>43544</v>
          </cell>
          <cell r="E6463" t="str">
            <v>2019</v>
          </cell>
          <cell r="F6463">
            <v>476</v>
          </cell>
        </row>
        <row r="6464">
          <cell r="A6464">
            <v>102830</v>
          </cell>
          <cell r="B6464" t="str">
            <v>TAPA PRUEBA PVC SANITARIA 2"***</v>
          </cell>
          <cell r="C6464" t="str">
            <v>UN</v>
          </cell>
          <cell r="D6464">
            <v>43843</v>
          </cell>
          <cell r="E6464" t="str">
            <v>2020</v>
          </cell>
          <cell r="F6464">
            <v>611.66</v>
          </cell>
        </row>
        <row r="6465">
          <cell r="A6465">
            <v>102831</v>
          </cell>
          <cell r="B6465" t="str">
            <v>LIJA BANDA 4X24 PULGADA GR60 CAR 79 77696027471</v>
          </cell>
          <cell r="C6465" t="str">
            <v>UN</v>
          </cell>
          <cell r="D6465">
            <v>44590</v>
          </cell>
          <cell r="E6465" t="str">
            <v>2022</v>
          </cell>
          <cell r="F6465">
            <v>6812</v>
          </cell>
        </row>
        <row r="6466">
          <cell r="A6466">
            <v>102832</v>
          </cell>
          <cell r="B6466" t="str">
            <v>PERROS PARA CABLE GALVANIZADO 1/4 PULGADA</v>
          </cell>
          <cell r="C6466" t="str">
            <v>UN</v>
          </cell>
          <cell r="D6466">
            <v>44591</v>
          </cell>
          <cell r="E6466" t="str">
            <v>2022</v>
          </cell>
          <cell r="F6466">
            <v>1082</v>
          </cell>
        </row>
        <row r="6467">
          <cell r="A6467">
            <v>102833</v>
          </cell>
          <cell r="B6467" t="str">
            <v>CINTA DE ENMASCARAR 48 MM x 40 MT</v>
          </cell>
          <cell r="C6467" t="str">
            <v>RLL</v>
          </cell>
          <cell r="D6467">
            <v>44590</v>
          </cell>
          <cell r="E6467" t="str">
            <v>2022</v>
          </cell>
          <cell r="F6467">
            <v>13565</v>
          </cell>
        </row>
        <row r="6468">
          <cell r="A6468">
            <v>102834</v>
          </cell>
          <cell r="B6468" t="str">
            <v>TORNILLO PANEL DRYWALL PTA AGUDA 6X1 100UN</v>
          </cell>
          <cell r="C6468" t="str">
            <v>UN</v>
          </cell>
          <cell r="D6468">
            <v>44591</v>
          </cell>
          <cell r="E6468" t="str">
            <v>2022</v>
          </cell>
          <cell r="F6468">
            <v>35</v>
          </cell>
        </row>
        <row r="6469">
          <cell r="A6469">
            <v>102835</v>
          </cell>
          <cell r="B6469" t="str">
            <v>LINTERNA METALICA RECARGABLE CON ZOOM ALCANCE 100M</v>
          </cell>
          <cell r="C6469" t="str">
            <v>UN</v>
          </cell>
          <cell r="D6469">
            <v>44590</v>
          </cell>
          <cell r="E6469" t="str">
            <v>2022</v>
          </cell>
          <cell r="F6469">
            <v>116025</v>
          </cell>
        </row>
        <row r="6470">
          <cell r="A6470">
            <v>102836</v>
          </cell>
          <cell r="B6470" t="str">
            <v>Banca Arco con Espaldar GRC 21 MP Según diseño</v>
          </cell>
          <cell r="C6470" t="str">
            <v>UN</v>
          </cell>
          <cell r="D6470">
            <v>44680</v>
          </cell>
          <cell r="E6470" t="str">
            <v>2022</v>
          </cell>
          <cell r="F6470">
            <v>1765960</v>
          </cell>
        </row>
        <row r="6471">
          <cell r="A6471">
            <v>102837</v>
          </cell>
          <cell r="B6471" t="str">
            <v>TAPA PRUEBA PVC SANITARIA 4"***</v>
          </cell>
          <cell r="C6471" t="str">
            <v>UN</v>
          </cell>
          <cell r="E6471" t="str">
            <v>1900</v>
          </cell>
          <cell r="F6471">
            <v>0</v>
          </cell>
        </row>
        <row r="6472">
          <cell r="A6472">
            <v>102838</v>
          </cell>
          <cell r="B6472" t="str">
            <v>Malla gaviones(2*1*1-triple tors.2.7mmCal 12-S=10</v>
          </cell>
          <cell r="C6472" t="str">
            <v>UN</v>
          </cell>
          <cell r="E6472" t="str">
            <v>1900</v>
          </cell>
          <cell r="F6472">
            <v>0</v>
          </cell>
        </row>
        <row r="6473">
          <cell r="A6473">
            <v>102839</v>
          </cell>
          <cell r="B6473" t="str">
            <v>REGISTRO CORTINA PESADO 1 1/4" S/NORMA ICONTEC</v>
          </cell>
          <cell r="C6473" t="str">
            <v>UN</v>
          </cell>
          <cell r="D6473">
            <v>45016</v>
          </cell>
          <cell r="E6473" t="str">
            <v>2023</v>
          </cell>
          <cell r="F6473">
            <v>210028</v>
          </cell>
        </row>
        <row r="6474">
          <cell r="A6474">
            <v>102840</v>
          </cell>
          <cell r="B6474" t="str">
            <v>UNIVERSAL GALVANIZADA  Ø 1 1/2"</v>
          </cell>
          <cell r="C6474" t="str">
            <v>UN</v>
          </cell>
          <cell r="D6474">
            <v>45065</v>
          </cell>
          <cell r="E6474" t="str">
            <v>2023</v>
          </cell>
          <cell r="F6474">
            <v>24337</v>
          </cell>
        </row>
        <row r="6475">
          <cell r="A6475">
            <v>102841</v>
          </cell>
          <cell r="B6475" t="str">
            <v>TEE SANITARIA 4x3"         PAVCO</v>
          </cell>
          <cell r="C6475" t="str">
            <v>UN</v>
          </cell>
          <cell r="D6475">
            <v>44620</v>
          </cell>
          <cell r="E6475" t="str">
            <v>2022</v>
          </cell>
          <cell r="F6475">
            <v>36501.01</v>
          </cell>
        </row>
        <row r="6476">
          <cell r="A6476">
            <v>102842</v>
          </cell>
          <cell r="B6476" t="str">
            <v>BOMBILLO AHORRADOR ESPIRAL 26 WAT-120V-LUZ</v>
          </cell>
          <cell r="C6476" t="str">
            <v>UN</v>
          </cell>
          <cell r="E6476" t="str">
            <v>1900</v>
          </cell>
          <cell r="F6476">
            <v>0</v>
          </cell>
        </row>
        <row r="6477">
          <cell r="A6477">
            <v>102843</v>
          </cell>
          <cell r="B6477" t="str">
            <v>BOMBILLO AHORRADOR 4 PIN DE 32 A 42W PHILIPS</v>
          </cell>
          <cell r="C6477" t="str">
            <v>UN</v>
          </cell>
          <cell r="E6477" t="str">
            <v>1900</v>
          </cell>
          <cell r="F6477">
            <v>0</v>
          </cell>
        </row>
        <row r="6478">
          <cell r="A6478">
            <v>102844</v>
          </cell>
          <cell r="B6478" t="str">
            <v>ALFOMBRA ALFA ALEGRO 800gr POLIPROPILENO</v>
          </cell>
          <cell r="C6478" t="str">
            <v>M2</v>
          </cell>
          <cell r="E6478" t="str">
            <v>1900</v>
          </cell>
          <cell r="F6478">
            <v>0</v>
          </cell>
        </row>
        <row r="6479">
          <cell r="A6479">
            <v>102845</v>
          </cell>
          <cell r="B6479" t="str">
            <v>PEGANTE PARA ALFOMBRA</v>
          </cell>
          <cell r="C6479" t="str">
            <v>GLN</v>
          </cell>
          <cell r="E6479" t="str">
            <v>1900</v>
          </cell>
          <cell r="F6479">
            <v>0</v>
          </cell>
        </row>
        <row r="6480">
          <cell r="A6480">
            <v>102846</v>
          </cell>
          <cell r="B6480" t="str">
            <v>Barrera Antioxidante **</v>
          </cell>
          <cell r="C6480" t="str">
            <v>GLN</v>
          </cell>
          <cell r="E6480" t="str">
            <v>1900</v>
          </cell>
          <cell r="F6480">
            <v>0</v>
          </cell>
        </row>
        <row r="6481">
          <cell r="A6481">
            <v>102847</v>
          </cell>
          <cell r="B6481" t="str">
            <v>Lámina cold rolled cal. 18 (4'x8') (1.22x2.44) **</v>
          </cell>
          <cell r="C6481" t="str">
            <v>UN</v>
          </cell>
          <cell r="E6481" t="str">
            <v>1900</v>
          </cell>
          <cell r="F6481">
            <v>0</v>
          </cell>
        </row>
        <row r="6482">
          <cell r="A6482">
            <v>102848</v>
          </cell>
          <cell r="B6482" t="str">
            <v>TUERCA y ARANDELA 3/4""</v>
          </cell>
          <cell r="C6482" t="str">
            <v>UN</v>
          </cell>
          <cell r="E6482" t="str">
            <v>1900</v>
          </cell>
          <cell r="F6482">
            <v>0</v>
          </cell>
        </row>
        <row r="6483">
          <cell r="A6483">
            <v>102849</v>
          </cell>
          <cell r="B6483" t="str">
            <v>SOLDADURA INOX 308- 1/8 WEST ARCO**</v>
          </cell>
          <cell r="C6483" t="str">
            <v>KG</v>
          </cell>
          <cell r="E6483" t="str">
            <v>1900</v>
          </cell>
          <cell r="F6483">
            <v>0</v>
          </cell>
        </row>
        <row r="6484">
          <cell r="A6484">
            <v>102850</v>
          </cell>
          <cell r="B6484" t="str">
            <v>HOJA DE SEGUETA BIMETALICA  NICHOLSON 2</v>
          </cell>
          <cell r="C6484" t="str">
            <v>UN</v>
          </cell>
          <cell r="E6484" t="str">
            <v>1900</v>
          </cell>
          <cell r="F6484">
            <v>0</v>
          </cell>
        </row>
        <row r="6485">
          <cell r="A6485">
            <v>102851</v>
          </cell>
          <cell r="B6485" t="str">
            <v>ARBOL CORONO</v>
          </cell>
          <cell r="C6485" t="str">
            <v>UN</v>
          </cell>
          <cell r="D6485">
            <v>44589</v>
          </cell>
          <cell r="E6485" t="str">
            <v>2022</v>
          </cell>
          <cell r="F6485">
            <v>28861</v>
          </cell>
        </row>
        <row r="6486">
          <cell r="A6486">
            <v>102853</v>
          </cell>
          <cell r="B6486" t="str">
            <v>SOPORTE PARA LAMPARA EUROPEA</v>
          </cell>
          <cell r="C6486" t="str">
            <v>UN</v>
          </cell>
          <cell r="E6486" t="str">
            <v>1900</v>
          </cell>
          <cell r="F6486">
            <v>0</v>
          </cell>
        </row>
        <row r="6487">
          <cell r="A6487">
            <v>102854</v>
          </cell>
          <cell r="B6487" t="str">
            <v>TUBO T8-17W 865 L/BLANCA PHILIPS(LAMPAR.EUROPEA)</v>
          </cell>
          <cell r="C6487" t="str">
            <v>UN</v>
          </cell>
          <cell r="E6487" t="str">
            <v>1900</v>
          </cell>
          <cell r="F6487">
            <v>0</v>
          </cell>
        </row>
        <row r="6488">
          <cell r="A6488">
            <v>102855</v>
          </cell>
          <cell r="B6488" t="str">
            <v>BALASTO 4 x 32 ELECTRON</v>
          </cell>
          <cell r="C6488" t="str">
            <v>UN</v>
          </cell>
          <cell r="D6488">
            <v>45069</v>
          </cell>
          <cell r="E6488" t="str">
            <v>2023</v>
          </cell>
          <cell r="F6488">
            <v>28171</v>
          </cell>
        </row>
        <row r="6489">
          <cell r="A6489">
            <v>102856</v>
          </cell>
          <cell r="B6489" t="str">
            <v>SOCKET PARA TUBO T8</v>
          </cell>
          <cell r="C6489" t="str">
            <v>UN</v>
          </cell>
          <cell r="D6489">
            <v>45012</v>
          </cell>
          <cell r="E6489" t="str">
            <v>2023</v>
          </cell>
          <cell r="F6489">
            <v>2245.0100000000002</v>
          </cell>
        </row>
        <row r="6490">
          <cell r="A6490">
            <v>102857</v>
          </cell>
          <cell r="B6490" t="str">
            <v>LAMPARA FLUORESC. 2x32W(ARMAZON+BALAST+SOCKET+TUBO</v>
          </cell>
          <cell r="C6490" t="str">
            <v>UN</v>
          </cell>
          <cell r="D6490">
            <v>43851</v>
          </cell>
          <cell r="E6490" t="str">
            <v>2020</v>
          </cell>
          <cell r="F6490">
            <v>59304</v>
          </cell>
        </row>
        <row r="6491">
          <cell r="A6491">
            <v>102858</v>
          </cell>
          <cell r="B6491" t="str">
            <v>Tapón CPVCSoldado 1"  **</v>
          </cell>
          <cell r="C6491" t="str">
            <v>UN</v>
          </cell>
          <cell r="E6491" t="str">
            <v>1900</v>
          </cell>
          <cell r="F6491">
            <v>0</v>
          </cell>
        </row>
        <row r="6492">
          <cell r="A6492">
            <v>102859</v>
          </cell>
          <cell r="B6492" t="str">
            <v>Tee CPVC 1"  **</v>
          </cell>
          <cell r="C6492" t="str">
            <v>UN</v>
          </cell>
          <cell r="E6492" t="str">
            <v>1900</v>
          </cell>
          <cell r="F6492">
            <v>0</v>
          </cell>
        </row>
        <row r="6493">
          <cell r="A6493">
            <v>102860</v>
          </cell>
          <cell r="B6493" t="str">
            <v>Adaptador CPVC Macho 1"  **</v>
          </cell>
          <cell r="C6493" t="str">
            <v>UN</v>
          </cell>
          <cell r="E6493" t="str">
            <v>1900</v>
          </cell>
          <cell r="F6493">
            <v>0</v>
          </cell>
        </row>
        <row r="6494">
          <cell r="A6494">
            <v>102861</v>
          </cell>
          <cell r="B6494" t="str">
            <v>Sifon pvc 3" **</v>
          </cell>
          <cell r="C6494" t="str">
            <v>UN</v>
          </cell>
          <cell r="D6494">
            <v>45007</v>
          </cell>
          <cell r="E6494" t="str">
            <v>2023</v>
          </cell>
          <cell r="F6494">
            <v>14136</v>
          </cell>
        </row>
        <row r="6495">
          <cell r="A6495">
            <v>102862</v>
          </cell>
          <cell r="B6495" t="str">
            <v>VIDRIO LAMINADO 3+3 (6 mm)VERDE.</v>
          </cell>
          <cell r="C6495" t="str">
            <v>M2</v>
          </cell>
          <cell r="E6495" t="str">
            <v>1900</v>
          </cell>
          <cell r="F6495">
            <v>0</v>
          </cell>
        </row>
        <row r="6496">
          <cell r="A6496">
            <v>102863</v>
          </cell>
          <cell r="B6496" t="str">
            <v>Silicona transparente (Tubo de 11 onzas)***</v>
          </cell>
          <cell r="C6496" t="str">
            <v>UN</v>
          </cell>
          <cell r="D6496">
            <v>45012</v>
          </cell>
          <cell r="E6496" t="str">
            <v>2023</v>
          </cell>
          <cell r="F6496">
            <v>1173799.01</v>
          </cell>
        </row>
        <row r="6497">
          <cell r="A6497">
            <v>102864</v>
          </cell>
          <cell r="B6497" t="str">
            <v>GRAVILLA BLANCA</v>
          </cell>
          <cell r="C6497" t="str">
            <v>BTO</v>
          </cell>
          <cell r="E6497" t="str">
            <v>1900</v>
          </cell>
          <cell r="F6497">
            <v>0</v>
          </cell>
        </row>
        <row r="6498">
          <cell r="A6498">
            <v>102865</v>
          </cell>
          <cell r="B6498" t="str">
            <v>GRAVILLA NEGRA</v>
          </cell>
          <cell r="C6498" t="str">
            <v>BTO</v>
          </cell>
          <cell r="E6498" t="str">
            <v>1900</v>
          </cell>
          <cell r="F6498">
            <v>0</v>
          </cell>
        </row>
        <row r="6499">
          <cell r="A6499">
            <v>102866</v>
          </cell>
          <cell r="B6499" t="str">
            <v>GRAVILLA GRIS</v>
          </cell>
          <cell r="C6499" t="str">
            <v>BTO</v>
          </cell>
          <cell r="E6499" t="str">
            <v>1900</v>
          </cell>
          <cell r="F6499">
            <v>0</v>
          </cell>
        </row>
        <row r="6500">
          <cell r="A6500">
            <v>102867</v>
          </cell>
          <cell r="B6500" t="str">
            <v>ABRAZADERA DE 1"</v>
          </cell>
          <cell r="C6500" t="str">
            <v>UN</v>
          </cell>
          <cell r="D6500">
            <v>43843</v>
          </cell>
          <cell r="E6500" t="str">
            <v>2020</v>
          </cell>
          <cell r="F6500">
            <v>465</v>
          </cell>
        </row>
        <row r="6501">
          <cell r="A6501">
            <v>102868</v>
          </cell>
          <cell r="B6501" t="str">
            <v>ABRAZADERA DE 11/4"</v>
          </cell>
          <cell r="C6501" t="str">
            <v>UN</v>
          </cell>
          <cell r="D6501">
            <v>44601</v>
          </cell>
          <cell r="E6501" t="str">
            <v>2022</v>
          </cell>
          <cell r="F6501">
            <v>951</v>
          </cell>
        </row>
        <row r="6502">
          <cell r="A6502">
            <v>102869</v>
          </cell>
          <cell r="B6502" t="str">
            <v>ABRAZADERA DE 11/2"</v>
          </cell>
          <cell r="C6502" t="str">
            <v>UN</v>
          </cell>
          <cell r="D6502">
            <v>43843</v>
          </cell>
          <cell r="E6502" t="str">
            <v>2020</v>
          </cell>
          <cell r="F6502">
            <v>1480</v>
          </cell>
        </row>
        <row r="6503">
          <cell r="A6503">
            <v>102870</v>
          </cell>
          <cell r="B6503" t="str">
            <v>Reja Bancaria varilla 12mm (anticorrosivo+esmalte)</v>
          </cell>
          <cell r="C6503" t="str">
            <v>M2</v>
          </cell>
          <cell r="D6503">
            <v>43580</v>
          </cell>
          <cell r="E6503" t="str">
            <v>2019</v>
          </cell>
          <cell r="F6503">
            <v>107424</v>
          </cell>
        </row>
        <row r="6504">
          <cell r="A6504">
            <v>102871</v>
          </cell>
          <cell r="B6504" t="str">
            <v>TEJA  ARQUITECTONICA  ACESCO TRAPEZOIDAL CAL.26 PREPINTADA</v>
          </cell>
          <cell r="C6504" t="str">
            <v>M2</v>
          </cell>
          <cell r="D6504">
            <v>44593</v>
          </cell>
          <cell r="E6504" t="str">
            <v>2022</v>
          </cell>
          <cell r="F6504">
            <v>41043</v>
          </cell>
        </row>
        <row r="6505">
          <cell r="A6505">
            <v>102872</v>
          </cell>
          <cell r="B6505" t="str">
            <v>CANAL METALICO CAL.20 (10 X10) (Suministro)</v>
          </cell>
          <cell r="C6505" t="str">
            <v>ML</v>
          </cell>
          <cell r="E6505" t="str">
            <v>1900</v>
          </cell>
          <cell r="F6505">
            <v>0</v>
          </cell>
        </row>
        <row r="6506">
          <cell r="A6506">
            <v>102873</v>
          </cell>
          <cell r="B6506" t="str">
            <v>Estructura Metálica **</v>
          </cell>
          <cell r="C6506" t="str">
            <v>KG</v>
          </cell>
          <cell r="E6506" t="str">
            <v>1900</v>
          </cell>
          <cell r="F6506">
            <v>0</v>
          </cell>
        </row>
        <row r="6507">
          <cell r="A6507">
            <v>102874</v>
          </cell>
          <cell r="B6507" t="str">
            <v>Lamina en Superboard (1.22x2.44) 8mm **</v>
          </cell>
          <cell r="C6507" t="str">
            <v>UN</v>
          </cell>
          <cell r="D6507">
            <v>45012</v>
          </cell>
          <cell r="E6507" t="str">
            <v>2023</v>
          </cell>
          <cell r="F6507">
            <v>61314</v>
          </cell>
        </row>
        <row r="6508">
          <cell r="A6508">
            <v>102875</v>
          </cell>
          <cell r="B6508" t="str">
            <v>Canal(Riel)RoladoGrafiladoBase9Cal.24(2.44m)***</v>
          </cell>
          <cell r="C6508" t="str">
            <v>UN</v>
          </cell>
          <cell r="D6508">
            <v>45435</v>
          </cell>
          <cell r="E6508" t="str">
            <v>2024</v>
          </cell>
          <cell r="F6508">
            <v>12384</v>
          </cell>
        </row>
        <row r="6509">
          <cell r="A6509">
            <v>102876</v>
          </cell>
          <cell r="B6509" t="str">
            <v>Carga Ramset tiro a Tiro verdes***</v>
          </cell>
          <cell r="C6509" t="str">
            <v>UN</v>
          </cell>
          <cell r="D6509">
            <v>45435</v>
          </cell>
          <cell r="E6509" t="str">
            <v>2024</v>
          </cell>
          <cell r="F6509">
            <v>343.01</v>
          </cell>
        </row>
        <row r="6510">
          <cell r="A6510">
            <v>102877</v>
          </cell>
          <cell r="B6510" t="str">
            <v>Cinta Malla x Rollo 300" (91m)***</v>
          </cell>
          <cell r="C6510" t="str">
            <v>RLL</v>
          </cell>
          <cell r="D6510">
            <v>45435</v>
          </cell>
          <cell r="E6510" t="str">
            <v>2024</v>
          </cell>
          <cell r="F6510">
            <v>15020</v>
          </cell>
        </row>
        <row r="6511">
          <cell r="A6511">
            <v>102878</v>
          </cell>
          <cell r="B6511" t="str">
            <v>Clavo Ramset 5/16" x 1"***</v>
          </cell>
          <cell r="C6511" t="str">
            <v>UN</v>
          </cell>
          <cell r="D6511">
            <v>45435</v>
          </cell>
          <cell r="E6511" t="str">
            <v>2024</v>
          </cell>
          <cell r="F6511">
            <v>89</v>
          </cell>
        </row>
        <row r="6512">
          <cell r="A6512">
            <v>102879</v>
          </cell>
          <cell r="B6512" t="str">
            <v>MASILLA ETERGLASS LLENADO Y ACAB. CANECAX5GAL.</v>
          </cell>
          <cell r="C6512" t="str">
            <v>UN</v>
          </cell>
          <cell r="D6512">
            <v>45435</v>
          </cell>
          <cell r="E6512" t="str">
            <v>2024</v>
          </cell>
          <cell r="F6512">
            <v>146620</v>
          </cell>
        </row>
        <row r="6513">
          <cell r="A6513">
            <v>102880</v>
          </cell>
          <cell r="B6513" t="str">
            <v>Paral Rodado y Grafilado Base8Cal.24(2.44m)***NO USAR</v>
          </cell>
          <cell r="C6513" t="str">
            <v>UN</v>
          </cell>
          <cell r="D6513">
            <v>44719</v>
          </cell>
          <cell r="E6513" t="str">
            <v>2022</v>
          </cell>
          <cell r="F6513">
            <v>9043</v>
          </cell>
        </row>
        <row r="6514">
          <cell r="A6514">
            <v>102881</v>
          </cell>
          <cell r="B6514" t="str">
            <v>Tornillo ceramizado Punta Broca 8 x 11/4"***</v>
          </cell>
          <cell r="C6514" t="str">
            <v>UN</v>
          </cell>
          <cell r="D6514">
            <v>45435</v>
          </cell>
          <cell r="E6514" t="str">
            <v>2024</v>
          </cell>
          <cell r="F6514">
            <v>108</v>
          </cell>
        </row>
        <row r="6515">
          <cell r="A6515">
            <v>102882</v>
          </cell>
          <cell r="B6515" t="str">
            <v>Tornillo Estructura Punta Broca 8 x 1/2"***</v>
          </cell>
          <cell r="C6515" t="str">
            <v>UN</v>
          </cell>
          <cell r="D6515">
            <v>45007</v>
          </cell>
          <cell r="E6515" t="str">
            <v>2023</v>
          </cell>
          <cell r="F6515">
            <v>47.01</v>
          </cell>
        </row>
        <row r="6516">
          <cell r="A6516">
            <v>102883</v>
          </cell>
          <cell r="B6516" t="str">
            <v>Banca Concreto GRC 21 MP Pigmentado Según diseño</v>
          </cell>
          <cell r="C6516" t="str">
            <v>UN</v>
          </cell>
          <cell r="D6516">
            <v>45033</v>
          </cell>
          <cell r="E6516" t="str">
            <v>2023</v>
          </cell>
          <cell r="F6516">
            <v>2119390</v>
          </cell>
        </row>
        <row r="6517">
          <cell r="A6517">
            <v>102884</v>
          </cell>
          <cell r="B6517" t="str">
            <v>BALA DULUX 2XE27 BL SV PROYECTOS***</v>
          </cell>
          <cell r="C6517" t="str">
            <v>UN</v>
          </cell>
          <cell r="E6517" t="str">
            <v>1900</v>
          </cell>
          <cell r="F6517">
            <v>0</v>
          </cell>
        </row>
        <row r="6518">
          <cell r="A6518">
            <v>102885</v>
          </cell>
          <cell r="B6518" t="str">
            <v>BOMBILLO FC DB 26W/840 PHL***</v>
          </cell>
          <cell r="C6518" t="str">
            <v>UN</v>
          </cell>
          <cell r="E6518" t="str">
            <v>1900</v>
          </cell>
          <cell r="F6518">
            <v>0</v>
          </cell>
        </row>
        <row r="6519">
          <cell r="A6519">
            <v>102886</v>
          </cell>
          <cell r="B6519" t="str">
            <v>VIDRIO BALA DULUX /HQI SERIGRAFIADO CON A***</v>
          </cell>
          <cell r="C6519" t="str">
            <v>UN</v>
          </cell>
          <cell r="E6519" t="str">
            <v>1900</v>
          </cell>
          <cell r="F6519">
            <v>0</v>
          </cell>
        </row>
        <row r="6520">
          <cell r="A6520">
            <v>102887</v>
          </cell>
          <cell r="B6520" t="str">
            <v>ROLADORA (Alquiler)</v>
          </cell>
          <cell r="C6520" t="str">
            <v>DD</v>
          </cell>
          <cell r="E6520" t="str">
            <v>1900</v>
          </cell>
          <cell r="F6520">
            <v>0</v>
          </cell>
        </row>
        <row r="6521">
          <cell r="A6521">
            <v>102888</v>
          </cell>
          <cell r="B6521" t="str">
            <v>Lamina acero inoxidable304Cal.20 (0.9mm)</v>
          </cell>
          <cell r="C6521" t="str">
            <v>M2</v>
          </cell>
          <cell r="E6521" t="str">
            <v>1900</v>
          </cell>
          <cell r="F6521">
            <v>0</v>
          </cell>
        </row>
        <row r="6522">
          <cell r="A6522">
            <v>102889</v>
          </cell>
          <cell r="B6522" t="str">
            <v>LAMINA PARA FORMALETA SUPER T(1.53X2.44M)e=9MM</v>
          </cell>
          <cell r="C6522" t="str">
            <v>M2</v>
          </cell>
          <cell r="D6522">
            <v>44676</v>
          </cell>
          <cell r="E6522" t="str">
            <v>2022</v>
          </cell>
          <cell r="F6522">
            <v>42363</v>
          </cell>
        </row>
        <row r="6523">
          <cell r="A6523">
            <v>102890</v>
          </cell>
          <cell r="B6523" t="str">
            <v>PINTURA ACRILICA MURALLA GRIS BASALTO</v>
          </cell>
          <cell r="C6523" t="str">
            <v>GLN</v>
          </cell>
          <cell r="D6523">
            <v>45009</v>
          </cell>
          <cell r="E6523" t="str">
            <v>2023</v>
          </cell>
          <cell r="F6523">
            <v>79921.990000000005</v>
          </cell>
        </row>
        <row r="6524">
          <cell r="A6524">
            <v>102891</v>
          </cell>
          <cell r="B6524" t="str">
            <v>LIJA TELA PABMERIL PLIEGO 9X11" GRANO 150</v>
          </cell>
          <cell r="C6524" t="str">
            <v>UN</v>
          </cell>
          <cell r="D6524">
            <v>45009</v>
          </cell>
          <cell r="E6524" t="str">
            <v>2023</v>
          </cell>
          <cell r="F6524">
            <v>2439</v>
          </cell>
        </row>
        <row r="6525">
          <cell r="A6525">
            <v>102892</v>
          </cell>
          <cell r="B6525" t="str">
            <v>GEOmalla Tensar Triax TX 160 (4x75m rollo 300m2)**</v>
          </cell>
          <cell r="C6525" t="str">
            <v>M2</v>
          </cell>
          <cell r="E6525" t="str">
            <v>1900</v>
          </cell>
          <cell r="F6525">
            <v>0</v>
          </cell>
        </row>
        <row r="6526">
          <cell r="A6526">
            <v>102893</v>
          </cell>
          <cell r="B6526" t="str">
            <v>Banca Concreto GRC 21 MP Pigmentado Según diseño</v>
          </cell>
          <cell r="C6526" t="str">
            <v>UN</v>
          </cell>
          <cell r="D6526">
            <v>45033</v>
          </cell>
          <cell r="E6526" t="str">
            <v>2023</v>
          </cell>
          <cell r="F6526">
            <v>2119390</v>
          </cell>
        </row>
        <row r="6527">
          <cell r="A6527">
            <v>102894</v>
          </cell>
          <cell r="B6527" t="str">
            <v>Banca Infantil Fusión Madera GRC 21MP Según diseño</v>
          </cell>
          <cell r="C6527" t="str">
            <v>UN</v>
          </cell>
          <cell r="D6527">
            <v>44680</v>
          </cell>
          <cell r="E6527" t="str">
            <v>2022</v>
          </cell>
          <cell r="F6527">
            <v>1431570</v>
          </cell>
        </row>
        <row r="6528">
          <cell r="A6528">
            <v>102895</v>
          </cell>
          <cell r="B6528" t="str">
            <v>Banca Trapezoidal Espaldar GRC 21MP Según diseño</v>
          </cell>
          <cell r="C6528" t="str">
            <v>UN</v>
          </cell>
          <cell r="D6528">
            <v>45033</v>
          </cell>
          <cell r="E6528" t="str">
            <v>2023</v>
          </cell>
          <cell r="F6528">
            <v>2327640</v>
          </cell>
        </row>
        <row r="6529">
          <cell r="A6529">
            <v>102896</v>
          </cell>
          <cell r="B6529" t="str">
            <v>Banca Concreto Brazos Metal GRC 21MP Según diseño</v>
          </cell>
          <cell r="C6529" t="str">
            <v>UN</v>
          </cell>
          <cell r="D6529">
            <v>45033</v>
          </cell>
          <cell r="E6529" t="str">
            <v>2023</v>
          </cell>
          <cell r="F6529">
            <v>2789360</v>
          </cell>
        </row>
        <row r="6530">
          <cell r="A6530">
            <v>102897</v>
          </cell>
          <cell r="B6530" t="str">
            <v>Banca Concreto Brazos Metal S GRC21MP Según diseño</v>
          </cell>
          <cell r="C6530" t="str">
            <v>UN</v>
          </cell>
          <cell r="D6530">
            <v>43713</v>
          </cell>
          <cell r="E6530" t="str">
            <v>2019</v>
          </cell>
          <cell r="F6530">
            <v>2112250</v>
          </cell>
        </row>
        <row r="6531">
          <cell r="A6531">
            <v>102898</v>
          </cell>
          <cell r="B6531" t="str">
            <v>Silla Indiv Canales Concreto GRC21MP Según Diseño</v>
          </cell>
          <cell r="C6531" t="str">
            <v>UN</v>
          </cell>
          <cell r="D6531">
            <v>45033</v>
          </cell>
          <cell r="E6531" t="str">
            <v>2023</v>
          </cell>
          <cell r="F6531">
            <v>619990</v>
          </cell>
        </row>
        <row r="6532">
          <cell r="A6532">
            <v>102899</v>
          </cell>
          <cell r="B6532" t="str">
            <v>BebederoDual Concreto S.Hidrauli UHPC Según Diseño</v>
          </cell>
          <cell r="C6532" t="str">
            <v>UN</v>
          </cell>
          <cell r="D6532">
            <v>44591</v>
          </cell>
          <cell r="E6532" t="str">
            <v>2022</v>
          </cell>
          <cell r="F6532">
            <v>4813843</v>
          </cell>
        </row>
        <row r="6533">
          <cell r="A6533">
            <v>102900</v>
          </cell>
          <cell r="B6533" t="str">
            <v>Banca UHPC Trapezo Modular Espaldar Segun Diseño</v>
          </cell>
          <cell r="C6533" t="str">
            <v>UN</v>
          </cell>
          <cell r="D6533">
            <v>44591</v>
          </cell>
          <cell r="E6533" t="str">
            <v>2022</v>
          </cell>
          <cell r="F6533">
            <v>1176438</v>
          </cell>
        </row>
        <row r="6534">
          <cell r="A6534">
            <v>102901</v>
          </cell>
          <cell r="B6534" t="str">
            <v>Butaco Hexagonal Concret Especial D50 Segun Diseño</v>
          </cell>
          <cell r="C6534" t="str">
            <v>UN</v>
          </cell>
          <cell r="D6534">
            <v>44680</v>
          </cell>
          <cell r="E6534" t="str">
            <v>2022</v>
          </cell>
          <cell r="F6534">
            <v>499800</v>
          </cell>
        </row>
        <row r="6535">
          <cell r="A6535">
            <v>102902</v>
          </cell>
          <cell r="B6535" t="str">
            <v>Butaco Hexagonal Concret Especial D40 Segun Diseño</v>
          </cell>
          <cell r="C6535" t="str">
            <v>UN</v>
          </cell>
          <cell r="D6535">
            <v>44680</v>
          </cell>
          <cell r="E6535" t="str">
            <v>2022</v>
          </cell>
          <cell r="F6535">
            <v>476000</v>
          </cell>
        </row>
        <row r="6536">
          <cell r="A6536">
            <v>102903</v>
          </cell>
          <cell r="B6536" t="str">
            <v>Banca Estructura Metal Madera PVC TA Según Diseño</v>
          </cell>
          <cell r="C6536" t="str">
            <v>UN</v>
          </cell>
          <cell r="D6536">
            <v>44591</v>
          </cell>
          <cell r="E6536" t="str">
            <v>2022</v>
          </cell>
          <cell r="F6536">
            <v>1068347</v>
          </cell>
        </row>
        <row r="6537">
          <cell r="A6537">
            <v>102904</v>
          </cell>
          <cell r="B6537" t="str">
            <v>ESMALTE  SINTÉTICO DOMÉSTICO INTERIOR</v>
          </cell>
          <cell r="C6537" t="str">
            <v>GLN</v>
          </cell>
          <cell r="D6537">
            <v>45069</v>
          </cell>
          <cell r="E6537" t="str">
            <v>2023</v>
          </cell>
          <cell r="F6537">
            <v>55214</v>
          </cell>
        </row>
        <row r="6538">
          <cell r="A6538">
            <v>102905</v>
          </cell>
          <cell r="B6538" t="str">
            <v>GUARDAESCOBA EN GRANADILLO (sum+ins) h=0.1m;e=1CM</v>
          </cell>
          <cell r="C6538" t="str">
            <v>ML</v>
          </cell>
          <cell r="D6538">
            <v>45009</v>
          </cell>
          <cell r="E6538" t="str">
            <v>2023</v>
          </cell>
          <cell r="F6538">
            <v>17979</v>
          </cell>
        </row>
        <row r="6539">
          <cell r="A6539">
            <v>102906</v>
          </cell>
          <cell r="B6539" t="str">
            <v>Banca Estructura Metal Madera PVC TB Según Diseño</v>
          </cell>
          <cell r="C6539" t="str">
            <v>UN</v>
          </cell>
          <cell r="D6539">
            <v>44591</v>
          </cell>
          <cell r="E6539" t="str">
            <v>2022</v>
          </cell>
          <cell r="F6539">
            <v>1194035</v>
          </cell>
        </row>
        <row r="6540">
          <cell r="A6540">
            <v>102907</v>
          </cell>
          <cell r="B6540" t="str">
            <v>Banca Modular Curva Externa Según Diseño</v>
          </cell>
          <cell r="C6540" t="str">
            <v>UN</v>
          </cell>
          <cell r="D6540">
            <v>44680</v>
          </cell>
          <cell r="E6540" t="str">
            <v>2022</v>
          </cell>
          <cell r="F6540">
            <v>684488</v>
          </cell>
        </row>
        <row r="6541">
          <cell r="A6541">
            <v>102908</v>
          </cell>
          <cell r="B6541" t="str">
            <v>Banca Modular Curva Interior Según Diseño</v>
          </cell>
          <cell r="C6541" t="str">
            <v>UN</v>
          </cell>
          <cell r="D6541">
            <v>44591</v>
          </cell>
          <cell r="E6541" t="str">
            <v>2022</v>
          </cell>
          <cell r="F6541">
            <v>598398</v>
          </cell>
        </row>
        <row r="6542">
          <cell r="A6542">
            <v>102909</v>
          </cell>
          <cell r="B6542" t="str">
            <v>EQUIPO COMPRESOR MICROESFERAS</v>
          </cell>
          <cell r="C6542" t="str">
            <v>DD</v>
          </cell>
          <cell r="D6542">
            <v>45062</v>
          </cell>
          <cell r="E6542" t="str">
            <v>2023</v>
          </cell>
          <cell r="F6542">
            <v>47461</v>
          </cell>
        </row>
        <row r="6543">
          <cell r="A6543">
            <v>102910</v>
          </cell>
          <cell r="B6543" t="str">
            <v>Banca Modular Curva Arco Según Diseño</v>
          </cell>
          <cell r="C6543" t="str">
            <v>UN</v>
          </cell>
          <cell r="D6543">
            <v>44680</v>
          </cell>
          <cell r="E6543" t="str">
            <v>2022</v>
          </cell>
          <cell r="F6543">
            <v>885479</v>
          </cell>
        </row>
        <row r="6544">
          <cell r="A6544">
            <v>102911</v>
          </cell>
          <cell r="B6544" t="str">
            <v>Tamizado (granul.) especial para mezcla **</v>
          </cell>
          <cell r="C6544" t="str">
            <v>UN</v>
          </cell>
          <cell r="E6544" t="str">
            <v>1900</v>
          </cell>
          <cell r="F6544">
            <v>0</v>
          </cell>
        </row>
        <row r="6545">
          <cell r="A6545">
            <v>102912</v>
          </cell>
          <cell r="B6545" t="str">
            <v>Producción especial en planta para mezcla asf. **</v>
          </cell>
          <cell r="C6545" t="str">
            <v>UN</v>
          </cell>
          <cell r="E6545" t="str">
            <v>1900</v>
          </cell>
          <cell r="F6545">
            <v>0</v>
          </cell>
        </row>
        <row r="6546">
          <cell r="A6546">
            <v>102913</v>
          </cell>
          <cell r="B6546" t="str">
            <v>LADRILLO TOLETE COMUN-10 X .20 X.06 RrecocidoObra</v>
          </cell>
          <cell r="C6546" t="str">
            <v>UN</v>
          </cell>
          <cell r="D6546">
            <v>45008</v>
          </cell>
          <cell r="E6546" t="str">
            <v>2023</v>
          </cell>
          <cell r="F6546">
            <v>685</v>
          </cell>
        </row>
        <row r="6547">
          <cell r="A6547">
            <v>102914</v>
          </cell>
          <cell r="B6547" t="str">
            <v>TABLA CHAPA .(10X2CM) L=3M</v>
          </cell>
          <cell r="C6547" t="str">
            <v>ML</v>
          </cell>
          <cell r="D6547">
            <v>44676</v>
          </cell>
          <cell r="E6547" t="str">
            <v>2022</v>
          </cell>
          <cell r="F6547">
            <v>1923</v>
          </cell>
        </row>
        <row r="6548">
          <cell r="A6548">
            <v>102915</v>
          </cell>
          <cell r="B6548" t="str">
            <v>ASESORIA TÉCNICA PARA PISTA DE BICICROSS</v>
          </cell>
          <cell r="C6548" t="str">
            <v>M3</v>
          </cell>
          <cell r="D6548">
            <v>45086</v>
          </cell>
          <cell r="E6548" t="str">
            <v>2023</v>
          </cell>
          <cell r="F6548">
            <v>21509</v>
          </cell>
        </row>
        <row r="6549">
          <cell r="A6549">
            <v>102916</v>
          </cell>
          <cell r="B6549" t="str">
            <v>TUBO CUADRADO  1 1/2"    Cal. 16</v>
          </cell>
          <cell r="C6549" t="str">
            <v>ML</v>
          </cell>
          <cell r="D6549">
            <v>44193</v>
          </cell>
          <cell r="E6549" t="str">
            <v>2020</v>
          </cell>
          <cell r="F6549">
            <v>7038.01</v>
          </cell>
        </row>
        <row r="6550">
          <cell r="A6550">
            <v>102917</v>
          </cell>
          <cell r="B6550" t="str">
            <v>CONECTOR x 5.90 MARQUESINAS LAMINA POLICARBONATO A</v>
          </cell>
          <cell r="C6550" t="str">
            <v>UN</v>
          </cell>
          <cell r="D6550">
            <v>44193</v>
          </cell>
          <cell r="E6550" t="str">
            <v>2020</v>
          </cell>
          <cell r="F6550">
            <v>116107</v>
          </cell>
        </row>
        <row r="6551">
          <cell r="A6551">
            <v>102918</v>
          </cell>
          <cell r="B6551" t="str">
            <v>PISO MADERA GRANADILLO **</v>
          </cell>
          <cell r="C6551" t="str">
            <v>M2</v>
          </cell>
          <cell r="E6551" t="str">
            <v>1900</v>
          </cell>
          <cell r="F6551">
            <v>0</v>
          </cell>
        </row>
        <row r="6552">
          <cell r="A6552">
            <v>102919</v>
          </cell>
          <cell r="B6552" t="str">
            <v>U de Remate (2.10m) MARQUESINAS LAMINA POLICARBONA</v>
          </cell>
          <cell r="C6552" t="str">
            <v>UN</v>
          </cell>
          <cell r="D6552">
            <v>44193</v>
          </cell>
          <cell r="E6552" t="str">
            <v>2020</v>
          </cell>
          <cell r="F6552">
            <v>12779.01</v>
          </cell>
        </row>
        <row r="6553">
          <cell r="A6553">
            <v>102920</v>
          </cell>
          <cell r="B6553" t="str">
            <v>Cinta Microperforada/33m.MARQ.POLICARBONATO ALVEOL</v>
          </cell>
          <cell r="C6553" t="str">
            <v>RLL</v>
          </cell>
          <cell r="D6553">
            <v>44193</v>
          </cell>
          <cell r="E6553" t="str">
            <v>2020</v>
          </cell>
          <cell r="F6553">
            <v>95355</v>
          </cell>
        </row>
        <row r="6554">
          <cell r="A6554">
            <v>102921</v>
          </cell>
          <cell r="B6554" t="str">
            <v>CHAZO EXPANSIVO 21/2"X3/8"</v>
          </cell>
          <cell r="C6554" t="str">
            <v>UN</v>
          </cell>
          <cell r="D6554">
            <v>44590</v>
          </cell>
          <cell r="E6554" t="str">
            <v>2022</v>
          </cell>
          <cell r="F6554">
            <v>682</v>
          </cell>
        </row>
        <row r="6555">
          <cell r="A6555">
            <v>102922</v>
          </cell>
          <cell r="B6555" t="str">
            <v>LAMINA.POLICARB.ALVEOLAR 6mm(2.10 X 2.90 M)</v>
          </cell>
          <cell r="C6555" t="str">
            <v>UN</v>
          </cell>
          <cell r="D6555">
            <v>45435</v>
          </cell>
          <cell r="E6555" t="str">
            <v>2024</v>
          </cell>
          <cell r="F6555">
            <v>343108</v>
          </cell>
        </row>
        <row r="6556">
          <cell r="A6556">
            <v>102923</v>
          </cell>
          <cell r="B6556" t="str">
            <v>TORNILLO CABEZA PLANA **</v>
          </cell>
          <cell r="C6556" t="str">
            <v>UN</v>
          </cell>
          <cell r="E6556" t="str">
            <v>1900</v>
          </cell>
          <cell r="F6556">
            <v>0</v>
          </cell>
        </row>
        <row r="6557">
          <cell r="A6557">
            <v>102924</v>
          </cell>
          <cell r="B6557" t="str">
            <v>ESTOPA (1 Kg) **</v>
          </cell>
          <cell r="C6557" t="str">
            <v>KG</v>
          </cell>
          <cell r="D6557">
            <v>45007</v>
          </cell>
          <cell r="E6557" t="str">
            <v>2023</v>
          </cell>
          <cell r="F6557">
            <v>13099</v>
          </cell>
        </row>
        <row r="6558">
          <cell r="A6558">
            <v>102926</v>
          </cell>
          <cell r="B6558" t="str">
            <v>FICHA TECN.FORESTAL(Inc.Format1 y 2):20-99 Árboles</v>
          </cell>
          <cell r="C6558" t="str">
            <v>UN</v>
          </cell>
          <cell r="E6558" t="str">
            <v>1900</v>
          </cell>
          <cell r="F6558">
            <v>0</v>
          </cell>
        </row>
        <row r="6559">
          <cell r="A6559">
            <v>102927</v>
          </cell>
          <cell r="B6559" t="str">
            <v>Banca Modular Contención Según Diseño</v>
          </cell>
          <cell r="C6559" t="str">
            <v>UN</v>
          </cell>
          <cell r="D6559">
            <v>44680</v>
          </cell>
          <cell r="E6559" t="str">
            <v>2022</v>
          </cell>
          <cell r="F6559">
            <v>406861</v>
          </cell>
        </row>
        <row r="6560">
          <cell r="A6560">
            <v>102930</v>
          </cell>
          <cell r="B6560" t="str">
            <v>Señal Civica IDG-S 1 cara  (sum.) **</v>
          </cell>
          <cell r="C6560" t="str">
            <v>UN</v>
          </cell>
          <cell r="D6560">
            <v>45009</v>
          </cell>
          <cell r="E6560" t="str">
            <v>2023</v>
          </cell>
          <cell r="F6560">
            <v>561123</v>
          </cell>
        </row>
        <row r="6561">
          <cell r="A6561">
            <v>102931</v>
          </cell>
          <cell r="B6561" t="str">
            <v>REMACHE 3/16  X 1"  caja x 250 un</v>
          </cell>
          <cell r="C6561" t="str">
            <v>UN</v>
          </cell>
          <cell r="D6561">
            <v>45001</v>
          </cell>
          <cell r="E6561" t="str">
            <v>2023</v>
          </cell>
          <cell r="F6561">
            <v>131</v>
          </cell>
        </row>
        <row r="6562">
          <cell r="A6562">
            <v>102932</v>
          </cell>
          <cell r="B6562" t="str">
            <v>Lamina informativa SC-80  (suministro+Transporte)</v>
          </cell>
          <cell r="C6562" t="str">
            <v>UN</v>
          </cell>
          <cell r="E6562" t="str">
            <v>1900</v>
          </cell>
          <cell r="F6562">
            <v>0</v>
          </cell>
        </row>
        <row r="6563">
          <cell r="A6563">
            <v>102933</v>
          </cell>
          <cell r="B6563" t="str">
            <v>Lamina informativa SC-120  (suministro+Transporte)</v>
          </cell>
          <cell r="C6563" t="str">
            <v>UN</v>
          </cell>
          <cell r="E6563" t="str">
            <v>1900</v>
          </cell>
          <cell r="F6563">
            <v>0</v>
          </cell>
        </row>
        <row r="6564">
          <cell r="A6564">
            <v>102934</v>
          </cell>
          <cell r="B6564" t="str">
            <v>BROCA HSS 3/16" (Para metal)</v>
          </cell>
          <cell r="C6564" t="str">
            <v>UN</v>
          </cell>
          <cell r="D6564">
            <v>45001</v>
          </cell>
          <cell r="E6564" t="str">
            <v>2023</v>
          </cell>
          <cell r="F6564">
            <v>3000</v>
          </cell>
        </row>
        <row r="6565">
          <cell r="A6565">
            <v>102935</v>
          </cell>
          <cell r="B6565" t="str">
            <v>Lamina informativa IDG-S(suministro+Transp.)  **</v>
          </cell>
          <cell r="C6565" t="str">
            <v>UN</v>
          </cell>
          <cell r="E6565" t="str">
            <v>1900</v>
          </cell>
          <cell r="F6565">
            <v>0</v>
          </cell>
        </row>
        <row r="6566">
          <cell r="A6566">
            <v>102936</v>
          </cell>
          <cell r="B6566" t="str">
            <v>TomaDobleRJ-45con Flace Plate  CAT5</v>
          </cell>
          <cell r="C6566" t="str">
            <v>UN</v>
          </cell>
          <cell r="E6566" t="str">
            <v>1900</v>
          </cell>
          <cell r="F6566">
            <v>0</v>
          </cell>
        </row>
        <row r="6567">
          <cell r="A6567">
            <v>102937</v>
          </cell>
          <cell r="B6567" t="str">
            <v>PATCH PANEL 24 PTOS- CAT5</v>
          </cell>
          <cell r="C6567" t="str">
            <v>UN</v>
          </cell>
          <cell r="E6567" t="str">
            <v>1900</v>
          </cell>
          <cell r="F6567">
            <v>0</v>
          </cell>
        </row>
        <row r="6568">
          <cell r="A6568">
            <v>102938</v>
          </cell>
          <cell r="B6568" t="str">
            <v>PATCH CORD CAT 6 1 MT (3 Feet) con apantallamiento utp y clasificación lszh</v>
          </cell>
          <cell r="C6568" t="str">
            <v>UN</v>
          </cell>
          <cell r="D6568">
            <v>44589</v>
          </cell>
          <cell r="E6568" t="str">
            <v>2022</v>
          </cell>
          <cell r="F6568">
            <v>17597.009999999998</v>
          </cell>
        </row>
        <row r="6569">
          <cell r="A6569">
            <v>102939</v>
          </cell>
          <cell r="B6569" t="str">
            <v>PATCH CORD CAT 6  3 MT (10 Feet)***</v>
          </cell>
          <cell r="C6569" t="str">
            <v>UN</v>
          </cell>
          <cell r="D6569">
            <v>44589</v>
          </cell>
          <cell r="E6569" t="str">
            <v>2022</v>
          </cell>
          <cell r="F6569">
            <v>13836</v>
          </cell>
        </row>
        <row r="6570">
          <cell r="A6570">
            <v>102940</v>
          </cell>
          <cell r="B6570" t="str">
            <v>TomaElectricaPolo AisladoNaranja HG</v>
          </cell>
          <cell r="C6570" t="str">
            <v>UN</v>
          </cell>
          <cell r="E6570" t="str">
            <v>1900</v>
          </cell>
          <cell r="F6570">
            <v>0</v>
          </cell>
        </row>
        <row r="6571">
          <cell r="A6571">
            <v>102941</v>
          </cell>
          <cell r="B6571" t="str">
            <v>PRUEBA  PARA CERTIFICAC.DE PUNTOS CABLEADO ESTRUCT</v>
          </cell>
          <cell r="C6571" t="str">
            <v>UN</v>
          </cell>
          <cell r="E6571" t="str">
            <v>1900</v>
          </cell>
          <cell r="F6571">
            <v>0</v>
          </cell>
        </row>
        <row r="6572">
          <cell r="A6572">
            <v>102942</v>
          </cell>
          <cell r="B6572" t="str">
            <v>TomaElectricaPolo Normal</v>
          </cell>
          <cell r="C6572" t="str">
            <v>UN</v>
          </cell>
          <cell r="E6572" t="str">
            <v>1900</v>
          </cell>
          <cell r="F6572">
            <v>0</v>
          </cell>
        </row>
        <row r="6573">
          <cell r="A6573">
            <v>102943</v>
          </cell>
          <cell r="B6573" t="str">
            <v>CABLE AMP UTP 4P CAT 5E</v>
          </cell>
          <cell r="C6573" t="str">
            <v>ML</v>
          </cell>
          <cell r="D6573">
            <v>44589</v>
          </cell>
          <cell r="E6573" t="str">
            <v>2022</v>
          </cell>
          <cell r="F6573">
            <v>2738</v>
          </cell>
        </row>
        <row r="6574">
          <cell r="A6574">
            <v>102944</v>
          </cell>
          <cell r="B6574" t="str">
            <v>PISO CORSARIO COLORES ANCHO=1.40M***</v>
          </cell>
          <cell r="C6574" t="str">
            <v>M2</v>
          </cell>
          <cell r="E6574" t="str">
            <v>1900</v>
          </cell>
          <cell r="F6574">
            <v>0</v>
          </cell>
        </row>
        <row r="6575">
          <cell r="A6575">
            <v>102945</v>
          </cell>
          <cell r="B6575" t="str">
            <v>PEGANTE PARA PISO CAUCHO CORSARIO/TOPEROL</v>
          </cell>
          <cell r="C6575" t="str">
            <v>GLN</v>
          </cell>
          <cell r="E6575" t="str">
            <v>1900</v>
          </cell>
          <cell r="F6575">
            <v>0</v>
          </cell>
        </row>
        <row r="6576">
          <cell r="A6576">
            <v>102946</v>
          </cell>
          <cell r="B6576" t="str">
            <v>CANALETA METAL  .12 X6 BLANCA</v>
          </cell>
          <cell r="C6576" t="str">
            <v>ML</v>
          </cell>
          <cell r="E6576" t="str">
            <v>1900</v>
          </cell>
          <cell r="F6576">
            <v>0</v>
          </cell>
        </row>
        <row r="6577">
          <cell r="A6577">
            <v>102947</v>
          </cell>
          <cell r="B6577" t="str">
            <v>Balancin Tubo Galvanizado 2" x 2.00m **(2 Puestos)</v>
          </cell>
          <cell r="C6577" t="str">
            <v>UN</v>
          </cell>
          <cell r="D6577">
            <v>45014</v>
          </cell>
          <cell r="E6577" t="str">
            <v>2023</v>
          </cell>
          <cell r="F6577">
            <v>938837.01</v>
          </cell>
        </row>
        <row r="6578">
          <cell r="A6578">
            <v>102948</v>
          </cell>
          <cell r="B6578" t="str">
            <v>Balancin Tubo Galvanizado 2" x 2.50m **(2 Puesto)</v>
          </cell>
          <cell r="C6578" t="str">
            <v>UN</v>
          </cell>
          <cell r="D6578">
            <v>45014</v>
          </cell>
          <cell r="E6578" t="str">
            <v>2023</v>
          </cell>
          <cell r="F6578">
            <v>1236250</v>
          </cell>
        </row>
        <row r="6579">
          <cell r="A6579">
            <v>102949</v>
          </cell>
          <cell r="B6579" t="str">
            <v>LAMPARA 24 CELDAS 4X18W TUBOT8+BALASTO</v>
          </cell>
          <cell r="C6579" t="str">
            <v>UN</v>
          </cell>
          <cell r="E6579" t="str">
            <v>1900</v>
          </cell>
          <cell r="F6579">
            <v>0</v>
          </cell>
        </row>
        <row r="6580">
          <cell r="A6580">
            <v>102950</v>
          </cell>
          <cell r="B6580" t="str">
            <v>TravesañoTuboGalv.2"Cal.105.(2.00m)***</v>
          </cell>
          <cell r="C6580" t="str">
            <v>UN</v>
          </cell>
          <cell r="D6580">
            <v>45009</v>
          </cell>
          <cell r="E6580" t="str">
            <v>2023</v>
          </cell>
          <cell r="F6580">
            <v>192990</v>
          </cell>
        </row>
        <row r="6581">
          <cell r="A6581">
            <v>102951</v>
          </cell>
          <cell r="B6581" t="str">
            <v>TravesañoTuboGalv.2"Cal.105.(2.50m)***</v>
          </cell>
          <cell r="C6581" t="str">
            <v>UN</v>
          </cell>
          <cell r="D6581">
            <v>44917</v>
          </cell>
          <cell r="E6581" t="str">
            <v>2022</v>
          </cell>
          <cell r="F6581">
            <v>243469</v>
          </cell>
        </row>
        <row r="6582">
          <cell r="A6582">
            <v>102953</v>
          </cell>
          <cell r="B6582" t="str">
            <v>TORNILLO  1/2" X 2 ½"</v>
          </cell>
          <cell r="C6582" t="str">
            <v>UN</v>
          </cell>
          <cell r="D6582">
            <v>45001</v>
          </cell>
          <cell r="E6582" t="str">
            <v>2023</v>
          </cell>
          <cell r="F6582">
            <v>1528</v>
          </cell>
        </row>
        <row r="6583">
          <cell r="A6583">
            <v>102954</v>
          </cell>
          <cell r="B6583" t="str">
            <v xml:space="preserve">Acople Completo ** </v>
          </cell>
          <cell r="C6583" t="str">
            <v>UN</v>
          </cell>
          <cell r="D6583">
            <v>45009</v>
          </cell>
          <cell r="E6583" t="str">
            <v>2023</v>
          </cell>
          <cell r="F6583">
            <v>42089</v>
          </cell>
        </row>
        <row r="6584">
          <cell r="A6584">
            <v>102955</v>
          </cell>
          <cell r="B6584" t="str">
            <v>Asiento en Fibra de Vidrio con soporte **</v>
          </cell>
          <cell r="C6584" t="str">
            <v>UN</v>
          </cell>
          <cell r="D6584">
            <v>45009</v>
          </cell>
          <cell r="E6584" t="str">
            <v>2023</v>
          </cell>
          <cell r="F6584">
            <v>107673</v>
          </cell>
        </row>
        <row r="6585">
          <cell r="A6585">
            <v>102957</v>
          </cell>
          <cell r="B6585" t="str">
            <v>Acoples en U lámina Cal. 3/16"(Sumin ) **</v>
          </cell>
          <cell r="C6585" t="str">
            <v>UN</v>
          </cell>
          <cell r="D6585">
            <v>45014</v>
          </cell>
          <cell r="E6585" t="str">
            <v>2023</v>
          </cell>
          <cell r="F6585">
            <v>67511</v>
          </cell>
        </row>
        <row r="6586">
          <cell r="A6586">
            <v>102958</v>
          </cell>
          <cell r="B6586" t="str">
            <v>Tornillo Hexagonal G-2 R.O. 1/4 X 3" Doble arandel</v>
          </cell>
          <cell r="C6586" t="str">
            <v>UN</v>
          </cell>
          <cell r="D6586">
            <v>45001</v>
          </cell>
          <cell r="E6586" t="str">
            <v>2023</v>
          </cell>
          <cell r="F6586">
            <v>503</v>
          </cell>
        </row>
        <row r="6587">
          <cell r="A6587">
            <v>102959</v>
          </cell>
          <cell r="B6587" t="str">
            <v>Asiento en Fibra de Vidrio **</v>
          </cell>
          <cell r="C6587" t="str">
            <v>UN</v>
          </cell>
          <cell r="D6587">
            <v>45009</v>
          </cell>
          <cell r="E6587" t="str">
            <v>2023</v>
          </cell>
          <cell r="F6587">
            <v>78760.990000000005</v>
          </cell>
        </row>
        <row r="6588">
          <cell r="A6588">
            <v>102960</v>
          </cell>
          <cell r="B6588" t="str">
            <v>TUBO GALVANIZADO 11/4 SCH-40 (e=3.25mm) "</v>
          </cell>
          <cell r="C6588" t="str">
            <v>ML</v>
          </cell>
          <cell r="D6588">
            <v>43553</v>
          </cell>
          <cell r="E6588" t="str">
            <v>2019</v>
          </cell>
          <cell r="F6588">
            <v>18255</v>
          </cell>
        </row>
        <row r="6589">
          <cell r="A6589">
            <v>102961</v>
          </cell>
          <cell r="B6589" t="str">
            <v>Cinta Bandit 1/2"***</v>
          </cell>
          <cell r="C6589" t="str">
            <v>ML</v>
          </cell>
          <cell r="E6589" t="str">
            <v>1900</v>
          </cell>
          <cell r="F6589">
            <v>0</v>
          </cell>
        </row>
        <row r="6590">
          <cell r="A6590">
            <v>102962</v>
          </cell>
          <cell r="B6590" t="str">
            <v>Cinta Bandit 5/8"***</v>
          </cell>
          <cell r="C6590" t="str">
            <v>ML</v>
          </cell>
          <cell r="D6590">
            <v>43544</v>
          </cell>
          <cell r="E6590" t="str">
            <v>2019</v>
          </cell>
          <cell r="F6590">
            <v>1876</v>
          </cell>
        </row>
        <row r="6591">
          <cell r="A6591">
            <v>102963</v>
          </cell>
          <cell r="B6591" t="str">
            <v>Hebilla Cinta band-it 5/8"</v>
          </cell>
          <cell r="C6591" t="str">
            <v>UN</v>
          </cell>
          <cell r="E6591" t="str">
            <v>1900</v>
          </cell>
          <cell r="F6591">
            <v>0</v>
          </cell>
        </row>
        <row r="6592">
          <cell r="A6592">
            <v>102964</v>
          </cell>
          <cell r="B6592" t="str">
            <v>TORNILLO  1/4 X 4" (incluye arandela y tuerca seg)</v>
          </cell>
          <cell r="C6592" t="str">
            <v>UN</v>
          </cell>
          <cell r="D6592">
            <v>45001</v>
          </cell>
          <cell r="E6592" t="str">
            <v>2023</v>
          </cell>
          <cell r="F6592">
            <v>1663</v>
          </cell>
        </row>
        <row r="6593">
          <cell r="A6593">
            <v>102965</v>
          </cell>
          <cell r="B6593" t="str">
            <v>TUBO GALVANIZADO       1"  x 2.5 mm</v>
          </cell>
          <cell r="C6593" t="str">
            <v>ML</v>
          </cell>
          <cell r="D6593">
            <v>43553</v>
          </cell>
          <cell r="E6593" t="str">
            <v>2019</v>
          </cell>
          <cell r="F6593">
            <v>12282</v>
          </cell>
        </row>
        <row r="6594">
          <cell r="A6594">
            <v>102966</v>
          </cell>
          <cell r="B6594" t="str">
            <v>TUBO  GALVANIZADO - IMC - Ø 1" L=3M</v>
          </cell>
          <cell r="C6594" t="str">
            <v>ML</v>
          </cell>
          <cell r="E6594" t="str">
            <v>1900</v>
          </cell>
          <cell r="F6594">
            <v>0</v>
          </cell>
        </row>
        <row r="6595">
          <cell r="A6595">
            <v>102967</v>
          </cell>
          <cell r="B6595" t="str">
            <v>TUBO CONDUIT GALV IMC 1 1/4"</v>
          </cell>
          <cell r="C6595" t="str">
            <v>ML</v>
          </cell>
          <cell r="E6595" t="str">
            <v>1900</v>
          </cell>
          <cell r="F6595">
            <v>0</v>
          </cell>
        </row>
        <row r="6596">
          <cell r="A6596">
            <v>102968</v>
          </cell>
          <cell r="B6596" t="str">
            <v>ANGULO        3/16"  x 1 1/4"</v>
          </cell>
          <cell r="C6596" t="str">
            <v>ML</v>
          </cell>
          <cell r="E6596" t="str">
            <v>1900</v>
          </cell>
          <cell r="F6596">
            <v>0</v>
          </cell>
        </row>
        <row r="6597">
          <cell r="A6597">
            <v>102969</v>
          </cell>
          <cell r="B6597" t="str">
            <v>TORNILLO  1/4 X 6"(Incluye arandela y tuerca seg.)</v>
          </cell>
          <cell r="C6597" t="str">
            <v>UN</v>
          </cell>
          <cell r="E6597" t="str">
            <v>1900</v>
          </cell>
          <cell r="F6597">
            <v>0</v>
          </cell>
        </row>
        <row r="6598">
          <cell r="A6598">
            <v>102970</v>
          </cell>
          <cell r="B6598" t="str">
            <v>Rodachines en V 2"</v>
          </cell>
          <cell r="C6598" t="str">
            <v>PAR</v>
          </cell>
          <cell r="E6598" t="str">
            <v>1900</v>
          </cell>
          <cell r="F6598">
            <v>0</v>
          </cell>
        </row>
        <row r="6599">
          <cell r="A6599">
            <v>102971</v>
          </cell>
          <cell r="B6599" t="str">
            <v>Rodachines corredera ROG-800 **</v>
          </cell>
          <cell r="C6599" t="str">
            <v>PAR</v>
          </cell>
          <cell r="E6599" t="str">
            <v>1900</v>
          </cell>
          <cell r="F6599">
            <v>0</v>
          </cell>
        </row>
        <row r="6600">
          <cell r="A6600">
            <v>102972</v>
          </cell>
          <cell r="B6600" t="str">
            <v>TORNILLO  1/4 X 9"</v>
          </cell>
          <cell r="C6600" t="str">
            <v>UN</v>
          </cell>
          <cell r="E6600" t="str">
            <v>1900</v>
          </cell>
          <cell r="F6600">
            <v>0</v>
          </cell>
        </row>
        <row r="6601">
          <cell r="A6601">
            <v>102973</v>
          </cell>
          <cell r="B6601" t="str">
            <v>Riel corredera cal. 18 (L=2m) **</v>
          </cell>
          <cell r="C6601" t="str">
            <v>UN</v>
          </cell>
          <cell r="E6601" t="str">
            <v>1900</v>
          </cell>
          <cell r="F6601">
            <v>0</v>
          </cell>
        </row>
        <row r="6602">
          <cell r="A6602">
            <v>102974</v>
          </cell>
          <cell r="B6602" t="str">
            <v>BROCA HSS 3/4" (Para metal)</v>
          </cell>
          <cell r="C6602" t="str">
            <v>UN</v>
          </cell>
          <cell r="D6602">
            <v>45001</v>
          </cell>
          <cell r="E6602" t="str">
            <v>2023</v>
          </cell>
          <cell r="F6602">
            <v>80614</v>
          </cell>
        </row>
        <row r="6603">
          <cell r="A6603">
            <v>102975</v>
          </cell>
          <cell r="B6603" t="str">
            <v>VARILLA ROSCADA 3/4" (1M) (Mobiliario Parques)</v>
          </cell>
          <cell r="C6603" t="str">
            <v>UN</v>
          </cell>
          <cell r="D6603">
            <v>45009</v>
          </cell>
          <cell r="E6603" t="str">
            <v>2023</v>
          </cell>
          <cell r="F6603">
            <v>18937.009999999998</v>
          </cell>
        </row>
        <row r="6604">
          <cell r="A6604">
            <v>102976</v>
          </cell>
          <cell r="B6604" t="str">
            <v>TOMA DE MUESTRAS PARA CBR INALTERADO</v>
          </cell>
          <cell r="C6604" t="str">
            <v>UN</v>
          </cell>
          <cell r="E6604" t="str">
            <v>1900</v>
          </cell>
          <cell r="F6604">
            <v>0</v>
          </cell>
        </row>
        <row r="6605">
          <cell r="A6605">
            <v>102977</v>
          </cell>
          <cell r="B6605" t="str">
            <v>Escalera 3, pasos en aluminio/metal plegable 150kg</v>
          </cell>
          <cell r="C6605" t="str">
            <v>UN</v>
          </cell>
          <cell r="D6605">
            <v>44590</v>
          </cell>
          <cell r="E6605" t="str">
            <v>2022</v>
          </cell>
          <cell r="F6605">
            <v>158373.01</v>
          </cell>
        </row>
        <row r="6606">
          <cell r="A6606">
            <v>102978</v>
          </cell>
          <cell r="B6606" t="str">
            <v>Deslizadero en Fibra de Vidrio 4mts. **</v>
          </cell>
          <cell r="C6606" t="str">
            <v>UN</v>
          </cell>
          <cell r="D6606">
            <v>45014</v>
          </cell>
          <cell r="E6606" t="str">
            <v>2023</v>
          </cell>
          <cell r="F6606">
            <v>654969</v>
          </cell>
        </row>
        <row r="6607">
          <cell r="A6607">
            <v>102979</v>
          </cell>
          <cell r="B6607" t="str">
            <v>DESTORNILLADORES X 6 PIEZAS PALA Y  ESTRELLA</v>
          </cell>
          <cell r="C6607" t="str">
            <v>JGO</v>
          </cell>
          <cell r="E6607" t="str">
            <v>1900</v>
          </cell>
          <cell r="F6607">
            <v>0</v>
          </cell>
        </row>
        <row r="6608">
          <cell r="A6608">
            <v>102980</v>
          </cell>
          <cell r="B6608" t="str">
            <v>PUNTERO HOJA DE RESORTE L= 35 cm **</v>
          </cell>
          <cell r="C6608" t="str">
            <v>UN</v>
          </cell>
          <cell r="E6608" t="str">
            <v>1900</v>
          </cell>
          <cell r="F6608">
            <v>0</v>
          </cell>
        </row>
        <row r="6609">
          <cell r="A6609">
            <v>102981</v>
          </cell>
          <cell r="B6609" t="str">
            <v>TALADRO PERCUTOR DE 1/2" - 600W - VEL.VAR.REV **</v>
          </cell>
          <cell r="C6609" t="str">
            <v>UN</v>
          </cell>
          <cell r="E6609" t="str">
            <v>1900</v>
          </cell>
          <cell r="F6609">
            <v>0</v>
          </cell>
        </row>
        <row r="6610">
          <cell r="A6610">
            <v>102982</v>
          </cell>
          <cell r="B6610" t="str">
            <v>TORNILLO HEXAGONAL ZINC 1/4 X 1"</v>
          </cell>
          <cell r="C6610" t="str">
            <v>UN</v>
          </cell>
          <cell r="D6610">
            <v>45001</v>
          </cell>
          <cell r="E6610" t="str">
            <v>2023</v>
          </cell>
          <cell r="F6610">
            <v>300</v>
          </cell>
        </row>
        <row r="6611">
          <cell r="A6611">
            <v>102983</v>
          </cell>
          <cell r="B6611" t="str">
            <v>BROCAS CON PUNTA EN TUNGSTENO 8 PZS 3-10mm **</v>
          </cell>
          <cell r="C6611" t="str">
            <v>JGO</v>
          </cell>
          <cell r="E6611" t="str">
            <v>1900</v>
          </cell>
          <cell r="F6611">
            <v>0</v>
          </cell>
        </row>
        <row r="6612">
          <cell r="A6612">
            <v>102984</v>
          </cell>
          <cell r="B6612" t="str">
            <v>CAJA PARA HERRAMIENTAS 18" NEGRO **</v>
          </cell>
          <cell r="C6612" t="str">
            <v>UN</v>
          </cell>
          <cell r="E6612" t="str">
            <v>1900</v>
          </cell>
          <cell r="F6612">
            <v>0</v>
          </cell>
        </row>
        <row r="6613">
          <cell r="A6613">
            <v>102985</v>
          </cell>
          <cell r="B6613" t="str">
            <v>MARTILLO DE UÑA- 20 ONZAS  MANGO EN FIBRA O CAUCHO</v>
          </cell>
          <cell r="C6613" t="str">
            <v>UN</v>
          </cell>
          <cell r="D6613">
            <v>44590</v>
          </cell>
          <cell r="E6613" t="str">
            <v>2022</v>
          </cell>
          <cell r="F6613">
            <v>27356.01</v>
          </cell>
        </row>
        <row r="6614">
          <cell r="A6614">
            <v>102986</v>
          </cell>
          <cell r="B6614" t="str">
            <v>LLAVE PARA TUBO DE 12" **  STANLEY O SIMILAR</v>
          </cell>
          <cell r="C6614" t="str">
            <v>UN</v>
          </cell>
          <cell r="E6614" t="str">
            <v>1900</v>
          </cell>
          <cell r="F6614">
            <v>0</v>
          </cell>
        </row>
        <row r="6615">
          <cell r="A6615">
            <v>102987</v>
          </cell>
          <cell r="B6615" t="str">
            <v>LLAVE EXPANSION AISLADA 10" 1.000V ** STANLEY  O S</v>
          </cell>
          <cell r="C6615" t="str">
            <v>UN</v>
          </cell>
          <cell r="D6615">
            <v>44601</v>
          </cell>
          <cell r="E6615" t="str">
            <v>2022</v>
          </cell>
          <cell r="F6615">
            <v>38522</v>
          </cell>
        </row>
        <row r="6616">
          <cell r="A6616">
            <v>102988</v>
          </cell>
          <cell r="B6616" t="str">
            <v>BROCAS AR 1.5mm A 6.5mm CALID. IND. JUEGO 13 pzs**</v>
          </cell>
          <cell r="C6616" t="str">
            <v>JGO</v>
          </cell>
          <cell r="E6616" t="str">
            <v>1900</v>
          </cell>
          <cell r="F6616">
            <v>0</v>
          </cell>
        </row>
        <row r="6617">
          <cell r="A6617">
            <v>102989</v>
          </cell>
          <cell r="B6617" t="str">
            <v>LLAVE PARA TUBO DE 8" ** STANLEY  O SIMILAR</v>
          </cell>
          <cell r="C6617" t="str">
            <v>UN</v>
          </cell>
          <cell r="D6617">
            <v>44590</v>
          </cell>
          <cell r="E6617" t="str">
            <v>2022</v>
          </cell>
          <cell r="F6617">
            <v>35805.01</v>
          </cell>
        </row>
        <row r="6618">
          <cell r="A6618">
            <v>102990</v>
          </cell>
          <cell r="B6618" t="str">
            <v>MACETA CON CABO DE 2LB **</v>
          </cell>
          <cell r="C6618" t="str">
            <v>UN</v>
          </cell>
          <cell r="E6618" t="str">
            <v>1900</v>
          </cell>
          <cell r="F6618">
            <v>0</v>
          </cell>
        </row>
        <row r="6619">
          <cell r="A6619">
            <v>102991</v>
          </cell>
          <cell r="B6619" t="str">
            <v>MARCO PARA SEGUETA  FIJO METALICO DE 12"</v>
          </cell>
          <cell r="C6619" t="str">
            <v>UN</v>
          </cell>
          <cell r="D6619">
            <v>44590</v>
          </cell>
          <cell r="E6619" t="str">
            <v>2022</v>
          </cell>
          <cell r="F6619">
            <v>22075</v>
          </cell>
        </row>
        <row r="6620">
          <cell r="A6620">
            <v>102992</v>
          </cell>
          <cell r="B6620" t="str">
            <v>Balancin en Madera **</v>
          </cell>
          <cell r="C6620" t="str">
            <v>UN</v>
          </cell>
          <cell r="D6620">
            <v>45014</v>
          </cell>
          <cell r="E6620" t="str">
            <v>2023</v>
          </cell>
          <cell r="F6620">
            <v>968874</v>
          </cell>
        </row>
        <row r="6621">
          <cell r="A6621">
            <v>102993</v>
          </cell>
          <cell r="B6621" t="str">
            <v>ALICATE ELECTRICISTA DE 8" - LEGITIMO **</v>
          </cell>
          <cell r="C6621" t="str">
            <v>UN</v>
          </cell>
          <cell r="D6621">
            <v>44588</v>
          </cell>
          <cell r="E6621" t="str">
            <v>2022</v>
          </cell>
          <cell r="F6621">
            <v>44534</v>
          </cell>
        </row>
        <row r="6622">
          <cell r="A6622">
            <v>102994</v>
          </cell>
          <cell r="B6622" t="str">
            <v>Deslizadero en Fibra de Vidrio 2.40m.***</v>
          </cell>
          <cell r="C6622" t="str">
            <v>UN</v>
          </cell>
          <cell r="D6622">
            <v>45014</v>
          </cell>
          <cell r="E6622" t="str">
            <v>2023</v>
          </cell>
          <cell r="F6622">
            <v>306294</v>
          </cell>
        </row>
        <row r="6623">
          <cell r="A6623">
            <v>102995</v>
          </cell>
          <cell r="B6623" t="str">
            <v>LLAVES COPA 10mm A 19mm JGO 11 CUADRANTE 1/2" **</v>
          </cell>
          <cell r="C6623" t="str">
            <v>JGO</v>
          </cell>
          <cell r="E6623" t="str">
            <v>1900</v>
          </cell>
          <cell r="F6623">
            <v>0</v>
          </cell>
        </row>
        <row r="6624">
          <cell r="A6624">
            <v>102996</v>
          </cell>
          <cell r="B6624" t="str">
            <v>ESCALERA TIPO EXTENSION DE 4.88MT A 9.17MT 32 PASO</v>
          </cell>
          <cell r="C6624" t="str">
            <v>UN</v>
          </cell>
          <cell r="D6624">
            <v>44590</v>
          </cell>
          <cell r="E6624" t="str">
            <v>2022</v>
          </cell>
          <cell r="F6624">
            <v>1839087</v>
          </cell>
        </row>
        <row r="6625">
          <cell r="A6625">
            <v>102998</v>
          </cell>
          <cell r="B6625" t="str">
            <v>Generador de tonos **</v>
          </cell>
          <cell r="C6625" t="str">
            <v>UN</v>
          </cell>
          <cell r="E6625" t="str">
            <v>1900</v>
          </cell>
          <cell r="F6625">
            <v>0</v>
          </cell>
        </row>
        <row r="6626">
          <cell r="A6626">
            <v>102999</v>
          </cell>
          <cell r="B6626" t="str">
            <v>Bocina de prueba de tonos **</v>
          </cell>
          <cell r="C6626" t="str">
            <v>UN</v>
          </cell>
          <cell r="E6626" t="str">
            <v>1900</v>
          </cell>
          <cell r="F6626">
            <v>0</v>
          </cell>
        </row>
        <row r="6627">
          <cell r="A6627">
            <v>103000</v>
          </cell>
          <cell r="B6627" t="str">
            <v>LUMINARIA METAL HALIDE  1000 W (Completa)</v>
          </cell>
          <cell r="C6627" t="str">
            <v>UN</v>
          </cell>
          <cell r="D6627">
            <v>43539</v>
          </cell>
          <cell r="E6627" t="str">
            <v>2019</v>
          </cell>
          <cell r="F6627">
            <v>997231</v>
          </cell>
        </row>
        <row r="6628">
          <cell r="A6628">
            <v>103001</v>
          </cell>
          <cell r="B6628" t="str">
            <v>LUMINARIA METAL HALID400 W (inc.fotoc+brazo+bom)</v>
          </cell>
          <cell r="C6628" t="str">
            <v>UN</v>
          </cell>
          <cell r="D6628">
            <v>45012</v>
          </cell>
          <cell r="E6628" t="str">
            <v>2023</v>
          </cell>
          <cell r="F6628">
            <v>404483</v>
          </cell>
        </row>
        <row r="6629">
          <cell r="A6629">
            <v>103002</v>
          </cell>
          <cell r="B6629" t="str">
            <v>SOPORTE EN ANGULO 1X1/8"PARA LAMPARA</v>
          </cell>
          <cell r="C6629" t="str">
            <v>UN</v>
          </cell>
          <cell r="D6629">
            <v>43537</v>
          </cell>
          <cell r="E6629" t="str">
            <v>2019</v>
          </cell>
          <cell r="F6629">
            <v>3344.99</v>
          </cell>
        </row>
        <row r="6630">
          <cell r="A6630">
            <v>103003</v>
          </cell>
          <cell r="B6630" t="str">
            <v>Colchonetas espuma rosada, forro cordobán3.5x0.4**</v>
          </cell>
          <cell r="C6630" t="str">
            <v>UN</v>
          </cell>
          <cell r="E6630" t="str">
            <v>1900</v>
          </cell>
          <cell r="F6630">
            <v>0</v>
          </cell>
        </row>
        <row r="6631">
          <cell r="A6631">
            <v>103004</v>
          </cell>
          <cell r="B6631" t="str">
            <v>Platina  1/8"  x 1"***</v>
          </cell>
          <cell r="C6631" t="str">
            <v>ML</v>
          </cell>
          <cell r="D6631">
            <v>45062</v>
          </cell>
          <cell r="E6631" t="str">
            <v>2023</v>
          </cell>
          <cell r="F6631">
            <v>4540</v>
          </cell>
        </row>
        <row r="6632">
          <cell r="A6632">
            <v>103005</v>
          </cell>
          <cell r="B6632" t="str">
            <v>PERNO 3/8 X 3/4 "EXPANSIVO</v>
          </cell>
          <cell r="C6632" t="str">
            <v>UN</v>
          </cell>
          <cell r="D6632">
            <v>43538</v>
          </cell>
          <cell r="E6632" t="str">
            <v>2019</v>
          </cell>
          <cell r="F6632">
            <v>1512</v>
          </cell>
        </row>
        <row r="6633">
          <cell r="A6633">
            <v>103006</v>
          </cell>
          <cell r="B6633" t="str">
            <v>TORNILLO 1/4 X 2 CARRIAJE "</v>
          </cell>
          <cell r="C6633" t="str">
            <v>UN</v>
          </cell>
          <cell r="D6633">
            <v>44591</v>
          </cell>
          <cell r="E6633" t="str">
            <v>2022</v>
          </cell>
          <cell r="F6633">
            <v>1021</v>
          </cell>
        </row>
        <row r="6634">
          <cell r="A6634">
            <v>103007</v>
          </cell>
          <cell r="B6634" t="str">
            <v>Batería tractor 22NFIS-440 **</v>
          </cell>
          <cell r="C6634" t="str">
            <v>UN</v>
          </cell>
          <cell r="E6634" t="str">
            <v>1900</v>
          </cell>
          <cell r="F6634">
            <v>0</v>
          </cell>
        </row>
        <row r="6635">
          <cell r="A6635">
            <v>103008</v>
          </cell>
          <cell r="B6635" t="str">
            <v>Perro para guaya 3/8" tipo pesado</v>
          </cell>
          <cell r="C6635" t="str">
            <v>UN</v>
          </cell>
          <cell r="D6635">
            <v>44591</v>
          </cell>
          <cell r="E6635" t="str">
            <v>2022</v>
          </cell>
          <cell r="F6635">
            <v>4753</v>
          </cell>
        </row>
        <row r="6636">
          <cell r="A6636">
            <v>103009</v>
          </cell>
          <cell r="B6636" t="str">
            <v>Reactancia 1000W incl. condensador y arrancador **</v>
          </cell>
          <cell r="C6636" t="str">
            <v>UN</v>
          </cell>
          <cell r="E6636" t="str">
            <v>1900</v>
          </cell>
          <cell r="F6636">
            <v>0</v>
          </cell>
        </row>
        <row r="6637">
          <cell r="A6637">
            <v>103010</v>
          </cell>
          <cell r="B6637" t="str">
            <v>Canal U 4" x 6m **</v>
          </cell>
          <cell r="C6637" t="str">
            <v>UN</v>
          </cell>
          <cell r="E6637" t="str">
            <v>1900</v>
          </cell>
          <cell r="F6637">
            <v>0</v>
          </cell>
        </row>
        <row r="6638">
          <cell r="A6638">
            <v>103012</v>
          </cell>
          <cell r="B6638" t="str">
            <v xml:space="preserve">INGENIERO FORESTAL + PREST.     CATEGORÍA 5 (E.G.4;E.E.3) </v>
          </cell>
          <cell r="C6638" t="str">
            <v>DD</v>
          </cell>
          <cell r="D6638">
            <v>44585</v>
          </cell>
          <cell r="E6638" t="str">
            <v>2022</v>
          </cell>
          <cell r="F6638">
            <v>252438</v>
          </cell>
        </row>
        <row r="6639">
          <cell r="A6639">
            <v>103013</v>
          </cell>
          <cell r="B6639" t="str">
            <v>PAPELERIA (RESMA)</v>
          </cell>
          <cell r="C6639" t="str">
            <v>UN</v>
          </cell>
          <cell r="E6639" t="str">
            <v>1900</v>
          </cell>
          <cell r="F6639">
            <v>0</v>
          </cell>
        </row>
        <row r="6640">
          <cell r="A6640">
            <v>103014</v>
          </cell>
          <cell r="B6640" t="str">
            <v>Perro para cable de 1/8"(Tipo Liviano)</v>
          </cell>
          <cell r="C6640" t="str">
            <v>UN</v>
          </cell>
          <cell r="D6640">
            <v>44591</v>
          </cell>
          <cell r="E6640" t="str">
            <v>2022</v>
          </cell>
          <cell r="F6640">
            <v>887</v>
          </cell>
        </row>
        <row r="6641">
          <cell r="A6641">
            <v>103015</v>
          </cell>
          <cell r="B6641" t="str">
            <v>TORNILLO 1/4"-3-16</v>
          </cell>
          <cell r="C6641" t="str">
            <v>UN</v>
          </cell>
          <cell r="E6641" t="str">
            <v>1900</v>
          </cell>
          <cell r="F6641">
            <v>0</v>
          </cell>
        </row>
        <row r="6642">
          <cell r="A6642">
            <v>103016</v>
          </cell>
          <cell r="B6642" t="str">
            <v>Tunel en Fibra de Vidrio **</v>
          </cell>
          <cell r="C6642" t="str">
            <v>UN</v>
          </cell>
          <cell r="D6642">
            <v>45014</v>
          </cell>
          <cell r="E6642" t="str">
            <v>2023</v>
          </cell>
          <cell r="F6642">
            <v>337731</v>
          </cell>
        </row>
        <row r="6643">
          <cell r="A6643">
            <v>103017</v>
          </cell>
          <cell r="B6643" t="str">
            <v>MANILA POLIPROPILENO DE 1/2" (rollo 200m)</v>
          </cell>
          <cell r="C6643" t="str">
            <v>ML</v>
          </cell>
          <cell r="D6643">
            <v>45001</v>
          </cell>
          <cell r="E6643" t="str">
            <v>2023</v>
          </cell>
          <cell r="F6643">
            <v>1704</v>
          </cell>
        </row>
        <row r="6644">
          <cell r="A6644">
            <v>103018</v>
          </cell>
          <cell r="B6644" t="str">
            <v>TORNILLO Ø3/4"X6" AUTORROSCANTE</v>
          </cell>
          <cell r="C6644" t="str">
            <v>UN</v>
          </cell>
          <cell r="E6644" t="str">
            <v>1900</v>
          </cell>
          <cell r="F6644">
            <v>0</v>
          </cell>
        </row>
        <row r="6645">
          <cell r="A6645">
            <v>103019</v>
          </cell>
          <cell r="B6645" t="str">
            <v>BARNIZ 559 PINTUCO **</v>
          </cell>
          <cell r="C6645" t="str">
            <v>GLN</v>
          </cell>
          <cell r="E6645" t="str">
            <v>1900</v>
          </cell>
          <cell r="F6645">
            <v>0</v>
          </cell>
        </row>
        <row r="6646">
          <cell r="A6646">
            <v>103020</v>
          </cell>
          <cell r="B6646" t="str">
            <v>Trapecio Tubo de 3/4" **</v>
          </cell>
          <cell r="C6646" t="str">
            <v>UN</v>
          </cell>
          <cell r="D6646">
            <v>45014</v>
          </cell>
          <cell r="E6646" t="str">
            <v>2023</v>
          </cell>
          <cell r="F6646">
            <v>88891</v>
          </cell>
        </row>
        <row r="6647">
          <cell r="A6647">
            <v>103021</v>
          </cell>
          <cell r="B6647" t="str">
            <v>Cadena galvanizada  1/4"  (Sumin) **(1.5-2.00 MT)</v>
          </cell>
          <cell r="C6647" t="str">
            <v>UN</v>
          </cell>
          <cell r="D6647">
            <v>45014</v>
          </cell>
          <cell r="E6647" t="str">
            <v>2023</v>
          </cell>
          <cell r="F6647">
            <v>16796.009999999998</v>
          </cell>
        </row>
        <row r="6648">
          <cell r="A6648">
            <v>103023</v>
          </cell>
          <cell r="B6648" t="str">
            <v>TORNILLO ACERO 5/8 X 7"</v>
          </cell>
          <cell r="C6648" t="str">
            <v>UN</v>
          </cell>
          <cell r="E6648" t="str">
            <v>1900</v>
          </cell>
          <cell r="F6648">
            <v>0</v>
          </cell>
        </row>
        <row r="6649">
          <cell r="A6649">
            <v>103024</v>
          </cell>
          <cell r="B6649" t="str">
            <v>TORNILLO  6(4mm) X2"</v>
          </cell>
          <cell r="C6649" t="str">
            <v>UN</v>
          </cell>
          <cell r="E6649" t="str">
            <v>1900</v>
          </cell>
          <cell r="F6649">
            <v>0</v>
          </cell>
        </row>
        <row r="6650">
          <cell r="A6650">
            <v>103025</v>
          </cell>
          <cell r="B6650" t="str">
            <v>Sección tobogán plástico iny. incl. elem. fij. **</v>
          </cell>
          <cell r="C6650" t="str">
            <v>UN</v>
          </cell>
          <cell r="E6650" t="str">
            <v>1900</v>
          </cell>
          <cell r="F6650">
            <v>0</v>
          </cell>
        </row>
        <row r="6651">
          <cell r="A6651">
            <v>103026</v>
          </cell>
          <cell r="B6651" t="str">
            <v>Rejilla pref. conc. 2500 psi 0.8x0.4x0.06</v>
          </cell>
          <cell r="C6651" t="str">
            <v>UN</v>
          </cell>
          <cell r="E6651" t="str">
            <v>1900</v>
          </cell>
          <cell r="F6651">
            <v>0</v>
          </cell>
        </row>
        <row r="6652">
          <cell r="A6652">
            <v>103027</v>
          </cell>
          <cell r="B6652" t="str">
            <v>Plataforma cuadrada juego inf. (suministro) **</v>
          </cell>
          <cell r="C6652" t="str">
            <v>UN</v>
          </cell>
          <cell r="D6652">
            <v>45009</v>
          </cell>
          <cell r="E6652" t="str">
            <v>2023</v>
          </cell>
          <cell r="F6652">
            <v>813066</v>
          </cell>
        </row>
        <row r="6653">
          <cell r="A6653">
            <v>103028</v>
          </cell>
          <cell r="B6653" t="str">
            <v>BLOQUE GRAMOQUIN 60X40X8CM + Transporte</v>
          </cell>
          <cell r="C6653" t="str">
            <v>UN</v>
          </cell>
          <cell r="E6653" t="str">
            <v>1900</v>
          </cell>
          <cell r="F6653">
            <v>0</v>
          </cell>
        </row>
        <row r="6654">
          <cell r="A6654">
            <v>103029</v>
          </cell>
          <cell r="B6654" t="str">
            <v>Plataforma triangular juego infantil (sumin.) **</v>
          </cell>
          <cell r="C6654" t="str">
            <v>UN</v>
          </cell>
          <cell r="D6654">
            <v>45014</v>
          </cell>
          <cell r="E6654" t="str">
            <v>2023</v>
          </cell>
          <cell r="F6654">
            <v>735243</v>
          </cell>
        </row>
        <row r="6655">
          <cell r="A6655">
            <v>103030</v>
          </cell>
          <cell r="B6655" t="str">
            <v>Cilindro completo M-120 (sumin.) **</v>
          </cell>
          <cell r="C6655" t="str">
            <v>UN</v>
          </cell>
          <cell r="D6655">
            <v>45014</v>
          </cell>
          <cell r="E6655" t="str">
            <v>2023</v>
          </cell>
          <cell r="F6655">
            <v>292665.01</v>
          </cell>
        </row>
        <row r="6656">
          <cell r="A6656">
            <v>103031</v>
          </cell>
          <cell r="B6656" t="str">
            <v>Juego de aros Baloncesto (sumin+Transporte) **</v>
          </cell>
          <cell r="C6656" t="str">
            <v>UN</v>
          </cell>
          <cell r="D6656">
            <v>45014</v>
          </cell>
          <cell r="E6656" t="str">
            <v>2023</v>
          </cell>
          <cell r="F6656">
            <v>267521</v>
          </cell>
        </row>
        <row r="6657">
          <cell r="A6657">
            <v>103032</v>
          </cell>
          <cell r="B6657" t="str">
            <v>Patas caneca M-120 **</v>
          </cell>
          <cell r="C6657" t="str">
            <v>UN</v>
          </cell>
          <cell r="D6657">
            <v>45014</v>
          </cell>
          <cell r="E6657" t="str">
            <v>2023</v>
          </cell>
          <cell r="F6657">
            <v>99047</v>
          </cell>
        </row>
        <row r="6658">
          <cell r="A6658">
            <v>103033</v>
          </cell>
          <cell r="B6658" t="str">
            <v>Pivote o eje de caneca **</v>
          </cell>
          <cell r="C6658" t="str">
            <v>UN</v>
          </cell>
          <cell r="D6658">
            <v>45014</v>
          </cell>
          <cell r="E6658" t="str">
            <v>2023</v>
          </cell>
          <cell r="F6658">
            <v>46979</v>
          </cell>
        </row>
        <row r="6659">
          <cell r="A6659">
            <v>103034</v>
          </cell>
          <cell r="B6659" t="str">
            <v>Banca M-31 (sin espaldar) **</v>
          </cell>
          <cell r="C6659" t="str">
            <v>UN</v>
          </cell>
          <cell r="D6659">
            <v>45014</v>
          </cell>
          <cell r="E6659" t="str">
            <v>2023</v>
          </cell>
          <cell r="F6659">
            <v>309599</v>
          </cell>
        </row>
        <row r="6660">
          <cell r="A6660">
            <v>103035</v>
          </cell>
          <cell r="B6660" t="str">
            <v>Losa banca en concretro **  M-31</v>
          </cell>
          <cell r="C6660" t="str">
            <v>UN</v>
          </cell>
          <cell r="D6660">
            <v>45012</v>
          </cell>
          <cell r="E6660" t="str">
            <v>2023</v>
          </cell>
          <cell r="F6660">
            <v>275981</v>
          </cell>
        </row>
        <row r="6661">
          <cell r="A6661">
            <v>103036</v>
          </cell>
          <cell r="B6661" t="str">
            <v>Listón en madera para banca **</v>
          </cell>
          <cell r="C6661" t="str">
            <v>UN</v>
          </cell>
          <cell r="D6661">
            <v>45014</v>
          </cell>
          <cell r="E6661" t="str">
            <v>2023</v>
          </cell>
          <cell r="F6661">
            <v>37023.01</v>
          </cell>
        </row>
        <row r="6662">
          <cell r="A6662">
            <v>103037</v>
          </cell>
          <cell r="B6662" t="str">
            <v>Tablero metálico antibandálico **</v>
          </cell>
          <cell r="C6662" t="str">
            <v>UN</v>
          </cell>
          <cell r="D6662">
            <v>45012</v>
          </cell>
          <cell r="E6662" t="str">
            <v>2023</v>
          </cell>
          <cell r="F6662">
            <v>784579</v>
          </cell>
        </row>
        <row r="6663">
          <cell r="A6663">
            <v>103038</v>
          </cell>
          <cell r="B6663" t="str">
            <v>Tablero acrílico baloncesto 1.80 x 1.20 **</v>
          </cell>
          <cell r="C6663" t="str">
            <v>UN</v>
          </cell>
          <cell r="D6663">
            <v>45012</v>
          </cell>
          <cell r="E6663" t="str">
            <v>2023</v>
          </cell>
          <cell r="F6663">
            <v>975986</v>
          </cell>
        </row>
        <row r="6664">
          <cell r="A6664">
            <v>103039</v>
          </cell>
          <cell r="B6664" t="str">
            <v>Bolardo bajo hierro M-62 **</v>
          </cell>
          <cell r="C6664" t="str">
            <v>UN</v>
          </cell>
          <cell r="D6664">
            <v>45014</v>
          </cell>
          <cell r="E6664" t="str">
            <v>2023</v>
          </cell>
          <cell r="F6664">
            <v>137249</v>
          </cell>
        </row>
        <row r="6665">
          <cell r="A6665">
            <v>103040</v>
          </cell>
          <cell r="B6665" t="str">
            <v>Rejilla indust.T(ASTM A-36)0.90x2.00mGalvan. **</v>
          </cell>
          <cell r="C6665" t="str">
            <v>UN</v>
          </cell>
          <cell r="E6665" t="str">
            <v>1900</v>
          </cell>
          <cell r="F6665">
            <v>0</v>
          </cell>
        </row>
        <row r="6666">
          <cell r="A6666">
            <v>103041</v>
          </cell>
          <cell r="B6666" t="str">
            <v>GRAPA DE FIJACIÓN TIPO CLIP</v>
          </cell>
          <cell r="C6666" t="str">
            <v>UN</v>
          </cell>
          <cell r="D6666">
            <v>43734</v>
          </cell>
          <cell r="E6666" t="str">
            <v>2019</v>
          </cell>
          <cell r="F6666">
            <v>5527.55</v>
          </cell>
        </row>
        <row r="6667">
          <cell r="A6667">
            <v>103042</v>
          </cell>
          <cell r="B6667" t="str">
            <v>TRONZADORA DE METALES 14 '' DEWALT</v>
          </cell>
          <cell r="C6667" t="str">
            <v>UN</v>
          </cell>
          <cell r="D6667">
            <v>45014</v>
          </cell>
          <cell r="E6667" t="str">
            <v>2023</v>
          </cell>
          <cell r="F6667">
            <v>839456</v>
          </cell>
        </row>
        <row r="6668">
          <cell r="A6668">
            <v>103043</v>
          </cell>
          <cell r="B6668" t="str">
            <v>Sardinel Prefab. A-10 (b=0.20;h=0.50;L=0.80m) Sum.</v>
          </cell>
          <cell r="C6668" t="str">
            <v>UN</v>
          </cell>
          <cell r="D6668">
            <v>45009</v>
          </cell>
          <cell r="E6668" t="str">
            <v>2023</v>
          </cell>
          <cell r="F6668">
            <v>31964.99</v>
          </cell>
        </row>
        <row r="6669">
          <cell r="A6669">
            <v>103044</v>
          </cell>
          <cell r="B6669" t="str">
            <v>BLOQUE CONCRETO ESTRIADO 14X19X39 EN OBRA</v>
          </cell>
          <cell r="C6669" t="str">
            <v>UN</v>
          </cell>
          <cell r="D6669">
            <v>44720</v>
          </cell>
          <cell r="E6669" t="str">
            <v>2022</v>
          </cell>
          <cell r="F6669">
            <v>3920</v>
          </cell>
        </row>
        <row r="6670">
          <cell r="A6670">
            <v>103045</v>
          </cell>
          <cell r="B6670" t="str">
            <v>PINTURA MODULO M-5 COLUMPIO (TODO COSTO)</v>
          </cell>
          <cell r="C6670" t="str">
            <v>UN</v>
          </cell>
          <cell r="D6670">
            <v>45012</v>
          </cell>
          <cell r="E6670" t="str">
            <v>2023</v>
          </cell>
          <cell r="F6670">
            <v>1044366</v>
          </cell>
        </row>
        <row r="6671">
          <cell r="A6671">
            <v>103046</v>
          </cell>
          <cell r="B6671" t="str">
            <v>PINT. MODULO M-3 COLUMPIO (USAR 15778)</v>
          </cell>
          <cell r="C6671" t="str">
            <v>UN</v>
          </cell>
          <cell r="E6671" t="str">
            <v>1900</v>
          </cell>
          <cell r="F6671">
            <v>0</v>
          </cell>
        </row>
        <row r="6672">
          <cell r="A6672">
            <v>103047</v>
          </cell>
          <cell r="B6672" t="str">
            <v>TABLA BURRA (28x2,5CM) L=3M CEDRO MACHO</v>
          </cell>
          <cell r="C6672" t="str">
            <v>ML</v>
          </cell>
          <cell r="E6672" t="str">
            <v>1900</v>
          </cell>
          <cell r="F6672">
            <v>0</v>
          </cell>
        </row>
        <row r="6673">
          <cell r="A6673">
            <v>103048</v>
          </cell>
          <cell r="B6673" t="str">
            <v>Hidroflo(Bomba5HP+Tanque300lt)+Instal-Techo(51 Pto</v>
          </cell>
          <cell r="C6673" t="str">
            <v>UN</v>
          </cell>
          <cell r="E6673" t="str">
            <v>1900</v>
          </cell>
          <cell r="F6673">
            <v>0</v>
          </cell>
        </row>
        <row r="6674">
          <cell r="A6674">
            <v>103049</v>
          </cell>
          <cell r="B6674" t="str">
            <v>CANAL 92MM 3X5/8" LONG 2.44M CAL 20</v>
          </cell>
          <cell r="C6674" t="str">
            <v>UN</v>
          </cell>
          <cell r="E6674" t="str">
            <v>1900</v>
          </cell>
          <cell r="F6674">
            <v>0</v>
          </cell>
        </row>
        <row r="6675">
          <cell r="A6675">
            <v>103051</v>
          </cell>
          <cell r="B6675" t="str">
            <v>PARAL 89MM 3X1/2" LONG 2.44M CAL 20</v>
          </cell>
          <cell r="C6675" t="str">
            <v>UN</v>
          </cell>
          <cell r="E6675" t="str">
            <v>1900</v>
          </cell>
          <cell r="F6675">
            <v>0</v>
          </cell>
        </row>
        <row r="6676">
          <cell r="A6676">
            <v>103053</v>
          </cell>
          <cell r="B6676" t="str">
            <v>TORNILLO CABEZA LENTEJA PUNTA BROCA 8X1</v>
          </cell>
          <cell r="C6676" t="str">
            <v>UN</v>
          </cell>
          <cell r="D6676">
            <v>45001</v>
          </cell>
          <cell r="E6676" t="str">
            <v>2023</v>
          </cell>
          <cell r="F6676">
            <v>66</v>
          </cell>
        </row>
        <row r="6677">
          <cell r="A6677">
            <v>103054</v>
          </cell>
          <cell r="B6677" t="str">
            <v>FULMINANTE DE FIJACIÓN</v>
          </cell>
          <cell r="C6677" t="str">
            <v>UN</v>
          </cell>
          <cell r="D6677">
            <v>44601</v>
          </cell>
          <cell r="E6677" t="str">
            <v>2022</v>
          </cell>
          <cell r="F6677">
            <v>245</v>
          </cell>
        </row>
        <row r="6678">
          <cell r="A6678">
            <v>103055</v>
          </cell>
          <cell r="B6678" t="str">
            <v>PISTOLA DE FIJACION CALIBRE 22 RAMSET</v>
          </cell>
          <cell r="C6678" t="str">
            <v>DD</v>
          </cell>
          <cell r="D6678">
            <v>44588</v>
          </cell>
          <cell r="E6678" t="str">
            <v>2022</v>
          </cell>
          <cell r="F6678">
            <v>25841</v>
          </cell>
        </row>
        <row r="6679">
          <cell r="A6679">
            <v>103056</v>
          </cell>
          <cell r="B6679" t="str">
            <v>TIJERAS HOJALATA 10" STANLEY O SIMILAR</v>
          </cell>
          <cell r="C6679" t="str">
            <v>UN</v>
          </cell>
          <cell r="D6679">
            <v>44588</v>
          </cell>
          <cell r="E6679" t="str">
            <v>2022</v>
          </cell>
          <cell r="F6679">
            <v>57824</v>
          </cell>
        </row>
        <row r="6680">
          <cell r="A6680">
            <v>103057</v>
          </cell>
          <cell r="B6680" t="str">
            <v>CORTADORA CIRCULAR</v>
          </cell>
          <cell r="C6680" t="str">
            <v>DD</v>
          </cell>
          <cell r="E6680" t="str">
            <v>1900</v>
          </cell>
          <cell r="F6680">
            <v>0</v>
          </cell>
        </row>
        <row r="6681">
          <cell r="A6681">
            <v>103058</v>
          </cell>
          <cell r="B6681" t="str">
            <v>BROCA ACERO HSS DE 5/16 (PÁSTICO-METAL-MADERA)</v>
          </cell>
          <cell r="C6681" t="str">
            <v>UN</v>
          </cell>
          <cell r="D6681">
            <v>44589</v>
          </cell>
          <cell r="E6681" t="str">
            <v>2022</v>
          </cell>
          <cell r="F6681">
            <v>6337</v>
          </cell>
        </row>
        <row r="6682">
          <cell r="A6682">
            <v>103059</v>
          </cell>
          <cell r="B6682" t="str">
            <v>DISOLVENTE THINNER</v>
          </cell>
          <cell r="C6682" t="str">
            <v>GLN</v>
          </cell>
          <cell r="D6682">
            <v>45008</v>
          </cell>
          <cell r="E6682" t="str">
            <v>2023</v>
          </cell>
          <cell r="F6682">
            <v>26010</v>
          </cell>
        </row>
        <row r="6683">
          <cell r="A6683">
            <v>103060</v>
          </cell>
          <cell r="B6683" t="str">
            <v>Lamina en Superboard 17MM</v>
          </cell>
          <cell r="C6683" t="str">
            <v>UN</v>
          </cell>
          <cell r="E6683" t="str">
            <v>1900</v>
          </cell>
          <cell r="F6683">
            <v>0</v>
          </cell>
        </row>
        <row r="6684">
          <cell r="A6684">
            <v>103061</v>
          </cell>
          <cell r="B6684" t="str">
            <v>TORNILLO PLACA AVELLANADO 8X1/4" PUNTA BROCA</v>
          </cell>
          <cell r="C6684" t="str">
            <v>UN</v>
          </cell>
          <cell r="E6684" t="str">
            <v>1900</v>
          </cell>
          <cell r="F6684">
            <v>0</v>
          </cell>
        </row>
        <row r="6685">
          <cell r="A6685">
            <v>103062</v>
          </cell>
          <cell r="B6685" t="str">
            <v>CINTA EN FIBRA DE VIDRIO TOPEX</v>
          </cell>
          <cell r="C6685" t="str">
            <v>UN</v>
          </cell>
          <cell r="E6685" t="str">
            <v>1900</v>
          </cell>
          <cell r="F6685">
            <v>0</v>
          </cell>
        </row>
        <row r="6686">
          <cell r="A6686">
            <v>103063</v>
          </cell>
          <cell r="B6686" t="str">
            <v>LIJA  ROJA # 150 PLIEGO</v>
          </cell>
          <cell r="C6686" t="str">
            <v>UN</v>
          </cell>
          <cell r="D6686">
            <v>45016</v>
          </cell>
          <cell r="E6686" t="str">
            <v>2023</v>
          </cell>
          <cell r="F6686">
            <v>1512</v>
          </cell>
        </row>
        <row r="6687">
          <cell r="A6687">
            <v>103064</v>
          </cell>
          <cell r="B6687" t="str">
            <v>LIJA 80 PLIEGO</v>
          </cell>
          <cell r="C6687" t="str">
            <v>UN</v>
          </cell>
          <cell r="D6687">
            <v>45062</v>
          </cell>
          <cell r="E6687" t="str">
            <v>2023</v>
          </cell>
          <cell r="F6687">
            <v>1610</v>
          </cell>
        </row>
        <row r="6688">
          <cell r="A6688">
            <v>103065</v>
          </cell>
          <cell r="B6688" t="str">
            <v>MASILLA TEXPLACA</v>
          </cell>
          <cell r="C6688" t="str">
            <v>KG</v>
          </cell>
          <cell r="E6688" t="str">
            <v>1900</v>
          </cell>
          <cell r="F6688">
            <v>0</v>
          </cell>
        </row>
        <row r="6689">
          <cell r="A6689">
            <v>103066</v>
          </cell>
          <cell r="B6689" t="str">
            <v>BROCA 1/2"</v>
          </cell>
          <cell r="C6689" t="str">
            <v>UN</v>
          </cell>
          <cell r="E6689" t="str">
            <v>1900</v>
          </cell>
          <cell r="F6689">
            <v>0</v>
          </cell>
        </row>
        <row r="6690">
          <cell r="A6690">
            <v>103067</v>
          </cell>
          <cell r="B6690" t="str">
            <v>DISCO DE CORTE 41/2" TRASLAPADO</v>
          </cell>
          <cell r="C6690" t="str">
            <v>UN</v>
          </cell>
          <cell r="D6690">
            <v>44601</v>
          </cell>
          <cell r="E6690" t="str">
            <v>2022</v>
          </cell>
          <cell r="F6690">
            <v>3677</v>
          </cell>
        </row>
        <row r="6691">
          <cell r="A6691">
            <v>103068</v>
          </cell>
          <cell r="B6691" t="str">
            <v>DISCO DE CORTE 7" (DISCOS PARA CORTAR METAL 7" X 1</v>
          </cell>
          <cell r="C6691" t="str">
            <v>UN</v>
          </cell>
          <cell r="D6691">
            <v>44601</v>
          </cell>
          <cell r="E6691" t="str">
            <v>2022</v>
          </cell>
          <cell r="F6691">
            <v>6913</v>
          </cell>
        </row>
        <row r="6692">
          <cell r="A6692">
            <v>103069</v>
          </cell>
          <cell r="B6692" t="str">
            <v>RETIRO DE MASILLA PILIURETANO, LIM JUNTA, LLENAD J</v>
          </cell>
          <cell r="C6692" t="str">
            <v>ML</v>
          </cell>
          <cell r="E6692" t="str">
            <v>1900</v>
          </cell>
          <cell r="F6692">
            <v>0</v>
          </cell>
        </row>
        <row r="6693">
          <cell r="A6693">
            <v>103070</v>
          </cell>
          <cell r="B6693" t="str">
            <v>SIKADUR 35-HI MOD -LV - 3 KG.</v>
          </cell>
          <cell r="C6693" t="str">
            <v>KG</v>
          </cell>
          <cell r="E6693" t="str">
            <v>1900</v>
          </cell>
          <cell r="F6693">
            <v>0</v>
          </cell>
        </row>
        <row r="6694">
          <cell r="A6694">
            <v>103071</v>
          </cell>
          <cell r="B6694" t="str">
            <v>CLAVIJA POLO A TIERRA 15A 125V **</v>
          </cell>
          <cell r="C6694" t="str">
            <v>UN</v>
          </cell>
          <cell r="D6694">
            <v>44589</v>
          </cell>
          <cell r="E6694" t="str">
            <v>2022</v>
          </cell>
          <cell r="F6694">
            <v>4552</v>
          </cell>
        </row>
        <row r="6695">
          <cell r="A6695">
            <v>103072</v>
          </cell>
          <cell r="B6695" t="str">
            <v>CABLE ENCAUCHETADO DE 3 X 12 **</v>
          </cell>
          <cell r="C6695" t="str">
            <v>ML</v>
          </cell>
          <cell r="D6695">
            <v>45009</v>
          </cell>
          <cell r="E6695" t="str">
            <v>2023</v>
          </cell>
          <cell r="F6695">
            <v>11769</v>
          </cell>
        </row>
        <row r="6696">
          <cell r="A6696">
            <v>103073</v>
          </cell>
          <cell r="B6696" t="str">
            <v>Barrera LLenable L=1.45m;H=0.60; Ab=0.45m</v>
          </cell>
          <cell r="C6696" t="str">
            <v>UN</v>
          </cell>
          <cell r="E6696" t="str">
            <v>1900</v>
          </cell>
          <cell r="F6696">
            <v>0</v>
          </cell>
        </row>
        <row r="6697">
          <cell r="A6697">
            <v>103074</v>
          </cell>
          <cell r="B6697" t="str">
            <v>Barrera LLenableH=0.60m;L=1.45m;Ab=0.45m.Sin Cinta</v>
          </cell>
          <cell r="C6697" t="str">
            <v>UN</v>
          </cell>
          <cell r="E6697" t="str">
            <v>1900</v>
          </cell>
          <cell r="F6697">
            <v>0</v>
          </cell>
        </row>
        <row r="6698">
          <cell r="A6698">
            <v>103075</v>
          </cell>
          <cell r="B6698" t="str">
            <v>Polietileno Negro Cal. 8(Inc. Transp)**</v>
          </cell>
          <cell r="C6698" t="str">
            <v>M2</v>
          </cell>
          <cell r="D6698">
            <v>43525</v>
          </cell>
          <cell r="E6698" t="str">
            <v>2019</v>
          </cell>
          <cell r="F6698">
            <v>1147.01</v>
          </cell>
        </row>
        <row r="6699">
          <cell r="A6699">
            <v>103076</v>
          </cell>
          <cell r="B6699" t="str">
            <v>ARBOL de CHILCO(1,5M)</v>
          </cell>
          <cell r="C6699" t="str">
            <v>UN</v>
          </cell>
          <cell r="D6699">
            <v>44589</v>
          </cell>
          <cell r="E6699" t="str">
            <v>2022</v>
          </cell>
          <cell r="F6699">
            <v>24317</v>
          </cell>
        </row>
        <row r="6700">
          <cell r="A6700">
            <v>103077</v>
          </cell>
          <cell r="B6700" t="str">
            <v>ARBOL de LAUREL HOJA PEQUEÑA(1,5M)</v>
          </cell>
          <cell r="C6700" t="str">
            <v>UN</v>
          </cell>
          <cell r="D6700">
            <v>44589</v>
          </cell>
          <cell r="E6700" t="str">
            <v>2022</v>
          </cell>
          <cell r="F6700">
            <v>34650</v>
          </cell>
        </row>
        <row r="6701">
          <cell r="A6701">
            <v>103078</v>
          </cell>
          <cell r="B6701" t="str">
            <v>BALASTO ELECTRONICO 2 X 26 **</v>
          </cell>
          <cell r="C6701" t="str">
            <v>UN</v>
          </cell>
          <cell r="D6701">
            <v>45012</v>
          </cell>
          <cell r="E6701" t="str">
            <v>2023</v>
          </cell>
          <cell r="F6701">
            <v>34010</v>
          </cell>
        </row>
        <row r="6702">
          <cell r="A6702">
            <v>103079</v>
          </cell>
          <cell r="B6702" t="str">
            <v>PISO PIZARRA NEW BLACK **</v>
          </cell>
          <cell r="C6702" t="str">
            <v>M2</v>
          </cell>
          <cell r="D6702">
            <v>45012</v>
          </cell>
          <cell r="E6702" t="str">
            <v>2023</v>
          </cell>
          <cell r="F6702">
            <v>40561</v>
          </cell>
        </row>
        <row r="6703">
          <cell r="A6703">
            <v>103080</v>
          </cell>
          <cell r="B6703" t="str">
            <v>EMULSION ASFALTICA (CRL-0)**</v>
          </cell>
          <cell r="C6703" t="str">
            <v>M2</v>
          </cell>
          <cell r="E6703" t="str">
            <v>1900</v>
          </cell>
          <cell r="F6703">
            <v>0</v>
          </cell>
        </row>
        <row r="6704">
          <cell r="A6704">
            <v>103081</v>
          </cell>
          <cell r="B6704" t="str">
            <v>MALLA ESLABONADA PVC CAL 10 HUECO 21/4"</v>
          </cell>
          <cell r="C6704" t="str">
            <v>M2</v>
          </cell>
          <cell r="E6704" t="str">
            <v>1900</v>
          </cell>
          <cell r="F6704">
            <v>0</v>
          </cell>
        </row>
        <row r="6705">
          <cell r="A6705">
            <v>103082</v>
          </cell>
          <cell r="B6705" t="str">
            <v>Tapa Cuadrada (60x60cm)e=9cmPoliprop.Peatonal**</v>
          </cell>
          <cell r="C6705" t="str">
            <v>UN</v>
          </cell>
          <cell r="E6705" t="str">
            <v>1900</v>
          </cell>
          <cell r="F6705">
            <v>0</v>
          </cell>
        </row>
        <row r="6706">
          <cell r="A6706">
            <v>103083</v>
          </cell>
          <cell r="B6706" t="str">
            <v>PLATINA  HR 1/2 X1/8 X 6MT</v>
          </cell>
          <cell r="C6706" t="str">
            <v>UN</v>
          </cell>
          <cell r="E6706" t="str">
            <v>1900</v>
          </cell>
          <cell r="F6706">
            <v>0</v>
          </cell>
        </row>
        <row r="6707">
          <cell r="A6707">
            <v>103084</v>
          </cell>
          <cell r="B6707" t="str">
            <v>PLATINA 11/2X1/8"</v>
          </cell>
          <cell r="C6707" t="str">
            <v>ML</v>
          </cell>
          <cell r="E6707" t="str">
            <v>1900</v>
          </cell>
          <cell r="F6707">
            <v>0</v>
          </cell>
        </row>
        <row r="6708">
          <cell r="A6708">
            <v>103088</v>
          </cell>
          <cell r="B6708" t="str">
            <v>CINTA ENMASCARAR 1/2 X 40MTS MULTIPROPÓSITO</v>
          </cell>
          <cell r="C6708" t="str">
            <v>UN</v>
          </cell>
          <cell r="D6708">
            <v>45009</v>
          </cell>
          <cell r="E6708" t="str">
            <v>2023</v>
          </cell>
          <cell r="F6708">
            <v>2645</v>
          </cell>
        </row>
        <row r="6709">
          <cell r="A6709">
            <v>103090</v>
          </cell>
          <cell r="B6709" t="str">
            <v>TALADRO  1/2"</v>
          </cell>
          <cell r="C6709" t="str">
            <v>HR</v>
          </cell>
          <cell r="E6709" t="str">
            <v>1900</v>
          </cell>
          <cell r="F6709">
            <v>0</v>
          </cell>
        </row>
        <row r="6710">
          <cell r="A6710">
            <v>103091</v>
          </cell>
          <cell r="B6710" t="str">
            <v>Papelera Acero Inox. con tapaH=28cm;D=19cm</v>
          </cell>
          <cell r="C6710" t="str">
            <v>UN</v>
          </cell>
          <cell r="E6710" t="str">
            <v>1900</v>
          </cell>
          <cell r="F6710">
            <v>0</v>
          </cell>
        </row>
        <row r="6711">
          <cell r="A6711">
            <v>103092</v>
          </cell>
          <cell r="B6711" t="str">
            <v>PARED OTUN BLANCO MATE CRNA FORM:30X60CM**</v>
          </cell>
          <cell r="C6711" t="str">
            <v>M2</v>
          </cell>
          <cell r="E6711" t="str">
            <v>1900</v>
          </cell>
          <cell r="F6711">
            <v>0</v>
          </cell>
        </row>
        <row r="6712">
          <cell r="A6712">
            <v>103093</v>
          </cell>
          <cell r="B6712" t="str">
            <v>PARED MOSAICO CRISTAL ROJO CRNA **</v>
          </cell>
          <cell r="C6712" t="str">
            <v>M2</v>
          </cell>
          <cell r="E6712" t="str">
            <v>1900</v>
          </cell>
          <cell r="F6712">
            <v>0</v>
          </cell>
        </row>
        <row r="6713">
          <cell r="A6713">
            <v>103094</v>
          </cell>
          <cell r="B6713" t="str">
            <v>EPOXICO MASTER TOP 216  (ANRES TOP 1116) 25KG VERD</v>
          </cell>
          <cell r="C6713" t="str">
            <v>KG</v>
          </cell>
          <cell r="D6713">
            <v>44680</v>
          </cell>
          <cell r="E6713" t="str">
            <v>2022</v>
          </cell>
          <cell r="F6713">
            <v>20439</v>
          </cell>
        </row>
        <row r="6714">
          <cell r="A6714">
            <v>103095</v>
          </cell>
          <cell r="B6714" t="str">
            <v>SIKA COLMA - RINSE SOLVENTE EPOXICO  (5 GL) LIMPIA</v>
          </cell>
          <cell r="C6714" t="str">
            <v>KG</v>
          </cell>
          <cell r="D6714">
            <v>44655</v>
          </cell>
          <cell r="E6714" t="str">
            <v>2022</v>
          </cell>
          <cell r="F6714">
            <v>23428.01</v>
          </cell>
        </row>
        <row r="6715">
          <cell r="A6715">
            <v>103096</v>
          </cell>
          <cell r="B6715" t="str">
            <v>ORINAL GOTTA CRNA CON GV VALV. SENSOR 1.0 **</v>
          </cell>
          <cell r="C6715" t="str">
            <v>UN</v>
          </cell>
          <cell r="D6715">
            <v>43552</v>
          </cell>
          <cell r="E6715" t="str">
            <v>2019</v>
          </cell>
          <cell r="F6715">
            <v>706200</v>
          </cell>
        </row>
        <row r="6716">
          <cell r="A6716">
            <v>103097</v>
          </cell>
          <cell r="B6716" t="str">
            <v>Instalación lavamanos Novara CRNA (acc. y herr) **</v>
          </cell>
          <cell r="C6716" t="str">
            <v>UN</v>
          </cell>
          <cell r="E6716" t="str">
            <v>1900</v>
          </cell>
          <cell r="F6716">
            <v>0</v>
          </cell>
        </row>
        <row r="6717">
          <cell r="A6717">
            <v>103098</v>
          </cell>
          <cell r="B6717" t="str">
            <v>LAVAMANOS NOVARA CRNA **</v>
          </cell>
          <cell r="C6717" t="str">
            <v>UN</v>
          </cell>
          <cell r="E6717" t="str">
            <v>1900</v>
          </cell>
          <cell r="F6717">
            <v>0</v>
          </cell>
        </row>
        <row r="6718">
          <cell r="A6718">
            <v>103099</v>
          </cell>
          <cell r="B6718" t="str">
            <v>LUMINARIA FLUORESCENTE T5 2X28W</v>
          </cell>
          <cell r="C6718" t="str">
            <v>UN</v>
          </cell>
          <cell r="E6718" t="str">
            <v>1900</v>
          </cell>
          <cell r="F6718">
            <v>0</v>
          </cell>
        </row>
        <row r="6719">
          <cell r="A6719">
            <v>103100</v>
          </cell>
          <cell r="B6719" t="str">
            <v>Triturado3/4"SinTransporte</v>
          </cell>
          <cell r="C6719" t="str">
            <v>M3</v>
          </cell>
          <cell r="E6719" t="str">
            <v>1900</v>
          </cell>
          <cell r="F6719">
            <v>0</v>
          </cell>
        </row>
        <row r="6720">
          <cell r="A6720">
            <v>103101</v>
          </cell>
          <cell r="B6720" t="str">
            <v>CHAZO DE 1/4 COLAPS+TORNILLO"**</v>
          </cell>
          <cell r="C6720" t="str">
            <v>UN</v>
          </cell>
          <cell r="D6720">
            <v>45001</v>
          </cell>
          <cell r="E6720" t="str">
            <v>2023</v>
          </cell>
          <cell r="F6720">
            <v>164.01</v>
          </cell>
        </row>
        <row r="6721">
          <cell r="A6721">
            <v>103102</v>
          </cell>
          <cell r="B6721" t="str">
            <v>Mueble espejo 4mm IDRD **</v>
          </cell>
          <cell r="C6721" t="str">
            <v>M2</v>
          </cell>
          <cell r="E6721" t="str">
            <v>1900</v>
          </cell>
          <cell r="F6721">
            <v>0</v>
          </cell>
        </row>
        <row r="6722">
          <cell r="A6722">
            <v>103103</v>
          </cell>
          <cell r="B6722" t="str">
            <v>PULIDORA MANUAL 9"</v>
          </cell>
          <cell r="C6722" t="str">
            <v>HR</v>
          </cell>
          <cell r="E6722" t="str">
            <v>1900</v>
          </cell>
          <cell r="F6722">
            <v>0</v>
          </cell>
        </row>
        <row r="6723">
          <cell r="A6723">
            <v>103104</v>
          </cell>
          <cell r="B6723" t="str">
            <v>Divisiones acero inox.Cal20cantilever baños(sum+In</v>
          </cell>
          <cell r="C6723" t="str">
            <v>M2</v>
          </cell>
          <cell r="D6723">
            <v>43844</v>
          </cell>
          <cell r="E6723" t="str">
            <v>2020</v>
          </cell>
          <cell r="F6723">
            <v>638770.57999999996</v>
          </cell>
        </row>
        <row r="6724">
          <cell r="A6724">
            <v>103105</v>
          </cell>
          <cell r="B6724" t="str">
            <v>Percha doble metálica cromada **</v>
          </cell>
          <cell r="C6724" t="str">
            <v>UN</v>
          </cell>
          <cell r="D6724">
            <v>45012</v>
          </cell>
          <cell r="E6724" t="str">
            <v>2023</v>
          </cell>
          <cell r="F6724">
            <v>31954</v>
          </cell>
        </row>
        <row r="6725">
          <cell r="A6725">
            <v>103106</v>
          </cell>
          <cell r="B6725" t="str">
            <v>Protector papel higiénico sobreponer bco 400m **</v>
          </cell>
          <cell r="C6725" t="str">
            <v>UN</v>
          </cell>
          <cell r="E6725" t="str">
            <v>1900</v>
          </cell>
          <cell r="F6725">
            <v>0</v>
          </cell>
        </row>
        <row r="6726">
          <cell r="A6726">
            <v>103107</v>
          </cell>
          <cell r="B6726" t="str">
            <v>CAJA D/PASO 15X15X10cm</v>
          </cell>
          <cell r="C6726" t="str">
            <v>UN</v>
          </cell>
          <cell r="D6726">
            <v>45012</v>
          </cell>
          <cell r="E6726" t="str">
            <v>2023</v>
          </cell>
          <cell r="F6726">
            <v>22051</v>
          </cell>
        </row>
        <row r="6727">
          <cell r="A6727">
            <v>103108</v>
          </cell>
          <cell r="B6727" t="str">
            <v>VARILLA ANCLAJE  5/8" X 1.80 HIERRO</v>
          </cell>
          <cell r="C6727" t="str">
            <v>UN</v>
          </cell>
          <cell r="D6727">
            <v>43552</v>
          </cell>
          <cell r="E6727" t="str">
            <v>2019</v>
          </cell>
          <cell r="F6727">
            <v>7751</v>
          </cell>
        </row>
        <row r="6728">
          <cell r="A6728">
            <v>103109</v>
          </cell>
          <cell r="B6728" t="str">
            <v>TOMA GFCI  2P 15A/125V</v>
          </cell>
          <cell r="C6728" t="str">
            <v>UN</v>
          </cell>
          <cell r="E6728" t="str">
            <v>1900</v>
          </cell>
          <cell r="F6728">
            <v>0</v>
          </cell>
        </row>
        <row r="6729">
          <cell r="A6729">
            <v>103110</v>
          </cell>
          <cell r="B6729" t="str">
            <v>TELA ASFALTICA</v>
          </cell>
          <cell r="C6729" t="str">
            <v>M2</v>
          </cell>
          <cell r="D6729">
            <v>45012</v>
          </cell>
          <cell r="E6729" t="str">
            <v>2023</v>
          </cell>
          <cell r="F6729">
            <v>2576</v>
          </cell>
        </row>
        <row r="6730">
          <cell r="A6730">
            <v>103111</v>
          </cell>
          <cell r="B6730" t="str">
            <v>AdoquínConcretoPentagonal-14x14x14x14x10x6</v>
          </cell>
          <cell r="C6730" t="str">
            <v>M2</v>
          </cell>
          <cell r="E6730" t="str">
            <v>1900</v>
          </cell>
          <cell r="F6730">
            <v>0</v>
          </cell>
        </row>
        <row r="6731">
          <cell r="A6731">
            <v>103112</v>
          </cell>
          <cell r="B6731" t="str">
            <v>CERTIFICACIÓN VOZ O DATOS CAT 5 - 6*</v>
          </cell>
          <cell r="C6731" t="str">
            <v>UN</v>
          </cell>
          <cell r="D6731">
            <v>43698</v>
          </cell>
          <cell r="E6731" t="str">
            <v>2019</v>
          </cell>
          <cell r="F6731">
            <v>14960</v>
          </cell>
        </row>
        <row r="6732">
          <cell r="A6732">
            <v>103113</v>
          </cell>
          <cell r="B6732" t="str">
            <v>IMPRESIÓN DE CERTIFICADO*</v>
          </cell>
          <cell r="C6732" t="str">
            <v>UN</v>
          </cell>
          <cell r="E6732" t="str">
            <v>1900</v>
          </cell>
          <cell r="F6732">
            <v>0</v>
          </cell>
        </row>
        <row r="6733">
          <cell r="A6733">
            <v>103114</v>
          </cell>
          <cell r="B6733" t="str">
            <v>TERMINAL ADAPTADOR PVC  1 "</v>
          </cell>
          <cell r="C6733" t="str">
            <v>UN</v>
          </cell>
          <cell r="D6733">
            <v>45065</v>
          </cell>
          <cell r="E6733" t="str">
            <v>2023</v>
          </cell>
          <cell r="F6733">
            <v>797</v>
          </cell>
        </row>
        <row r="6734">
          <cell r="A6734">
            <v>103116</v>
          </cell>
          <cell r="B6734" t="str">
            <v>AMARRE PARA TUBERIA PVC</v>
          </cell>
          <cell r="C6734" t="str">
            <v>UN</v>
          </cell>
          <cell r="D6734">
            <v>45062</v>
          </cell>
          <cell r="E6734" t="str">
            <v>2023</v>
          </cell>
          <cell r="F6734">
            <v>583</v>
          </cell>
        </row>
        <row r="6735">
          <cell r="A6735">
            <v>103117</v>
          </cell>
          <cell r="B6735" t="str">
            <v>CHAZO+TORNILLO MULTIUSO 1/4"</v>
          </cell>
          <cell r="C6735" t="str">
            <v>UN</v>
          </cell>
          <cell r="D6735">
            <v>45007</v>
          </cell>
          <cell r="E6735" t="str">
            <v>2023</v>
          </cell>
          <cell r="F6735">
            <v>138</v>
          </cell>
        </row>
        <row r="6736">
          <cell r="A6736">
            <v>103118</v>
          </cell>
          <cell r="B6736" t="str">
            <v>CAJA GALVANIZADA 4"X4" (10X10CM) Doble Fondo</v>
          </cell>
          <cell r="C6736" t="str">
            <v>UN</v>
          </cell>
          <cell r="D6736">
            <v>45012</v>
          </cell>
          <cell r="E6736" t="str">
            <v>2023</v>
          </cell>
          <cell r="F6736">
            <v>5278</v>
          </cell>
        </row>
        <row r="6737">
          <cell r="A6737">
            <v>103119</v>
          </cell>
          <cell r="B6737" t="str">
            <v>CURVA  90° PVC   1"</v>
          </cell>
          <cell r="C6737" t="str">
            <v>UN</v>
          </cell>
          <cell r="D6737">
            <v>45065</v>
          </cell>
          <cell r="E6737" t="str">
            <v>2023</v>
          </cell>
          <cell r="F6737">
            <v>523.01</v>
          </cell>
        </row>
        <row r="6738">
          <cell r="A6738">
            <v>103120</v>
          </cell>
          <cell r="B6738" t="str">
            <v>TOMA COAXIAL ROSCA T.V.    L/NEX</v>
          </cell>
          <cell r="C6738" t="str">
            <v>UN</v>
          </cell>
          <cell r="E6738" t="str">
            <v>1900</v>
          </cell>
          <cell r="F6738">
            <v>0</v>
          </cell>
        </row>
        <row r="6739">
          <cell r="A6739">
            <v>103121</v>
          </cell>
          <cell r="B6739" t="str">
            <v>TOMA TELEFONICA RJ11 DOBLE**</v>
          </cell>
          <cell r="C6739" t="str">
            <v>UN</v>
          </cell>
          <cell r="E6739" t="str">
            <v>1900</v>
          </cell>
          <cell r="F6739">
            <v>0</v>
          </cell>
        </row>
        <row r="6740">
          <cell r="A6740">
            <v>103122</v>
          </cell>
          <cell r="B6740" t="str">
            <v>CURVA EMT  1"</v>
          </cell>
          <cell r="C6740" t="str">
            <v>UN</v>
          </cell>
          <cell r="D6740">
            <v>45062</v>
          </cell>
          <cell r="E6740" t="str">
            <v>2023</v>
          </cell>
          <cell r="F6740">
            <v>2825</v>
          </cell>
        </row>
        <row r="6741">
          <cell r="A6741">
            <v>103123</v>
          </cell>
          <cell r="B6741" t="str">
            <v>TORNILLO LAMINA CABEZA LENTEJA PBROCA 8x1"</v>
          </cell>
          <cell r="C6741" t="str">
            <v>UN</v>
          </cell>
          <cell r="D6741">
            <v>44592</v>
          </cell>
          <cell r="E6741" t="str">
            <v>2022</v>
          </cell>
          <cell r="F6741">
            <v>74.010000000000005</v>
          </cell>
        </row>
        <row r="6742">
          <cell r="A6742">
            <v>103124</v>
          </cell>
          <cell r="B6742" t="str">
            <v>DILATACION EN COBRE (NO USAR)</v>
          </cell>
          <cell r="C6742" t="str">
            <v>ML</v>
          </cell>
          <cell r="E6742" t="str">
            <v>1900</v>
          </cell>
          <cell r="F6742">
            <v>0</v>
          </cell>
        </row>
        <row r="6743">
          <cell r="A6743">
            <v>103125</v>
          </cell>
          <cell r="B6743" t="str">
            <v>TOMA  SENCILLA   BEIGE CON TAPA</v>
          </cell>
          <cell r="C6743" t="str">
            <v>UN</v>
          </cell>
          <cell r="E6743" t="str">
            <v>1900</v>
          </cell>
          <cell r="F6743">
            <v>0</v>
          </cell>
        </row>
        <row r="6744">
          <cell r="A6744">
            <v>103126</v>
          </cell>
          <cell r="B6744" t="str">
            <v>Tee CPVC 1/2" S/NORMA ICONTEC</v>
          </cell>
          <cell r="C6744" t="str">
            <v>UN</v>
          </cell>
          <cell r="D6744">
            <v>45007</v>
          </cell>
          <cell r="E6744" t="str">
            <v>2023</v>
          </cell>
          <cell r="F6744">
            <v>2667</v>
          </cell>
        </row>
        <row r="6745">
          <cell r="A6745">
            <v>103127</v>
          </cell>
          <cell r="B6745" t="str">
            <v>BUJE  CPVC soldado 3/4x 1/2"  **</v>
          </cell>
          <cell r="C6745" t="str">
            <v>UN</v>
          </cell>
          <cell r="E6745" t="str">
            <v>1900</v>
          </cell>
          <cell r="F6745">
            <v>0</v>
          </cell>
        </row>
        <row r="6746">
          <cell r="A6746">
            <v>103141</v>
          </cell>
          <cell r="B6746" t="str">
            <v>GRASA CHASIS ROJA COMUN (PRESENTAC: 16Kg)</v>
          </cell>
          <cell r="C6746" t="str">
            <v>KG</v>
          </cell>
          <cell r="D6746">
            <v>43728</v>
          </cell>
          <cell r="E6746" t="str">
            <v>2019</v>
          </cell>
          <cell r="F6746">
            <v>6487</v>
          </cell>
        </row>
        <row r="6747">
          <cell r="A6747">
            <v>103142</v>
          </cell>
          <cell r="B6747" t="str">
            <v>Geomembrana PVC 1.2 mm /Expuesta) Sumin.+Intal.</v>
          </cell>
          <cell r="C6747" t="str">
            <v>M2</v>
          </cell>
          <cell r="D6747">
            <v>45007</v>
          </cell>
          <cell r="E6747" t="str">
            <v>2023</v>
          </cell>
          <cell r="F6747">
            <v>99895</v>
          </cell>
        </row>
        <row r="6748">
          <cell r="A6748">
            <v>103143</v>
          </cell>
          <cell r="B6748" t="str">
            <v>Acople a desague hasta 4"(Imperm. membranas Sint.)</v>
          </cell>
          <cell r="C6748" t="str">
            <v>UN</v>
          </cell>
          <cell r="D6748">
            <v>45012</v>
          </cell>
          <cell r="E6748" t="str">
            <v>2023</v>
          </cell>
          <cell r="F6748">
            <v>56036.01</v>
          </cell>
        </row>
        <row r="6749">
          <cell r="A6749">
            <v>103144</v>
          </cell>
          <cell r="B6749" t="str">
            <v>CINTA ANTIDESLIZANTE MINERAL FUNDIDO ESCALERAS 1"</v>
          </cell>
          <cell r="C6749" t="str">
            <v>ML</v>
          </cell>
          <cell r="D6749">
            <v>45012</v>
          </cell>
          <cell r="E6749" t="str">
            <v>2023</v>
          </cell>
          <cell r="F6749">
            <v>35518</v>
          </cell>
        </row>
        <row r="6750">
          <cell r="A6750">
            <v>103145</v>
          </cell>
          <cell r="B6750" t="str">
            <v>MALLA ESLABONADA  CAL 10 (Hueco 2")</v>
          </cell>
          <cell r="C6750" t="str">
            <v>M2</v>
          </cell>
          <cell r="E6750" t="str">
            <v>1900</v>
          </cell>
          <cell r="F6750">
            <v>0</v>
          </cell>
        </row>
        <row r="6751">
          <cell r="A6751">
            <v>103146</v>
          </cell>
          <cell r="B6751" t="str">
            <v>Breaker Ench. 1X15/20/30A (10KA)</v>
          </cell>
          <cell r="C6751" t="str">
            <v>UN</v>
          </cell>
          <cell r="D6751">
            <v>45012</v>
          </cell>
          <cell r="E6751" t="str">
            <v>2023</v>
          </cell>
          <cell r="F6751">
            <v>12966</v>
          </cell>
        </row>
        <row r="6752">
          <cell r="A6752">
            <v>103147</v>
          </cell>
          <cell r="B6752" t="str">
            <v>VARILLA 1/2" CUADRADA</v>
          </cell>
          <cell r="C6752" t="str">
            <v>ML</v>
          </cell>
          <cell r="E6752" t="str">
            <v>1900</v>
          </cell>
          <cell r="F6752">
            <v>0</v>
          </cell>
        </row>
        <row r="6753">
          <cell r="A6753">
            <v>103148</v>
          </cell>
          <cell r="B6753" t="str">
            <v>Breaker Ench. 3X20A/30A/40A (10KA)</v>
          </cell>
          <cell r="C6753" t="str">
            <v>UN</v>
          </cell>
          <cell r="D6753">
            <v>45012</v>
          </cell>
          <cell r="E6753" t="str">
            <v>2023</v>
          </cell>
          <cell r="F6753">
            <v>57334</v>
          </cell>
        </row>
        <row r="6754">
          <cell r="A6754">
            <v>103150</v>
          </cell>
          <cell r="B6754" t="str">
            <v>WASH PRIMER COMPONENTE- A (PINTURA)</v>
          </cell>
          <cell r="C6754" t="str">
            <v>1/4GL</v>
          </cell>
          <cell r="D6754">
            <v>44592</v>
          </cell>
          <cell r="E6754" t="str">
            <v>2022</v>
          </cell>
          <cell r="F6754">
            <v>43193</v>
          </cell>
        </row>
        <row r="6755">
          <cell r="A6755">
            <v>103151</v>
          </cell>
          <cell r="B6755" t="str">
            <v>WASH PRIMER B CATALIZADOR</v>
          </cell>
          <cell r="C6755" t="str">
            <v>1/4GL</v>
          </cell>
          <cell r="E6755" t="str">
            <v>1900</v>
          </cell>
          <cell r="F6755">
            <v>0</v>
          </cell>
        </row>
        <row r="6756">
          <cell r="A6756">
            <v>103152</v>
          </cell>
          <cell r="B6756" t="str">
            <v>PINTURA ESMALTE</v>
          </cell>
          <cell r="C6756" t="str">
            <v>GLN</v>
          </cell>
          <cell r="D6756">
            <v>43763</v>
          </cell>
          <cell r="E6756" t="str">
            <v>2019</v>
          </cell>
          <cell r="F6756">
            <v>42138.99</v>
          </cell>
        </row>
        <row r="6757">
          <cell r="A6757">
            <v>103154</v>
          </cell>
          <cell r="B6757" t="str">
            <v>DISCO DE CORTE 9" DIAMANT-SEGMENT-CONC.DURO</v>
          </cell>
          <cell r="C6757" t="str">
            <v>UN</v>
          </cell>
          <cell r="D6757">
            <v>45007</v>
          </cell>
          <cell r="E6757" t="str">
            <v>2023</v>
          </cell>
          <cell r="F6757">
            <v>78908</v>
          </cell>
        </row>
        <row r="6758">
          <cell r="A6758">
            <v>103155</v>
          </cell>
          <cell r="B6758" t="str">
            <v>TUBO SILICONA  300 ML Transparente</v>
          </cell>
          <cell r="C6758" t="str">
            <v>UN</v>
          </cell>
          <cell r="D6758">
            <v>45012</v>
          </cell>
          <cell r="E6758" t="str">
            <v>2023</v>
          </cell>
          <cell r="F6758">
            <v>10145</v>
          </cell>
        </row>
        <row r="6759">
          <cell r="A6759">
            <v>103158</v>
          </cell>
          <cell r="B6759" t="str">
            <v>CABLE cobre desnudo AWG 1/0  NO USAR</v>
          </cell>
          <cell r="C6759" t="str">
            <v>ML</v>
          </cell>
          <cell r="E6759" t="str">
            <v>1900</v>
          </cell>
          <cell r="F6759">
            <v>0</v>
          </cell>
        </row>
        <row r="6760">
          <cell r="A6760">
            <v>103159</v>
          </cell>
          <cell r="B6760" t="str">
            <v>CABLE 3#2/0 cobre  AWG 15Kv XLPE</v>
          </cell>
          <cell r="C6760" t="str">
            <v>ML</v>
          </cell>
          <cell r="E6760" t="str">
            <v>1900</v>
          </cell>
          <cell r="F6760">
            <v>0</v>
          </cell>
        </row>
        <row r="6761">
          <cell r="A6761">
            <v>103161</v>
          </cell>
          <cell r="B6761" t="str">
            <v>TUBO CONDUIT ½"  RALCO CON CAMPANA</v>
          </cell>
          <cell r="C6761" t="str">
            <v>ML</v>
          </cell>
          <cell r="E6761" t="str">
            <v>1900</v>
          </cell>
          <cell r="F6761">
            <v>0</v>
          </cell>
        </row>
        <row r="6762">
          <cell r="A6762">
            <v>103162</v>
          </cell>
          <cell r="B6762" t="str">
            <v>CABLE cobre RG59 AMERICANO</v>
          </cell>
          <cell r="C6762" t="str">
            <v>ML</v>
          </cell>
          <cell r="E6762" t="str">
            <v>1900</v>
          </cell>
          <cell r="F6762">
            <v>0</v>
          </cell>
        </row>
        <row r="6763">
          <cell r="A6763">
            <v>103163</v>
          </cell>
          <cell r="B6763" t="str">
            <v>SPLITER DE DERIVACIÓN. TV (1 ENTRAD. 2 SALIDAS)</v>
          </cell>
          <cell r="C6763" t="str">
            <v>UN</v>
          </cell>
          <cell r="E6763" t="str">
            <v>1900</v>
          </cell>
          <cell r="F6763">
            <v>0</v>
          </cell>
        </row>
        <row r="6764">
          <cell r="A6764">
            <v>103164</v>
          </cell>
          <cell r="B6764" t="str">
            <v>TOMA TV AMERICANA COAXIAL AMBIA BL L/NEX</v>
          </cell>
          <cell r="C6764" t="str">
            <v>UN</v>
          </cell>
          <cell r="E6764" t="str">
            <v>1900</v>
          </cell>
          <cell r="F6764">
            <v>0</v>
          </cell>
        </row>
        <row r="6765">
          <cell r="A6765">
            <v>103165</v>
          </cell>
          <cell r="B6765" t="str">
            <v>Sikacryl - S **  (RemplazadoXSika Fill  12 Power)</v>
          </cell>
          <cell r="C6765" t="str">
            <v>KG</v>
          </cell>
          <cell r="D6765">
            <v>44991</v>
          </cell>
          <cell r="E6765" t="str">
            <v>2023</v>
          </cell>
          <cell r="F6765">
            <v>21179</v>
          </cell>
        </row>
        <row r="6766">
          <cell r="A6766">
            <v>103172</v>
          </cell>
          <cell r="B6766" t="str">
            <v>POSTE DE CONC.PRETENS A.P.(12m)RESISTENC:510KG</v>
          </cell>
          <cell r="C6766" t="str">
            <v>UN</v>
          </cell>
          <cell r="E6766" t="str">
            <v>1900</v>
          </cell>
          <cell r="F6766">
            <v>0</v>
          </cell>
        </row>
        <row r="6767">
          <cell r="A6767">
            <v>103174</v>
          </cell>
          <cell r="B6767" t="str">
            <v>Gavión TripleTors.Cal.13(2x1x1m)Hc=10x10cm+Diafrag</v>
          </cell>
          <cell r="C6767" t="str">
            <v>UN</v>
          </cell>
          <cell r="E6767" t="str">
            <v>1900</v>
          </cell>
          <cell r="F6767">
            <v>0</v>
          </cell>
        </row>
        <row r="6768">
          <cell r="A6768">
            <v>103175</v>
          </cell>
          <cell r="B6768" t="str">
            <v>Poste plastico de 9.5x9.5mts por 2.20  (reciclado)</v>
          </cell>
          <cell r="C6768" t="str">
            <v>UN</v>
          </cell>
          <cell r="E6768" t="str">
            <v>1900</v>
          </cell>
          <cell r="F6768">
            <v>0</v>
          </cell>
        </row>
        <row r="6769">
          <cell r="A6769">
            <v>103177</v>
          </cell>
          <cell r="B6769" t="str">
            <v>SIKA  3 (ACELERANTE)  5 KILOS</v>
          </cell>
          <cell r="C6769" t="str">
            <v>KG</v>
          </cell>
          <cell r="E6769" t="str">
            <v>1900</v>
          </cell>
          <cell r="F6769">
            <v>0</v>
          </cell>
        </row>
        <row r="6770">
          <cell r="A6770">
            <v>103178</v>
          </cell>
          <cell r="B6770" t="str">
            <v>GRANITO N°2 Y 3 (BULTO DE 40 Kg).</v>
          </cell>
          <cell r="C6770" t="str">
            <v>UN</v>
          </cell>
          <cell r="E6770" t="str">
            <v>1900</v>
          </cell>
          <cell r="F6770">
            <v>0</v>
          </cell>
        </row>
        <row r="6771">
          <cell r="A6771">
            <v>103179</v>
          </cell>
          <cell r="B6771" t="str">
            <v>Totalizador industrial 3x80A</v>
          </cell>
          <cell r="C6771" t="str">
            <v>UN</v>
          </cell>
          <cell r="E6771" t="str">
            <v>1900</v>
          </cell>
          <cell r="F6771">
            <v>0</v>
          </cell>
        </row>
        <row r="6772">
          <cell r="A6772">
            <v>103182</v>
          </cell>
          <cell r="B6772" t="str">
            <v>CANALETA 20X20MM 2M ND</v>
          </cell>
          <cell r="C6772" t="str">
            <v>UN</v>
          </cell>
          <cell r="E6772" t="str">
            <v>1900</v>
          </cell>
          <cell r="F6772">
            <v>0</v>
          </cell>
        </row>
        <row r="6773">
          <cell r="A6773">
            <v>103183</v>
          </cell>
          <cell r="B6773" t="str">
            <v>CAJA BREAKER  9Circ. Monof  L/NEX</v>
          </cell>
          <cell r="C6773" t="str">
            <v>UN</v>
          </cell>
          <cell r="E6773" t="str">
            <v>1900</v>
          </cell>
          <cell r="F6773">
            <v>0</v>
          </cell>
        </row>
        <row r="6774">
          <cell r="A6774">
            <v>103184</v>
          </cell>
          <cell r="B6774" t="str">
            <v>FLUXOMETRO PALANCA BRONCE Pm=25PSI-SANITARIO</v>
          </cell>
          <cell r="C6774" t="str">
            <v>UN</v>
          </cell>
          <cell r="E6774" t="str">
            <v>1900</v>
          </cell>
          <cell r="F6774">
            <v>0</v>
          </cell>
        </row>
        <row r="6775">
          <cell r="A6775">
            <v>103185</v>
          </cell>
          <cell r="B6775" t="str">
            <v>CURVA CONDUIT 90° PVC  1"</v>
          </cell>
          <cell r="C6775" t="str">
            <v>UN</v>
          </cell>
          <cell r="D6775">
            <v>45007</v>
          </cell>
          <cell r="E6775" t="str">
            <v>2023</v>
          </cell>
          <cell r="F6775">
            <v>3831</v>
          </cell>
        </row>
        <row r="6776">
          <cell r="A6776">
            <v>103186</v>
          </cell>
          <cell r="B6776" t="str">
            <v>DISCO DIAMANTADO SEGMENTADO 7pg  BOSCH</v>
          </cell>
          <cell r="C6776" t="str">
            <v>UN</v>
          </cell>
          <cell r="E6776" t="str">
            <v>1900</v>
          </cell>
          <cell r="F6776">
            <v>0</v>
          </cell>
        </row>
        <row r="6777">
          <cell r="A6777">
            <v>103187</v>
          </cell>
          <cell r="B6777" t="str">
            <v>IGOL DENSO</v>
          </cell>
          <cell r="C6777" t="str">
            <v>GLN</v>
          </cell>
          <cell r="E6777" t="str">
            <v>1900</v>
          </cell>
          <cell r="F6777">
            <v>0</v>
          </cell>
        </row>
        <row r="6778">
          <cell r="A6778">
            <v>103188</v>
          </cell>
          <cell r="B6778" t="str">
            <v>Breaker Ench 2X20/30/40Amp (10KA)</v>
          </cell>
          <cell r="C6778" t="str">
            <v>UN</v>
          </cell>
          <cell r="D6778">
            <v>43843</v>
          </cell>
          <cell r="E6778" t="str">
            <v>2020</v>
          </cell>
          <cell r="F6778">
            <v>20208.580000000002</v>
          </cell>
        </row>
        <row r="6779">
          <cell r="A6779">
            <v>103204</v>
          </cell>
          <cell r="B6779" t="str">
            <v>ETERBOARD 6mm (244X122cm) 24.11KG-ETERNIT</v>
          </cell>
          <cell r="C6779" t="str">
            <v>UN</v>
          </cell>
          <cell r="E6779" t="str">
            <v>1900</v>
          </cell>
          <cell r="F6779">
            <v>0</v>
          </cell>
        </row>
        <row r="6780">
          <cell r="A6780">
            <v>103207</v>
          </cell>
          <cell r="B6780" t="str">
            <v>MACHETE 22 PULGADAS- 3 CANALES ACERO-MANGO ANTIDES</v>
          </cell>
          <cell r="C6780" t="str">
            <v>UN</v>
          </cell>
          <cell r="D6780">
            <v>44590</v>
          </cell>
          <cell r="E6780" t="str">
            <v>2022</v>
          </cell>
          <cell r="F6780">
            <v>18638.009999999998</v>
          </cell>
        </row>
        <row r="6781">
          <cell r="A6781">
            <v>103208</v>
          </cell>
          <cell r="B6781" t="str">
            <v>Módulo tres canecas tipo Barcelona Acero+Soporte</v>
          </cell>
          <cell r="C6781" t="str">
            <v>UN</v>
          </cell>
          <cell r="D6781">
            <v>44591</v>
          </cell>
          <cell r="E6781" t="str">
            <v>2022</v>
          </cell>
          <cell r="F6781">
            <v>1949097</v>
          </cell>
        </row>
        <row r="6782">
          <cell r="A6782">
            <v>103210</v>
          </cell>
          <cell r="B6782" t="str">
            <v>TAPA ANTIROBOMETALIC.PARA CAJA TELEFONOS 2X2M</v>
          </cell>
          <cell r="C6782" t="str">
            <v>UN</v>
          </cell>
          <cell r="E6782" t="str">
            <v>1900</v>
          </cell>
          <cell r="F6782">
            <v>0</v>
          </cell>
        </row>
        <row r="6783">
          <cell r="A6783">
            <v>103211</v>
          </cell>
          <cell r="B6783" t="str">
            <v>Totalizador enchufablel 3x(40Amp/50)</v>
          </cell>
          <cell r="C6783" t="str">
            <v>UN</v>
          </cell>
          <cell r="E6783" t="str">
            <v>1900</v>
          </cell>
          <cell r="F6783">
            <v>0</v>
          </cell>
        </row>
        <row r="6784">
          <cell r="A6784">
            <v>103212</v>
          </cell>
          <cell r="B6784" t="str">
            <v>CABLE ENCAUCHETADO  2x8</v>
          </cell>
          <cell r="C6784" t="str">
            <v>ML</v>
          </cell>
          <cell r="E6784" t="str">
            <v>1900</v>
          </cell>
          <cell r="F6784">
            <v>0</v>
          </cell>
        </row>
        <row r="6785">
          <cell r="A6785">
            <v>103213</v>
          </cell>
          <cell r="B6785" t="str">
            <v>CURVA CONDUIT 90° PVC 1/2"CE**</v>
          </cell>
          <cell r="C6785" t="str">
            <v>UN</v>
          </cell>
          <cell r="E6785" t="str">
            <v>1900</v>
          </cell>
          <cell r="F6785">
            <v>0</v>
          </cell>
        </row>
        <row r="6786">
          <cell r="A6786">
            <v>103214</v>
          </cell>
          <cell r="B6786" t="str">
            <v>SONDA PARA CABLEAR 1/8X15M</v>
          </cell>
          <cell r="C6786" t="str">
            <v>UN</v>
          </cell>
          <cell r="E6786" t="str">
            <v>1900</v>
          </cell>
          <cell r="F6786">
            <v>0</v>
          </cell>
        </row>
        <row r="6787">
          <cell r="A6787">
            <v>103215</v>
          </cell>
          <cell r="B6787" t="str">
            <v>TERMINAL EMT  1/2" **</v>
          </cell>
          <cell r="C6787" t="str">
            <v>UN</v>
          </cell>
          <cell r="D6787">
            <v>45012</v>
          </cell>
          <cell r="E6787" t="str">
            <v>2023</v>
          </cell>
          <cell r="F6787">
            <v>940</v>
          </cell>
        </row>
        <row r="6788">
          <cell r="A6788">
            <v>103216</v>
          </cell>
          <cell r="B6788" t="str">
            <v>BOMBILLO AHORRADOR LUZ BCA. 20W 8000HR **</v>
          </cell>
          <cell r="C6788" t="str">
            <v>UN</v>
          </cell>
          <cell r="D6788">
            <v>43537</v>
          </cell>
          <cell r="E6788" t="str">
            <v>2019</v>
          </cell>
          <cell r="F6788">
            <v>7181</v>
          </cell>
        </row>
        <row r="6789">
          <cell r="A6789">
            <v>103217</v>
          </cell>
          <cell r="B6789" t="str">
            <v>VENTANA AL. ANONIZ.MATE.1.20 x1.20+Vid5MM.+ PERSIA</v>
          </cell>
          <cell r="C6789" t="str">
            <v>UN</v>
          </cell>
          <cell r="E6789" t="str">
            <v>1900</v>
          </cell>
          <cell r="F6789">
            <v>0</v>
          </cell>
        </row>
        <row r="6790">
          <cell r="A6790">
            <v>103219</v>
          </cell>
          <cell r="B6790" t="str">
            <v>BOQUILLA COLORES Alfagres o similar</v>
          </cell>
          <cell r="C6790" t="str">
            <v>KG</v>
          </cell>
          <cell r="D6790">
            <v>45012</v>
          </cell>
          <cell r="E6790" t="str">
            <v>2023</v>
          </cell>
          <cell r="F6790">
            <v>6735</v>
          </cell>
        </row>
        <row r="6791">
          <cell r="A6791">
            <v>103220</v>
          </cell>
          <cell r="B6791" t="str">
            <v>ANGULO        2x2 2.44</v>
          </cell>
          <cell r="C6791" t="str">
            <v>UN</v>
          </cell>
          <cell r="E6791" t="str">
            <v>1900</v>
          </cell>
          <cell r="F6791">
            <v>0</v>
          </cell>
        </row>
        <row r="6792">
          <cell r="A6792">
            <v>103222</v>
          </cell>
          <cell r="B6792" t="str">
            <v>Equip.Hidroneum.Capac.50gal/min.Presión 44-64PSI.</v>
          </cell>
          <cell r="C6792" t="str">
            <v>UN</v>
          </cell>
          <cell r="E6792" t="str">
            <v>1900</v>
          </cell>
          <cell r="F6792">
            <v>0</v>
          </cell>
        </row>
        <row r="6793">
          <cell r="A6793">
            <v>103223</v>
          </cell>
          <cell r="B6793" t="str">
            <v>VALVULA/REGISTRO BOLA Ø2 EN BRONCE DE 175 PSI</v>
          </cell>
          <cell r="C6793" t="str">
            <v>UN</v>
          </cell>
          <cell r="D6793">
            <v>44585</v>
          </cell>
          <cell r="E6793" t="str">
            <v>2022</v>
          </cell>
          <cell r="F6793">
            <v>132377.78</v>
          </cell>
        </row>
        <row r="6794">
          <cell r="A6794">
            <v>103224</v>
          </cell>
          <cell r="B6794" t="str">
            <v>PERFIL  PRINCIPAL X 3 66</v>
          </cell>
          <cell r="C6794" t="str">
            <v>UN</v>
          </cell>
          <cell r="E6794" t="str">
            <v>1900</v>
          </cell>
          <cell r="F6794">
            <v>0</v>
          </cell>
        </row>
        <row r="6795">
          <cell r="A6795">
            <v>103225</v>
          </cell>
          <cell r="B6795" t="str">
            <v>PERFIL  SECUNDARIO X 1 22</v>
          </cell>
          <cell r="C6795" t="str">
            <v>UN</v>
          </cell>
          <cell r="E6795" t="str">
            <v>1900</v>
          </cell>
          <cell r="F6795">
            <v>0</v>
          </cell>
        </row>
        <row r="6796">
          <cell r="A6796">
            <v>103226</v>
          </cell>
          <cell r="B6796" t="str">
            <v>PERFIL  SECUNDARIO X 0 61</v>
          </cell>
          <cell r="C6796" t="str">
            <v>UN</v>
          </cell>
          <cell r="E6796" t="str">
            <v>1900</v>
          </cell>
          <cell r="F6796">
            <v>0</v>
          </cell>
        </row>
        <row r="6797">
          <cell r="A6797">
            <v>103228</v>
          </cell>
          <cell r="B6797" t="str">
            <v>DILATACION EN Z 12MM PLASTICA  3.00 MTS</v>
          </cell>
          <cell r="C6797" t="str">
            <v>UN</v>
          </cell>
          <cell r="D6797">
            <v>43843</v>
          </cell>
          <cell r="E6797" t="str">
            <v>2020</v>
          </cell>
          <cell r="F6797">
            <v>2809.59</v>
          </cell>
        </row>
        <row r="6798">
          <cell r="A6798">
            <v>103230</v>
          </cell>
          <cell r="B6798" t="str">
            <v>Amarre Plástico de 15 cm</v>
          </cell>
          <cell r="C6798" t="str">
            <v>UN</v>
          </cell>
          <cell r="D6798">
            <v>44685</v>
          </cell>
          <cell r="E6798" t="str">
            <v>2022</v>
          </cell>
          <cell r="F6798">
            <v>48</v>
          </cell>
        </row>
        <row r="6799">
          <cell r="A6799">
            <v>103231</v>
          </cell>
          <cell r="B6799" t="str">
            <v>Marquilla de papel Dexon, Números**</v>
          </cell>
          <cell r="C6799" t="str">
            <v>UN</v>
          </cell>
          <cell r="E6799" t="str">
            <v>1900</v>
          </cell>
          <cell r="F6799">
            <v>0</v>
          </cell>
        </row>
        <row r="6800">
          <cell r="A6800">
            <v>103232</v>
          </cell>
          <cell r="B6800" t="str">
            <v>CINTA MALLA X (90 MTS)</v>
          </cell>
          <cell r="C6800" t="str">
            <v>ML</v>
          </cell>
          <cell r="E6800" t="str">
            <v>1900</v>
          </cell>
          <cell r="F6800">
            <v>0</v>
          </cell>
        </row>
        <row r="6801">
          <cell r="A6801">
            <v>103233</v>
          </cell>
          <cell r="B6801" t="str">
            <v>TABLERO BIF.12 CTOS CON ESPACIO .PARA TOT.LUMINEX</v>
          </cell>
          <cell r="C6801" t="str">
            <v>UN</v>
          </cell>
          <cell r="D6801">
            <v>44592</v>
          </cell>
          <cell r="E6801" t="str">
            <v>2022</v>
          </cell>
          <cell r="F6801">
            <v>116715</v>
          </cell>
        </row>
        <row r="6802">
          <cell r="A6802">
            <v>103234</v>
          </cell>
          <cell r="B6802" t="str">
            <v>TABLERO 24 CTOS- ESP.PARA TOT.+PUERT+CHAPA</v>
          </cell>
          <cell r="C6802" t="str">
            <v>UN</v>
          </cell>
          <cell r="E6802" t="str">
            <v>1900</v>
          </cell>
          <cell r="F6802">
            <v>0</v>
          </cell>
        </row>
        <row r="6803">
          <cell r="A6803">
            <v>103235</v>
          </cell>
          <cell r="B6803" t="str">
            <v>TABLERO 30 CTOS CON ESP.PARA TOT.LUMINEX</v>
          </cell>
          <cell r="C6803" t="str">
            <v>UN</v>
          </cell>
          <cell r="E6803" t="str">
            <v>1900</v>
          </cell>
          <cell r="F6803">
            <v>0</v>
          </cell>
        </row>
        <row r="6804">
          <cell r="A6804">
            <v>103237</v>
          </cell>
          <cell r="B6804" t="str">
            <v>TOTALIZADOR GENERAL 3X70A</v>
          </cell>
          <cell r="C6804" t="str">
            <v>UN</v>
          </cell>
          <cell r="E6804" t="str">
            <v>1900</v>
          </cell>
          <cell r="F6804">
            <v>0</v>
          </cell>
        </row>
        <row r="6805">
          <cell r="A6805">
            <v>103238</v>
          </cell>
          <cell r="B6805" t="str">
            <v>TOTALIZADOR GENERAL 3X100A</v>
          </cell>
          <cell r="C6805" t="str">
            <v>UN</v>
          </cell>
          <cell r="D6805">
            <v>45012</v>
          </cell>
          <cell r="E6805" t="str">
            <v>2023</v>
          </cell>
          <cell r="F6805">
            <v>144700</v>
          </cell>
        </row>
        <row r="6806">
          <cell r="A6806">
            <v>103239</v>
          </cell>
          <cell r="B6806" t="str">
            <v>ACOPLE  FLEXIBLE LAVAMANOS PLAST(1/2X1/2")L=40CM</v>
          </cell>
          <cell r="C6806" t="str">
            <v>UN</v>
          </cell>
          <cell r="D6806">
            <v>45006</v>
          </cell>
          <cell r="E6806" t="str">
            <v>2023</v>
          </cell>
          <cell r="F6806">
            <v>4250</v>
          </cell>
        </row>
        <row r="6807">
          <cell r="A6807">
            <v>103240</v>
          </cell>
          <cell r="B6807" t="str">
            <v>BALA METALAR 150 MULTIV 110/277</v>
          </cell>
          <cell r="C6807" t="str">
            <v>UN</v>
          </cell>
          <cell r="E6807" t="str">
            <v>1900</v>
          </cell>
          <cell r="F6807">
            <v>0</v>
          </cell>
        </row>
        <row r="6808">
          <cell r="A6808">
            <v>103241</v>
          </cell>
          <cell r="B6808" t="str">
            <v>ACOPLE SANITARIO ½"X7/8" Con Registro PLASTICOL=40CM</v>
          </cell>
          <cell r="C6808" t="str">
            <v>UN</v>
          </cell>
          <cell r="D6808">
            <v>44590</v>
          </cell>
          <cell r="E6808" t="str">
            <v>2022</v>
          </cell>
          <cell r="F6808">
            <v>3419</v>
          </cell>
        </row>
        <row r="6809">
          <cell r="A6809">
            <v>103242</v>
          </cell>
          <cell r="B6809" t="str">
            <v>BALA DULUX  2X26W BALAST.ELECTRON BOM. AHORRADOR</v>
          </cell>
          <cell r="C6809" t="str">
            <v>UN</v>
          </cell>
          <cell r="E6809" t="str">
            <v>1900</v>
          </cell>
          <cell r="F6809">
            <v>0</v>
          </cell>
        </row>
        <row r="6810">
          <cell r="A6810">
            <v>103243</v>
          </cell>
          <cell r="B6810" t="str">
            <v>BALASTO ELECTRONICO  2 x 32W-120 voltios</v>
          </cell>
          <cell r="C6810" t="str">
            <v>UN</v>
          </cell>
          <cell r="E6810" t="str">
            <v>1900</v>
          </cell>
          <cell r="F6810">
            <v>0</v>
          </cell>
        </row>
        <row r="6811">
          <cell r="A6811">
            <v>103245</v>
          </cell>
          <cell r="B6811" t="str">
            <v>LIMPIADOR ELECTRÓNICO 235CM3 CRC</v>
          </cell>
          <cell r="C6811" t="str">
            <v>UN</v>
          </cell>
          <cell r="D6811">
            <v>45062</v>
          </cell>
          <cell r="E6811" t="str">
            <v>2023</v>
          </cell>
          <cell r="F6811">
            <v>24858.01</v>
          </cell>
        </row>
        <row r="6812">
          <cell r="A6812">
            <v>103247</v>
          </cell>
          <cell r="B6812" t="str">
            <v>BROCHA DE NYLON 3" PROFESIONAL</v>
          </cell>
          <cell r="C6812" t="str">
            <v>UN</v>
          </cell>
          <cell r="D6812">
            <v>44592</v>
          </cell>
          <cell r="E6812" t="str">
            <v>2022</v>
          </cell>
          <cell r="F6812">
            <v>7224</v>
          </cell>
        </row>
        <row r="6813">
          <cell r="A6813">
            <v>103248</v>
          </cell>
          <cell r="B6813" t="str">
            <v>BALDE PLASTICO NEGRO ECOPLASTICOS</v>
          </cell>
          <cell r="C6813" t="str">
            <v>UN</v>
          </cell>
          <cell r="E6813" t="str">
            <v>1900</v>
          </cell>
          <cell r="F6813">
            <v>0</v>
          </cell>
        </row>
        <row r="6814">
          <cell r="A6814">
            <v>103249</v>
          </cell>
          <cell r="B6814" t="str">
            <v>BROCHA DE NYLON 4" PROFESIONAL</v>
          </cell>
          <cell r="C6814" t="str">
            <v>UN</v>
          </cell>
          <cell r="D6814">
            <v>44601</v>
          </cell>
          <cell r="E6814" t="str">
            <v>2022</v>
          </cell>
          <cell r="F6814">
            <v>6788</v>
          </cell>
        </row>
        <row r="6815">
          <cell r="A6815">
            <v>103250</v>
          </cell>
          <cell r="B6815" t="str">
            <v>BAYETILLA</v>
          </cell>
          <cell r="C6815" t="str">
            <v>UN</v>
          </cell>
          <cell r="D6815">
            <v>45062</v>
          </cell>
          <cell r="E6815" t="str">
            <v>2023</v>
          </cell>
          <cell r="F6815">
            <v>4034</v>
          </cell>
        </row>
        <row r="6816">
          <cell r="A6816">
            <v>103251</v>
          </cell>
          <cell r="B6816" t="str">
            <v>CANALETA PLASTICA 20X20MM (2M ND)</v>
          </cell>
          <cell r="C6816" t="str">
            <v>UN</v>
          </cell>
          <cell r="D6816">
            <v>45012</v>
          </cell>
          <cell r="E6816" t="str">
            <v>2023</v>
          </cell>
          <cell r="F6816">
            <v>10705</v>
          </cell>
        </row>
        <row r="6817">
          <cell r="A6817">
            <v>103252</v>
          </cell>
          <cell r="B6817" t="str">
            <v>CURVA PVC CONDUIT CXE 45º 3/4" **</v>
          </cell>
          <cell r="C6817" t="str">
            <v>UN</v>
          </cell>
          <cell r="E6817" t="str">
            <v>1900</v>
          </cell>
          <cell r="F6817">
            <v>0</v>
          </cell>
        </row>
        <row r="6818">
          <cell r="A6818">
            <v>103256</v>
          </cell>
          <cell r="B6818" t="str">
            <v>CABLE DE NEOPRENO 2X18 TELEFONICA  PRICEX</v>
          </cell>
          <cell r="C6818" t="str">
            <v>ML</v>
          </cell>
          <cell r="E6818" t="str">
            <v>1900</v>
          </cell>
          <cell r="F6818">
            <v>0</v>
          </cell>
        </row>
        <row r="6819">
          <cell r="A6819">
            <v>103258</v>
          </cell>
          <cell r="B6819" t="str">
            <v>ADAPTADOR TERMINAL CONDUIT PVC 3/4" **</v>
          </cell>
          <cell r="C6819" t="str">
            <v>UN</v>
          </cell>
          <cell r="D6819">
            <v>43532</v>
          </cell>
          <cell r="E6819" t="str">
            <v>2019</v>
          </cell>
          <cell r="F6819">
            <v>197</v>
          </cell>
        </row>
        <row r="6820">
          <cell r="A6820">
            <v>103261</v>
          </cell>
          <cell r="B6820" t="str">
            <v>BOMBILLO AHORRADOR 13 WAT - 120V LUZ B.</v>
          </cell>
          <cell r="C6820" t="str">
            <v>UN</v>
          </cell>
          <cell r="D6820">
            <v>45012</v>
          </cell>
          <cell r="E6820" t="str">
            <v>2023</v>
          </cell>
          <cell r="F6820">
            <v>6537</v>
          </cell>
        </row>
        <row r="6821">
          <cell r="A6821">
            <v>103262</v>
          </cell>
          <cell r="B6821" t="str">
            <v>BOMBILLO AHORRADOR DE 32W</v>
          </cell>
          <cell r="C6821" t="str">
            <v>UN</v>
          </cell>
          <cell r="D6821">
            <v>45012</v>
          </cell>
          <cell r="E6821" t="str">
            <v>2023</v>
          </cell>
          <cell r="F6821">
            <v>17895.009999999998</v>
          </cell>
        </row>
        <row r="6822">
          <cell r="A6822">
            <v>103263</v>
          </cell>
          <cell r="B6822" t="str">
            <v>BREAKER INDUSTRIAL 3X30A L.G.</v>
          </cell>
          <cell r="C6822" t="str">
            <v>UN</v>
          </cell>
          <cell r="E6822" t="str">
            <v>1900</v>
          </cell>
          <cell r="F6822">
            <v>0</v>
          </cell>
        </row>
        <row r="6823">
          <cell r="A6823">
            <v>103264</v>
          </cell>
          <cell r="B6823" t="str">
            <v>CARGA CON PERNO**  VERDE MEDIA TIRO A TIRO</v>
          </cell>
          <cell r="C6823" t="str">
            <v>UN</v>
          </cell>
          <cell r="D6823">
            <v>45439</v>
          </cell>
          <cell r="E6823" t="str">
            <v>2024</v>
          </cell>
          <cell r="F6823">
            <v>256</v>
          </cell>
        </row>
        <row r="6824">
          <cell r="A6824">
            <v>103265</v>
          </cell>
          <cell r="B6824" t="str">
            <v>CINTA PAPEL 5CMX75M**</v>
          </cell>
          <cell r="C6824" t="str">
            <v>RLL</v>
          </cell>
          <cell r="D6824">
            <v>45435</v>
          </cell>
          <cell r="E6824" t="str">
            <v>2024</v>
          </cell>
          <cell r="F6824">
            <v>12446</v>
          </cell>
        </row>
        <row r="6825">
          <cell r="A6825">
            <v>103266</v>
          </cell>
          <cell r="B6825" t="str">
            <v>MASILLA SUPERMASTICK- DRY WALL Y FIBROCEMENTO</v>
          </cell>
          <cell r="C6825" t="str">
            <v>GLN</v>
          </cell>
          <cell r="D6825">
            <v>45435</v>
          </cell>
          <cell r="E6825" t="str">
            <v>2024</v>
          </cell>
          <cell r="F6825">
            <v>20867</v>
          </cell>
        </row>
        <row r="6826">
          <cell r="A6826">
            <v>103267</v>
          </cell>
          <cell r="B6826" t="str">
            <v>LAMINA FIBROCEMENTO 20MM (1.22X2.44)**</v>
          </cell>
          <cell r="C6826" t="str">
            <v>M2</v>
          </cell>
          <cell r="E6826" t="str">
            <v>1900</v>
          </cell>
          <cell r="F6826">
            <v>0</v>
          </cell>
        </row>
        <row r="6827">
          <cell r="A6827">
            <v>103268</v>
          </cell>
          <cell r="B6827" t="str">
            <v>LAMINA SUPERBOARD 6.0MM (1.22X2.44)</v>
          </cell>
          <cell r="C6827" t="str">
            <v>UN</v>
          </cell>
          <cell r="D6827">
            <v>45435</v>
          </cell>
          <cell r="E6827" t="str">
            <v>2024</v>
          </cell>
          <cell r="F6827">
            <v>72143</v>
          </cell>
        </row>
        <row r="6828">
          <cell r="A6828">
            <v>103269</v>
          </cell>
          <cell r="B6828" t="str">
            <v>VIGUETA CIELO RASO CALIBRE 28 L=2.44</v>
          </cell>
          <cell r="C6828" t="str">
            <v>UN</v>
          </cell>
          <cell r="D6828">
            <v>44592</v>
          </cell>
          <cell r="E6828" t="str">
            <v>2022</v>
          </cell>
          <cell r="F6828">
            <v>4645</v>
          </cell>
        </row>
        <row r="6829">
          <cell r="A6829">
            <v>103270</v>
          </cell>
          <cell r="B6829" t="str">
            <v>OMEGA CALIBRE 26 L=2.44M</v>
          </cell>
          <cell r="C6829" t="str">
            <v>UN</v>
          </cell>
          <cell r="D6829">
            <v>45435</v>
          </cell>
          <cell r="E6829" t="str">
            <v>2024</v>
          </cell>
          <cell r="F6829">
            <v>5095</v>
          </cell>
        </row>
        <row r="6830">
          <cell r="A6830">
            <v>103271</v>
          </cell>
          <cell r="B6830" t="str">
            <v>ANGULO 30X20 CAL.26 L=2.44M</v>
          </cell>
          <cell r="C6830" t="str">
            <v>UN</v>
          </cell>
          <cell r="D6830">
            <v>45433</v>
          </cell>
          <cell r="E6830" t="str">
            <v>2024</v>
          </cell>
          <cell r="F6830">
            <v>3872</v>
          </cell>
        </row>
        <row r="6831">
          <cell r="A6831">
            <v>103272</v>
          </cell>
          <cell r="B6831" t="str">
            <v>AMARRE DEXSON 15CM BLANCO</v>
          </cell>
          <cell r="C6831" t="str">
            <v>UN</v>
          </cell>
          <cell r="E6831" t="str">
            <v>1900</v>
          </cell>
          <cell r="F6831">
            <v>0</v>
          </cell>
        </row>
        <row r="6832">
          <cell r="A6832">
            <v>103273</v>
          </cell>
          <cell r="B6832" t="str">
            <v>PELICULA TIPO SANDBLASTING PERSIANA 1.0CM</v>
          </cell>
          <cell r="C6832" t="str">
            <v>M2</v>
          </cell>
          <cell r="E6832" t="str">
            <v>1900</v>
          </cell>
          <cell r="F6832">
            <v>0</v>
          </cell>
        </row>
        <row r="6833">
          <cell r="A6833">
            <v>103274</v>
          </cell>
          <cell r="B6833" t="str">
            <v>CAJA LUMINOSA CON ESCUDO EN ACRÍLICO 40x40 cm</v>
          </cell>
          <cell r="C6833" t="str">
            <v>UN</v>
          </cell>
          <cell r="D6833">
            <v>45062</v>
          </cell>
          <cell r="E6833" t="str">
            <v>2023</v>
          </cell>
          <cell r="F6833">
            <v>500164</v>
          </cell>
        </row>
        <row r="6834">
          <cell r="A6834">
            <v>103275</v>
          </cell>
          <cell r="B6834" t="str">
            <v>LAMINA ALFAJOR (1.0X2.0M) 3MM/1/8"</v>
          </cell>
          <cell r="C6834" t="str">
            <v>UN</v>
          </cell>
          <cell r="E6834" t="str">
            <v>1900</v>
          </cell>
          <cell r="F6834">
            <v>0</v>
          </cell>
        </row>
        <row r="6835">
          <cell r="A6835">
            <v>103276</v>
          </cell>
          <cell r="B6835" t="str">
            <v>TABLERO BIFASICO 8 CIRCUITOS **</v>
          </cell>
          <cell r="C6835" t="str">
            <v>UN</v>
          </cell>
          <cell r="D6835">
            <v>43802</v>
          </cell>
          <cell r="E6835" t="str">
            <v>2019</v>
          </cell>
          <cell r="F6835">
            <v>62399.99</v>
          </cell>
        </row>
        <row r="6836">
          <cell r="A6836">
            <v>103277</v>
          </cell>
          <cell r="B6836" t="str">
            <v>PISTOLA DE SILICONA CERRADA PROFESIONAL FRIA</v>
          </cell>
          <cell r="C6836" t="str">
            <v>UN</v>
          </cell>
          <cell r="E6836" t="str">
            <v>1900</v>
          </cell>
          <cell r="F6836">
            <v>0</v>
          </cell>
        </row>
        <row r="6837">
          <cell r="A6837">
            <v>103278</v>
          </cell>
          <cell r="B6837" t="str">
            <v>ESCUDO EN PELICULA DE SEGURIDAD (0.40X0.40M)SUM**</v>
          </cell>
          <cell r="C6837" t="str">
            <v>UN</v>
          </cell>
          <cell r="E6837" t="str">
            <v>1900</v>
          </cell>
          <cell r="F6837">
            <v>0</v>
          </cell>
        </row>
        <row r="6838">
          <cell r="A6838">
            <v>103283</v>
          </cell>
          <cell r="B6838" t="str">
            <v>VIDRIO LAMINADO TRANS. PEATONAL 5+5</v>
          </cell>
          <cell r="C6838" t="str">
            <v>UN</v>
          </cell>
          <cell r="E6838" t="str">
            <v>1900</v>
          </cell>
          <cell r="F6838">
            <v>0</v>
          </cell>
        </row>
        <row r="6839">
          <cell r="A6839">
            <v>103286</v>
          </cell>
          <cell r="B6839" t="str">
            <v>CAJA D/PASO 20X25 LUMINEX **</v>
          </cell>
          <cell r="C6839" t="str">
            <v>UN</v>
          </cell>
          <cell r="E6839" t="str">
            <v>1900</v>
          </cell>
          <cell r="F6839">
            <v>0</v>
          </cell>
        </row>
        <row r="6840">
          <cell r="A6840">
            <v>103287</v>
          </cell>
          <cell r="B6840" t="str">
            <v>GRIFERIA LAVAMANOS ELECTRONICA CROMADA GRIVAL **</v>
          </cell>
          <cell r="C6840" t="str">
            <v>UN</v>
          </cell>
          <cell r="E6840" t="str">
            <v>1900</v>
          </cell>
          <cell r="F6840">
            <v>0</v>
          </cell>
        </row>
        <row r="6841">
          <cell r="A6841">
            <v>103288</v>
          </cell>
          <cell r="B6841" t="str">
            <v>COMBO BAÑO ACUARIO **</v>
          </cell>
          <cell r="C6841" t="str">
            <v>UN</v>
          </cell>
          <cell r="E6841" t="str">
            <v>1900</v>
          </cell>
          <cell r="F6841">
            <v>0</v>
          </cell>
        </row>
        <row r="6842">
          <cell r="A6842">
            <v>103289</v>
          </cell>
          <cell r="B6842" t="str">
            <v>MESON EN GRANITO NEGRO SAN GABRIEL 4.74m **</v>
          </cell>
          <cell r="C6842" t="str">
            <v>UN</v>
          </cell>
          <cell r="D6842">
            <v>43802</v>
          </cell>
          <cell r="E6842" t="str">
            <v>2019</v>
          </cell>
          <cell r="F6842">
            <v>1800000</v>
          </cell>
        </row>
        <row r="6843">
          <cell r="A6843">
            <v>103290</v>
          </cell>
          <cell r="B6843" t="str">
            <v>PLACA DE DRY WALL 1/2" (1.22X2.44) e=12.7mm</v>
          </cell>
          <cell r="C6843" t="str">
            <v>UN</v>
          </cell>
          <cell r="D6843">
            <v>43843</v>
          </cell>
          <cell r="E6843" t="str">
            <v>2020</v>
          </cell>
          <cell r="F6843">
            <v>20085</v>
          </cell>
        </row>
        <row r="6844">
          <cell r="A6844">
            <v>103291</v>
          </cell>
          <cell r="B6844" t="str">
            <v>BASES MESON GRANITO NEGRO SAN GABRIEL 4.74m **</v>
          </cell>
          <cell r="C6844" t="str">
            <v>UN</v>
          </cell>
          <cell r="E6844" t="str">
            <v>1900</v>
          </cell>
          <cell r="F6844">
            <v>0</v>
          </cell>
        </row>
        <row r="6845">
          <cell r="A6845">
            <v>103294</v>
          </cell>
          <cell r="B6845" t="str">
            <v>DIVISION BAÑO VIDRIO TEMPL. 5 FIJOS 3 PUERTAS **</v>
          </cell>
          <cell r="C6845" t="str">
            <v>UN</v>
          </cell>
          <cell r="E6845" t="str">
            <v>1900</v>
          </cell>
          <cell r="F6845">
            <v>0</v>
          </cell>
        </row>
        <row r="6846">
          <cell r="A6846">
            <v>103295</v>
          </cell>
          <cell r="B6846" t="str">
            <v>DIVISION ORINAL BAÑO VIDRIO TEMPLADO (SUM.INST) **</v>
          </cell>
          <cell r="C6846" t="str">
            <v>UN</v>
          </cell>
          <cell r="E6846" t="str">
            <v>1900</v>
          </cell>
          <cell r="F6846">
            <v>0</v>
          </cell>
        </row>
        <row r="6847">
          <cell r="A6847">
            <v>103296</v>
          </cell>
          <cell r="B6847" t="str">
            <v>LIJA ROJA # 120 PLIEGO</v>
          </cell>
          <cell r="C6847" t="str">
            <v>UN</v>
          </cell>
          <cell r="D6847">
            <v>45009</v>
          </cell>
          <cell r="E6847" t="str">
            <v>2023</v>
          </cell>
          <cell r="F6847">
            <v>1720</v>
          </cell>
        </row>
        <row r="6848">
          <cell r="A6848">
            <v>103298</v>
          </cell>
          <cell r="B6848" t="str">
            <v>ESPEJO 4mm CDD CRISTAL DILATADORES ACERO 3cm **</v>
          </cell>
          <cell r="C6848" t="str">
            <v>UN</v>
          </cell>
          <cell r="E6848" t="str">
            <v>1900</v>
          </cell>
          <cell r="F6848">
            <v>0</v>
          </cell>
        </row>
        <row r="6849">
          <cell r="A6849">
            <v>103299</v>
          </cell>
          <cell r="B6849" t="str">
            <v>DIVISION BAÑO VIDRIO TEMPL. 2 FIJOS 2 PUERTAS **</v>
          </cell>
          <cell r="C6849" t="str">
            <v>UN</v>
          </cell>
          <cell r="E6849" t="str">
            <v>1900</v>
          </cell>
          <cell r="F6849">
            <v>0</v>
          </cell>
        </row>
        <row r="6850">
          <cell r="A6850">
            <v>103300</v>
          </cell>
          <cell r="B6850" t="str">
            <v>TAPA PARA TABLERO **</v>
          </cell>
          <cell r="C6850" t="str">
            <v>UN</v>
          </cell>
          <cell r="E6850" t="str">
            <v>1900</v>
          </cell>
          <cell r="F6850">
            <v>0</v>
          </cell>
        </row>
        <row r="6851">
          <cell r="A6851">
            <v>103301</v>
          </cell>
          <cell r="B6851" t="str">
            <v>CINTA ANTIDESLIZANTE NEGRA 25mm 4.5m **</v>
          </cell>
          <cell r="C6851" t="str">
            <v>UN</v>
          </cell>
          <cell r="E6851" t="str">
            <v>1900</v>
          </cell>
          <cell r="F6851">
            <v>0</v>
          </cell>
        </row>
        <row r="6852">
          <cell r="A6852">
            <v>103305</v>
          </cell>
          <cell r="B6852" t="str">
            <v>GEODREN CIRCULAR 100MMM H=2M</v>
          </cell>
          <cell r="C6852" t="str">
            <v>ML</v>
          </cell>
          <cell r="E6852" t="str">
            <v>1900</v>
          </cell>
          <cell r="F6852">
            <v>0</v>
          </cell>
        </row>
        <row r="6853">
          <cell r="A6853">
            <v>103306</v>
          </cell>
          <cell r="B6853" t="str">
            <v>Buje de 21/2" a 11/2" PVC</v>
          </cell>
          <cell r="C6853" t="str">
            <v>UN</v>
          </cell>
          <cell r="E6853" t="str">
            <v>1900</v>
          </cell>
          <cell r="F6853">
            <v>0</v>
          </cell>
        </row>
        <row r="6854">
          <cell r="A6854">
            <v>103307</v>
          </cell>
          <cell r="B6854" t="str">
            <v>Arrancador para Motobomba 2 A 4A A 110/220V.</v>
          </cell>
          <cell r="C6854" t="str">
            <v>UN</v>
          </cell>
          <cell r="E6854" t="str">
            <v>1900</v>
          </cell>
          <cell r="F6854">
            <v>0</v>
          </cell>
        </row>
        <row r="6855">
          <cell r="A6855">
            <v>103308</v>
          </cell>
          <cell r="B6855" t="str">
            <v>Pulsador para Motobomba 2 A 4A A 110/220V.</v>
          </cell>
          <cell r="C6855" t="str">
            <v>UN</v>
          </cell>
          <cell r="E6855" t="str">
            <v>1900</v>
          </cell>
          <cell r="F6855">
            <v>0</v>
          </cell>
        </row>
        <row r="6856">
          <cell r="A6856">
            <v>103309</v>
          </cell>
          <cell r="B6856" t="str">
            <v>Tubo ducto electrico corrugado TDP 6"X6ML</v>
          </cell>
          <cell r="C6856" t="str">
            <v>ML</v>
          </cell>
          <cell r="D6856">
            <v>44683</v>
          </cell>
          <cell r="E6856" t="str">
            <v>2022</v>
          </cell>
          <cell r="F6856">
            <v>36906.01</v>
          </cell>
        </row>
        <row r="6857">
          <cell r="A6857">
            <v>103310</v>
          </cell>
          <cell r="B6857" t="str">
            <v>BASE GRANULAR BG-1 (INVIAS) + Transp.</v>
          </cell>
          <cell r="C6857" t="str">
            <v>M3</v>
          </cell>
          <cell r="D6857">
            <v>45062</v>
          </cell>
          <cell r="E6857" t="str">
            <v>2023</v>
          </cell>
          <cell r="F6857">
            <v>85023</v>
          </cell>
        </row>
        <row r="6858">
          <cell r="A6858">
            <v>103311</v>
          </cell>
          <cell r="B6858" t="str">
            <v>FORMALETA METÁLICA PARA MUROS DE CONTENCIÓN-(ML)</v>
          </cell>
          <cell r="C6858" t="str">
            <v>MES</v>
          </cell>
          <cell r="E6858" t="str">
            <v>1900</v>
          </cell>
          <cell r="F6858">
            <v>0</v>
          </cell>
        </row>
        <row r="6859">
          <cell r="A6859">
            <v>103312</v>
          </cell>
          <cell r="B6859" t="str">
            <v>CanecaAceroInoxidable Mobiliario Urbano(Sum)M-121*</v>
          </cell>
          <cell r="C6859" t="str">
            <v>UN</v>
          </cell>
          <cell r="E6859" t="str">
            <v>1900</v>
          </cell>
          <cell r="F6859">
            <v>0</v>
          </cell>
        </row>
        <row r="6860">
          <cell r="A6860">
            <v>103313</v>
          </cell>
          <cell r="B6860" t="str">
            <v>División media alt. mixta (paño vidrio) h=1.65 **</v>
          </cell>
          <cell r="C6860" t="str">
            <v>M2</v>
          </cell>
          <cell r="E6860" t="str">
            <v>1900</v>
          </cell>
          <cell r="F6860">
            <v>0</v>
          </cell>
        </row>
        <row r="6861">
          <cell r="A6861">
            <v>103314</v>
          </cell>
          <cell r="B6861" t="str">
            <v>PINTURA ALQUIDICA ESMALTE  GRIS (7035)</v>
          </cell>
          <cell r="C6861" t="str">
            <v>GLN</v>
          </cell>
          <cell r="D6861">
            <v>43629</v>
          </cell>
          <cell r="E6861" t="str">
            <v>2019</v>
          </cell>
          <cell r="F6861">
            <v>62567</v>
          </cell>
        </row>
        <row r="6862">
          <cell r="A6862">
            <v>103315</v>
          </cell>
          <cell r="B6862" t="str">
            <v>POLISOMBRA</v>
          </cell>
          <cell r="C6862" t="str">
            <v>M2</v>
          </cell>
          <cell r="E6862" t="str">
            <v>1900</v>
          </cell>
          <cell r="F6862">
            <v>0</v>
          </cell>
        </row>
        <row r="6863">
          <cell r="A6863">
            <v>103316</v>
          </cell>
          <cell r="B6863" t="str">
            <v>Puesto de trabajo incl. cajonera met. 1.35x1.35 **</v>
          </cell>
          <cell r="C6863" t="str">
            <v>UN</v>
          </cell>
          <cell r="E6863" t="str">
            <v>1900</v>
          </cell>
          <cell r="F6863">
            <v>0</v>
          </cell>
        </row>
        <row r="6864">
          <cell r="A6864">
            <v>103317</v>
          </cell>
          <cell r="B6864" t="str">
            <v>Silla red alta, contacto permanente, brazo fijo **</v>
          </cell>
          <cell r="C6864" t="str">
            <v>UN</v>
          </cell>
          <cell r="E6864" t="str">
            <v>1900</v>
          </cell>
          <cell r="F6864">
            <v>0</v>
          </cell>
        </row>
        <row r="6865">
          <cell r="A6865">
            <v>103318</v>
          </cell>
          <cell r="B6865" t="str">
            <v>Puesto de trabajo L 1.50mx1.35m incl. cajonera **</v>
          </cell>
          <cell r="C6865" t="str">
            <v>UN</v>
          </cell>
          <cell r="E6865" t="str">
            <v>1900</v>
          </cell>
          <cell r="F6865">
            <v>0</v>
          </cell>
        </row>
        <row r="6866">
          <cell r="A6866">
            <v>103320</v>
          </cell>
          <cell r="B6866" t="str">
            <v>Mesa de centro en fórmica **</v>
          </cell>
          <cell r="C6866" t="str">
            <v>UN</v>
          </cell>
          <cell r="E6866" t="str">
            <v>1900</v>
          </cell>
          <cell r="F6866">
            <v>0</v>
          </cell>
        </row>
        <row r="6867">
          <cell r="A6867">
            <v>103321</v>
          </cell>
          <cell r="B6867" t="str">
            <v>Desmonte de Silla Estadio</v>
          </cell>
          <cell r="C6867" t="str">
            <v>UN</v>
          </cell>
          <cell r="E6867" t="str">
            <v>1900</v>
          </cell>
          <cell r="F6867">
            <v>0</v>
          </cell>
        </row>
        <row r="6868">
          <cell r="A6868">
            <v>103322</v>
          </cell>
          <cell r="B6868" t="str">
            <v>PLATINA 21/2"X 3/16"</v>
          </cell>
          <cell r="C6868" t="str">
            <v>ML</v>
          </cell>
          <cell r="D6868">
            <v>43843</v>
          </cell>
          <cell r="E6868" t="str">
            <v>2020</v>
          </cell>
          <cell r="F6868">
            <v>6993</v>
          </cell>
        </row>
        <row r="6869">
          <cell r="A6869">
            <v>103323</v>
          </cell>
          <cell r="B6869" t="str">
            <v>PLATINA 0.15X0.15X3/16""</v>
          </cell>
          <cell r="C6869" t="str">
            <v>UN</v>
          </cell>
          <cell r="D6869">
            <v>43556</v>
          </cell>
          <cell r="E6869" t="str">
            <v>2019</v>
          </cell>
          <cell r="F6869">
            <v>8160</v>
          </cell>
        </row>
        <row r="6870">
          <cell r="A6870">
            <v>103324</v>
          </cell>
          <cell r="B6870" t="str">
            <v>ANCLAJE  (3/8"X2")"</v>
          </cell>
          <cell r="C6870" t="str">
            <v>UN</v>
          </cell>
          <cell r="E6870" t="str">
            <v>1900</v>
          </cell>
          <cell r="F6870">
            <v>0</v>
          </cell>
        </row>
        <row r="6871">
          <cell r="A6871">
            <v>103326</v>
          </cell>
          <cell r="B6871" t="str">
            <v>MASILLAEPOXICA PÁRA METAL (50 GR)</v>
          </cell>
          <cell r="C6871" t="str">
            <v>UN</v>
          </cell>
          <cell r="D6871">
            <v>43553</v>
          </cell>
          <cell r="E6871" t="str">
            <v>2019</v>
          </cell>
          <cell r="F6871">
            <v>3384</v>
          </cell>
        </row>
        <row r="6872">
          <cell r="A6872">
            <v>103327</v>
          </cell>
          <cell r="B6872" t="str">
            <v>ENCHAPE MURO NEVADA 45*30 CRNA</v>
          </cell>
          <cell r="C6872" t="str">
            <v>M2</v>
          </cell>
          <cell r="D6872">
            <v>43843</v>
          </cell>
          <cell r="E6872" t="str">
            <v>2020</v>
          </cell>
          <cell r="F6872">
            <v>28128.01</v>
          </cell>
        </row>
        <row r="6873">
          <cell r="A6873">
            <v>103328</v>
          </cell>
          <cell r="B6873" t="str">
            <v>FORMALETA SUPER T (M2)</v>
          </cell>
          <cell r="C6873" t="str">
            <v>DD</v>
          </cell>
          <cell r="E6873" t="str">
            <v>1900</v>
          </cell>
          <cell r="F6873">
            <v>0</v>
          </cell>
        </row>
        <row r="6874">
          <cell r="A6874">
            <v>103329</v>
          </cell>
          <cell r="B6874" t="str">
            <v>REGADERA VERCALI CRNA **</v>
          </cell>
          <cell r="C6874" t="str">
            <v>UN</v>
          </cell>
          <cell r="E6874" t="str">
            <v>1900</v>
          </cell>
          <cell r="F6874">
            <v>0</v>
          </cell>
        </row>
        <row r="6875">
          <cell r="A6875">
            <v>103330</v>
          </cell>
          <cell r="B6875" t="str">
            <v>Puerta, fijo vidrio (2.1mx1.1m) 8mm sandblasting**</v>
          </cell>
          <cell r="C6875" t="str">
            <v>UN</v>
          </cell>
          <cell r="E6875" t="str">
            <v>1900</v>
          </cell>
          <cell r="F6875">
            <v>0</v>
          </cell>
        </row>
        <row r="6876">
          <cell r="A6876">
            <v>103331</v>
          </cell>
          <cell r="B6876" t="str">
            <v>Llave para regadera prysma CRNA **</v>
          </cell>
          <cell r="C6876" t="str">
            <v>UN</v>
          </cell>
          <cell r="E6876" t="str">
            <v>1900</v>
          </cell>
          <cell r="F6876">
            <v>0</v>
          </cell>
        </row>
        <row r="6877">
          <cell r="A6877">
            <v>103332</v>
          </cell>
          <cell r="B6877" t="str">
            <v>Espejo para baño sec. IDRD marco en madera **</v>
          </cell>
          <cell r="C6877" t="str">
            <v>UN</v>
          </cell>
          <cell r="D6877">
            <v>44601</v>
          </cell>
          <cell r="E6877" t="str">
            <v>2022</v>
          </cell>
          <cell r="F6877">
            <v>268728</v>
          </cell>
        </row>
        <row r="6878">
          <cell r="A6878">
            <v>103334</v>
          </cell>
          <cell r="B6878" t="str">
            <v>División vidrio 8mm sandbl. 1mont 3 fijos 1 puerta</v>
          </cell>
          <cell r="C6878" t="str">
            <v>UN</v>
          </cell>
          <cell r="E6878" t="str">
            <v>1900</v>
          </cell>
          <cell r="F6878">
            <v>0</v>
          </cell>
        </row>
        <row r="6879">
          <cell r="A6879">
            <v>103335</v>
          </cell>
          <cell r="B6879" t="str">
            <v>PISO ESTOPEROL-3.2MM (50X50CM) INTERIOR</v>
          </cell>
          <cell r="C6879" t="str">
            <v>M2</v>
          </cell>
          <cell r="D6879">
            <v>43661</v>
          </cell>
          <cell r="E6879" t="str">
            <v>2019</v>
          </cell>
          <cell r="F6879">
            <v>105953.99</v>
          </cell>
        </row>
        <row r="6880">
          <cell r="A6880">
            <v>103336</v>
          </cell>
          <cell r="B6880" t="str">
            <v>Canaleta met. cal 22 pint. electrost. 15x4 (2.4m)</v>
          </cell>
          <cell r="C6880" t="str">
            <v>UN</v>
          </cell>
          <cell r="E6880" t="str">
            <v>1900</v>
          </cell>
          <cell r="F6880">
            <v>0</v>
          </cell>
        </row>
        <row r="6881">
          <cell r="A6881">
            <v>103337</v>
          </cell>
          <cell r="B6881" t="str">
            <v>CONECTOR BASE DE ALUMINIO (6M)</v>
          </cell>
          <cell r="C6881" t="str">
            <v>UN</v>
          </cell>
          <cell r="D6881">
            <v>45435</v>
          </cell>
          <cell r="E6881" t="str">
            <v>2024</v>
          </cell>
          <cell r="F6881">
            <v>174165</v>
          </cell>
        </row>
        <row r="6882">
          <cell r="A6882">
            <v>103338</v>
          </cell>
          <cell r="B6882" t="str">
            <v>CONECTOR PARA POLICARBONATO (12M)</v>
          </cell>
          <cell r="C6882" t="str">
            <v>UN</v>
          </cell>
          <cell r="D6882">
            <v>45435</v>
          </cell>
          <cell r="E6882" t="str">
            <v>2024</v>
          </cell>
          <cell r="F6882">
            <v>164932</v>
          </cell>
        </row>
        <row r="6883">
          <cell r="A6883">
            <v>103339</v>
          </cell>
          <cell r="B6883" t="str">
            <v>PERFIL REMATE U ALUMINIO 8MMX4.20</v>
          </cell>
          <cell r="C6883" t="str">
            <v>UN</v>
          </cell>
          <cell r="D6883">
            <v>45013</v>
          </cell>
          <cell r="E6883" t="str">
            <v>2023</v>
          </cell>
          <cell r="F6883">
            <v>29868</v>
          </cell>
        </row>
        <row r="6884">
          <cell r="A6884">
            <v>103340</v>
          </cell>
          <cell r="B6884" t="str">
            <v>ROLLO DE CINTA CON FILTRO DE 25MM ( 33M ).</v>
          </cell>
          <cell r="C6884" t="str">
            <v>UN</v>
          </cell>
          <cell r="D6884">
            <v>45013</v>
          </cell>
          <cell r="E6884" t="str">
            <v>2023</v>
          </cell>
          <cell r="F6884">
            <v>132382</v>
          </cell>
        </row>
        <row r="6885">
          <cell r="A6885">
            <v>103341</v>
          </cell>
          <cell r="B6885" t="str">
            <v>INTERRUPTOR SENCILLO LUZ PILOTO</v>
          </cell>
          <cell r="C6885" t="str">
            <v>UN</v>
          </cell>
          <cell r="D6885">
            <v>45013</v>
          </cell>
          <cell r="E6885" t="str">
            <v>2023</v>
          </cell>
          <cell r="F6885">
            <v>14403</v>
          </cell>
        </row>
        <row r="6886">
          <cell r="A6886">
            <v>103342</v>
          </cell>
          <cell r="B6886" t="str">
            <v>INTERRUPTOR DOBLE LUZ PILOTO</v>
          </cell>
          <cell r="C6886" t="str">
            <v>UN</v>
          </cell>
          <cell r="D6886">
            <v>45013</v>
          </cell>
          <cell r="E6886" t="str">
            <v>2023</v>
          </cell>
          <cell r="F6886">
            <v>18173</v>
          </cell>
        </row>
        <row r="6887">
          <cell r="A6887">
            <v>103343</v>
          </cell>
          <cell r="B6887" t="str">
            <v>Domo circular acrílico 3mm D=0.76 (sum e inst) **</v>
          </cell>
          <cell r="C6887" t="str">
            <v>UN</v>
          </cell>
          <cell r="E6887" t="str">
            <v>1900</v>
          </cell>
          <cell r="F6887">
            <v>0</v>
          </cell>
        </row>
        <row r="6888">
          <cell r="A6888">
            <v>103344</v>
          </cell>
          <cell r="B6888" t="str">
            <v>Piso madera laminado (secr. IDRD) e=8mm x 0.19m **</v>
          </cell>
          <cell r="C6888" t="str">
            <v>M2</v>
          </cell>
          <cell r="E6888" t="str">
            <v>1900</v>
          </cell>
          <cell r="F6888">
            <v>0</v>
          </cell>
        </row>
        <row r="6889">
          <cell r="A6889">
            <v>103345</v>
          </cell>
          <cell r="B6889" t="str">
            <v>Guardaescoba para piso laminado nacional 8cm **</v>
          </cell>
          <cell r="C6889" t="str">
            <v>ML</v>
          </cell>
          <cell r="E6889" t="str">
            <v>1900</v>
          </cell>
          <cell r="F6889">
            <v>0</v>
          </cell>
        </row>
        <row r="6890">
          <cell r="A6890">
            <v>103346</v>
          </cell>
          <cell r="B6890" t="str">
            <v>Bocel (perfil T) laminado nacional **</v>
          </cell>
          <cell r="C6890" t="str">
            <v>ML</v>
          </cell>
          <cell r="E6890" t="str">
            <v>1900</v>
          </cell>
          <cell r="F6890">
            <v>0</v>
          </cell>
        </row>
        <row r="6891">
          <cell r="A6891">
            <v>103347</v>
          </cell>
          <cell r="B6891" t="str">
            <v>Mueble madera para baño secretaria IDRD **</v>
          </cell>
          <cell r="C6891" t="str">
            <v>UN</v>
          </cell>
          <cell r="E6891" t="str">
            <v>1900</v>
          </cell>
          <cell r="F6891">
            <v>0</v>
          </cell>
        </row>
        <row r="6892">
          <cell r="A6892">
            <v>103348</v>
          </cell>
          <cell r="B6892" t="str">
            <v>Destronque, pulida y brillada piso granito cancha</v>
          </cell>
          <cell r="C6892" t="str">
            <v>M2</v>
          </cell>
          <cell r="E6892" t="str">
            <v>1900</v>
          </cell>
          <cell r="F6892">
            <v>0</v>
          </cell>
        </row>
        <row r="6893">
          <cell r="A6893">
            <v>103349</v>
          </cell>
          <cell r="B6893" t="str">
            <v>PISO EPOXICO STONCLAD GS/GS4 e=4MM</v>
          </cell>
          <cell r="C6893" t="str">
            <v>M2</v>
          </cell>
          <cell r="E6893" t="str">
            <v>1900</v>
          </cell>
          <cell r="F6893">
            <v>0</v>
          </cell>
        </row>
        <row r="6894">
          <cell r="A6894">
            <v>103351</v>
          </cell>
          <cell r="B6894" t="str">
            <v>VENTANA CON PERSIANA CR 18(0.65X0.60M)</v>
          </cell>
          <cell r="C6894" t="str">
            <v>UN</v>
          </cell>
          <cell r="D6894">
            <v>45062</v>
          </cell>
          <cell r="E6894" t="str">
            <v>2023</v>
          </cell>
          <cell r="F6894">
            <v>273130</v>
          </cell>
        </row>
        <row r="6895">
          <cell r="A6895">
            <v>103352</v>
          </cell>
          <cell r="B6895" t="str">
            <v>GUARDAESCOBA MOORE 25X7.5X1.2 EXPORTAC.</v>
          </cell>
          <cell r="C6895" t="str">
            <v>ML</v>
          </cell>
          <cell r="E6895" t="str">
            <v>1900</v>
          </cell>
          <cell r="F6895">
            <v>0</v>
          </cell>
        </row>
        <row r="6896">
          <cell r="A6896">
            <v>103353</v>
          </cell>
          <cell r="B6896" t="str">
            <v>WASH PRIMER COMPONENTES A+B</v>
          </cell>
          <cell r="C6896" t="str">
            <v>GLN</v>
          </cell>
          <cell r="D6896">
            <v>45009</v>
          </cell>
          <cell r="E6896" t="str">
            <v>2023</v>
          </cell>
          <cell r="F6896">
            <v>142471</v>
          </cell>
        </row>
        <row r="6897">
          <cell r="A6897">
            <v>103354</v>
          </cell>
          <cell r="B6897" t="str">
            <v>ZOCALO GRANITO PERLADO</v>
          </cell>
          <cell r="C6897" t="str">
            <v>ML</v>
          </cell>
          <cell r="E6897" t="str">
            <v>1900</v>
          </cell>
          <cell r="F6897">
            <v>0</v>
          </cell>
        </row>
        <row r="6898">
          <cell r="A6898">
            <v>103355</v>
          </cell>
          <cell r="B6898" t="str">
            <v>ALLANADORA HELICOPT.MECAN.GASOLINA SIN ASPAS</v>
          </cell>
          <cell r="C6898" t="str">
            <v>DD</v>
          </cell>
          <cell r="D6898">
            <v>45062</v>
          </cell>
          <cell r="E6898" t="str">
            <v>2023</v>
          </cell>
          <cell r="F6898">
            <v>41166</v>
          </cell>
        </row>
        <row r="6899">
          <cell r="A6899">
            <v>103356</v>
          </cell>
          <cell r="B6899" t="str">
            <v>Boton Antivandalico CromadoPara Valvul. de Descarg</v>
          </cell>
          <cell r="C6899" t="str">
            <v>UN</v>
          </cell>
          <cell r="E6899" t="str">
            <v>1900</v>
          </cell>
          <cell r="F6899">
            <v>0</v>
          </cell>
        </row>
        <row r="6900">
          <cell r="A6900">
            <v>103357</v>
          </cell>
          <cell r="B6900" t="str">
            <v>AccesoriosConexiónValv.deSanitarioInstitucional</v>
          </cell>
          <cell r="C6900" t="str">
            <v>UN</v>
          </cell>
          <cell r="E6900" t="str">
            <v>1900</v>
          </cell>
          <cell r="F6900">
            <v>0</v>
          </cell>
        </row>
        <row r="6901">
          <cell r="A6901">
            <v>103358</v>
          </cell>
          <cell r="B6901" t="str">
            <v>Sanitario Institucional ref.21-AA41 Mancesa</v>
          </cell>
          <cell r="C6901" t="str">
            <v>UN</v>
          </cell>
          <cell r="E6901" t="str">
            <v>1900</v>
          </cell>
          <cell r="F6901">
            <v>0</v>
          </cell>
        </row>
        <row r="6902">
          <cell r="A6902">
            <v>103359</v>
          </cell>
          <cell r="B6902" t="str">
            <v>Equipo de montaje para Duro panel</v>
          </cell>
          <cell r="C6902" t="str">
            <v>DD</v>
          </cell>
          <cell r="E6902" t="str">
            <v>1900</v>
          </cell>
          <cell r="F6902">
            <v>0</v>
          </cell>
        </row>
        <row r="6903">
          <cell r="A6903">
            <v>103360</v>
          </cell>
          <cell r="B6903" t="str">
            <v>Anclajes para Duro Panel</v>
          </cell>
          <cell r="C6903" t="str">
            <v>UN</v>
          </cell>
          <cell r="E6903" t="str">
            <v>1900</v>
          </cell>
          <cell r="F6903">
            <v>0</v>
          </cell>
        </row>
        <row r="6904">
          <cell r="A6904">
            <v>103361</v>
          </cell>
          <cell r="B6904" t="str">
            <v>Masilla de Poliuretano</v>
          </cell>
          <cell r="C6904" t="str">
            <v>UN</v>
          </cell>
          <cell r="E6904" t="str">
            <v>1900</v>
          </cell>
          <cell r="F6904">
            <v>0</v>
          </cell>
        </row>
        <row r="6905">
          <cell r="A6905">
            <v>103362</v>
          </cell>
          <cell r="B6905" t="str">
            <v>Duro Panel concreto e=0.10m Titán</v>
          </cell>
          <cell r="C6905" t="str">
            <v>M2</v>
          </cell>
          <cell r="E6905" t="str">
            <v>1900</v>
          </cell>
          <cell r="F6905">
            <v>0</v>
          </cell>
        </row>
        <row r="6906">
          <cell r="A6906">
            <v>103363</v>
          </cell>
          <cell r="B6906" t="str">
            <v>Shampoo especial para fachadas e hidrofugo</v>
          </cell>
          <cell r="C6906" t="str">
            <v>UN</v>
          </cell>
          <cell r="E6906" t="str">
            <v>1900</v>
          </cell>
          <cell r="F6906">
            <v>0</v>
          </cell>
        </row>
        <row r="6907">
          <cell r="A6907">
            <v>103364</v>
          </cell>
          <cell r="B6907" t="str">
            <v>SERVICIO DE VIGILANCIA CON CANINO+RADIO DE COM.</v>
          </cell>
          <cell r="C6907" t="str">
            <v>MES</v>
          </cell>
          <cell r="E6907" t="str">
            <v>1900</v>
          </cell>
          <cell r="F6907">
            <v>0</v>
          </cell>
        </row>
        <row r="6908">
          <cell r="A6908">
            <v>103365</v>
          </cell>
          <cell r="B6908" t="str">
            <v>ESPEJO CRISTAL incoloro BISELADO 4MM  imp.</v>
          </cell>
          <cell r="C6908" t="str">
            <v>M2</v>
          </cell>
          <cell r="D6908">
            <v>44585</v>
          </cell>
          <cell r="E6908" t="str">
            <v>2022</v>
          </cell>
          <cell r="F6908">
            <v>168992</v>
          </cell>
        </row>
        <row r="6909">
          <cell r="A6909">
            <v>103366</v>
          </cell>
          <cell r="B6909" t="str">
            <v>CAJA D/PASO 28X28X15cm LUMINEX</v>
          </cell>
          <cell r="C6909" t="str">
            <v>UN</v>
          </cell>
          <cell r="E6909" t="str">
            <v>1900</v>
          </cell>
          <cell r="F6909">
            <v>0</v>
          </cell>
        </row>
        <row r="6910">
          <cell r="A6910">
            <v>103367</v>
          </cell>
          <cell r="B6910" t="str">
            <v>Rejilla Con Sosco 3X2"METALICA(ALUMINIO)</v>
          </cell>
          <cell r="C6910" t="str">
            <v>UN</v>
          </cell>
          <cell r="E6910" t="str">
            <v>1900</v>
          </cell>
          <cell r="F6910">
            <v>0</v>
          </cell>
        </row>
        <row r="6911">
          <cell r="A6911">
            <v>103368</v>
          </cell>
          <cell r="B6911" t="str">
            <v>PERFIL H**</v>
          </cell>
          <cell r="C6911" t="str">
            <v>ML</v>
          </cell>
          <cell r="E6911" t="str">
            <v>1900</v>
          </cell>
          <cell r="F6911">
            <v>0</v>
          </cell>
        </row>
        <row r="6912">
          <cell r="A6912">
            <v>103369</v>
          </cell>
          <cell r="B6912" t="str">
            <v>PUERTA  ACERO VIDRIO 10MM SEGURIDAD(VerDescripc</v>
          </cell>
          <cell r="C6912" t="str">
            <v>M2</v>
          </cell>
          <cell r="D6912">
            <v>43843</v>
          </cell>
          <cell r="E6912" t="str">
            <v>2020</v>
          </cell>
          <cell r="F6912">
            <v>490991</v>
          </cell>
        </row>
        <row r="6913">
          <cell r="A6913">
            <v>103370</v>
          </cell>
          <cell r="B6913" t="str">
            <v>Barraje para neutros de 30 circuitos Legran- tierr</v>
          </cell>
          <cell r="C6913" t="str">
            <v>UN</v>
          </cell>
          <cell r="D6913">
            <v>44592</v>
          </cell>
          <cell r="E6913" t="str">
            <v>2022</v>
          </cell>
          <cell r="F6913">
            <v>473516.01</v>
          </cell>
        </row>
        <row r="6914">
          <cell r="A6914">
            <v>103371</v>
          </cell>
          <cell r="B6914" t="str">
            <v>VENTANA ALUMINIO PROYECT.V-3831+VIDRIO SEG.6MM</v>
          </cell>
          <cell r="C6914" t="str">
            <v>M2</v>
          </cell>
          <cell r="E6914" t="str">
            <v>1900</v>
          </cell>
          <cell r="F6914">
            <v>0</v>
          </cell>
        </row>
        <row r="6915">
          <cell r="A6915">
            <v>103372</v>
          </cell>
          <cell r="B6915" t="str">
            <v>SANITARIO DISCAPACITADOS ALONGADO BLANCO NAL.MANCE</v>
          </cell>
          <cell r="C6915" t="str">
            <v>UN</v>
          </cell>
          <cell r="E6915" t="str">
            <v>1900</v>
          </cell>
          <cell r="F6915">
            <v>0</v>
          </cell>
        </row>
        <row r="6916">
          <cell r="A6916">
            <v>103373</v>
          </cell>
          <cell r="B6916" t="str">
            <v>LAVAMANOS COLGAR INSTITUC. DISCAPACIT.BLANCO NAL.</v>
          </cell>
          <cell r="C6916" t="str">
            <v>UN</v>
          </cell>
          <cell r="D6916">
            <v>43552</v>
          </cell>
          <cell r="E6916" t="str">
            <v>2019</v>
          </cell>
          <cell r="F6916">
            <v>363878</v>
          </cell>
        </row>
        <row r="6917">
          <cell r="A6917">
            <v>103374</v>
          </cell>
          <cell r="B6917" t="str">
            <v>Soplete + Cilindro a gas</v>
          </cell>
          <cell r="C6917" t="str">
            <v>DD</v>
          </cell>
          <cell r="E6917" t="str">
            <v>1900</v>
          </cell>
          <cell r="F6917">
            <v>0</v>
          </cell>
        </row>
        <row r="6918">
          <cell r="A6918">
            <v>103375</v>
          </cell>
          <cell r="B6918" t="str">
            <v>VINISOL 3.2  Trafico Instalado</v>
          </cell>
          <cell r="C6918" t="str">
            <v>M2</v>
          </cell>
          <cell r="E6918" t="str">
            <v>1900</v>
          </cell>
          <cell r="F6918">
            <v>0</v>
          </cell>
        </row>
        <row r="6919">
          <cell r="A6919">
            <v>103376</v>
          </cell>
          <cell r="B6919" t="str">
            <v>VINISOL 3.2  Trafico (Suministro)</v>
          </cell>
          <cell r="C6919" t="str">
            <v>M2</v>
          </cell>
          <cell r="E6919" t="str">
            <v>1900</v>
          </cell>
          <cell r="F6919">
            <v>0</v>
          </cell>
        </row>
        <row r="6920">
          <cell r="A6920">
            <v>103377</v>
          </cell>
          <cell r="B6920" t="str">
            <v>Instalación de Silla Estadio</v>
          </cell>
          <cell r="C6920" t="str">
            <v>UN</v>
          </cell>
          <cell r="E6920" t="str">
            <v>1900</v>
          </cell>
          <cell r="F6920">
            <v>0</v>
          </cell>
        </row>
        <row r="6921">
          <cell r="A6921">
            <v>103378</v>
          </cell>
          <cell r="B6921" t="str">
            <v>PIRLAN DE CAUCHO A=0.15M</v>
          </cell>
          <cell r="C6921" t="str">
            <v>ML</v>
          </cell>
          <cell r="E6921" t="str">
            <v>1900</v>
          </cell>
          <cell r="F6921">
            <v>0</v>
          </cell>
        </row>
        <row r="6922">
          <cell r="A6922">
            <v>103379</v>
          </cell>
          <cell r="B6922" t="str">
            <v>Tapòn Soldado PVCP 11/4"</v>
          </cell>
          <cell r="C6922" t="str">
            <v>UN</v>
          </cell>
          <cell r="E6922" t="str">
            <v>1900</v>
          </cell>
          <cell r="F6922">
            <v>0</v>
          </cell>
        </row>
        <row r="6923">
          <cell r="A6923">
            <v>103385</v>
          </cell>
          <cell r="B6923" t="str">
            <v>REGISTRO CORTINA.2"  ITAP</v>
          </cell>
          <cell r="C6923" t="str">
            <v>UN</v>
          </cell>
          <cell r="E6923" t="str">
            <v>1900</v>
          </cell>
          <cell r="F6923">
            <v>0</v>
          </cell>
        </row>
        <row r="6924">
          <cell r="A6924">
            <v>103386</v>
          </cell>
          <cell r="B6924" t="str">
            <v>REGISTRO CORTINA 2" ITAP</v>
          </cell>
          <cell r="C6924" t="str">
            <v>UN</v>
          </cell>
          <cell r="E6924" t="str">
            <v>1900</v>
          </cell>
          <cell r="F6924">
            <v>0</v>
          </cell>
        </row>
        <row r="6925">
          <cell r="A6925">
            <v>103387</v>
          </cell>
          <cell r="B6925" t="str">
            <v>REGISTRO CORTINA Ø1" S/NROMA ICONTEC</v>
          </cell>
          <cell r="C6925" t="str">
            <v>UN</v>
          </cell>
          <cell r="E6925" t="str">
            <v>1900</v>
          </cell>
          <cell r="F6925">
            <v>0</v>
          </cell>
        </row>
        <row r="6926">
          <cell r="A6926">
            <v>103388</v>
          </cell>
          <cell r="B6926" t="str">
            <v>REGISTRO CORTINA 11/2" ITAP</v>
          </cell>
          <cell r="C6926" t="str">
            <v>UN</v>
          </cell>
          <cell r="E6926" t="str">
            <v>1900</v>
          </cell>
          <cell r="F6926">
            <v>0</v>
          </cell>
        </row>
        <row r="6927">
          <cell r="A6927">
            <v>103389</v>
          </cell>
          <cell r="B6927" t="str">
            <v>REGISTRO CORTINA 3" ITAP</v>
          </cell>
          <cell r="C6927" t="str">
            <v>UN</v>
          </cell>
          <cell r="E6927" t="str">
            <v>1900</v>
          </cell>
          <cell r="F6927">
            <v>0</v>
          </cell>
        </row>
        <row r="6928">
          <cell r="A6928">
            <v>103390</v>
          </cell>
          <cell r="B6928" t="str">
            <v>REGISTRO CORTINA 1/2" ITAP</v>
          </cell>
          <cell r="C6928" t="str">
            <v>UN</v>
          </cell>
          <cell r="E6928" t="str">
            <v>1900</v>
          </cell>
          <cell r="F6928">
            <v>0</v>
          </cell>
        </row>
        <row r="6929">
          <cell r="A6929">
            <v>103391</v>
          </cell>
          <cell r="B6929" t="str">
            <v>REGISTRO CORTINA 11/4" RW</v>
          </cell>
          <cell r="C6929" t="str">
            <v>UN</v>
          </cell>
          <cell r="D6929">
            <v>44585</v>
          </cell>
          <cell r="E6929" t="str">
            <v>2022</v>
          </cell>
          <cell r="F6929">
            <v>113119.02</v>
          </cell>
        </row>
        <row r="6930">
          <cell r="A6930">
            <v>103392</v>
          </cell>
          <cell r="B6930" t="str">
            <v>TUBO 1 1/2" PVCP - RDE-21L=6M; S/NORMA ICONTEC</v>
          </cell>
          <cell r="C6930" t="str">
            <v>ML</v>
          </cell>
          <cell r="D6930">
            <v>45007</v>
          </cell>
          <cell r="E6930" t="str">
            <v>2023</v>
          </cell>
          <cell r="F6930">
            <v>10920</v>
          </cell>
        </row>
        <row r="6931">
          <cell r="A6931">
            <v>103393</v>
          </cell>
          <cell r="B6931" t="str">
            <v>Codo 90º  PVCP 1 1/4"  **</v>
          </cell>
          <cell r="C6931" t="str">
            <v>UN</v>
          </cell>
          <cell r="D6931">
            <v>44707</v>
          </cell>
          <cell r="E6931" t="str">
            <v>2022</v>
          </cell>
          <cell r="F6931">
            <v>3366</v>
          </cell>
        </row>
        <row r="6932">
          <cell r="A6932">
            <v>103394</v>
          </cell>
          <cell r="B6932" t="str">
            <v>TUBO 1 1/4" PVCP - RDE-21</v>
          </cell>
          <cell r="C6932" t="str">
            <v>ML</v>
          </cell>
          <cell r="D6932">
            <v>44707</v>
          </cell>
          <cell r="E6932" t="str">
            <v>2022</v>
          </cell>
          <cell r="F6932">
            <v>8792.01</v>
          </cell>
        </row>
        <row r="6933">
          <cell r="A6933">
            <v>103395</v>
          </cell>
          <cell r="B6933" t="str">
            <v>Perfil para membranas de borde (L=1m, 60un) **</v>
          </cell>
          <cell r="C6933" t="str">
            <v>UN</v>
          </cell>
          <cell r="D6933">
            <v>45014</v>
          </cell>
          <cell r="E6933" t="str">
            <v>2023</v>
          </cell>
          <cell r="F6933">
            <v>7853</v>
          </cell>
        </row>
        <row r="6934">
          <cell r="A6934">
            <v>103396</v>
          </cell>
          <cell r="B6934" t="str">
            <v>kit soldadura membranas impermeables **</v>
          </cell>
          <cell r="C6934" t="str">
            <v>UN</v>
          </cell>
          <cell r="D6934">
            <v>43839</v>
          </cell>
          <cell r="E6934" t="str">
            <v>2020</v>
          </cell>
          <cell r="F6934">
            <v>3510242</v>
          </cell>
        </row>
        <row r="6935">
          <cell r="A6935">
            <v>103397</v>
          </cell>
          <cell r="B6935" t="str">
            <v>Arandela fijacion membranas impermeabiliz **</v>
          </cell>
          <cell r="C6935" t="str">
            <v>UN</v>
          </cell>
          <cell r="D6935">
            <v>43839</v>
          </cell>
          <cell r="E6935" t="str">
            <v>2020</v>
          </cell>
          <cell r="F6935">
            <v>1359</v>
          </cell>
        </row>
        <row r="6936">
          <cell r="A6936">
            <v>103398</v>
          </cell>
          <cell r="B6936" t="str">
            <v>TERMINAL ADAPTADOR EMT  1 1/2" **</v>
          </cell>
          <cell r="C6936" t="str">
            <v>UN</v>
          </cell>
          <cell r="D6936">
            <v>44592</v>
          </cell>
          <cell r="E6936" t="str">
            <v>2022</v>
          </cell>
          <cell r="F6936">
            <v>2710</v>
          </cell>
        </row>
        <row r="6937">
          <cell r="A6937">
            <v>103399</v>
          </cell>
          <cell r="B6937" t="str">
            <v>SONDA PARA CABLEAR 2X16X15M</v>
          </cell>
          <cell r="C6937" t="str">
            <v>UN</v>
          </cell>
          <cell r="D6937">
            <v>45009</v>
          </cell>
          <cell r="E6937" t="str">
            <v>2023</v>
          </cell>
          <cell r="F6937">
            <v>27296.01</v>
          </cell>
        </row>
        <row r="6938">
          <cell r="A6938">
            <v>103401</v>
          </cell>
          <cell r="B6938" t="str">
            <v>TUBO CONDUIT EMT 1½"</v>
          </cell>
          <cell r="C6938" t="str">
            <v>ML</v>
          </cell>
          <cell r="E6938" t="str">
            <v>1900</v>
          </cell>
          <cell r="F6938">
            <v>0</v>
          </cell>
        </row>
        <row r="6939">
          <cell r="A6939">
            <v>103403</v>
          </cell>
          <cell r="B6939" t="str">
            <v>Abrazadera en"U"Doble Ala+2-perf.Ø3/8"(Para Tub 6"</v>
          </cell>
          <cell r="C6939" t="str">
            <v>UN</v>
          </cell>
          <cell r="D6939">
            <v>45062</v>
          </cell>
          <cell r="E6939" t="str">
            <v>2023</v>
          </cell>
          <cell r="F6939">
            <v>11961</v>
          </cell>
        </row>
        <row r="6940">
          <cell r="A6940">
            <v>103408</v>
          </cell>
          <cell r="B6940" t="str">
            <v>ANDAMIO CERTIFICADO 7 SECCIONES</v>
          </cell>
          <cell r="C6940" t="str">
            <v>DD</v>
          </cell>
          <cell r="D6940">
            <v>45013</v>
          </cell>
          <cell r="E6940" t="str">
            <v>2023</v>
          </cell>
          <cell r="F6940">
            <v>146679</v>
          </cell>
        </row>
        <row r="6941">
          <cell r="A6941">
            <v>103409</v>
          </cell>
          <cell r="B6941" t="str">
            <v>CODO 45ª PVCS 6" CXE 1/8</v>
          </cell>
          <cell r="C6941" t="str">
            <v>UN</v>
          </cell>
          <cell r="E6941" t="str">
            <v>1900</v>
          </cell>
          <cell r="F6941">
            <v>0</v>
          </cell>
        </row>
        <row r="6942">
          <cell r="A6942">
            <v>103410</v>
          </cell>
          <cell r="B6942" t="str">
            <v>Cortasol Termobrise 150 Hunter Douglas**</v>
          </cell>
          <cell r="C6942" t="str">
            <v>M2</v>
          </cell>
          <cell r="E6942" t="str">
            <v>1900</v>
          </cell>
          <cell r="F6942">
            <v>0</v>
          </cell>
        </row>
        <row r="6943">
          <cell r="A6943">
            <v>103411</v>
          </cell>
          <cell r="B6943" t="str">
            <v>Estructura Aluminio  para cortasol termobrise 150*</v>
          </cell>
          <cell r="C6943" t="str">
            <v>M2</v>
          </cell>
          <cell r="E6943" t="str">
            <v>1900</v>
          </cell>
          <cell r="F6943">
            <v>0</v>
          </cell>
        </row>
        <row r="6944">
          <cell r="A6944">
            <v>103412</v>
          </cell>
          <cell r="B6944" t="str">
            <v>Alfajia para Aluzinc calibre 26**</v>
          </cell>
          <cell r="C6944" t="str">
            <v>ML</v>
          </cell>
          <cell r="E6944" t="str">
            <v>1900</v>
          </cell>
          <cell r="F6944">
            <v>0</v>
          </cell>
        </row>
        <row r="6945">
          <cell r="A6945">
            <v>103413</v>
          </cell>
          <cell r="B6945" t="str">
            <v>Sellamientos inferiores y superiores para cortasol</v>
          </cell>
          <cell r="C6945" t="str">
            <v>ML</v>
          </cell>
          <cell r="E6945" t="str">
            <v>1900</v>
          </cell>
          <cell r="F6945">
            <v>0</v>
          </cell>
        </row>
        <row r="6946">
          <cell r="A6946">
            <v>103414</v>
          </cell>
          <cell r="B6946" t="str">
            <v>Tapa Juntas Laterales para cortasol**</v>
          </cell>
          <cell r="C6946" t="str">
            <v>ML</v>
          </cell>
          <cell r="E6946" t="str">
            <v>1900</v>
          </cell>
          <cell r="F6946">
            <v>0</v>
          </cell>
        </row>
        <row r="6947">
          <cell r="A6947">
            <v>103415</v>
          </cell>
          <cell r="B6947" t="str">
            <v>Porcelanato Pizarra 30x60 Beige**</v>
          </cell>
          <cell r="C6947" t="str">
            <v>M2</v>
          </cell>
          <cell r="E6947" t="str">
            <v>1900</v>
          </cell>
          <cell r="F6947">
            <v>0</v>
          </cell>
        </row>
        <row r="6948">
          <cell r="A6948">
            <v>103416</v>
          </cell>
          <cell r="B6948" t="str">
            <v>Boquilla para piso**</v>
          </cell>
          <cell r="C6948" t="str">
            <v>KG</v>
          </cell>
          <cell r="E6948" t="str">
            <v>1900</v>
          </cell>
          <cell r="F6948">
            <v>0</v>
          </cell>
        </row>
        <row r="6949">
          <cell r="A6949">
            <v>103417</v>
          </cell>
          <cell r="B6949" t="str">
            <v>MALLA M-188  -  15 x 15 x 6mm</v>
          </cell>
          <cell r="C6949" t="str">
            <v>KG</v>
          </cell>
          <cell r="D6949">
            <v>43529</v>
          </cell>
          <cell r="E6949" t="str">
            <v>2019</v>
          </cell>
          <cell r="F6949">
            <v>3275</v>
          </cell>
        </row>
        <row r="6950">
          <cell r="A6950">
            <v>103418</v>
          </cell>
          <cell r="B6950" t="str">
            <v>CORTE  Y  BISELADO PARA GUARDAESCOBA</v>
          </cell>
          <cell r="C6950" t="str">
            <v>UN</v>
          </cell>
          <cell r="E6950" t="str">
            <v>1900</v>
          </cell>
          <cell r="F6950">
            <v>0</v>
          </cell>
        </row>
        <row r="6951">
          <cell r="A6951">
            <v>103419</v>
          </cell>
          <cell r="B6951" t="str">
            <v>camilla 140*40 Maderplast **</v>
          </cell>
          <cell r="C6951" t="str">
            <v>UN</v>
          </cell>
          <cell r="E6951" t="str">
            <v>1900</v>
          </cell>
          <cell r="F6951">
            <v>0</v>
          </cell>
        </row>
        <row r="6952">
          <cell r="A6952">
            <v>103420</v>
          </cell>
          <cell r="B6952" t="str">
            <v>DUCTO  PVC 3" TDP CORRUGADO</v>
          </cell>
          <cell r="C6952" t="str">
            <v>ML</v>
          </cell>
          <cell r="E6952" t="str">
            <v>1900</v>
          </cell>
          <cell r="F6952">
            <v>0</v>
          </cell>
        </row>
        <row r="6953">
          <cell r="A6953">
            <v>103421</v>
          </cell>
          <cell r="B6953" t="str">
            <v>PUERTA AUTOMATICA CON RADAR **</v>
          </cell>
          <cell r="C6953" t="str">
            <v>UN</v>
          </cell>
          <cell r="E6953" t="str">
            <v>1900</v>
          </cell>
          <cell r="F6953">
            <v>0</v>
          </cell>
        </row>
        <row r="6954">
          <cell r="A6954">
            <v>103422</v>
          </cell>
          <cell r="B6954" t="str">
            <v>FORMALETA METALICA PLACAS (MES)</v>
          </cell>
          <cell r="C6954" t="str">
            <v>M2</v>
          </cell>
          <cell r="E6954" t="str">
            <v>1900</v>
          </cell>
          <cell r="F6954">
            <v>0</v>
          </cell>
        </row>
        <row r="6955">
          <cell r="A6955">
            <v>103423</v>
          </cell>
          <cell r="B6955" t="str">
            <v>TESTERO EN MADERA (0.50X1.00M)</v>
          </cell>
          <cell r="C6955" t="str">
            <v>M2</v>
          </cell>
          <cell r="E6955" t="str">
            <v>1900</v>
          </cell>
          <cell r="F6955">
            <v>0</v>
          </cell>
        </row>
        <row r="6956">
          <cell r="A6956">
            <v>103424</v>
          </cell>
          <cell r="B6956" t="str">
            <v>CAJA GALVANIZADA OCTOGONAL</v>
          </cell>
          <cell r="C6956" t="str">
            <v>UN</v>
          </cell>
          <cell r="D6956">
            <v>44592</v>
          </cell>
          <cell r="E6956" t="str">
            <v>2022</v>
          </cell>
          <cell r="F6956">
            <v>1959</v>
          </cell>
        </row>
        <row r="6957">
          <cell r="A6957">
            <v>103425</v>
          </cell>
          <cell r="B6957" t="str">
            <v>LAMPARA FLUORESCENTE 2X32W(+BALAST.ELECT.TIPO INDU</v>
          </cell>
          <cell r="C6957" t="str">
            <v>UN</v>
          </cell>
          <cell r="E6957" t="str">
            <v>1900</v>
          </cell>
          <cell r="F6957">
            <v>0</v>
          </cell>
        </row>
        <row r="6958">
          <cell r="A6958">
            <v>103426</v>
          </cell>
          <cell r="B6958" t="str">
            <v>LAMPARA FLUORESCENTE 2X32W(+BALAST.ELECT.TIPO INDU</v>
          </cell>
          <cell r="C6958" t="str">
            <v>UN</v>
          </cell>
          <cell r="E6958" t="str">
            <v>1900</v>
          </cell>
          <cell r="F6958">
            <v>0</v>
          </cell>
        </row>
        <row r="6959">
          <cell r="A6959">
            <v>103428</v>
          </cell>
          <cell r="B6959" t="str">
            <v>TUBO FLUORESCENTE T5 39W</v>
          </cell>
          <cell r="C6959" t="str">
            <v>UN</v>
          </cell>
          <cell r="E6959" t="str">
            <v>1900</v>
          </cell>
          <cell r="F6959">
            <v>0</v>
          </cell>
        </row>
        <row r="6960">
          <cell r="A6960">
            <v>103429</v>
          </cell>
          <cell r="B6960" t="str">
            <v>TOMA GFCI (LEVINTON) 15A  o similar</v>
          </cell>
          <cell r="C6960" t="str">
            <v>UN</v>
          </cell>
          <cell r="E6960" t="str">
            <v>1900</v>
          </cell>
          <cell r="F6960">
            <v>0</v>
          </cell>
        </row>
        <row r="6961">
          <cell r="A6961">
            <v>103430</v>
          </cell>
          <cell r="B6961" t="str">
            <v>TOMA MONOFASICA  GFCI (LEVINTON)15AMP</v>
          </cell>
          <cell r="C6961" t="str">
            <v>UN</v>
          </cell>
          <cell r="D6961">
            <v>44592</v>
          </cell>
          <cell r="E6961" t="str">
            <v>2022</v>
          </cell>
          <cell r="F6961">
            <v>50223</v>
          </cell>
        </row>
        <row r="6962">
          <cell r="A6962">
            <v>103431</v>
          </cell>
          <cell r="B6962" t="str">
            <v>INTERRUPTOR SENCILLO KORA LUMINEX</v>
          </cell>
          <cell r="C6962" t="str">
            <v>UN</v>
          </cell>
          <cell r="E6962" t="str">
            <v>1900</v>
          </cell>
          <cell r="F6962">
            <v>0</v>
          </cell>
        </row>
        <row r="6963">
          <cell r="A6963">
            <v>103432</v>
          </cell>
          <cell r="B6963" t="str">
            <v>Breaker Enchufable 1x15A</v>
          </cell>
          <cell r="C6963" t="str">
            <v>UN</v>
          </cell>
          <cell r="E6963" t="str">
            <v>1900</v>
          </cell>
          <cell r="F6963">
            <v>0</v>
          </cell>
        </row>
        <row r="6964">
          <cell r="A6964">
            <v>103433</v>
          </cell>
          <cell r="B6964" t="str">
            <v>Breaker Ench. 2x20A</v>
          </cell>
          <cell r="C6964" t="str">
            <v>UN</v>
          </cell>
          <cell r="E6964" t="str">
            <v>1900</v>
          </cell>
          <cell r="F6964">
            <v>0</v>
          </cell>
        </row>
        <row r="6965">
          <cell r="A6965">
            <v>103434</v>
          </cell>
          <cell r="B6965" t="str">
            <v>Kit Transformador. Regulable.+Bombillo 400W Sodio*</v>
          </cell>
          <cell r="C6965" t="str">
            <v>UN</v>
          </cell>
          <cell r="E6965" t="str">
            <v>1900</v>
          </cell>
          <cell r="F6965">
            <v>0</v>
          </cell>
        </row>
        <row r="6966">
          <cell r="A6966">
            <v>103435</v>
          </cell>
          <cell r="B6966" t="str">
            <v>Alambre de Cobre Desnudo N°6</v>
          </cell>
          <cell r="C6966" t="str">
            <v>ML</v>
          </cell>
          <cell r="E6966" t="str">
            <v>1900</v>
          </cell>
          <cell r="F6966">
            <v>0</v>
          </cell>
        </row>
        <row r="6967">
          <cell r="A6967">
            <v>103436</v>
          </cell>
          <cell r="B6967" t="str">
            <v>Cable Cobre desnudo N°4</v>
          </cell>
          <cell r="C6967" t="str">
            <v>ML</v>
          </cell>
          <cell r="D6967">
            <v>43840</v>
          </cell>
          <cell r="E6967" t="str">
            <v>2020</v>
          </cell>
          <cell r="F6967">
            <v>6280</v>
          </cell>
        </row>
        <row r="6968">
          <cell r="A6968">
            <v>103437</v>
          </cell>
          <cell r="B6968" t="str">
            <v>ALAMBRE COBRE DESNUDO N°10</v>
          </cell>
          <cell r="C6968" t="str">
            <v>ML</v>
          </cell>
          <cell r="E6968" t="str">
            <v>1900</v>
          </cell>
          <cell r="F6968">
            <v>0</v>
          </cell>
        </row>
        <row r="6969">
          <cell r="A6969">
            <v>103438</v>
          </cell>
          <cell r="B6969" t="str">
            <v>LOSA DE CONCRETO PRETENSADO+ANG.GALV.2X2X1/8.</v>
          </cell>
          <cell r="C6969" t="str">
            <v>M2</v>
          </cell>
          <cell r="E6969" t="str">
            <v>1900</v>
          </cell>
          <cell r="F6969">
            <v>0</v>
          </cell>
        </row>
        <row r="6970">
          <cell r="A6970">
            <v>103439</v>
          </cell>
          <cell r="B6970" t="str">
            <v>TRAGANTE REJILLA CUPULA TUBO 4"(5x4)-Plastica</v>
          </cell>
          <cell r="C6970" t="str">
            <v>UN</v>
          </cell>
          <cell r="E6970" t="str">
            <v>1900</v>
          </cell>
          <cell r="F6970">
            <v>0</v>
          </cell>
        </row>
        <row r="6971">
          <cell r="A6971">
            <v>103440</v>
          </cell>
          <cell r="B6971" t="str">
            <v>TUBO FLEX.PEAD 110MMPE100PN16**</v>
          </cell>
          <cell r="C6971" t="str">
            <v>ML</v>
          </cell>
          <cell r="E6971" t="str">
            <v>1900</v>
          </cell>
          <cell r="F6971">
            <v>0</v>
          </cell>
        </row>
        <row r="6972">
          <cell r="A6972">
            <v>103441</v>
          </cell>
          <cell r="B6972" t="str">
            <v>ETERBOARD 4mm (122X122cm) -ETERNIT</v>
          </cell>
          <cell r="C6972" t="str">
            <v>UN</v>
          </cell>
          <cell r="E6972" t="str">
            <v>1900</v>
          </cell>
          <cell r="F6972">
            <v>0</v>
          </cell>
        </row>
        <row r="6973">
          <cell r="A6973">
            <v>103442</v>
          </cell>
          <cell r="B6973" t="str">
            <v>PLACA SUPERBOARD COLOMBIT(1.22X2.44M)8MM-MURO</v>
          </cell>
          <cell r="C6973" t="str">
            <v>UN</v>
          </cell>
          <cell r="E6973" t="str">
            <v>1900</v>
          </cell>
          <cell r="F6973">
            <v>0</v>
          </cell>
        </row>
        <row r="6974">
          <cell r="A6974">
            <v>103443</v>
          </cell>
          <cell r="B6974" t="str">
            <v>PLACA SUPERBOARD COLOMBIT(1.22X2.44M)10MM-MURO</v>
          </cell>
          <cell r="C6974" t="str">
            <v>UN</v>
          </cell>
          <cell r="E6974" t="str">
            <v>1900</v>
          </cell>
          <cell r="F6974">
            <v>0</v>
          </cell>
        </row>
        <row r="6975">
          <cell r="A6975">
            <v>103444</v>
          </cell>
          <cell r="B6975" t="str">
            <v>PLACA SUPERBOARD COLOMBIT(1.22X2.44M)11MM-MURO</v>
          </cell>
          <cell r="C6975" t="str">
            <v>UN</v>
          </cell>
          <cell r="E6975" t="str">
            <v>1900</v>
          </cell>
          <cell r="F6975">
            <v>0</v>
          </cell>
        </row>
        <row r="6976">
          <cell r="A6976">
            <v>103445</v>
          </cell>
          <cell r="B6976" t="str">
            <v>PLACA SUPERBOARD COLOMBIT(1.22X2.44M)17MM-MURO</v>
          </cell>
          <cell r="C6976" t="str">
            <v>UN</v>
          </cell>
          <cell r="E6976" t="str">
            <v>1900</v>
          </cell>
          <cell r="F6976">
            <v>0</v>
          </cell>
        </row>
        <row r="6977">
          <cell r="A6977">
            <v>103446</v>
          </cell>
          <cell r="B6977" t="str">
            <v>GABINETE CONTRA INCENDIO TIPO3 Valv.certificada</v>
          </cell>
          <cell r="C6977" t="str">
            <v>UN</v>
          </cell>
          <cell r="D6977">
            <v>43839</v>
          </cell>
          <cell r="E6977" t="str">
            <v>2020</v>
          </cell>
          <cell r="F6977">
            <v>1050764</v>
          </cell>
        </row>
        <row r="6978">
          <cell r="A6978">
            <v>103447</v>
          </cell>
          <cell r="B6978" t="str">
            <v>SIAMESA DE BRONCE DE 4"X2 salidas de 21/2"</v>
          </cell>
          <cell r="C6978" t="str">
            <v>UN</v>
          </cell>
          <cell r="D6978">
            <v>43843</v>
          </cell>
          <cell r="E6978" t="str">
            <v>2020</v>
          </cell>
          <cell r="F6978">
            <v>574232</v>
          </cell>
        </row>
        <row r="6979">
          <cell r="A6979">
            <v>103448</v>
          </cell>
          <cell r="B6979" t="str">
            <v>ARNES MULTIPROPOSITO EN X</v>
          </cell>
          <cell r="C6979" t="str">
            <v>UN</v>
          </cell>
          <cell r="D6979">
            <v>44588</v>
          </cell>
          <cell r="E6979" t="str">
            <v>2022</v>
          </cell>
          <cell r="F6979">
            <v>176591</v>
          </cell>
        </row>
        <row r="6980">
          <cell r="A6980">
            <v>103449</v>
          </cell>
          <cell r="B6980" t="str">
            <v>VALVULA MARIPOSA EXTREMO RANURADO Ø4"</v>
          </cell>
          <cell r="C6980" t="str">
            <v>UN</v>
          </cell>
          <cell r="D6980">
            <v>44585</v>
          </cell>
          <cell r="E6980" t="str">
            <v>2022</v>
          </cell>
          <cell r="F6980">
            <v>803776.65</v>
          </cell>
        </row>
        <row r="6981">
          <cell r="A6981">
            <v>103450</v>
          </cell>
          <cell r="B6981" t="str">
            <v>Kit Transformador Regulable+Bombillo 1000W Sodio</v>
          </cell>
          <cell r="C6981" t="str">
            <v>UN</v>
          </cell>
          <cell r="E6981" t="str">
            <v>1900</v>
          </cell>
          <cell r="F6981">
            <v>0</v>
          </cell>
        </row>
        <row r="6982">
          <cell r="A6982">
            <v>103451</v>
          </cell>
          <cell r="B6982" t="str">
            <v>TUBO FLEX.PEAD 160MMPE100PN16**</v>
          </cell>
          <cell r="C6982" t="str">
            <v>ML</v>
          </cell>
          <cell r="E6982" t="str">
            <v>1900</v>
          </cell>
          <cell r="F6982">
            <v>0</v>
          </cell>
        </row>
        <row r="6983">
          <cell r="A6983">
            <v>103452</v>
          </cell>
          <cell r="B6983" t="str">
            <v>UNION ELECTROFUSION-PEAD-PE100PN10**</v>
          </cell>
          <cell r="C6983" t="str">
            <v>UN</v>
          </cell>
          <cell r="E6983" t="str">
            <v>1900</v>
          </cell>
          <cell r="F6983">
            <v>0</v>
          </cell>
        </row>
        <row r="6984">
          <cell r="A6984">
            <v>103453</v>
          </cell>
          <cell r="B6984" t="str">
            <v>UNION ELECTROFUSION-PEAD-PE100PN16**</v>
          </cell>
          <cell r="C6984" t="str">
            <v>UN</v>
          </cell>
          <cell r="E6984" t="str">
            <v>1900</v>
          </cell>
          <cell r="F6984">
            <v>0</v>
          </cell>
        </row>
        <row r="6985">
          <cell r="A6985">
            <v>103454</v>
          </cell>
          <cell r="B6985" t="str">
            <v>REDUCCION-PEAD-160X110-PE100PN10**</v>
          </cell>
          <cell r="C6985" t="str">
            <v>UN</v>
          </cell>
          <cell r="E6985" t="str">
            <v>1900</v>
          </cell>
          <cell r="F6985">
            <v>0</v>
          </cell>
        </row>
        <row r="6986">
          <cell r="A6986">
            <v>103455</v>
          </cell>
          <cell r="B6986" t="str">
            <v>TEE-PEAD-160-PE100PN10**</v>
          </cell>
          <cell r="C6986" t="str">
            <v>UN</v>
          </cell>
          <cell r="E6986" t="str">
            <v>1900</v>
          </cell>
          <cell r="F6986">
            <v>0</v>
          </cell>
        </row>
        <row r="6987">
          <cell r="A6987">
            <v>103456</v>
          </cell>
          <cell r="B6987" t="str">
            <v>TABLERO 30 CTOS CON ESP. PARA TOTALIZ. L/NEX</v>
          </cell>
          <cell r="C6987" t="str">
            <v>UN</v>
          </cell>
          <cell r="E6987" t="str">
            <v>1900</v>
          </cell>
          <cell r="F6987">
            <v>0</v>
          </cell>
        </row>
        <row r="6988">
          <cell r="A6988">
            <v>103457</v>
          </cell>
          <cell r="B6988" t="str">
            <v>TABLERO TRIF.12 CTOS+ESP.TOTALIZ.+PUERTA</v>
          </cell>
          <cell r="C6988" t="str">
            <v>UN</v>
          </cell>
          <cell r="D6988">
            <v>45013</v>
          </cell>
          <cell r="E6988" t="str">
            <v>2023</v>
          </cell>
          <cell r="F6988">
            <v>252871</v>
          </cell>
        </row>
        <row r="6989">
          <cell r="A6989">
            <v>103458</v>
          </cell>
          <cell r="B6989" t="str">
            <v>Totalizador industrial 3x50A (44-63A)L/NEX</v>
          </cell>
          <cell r="C6989" t="str">
            <v>UN</v>
          </cell>
          <cell r="D6989">
            <v>43839</v>
          </cell>
          <cell r="E6989" t="str">
            <v>2020</v>
          </cell>
          <cell r="F6989">
            <v>141616</v>
          </cell>
        </row>
        <row r="6990">
          <cell r="A6990">
            <v>103459</v>
          </cell>
          <cell r="B6990" t="str">
            <v>TABLERO 18 CTOS+ESP. PARA TOTALIZADOR</v>
          </cell>
          <cell r="C6990" t="str">
            <v>UN</v>
          </cell>
          <cell r="D6990">
            <v>45013</v>
          </cell>
          <cell r="E6990" t="str">
            <v>2023</v>
          </cell>
          <cell r="F6990">
            <v>365019.01</v>
          </cell>
        </row>
        <row r="6991">
          <cell r="A6991">
            <v>103460</v>
          </cell>
          <cell r="B6991" t="str">
            <v>CAJA METALICA ELECTRICOS(20X20X10CM)INDELPA</v>
          </cell>
          <cell r="C6991" t="str">
            <v>UN</v>
          </cell>
          <cell r="E6991" t="str">
            <v>1900</v>
          </cell>
          <cell r="F6991">
            <v>0</v>
          </cell>
        </row>
        <row r="6992">
          <cell r="A6992">
            <v>103461</v>
          </cell>
          <cell r="B6992" t="str">
            <v>IMPERMEABILIZANTE INTEG-CONCENT- XYPEX(CANEC25KG)</v>
          </cell>
          <cell r="C6992" t="str">
            <v>UN</v>
          </cell>
          <cell r="D6992">
            <v>44592</v>
          </cell>
          <cell r="E6992" t="str">
            <v>2022</v>
          </cell>
          <cell r="F6992">
            <v>726035.01</v>
          </cell>
        </row>
        <row r="6993">
          <cell r="A6993">
            <v>103462</v>
          </cell>
          <cell r="B6993" t="str">
            <v>TUBO ACERO NEGRO 11/2" e=2.5mm</v>
          </cell>
          <cell r="C6993" t="str">
            <v>ML</v>
          </cell>
          <cell r="E6993" t="str">
            <v>1900</v>
          </cell>
          <cell r="F6993">
            <v>0</v>
          </cell>
        </row>
        <row r="6994">
          <cell r="A6994">
            <v>103463</v>
          </cell>
          <cell r="B6994" t="str">
            <v>TUBO ACERO NEGRO 3" e=2.5mm</v>
          </cell>
          <cell r="C6994" t="str">
            <v>ML</v>
          </cell>
          <cell r="E6994" t="str">
            <v>1900</v>
          </cell>
          <cell r="F6994">
            <v>0</v>
          </cell>
        </row>
        <row r="6995">
          <cell r="A6995">
            <v>103464</v>
          </cell>
          <cell r="B6995" t="str">
            <v>TUBO ACERO AL CARBON C/C SCH-40- 1 1/2"</v>
          </cell>
          <cell r="C6995" t="str">
            <v>ML</v>
          </cell>
          <cell r="D6995">
            <v>43557</v>
          </cell>
          <cell r="E6995" t="str">
            <v>2019</v>
          </cell>
          <cell r="F6995">
            <v>19995</v>
          </cell>
        </row>
        <row r="6996">
          <cell r="A6996">
            <v>103465</v>
          </cell>
          <cell r="B6996" t="str">
            <v>TUBO ACERO AL CARBON C/C SCH-40-3"</v>
          </cell>
          <cell r="C6996" t="str">
            <v>ML</v>
          </cell>
          <cell r="E6996" t="str">
            <v>1900</v>
          </cell>
          <cell r="F6996">
            <v>0</v>
          </cell>
        </row>
        <row r="6997">
          <cell r="A6997">
            <v>103466</v>
          </cell>
          <cell r="B6997" t="str">
            <v>TUBO ACERO AL CARBON C/C SCH-10-(11/2")C-INCEND</v>
          </cell>
          <cell r="C6997" t="str">
            <v>ML</v>
          </cell>
          <cell r="E6997" t="str">
            <v>1900</v>
          </cell>
          <cell r="F6997">
            <v>0</v>
          </cell>
        </row>
        <row r="6998">
          <cell r="A6998">
            <v>103467</v>
          </cell>
          <cell r="B6998" t="str">
            <v>TUBO ACERO AL CARBON C/C SCH-10- (3")C-INCENDIO</v>
          </cell>
          <cell r="C6998" t="str">
            <v>ML</v>
          </cell>
          <cell r="E6998" t="str">
            <v>1900</v>
          </cell>
          <cell r="F6998">
            <v>0</v>
          </cell>
        </row>
        <row r="6999">
          <cell r="A6999">
            <v>103468</v>
          </cell>
          <cell r="B6999" t="str">
            <v>TUBO ACERO AL CARBON C/C SCH-10- (4")C-INCENDIO</v>
          </cell>
          <cell r="C6999" t="str">
            <v>ML</v>
          </cell>
          <cell r="E6999" t="str">
            <v>1900</v>
          </cell>
          <cell r="F6999">
            <v>0</v>
          </cell>
        </row>
        <row r="7000">
          <cell r="A7000">
            <v>103478</v>
          </cell>
          <cell r="B7000" t="str">
            <v>SERVICIO DE VIGILANCIA CON ARMA+RADIO DE COM.</v>
          </cell>
          <cell r="C7000" t="str">
            <v>MES</v>
          </cell>
          <cell r="E7000" t="str">
            <v>1900</v>
          </cell>
          <cell r="F7000">
            <v>0</v>
          </cell>
        </row>
        <row r="7001">
          <cell r="A7001">
            <v>103479</v>
          </cell>
          <cell r="B7001" t="str">
            <v>PUNTO DE SOLDADURA</v>
          </cell>
          <cell r="C7001" t="str">
            <v>UN</v>
          </cell>
          <cell r="D7001">
            <v>45013</v>
          </cell>
          <cell r="E7001" t="str">
            <v>2023</v>
          </cell>
          <cell r="F7001">
            <v>10002</v>
          </cell>
        </row>
        <row r="7002">
          <cell r="A7002">
            <v>103480</v>
          </cell>
          <cell r="B7002" t="str">
            <v>PLATINA 1X3/16"**</v>
          </cell>
          <cell r="C7002" t="str">
            <v>ML</v>
          </cell>
          <cell r="E7002" t="str">
            <v>1900</v>
          </cell>
          <cell r="F7002">
            <v>0</v>
          </cell>
        </row>
        <row r="7003">
          <cell r="A7003">
            <v>103481</v>
          </cell>
          <cell r="B7003" t="str">
            <v>ANTICORROSIVO VERDE/GRIS  BASE DE CROMATO DE  ZINC</v>
          </cell>
          <cell r="C7003" t="str">
            <v>GLN</v>
          </cell>
          <cell r="D7003">
            <v>45009</v>
          </cell>
          <cell r="E7003" t="str">
            <v>2023</v>
          </cell>
          <cell r="F7003">
            <v>48462</v>
          </cell>
        </row>
        <row r="7004">
          <cell r="A7004">
            <v>103482</v>
          </cell>
          <cell r="B7004" t="str">
            <v>SARDINEL A-85 (BAJO RAMPA)**</v>
          </cell>
          <cell r="C7004" t="str">
            <v>UN</v>
          </cell>
          <cell r="D7004">
            <v>44692</v>
          </cell>
          <cell r="E7004" t="str">
            <v>2022</v>
          </cell>
          <cell r="F7004">
            <v>22007</v>
          </cell>
        </row>
        <row r="7005">
          <cell r="A7005">
            <v>103483</v>
          </cell>
          <cell r="B7005" t="str">
            <v>TABLON GRES 12.5X26CM**</v>
          </cell>
          <cell r="C7005" t="str">
            <v>M2</v>
          </cell>
          <cell r="E7005" t="str">
            <v>1900</v>
          </cell>
          <cell r="F7005">
            <v>0</v>
          </cell>
        </row>
        <row r="7006">
          <cell r="A7006">
            <v>103485</v>
          </cell>
          <cell r="B7006" t="str">
            <v>SARDINEL A-86 (ALTO RAMPA)**</v>
          </cell>
          <cell r="C7006" t="str">
            <v>UN</v>
          </cell>
          <cell r="D7006">
            <v>44718</v>
          </cell>
          <cell r="E7006" t="str">
            <v>2022</v>
          </cell>
          <cell r="F7006">
            <v>23257</v>
          </cell>
        </row>
        <row r="7007">
          <cell r="A7007">
            <v>103486</v>
          </cell>
          <cell r="B7007" t="str">
            <v>Perro Galvanizado 3/16"  **</v>
          </cell>
          <cell r="C7007" t="str">
            <v>UN</v>
          </cell>
          <cell r="E7007" t="str">
            <v>1900</v>
          </cell>
          <cell r="F7007">
            <v>0</v>
          </cell>
        </row>
        <row r="7008">
          <cell r="A7008">
            <v>103487</v>
          </cell>
          <cell r="B7008" t="str">
            <v>Guardaescoba Rinconera o Esquinera grano marmol</v>
          </cell>
          <cell r="C7008" t="str">
            <v>UN</v>
          </cell>
          <cell r="E7008" t="str">
            <v>1900</v>
          </cell>
          <cell r="F7008">
            <v>0</v>
          </cell>
        </row>
        <row r="7009">
          <cell r="A7009">
            <v>103488</v>
          </cell>
          <cell r="B7009" t="str">
            <v>Perro de 1/2"**</v>
          </cell>
          <cell r="C7009" t="str">
            <v>UN</v>
          </cell>
          <cell r="E7009" t="str">
            <v>1900</v>
          </cell>
          <cell r="F7009">
            <v>0</v>
          </cell>
        </row>
        <row r="7010">
          <cell r="A7010">
            <v>103489</v>
          </cell>
          <cell r="B7010" t="str">
            <v>Perro de 3/8" TIPO PESADO</v>
          </cell>
          <cell r="C7010" t="str">
            <v>UN</v>
          </cell>
          <cell r="D7010">
            <v>45014</v>
          </cell>
          <cell r="E7010" t="str">
            <v>2023</v>
          </cell>
          <cell r="F7010">
            <v>4919</v>
          </cell>
        </row>
        <row r="7011">
          <cell r="A7011">
            <v>103490</v>
          </cell>
          <cell r="B7011" t="str">
            <v>CORTE EN CONCRETO(CORTAD.MANUAL HIDRAULIC)</v>
          </cell>
          <cell r="C7011" t="str">
            <v>CM</v>
          </cell>
          <cell r="E7011" t="str">
            <v>1900</v>
          </cell>
          <cell r="F7011">
            <v>0</v>
          </cell>
        </row>
        <row r="7012">
          <cell r="A7012">
            <v>103491</v>
          </cell>
          <cell r="B7012" t="str">
            <v>BLOQUE GRAMOQUIN Adoquin ecologico e=0.09 (43x29)</v>
          </cell>
          <cell r="C7012" t="str">
            <v>M2</v>
          </cell>
          <cell r="D7012">
            <v>45434</v>
          </cell>
          <cell r="E7012" t="str">
            <v>2024</v>
          </cell>
          <cell r="F7012">
            <v>87042.55</v>
          </cell>
        </row>
        <row r="7013">
          <cell r="A7013">
            <v>103492</v>
          </cell>
          <cell r="B7013" t="str">
            <v>EUCON 452 GEL</v>
          </cell>
          <cell r="C7013" t="str">
            <v>UN</v>
          </cell>
          <cell r="E7013" t="str">
            <v>1900</v>
          </cell>
          <cell r="F7013">
            <v>0</v>
          </cell>
        </row>
        <row r="7014">
          <cell r="A7014">
            <v>103493</v>
          </cell>
          <cell r="B7014" t="str">
            <v>Retroexcavadora (200m3/Dia)</v>
          </cell>
          <cell r="C7014" t="str">
            <v>DD</v>
          </cell>
          <cell r="D7014">
            <v>45008</v>
          </cell>
          <cell r="E7014" t="str">
            <v>2023</v>
          </cell>
          <cell r="F7014">
            <v>1159490.01</v>
          </cell>
        </row>
        <row r="7015">
          <cell r="A7015">
            <v>103494</v>
          </cell>
          <cell r="B7015" t="str">
            <v>ESCALERA DE TIJERA (8  PASOS)</v>
          </cell>
          <cell r="C7015" t="str">
            <v>DD</v>
          </cell>
          <cell r="D7015">
            <v>45013</v>
          </cell>
          <cell r="E7015" t="str">
            <v>2023</v>
          </cell>
          <cell r="F7015">
            <v>21772</v>
          </cell>
        </row>
        <row r="7016">
          <cell r="A7016">
            <v>103495</v>
          </cell>
          <cell r="B7016" t="str">
            <v>BALA INCANDESCENTE 4"ESPECULAT+BONB+TAPA</v>
          </cell>
          <cell r="C7016" t="str">
            <v>UN</v>
          </cell>
          <cell r="E7016" t="str">
            <v>1900</v>
          </cell>
          <cell r="F7016">
            <v>0</v>
          </cell>
        </row>
        <row r="7017">
          <cell r="A7017">
            <v>103496</v>
          </cell>
          <cell r="B7017" t="str">
            <v>GUARDAESCOBA MEDIA CAÑA 10X10X100CM PREFAB. ALFA</v>
          </cell>
          <cell r="C7017" t="str">
            <v>ML</v>
          </cell>
          <cell r="D7017">
            <v>43553</v>
          </cell>
          <cell r="E7017" t="str">
            <v>2019</v>
          </cell>
          <cell r="F7017">
            <v>47999.99</v>
          </cell>
        </row>
        <row r="7018">
          <cell r="A7018">
            <v>103497</v>
          </cell>
          <cell r="B7018" t="str">
            <v>DIVISION EN ACERO INOX.PARA BAÑO</v>
          </cell>
          <cell r="C7018" t="str">
            <v>M2</v>
          </cell>
          <cell r="E7018" t="str">
            <v>1900</v>
          </cell>
          <cell r="F7018">
            <v>0</v>
          </cell>
        </row>
        <row r="7019">
          <cell r="A7019">
            <v>103498</v>
          </cell>
          <cell r="B7019" t="str">
            <v>PUERTA DOS HOJAS PERSIANA+CHAPA+PASADOR+PINT.(2X1M</v>
          </cell>
          <cell r="C7019" t="str">
            <v>UN</v>
          </cell>
          <cell r="E7019" t="str">
            <v>1900</v>
          </cell>
          <cell r="F7019">
            <v>0</v>
          </cell>
        </row>
        <row r="7020">
          <cell r="A7020">
            <v>103499</v>
          </cell>
          <cell r="B7020" t="str">
            <v>PUERTA METALICA TIPO PERSIANA 0.60X0.60M(SUM+INST)</v>
          </cell>
          <cell r="C7020" t="str">
            <v>UN</v>
          </cell>
          <cell r="D7020">
            <v>45062</v>
          </cell>
          <cell r="E7020" t="str">
            <v>2023</v>
          </cell>
          <cell r="F7020">
            <v>351997</v>
          </cell>
        </row>
        <row r="7021">
          <cell r="A7021">
            <v>103500</v>
          </cell>
          <cell r="B7021" t="str">
            <v>UPS 1 KVA ON LINE MONOFASICATiempoRespaldo(6 min)</v>
          </cell>
          <cell r="C7021" t="str">
            <v>UN</v>
          </cell>
          <cell r="E7021" t="str">
            <v>1900</v>
          </cell>
          <cell r="F7021">
            <v>0</v>
          </cell>
        </row>
        <row r="7022">
          <cell r="A7022">
            <v>103501</v>
          </cell>
          <cell r="B7022" t="str">
            <v>Cable Acero galvanizado 3/16"**</v>
          </cell>
          <cell r="C7022" t="str">
            <v>ML</v>
          </cell>
          <cell r="E7022" t="str">
            <v>1900</v>
          </cell>
          <cell r="F7022">
            <v>0</v>
          </cell>
        </row>
        <row r="7023">
          <cell r="A7023">
            <v>103502</v>
          </cell>
          <cell r="B7023" t="str">
            <v>Grapa 1 1/4 x 9</v>
          </cell>
          <cell r="C7023" t="str">
            <v>UN</v>
          </cell>
          <cell r="D7023">
            <v>45007</v>
          </cell>
          <cell r="E7023" t="str">
            <v>2023</v>
          </cell>
          <cell r="F7023">
            <v>18</v>
          </cell>
        </row>
        <row r="7024">
          <cell r="A7024">
            <v>103503</v>
          </cell>
          <cell r="B7024" t="str">
            <v>LAMPARA FLUORESCENTE 2X54W(+BALAST.ELECT.TIPO INDU</v>
          </cell>
          <cell r="C7024" t="str">
            <v>UN</v>
          </cell>
          <cell r="E7024" t="str">
            <v>1900</v>
          </cell>
          <cell r="F7024">
            <v>0</v>
          </cell>
        </row>
        <row r="7025">
          <cell r="A7025">
            <v>103504</v>
          </cell>
          <cell r="B7025" t="str">
            <v>Sanitario Discapacit. ref.21-AA-1318</v>
          </cell>
          <cell r="C7025" t="str">
            <v>UN</v>
          </cell>
          <cell r="E7025" t="str">
            <v>1900</v>
          </cell>
          <cell r="F7025">
            <v>0</v>
          </cell>
        </row>
        <row r="7026">
          <cell r="A7026">
            <v>103506</v>
          </cell>
          <cell r="B7026" t="str">
            <v>PISO CORONA CASIOPEA , O , AVOREO</v>
          </cell>
          <cell r="C7026" t="str">
            <v>M2</v>
          </cell>
          <cell r="E7026" t="str">
            <v>1900</v>
          </cell>
          <cell r="F7026">
            <v>0</v>
          </cell>
        </row>
        <row r="7027">
          <cell r="A7027">
            <v>103507</v>
          </cell>
          <cell r="B7027" t="str">
            <v>Acople en S (3/8") para columpio(Rodamient+ Buje)</v>
          </cell>
          <cell r="C7027" t="str">
            <v>UN</v>
          </cell>
          <cell r="E7027" t="str">
            <v>1900</v>
          </cell>
          <cell r="F7027">
            <v>0</v>
          </cell>
        </row>
        <row r="7028">
          <cell r="A7028">
            <v>103508</v>
          </cell>
          <cell r="B7028" t="str">
            <v>Tapón Roscado Ø3" PVC</v>
          </cell>
          <cell r="C7028" t="str">
            <v>UN</v>
          </cell>
          <cell r="E7028" t="str">
            <v>1900</v>
          </cell>
          <cell r="F7028">
            <v>0</v>
          </cell>
        </row>
        <row r="7029">
          <cell r="A7029">
            <v>103509</v>
          </cell>
          <cell r="B7029" t="str">
            <v>TOMA GFCI LEGRAN LINEA-ARQUEA (15A)**</v>
          </cell>
          <cell r="C7029" t="str">
            <v>UN</v>
          </cell>
          <cell r="E7029" t="str">
            <v>1900</v>
          </cell>
          <cell r="F7029">
            <v>0</v>
          </cell>
        </row>
        <row r="7030">
          <cell r="A7030">
            <v>103510</v>
          </cell>
          <cell r="B7030" t="str">
            <v>Sanitario Institucional+mueble impor ref.21-AA-02</v>
          </cell>
          <cell r="C7030" t="str">
            <v>UN</v>
          </cell>
          <cell r="E7030" t="str">
            <v>1900</v>
          </cell>
          <cell r="F7030">
            <v>0</v>
          </cell>
        </row>
        <row r="7031">
          <cell r="A7031">
            <v>103511</v>
          </cell>
          <cell r="B7031" t="str">
            <v>Orinal con desague y sifon porcel impor blanco**</v>
          </cell>
          <cell r="C7031" t="str">
            <v>UN</v>
          </cell>
          <cell r="E7031" t="str">
            <v>1900</v>
          </cell>
          <cell r="F7031">
            <v>0</v>
          </cell>
        </row>
        <row r="7032">
          <cell r="A7032">
            <v>103512</v>
          </cell>
          <cell r="B7032" t="str">
            <v>Lámina policarbonato alveolar trnsp.4mm</v>
          </cell>
          <cell r="C7032" t="str">
            <v>M2</v>
          </cell>
          <cell r="E7032" t="str">
            <v>1900</v>
          </cell>
          <cell r="F7032">
            <v>0</v>
          </cell>
        </row>
        <row r="7033">
          <cell r="A7033">
            <v>103513</v>
          </cell>
          <cell r="B7033" t="str">
            <v>PASADOR PORTACANDADO  L=25CM;Varilla 5/8"</v>
          </cell>
          <cell r="C7033" t="str">
            <v>UN</v>
          </cell>
          <cell r="D7033">
            <v>45434</v>
          </cell>
          <cell r="E7033" t="str">
            <v>2024</v>
          </cell>
          <cell r="F7033">
            <v>37550</v>
          </cell>
        </row>
        <row r="7034">
          <cell r="A7034">
            <v>103514</v>
          </cell>
          <cell r="B7034" t="str">
            <v>Lámina policarbonato alveolar trnsp.4mm(2.10x2.90m</v>
          </cell>
          <cell r="C7034" t="str">
            <v>UN</v>
          </cell>
          <cell r="E7034" t="str">
            <v>1900</v>
          </cell>
          <cell r="F7034">
            <v>0</v>
          </cell>
        </row>
        <row r="7035">
          <cell r="A7035">
            <v>103515</v>
          </cell>
          <cell r="B7035" t="str">
            <v>FluxometroParaSanitarioManosLibresSensor+Generador</v>
          </cell>
          <cell r="C7035" t="str">
            <v>UN</v>
          </cell>
          <cell r="E7035" t="str">
            <v>1900</v>
          </cell>
          <cell r="F7035">
            <v>0</v>
          </cell>
        </row>
        <row r="7036">
          <cell r="A7036">
            <v>103516</v>
          </cell>
          <cell r="B7036" t="str">
            <v>Secador Elect.Manos Tipomanoslib.1AA-1800HO</v>
          </cell>
          <cell r="C7036" t="str">
            <v>UN</v>
          </cell>
          <cell r="E7036" t="str">
            <v>1900</v>
          </cell>
          <cell r="F7036">
            <v>0</v>
          </cell>
        </row>
        <row r="7037">
          <cell r="A7037">
            <v>103517</v>
          </cell>
          <cell r="B7037" t="str">
            <v>ACCESORIO CONEXION POSTERIOR SANIT. INSTITUCIONAL</v>
          </cell>
          <cell r="C7037" t="str">
            <v>UN</v>
          </cell>
          <cell r="D7037">
            <v>45062</v>
          </cell>
          <cell r="E7037" t="str">
            <v>2023</v>
          </cell>
          <cell r="F7037">
            <v>196013</v>
          </cell>
        </row>
        <row r="7038">
          <cell r="A7038">
            <v>103518</v>
          </cell>
          <cell r="B7038" t="str">
            <v>Regulador Bifásico 8 Kva(RelevoRta.20 Mil segundo)</v>
          </cell>
          <cell r="C7038" t="str">
            <v>UN</v>
          </cell>
          <cell r="E7038" t="str">
            <v>1900</v>
          </cell>
          <cell r="F7038">
            <v>0</v>
          </cell>
        </row>
        <row r="7039">
          <cell r="A7039">
            <v>103519</v>
          </cell>
          <cell r="B7039" t="str">
            <v>POSTE CONCR(11X11) 2.4m.PARA CERCA(8 HILOS)</v>
          </cell>
          <cell r="C7039" t="str">
            <v>UN</v>
          </cell>
          <cell r="E7039" t="str">
            <v>1900</v>
          </cell>
          <cell r="F7039">
            <v>0</v>
          </cell>
        </row>
        <row r="7040">
          <cell r="A7040">
            <v>103520</v>
          </cell>
          <cell r="B7040" t="str">
            <v>VENTILACION MAXI-VANT STUDOR REF:27990001(3-4")</v>
          </cell>
          <cell r="C7040" t="str">
            <v>UN</v>
          </cell>
          <cell r="E7040" t="str">
            <v>1900</v>
          </cell>
          <cell r="F7040">
            <v>0</v>
          </cell>
        </row>
        <row r="7041">
          <cell r="A7041">
            <v>103521</v>
          </cell>
          <cell r="B7041" t="str">
            <v>GRANO MARMOL BLANCO/NEGRO</v>
          </cell>
          <cell r="C7041" t="str">
            <v>BTO</v>
          </cell>
          <cell r="E7041" t="str">
            <v>1900</v>
          </cell>
          <cell r="F7041">
            <v>0</v>
          </cell>
        </row>
        <row r="7042">
          <cell r="A7042">
            <v>103522</v>
          </cell>
          <cell r="B7042" t="str">
            <v>HIPOCLORITO DE SODIO</v>
          </cell>
          <cell r="C7042" t="str">
            <v>GLN</v>
          </cell>
          <cell r="D7042">
            <v>45014</v>
          </cell>
          <cell r="E7042" t="str">
            <v>2023</v>
          </cell>
          <cell r="F7042">
            <v>20469</v>
          </cell>
        </row>
        <row r="7043">
          <cell r="A7043">
            <v>103523</v>
          </cell>
          <cell r="B7043" t="str">
            <v>HIPOCLORITO DE CALCIO</v>
          </cell>
          <cell r="C7043" t="str">
            <v>KG</v>
          </cell>
          <cell r="D7043">
            <v>43839</v>
          </cell>
          <cell r="E7043" t="str">
            <v>2020</v>
          </cell>
          <cell r="F7043">
            <v>10767</v>
          </cell>
        </row>
        <row r="7044">
          <cell r="A7044">
            <v>103524</v>
          </cell>
          <cell r="B7044" t="str">
            <v>Lavaplatos empotrar cal. 20 acero inox 50x35 **</v>
          </cell>
          <cell r="C7044" t="str">
            <v>UN</v>
          </cell>
          <cell r="D7044">
            <v>45013</v>
          </cell>
          <cell r="E7044" t="str">
            <v>2023</v>
          </cell>
          <cell r="F7044">
            <v>83482</v>
          </cell>
        </row>
        <row r="7045">
          <cell r="A7045">
            <v>103525</v>
          </cell>
          <cell r="B7045" t="str">
            <v>CHEQUE AMORTIGUADO EXTREMO RANURADO 4"</v>
          </cell>
          <cell r="C7045" t="str">
            <v>UN</v>
          </cell>
          <cell r="E7045" t="str">
            <v>1900</v>
          </cell>
          <cell r="F7045">
            <v>0</v>
          </cell>
        </row>
        <row r="7046">
          <cell r="A7046">
            <v>103526</v>
          </cell>
          <cell r="B7046" t="str">
            <v>CHEQUE AMORTIGUADO EXTREMO ERANURADO 1 1/2"</v>
          </cell>
          <cell r="C7046" t="str">
            <v>UN</v>
          </cell>
          <cell r="E7046" t="str">
            <v>1900</v>
          </cell>
          <cell r="F7046">
            <v>0</v>
          </cell>
        </row>
        <row r="7047">
          <cell r="A7047">
            <v>103527</v>
          </cell>
          <cell r="B7047" t="str">
            <v>UNION TIPO RANURADO 1 1/2"</v>
          </cell>
          <cell r="C7047" t="str">
            <v>UN</v>
          </cell>
          <cell r="E7047" t="str">
            <v>1900</v>
          </cell>
          <cell r="F7047">
            <v>0</v>
          </cell>
        </row>
        <row r="7048">
          <cell r="A7048">
            <v>103528</v>
          </cell>
          <cell r="B7048" t="str">
            <v>UNION TIPO RANURADO 4"</v>
          </cell>
          <cell r="C7048" t="str">
            <v>UN</v>
          </cell>
          <cell r="E7048" t="str">
            <v>1900</v>
          </cell>
          <cell r="F7048">
            <v>0</v>
          </cell>
        </row>
        <row r="7049">
          <cell r="A7049">
            <v>103529</v>
          </cell>
          <cell r="B7049" t="str">
            <v>ANCLAJE QUIMICO Nº5 L=20CM+EPOXICO HY-150(SUM+INST</v>
          </cell>
          <cell r="C7049" t="str">
            <v>UN</v>
          </cell>
          <cell r="E7049" t="str">
            <v>1900</v>
          </cell>
          <cell r="F7049">
            <v>0</v>
          </cell>
        </row>
        <row r="7050">
          <cell r="A7050">
            <v>103530</v>
          </cell>
          <cell r="B7050" t="str">
            <v>ANCLAJE QUIMICO Nº6 L=20CM+EPOXICO HY-150(SUM+INST</v>
          </cell>
          <cell r="C7050" t="str">
            <v>UN</v>
          </cell>
          <cell r="E7050" t="str">
            <v>1900</v>
          </cell>
          <cell r="F7050">
            <v>0</v>
          </cell>
        </row>
        <row r="7051">
          <cell r="A7051">
            <v>103531</v>
          </cell>
          <cell r="B7051" t="str">
            <v>ANCLAJE QUIMICO Nº7 L=20CM+EPOXICO HY-150(SUM+INST</v>
          </cell>
          <cell r="C7051" t="str">
            <v>UN</v>
          </cell>
          <cell r="E7051" t="str">
            <v>1900</v>
          </cell>
          <cell r="F7051">
            <v>0</v>
          </cell>
        </row>
        <row r="7052">
          <cell r="A7052">
            <v>103532</v>
          </cell>
          <cell r="B7052" t="str">
            <v>ANCLAJE QUIMICO Nº8 L=25CM+EPOXICO HY-150(SUM+INST</v>
          </cell>
          <cell r="C7052" t="str">
            <v>UN</v>
          </cell>
          <cell r="E7052" t="str">
            <v>1900</v>
          </cell>
          <cell r="F7052">
            <v>0</v>
          </cell>
        </row>
        <row r="7053">
          <cell r="A7053">
            <v>103533</v>
          </cell>
          <cell r="B7053" t="str">
            <v>CINTA ANTIDESLIZANTE NEGRA 2" rollo 20m **</v>
          </cell>
          <cell r="C7053" t="str">
            <v>ML</v>
          </cell>
          <cell r="E7053" t="str">
            <v>1900</v>
          </cell>
          <cell r="F7053">
            <v>0</v>
          </cell>
        </row>
        <row r="7054">
          <cell r="A7054">
            <v>103535</v>
          </cell>
          <cell r="B7054" t="str">
            <v>BREAKER INDUSTRIAL 3X300 AMP</v>
          </cell>
          <cell r="C7054" t="str">
            <v>UN</v>
          </cell>
          <cell r="D7054">
            <v>43559</v>
          </cell>
          <cell r="E7054" t="str">
            <v>2019</v>
          </cell>
          <cell r="F7054">
            <v>583430</v>
          </cell>
        </row>
        <row r="7055">
          <cell r="A7055">
            <v>103536</v>
          </cell>
          <cell r="B7055" t="str">
            <v>PLATAFORMA METALICA</v>
          </cell>
          <cell r="C7055" t="str">
            <v>UN</v>
          </cell>
          <cell r="E7055" t="str">
            <v>1900</v>
          </cell>
          <cell r="F7055">
            <v>0</v>
          </cell>
        </row>
        <row r="7056">
          <cell r="A7056">
            <v>103537</v>
          </cell>
          <cell r="B7056" t="str">
            <v>Cinta aislante 3M temflex (18 M)</v>
          </cell>
          <cell r="C7056" t="str">
            <v>RLL</v>
          </cell>
          <cell r="D7056">
            <v>44590</v>
          </cell>
          <cell r="E7056" t="str">
            <v>2022</v>
          </cell>
          <cell r="F7056">
            <v>5757.01</v>
          </cell>
        </row>
        <row r="7057">
          <cell r="A7057">
            <v>103538</v>
          </cell>
          <cell r="B7057" t="str">
            <v>ARNES 4 ARGOLLAS (ARSEG)</v>
          </cell>
          <cell r="C7057" t="str">
            <v>UN</v>
          </cell>
          <cell r="E7057" t="str">
            <v>1900</v>
          </cell>
          <cell r="F7057">
            <v>0</v>
          </cell>
        </row>
        <row r="7058">
          <cell r="A7058">
            <v>103539</v>
          </cell>
          <cell r="B7058" t="str">
            <v>Cinta Antideslizante 2 cm negra</v>
          </cell>
          <cell r="C7058" t="str">
            <v>ML</v>
          </cell>
          <cell r="E7058" t="str">
            <v>1900</v>
          </cell>
          <cell r="F7058">
            <v>0</v>
          </cell>
        </row>
        <row r="7059">
          <cell r="A7059">
            <v>103540</v>
          </cell>
          <cell r="B7059" t="str">
            <v>ESLINGA CON ABSORVEDOR CHOQUE</v>
          </cell>
          <cell r="C7059" t="str">
            <v>UN</v>
          </cell>
          <cell r="D7059">
            <v>44585</v>
          </cell>
          <cell r="E7059" t="str">
            <v>2022</v>
          </cell>
          <cell r="F7059">
            <v>147868</v>
          </cell>
        </row>
        <row r="7060">
          <cell r="A7060">
            <v>103541</v>
          </cell>
          <cell r="B7060" t="str">
            <v>LINEA DE VIDA, L= 30MTS  (ARSEG)</v>
          </cell>
          <cell r="C7060" t="str">
            <v>UN</v>
          </cell>
          <cell r="E7060" t="str">
            <v>1900</v>
          </cell>
          <cell r="F7060">
            <v>0</v>
          </cell>
        </row>
        <row r="7061">
          <cell r="A7061">
            <v>103542</v>
          </cell>
          <cell r="B7061" t="str">
            <v>Alfajia en aluminio de 11cms</v>
          </cell>
          <cell r="C7061" t="str">
            <v>ML</v>
          </cell>
          <cell r="E7061" t="str">
            <v>1900</v>
          </cell>
          <cell r="F7061">
            <v>0</v>
          </cell>
        </row>
        <row r="7062">
          <cell r="A7062">
            <v>103543</v>
          </cell>
          <cell r="B7062" t="str">
            <v>MANILA POLIPROPILENO DE 1"</v>
          </cell>
          <cell r="C7062" t="str">
            <v>ML</v>
          </cell>
          <cell r="E7062" t="str">
            <v>1900</v>
          </cell>
          <cell r="F7062">
            <v>0</v>
          </cell>
        </row>
        <row r="7063">
          <cell r="A7063">
            <v>103544</v>
          </cell>
          <cell r="B7063" t="str">
            <v>TEJA ESPAÑOLA  1.60X1.00mts. ETERNIT</v>
          </cell>
          <cell r="C7063" t="str">
            <v>UN</v>
          </cell>
          <cell r="E7063" t="str">
            <v>1900</v>
          </cell>
          <cell r="F7063">
            <v>0</v>
          </cell>
        </row>
        <row r="7064">
          <cell r="A7064">
            <v>103545</v>
          </cell>
          <cell r="B7064" t="str">
            <v>GANCHO EN ALUMINIO PARA TEJA</v>
          </cell>
          <cell r="C7064" t="str">
            <v>UN</v>
          </cell>
          <cell r="E7064" t="str">
            <v>1900</v>
          </cell>
          <cell r="F7064">
            <v>0</v>
          </cell>
        </row>
        <row r="7065">
          <cell r="A7065">
            <v>103546</v>
          </cell>
          <cell r="B7065" t="str">
            <v>AMARRE TEJA</v>
          </cell>
          <cell r="C7065" t="str">
            <v>UN</v>
          </cell>
          <cell r="E7065" t="str">
            <v>1900</v>
          </cell>
          <cell r="F7065">
            <v>0</v>
          </cell>
        </row>
        <row r="7066">
          <cell r="A7066">
            <v>103547</v>
          </cell>
          <cell r="B7066" t="str">
            <v>TORNILLO FIJACIÒN DE TEJA ETERNIT</v>
          </cell>
          <cell r="C7066" t="str">
            <v>UN</v>
          </cell>
          <cell r="E7066" t="str">
            <v>1900</v>
          </cell>
          <cell r="F7066">
            <v>0</v>
          </cell>
        </row>
        <row r="7067">
          <cell r="A7067">
            <v>103548</v>
          </cell>
          <cell r="B7067" t="str">
            <v>TEJA ETERNIT  No 6 CON CLARABOYA</v>
          </cell>
          <cell r="C7067" t="str">
            <v>UN</v>
          </cell>
          <cell r="E7067" t="str">
            <v>1900</v>
          </cell>
          <cell r="F7067">
            <v>0</v>
          </cell>
        </row>
        <row r="7068">
          <cell r="A7068">
            <v>103550</v>
          </cell>
          <cell r="B7068" t="str">
            <v>DOBLADORA DE LÁMINA (Alquiler)</v>
          </cell>
          <cell r="C7068" t="str">
            <v>DD</v>
          </cell>
          <cell r="E7068" t="str">
            <v>1900</v>
          </cell>
          <cell r="F7068">
            <v>0</v>
          </cell>
        </row>
        <row r="7069">
          <cell r="A7069">
            <v>103551</v>
          </cell>
          <cell r="B7069" t="str">
            <v>DPS TIPO C TRIF.208V/120V-5 HILOS-80KAFASE-40KA NE</v>
          </cell>
          <cell r="C7069" t="str">
            <v>UN</v>
          </cell>
          <cell r="D7069">
            <v>45439</v>
          </cell>
          <cell r="E7069" t="str">
            <v>2024</v>
          </cell>
          <cell r="F7069">
            <v>708064.01</v>
          </cell>
        </row>
        <row r="7070">
          <cell r="A7070">
            <v>103552</v>
          </cell>
          <cell r="B7070" t="str">
            <v>PRODUCTO LIMPIEZA DE VIDRIOS Liquido</v>
          </cell>
          <cell r="C7070" t="str">
            <v>UN</v>
          </cell>
          <cell r="E7070" t="str">
            <v>1900</v>
          </cell>
          <cell r="F7070">
            <v>0</v>
          </cell>
        </row>
        <row r="7071">
          <cell r="A7071">
            <v>103553</v>
          </cell>
          <cell r="B7071" t="str">
            <v>Triplex 6.5mm</v>
          </cell>
          <cell r="C7071" t="str">
            <v>M2</v>
          </cell>
          <cell r="E7071" t="str">
            <v>1900</v>
          </cell>
          <cell r="F7071">
            <v>0</v>
          </cell>
        </row>
        <row r="7072">
          <cell r="A7072">
            <v>103554</v>
          </cell>
          <cell r="B7072" t="str">
            <v>LAMINA CALIBRE 20</v>
          </cell>
          <cell r="C7072" t="str">
            <v>M2</v>
          </cell>
          <cell r="E7072" t="str">
            <v>1900</v>
          </cell>
          <cell r="F7072">
            <v>0</v>
          </cell>
        </row>
        <row r="7073">
          <cell r="A7073">
            <v>103555</v>
          </cell>
          <cell r="B7073" t="str">
            <v>TORNILLO  PARA AGLOMERADO AUTOPERFORANTE</v>
          </cell>
          <cell r="C7073" t="str">
            <v>UN</v>
          </cell>
          <cell r="E7073" t="str">
            <v>1900</v>
          </cell>
          <cell r="F7073">
            <v>0</v>
          </cell>
        </row>
        <row r="7074">
          <cell r="A7074">
            <v>103556</v>
          </cell>
          <cell r="B7074" t="str">
            <v>PISTOLA DE  PINTURA EN ALUMINIO</v>
          </cell>
          <cell r="C7074" t="str">
            <v>UN</v>
          </cell>
          <cell r="D7074">
            <v>45069</v>
          </cell>
          <cell r="E7074" t="str">
            <v>2023</v>
          </cell>
          <cell r="F7074">
            <v>59209</v>
          </cell>
        </row>
        <row r="7075">
          <cell r="A7075">
            <v>103557</v>
          </cell>
          <cell r="B7075" t="str">
            <v>ANTICORROSIVO GRIS A BASE DE CROMATO DE ZINC</v>
          </cell>
          <cell r="C7075" t="str">
            <v>GLN</v>
          </cell>
          <cell r="D7075">
            <v>45013</v>
          </cell>
          <cell r="E7075" t="str">
            <v>2023</v>
          </cell>
          <cell r="F7075">
            <v>86849</v>
          </cell>
        </row>
        <row r="7076">
          <cell r="A7076">
            <v>103558</v>
          </cell>
          <cell r="B7076" t="str">
            <v>PINTURA TRAFICO 653</v>
          </cell>
          <cell r="C7076" t="str">
            <v>GLN</v>
          </cell>
          <cell r="E7076" t="str">
            <v>1900</v>
          </cell>
          <cell r="F7076">
            <v>0</v>
          </cell>
        </row>
        <row r="7077">
          <cell r="A7077">
            <v>103559</v>
          </cell>
          <cell r="B7077" t="str">
            <v>DISOLVENTE  VARSOL (No utilizar mas)</v>
          </cell>
          <cell r="C7077" t="str">
            <v>GLN</v>
          </cell>
          <cell r="E7077" t="str">
            <v>1900</v>
          </cell>
          <cell r="F7077">
            <v>0</v>
          </cell>
        </row>
        <row r="7078">
          <cell r="A7078">
            <v>103560</v>
          </cell>
          <cell r="B7078" t="str">
            <v>Deslizadero en Fibra de vidrio Recorrido=3.00m</v>
          </cell>
          <cell r="C7078" t="str">
            <v>UN</v>
          </cell>
          <cell r="D7078">
            <v>45014</v>
          </cell>
          <cell r="E7078" t="str">
            <v>2023</v>
          </cell>
          <cell r="F7078">
            <v>393914</v>
          </cell>
        </row>
        <row r="7079">
          <cell r="A7079">
            <v>103561</v>
          </cell>
          <cell r="B7079" t="str">
            <v>Baranda Curva Ø1 1/2"+Plat.20x20 - 5/16"+Plat.7x13</v>
          </cell>
          <cell r="C7079" t="str">
            <v>ML</v>
          </cell>
          <cell r="E7079" t="str">
            <v>1900</v>
          </cell>
          <cell r="F7079">
            <v>0</v>
          </cell>
        </row>
        <row r="7080">
          <cell r="A7080">
            <v>103562</v>
          </cell>
          <cell r="B7080" t="str">
            <v>CINTA DE SEÑALIZACION DE 4" POR 500 MTS-CAL.2.5</v>
          </cell>
          <cell r="C7080" t="str">
            <v>RLL</v>
          </cell>
          <cell r="D7080">
            <v>45008</v>
          </cell>
          <cell r="E7080" t="str">
            <v>2023</v>
          </cell>
          <cell r="F7080">
            <v>28393</v>
          </cell>
        </row>
        <row r="7081">
          <cell r="A7081">
            <v>103563</v>
          </cell>
          <cell r="B7081" t="str">
            <v>POMAS CRISTAL PRISMA</v>
          </cell>
          <cell r="C7081" t="str">
            <v>UN</v>
          </cell>
          <cell r="E7081" t="str">
            <v>1900</v>
          </cell>
          <cell r="F7081">
            <v>0</v>
          </cell>
        </row>
        <row r="7082">
          <cell r="A7082">
            <v>103564</v>
          </cell>
          <cell r="B7082" t="str">
            <v>PLATINA   1/2"  x 3/16" X 6.00 ML</v>
          </cell>
          <cell r="C7082" t="str">
            <v>UN</v>
          </cell>
          <cell r="D7082">
            <v>45013</v>
          </cell>
          <cell r="E7082" t="str">
            <v>2023</v>
          </cell>
          <cell r="F7082">
            <v>23557</v>
          </cell>
        </row>
        <row r="7083">
          <cell r="A7083">
            <v>103565</v>
          </cell>
          <cell r="B7083" t="str">
            <v>ASIENTO SANITARIO  BLANCO COMODOR</v>
          </cell>
          <cell r="C7083" t="str">
            <v>UN</v>
          </cell>
          <cell r="D7083">
            <v>45006</v>
          </cell>
          <cell r="E7083" t="str">
            <v>2023</v>
          </cell>
          <cell r="F7083">
            <v>63699</v>
          </cell>
        </row>
        <row r="7084">
          <cell r="A7084">
            <v>103566</v>
          </cell>
          <cell r="B7084" t="str">
            <v>CANALETA 90 x 9.00     ETERNIT</v>
          </cell>
          <cell r="C7084" t="str">
            <v>UN</v>
          </cell>
          <cell r="E7084" t="str">
            <v>1900</v>
          </cell>
          <cell r="F7084">
            <v>0</v>
          </cell>
        </row>
        <row r="7085">
          <cell r="A7085">
            <v>103567</v>
          </cell>
          <cell r="B7085" t="str">
            <v>CANALETA 90 x 9.00     ETERNIT</v>
          </cell>
          <cell r="C7085" t="str">
            <v>M2</v>
          </cell>
          <cell r="E7085" t="str">
            <v>1900</v>
          </cell>
          <cell r="F7085">
            <v>0</v>
          </cell>
        </row>
        <row r="7086">
          <cell r="A7086">
            <v>103568</v>
          </cell>
          <cell r="B7086" t="str">
            <v>TORNILLO CANALETA 90 de Traba</v>
          </cell>
          <cell r="C7086" t="str">
            <v>UN</v>
          </cell>
          <cell r="E7086" t="str">
            <v>1900</v>
          </cell>
          <cell r="F7086">
            <v>0</v>
          </cell>
        </row>
        <row r="7087">
          <cell r="A7087">
            <v>103569</v>
          </cell>
          <cell r="B7087" t="str">
            <v>FIJADOR CANALETA 90</v>
          </cell>
          <cell r="C7087" t="str">
            <v>UN</v>
          </cell>
          <cell r="E7087" t="str">
            <v>1900</v>
          </cell>
          <cell r="F7087">
            <v>0</v>
          </cell>
        </row>
        <row r="7088">
          <cell r="A7088">
            <v>103570</v>
          </cell>
          <cell r="B7088" t="str">
            <v>GANCHO PARA CANALETA 90</v>
          </cell>
          <cell r="C7088" t="str">
            <v>UN</v>
          </cell>
          <cell r="E7088" t="str">
            <v>1900</v>
          </cell>
          <cell r="F7088">
            <v>0</v>
          </cell>
        </row>
        <row r="7089">
          <cell r="A7089">
            <v>103571</v>
          </cell>
          <cell r="B7089" t="str">
            <v>LAVADERO PREFABRICADO 0.60x0.50x0.40m **</v>
          </cell>
          <cell r="C7089" t="str">
            <v>UN</v>
          </cell>
          <cell r="E7089" t="str">
            <v>1900</v>
          </cell>
          <cell r="F7089">
            <v>0</v>
          </cell>
        </row>
        <row r="7090">
          <cell r="A7090">
            <v>103572</v>
          </cell>
          <cell r="B7090" t="str">
            <v>TUBO CUADRADO  1 " X 1" X6M Cal. 18 CR</v>
          </cell>
          <cell r="C7090" t="str">
            <v>UN</v>
          </cell>
          <cell r="D7090">
            <v>43552</v>
          </cell>
          <cell r="E7090" t="str">
            <v>2019</v>
          </cell>
          <cell r="F7090">
            <v>17090.990000000002</v>
          </cell>
        </row>
        <row r="7091">
          <cell r="A7091">
            <v>103573</v>
          </cell>
          <cell r="B7091" t="str">
            <v>TUBO RECTANGULAR 1"X2" X 6MTS</v>
          </cell>
          <cell r="C7091" t="str">
            <v>UN</v>
          </cell>
          <cell r="D7091">
            <v>45014</v>
          </cell>
          <cell r="E7091" t="str">
            <v>2023</v>
          </cell>
          <cell r="F7091">
            <v>13733</v>
          </cell>
        </row>
        <row r="7092">
          <cell r="A7092">
            <v>103574</v>
          </cell>
          <cell r="B7092" t="str">
            <v>POLIETILENO A=4M; CAL.6 NEGRO</v>
          </cell>
          <cell r="C7092" t="str">
            <v>ML</v>
          </cell>
          <cell r="E7092" t="str">
            <v>1900</v>
          </cell>
          <cell r="F7092">
            <v>0</v>
          </cell>
        </row>
        <row r="7093">
          <cell r="A7093">
            <v>103575</v>
          </cell>
          <cell r="B7093" t="str">
            <v>TUBO GALVANIZADO 2" CAL. 0.128" X 6MTS</v>
          </cell>
          <cell r="C7093" t="str">
            <v>UN</v>
          </cell>
          <cell r="E7093" t="str">
            <v>1900</v>
          </cell>
          <cell r="F7093">
            <v>0</v>
          </cell>
        </row>
        <row r="7094">
          <cell r="A7094">
            <v>103576</v>
          </cell>
          <cell r="B7094" t="str">
            <v>POLIETILENO A=4M; CAL.6 NEGRO</v>
          </cell>
          <cell r="C7094" t="str">
            <v>M2</v>
          </cell>
          <cell r="D7094">
            <v>45014</v>
          </cell>
          <cell r="E7094" t="str">
            <v>2023</v>
          </cell>
          <cell r="F7094">
            <v>2166</v>
          </cell>
        </row>
        <row r="7095">
          <cell r="A7095">
            <v>103577</v>
          </cell>
          <cell r="B7095" t="str">
            <v>EMPALME 500 Amp 3M subterráneo</v>
          </cell>
          <cell r="C7095" t="str">
            <v>UN</v>
          </cell>
          <cell r="E7095" t="str">
            <v>1900</v>
          </cell>
          <cell r="F7095">
            <v>0</v>
          </cell>
        </row>
        <row r="7096">
          <cell r="A7096">
            <v>103578</v>
          </cell>
          <cell r="B7096" t="str">
            <v>REMOVEDOR PINTURA ESMALTE</v>
          </cell>
          <cell r="C7096" t="str">
            <v>1/4GL</v>
          </cell>
          <cell r="E7096" t="str">
            <v>1900</v>
          </cell>
          <cell r="F7096">
            <v>0</v>
          </cell>
        </row>
        <row r="7097">
          <cell r="A7097">
            <v>103579</v>
          </cell>
          <cell r="B7097" t="str">
            <v>TUBO RECTANGULAR DE 80X40X2.0mm x6mts</v>
          </cell>
          <cell r="C7097" t="str">
            <v>ML</v>
          </cell>
          <cell r="D7097">
            <v>45062</v>
          </cell>
          <cell r="E7097" t="str">
            <v>2023</v>
          </cell>
          <cell r="F7097">
            <v>31776</v>
          </cell>
        </row>
        <row r="7098">
          <cell r="A7098">
            <v>103580</v>
          </cell>
          <cell r="B7098" t="str">
            <v>PERFIL TUBULAR   (3/4"X 3/4") CAL.18</v>
          </cell>
          <cell r="C7098" t="str">
            <v>ML</v>
          </cell>
          <cell r="D7098">
            <v>45013</v>
          </cell>
          <cell r="E7098" t="str">
            <v>2023</v>
          </cell>
          <cell r="F7098">
            <v>6864</v>
          </cell>
        </row>
        <row r="7099">
          <cell r="A7099">
            <v>103581</v>
          </cell>
          <cell r="B7099" t="str">
            <v>MALLA TRIPLE TORSIÓN ALAM GALV CAL BWG 12 HUC 7.5X</v>
          </cell>
          <cell r="C7099" t="str">
            <v>UN</v>
          </cell>
          <cell r="E7099" t="str">
            <v>1900</v>
          </cell>
          <cell r="F7099">
            <v>0</v>
          </cell>
        </row>
        <row r="7100">
          <cell r="A7100">
            <v>103582</v>
          </cell>
          <cell r="B7100" t="str">
            <v>PIEDRA DE RIO</v>
          </cell>
          <cell r="C7100" t="str">
            <v>M3</v>
          </cell>
          <cell r="E7100" t="str">
            <v>1900</v>
          </cell>
          <cell r="F7100">
            <v>0</v>
          </cell>
        </row>
        <row r="7101">
          <cell r="A7101">
            <v>103583</v>
          </cell>
          <cell r="B7101" t="str">
            <v>PIEDRA GAVION</v>
          </cell>
          <cell r="C7101" t="str">
            <v>M3</v>
          </cell>
          <cell r="E7101" t="str">
            <v>1900</v>
          </cell>
          <cell r="F7101">
            <v>0</v>
          </cell>
        </row>
        <row r="7102">
          <cell r="A7102">
            <v>103584</v>
          </cell>
          <cell r="B7102" t="str">
            <v>IGAS GRIS MASILLA PLASTICA  4.5 MxROLLO</v>
          </cell>
          <cell r="C7102" t="str">
            <v>RLL</v>
          </cell>
          <cell r="E7102" t="str">
            <v>1900</v>
          </cell>
          <cell r="F7102">
            <v>0</v>
          </cell>
        </row>
        <row r="7103">
          <cell r="A7103">
            <v>103585</v>
          </cell>
          <cell r="B7103" t="str">
            <v>PARALES ALUMINIOS PARA MARCOS **NO USAR**</v>
          </cell>
          <cell r="C7103" t="str">
            <v>UN</v>
          </cell>
          <cell r="D7103">
            <v>44719</v>
          </cell>
          <cell r="E7103" t="str">
            <v>2022</v>
          </cell>
          <cell r="F7103">
            <v>27686</v>
          </cell>
        </row>
        <row r="7104">
          <cell r="A7104">
            <v>103586</v>
          </cell>
          <cell r="B7104" t="str">
            <v>malla angeo pajarito  0.90 x 30mts rollo</v>
          </cell>
          <cell r="C7104" t="str">
            <v>RLL</v>
          </cell>
          <cell r="E7104" t="str">
            <v>1900</v>
          </cell>
          <cell r="F7104">
            <v>0</v>
          </cell>
        </row>
        <row r="7105">
          <cell r="A7105">
            <v>103587</v>
          </cell>
          <cell r="B7105" t="str">
            <v>TUBO PRESION RDE-21   1"  S/NORMA ICONTEC</v>
          </cell>
          <cell r="C7105" t="str">
            <v>ML</v>
          </cell>
          <cell r="D7105">
            <v>45002</v>
          </cell>
          <cell r="E7105" t="str">
            <v>2023</v>
          </cell>
          <cell r="F7105">
            <v>4982.99</v>
          </cell>
        </row>
        <row r="7106">
          <cell r="A7106">
            <v>103591</v>
          </cell>
          <cell r="B7106" t="str">
            <v>Lamina tablex 18 mm (1.53x2.44m)***</v>
          </cell>
          <cell r="C7106" t="str">
            <v>UN</v>
          </cell>
          <cell r="E7106" t="str">
            <v>1900</v>
          </cell>
          <cell r="F7106">
            <v>0</v>
          </cell>
        </row>
        <row r="7107">
          <cell r="A7107">
            <v>103592</v>
          </cell>
          <cell r="B7107" t="str">
            <v>PERFIL RECTANGULAR 20X40MM CAL. 18</v>
          </cell>
          <cell r="C7107" t="str">
            <v>ML</v>
          </cell>
          <cell r="E7107" t="str">
            <v>1900</v>
          </cell>
          <cell r="F7107">
            <v>0</v>
          </cell>
        </row>
        <row r="7108">
          <cell r="A7108">
            <v>103593</v>
          </cell>
          <cell r="B7108" t="str">
            <v>ANCLAJES PARA ENTREPAÑO EN TABLEX</v>
          </cell>
          <cell r="C7108" t="str">
            <v>UN</v>
          </cell>
          <cell r="E7108" t="str">
            <v>1900</v>
          </cell>
          <cell r="F7108">
            <v>0</v>
          </cell>
        </row>
        <row r="7109">
          <cell r="A7109">
            <v>103594</v>
          </cell>
          <cell r="B7109" t="str">
            <v>Rejilla anticucaracha TA 8x16 x 2" Aluminio **</v>
          </cell>
          <cell r="C7109" t="str">
            <v>UN</v>
          </cell>
          <cell r="E7109" t="str">
            <v>1900</v>
          </cell>
          <cell r="F7109">
            <v>0</v>
          </cell>
        </row>
        <row r="7110">
          <cell r="A7110">
            <v>103596</v>
          </cell>
          <cell r="B7110" t="str">
            <v>TUBO PRESION RDE-9 1/2".</v>
          </cell>
          <cell r="C7110" t="str">
            <v>ML</v>
          </cell>
          <cell r="E7110" t="str">
            <v>1900</v>
          </cell>
          <cell r="F7110">
            <v>0</v>
          </cell>
        </row>
        <row r="7111">
          <cell r="A7111">
            <v>103599</v>
          </cell>
          <cell r="B7111" t="str">
            <v>TEJA DE ZINC ACESCO(3.05X0.80M)Nº10.Cal.33**</v>
          </cell>
          <cell r="C7111" t="str">
            <v>UN</v>
          </cell>
          <cell r="D7111">
            <v>43523</v>
          </cell>
          <cell r="E7111" t="str">
            <v>2019</v>
          </cell>
          <cell r="F7111">
            <v>37383.01</v>
          </cell>
        </row>
        <row r="7112">
          <cell r="A7112">
            <v>103600</v>
          </cell>
          <cell r="B7112" t="str">
            <v>CODO 90 PVCS 3"  CXC   S/NORMA ICONTEC</v>
          </cell>
          <cell r="C7112" t="str">
            <v>UN</v>
          </cell>
          <cell r="D7112">
            <v>43530</v>
          </cell>
          <cell r="E7112" t="str">
            <v>2019</v>
          </cell>
          <cell r="F7112">
            <v>3500</v>
          </cell>
        </row>
        <row r="7113">
          <cell r="A7113">
            <v>103601</v>
          </cell>
          <cell r="B7113" t="str">
            <v>TEE SANITARIA Ø3"S/NORMA (NO USAR)</v>
          </cell>
          <cell r="C7113" t="str">
            <v>UN</v>
          </cell>
          <cell r="E7113" t="str">
            <v>1900</v>
          </cell>
          <cell r="F7113">
            <v>0</v>
          </cell>
        </row>
        <row r="7114">
          <cell r="A7114">
            <v>103602</v>
          </cell>
          <cell r="B7114" t="str">
            <v>DUCTO ELECTRICO DB 3" L=6M NORMA ICONTEC</v>
          </cell>
          <cell r="C7114" t="str">
            <v>ML</v>
          </cell>
          <cell r="D7114">
            <v>45013</v>
          </cell>
          <cell r="E7114" t="str">
            <v>2023</v>
          </cell>
          <cell r="F7114">
            <v>21682</v>
          </cell>
        </row>
        <row r="7115">
          <cell r="A7115">
            <v>103603</v>
          </cell>
          <cell r="B7115" t="str">
            <v>TAPON ROSCADO Ø1" S/NROMA ICONTEC</v>
          </cell>
          <cell r="C7115" t="str">
            <v>UN</v>
          </cell>
          <cell r="D7115">
            <v>44707</v>
          </cell>
          <cell r="E7115" t="str">
            <v>2022</v>
          </cell>
          <cell r="F7115">
            <v>1887.01</v>
          </cell>
        </row>
        <row r="7116">
          <cell r="A7116">
            <v>103604</v>
          </cell>
          <cell r="B7116" t="str">
            <v>TAPON PVCP SOLDADO Ø1"</v>
          </cell>
          <cell r="C7116" t="str">
            <v>UN</v>
          </cell>
          <cell r="D7116">
            <v>44707</v>
          </cell>
          <cell r="E7116" t="str">
            <v>2022</v>
          </cell>
          <cell r="F7116">
            <v>1396</v>
          </cell>
        </row>
        <row r="7117">
          <cell r="A7117">
            <v>103605</v>
          </cell>
          <cell r="B7117" t="str">
            <v>TAPON PVCP SOLDADO Ø3/4"</v>
          </cell>
          <cell r="C7117" t="str">
            <v>UN</v>
          </cell>
          <cell r="E7117" t="str">
            <v>1900</v>
          </cell>
          <cell r="F7117">
            <v>0</v>
          </cell>
        </row>
        <row r="7118">
          <cell r="A7118">
            <v>103606</v>
          </cell>
          <cell r="B7118" t="str">
            <v>TAPON ROSCADO Ø3/4" PVCP-S/NORMA ICONTEC</v>
          </cell>
          <cell r="C7118" t="str">
            <v>UN</v>
          </cell>
          <cell r="D7118">
            <v>45007</v>
          </cell>
          <cell r="E7118" t="str">
            <v>2023</v>
          </cell>
          <cell r="F7118">
            <v>1724</v>
          </cell>
        </row>
        <row r="7119">
          <cell r="A7119">
            <v>103607</v>
          </cell>
          <cell r="B7119" t="str">
            <v>SikaFill 5 (5 Gl) **</v>
          </cell>
          <cell r="C7119" t="str">
            <v>KG</v>
          </cell>
          <cell r="D7119">
            <v>43801</v>
          </cell>
          <cell r="E7119" t="str">
            <v>2019</v>
          </cell>
          <cell r="F7119">
            <v>7962</v>
          </cell>
        </row>
        <row r="7120">
          <cell r="A7120">
            <v>103608</v>
          </cell>
          <cell r="B7120" t="str">
            <v>Breaker Ench. 3x50A L/nex</v>
          </cell>
          <cell r="C7120" t="str">
            <v>UN</v>
          </cell>
          <cell r="D7120">
            <v>44592</v>
          </cell>
          <cell r="E7120" t="str">
            <v>2022</v>
          </cell>
          <cell r="F7120">
            <v>73406.009999999995</v>
          </cell>
        </row>
        <row r="7121">
          <cell r="A7121">
            <v>103609</v>
          </cell>
          <cell r="B7121" t="str">
            <v>VIDRIO TEMPLADO 6MM**</v>
          </cell>
          <cell r="C7121" t="str">
            <v>M2</v>
          </cell>
          <cell r="D7121">
            <v>43843</v>
          </cell>
          <cell r="E7121" t="str">
            <v>2020</v>
          </cell>
          <cell r="F7121">
            <v>88067.14</v>
          </cell>
        </row>
        <row r="7122">
          <cell r="A7122">
            <v>103610</v>
          </cell>
          <cell r="B7122" t="str">
            <v>Enchape blanco 25x40cm brillante**</v>
          </cell>
          <cell r="C7122" t="str">
            <v>M2</v>
          </cell>
          <cell r="D7122">
            <v>43839</v>
          </cell>
          <cell r="E7122" t="str">
            <v>2020</v>
          </cell>
          <cell r="F7122">
            <v>22766</v>
          </cell>
        </row>
        <row r="7123">
          <cell r="A7123">
            <v>103611</v>
          </cell>
          <cell r="B7123" t="str">
            <v>PATCH CORD  AMP QUANTUM (CAT6)</v>
          </cell>
          <cell r="C7123" t="str">
            <v>UN</v>
          </cell>
          <cell r="E7123" t="str">
            <v>1900</v>
          </cell>
          <cell r="F7123">
            <v>0</v>
          </cell>
        </row>
        <row r="7124">
          <cell r="A7124">
            <v>103612</v>
          </cell>
          <cell r="B7124" t="str">
            <v>PISO ARQUITECTONICO VINISOL KUARZARA</v>
          </cell>
          <cell r="C7124" t="str">
            <v>M2</v>
          </cell>
          <cell r="E7124" t="str">
            <v>1900</v>
          </cell>
          <cell r="F7124">
            <v>0</v>
          </cell>
        </row>
        <row r="7125">
          <cell r="A7125">
            <v>103613</v>
          </cell>
          <cell r="B7125" t="str">
            <v>ADHESIVO MASTICOL TIPO BOXER</v>
          </cell>
          <cell r="C7125" t="str">
            <v>GLN</v>
          </cell>
          <cell r="D7125">
            <v>45013</v>
          </cell>
          <cell r="E7125" t="str">
            <v>2023</v>
          </cell>
          <cell r="F7125">
            <v>76343</v>
          </cell>
        </row>
        <row r="7126">
          <cell r="A7126">
            <v>103614</v>
          </cell>
          <cell r="B7126" t="str">
            <v>BALDOSA RETAL DE MARMOL</v>
          </cell>
          <cell r="C7126" t="str">
            <v>M2</v>
          </cell>
          <cell r="E7126" t="str">
            <v>1900</v>
          </cell>
          <cell r="F7126">
            <v>0</v>
          </cell>
        </row>
        <row r="7127">
          <cell r="A7127">
            <v>103616</v>
          </cell>
          <cell r="B7127" t="str">
            <v>SELLANTE PARA PISO DE MARMOL</v>
          </cell>
          <cell r="C7127" t="str">
            <v>GLN</v>
          </cell>
          <cell r="D7127">
            <v>45013</v>
          </cell>
          <cell r="E7127" t="str">
            <v>2023</v>
          </cell>
          <cell r="F7127">
            <v>109553.99</v>
          </cell>
        </row>
        <row r="7128">
          <cell r="A7128">
            <v>103617</v>
          </cell>
          <cell r="B7128" t="str">
            <v>BALDOSA RETAL DE MARMOL 35X60 NAL.ROYAL APOMASADO</v>
          </cell>
          <cell r="C7128" t="str">
            <v>M2</v>
          </cell>
          <cell r="E7128" t="str">
            <v>1900</v>
          </cell>
          <cell r="F7128">
            <v>0</v>
          </cell>
        </row>
        <row r="7129">
          <cell r="A7129">
            <v>103618</v>
          </cell>
          <cell r="B7129" t="str">
            <v>PORCELANATO BOUT. GIORDANO WITE 45X45</v>
          </cell>
          <cell r="C7129" t="str">
            <v>M2</v>
          </cell>
          <cell r="E7129" t="str">
            <v>1900</v>
          </cell>
          <cell r="F7129">
            <v>0</v>
          </cell>
        </row>
        <row r="7130">
          <cell r="A7130">
            <v>103619</v>
          </cell>
          <cell r="B7130" t="str">
            <v>PISO PIZARRA MULTICOLOR (40X40CM)1a; e=7MM</v>
          </cell>
          <cell r="C7130" t="str">
            <v>M2</v>
          </cell>
          <cell r="E7130" t="str">
            <v>1900</v>
          </cell>
          <cell r="F7130">
            <v>0</v>
          </cell>
        </row>
        <row r="7131">
          <cell r="A7131">
            <v>103620</v>
          </cell>
          <cell r="B7131" t="str">
            <v>MARMOL NAL. ADOQUIN NEGRO SAN GIL 12X6X3 **</v>
          </cell>
          <cell r="C7131" t="str">
            <v>M2</v>
          </cell>
          <cell r="E7131" t="str">
            <v>1900</v>
          </cell>
          <cell r="F7131">
            <v>0</v>
          </cell>
        </row>
        <row r="7132">
          <cell r="A7132">
            <v>103621</v>
          </cell>
          <cell r="B7132" t="str">
            <v>PEGANTE ADHESIVO 10</v>
          </cell>
          <cell r="C7132" t="str">
            <v>GLN</v>
          </cell>
          <cell r="D7132">
            <v>45013</v>
          </cell>
          <cell r="E7132" t="str">
            <v>2023</v>
          </cell>
          <cell r="F7132">
            <v>82010</v>
          </cell>
        </row>
        <row r="7133">
          <cell r="A7133">
            <v>103623</v>
          </cell>
          <cell r="B7133" t="str">
            <v>MARMOL ROYAL VERDE espesor 20mm, incl. flete **</v>
          </cell>
          <cell r="C7133" t="str">
            <v>M2</v>
          </cell>
          <cell r="E7133" t="str">
            <v>1900</v>
          </cell>
          <cell r="F7133">
            <v>0</v>
          </cell>
        </row>
        <row r="7134">
          <cell r="A7134">
            <v>103624</v>
          </cell>
          <cell r="B7134" t="str">
            <v>BALDOSA RETAL DE MARMOL NEGRO SAN GIL F.VERDE</v>
          </cell>
          <cell r="C7134" t="str">
            <v>M2</v>
          </cell>
          <cell r="E7134" t="str">
            <v>1900</v>
          </cell>
          <cell r="F7134">
            <v>0</v>
          </cell>
        </row>
        <row r="7135">
          <cell r="A7135">
            <v>103625</v>
          </cell>
          <cell r="B7135" t="str">
            <v>LAVAMANOS EN ACERO INOX. CAL.18 TIPO 304-2B BEBED</v>
          </cell>
          <cell r="C7135" t="str">
            <v>UN</v>
          </cell>
          <cell r="E7135" t="str">
            <v>1900</v>
          </cell>
          <cell r="F7135">
            <v>0</v>
          </cell>
        </row>
        <row r="7136">
          <cell r="A7136">
            <v>103626</v>
          </cell>
          <cell r="B7136" t="str">
            <v>PIEDRA ROYAL DORADO espesor 20mm, incl. flete **</v>
          </cell>
          <cell r="C7136" t="str">
            <v>M2</v>
          </cell>
          <cell r="E7136" t="str">
            <v>1900</v>
          </cell>
          <cell r="F7136">
            <v>0</v>
          </cell>
        </row>
        <row r="7137">
          <cell r="A7137">
            <v>103628</v>
          </cell>
          <cell r="B7137" t="str">
            <v>TUBO COBRE 2 1/2" RIGIDO L **</v>
          </cell>
          <cell r="C7137" t="str">
            <v>ML</v>
          </cell>
          <cell r="D7137">
            <v>43553</v>
          </cell>
          <cell r="E7137" t="str">
            <v>2019</v>
          </cell>
          <cell r="F7137">
            <v>144417</v>
          </cell>
        </row>
        <row r="7138">
          <cell r="A7138">
            <v>103629</v>
          </cell>
          <cell r="B7138" t="str">
            <v>TUBO COBRE 1" RIGIDO L **</v>
          </cell>
          <cell r="C7138" t="str">
            <v>ML</v>
          </cell>
          <cell r="E7138" t="str">
            <v>1900</v>
          </cell>
          <cell r="F7138">
            <v>0</v>
          </cell>
        </row>
        <row r="7139">
          <cell r="A7139">
            <v>103630</v>
          </cell>
          <cell r="B7139" t="str">
            <v>TEE COBRE 1"</v>
          </cell>
          <cell r="C7139" t="str">
            <v>UN</v>
          </cell>
          <cell r="D7139">
            <v>43551</v>
          </cell>
          <cell r="E7139" t="str">
            <v>2019</v>
          </cell>
          <cell r="F7139">
            <v>7701</v>
          </cell>
        </row>
        <row r="7140">
          <cell r="A7140">
            <v>103631</v>
          </cell>
          <cell r="B7140" t="str">
            <v>TAPON COBRE 1" **</v>
          </cell>
          <cell r="C7140" t="str">
            <v>UN</v>
          </cell>
          <cell r="E7140" t="str">
            <v>1900</v>
          </cell>
          <cell r="F7140">
            <v>0</v>
          </cell>
        </row>
        <row r="7141">
          <cell r="A7141">
            <v>103632</v>
          </cell>
          <cell r="B7141" t="str">
            <v>CODO COBRE 1" **</v>
          </cell>
          <cell r="C7141" t="str">
            <v>UN</v>
          </cell>
          <cell r="D7141">
            <v>43551</v>
          </cell>
          <cell r="E7141" t="str">
            <v>2019</v>
          </cell>
          <cell r="F7141">
            <v>5436</v>
          </cell>
        </row>
        <row r="7142">
          <cell r="A7142">
            <v>103633</v>
          </cell>
          <cell r="B7142" t="str">
            <v>Locker 6 puestos Lam Cal.22HT=1.80m;A=0.93;E=0.30+</v>
          </cell>
          <cell r="C7142" t="str">
            <v>UN</v>
          </cell>
          <cell r="E7142" t="str">
            <v>1900</v>
          </cell>
          <cell r="F7142">
            <v>0</v>
          </cell>
        </row>
        <row r="7143">
          <cell r="A7143">
            <v>103634</v>
          </cell>
          <cell r="B7143" t="str">
            <v>LOCKER 4 PUESTOS LAM CAL.22 HT=1.80M;AT=0.63;E=0.3</v>
          </cell>
          <cell r="C7143" t="str">
            <v>UN</v>
          </cell>
          <cell r="E7143" t="str">
            <v>1900</v>
          </cell>
          <cell r="F7143">
            <v>0</v>
          </cell>
        </row>
        <row r="7144">
          <cell r="A7144">
            <v>103635</v>
          </cell>
          <cell r="B7144" t="str">
            <v>BANCA PLASTICA EN POLIPROPILENO SIN ESPAL ALT.IMPA</v>
          </cell>
          <cell r="C7144" t="str">
            <v>ML</v>
          </cell>
          <cell r="E7144" t="str">
            <v>1900</v>
          </cell>
          <cell r="F7144">
            <v>0</v>
          </cell>
        </row>
        <row r="7145">
          <cell r="A7145">
            <v>103636</v>
          </cell>
          <cell r="B7145" t="str">
            <v>Piso Everlast Caucho 61x61 - 8 mm* Basic Black</v>
          </cell>
          <cell r="C7145" t="str">
            <v>M2</v>
          </cell>
          <cell r="D7145">
            <v>45013</v>
          </cell>
          <cell r="E7145" t="str">
            <v>2023</v>
          </cell>
          <cell r="F7145">
            <v>185664</v>
          </cell>
        </row>
        <row r="7146">
          <cell r="A7146">
            <v>103637</v>
          </cell>
          <cell r="B7146" t="str">
            <v>GRIFERIA  ANTIVANDALICA LAVAMANOS  TIPO PUSH PARED</v>
          </cell>
          <cell r="C7146" t="str">
            <v>UN</v>
          </cell>
          <cell r="D7146">
            <v>45062</v>
          </cell>
          <cell r="E7146" t="str">
            <v>2023</v>
          </cell>
          <cell r="F7146">
            <v>322051</v>
          </cell>
        </row>
        <row r="7147">
          <cell r="A7147">
            <v>103638</v>
          </cell>
          <cell r="B7147" t="str">
            <v>Válvula de bola gas 1 1/2"</v>
          </cell>
          <cell r="C7147" t="str">
            <v>UN</v>
          </cell>
          <cell r="E7147" t="str">
            <v>1900</v>
          </cell>
          <cell r="F7147">
            <v>0</v>
          </cell>
        </row>
        <row r="7148">
          <cell r="A7148">
            <v>103639</v>
          </cell>
          <cell r="B7148" t="str">
            <v>ADAPTADOR MACHO COBRE 1 1/2"</v>
          </cell>
          <cell r="C7148" t="str">
            <v>UN</v>
          </cell>
          <cell r="E7148" t="str">
            <v>1900</v>
          </cell>
          <cell r="F7148">
            <v>0</v>
          </cell>
        </row>
        <row r="7149">
          <cell r="A7149">
            <v>103640</v>
          </cell>
          <cell r="B7149" t="str">
            <v>DUCHA ANTIVANDALICA COMPLETA</v>
          </cell>
          <cell r="C7149" t="str">
            <v>UN</v>
          </cell>
          <cell r="D7149">
            <v>45013</v>
          </cell>
          <cell r="E7149" t="str">
            <v>2023</v>
          </cell>
          <cell r="F7149">
            <v>461413</v>
          </cell>
        </row>
        <row r="7150">
          <cell r="A7150">
            <v>103641</v>
          </cell>
          <cell r="B7150" t="str">
            <v>Válvula de bola gas 2"</v>
          </cell>
          <cell r="C7150" t="str">
            <v>UN</v>
          </cell>
          <cell r="D7150">
            <v>44601</v>
          </cell>
          <cell r="E7150" t="str">
            <v>2022</v>
          </cell>
          <cell r="F7150">
            <v>150825</v>
          </cell>
        </row>
        <row r="7151">
          <cell r="A7151">
            <v>103642</v>
          </cell>
          <cell r="B7151" t="str">
            <v>VALVULA CHEQUE Ø 2" CORTINA HELVERT</v>
          </cell>
          <cell r="C7151" t="str">
            <v>UN</v>
          </cell>
          <cell r="D7151">
            <v>44592</v>
          </cell>
          <cell r="E7151" t="str">
            <v>2022</v>
          </cell>
          <cell r="F7151">
            <v>314219</v>
          </cell>
        </row>
        <row r="7152">
          <cell r="A7152">
            <v>103643</v>
          </cell>
          <cell r="B7152" t="str">
            <v>SANITARIO FLUXMASTER CYCLON  O SIMILAR(DOS-PIEZAS)</v>
          </cell>
          <cell r="C7152" t="str">
            <v>UN</v>
          </cell>
          <cell r="E7152" t="str">
            <v>1900</v>
          </cell>
          <cell r="F7152">
            <v>0</v>
          </cell>
        </row>
        <row r="7153">
          <cell r="A7153">
            <v>103644</v>
          </cell>
          <cell r="B7153" t="str">
            <v>TORNILLO Ø 1/2" L=10"( 2 ARANDELAS+2 TUERCAS)Hierr</v>
          </cell>
          <cell r="C7153" t="str">
            <v>UN</v>
          </cell>
          <cell r="E7153" t="str">
            <v>1900</v>
          </cell>
          <cell r="F7153">
            <v>0</v>
          </cell>
        </row>
        <row r="7154">
          <cell r="A7154">
            <v>103645</v>
          </cell>
          <cell r="B7154" t="str">
            <v>TORNILLO HEX G2 1/2"X6"+ARANDELA+TUERCA (ZINC)</v>
          </cell>
          <cell r="C7154" t="str">
            <v>UN</v>
          </cell>
          <cell r="D7154">
            <v>45007</v>
          </cell>
          <cell r="E7154" t="str">
            <v>2023</v>
          </cell>
          <cell r="F7154">
            <v>4046</v>
          </cell>
        </row>
        <row r="7155">
          <cell r="A7155">
            <v>103646</v>
          </cell>
          <cell r="B7155" t="str">
            <v>VARA ROLLIZA EN PINO PATULA INMUNIZ Ø 10CM L=2.50M</v>
          </cell>
          <cell r="C7155" t="str">
            <v>UN</v>
          </cell>
          <cell r="D7155">
            <v>44602</v>
          </cell>
          <cell r="E7155" t="str">
            <v>2022</v>
          </cell>
          <cell r="F7155">
            <v>33693.01</v>
          </cell>
        </row>
        <row r="7156">
          <cell r="A7156">
            <v>103647</v>
          </cell>
          <cell r="B7156" t="str">
            <v>VARA ROLLIZA EN PINO PATULA INMUNIZ Ø 9CM L=3.00M</v>
          </cell>
          <cell r="C7156" t="str">
            <v>UN</v>
          </cell>
          <cell r="D7156">
            <v>44602</v>
          </cell>
          <cell r="E7156" t="str">
            <v>2022</v>
          </cell>
          <cell r="F7156">
            <v>43362.01</v>
          </cell>
        </row>
        <row r="7157">
          <cell r="A7157">
            <v>103649</v>
          </cell>
          <cell r="B7157" t="str">
            <v>COLOR GLAS BLANCO(SIN ARENA)</v>
          </cell>
          <cell r="C7157" t="str">
            <v>KG</v>
          </cell>
          <cell r="E7157" t="str">
            <v>1900</v>
          </cell>
          <cell r="F7157">
            <v>0</v>
          </cell>
        </row>
        <row r="7158">
          <cell r="A7158">
            <v>103650</v>
          </cell>
          <cell r="B7158" t="str">
            <v>CENEFA MARMOL Y VIDRIO MALLA FIX-COLORES (30X30CM)</v>
          </cell>
          <cell r="C7158" t="str">
            <v>UN</v>
          </cell>
          <cell r="E7158" t="str">
            <v>1900</v>
          </cell>
          <cell r="F7158">
            <v>0</v>
          </cell>
        </row>
        <row r="7159">
          <cell r="A7159">
            <v>103651</v>
          </cell>
          <cell r="B7159" t="str">
            <v>JUNTA DE EXPANSION AGWJ 70, Incl. accesorios **</v>
          </cell>
          <cell r="C7159" t="str">
            <v>ML</v>
          </cell>
          <cell r="E7159" t="str">
            <v>1900</v>
          </cell>
          <cell r="F7159">
            <v>0</v>
          </cell>
        </row>
        <row r="7160">
          <cell r="A7160">
            <v>103652</v>
          </cell>
          <cell r="B7160" t="str">
            <v>SANDBLASTING (CON DISEÑO)SOBRE VIDRIO</v>
          </cell>
          <cell r="C7160" t="str">
            <v>M2</v>
          </cell>
          <cell r="D7160">
            <v>45013</v>
          </cell>
          <cell r="E7160" t="str">
            <v>2023</v>
          </cell>
          <cell r="F7160">
            <v>43635</v>
          </cell>
        </row>
        <row r="7161">
          <cell r="A7161">
            <v>103653</v>
          </cell>
          <cell r="B7161" t="str">
            <v>PULIDO Y BRILLADO DE VIDRIO</v>
          </cell>
          <cell r="C7161" t="str">
            <v>ML</v>
          </cell>
          <cell r="E7161" t="str">
            <v>1900</v>
          </cell>
          <cell r="F7161">
            <v>0</v>
          </cell>
        </row>
        <row r="7162">
          <cell r="A7162">
            <v>103654</v>
          </cell>
          <cell r="B7162" t="str">
            <v>DISTANCIADOR DOBLE 1"X3.5CM INC. EMPAQUES</v>
          </cell>
          <cell r="C7162" t="str">
            <v>UN</v>
          </cell>
          <cell r="E7162" t="str">
            <v>1900</v>
          </cell>
          <cell r="F7162">
            <v>0</v>
          </cell>
        </row>
        <row r="7163">
          <cell r="A7163">
            <v>103655</v>
          </cell>
          <cell r="B7163" t="str">
            <v>PERFORACION EN ESPEJO Y VIDRIOS</v>
          </cell>
          <cell r="C7163" t="str">
            <v>UN</v>
          </cell>
          <cell r="E7163" t="str">
            <v>1900</v>
          </cell>
          <cell r="F7163">
            <v>0</v>
          </cell>
        </row>
        <row r="7164">
          <cell r="A7164">
            <v>103656</v>
          </cell>
          <cell r="B7164" t="str">
            <v>MASILLA SUPERMASTIC DRYWALL(CUÑETE 2.5 GAL)</v>
          </cell>
          <cell r="C7164" t="str">
            <v>UN</v>
          </cell>
          <cell r="E7164" t="str">
            <v>1900</v>
          </cell>
          <cell r="F7164">
            <v>0</v>
          </cell>
        </row>
        <row r="7165">
          <cell r="A7165">
            <v>103657</v>
          </cell>
          <cell r="B7165" t="str">
            <v>Sikalatex 20kg **</v>
          </cell>
          <cell r="C7165" t="str">
            <v>KG</v>
          </cell>
          <cell r="E7165" t="str">
            <v>1900</v>
          </cell>
          <cell r="F7165">
            <v>0</v>
          </cell>
        </row>
        <row r="7166">
          <cell r="A7166">
            <v>103658</v>
          </cell>
          <cell r="B7166" t="str">
            <v>SIKADUR 32 PRIMER (PRESENTACIÓN: 3 KG)</v>
          </cell>
          <cell r="C7166" t="str">
            <v>KG</v>
          </cell>
          <cell r="E7166" t="str">
            <v>1900</v>
          </cell>
          <cell r="F7166">
            <v>0</v>
          </cell>
        </row>
        <row r="7167">
          <cell r="A7167">
            <v>103659</v>
          </cell>
          <cell r="B7167" t="str">
            <v>SIKADUR 32 PRIMER      3 KG **</v>
          </cell>
          <cell r="C7167" t="str">
            <v>KG</v>
          </cell>
          <cell r="D7167">
            <v>44991</v>
          </cell>
          <cell r="E7167" t="str">
            <v>2023</v>
          </cell>
          <cell r="F7167">
            <v>159035</v>
          </cell>
        </row>
        <row r="7168">
          <cell r="A7168">
            <v>103661</v>
          </cell>
          <cell r="B7168" t="str">
            <v>LOSETA 0.25X0.25M FLAMEADA P.ESACLERA</v>
          </cell>
          <cell r="C7168" t="str">
            <v>UN</v>
          </cell>
          <cell r="D7168">
            <v>43544</v>
          </cell>
          <cell r="E7168" t="str">
            <v>2019</v>
          </cell>
          <cell r="F7168">
            <v>8662</v>
          </cell>
        </row>
        <row r="7169">
          <cell r="A7169">
            <v>103662</v>
          </cell>
          <cell r="B7169" t="str">
            <v>GUARDAESCOBA PVC 6.8CM (Sum+Inst)</v>
          </cell>
          <cell r="C7169" t="str">
            <v>ML</v>
          </cell>
          <cell r="E7169" t="str">
            <v>1900</v>
          </cell>
          <cell r="F7169">
            <v>0</v>
          </cell>
        </row>
        <row r="7170">
          <cell r="A7170">
            <v>103663</v>
          </cell>
          <cell r="B7170" t="str">
            <v>canal desarrollo 1.22m lam galv cal 18 (sum+inst)</v>
          </cell>
          <cell r="C7170" t="str">
            <v>ML</v>
          </cell>
          <cell r="E7170" t="str">
            <v>1900</v>
          </cell>
          <cell r="F7170">
            <v>0</v>
          </cell>
        </row>
        <row r="7171">
          <cell r="A7171">
            <v>103664</v>
          </cell>
          <cell r="B7171" t="str">
            <v>PELICULA FROSTED (SANDBLASTING) PARA VIDRIO SUMIN</v>
          </cell>
          <cell r="C7171" t="str">
            <v>M2</v>
          </cell>
          <cell r="D7171">
            <v>44585</v>
          </cell>
          <cell r="E7171" t="str">
            <v>2022</v>
          </cell>
          <cell r="F7171">
            <v>47529</v>
          </cell>
        </row>
        <row r="7172">
          <cell r="A7172">
            <v>103665</v>
          </cell>
          <cell r="B7172" t="str">
            <v>JABONERA CERÁMICA</v>
          </cell>
          <cell r="C7172" t="str">
            <v>UN</v>
          </cell>
          <cell r="E7172" t="str">
            <v>1900</v>
          </cell>
          <cell r="F7172">
            <v>0</v>
          </cell>
        </row>
        <row r="7173">
          <cell r="A7173">
            <v>103666</v>
          </cell>
          <cell r="B7173" t="str">
            <v>DURMIENTE .04mx.08m (3m)</v>
          </cell>
          <cell r="C7173" t="str">
            <v>ML</v>
          </cell>
          <cell r="E7173" t="str">
            <v>1900</v>
          </cell>
          <cell r="F7173">
            <v>0</v>
          </cell>
        </row>
        <row r="7174">
          <cell r="A7174">
            <v>103667</v>
          </cell>
          <cell r="B7174" t="str">
            <v>TAPA LUZ PARA PUERTA MADERA</v>
          </cell>
          <cell r="C7174" t="str">
            <v>ML</v>
          </cell>
          <cell r="E7174" t="str">
            <v>1900</v>
          </cell>
          <cell r="F7174">
            <v>0</v>
          </cell>
        </row>
        <row r="7175">
          <cell r="A7175">
            <v>103668</v>
          </cell>
          <cell r="B7175" t="str">
            <v>CAJA PLASTICA CONDUIT DOBLE FONDO REF 2400</v>
          </cell>
          <cell r="C7175" t="str">
            <v>UN</v>
          </cell>
          <cell r="E7175" t="str">
            <v>1900</v>
          </cell>
          <cell r="F7175">
            <v>0</v>
          </cell>
        </row>
        <row r="7176">
          <cell r="A7176">
            <v>103669</v>
          </cell>
          <cell r="B7176" t="str">
            <v>TOMA RJ45 Cat 6 AMP</v>
          </cell>
          <cell r="C7176" t="str">
            <v>UN</v>
          </cell>
          <cell r="E7176" t="str">
            <v>1900</v>
          </cell>
          <cell r="F7176">
            <v>0</v>
          </cell>
        </row>
        <row r="7177">
          <cell r="A7177">
            <v>103670</v>
          </cell>
          <cell r="B7177" t="str">
            <v>PISO ESTOPEROL - 4.0MM (50X50CM) INTERIOR</v>
          </cell>
          <cell r="C7177" t="str">
            <v>M2</v>
          </cell>
          <cell r="E7177" t="str">
            <v>1900</v>
          </cell>
          <cell r="F7177">
            <v>0</v>
          </cell>
        </row>
        <row r="7178">
          <cell r="A7178">
            <v>103671</v>
          </cell>
          <cell r="B7178" t="str">
            <v>PLATINA (15X25CM)3/8"HIERRO</v>
          </cell>
          <cell r="C7178" t="str">
            <v>UN</v>
          </cell>
          <cell r="E7178" t="str">
            <v>1900</v>
          </cell>
          <cell r="F7178">
            <v>0</v>
          </cell>
        </row>
        <row r="7179">
          <cell r="A7179">
            <v>103672</v>
          </cell>
          <cell r="B7179" t="str">
            <v>PLATINA 21/2"X3/8"L=0.60M</v>
          </cell>
          <cell r="C7179" t="str">
            <v>UN</v>
          </cell>
          <cell r="E7179" t="str">
            <v>1900</v>
          </cell>
          <cell r="F7179">
            <v>0</v>
          </cell>
        </row>
        <row r="7180">
          <cell r="A7180">
            <v>103673</v>
          </cell>
          <cell r="B7180" t="str">
            <v>BASE GANULAR B-600  + TRANSPORTE</v>
          </cell>
          <cell r="C7180" t="str">
            <v>M3</v>
          </cell>
          <cell r="E7180" t="str">
            <v>1900</v>
          </cell>
          <cell r="F7180">
            <v>0</v>
          </cell>
        </row>
        <row r="7181">
          <cell r="A7181">
            <v>103674</v>
          </cell>
          <cell r="B7181" t="str">
            <v>LAVAMANOS ACERO INOX REDONDO ESFERICO Ø 42 cm</v>
          </cell>
          <cell r="C7181" t="str">
            <v>UN</v>
          </cell>
          <cell r="D7181">
            <v>43717</v>
          </cell>
          <cell r="E7181" t="str">
            <v>2019</v>
          </cell>
          <cell r="F7181">
            <v>307069</v>
          </cell>
        </row>
        <row r="7182">
          <cell r="A7182">
            <v>103675</v>
          </cell>
          <cell r="B7182" t="str">
            <v>PISO CAUCHO ESTOPEROL 50X50cm X 3.5mm</v>
          </cell>
          <cell r="C7182" t="str">
            <v>M2</v>
          </cell>
          <cell r="E7182" t="str">
            <v>1900</v>
          </cell>
          <cell r="F7182">
            <v>0</v>
          </cell>
        </row>
        <row r="7183">
          <cell r="A7183">
            <v>103676</v>
          </cell>
          <cell r="B7183" t="str">
            <v>BUJE SANITARIO SOLDADO  6X4" PVC S/NORMA ICNOTEC</v>
          </cell>
          <cell r="C7183" t="str">
            <v>UN</v>
          </cell>
          <cell r="D7183">
            <v>44592</v>
          </cell>
          <cell r="E7183" t="str">
            <v>2022</v>
          </cell>
          <cell r="F7183">
            <v>33263</v>
          </cell>
        </row>
        <row r="7184">
          <cell r="A7184">
            <v>103677</v>
          </cell>
          <cell r="B7184" t="str">
            <v>BUJE SANITARIO SOLDADO 4X3"</v>
          </cell>
          <cell r="C7184" t="str">
            <v>UN</v>
          </cell>
          <cell r="D7184">
            <v>44589</v>
          </cell>
          <cell r="E7184" t="str">
            <v>2022</v>
          </cell>
          <cell r="F7184">
            <v>8620</v>
          </cell>
        </row>
        <row r="7185">
          <cell r="A7185">
            <v>103678</v>
          </cell>
          <cell r="B7185" t="str">
            <v>TORNILLO LAMINA No. 10 X 11/2</v>
          </cell>
          <cell r="C7185" t="str">
            <v>UN</v>
          </cell>
          <cell r="E7185" t="str">
            <v>1900</v>
          </cell>
          <cell r="F7185">
            <v>0</v>
          </cell>
        </row>
        <row r="7186">
          <cell r="A7186">
            <v>103679</v>
          </cell>
          <cell r="B7186" t="str">
            <v>CORTADORA DE LAMINA</v>
          </cell>
          <cell r="C7186" t="str">
            <v>DD</v>
          </cell>
          <cell r="E7186" t="str">
            <v>1900</v>
          </cell>
          <cell r="F7186">
            <v>0</v>
          </cell>
        </row>
        <row r="7187">
          <cell r="A7187">
            <v>103680</v>
          </cell>
          <cell r="B7187" t="str">
            <v>BROCA TUGSTENO 5/16 X 4" DEWALT</v>
          </cell>
          <cell r="C7187" t="str">
            <v>UN</v>
          </cell>
          <cell r="D7187">
            <v>44601</v>
          </cell>
          <cell r="E7187" t="str">
            <v>2022</v>
          </cell>
          <cell r="F7187">
            <v>7533</v>
          </cell>
        </row>
        <row r="7188">
          <cell r="A7188">
            <v>103683</v>
          </cell>
          <cell r="B7188" t="str">
            <v>Mort. flex. alta adh. STON(STRONG) MIX LATEX **</v>
          </cell>
          <cell r="C7188" t="str">
            <v>KG</v>
          </cell>
          <cell r="D7188">
            <v>43650</v>
          </cell>
          <cell r="E7188" t="str">
            <v>2019</v>
          </cell>
          <cell r="F7188">
            <v>5113</v>
          </cell>
        </row>
        <row r="7189">
          <cell r="A7189">
            <v>103684</v>
          </cell>
          <cell r="B7189" t="str">
            <v>CALENTADOR ELECT.TRIFASICO SM 700 SMARTEC 9.4LTS</v>
          </cell>
          <cell r="C7189" t="str">
            <v>UN</v>
          </cell>
          <cell r="E7189" t="str">
            <v>1900</v>
          </cell>
          <cell r="F7189">
            <v>0</v>
          </cell>
        </row>
        <row r="7190">
          <cell r="A7190">
            <v>103685</v>
          </cell>
          <cell r="B7190" t="str">
            <v>Boquilla esp. modif. STON MIX BOQ. LATEX **</v>
          </cell>
          <cell r="C7190" t="str">
            <v>KG</v>
          </cell>
          <cell r="D7190">
            <v>43650</v>
          </cell>
          <cell r="E7190" t="str">
            <v>2019</v>
          </cell>
          <cell r="F7190">
            <v>4198</v>
          </cell>
        </row>
        <row r="7191">
          <cell r="A7191">
            <v>103686</v>
          </cell>
          <cell r="B7191" t="str">
            <v>CHEQUE 1/2"</v>
          </cell>
          <cell r="C7191" t="str">
            <v>UN</v>
          </cell>
          <cell r="E7191" t="str">
            <v>1900</v>
          </cell>
          <cell r="F7191">
            <v>0</v>
          </cell>
        </row>
        <row r="7192">
          <cell r="A7192">
            <v>103687</v>
          </cell>
          <cell r="B7192" t="str">
            <v>Ventana Fija alumin mate 38-31 Vidrio laminado 6mm</v>
          </cell>
          <cell r="C7192" t="str">
            <v>M2</v>
          </cell>
          <cell r="E7192" t="str">
            <v>1900</v>
          </cell>
          <cell r="F7192">
            <v>0</v>
          </cell>
        </row>
        <row r="7193">
          <cell r="A7193">
            <v>103688</v>
          </cell>
          <cell r="B7193" t="str">
            <v>DESMONTE E INSTALACIÒN PUERTAS VIDRIO TEMPLADO 10m</v>
          </cell>
          <cell r="C7193" t="str">
            <v>UN</v>
          </cell>
          <cell r="E7193" t="str">
            <v>1900</v>
          </cell>
          <cell r="F7193">
            <v>0</v>
          </cell>
        </row>
        <row r="7194">
          <cell r="A7194">
            <v>103689</v>
          </cell>
          <cell r="B7194" t="str">
            <v>SUM + INST TOPE  PARA PUERTA VIDRIO TEMPLADO 10mm</v>
          </cell>
          <cell r="C7194" t="str">
            <v>UN</v>
          </cell>
          <cell r="E7194" t="str">
            <v>1900</v>
          </cell>
          <cell r="F7194">
            <v>0</v>
          </cell>
        </row>
        <row r="7195">
          <cell r="A7195">
            <v>103690</v>
          </cell>
          <cell r="B7195" t="str">
            <v>MARMOL ROYAL DORADO espesor 10mm, incl. flete **</v>
          </cell>
          <cell r="C7195" t="str">
            <v>M2</v>
          </cell>
          <cell r="E7195" t="str">
            <v>1900</v>
          </cell>
          <cell r="F7195">
            <v>0</v>
          </cell>
        </row>
        <row r="7196">
          <cell r="A7196">
            <v>103691</v>
          </cell>
          <cell r="B7196" t="str">
            <v>JUNTA PLUS (BOLSA DE 5 Kg)</v>
          </cell>
          <cell r="C7196" t="str">
            <v>UN</v>
          </cell>
          <cell r="E7196" t="str">
            <v>1900</v>
          </cell>
          <cell r="F7196">
            <v>0</v>
          </cell>
        </row>
        <row r="7197">
          <cell r="A7197">
            <v>103692</v>
          </cell>
          <cell r="B7197" t="str">
            <v>ALFACOLOR 1-5 PLUS NEGRO (5Kg)</v>
          </cell>
          <cell r="C7197" t="str">
            <v>KG</v>
          </cell>
          <cell r="E7197" t="str">
            <v>1900</v>
          </cell>
          <cell r="F7197">
            <v>0</v>
          </cell>
        </row>
        <row r="7198">
          <cell r="A7198">
            <v>103694</v>
          </cell>
          <cell r="B7198" t="str">
            <v>Protector STON PROTEC 20LT **</v>
          </cell>
          <cell r="C7198" t="str">
            <v>LT</v>
          </cell>
          <cell r="D7198">
            <v>43802</v>
          </cell>
          <cell r="E7198" t="str">
            <v>2019</v>
          </cell>
          <cell r="F7198">
            <v>35556.01</v>
          </cell>
        </row>
        <row r="7199">
          <cell r="A7199">
            <v>103695</v>
          </cell>
          <cell r="B7199" t="str">
            <v>REACTANCIA ALVANCE MULTITAP 400W 220V</v>
          </cell>
          <cell r="C7199" t="str">
            <v>UN</v>
          </cell>
          <cell r="E7199" t="str">
            <v>1900</v>
          </cell>
          <cell r="F7199">
            <v>0</v>
          </cell>
        </row>
        <row r="7200">
          <cell r="A7200">
            <v>103696</v>
          </cell>
          <cell r="B7200" t="str">
            <v>TERMINAL BORNA No. 4</v>
          </cell>
          <cell r="C7200" t="str">
            <v>UN</v>
          </cell>
          <cell r="E7200" t="str">
            <v>1900</v>
          </cell>
          <cell r="F7200">
            <v>0</v>
          </cell>
        </row>
        <row r="7201">
          <cell r="A7201">
            <v>103697</v>
          </cell>
          <cell r="B7201" t="str">
            <v>sum+inst ventana alum anodz sis 38-31 vid temp 8mm</v>
          </cell>
          <cell r="C7201" t="str">
            <v>M2</v>
          </cell>
          <cell r="E7201" t="str">
            <v>1900</v>
          </cell>
          <cell r="F7201">
            <v>0</v>
          </cell>
        </row>
        <row r="7202">
          <cell r="A7202">
            <v>103698</v>
          </cell>
          <cell r="B7202" t="str">
            <v>sum+inst ventana alum anodz sis 38-31 vid 5mm inco</v>
          </cell>
          <cell r="C7202" t="str">
            <v>M2</v>
          </cell>
          <cell r="E7202" t="str">
            <v>1900</v>
          </cell>
          <cell r="F7202">
            <v>0</v>
          </cell>
        </row>
        <row r="7203">
          <cell r="A7203">
            <v>103699</v>
          </cell>
          <cell r="B7203" t="str">
            <v>Puerta Vidri tem 10mm incluye manij+cerr (sum+ins</v>
          </cell>
          <cell r="C7203" t="str">
            <v>M2</v>
          </cell>
          <cell r="E7203" t="str">
            <v>1900</v>
          </cell>
          <cell r="F7203">
            <v>0</v>
          </cell>
        </row>
        <row r="7204">
          <cell r="A7204">
            <v>103700</v>
          </cell>
          <cell r="B7204" t="str">
            <v>Tubo Estructural abierto 5"x2" espesor 1.5mm</v>
          </cell>
          <cell r="C7204" t="str">
            <v>ML</v>
          </cell>
          <cell r="D7204">
            <v>45069</v>
          </cell>
          <cell r="E7204" t="str">
            <v>2023</v>
          </cell>
          <cell r="F7204">
            <v>14186</v>
          </cell>
        </row>
        <row r="7205">
          <cell r="A7205">
            <v>103701</v>
          </cell>
          <cell r="B7205" t="str">
            <v>TORNILLO HEXAGONAL 1/2" x 1"</v>
          </cell>
          <cell r="C7205" t="str">
            <v>UN</v>
          </cell>
          <cell r="D7205">
            <v>45062</v>
          </cell>
          <cell r="E7205" t="str">
            <v>2023</v>
          </cell>
          <cell r="F7205">
            <v>432.01</v>
          </cell>
        </row>
        <row r="7206">
          <cell r="A7206">
            <v>103702</v>
          </cell>
          <cell r="B7206" t="str">
            <v>ARANDELA PRESIÓN ZINCADA 1/2"</v>
          </cell>
          <cell r="C7206" t="str">
            <v>UN</v>
          </cell>
          <cell r="D7206">
            <v>45062</v>
          </cell>
          <cell r="E7206" t="str">
            <v>2023</v>
          </cell>
          <cell r="F7206">
            <v>85</v>
          </cell>
        </row>
        <row r="7207">
          <cell r="A7207">
            <v>103703</v>
          </cell>
          <cell r="B7207" t="str">
            <v>TUERCA HEXAGONAL 1/2"</v>
          </cell>
          <cell r="C7207" t="str">
            <v>UN</v>
          </cell>
          <cell r="D7207">
            <v>45069</v>
          </cell>
          <cell r="E7207" t="str">
            <v>2023</v>
          </cell>
          <cell r="F7207">
            <v>186</v>
          </cell>
        </row>
        <row r="7208">
          <cell r="A7208">
            <v>103704</v>
          </cell>
          <cell r="B7208" t="str">
            <v>CUBEIRT SANDW 2 LAM CAL 26 FIBR VDR 38mm Sum+Inst</v>
          </cell>
          <cell r="C7208" t="str">
            <v>M2</v>
          </cell>
          <cell r="E7208" t="str">
            <v>1900</v>
          </cell>
          <cell r="F7208">
            <v>0</v>
          </cell>
        </row>
        <row r="7209">
          <cell r="A7209">
            <v>103705</v>
          </cell>
          <cell r="B7209" t="str">
            <v>TORNILLO AUTOPERFORANTE CABEZA LENTEJA 8*3/4"</v>
          </cell>
          <cell r="C7209" t="str">
            <v>UN</v>
          </cell>
          <cell r="D7209">
            <v>45069</v>
          </cell>
          <cell r="E7209" t="str">
            <v>2023</v>
          </cell>
          <cell r="F7209">
            <v>61</v>
          </cell>
        </row>
        <row r="7210">
          <cell r="A7210">
            <v>103706</v>
          </cell>
          <cell r="B7210" t="str">
            <v>transporte y evacuación de lodos</v>
          </cell>
          <cell r="C7210" t="str">
            <v>HR</v>
          </cell>
          <cell r="E7210" t="str">
            <v>1900</v>
          </cell>
          <cell r="F7210">
            <v>0</v>
          </cell>
        </row>
        <row r="7211">
          <cell r="A7211">
            <v>103707</v>
          </cell>
          <cell r="B7211" t="str">
            <v>Tratamiento y disposición  de lodos</v>
          </cell>
          <cell r="C7211" t="str">
            <v>VJ</v>
          </cell>
          <cell r="E7211" t="str">
            <v>1900</v>
          </cell>
          <cell r="F7211">
            <v>0</v>
          </cell>
        </row>
        <row r="7212">
          <cell r="A7212">
            <v>103708</v>
          </cell>
          <cell r="B7212" t="str">
            <v>Servicio de carrotanque (10 M3)</v>
          </cell>
          <cell r="C7212" t="str">
            <v>UN</v>
          </cell>
          <cell r="E7212" t="str">
            <v>1900</v>
          </cell>
          <cell r="F7212">
            <v>0</v>
          </cell>
        </row>
        <row r="7213">
          <cell r="A7213">
            <v>103709</v>
          </cell>
          <cell r="B7213" t="str">
            <v>ELEMNTOS DE FIJACION PARA ARGOLLA EN ALUMNIO</v>
          </cell>
          <cell r="C7213" t="str">
            <v>UN</v>
          </cell>
          <cell r="E7213" t="str">
            <v>1900</v>
          </cell>
          <cell r="F7213">
            <v>0</v>
          </cell>
        </row>
        <row r="7214">
          <cell r="A7214">
            <v>103710</v>
          </cell>
          <cell r="B7214" t="str">
            <v>TABLA TRAPEZOIDAL ZAPAN 0.25X0.75X0.55M</v>
          </cell>
          <cell r="C7214" t="str">
            <v>UN</v>
          </cell>
          <cell r="E7214" t="str">
            <v>1900</v>
          </cell>
          <cell r="F7214">
            <v>0</v>
          </cell>
        </row>
        <row r="7215">
          <cell r="A7215">
            <v>103711</v>
          </cell>
          <cell r="B7215" t="str">
            <v>MANIJA O AGARRADERA JUEGO INF.TUB.GALV 3/4"L=0.86M</v>
          </cell>
          <cell r="C7215" t="str">
            <v>UN</v>
          </cell>
          <cell r="E7215" t="str">
            <v>1900</v>
          </cell>
          <cell r="F7215">
            <v>0</v>
          </cell>
        </row>
        <row r="7216">
          <cell r="A7216">
            <v>103712</v>
          </cell>
          <cell r="B7216" t="str">
            <v>PLATAFORMA HIDRAULIC. TIPO TIJERA</v>
          </cell>
          <cell r="C7216" t="str">
            <v>DD</v>
          </cell>
          <cell r="E7216" t="str">
            <v>1900</v>
          </cell>
          <cell r="F7216">
            <v>0</v>
          </cell>
        </row>
        <row r="7217">
          <cell r="A7217">
            <v>103713</v>
          </cell>
          <cell r="B7217" t="str">
            <v>TABLERO BALONCESTO 1.20*1.80 FIBRA VIDR</v>
          </cell>
          <cell r="C7217" t="str">
            <v>JGO</v>
          </cell>
          <cell r="E7217" t="str">
            <v>1900</v>
          </cell>
          <cell r="F7217">
            <v>0</v>
          </cell>
        </row>
        <row r="7218">
          <cell r="A7218">
            <v>103714</v>
          </cell>
          <cell r="B7218" t="str">
            <v>INSTALAC TABLERO BALONCESTO 1.20*1.80 FIBRA VIDR</v>
          </cell>
          <cell r="C7218" t="str">
            <v>JGO</v>
          </cell>
          <cell r="E7218" t="str">
            <v>1900</v>
          </cell>
          <cell r="F7218">
            <v>0</v>
          </cell>
        </row>
        <row r="7219">
          <cell r="A7219">
            <v>103715</v>
          </cell>
          <cell r="B7219" t="str">
            <v>SEPARADOR DE CARRILES PARA PISCINA (UN=25ML)</v>
          </cell>
          <cell r="C7219" t="str">
            <v>UN</v>
          </cell>
          <cell r="E7219" t="str">
            <v>1900</v>
          </cell>
          <cell r="F7219">
            <v>0</v>
          </cell>
        </row>
        <row r="7220">
          <cell r="A7220">
            <v>103716</v>
          </cell>
          <cell r="B7220" t="str">
            <v>LAMPARA(60X60CM) ESPECULAR 4X17 SOBREPONER TUBO-T8</v>
          </cell>
          <cell r="C7220" t="str">
            <v>UN</v>
          </cell>
          <cell r="E7220" t="str">
            <v>1900</v>
          </cell>
          <cell r="F7220">
            <v>0</v>
          </cell>
        </row>
        <row r="7221">
          <cell r="A7221">
            <v>103717</v>
          </cell>
          <cell r="B7221" t="str">
            <v>TOPE PARA PUERTA EN ACERO</v>
          </cell>
          <cell r="C7221" t="str">
            <v>UN</v>
          </cell>
          <cell r="E7221" t="str">
            <v>1900</v>
          </cell>
          <cell r="F7221">
            <v>0</v>
          </cell>
        </row>
        <row r="7222">
          <cell r="A7222">
            <v>103718</v>
          </cell>
          <cell r="B7222" t="str">
            <v>ESCALERA DE EXTENSIÓN 24 PASOS</v>
          </cell>
          <cell r="C7222" t="str">
            <v>DD</v>
          </cell>
          <cell r="E7222" t="str">
            <v>1900</v>
          </cell>
          <cell r="F7222">
            <v>0</v>
          </cell>
        </row>
        <row r="7223">
          <cell r="A7223">
            <v>103719</v>
          </cell>
          <cell r="B7223" t="str">
            <v>ESCALERA DE EXTENSIÓN 16 PASOS</v>
          </cell>
          <cell r="C7223" t="str">
            <v>DD</v>
          </cell>
          <cell r="E7223" t="str">
            <v>1900</v>
          </cell>
          <cell r="F7223">
            <v>0</v>
          </cell>
        </row>
        <row r="7224">
          <cell r="A7224">
            <v>103720</v>
          </cell>
          <cell r="B7224" t="str">
            <v>GARGOLA 0.15X0.09X0.50M</v>
          </cell>
          <cell r="C7224" t="str">
            <v>UN</v>
          </cell>
          <cell r="D7224">
            <v>45062</v>
          </cell>
          <cell r="E7224" t="str">
            <v>2023</v>
          </cell>
          <cell r="F7224">
            <v>37199</v>
          </cell>
        </row>
        <row r="7225">
          <cell r="A7225">
            <v>103721</v>
          </cell>
          <cell r="B7225" t="str">
            <v>DESMONTE ACOPLE</v>
          </cell>
          <cell r="C7225" t="str">
            <v>UN</v>
          </cell>
          <cell r="E7225" t="str">
            <v>1900</v>
          </cell>
          <cell r="F7225">
            <v>0</v>
          </cell>
        </row>
        <row r="7226">
          <cell r="A7226">
            <v>103722</v>
          </cell>
          <cell r="B7226" t="str">
            <v>INSTALACIÓN  ACOPLE</v>
          </cell>
          <cell r="C7226" t="str">
            <v>UN</v>
          </cell>
          <cell r="E7226" t="str">
            <v>1900</v>
          </cell>
          <cell r="F7226">
            <v>0</v>
          </cell>
        </row>
        <row r="7227">
          <cell r="A7227">
            <v>103723</v>
          </cell>
          <cell r="B7227" t="str">
            <v>SUM E INST  ACOPLE FLEXIBLE METALICO (LAV)</v>
          </cell>
          <cell r="C7227" t="str">
            <v>UN</v>
          </cell>
          <cell r="D7227">
            <v>43530</v>
          </cell>
          <cell r="E7227" t="str">
            <v>2019</v>
          </cell>
          <cell r="F7227">
            <v>14300</v>
          </cell>
        </row>
        <row r="7228">
          <cell r="A7228">
            <v>103724</v>
          </cell>
          <cell r="B7228" t="str">
            <v>RETIRO TAPAS SEMIESFERICAS</v>
          </cell>
          <cell r="C7228" t="str">
            <v>UN</v>
          </cell>
          <cell r="E7228" t="str">
            <v>1900</v>
          </cell>
          <cell r="F7228">
            <v>0</v>
          </cell>
        </row>
        <row r="7229">
          <cell r="A7229">
            <v>103725</v>
          </cell>
          <cell r="B7229" t="str">
            <v>INSTALACIÓN TAPAS SEMIESFERICAS</v>
          </cell>
          <cell r="C7229" t="str">
            <v>UN</v>
          </cell>
          <cell r="E7229" t="str">
            <v>1900</v>
          </cell>
          <cell r="F7229">
            <v>0</v>
          </cell>
        </row>
        <row r="7230">
          <cell r="A7230">
            <v>103726</v>
          </cell>
          <cell r="B7230" t="str">
            <v>SUMINISTRO TAPAS SEMIESFERICAS</v>
          </cell>
          <cell r="C7230" t="str">
            <v>UN</v>
          </cell>
          <cell r="E7230" t="str">
            <v>1900</v>
          </cell>
          <cell r="F7230">
            <v>0</v>
          </cell>
        </row>
        <row r="7231">
          <cell r="A7231">
            <v>103727</v>
          </cell>
          <cell r="B7231" t="str">
            <v>RODADERO LARGO  EN ACERO L= 4 mts SUMINISTRO</v>
          </cell>
          <cell r="C7231" t="str">
            <v>UN</v>
          </cell>
          <cell r="D7231">
            <v>45014</v>
          </cell>
          <cell r="E7231" t="str">
            <v>2023</v>
          </cell>
          <cell r="F7231">
            <v>2212236</v>
          </cell>
        </row>
        <row r="7232">
          <cell r="A7232">
            <v>103735</v>
          </cell>
          <cell r="B7232" t="str">
            <v>RUEDA GIRATORIA CARRUSEL SENCILLA(Suminis)</v>
          </cell>
          <cell r="C7232" t="str">
            <v>UN</v>
          </cell>
          <cell r="D7232">
            <v>45014</v>
          </cell>
          <cell r="E7232" t="str">
            <v>2023</v>
          </cell>
          <cell r="F7232">
            <v>3541854</v>
          </cell>
        </row>
        <row r="7233">
          <cell r="A7233">
            <v>103736</v>
          </cell>
          <cell r="B7233" t="str">
            <v>CONTRAHUELLA EN LAMINA</v>
          </cell>
          <cell r="C7233" t="str">
            <v>UN</v>
          </cell>
          <cell r="D7233">
            <v>45014</v>
          </cell>
          <cell r="E7233" t="str">
            <v>2023</v>
          </cell>
          <cell r="F7233">
            <v>57678</v>
          </cell>
        </row>
        <row r="7234">
          <cell r="A7234">
            <v>103737</v>
          </cell>
          <cell r="B7234" t="str">
            <v>PLASTIFICADO PLATAFORMA CUADRADA</v>
          </cell>
          <cell r="C7234" t="str">
            <v>UN</v>
          </cell>
          <cell r="D7234">
            <v>45009</v>
          </cell>
          <cell r="E7234" t="str">
            <v>2023</v>
          </cell>
          <cell r="F7234">
            <v>582746</v>
          </cell>
        </row>
        <row r="7235">
          <cell r="A7235">
            <v>103738</v>
          </cell>
          <cell r="B7235" t="str">
            <v>PLASTIFICADO PLATAFORMA TRIANGULAR</v>
          </cell>
          <cell r="C7235" t="str">
            <v>UN</v>
          </cell>
          <cell r="D7235">
            <v>45009</v>
          </cell>
          <cell r="E7235" t="str">
            <v>2023</v>
          </cell>
          <cell r="F7235">
            <v>343500</v>
          </cell>
        </row>
        <row r="7236">
          <cell r="A7236">
            <v>103739</v>
          </cell>
          <cell r="B7236" t="str">
            <v>BASE CILINDRO CANECA M-120</v>
          </cell>
          <cell r="C7236" t="str">
            <v>UN</v>
          </cell>
          <cell r="E7236" t="str">
            <v>1900</v>
          </cell>
          <cell r="F7236">
            <v>0</v>
          </cell>
        </row>
        <row r="7237">
          <cell r="A7237">
            <v>103740</v>
          </cell>
          <cell r="B7237" t="str">
            <v>PATAS BANCA  M-30 (UN)</v>
          </cell>
          <cell r="C7237" t="str">
            <v>UN</v>
          </cell>
          <cell r="D7237">
            <v>45014</v>
          </cell>
          <cell r="E7237" t="str">
            <v>2023</v>
          </cell>
          <cell r="F7237">
            <v>96135.01</v>
          </cell>
        </row>
        <row r="7238">
          <cell r="A7238">
            <v>103741</v>
          </cell>
          <cell r="B7238" t="str">
            <v>ANCLAJE PARA BANCA X 2 DADOS</v>
          </cell>
          <cell r="C7238" t="str">
            <v>UN</v>
          </cell>
          <cell r="D7238">
            <v>45015</v>
          </cell>
          <cell r="E7238" t="str">
            <v>2023</v>
          </cell>
          <cell r="F7238">
            <v>47303</v>
          </cell>
        </row>
        <row r="7239">
          <cell r="A7239">
            <v>103742</v>
          </cell>
          <cell r="B7239" t="str">
            <v>POSTE DE BALONCESTO</v>
          </cell>
          <cell r="C7239" t="str">
            <v>UN</v>
          </cell>
          <cell r="D7239">
            <v>45015</v>
          </cell>
          <cell r="E7239" t="str">
            <v>2023</v>
          </cell>
          <cell r="F7239">
            <v>1632401</v>
          </cell>
        </row>
        <row r="7240">
          <cell r="A7240">
            <v>103743</v>
          </cell>
          <cell r="B7240" t="str">
            <v>ESTRUCTURA DE TENIS (Sunministro)</v>
          </cell>
          <cell r="C7240" t="str">
            <v>UN</v>
          </cell>
          <cell r="D7240">
            <v>45015</v>
          </cell>
          <cell r="E7240" t="str">
            <v>2023</v>
          </cell>
          <cell r="F7240">
            <v>95822</v>
          </cell>
        </row>
        <row r="7241">
          <cell r="A7241">
            <v>103744</v>
          </cell>
          <cell r="B7241" t="str">
            <v>ESTRUCTURA MINITENIS</v>
          </cell>
          <cell r="C7241" t="str">
            <v>JGO</v>
          </cell>
          <cell r="D7241">
            <v>45015</v>
          </cell>
          <cell r="E7241" t="str">
            <v>2023</v>
          </cell>
          <cell r="F7241">
            <v>592330</v>
          </cell>
        </row>
        <row r="7242">
          <cell r="A7242">
            <v>103745</v>
          </cell>
          <cell r="B7242" t="str">
            <v>MALLA MINITENIS</v>
          </cell>
          <cell r="C7242" t="str">
            <v>UN</v>
          </cell>
          <cell r="D7242">
            <v>45015</v>
          </cell>
          <cell r="E7242" t="str">
            <v>2023</v>
          </cell>
          <cell r="F7242">
            <v>247832.01</v>
          </cell>
        </row>
        <row r="7243">
          <cell r="A7243">
            <v>103746</v>
          </cell>
          <cell r="B7243" t="str">
            <v>VALLA ESPECIAL 6X3  angulo de 2"x 3/16"</v>
          </cell>
          <cell r="C7243" t="str">
            <v>UN</v>
          </cell>
          <cell r="D7243">
            <v>45015</v>
          </cell>
          <cell r="E7243" t="str">
            <v>2023</v>
          </cell>
          <cell r="F7243">
            <v>2755507</v>
          </cell>
        </row>
        <row r="7244">
          <cell r="A7244">
            <v>103747</v>
          </cell>
          <cell r="B7244" t="str">
            <v>ASOLEADORA PLÁSTICA</v>
          </cell>
          <cell r="C7244" t="str">
            <v>UN</v>
          </cell>
          <cell r="E7244" t="str">
            <v>1900</v>
          </cell>
          <cell r="F7244">
            <v>0</v>
          </cell>
        </row>
        <row r="7245">
          <cell r="A7245">
            <v>103748</v>
          </cell>
          <cell r="B7245" t="str">
            <v>MALLA MICROFUTBOL 3mtx2mt (nylon  Nº4 )</v>
          </cell>
          <cell r="C7245" t="str">
            <v>JGO</v>
          </cell>
          <cell r="D7245">
            <v>45013</v>
          </cell>
          <cell r="E7245" t="str">
            <v>2023</v>
          </cell>
          <cell r="F7245">
            <v>180989</v>
          </cell>
        </row>
        <row r="7246">
          <cell r="A7246">
            <v>103749</v>
          </cell>
          <cell r="B7246" t="str">
            <v>MESA PLÁSTICA</v>
          </cell>
          <cell r="C7246" t="str">
            <v>UN</v>
          </cell>
          <cell r="E7246" t="str">
            <v>1900</v>
          </cell>
          <cell r="F7246">
            <v>0</v>
          </cell>
        </row>
        <row r="7247">
          <cell r="A7247">
            <v>103750</v>
          </cell>
          <cell r="B7247" t="str">
            <v>DIVAN TAPIZADO</v>
          </cell>
          <cell r="C7247" t="str">
            <v>UN</v>
          </cell>
          <cell r="E7247" t="str">
            <v>1900</v>
          </cell>
          <cell r="F7247">
            <v>0</v>
          </cell>
        </row>
        <row r="7248">
          <cell r="A7248">
            <v>103751</v>
          </cell>
          <cell r="B7248" t="str">
            <v>SILLA PLÁSTICA</v>
          </cell>
          <cell r="C7248" t="str">
            <v>UN</v>
          </cell>
          <cell r="E7248" t="str">
            <v>1900</v>
          </cell>
          <cell r="F7248">
            <v>0</v>
          </cell>
        </row>
        <row r="7249">
          <cell r="A7249">
            <v>103752</v>
          </cell>
          <cell r="B7249" t="str">
            <v>TABLERO EN ACRILICO 2X1</v>
          </cell>
          <cell r="C7249" t="str">
            <v>UN</v>
          </cell>
          <cell r="E7249" t="str">
            <v>1900</v>
          </cell>
          <cell r="F7249">
            <v>0</v>
          </cell>
        </row>
        <row r="7250">
          <cell r="A7250">
            <v>103753</v>
          </cell>
          <cell r="B7250" t="str">
            <v>SILLA GIRATORIA</v>
          </cell>
          <cell r="C7250" t="str">
            <v>UN</v>
          </cell>
          <cell r="E7250" t="str">
            <v>1900</v>
          </cell>
          <cell r="F7250">
            <v>0</v>
          </cell>
        </row>
        <row r="7251">
          <cell r="A7251">
            <v>103754</v>
          </cell>
          <cell r="B7251" t="str">
            <v>PARASOL</v>
          </cell>
          <cell r="C7251" t="str">
            <v>UN</v>
          </cell>
          <cell r="E7251" t="str">
            <v>1900</v>
          </cell>
          <cell r="F7251">
            <v>0</v>
          </cell>
        </row>
        <row r="7252">
          <cell r="A7252">
            <v>103755</v>
          </cell>
          <cell r="B7252" t="str">
            <v>BASE PLASTICA PARASOL</v>
          </cell>
          <cell r="C7252" t="str">
            <v>UN</v>
          </cell>
          <cell r="E7252" t="str">
            <v>1900</v>
          </cell>
          <cell r="F7252">
            <v>0</v>
          </cell>
        </row>
        <row r="7253">
          <cell r="A7253">
            <v>103756</v>
          </cell>
          <cell r="B7253" t="str">
            <v>SILLA GRADERIA</v>
          </cell>
          <cell r="C7253" t="str">
            <v>UN</v>
          </cell>
          <cell r="E7253" t="str">
            <v>1900</v>
          </cell>
          <cell r="F7253">
            <v>0</v>
          </cell>
        </row>
        <row r="7254">
          <cell r="A7254">
            <v>103757</v>
          </cell>
          <cell r="B7254" t="str">
            <v>ESTRUCTURA BALONCESTO ANTIBANDALICA COMPLETA</v>
          </cell>
          <cell r="C7254" t="str">
            <v>JGO</v>
          </cell>
          <cell r="D7254">
            <v>45013</v>
          </cell>
          <cell r="E7254" t="str">
            <v>2023</v>
          </cell>
          <cell r="F7254">
            <v>4488947</v>
          </cell>
        </row>
        <row r="7255">
          <cell r="A7255">
            <v>103758</v>
          </cell>
          <cell r="B7255" t="str">
            <v>TANDEM 3 PUESTOS</v>
          </cell>
          <cell r="C7255" t="str">
            <v>UN</v>
          </cell>
          <cell r="E7255" t="str">
            <v>1900</v>
          </cell>
          <cell r="F7255">
            <v>0</v>
          </cell>
        </row>
        <row r="7256">
          <cell r="A7256">
            <v>103759</v>
          </cell>
          <cell r="B7256" t="str">
            <v>ESTRUCTURA VOLEIBOL</v>
          </cell>
          <cell r="C7256" t="str">
            <v>JGO</v>
          </cell>
          <cell r="D7256">
            <v>45013</v>
          </cell>
          <cell r="E7256" t="str">
            <v>2023</v>
          </cell>
          <cell r="F7256">
            <v>1213918</v>
          </cell>
        </row>
        <row r="7257">
          <cell r="A7257">
            <v>103760</v>
          </cell>
          <cell r="B7257" t="str">
            <v>RED DE VOLEIBOL</v>
          </cell>
          <cell r="C7257" t="str">
            <v>JGO</v>
          </cell>
          <cell r="D7257">
            <v>45013</v>
          </cell>
          <cell r="E7257" t="str">
            <v>2023</v>
          </cell>
          <cell r="F7257">
            <v>127757</v>
          </cell>
        </row>
        <row r="7258">
          <cell r="A7258">
            <v>103761</v>
          </cell>
          <cell r="B7258" t="str">
            <v>RED DE FUTBOL  (SEMIPROFESIONAL)</v>
          </cell>
          <cell r="C7258" t="str">
            <v>JGO</v>
          </cell>
          <cell r="D7258">
            <v>45015</v>
          </cell>
          <cell r="E7258" t="str">
            <v>2023</v>
          </cell>
          <cell r="F7258">
            <v>298058</v>
          </cell>
        </row>
        <row r="7259">
          <cell r="A7259">
            <v>103762</v>
          </cell>
          <cell r="B7259" t="str">
            <v>SEÑAL SALIDA 25X50CM ACRILICO</v>
          </cell>
          <cell r="C7259" t="str">
            <v>UN</v>
          </cell>
          <cell r="D7259">
            <v>44677</v>
          </cell>
          <cell r="E7259" t="str">
            <v>2022</v>
          </cell>
          <cell r="F7259">
            <v>87141</v>
          </cell>
        </row>
        <row r="7260">
          <cell r="A7260">
            <v>103763</v>
          </cell>
          <cell r="B7260" t="str">
            <v>SEÑAL SERVICIOS 33X30CM</v>
          </cell>
          <cell r="C7260" t="str">
            <v>UN</v>
          </cell>
          <cell r="D7260">
            <v>44677</v>
          </cell>
          <cell r="E7260" t="str">
            <v>2022</v>
          </cell>
          <cell r="F7260">
            <v>37529.01</v>
          </cell>
        </row>
        <row r="7261">
          <cell r="A7261">
            <v>103764</v>
          </cell>
          <cell r="B7261" t="str">
            <v>SEÑAL PALCO 20X40</v>
          </cell>
          <cell r="C7261" t="str">
            <v>UN</v>
          </cell>
          <cell r="D7261">
            <v>44677</v>
          </cell>
          <cell r="E7261" t="str">
            <v>2022</v>
          </cell>
          <cell r="F7261">
            <v>22818</v>
          </cell>
        </row>
        <row r="7262">
          <cell r="A7262">
            <v>103765</v>
          </cell>
          <cell r="B7262" t="str">
            <v>SEÑAL TRIBUNAS 30X1,20    Acrilico 3 mm</v>
          </cell>
          <cell r="C7262" t="str">
            <v>UN</v>
          </cell>
          <cell r="D7262">
            <v>44677</v>
          </cell>
          <cell r="E7262" t="str">
            <v>2022</v>
          </cell>
          <cell r="F7262">
            <v>101147</v>
          </cell>
        </row>
        <row r="7263">
          <cell r="A7263">
            <v>103766</v>
          </cell>
          <cell r="B7263" t="str">
            <v>SEÑAL INT NUMER 30X1,50</v>
          </cell>
          <cell r="C7263" t="str">
            <v>UN</v>
          </cell>
          <cell r="D7263">
            <v>44677</v>
          </cell>
          <cell r="E7263" t="str">
            <v>2022</v>
          </cell>
          <cell r="F7263">
            <v>157181</v>
          </cell>
        </row>
        <row r="7264">
          <cell r="A7264">
            <v>103767</v>
          </cell>
          <cell r="B7264" t="str">
            <v>SEÑAL ORIENTADOR PLG-V PLANO  GENERAL</v>
          </cell>
          <cell r="C7264" t="str">
            <v>UN</v>
          </cell>
          <cell r="D7264">
            <v>44657</v>
          </cell>
          <cell r="E7264" t="str">
            <v>2022</v>
          </cell>
          <cell r="F7264">
            <v>742336.01</v>
          </cell>
        </row>
        <row r="7265">
          <cell r="A7265">
            <v>103768</v>
          </cell>
          <cell r="B7265" t="str">
            <v>PENDONES 0.50X6,00M</v>
          </cell>
          <cell r="C7265" t="str">
            <v>UN</v>
          </cell>
          <cell r="D7265">
            <v>45015</v>
          </cell>
          <cell r="E7265" t="str">
            <v>2023</v>
          </cell>
          <cell r="F7265">
            <v>116497</v>
          </cell>
        </row>
        <row r="7266">
          <cell r="A7266">
            <v>103769</v>
          </cell>
          <cell r="B7266" t="str">
            <v>Señal Riesgo EléctricoTexto Acrilico 3 mm(20X25CM)</v>
          </cell>
          <cell r="C7266" t="str">
            <v>UN</v>
          </cell>
          <cell r="D7266">
            <v>45009</v>
          </cell>
          <cell r="E7266" t="str">
            <v>2023</v>
          </cell>
          <cell r="F7266">
            <v>35035</v>
          </cell>
        </row>
        <row r="7267">
          <cell r="A7267">
            <v>103770</v>
          </cell>
          <cell r="B7267" t="str">
            <v>Señal Extintor con Texto  Acrilico 20x25x3 mm</v>
          </cell>
          <cell r="C7267" t="str">
            <v>UN</v>
          </cell>
          <cell r="D7267">
            <v>45009</v>
          </cell>
          <cell r="E7267" t="str">
            <v>2023</v>
          </cell>
          <cell r="F7267">
            <v>20543.009999999998</v>
          </cell>
        </row>
        <row r="7268">
          <cell r="A7268">
            <v>103771</v>
          </cell>
          <cell r="B7268" t="str">
            <v>Señal Ruta de Evacuación  Acrilico 20x25x3 mm</v>
          </cell>
          <cell r="C7268" t="str">
            <v>UN</v>
          </cell>
          <cell r="D7268">
            <v>45009</v>
          </cell>
          <cell r="E7268" t="str">
            <v>2023</v>
          </cell>
          <cell r="F7268">
            <v>21213</v>
          </cell>
        </row>
        <row r="7269">
          <cell r="A7269">
            <v>103772</v>
          </cell>
          <cell r="B7269" t="str">
            <v>Señal Salida de Emergencia con iluminación 40x40</v>
          </cell>
          <cell r="C7269" t="str">
            <v>UN</v>
          </cell>
          <cell r="D7269">
            <v>45009</v>
          </cell>
          <cell r="E7269" t="str">
            <v>2023</v>
          </cell>
          <cell r="F7269">
            <v>189198</v>
          </cell>
        </row>
        <row r="7270">
          <cell r="A7270">
            <v>103773</v>
          </cell>
          <cell r="B7270" t="str">
            <v>Señal Salida Emergencia sin Iluminación(20X40CM</v>
          </cell>
          <cell r="C7270" t="str">
            <v>UN</v>
          </cell>
          <cell r="D7270">
            <v>45009</v>
          </cell>
          <cell r="E7270" t="str">
            <v>2023</v>
          </cell>
          <cell r="F7270">
            <v>35107</v>
          </cell>
        </row>
        <row r="7271">
          <cell r="A7271">
            <v>103774</v>
          </cell>
          <cell r="B7271" t="str">
            <v>Señal Informativa 1 Cara IDE 46</v>
          </cell>
          <cell r="C7271" t="str">
            <v>UN</v>
          </cell>
          <cell r="D7271">
            <v>45009</v>
          </cell>
          <cell r="E7271" t="str">
            <v>2023</v>
          </cell>
          <cell r="F7271">
            <v>673811</v>
          </cell>
        </row>
        <row r="7272">
          <cell r="A7272">
            <v>103775</v>
          </cell>
          <cell r="B7272" t="str">
            <v>Señal Punto de Encuentro 1 Cara</v>
          </cell>
          <cell r="C7272" t="str">
            <v>UN</v>
          </cell>
          <cell r="D7272">
            <v>45009</v>
          </cell>
          <cell r="E7272" t="str">
            <v>2023</v>
          </cell>
          <cell r="F7272">
            <v>362840</v>
          </cell>
        </row>
        <row r="7273">
          <cell r="A7273">
            <v>103776</v>
          </cell>
          <cell r="B7273" t="str">
            <v>Señal Prohibido Fumar   Acrilico20x20x3mm</v>
          </cell>
          <cell r="C7273" t="str">
            <v>UN</v>
          </cell>
          <cell r="D7273">
            <v>45009</v>
          </cell>
          <cell r="E7273" t="str">
            <v>2023</v>
          </cell>
          <cell r="F7273">
            <v>22989</v>
          </cell>
        </row>
        <row r="7274">
          <cell r="A7274">
            <v>103777</v>
          </cell>
          <cell r="B7274" t="str">
            <v>Señal Entrada Prohibida a Personas No Autorizadas</v>
          </cell>
          <cell r="C7274" t="str">
            <v>UN</v>
          </cell>
          <cell r="D7274">
            <v>45009</v>
          </cell>
          <cell r="E7274" t="str">
            <v>2023</v>
          </cell>
          <cell r="F7274">
            <v>176911</v>
          </cell>
        </row>
        <row r="7275">
          <cell r="A7275">
            <v>103778</v>
          </cell>
          <cell r="B7275" t="str">
            <v>Señal Extintor Acrilico 20x25x3 mm</v>
          </cell>
          <cell r="C7275" t="str">
            <v>UN</v>
          </cell>
          <cell r="D7275">
            <v>45009</v>
          </cell>
          <cell r="E7275" t="str">
            <v>2023</v>
          </cell>
          <cell r="F7275">
            <v>20624</v>
          </cell>
        </row>
        <row r="7276">
          <cell r="A7276">
            <v>103779</v>
          </cell>
          <cell r="B7276" t="str">
            <v>Señal Riesgo Eléctrico  20x25x3 mm</v>
          </cell>
          <cell r="C7276" t="str">
            <v>UN</v>
          </cell>
          <cell r="D7276">
            <v>45009</v>
          </cell>
          <cell r="E7276" t="str">
            <v>2023</v>
          </cell>
          <cell r="F7276">
            <v>20878</v>
          </cell>
        </row>
        <row r="7277">
          <cell r="A7277">
            <v>103780</v>
          </cell>
          <cell r="B7277" t="str">
            <v>Señal Protección de Manos Acrilico 20x25x3 mm</v>
          </cell>
          <cell r="C7277" t="str">
            <v>UN</v>
          </cell>
          <cell r="D7277">
            <v>45009</v>
          </cell>
          <cell r="E7277" t="str">
            <v>2023</v>
          </cell>
          <cell r="F7277">
            <v>20875</v>
          </cell>
        </row>
        <row r="7278">
          <cell r="A7278">
            <v>103781</v>
          </cell>
          <cell r="B7278" t="str">
            <v>Señal Prohibido Fumar Con Texto Acrilico 20x25x3mm</v>
          </cell>
          <cell r="C7278" t="str">
            <v>UN</v>
          </cell>
          <cell r="D7278">
            <v>45009</v>
          </cell>
          <cell r="E7278" t="str">
            <v>2023</v>
          </cell>
          <cell r="F7278">
            <v>20875</v>
          </cell>
        </row>
        <row r="7279">
          <cell r="A7279">
            <v>103782</v>
          </cell>
          <cell r="B7279" t="str">
            <v>Señal Entrada Prohi. Personas No Autori. con Texto</v>
          </cell>
          <cell r="C7279" t="str">
            <v>UN</v>
          </cell>
          <cell r="D7279">
            <v>45009</v>
          </cell>
          <cell r="E7279" t="str">
            <v>2023</v>
          </cell>
          <cell r="F7279">
            <v>168508</v>
          </cell>
        </row>
        <row r="7280">
          <cell r="A7280">
            <v>103783</v>
          </cell>
          <cell r="B7280" t="str">
            <v>Señal IDE-67 1 Cara</v>
          </cell>
          <cell r="C7280" t="str">
            <v>UN</v>
          </cell>
          <cell r="D7280">
            <v>45009</v>
          </cell>
          <cell r="E7280" t="str">
            <v>2023</v>
          </cell>
          <cell r="F7280">
            <v>468760</v>
          </cell>
        </row>
        <row r="7281">
          <cell r="A7281">
            <v>103784</v>
          </cell>
          <cell r="B7281" t="str">
            <v>Señal  Protección de Manos con Texto 20*25*3mm</v>
          </cell>
          <cell r="C7281" t="str">
            <v>UN</v>
          </cell>
          <cell r="D7281">
            <v>45009</v>
          </cell>
          <cell r="E7281" t="str">
            <v>2023</v>
          </cell>
          <cell r="F7281">
            <v>20656</v>
          </cell>
        </row>
        <row r="7282">
          <cell r="A7282">
            <v>103785</v>
          </cell>
          <cell r="B7282" t="str">
            <v>AGARRADERA BALANCIN EN TUBO Gal. 3/4 "T"</v>
          </cell>
          <cell r="C7282" t="str">
            <v>UN</v>
          </cell>
          <cell r="D7282">
            <v>45009</v>
          </cell>
          <cell r="E7282" t="str">
            <v>2023</v>
          </cell>
          <cell r="F7282">
            <v>73565</v>
          </cell>
        </row>
        <row r="7283">
          <cell r="A7283">
            <v>103786</v>
          </cell>
          <cell r="B7283" t="str">
            <v>JUEGO INFANTIL EN MADERA(pino patula inmuniz)</v>
          </cell>
          <cell r="C7283" t="str">
            <v>UN</v>
          </cell>
          <cell r="D7283">
            <v>45009</v>
          </cell>
          <cell r="E7283" t="str">
            <v>2023</v>
          </cell>
          <cell r="F7283">
            <v>4878772</v>
          </cell>
        </row>
        <row r="7284">
          <cell r="A7284">
            <v>103787</v>
          </cell>
          <cell r="B7284" t="str">
            <v>MADERA ESTACONES DE 2,5 MTS DIAM DE 3 Y 4"</v>
          </cell>
          <cell r="C7284" t="str">
            <v>UN</v>
          </cell>
          <cell r="D7284">
            <v>45009</v>
          </cell>
          <cell r="E7284" t="str">
            <v>2023</v>
          </cell>
          <cell r="F7284">
            <v>34469</v>
          </cell>
        </row>
        <row r="7285">
          <cell r="A7285">
            <v>103788</v>
          </cell>
          <cell r="B7285" t="str">
            <v>ASADOR(Varilla 5/8")DosDandejas+Recolec(1.90x2.50m</v>
          </cell>
          <cell r="C7285" t="str">
            <v>UN</v>
          </cell>
          <cell r="D7285">
            <v>45015</v>
          </cell>
          <cell r="E7285" t="str">
            <v>2023</v>
          </cell>
          <cell r="F7285">
            <v>517393</v>
          </cell>
        </row>
        <row r="7286">
          <cell r="A7286">
            <v>103789</v>
          </cell>
          <cell r="B7286" t="str">
            <v>GUAYA DE ACERO DE 1/4- L.=2-2,50+PERNOS</v>
          </cell>
          <cell r="C7286" t="str">
            <v>UN</v>
          </cell>
          <cell r="D7286">
            <v>45007</v>
          </cell>
          <cell r="E7286" t="str">
            <v>2023</v>
          </cell>
          <cell r="F7286">
            <v>15098.01</v>
          </cell>
        </row>
        <row r="7287">
          <cell r="A7287">
            <v>103790</v>
          </cell>
          <cell r="B7287" t="str">
            <v>MANIJAS O AGARRADERAS BALANCIN</v>
          </cell>
          <cell r="C7287" t="str">
            <v>UN</v>
          </cell>
          <cell r="D7287">
            <v>45013</v>
          </cell>
          <cell r="E7287" t="str">
            <v>2023</v>
          </cell>
          <cell r="F7287">
            <v>48676</v>
          </cell>
        </row>
        <row r="7288">
          <cell r="A7288">
            <v>103792</v>
          </cell>
          <cell r="B7288" t="str">
            <v>Columpio en Madera  (3 Puestos)</v>
          </cell>
          <cell r="C7288" t="str">
            <v>UN</v>
          </cell>
          <cell r="D7288">
            <v>45015</v>
          </cell>
          <cell r="E7288" t="str">
            <v>2023</v>
          </cell>
          <cell r="F7288">
            <v>1163229</v>
          </cell>
        </row>
        <row r="7289">
          <cell r="A7289">
            <v>103794</v>
          </cell>
          <cell r="B7289" t="str">
            <v>ESTACION 1-POSTE ESTIRAMIENTO</v>
          </cell>
          <cell r="C7289" t="str">
            <v>UN</v>
          </cell>
          <cell r="E7289" t="str">
            <v>1900</v>
          </cell>
          <cell r="F7289">
            <v>0</v>
          </cell>
        </row>
        <row r="7290">
          <cell r="A7290">
            <v>103795</v>
          </cell>
          <cell r="B7290" t="str">
            <v>ESTACION 10- BANCA ABDOMINALES BAJO</v>
          </cell>
          <cell r="C7290" t="str">
            <v>UN</v>
          </cell>
          <cell r="D7290">
            <v>45009</v>
          </cell>
          <cell r="E7290" t="str">
            <v>2023</v>
          </cell>
          <cell r="F7290">
            <v>1982755</v>
          </cell>
        </row>
        <row r="7291">
          <cell r="A7291">
            <v>103796</v>
          </cell>
          <cell r="B7291" t="str">
            <v>ESTACION 11- BANCA FORTALECIMIENTO</v>
          </cell>
          <cell r="C7291" t="str">
            <v>UN</v>
          </cell>
          <cell r="E7291" t="str">
            <v>1900</v>
          </cell>
          <cell r="F7291">
            <v>0</v>
          </cell>
        </row>
        <row r="7292">
          <cell r="A7292">
            <v>103797</v>
          </cell>
          <cell r="B7292" t="str">
            <v>ESTACION 12- POSTE ABDOMINALES</v>
          </cell>
          <cell r="C7292" t="str">
            <v>UN</v>
          </cell>
          <cell r="E7292" t="str">
            <v>1900</v>
          </cell>
          <cell r="F7292">
            <v>0</v>
          </cell>
        </row>
        <row r="7293">
          <cell r="A7293">
            <v>103798</v>
          </cell>
          <cell r="B7293" t="str">
            <v>LAMINA VALLA INSTRUCCIÓN</v>
          </cell>
          <cell r="C7293" t="str">
            <v>UN</v>
          </cell>
          <cell r="E7293" t="str">
            <v>1900</v>
          </cell>
          <cell r="F7293">
            <v>0</v>
          </cell>
        </row>
        <row r="7294">
          <cell r="A7294">
            <v>103799</v>
          </cell>
          <cell r="B7294" t="str">
            <v>VALLAS INSTRUCCIÓN 3 EJERCICIOS</v>
          </cell>
          <cell r="C7294" t="str">
            <v>UN</v>
          </cell>
          <cell r="E7294" t="str">
            <v>1900</v>
          </cell>
          <cell r="F7294">
            <v>0</v>
          </cell>
        </row>
        <row r="7295">
          <cell r="A7295">
            <v>103800</v>
          </cell>
          <cell r="B7295" t="str">
            <v>ESTACION 2-TUBO EJERCICIO GEMELOS</v>
          </cell>
          <cell r="C7295" t="str">
            <v>UN</v>
          </cell>
          <cell r="E7295" t="str">
            <v>1900</v>
          </cell>
          <cell r="F7295">
            <v>0</v>
          </cell>
        </row>
        <row r="7296">
          <cell r="A7296">
            <v>103801</v>
          </cell>
          <cell r="B7296" t="str">
            <v>ESTACION 3- BANCA ABDOMINALES</v>
          </cell>
          <cell r="C7296" t="str">
            <v>UN</v>
          </cell>
          <cell r="D7296">
            <v>44718</v>
          </cell>
          <cell r="E7296" t="str">
            <v>2022</v>
          </cell>
          <cell r="F7296">
            <v>2411157</v>
          </cell>
        </row>
        <row r="7297">
          <cell r="A7297">
            <v>103802</v>
          </cell>
          <cell r="B7297" t="str">
            <v>ESTACION 4- BARRA PARA SALTO</v>
          </cell>
          <cell r="C7297" t="str">
            <v>UN</v>
          </cell>
          <cell r="E7297" t="str">
            <v>1900</v>
          </cell>
          <cell r="F7297">
            <v>0</v>
          </cell>
        </row>
        <row r="7298">
          <cell r="A7298">
            <v>103803</v>
          </cell>
          <cell r="B7298" t="str">
            <v>ESTACION 5- BARRA FLEXION ESPALDA</v>
          </cell>
          <cell r="C7298" t="str">
            <v>UN</v>
          </cell>
          <cell r="D7298">
            <v>45015</v>
          </cell>
          <cell r="E7298" t="str">
            <v>2023</v>
          </cell>
          <cell r="F7298">
            <v>1015619.01</v>
          </cell>
        </row>
        <row r="7299">
          <cell r="A7299">
            <v>103804</v>
          </cell>
          <cell r="B7299" t="str">
            <v>ESTACION 6- BARRA FLEXION PECHO</v>
          </cell>
          <cell r="C7299" t="str">
            <v>UN</v>
          </cell>
          <cell r="E7299" t="str">
            <v>1900</v>
          </cell>
          <cell r="F7299">
            <v>0</v>
          </cell>
        </row>
        <row r="7300">
          <cell r="A7300">
            <v>103805</v>
          </cell>
          <cell r="B7300" t="str">
            <v>ESTACION 6- BANCA PARA ESTIRAMIENTO</v>
          </cell>
          <cell r="C7300" t="str">
            <v>UN</v>
          </cell>
          <cell r="E7300" t="str">
            <v>1900</v>
          </cell>
          <cell r="F7300">
            <v>0</v>
          </cell>
        </row>
        <row r="7301">
          <cell r="A7301">
            <v>103806</v>
          </cell>
          <cell r="B7301" t="str">
            <v>ESTACION 7- BARRAS PARALELAS</v>
          </cell>
          <cell r="C7301" t="str">
            <v>UN</v>
          </cell>
          <cell r="E7301" t="str">
            <v>1900</v>
          </cell>
          <cell r="F7301">
            <v>0</v>
          </cell>
        </row>
        <row r="7302">
          <cell r="A7302">
            <v>103807</v>
          </cell>
          <cell r="B7302" t="str">
            <v>ESTACION 8- TUBOS PARA BRINCO</v>
          </cell>
          <cell r="C7302" t="str">
            <v>UN</v>
          </cell>
          <cell r="E7302" t="str">
            <v>1900</v>
          </cell>
          <cell r="F7302">
            <v>0</v>
          </cell>
        </row>
        <row r="7303">
          <cell r="A7303">
            <v>103808</v>
          </cell>
          <cell r="B7303" t="str">
            <v>ESTACION 9- BANCA ABDOMINALES ALTO</v>
          </cell>
          <cell r="C7303" t="str">
            <v>UN</v>
          </cell>
          <cell r="E7303" t="str">
            <v>1900</v>
          </cell>
          <cell r="F7303">
            <v>0</v>
          </cell>
        </row>
        <row r="7304">
          <cell r="A7304">
            <v>103809</v>
          </cell>
          <cell r="B7304" t="str">
            <v>ESPALDAR PARA BANCA M-31</v>
          </cell>
          <cell r="C7304" t="str">
            <v>UN</v>
          </cell>
          <cell r="D7304">
            <v>45015</v>
          </cell>
          <cell r="E7304" t="str">
            <v>2023</v>
          </cell>
          <cell r="F7304">
            <v>279783.01</v>
          </cell>
        </row>
        <row r="7305">
          <cell r="A7305">
            <v>103810</v>
          </cell>
          <cell r="B7305" t="str">
            <v>CADENA GALVANIZADA COLUMPIO-3/8"(1.5-2.0m)</v>
          </cell>
          <cell r="C7305" t="str">
            <v>UN</v>
          </cell>
          <cell r="D7305">
            <v>45013</v>
          </cell>
          <cell r="E7305" t="str">
            <v>2023</v>
          </cell>
          <cell r="F7305">
            <v>60570</v>
          </cell>
        </row>
        <row r="7306">
          <cell r="A7306">
            <v>103811</v>
          </cell>
          <cell r="B7306" t="str">
            <v>BARRA DE GIRO TRAVEZAÑO(Tub. Galv.1"e=0.09")Repues</v>
          </cell>
          <cell r="C7306" t="str">
            <v>UN</v>
          </cell>
          <cell r="D7306">
            <v>45015</v>
          </cell>
          <cell r="E7306" t="str">
            <v>2023</v>
          </cell>
          <cell r="F7306">
            <v>191865</v>
          </cell>
        </row>
        <row r="7307">
          <cell r="A7307">
            <v>103812</v>
          </cell>
          <cell r="B7307" t="str">
            <v>CERRAMIENTO REJA PEQUEÑA</v>
          </cell>
          <cell r="C7307" t="str">
            <v>ML</v>
          </cell>
          <cell r="E7307" t="str">
            <v>1900</v>
          </cell>
          <cell r="F7307">
            <v>0</v>
          </cell>
        </row>
        <row r="7308">
          <cell r="A7308">
            <v>103813</v>
          </cell>
          <cell r="B7308" t="str">
            <v>ESCALADOR DE ARCO</v>
          </cell>
          <cell r="C7308" t="str">
            <v>UN</v>
          </cell>
          <cell r="E7308" t="str">
            <v>1900</v>
          </cell>
          <cell r="F7308">
            <v>0</v>
          </cell>
        </row>
        <row r="7309">
          <cell r="A7309">
            <v>103814</v>
          </cell>
          <cell r="B7309" t="str">
            <v>TORNILLOS BUTTON</v>
          </cell>
          <cell r="C7309" t="str">
            <v>UN</v>
          </cell>
          <cell r="D7309">
            <v>45001</v>
          </cell>
          <cell r="E7309" t="str">
            <v>2023</v>
          </cell>
          <cell r="F7309">
            <v>16520</v>
          </cell>
        </row>
        <row r="7310">
          <cell r="A7310">
            <v>103815</v>
          </cell>
          <cell r="B7310" t="str">
            <v>POSTES DE 2 MTS METÁLICO</v>
          </cell>
          <cell r="C7310" t="str">
            <v>UN</v>
          </cell>
          <cell r="E7310" t="str">
            <v>1900</v>
          </cell>
          <cell r="F7310">
            <v>0</v>
          </cell>
        </row>
        <row r="7311">
          <cell r="A7311">
            <v>103816</v>
          </cell>
          <cell r="B7311" t="str">
            <v>POSTES DE 2.7  MTS METÁLICO</v>
          </cell>
          <cell r="C7311" t="str">
            <v>UN</v>
          </cell>
          <cell r="E7311" t="str">
            <v>1900</v>
          </cell>
          <cell r="F7311">
            <v>0</v>
          </cell>
        </row>
        <row r="7312">
          <cell r="A7312">
            <v>103817</v>
          </cell>
          <cell r="B7312" t="str">
            <v>POSTES DE 3  MTS METÁLICO</v>
          </cell>
          <cell r="C7312" t="str">
            <v>UN</v>
          </cell>
          <cell r="E7312" t="str">
            <v>1900</v>
          </cell>
          <cell r="F7312">
            <v>0</v>
          </cell>
        </row>
        <row r="7313">
          <cell r="A7313">
            <v>103818</v>
          </cell>
          <cell r="B7313" t="str">
            <v xml:space="preserve">POSTES DE 3.3  MTS METÁLICOS **NO USAR** </v>
          </cell>
          <cell r="C7313" t="str">
            <v>UN</v>
          </cell>
          <cell r="D7313">
            <v>43521</v>
          </cell>
          <cell r="E7313" t="str">
            <v>2019</v>
          </cell>
          <cell r="F7313">
            <v>178500</v>
          </cell>
        </row>
        <row r="7314">
          <cell r="A7314">
            <v>103819</v>
          </cell>
          <cell r="B7314" t="str">
            <v>VALLA ESPECIAL 6X3 - SOLO LAMINA Y BANNER</v>
          </cell>
          <cell r="C7314" t="str">
            <v>UN</v>
          </cell>
          <cell r="D7314">
            <v>45009</v>
          </cell>
          <cell r="E7314" t="str">
            <v>2023</v>
          </cell>
          <cell r="F7314">
            <v>2760728.01</v>
          </cell>
        </row>
        <row r="7315">
          <cell r="A7315">
            <v>103820</v>
          </cell>
          <cell r="B7315" t="str">
            <v>VALLA ESPECIAL 6X3 ( SOLO  BANNER )</v>
          </cell>
          <cell r="C7315" t="str">
            <v>UN</v>
          </cell>
          <cell r="D7315">
            <v>45009</v>
          </cell>
          <cell r="E7315" t="str">
            <v>2023</v>
          </cell>
          <cell r="F7315">
            <v>706356</v>
          </cell>
        </row>
        <row r="7316">
          <cell r="A7316">
            <v>103821</v>
          </cell>
          <cell r="B7316" t="str">
            <v>REGISTRO BOLA Ø3"</v>
          </cell>
          <cell r="C7316" t="str">
            <v>UN</v>
          </cell>
          <cell r="D7316">
            <v>45013</v>
          </cell>
          <cell r="E7316" t="str">
            <v>2023</v>
          </cell>
          <cell r="F7316">
            <v>383192</v>
          </cell>
        </row>
        <row r="7317">
          <cell r="A7317">
            <v>103822</v>
          </cell>
          <cell r="B7317" t="str">
            <v>karraplast</v>
          </cell>
          <cell r="C7317" t="str">
            <v>KG</v>
          </cell>
          <cell r="E7317" t="str">
            <v>1900</v>
          </cell>
          <cell r="F7317">
            <v>0</v>
          </cell>
        </row>
        <row r="7318">
          <cell r="A7318">
            <v>103823</v>
          </cell>
          <cell r="B7318" t="str">
            <v>SEÑAL ENTRADA 95X25</v>
          </cell>
          <cell r="C7318" t="str">
            <v>UN</v>
          </cell>
          <cell r="D7318">
            <v>44657</v>
          </cell>
          <cell r="E7318" t="str">
            <v>2022</v>
          </cell>
          <cell r="F7318">
            <v>99987</v>
          </cell>
        </row>
        <row r="7319">
          <cell r="A7319">
            <v>103824</v>
          </cell>
          <cell r="B7319" t="str">
            <v>SEÑAL IDG-S 1 CARA</v>
          </cell>
          <cell r="C7319" t="str">
            <v>UN</v>
          </cell>
          <cell r="D7319">
            <v>44591</v>
          </cell>
          <cell r="E7319" t="str">
            <v>2022</v>
          </cell>
          <cell r="F7319">
            <v>570245</v>
          </cell>
        </row>
        <row r="7320">
          <cell r="A7320">
            <v>103825</v>
          </cell>
          <cell r="B7320" t="str">
            <v>SEÑAL IDG-S 2 CARAS  Reforzada (modf x100449)</v>
          </cell>
          <cell r="C7320" t="str">
            <v>UN</v>
          </cell>
          <cell r="E7320" t="str">
            <v>1900</v>
          </cell>
          <cell r="F7320">
            <v>0</v>
          </cell>
        </row>
        <row r="7321">
          <cell r="A7321">
            <v>103826</v>
          </cell>
          <cell r="B7321" t="str">
            <v>LAMINA INFORMATIVA SC-80</v>
          </cell>
          <cell r="C7321" t="str">
            <v>UN</v>
          </cell>
          <cell r="D7321">
            <v>45015</v>
          </cell>
          <cell r="E7321" t="str">
            <v>2023</v>
          </cell>
          <cell r="F7321">
            <v>330566.01</v>
          </cell>
        </row>
        <row r="7322">
          <cell r="A7322">
            <v>103827</v>
          </cell>
          <cell r="B7322" t="str">
            <v>LAMINA INFORMATIVA SC-120</v>
          </cell>
          <cell r="C7322" t="str">
            <v>UN</v>
          </cell>
          <cell r="D7322">
            <v>45015</v>
          </cell>
          <cell r="E7322" t="str">
            <v>2023</v>
          </cell>
          <cell r="F7322">
            <v>399378.01</v>
          </cell>
        </row>
        <row r="7323">
          <cell r="A7323">
            <v>103828</v>
          </cell>
          <cell r="B7323" t="str">
            <v>LAMINA SEÑAL IDG-S</v>
          </cell>
          <cell r="C7323" t="str">
            <v>UN</v>
          </cell>
          <cell r="D7323">
            <v>45015</v>
          </cell>
          <cell r="E7323" t="str">
            <v>2023</v>
          </cell>
          <cell r="F7323">
            <v>129105</v>
          </cell>
        </row>
        <row r="7324">
          <cell r="A7324">
            <v>103829</v>
          </cell>
          <cell r="B7324" t="str">
            <v>TORNILLO HEX G2 ZINC 1/2 X10"+2arandela+tuerca seg</v>
          </cell>
          <cell r="C7324" t="str">
            <v>UN</v>
          </cell>
          <cell r="D7324">
            <v>45001</v>
          </cell>
          <cell r="E7324" t="str">
            <v>2023</v>
          </cell>
          <cell r="F7324">
            <v>4192</v>
          </cell>
        </row>
        <row r="7325">
          <cell r="A7325">
            <v>103830</v>
          </cell>
          <cell r="B7325" t="str">
            <v>Cable Cobre 4/0 AWG-THHN</v>
          </cell>
          <cell r="C7325" t="str">
            <v>ML</v>
          </cell>
          <cell r="D7325">
            <v>45013</v>
          </cell>
          <cell r="E7325" t="str">
            <v>2023</v>
          </cell>
          <cell r="F7325">
            <v>84021</v>
          </cell>
        </row>
        <row r="7326">
          <cell r="A7326">
            <v>103831</v>
          </cell>
          <cell r="B7326" t="str">
            <v>Cable Cobre Aislado  N°2/0 AWG THHN</v>
          </cell>
          <cell r="C7326" t="str">
            <v>ML</v>
          </cell>
          <cell r="D7326">
            <v>45062</v>
          </cell>
          <cell r="E7326" t="str">
            <v>2023</v>
          </cell>
          <cell r="F7326">
            <v>41375</v>
          </cell>
        </row>
        <row r="7327">
          <cell r="A7327">
            <v>103832</v>
          </cell>
          <cell r="B7327" t="str">
            <v>REMATE SIMPLE Cielo raso PVC  L=2.70 mts (10 mm)</v>
          </cell>
          <cell r="C7327" t="str">
            <v>UN</v>
          </cell>
          <cell r="D7327">
            <v>43712</v>
          </cell>
          <cell r="E7327" t="str">
            <v>2019</v>
          </cell>
          <cell r="F7327">
            <v>7714</v>
          </cell>
        </row>
        <row r="7328">
          <cell r="A7328">
            <v>103836</v>
          </cell>
          <cell r="B7328" t="str">
            <v>Cable Cobre Aisl. 8 THW - 90 C 600V</v>
          </cell>
          <cell r="C7328" t="str">
            <v>ML</v>
          </cell>
          <cell r="D7328">
            <v>45009</v>
          </cell>
          <cell r="E7328" t="str">
            <v>2023</v>
          </cell>
          <cell r="F7328">
            <v>6301</v>
          </cell>
        </row>
        <row r="7329">
          <cell r="A7329">
            <v>103838</v>
          </cell>
          <cell r="B7329" t="str">
            <v>cable cobre 12    AWG THHN</v>
          </cell>
          <cell r="C7329" t="str">
            <v>ML</v>
          </cell>
          <cell r="D7329">
            <v>45013</v>
          </cell>
          <cell r="E7329" t="str">
            <v>2023</v>
          </cell>
          <cell r="F7329">
            <v>2795</v>
          </cell>
        </row>
        <row r="7330">
          <cell r="A7330">
            <v>103839</v>
          </cell>
          <cell r="B7330" t="str">
            <v>cable encauchetado 2 x18</v>
          </cell>
          <cell r="C7330" t="str">
            <v>ML</v>
          </cell>
          <cell r="D7330">
            <v>45013</v>
          </cell>
          <cell r="E7330" t="str">
            <v>2023</v>
          </cell>
          <cell r="F7330">
            <v>3052</v>
          </cell>
        </row>
        <row r="7331">
          <cell r="A7331">
            <v>103840</v>
          </cell>
          <cell r="B7331" t="str">
            <v>CABLE ENCAUCHETADO 3 x14 (600V)</v>
          </cell>
          <cell r="C7331" t="str">
            <v>ML</v>
          </cell>
          <cell r="D7331">
            <v>45013</v>
          </cell>
          <cell r="E7331" t="str">
            <v>2023</v>
          </cell>
          <cell r="F7331">
            <v>8317.01</v>
          </cell>
        </row>
        <row r="7332">
          <cell r="A7332">
            <v>103841</v>
          </cell>
          <cell r="B7332" t="str">
            <v>Cable Encauchetado 3 x12</v>
          </cell>
          <cell r="C7332" t="str">
            <v>ML</v>
          </cell>
          <cell r="E7332" t="str">
            <v>1900</v>
          </cell>
          <cell r="F7332">
            <v>0</v>
          </cell>
        </row>
        <row r="7333">
          <cell r="A7333">
            <v>103842</v>
          </cell>
          <cell r="B7333" t="str">
            <v>cable encauchetado 3x10</v>
          </cell>
          <cell r="C7333" t="str">
            <v>ML</v>
          </cell>
          <cell r="E7333" t="str">
            <v>1900</v>
          </cell>
          <cell r="F7333">
            <v>0</v>
          </cell>
        </row>
        <row r="7334">
          <cell r="A7334">
            <v>103844</v>
          </cell>
          <cell r="B7334" t="str">
            <v>cable coaxial RG59 al 60%</v>
          </cell>
          <cell r="C7334" t="str">
            <v>ML</v>
          </cell>
          <cell r="E7334" t="str">
            <v>1900</v>
          </cell>
          <cell r="F7334">
            <v>0</v>
          </cell>
        </row>
        <row r="7335">
          <cell r="A7335">
            <v>103845</v>
          </cell>
          <cell r="B7335" t="str">
            <v>Cable duplex 2 x14</v>
          </cell>
          <cell r="C7335" t="str">
            <v>ML</v>
          </cell>
          <cell r="D7335">
            <v>44592</v>
          </cell>
          <cell r="E7335" t="str">
            <v>2022</v>
          </cell>
          <cell r="F7335">
            <v>2482.0100000000002</v>
          </cell>
        </row>
        <row r="7336">
          <cell r="A7336">
            <v>103846</v>
          </cell>
          <cell r="B7336" t="str">
            <v>Totalizador industrial de 3x150A   MG</v>
          </cell>
          <cell r="C7336" t="str">
            <v>UN</v>
          </cell>
          <cell r="D7336">
            <v>45013</v>
          </cell>
          <cell r="E7336" t="str">
            <v>2023</v>
          </cell>
          <cell r="F7336">
            <v>441830.99</v>
          </cell>
        </row>
        <row r="7337">
          <cell r="A7337">
            <v>103847</v>
          </cell>
          <cell r="B7337" t="str">
            <v>totalizador 3 x 20 A  MG</v>
          </cell>
          <cell r="C7337" t="str">
            <v>UN</v>
          </cell>
          <cell r="D7337">
            <v>44188</v>
          </cell>
          <cell r="E7337" t="str">
            <v>2020</v>
          </cell>
          <cell r="F7337">
            <v>106403.01</v>
          </cell>
        </row>
        <row r="7338">
          <cell r="A7338">
            <v>103848</v>
          </cell>
          <cell r="B7338" t="str">
            <v>Breaker Ench. 3x40A LMX</v>
          </cell>
          <cell r="C7338" t="str">
            <v>UN</v>
          </cell>
          <cell r="D7338">
            <v>45013</v>
          </cell>
          <cell r="E7338" t="str">
            <v>2023</v>
          </cell>
          <cell r="F7338">
            <v>70734</v>
          </cell>
        </row>
        <row r="7339">
          <cell r="A7339">
            <v>103849</v>
          </cell>
          <cell r="B7339" t="str">
            <v>Breaker Ench. 3 x30Amp</v>
          </cell>
          <cell r="C7339" t="str">
            <v>UN</v>
          </cell>
          <cell r="D7339">
            <v>45013</v>
          </cell>
          <cell r="E7339" t="str">
            <v>2023</v>
          </cell>
          <cell r="F7339">
            <v>106434</v>
          </cell>
        </row>
        <row r="7340">
          <cell r="A7340">
            <v>103850</v>
          </cell>
          <cell r="B7340" t="str">
            <v>Breaker Ench. 2x30A LMX (10KA)</v>
          </cell>
          <cell r="C7340" t="str">
            <v>UN</v>
          </cell>
          <cell r="D7340">
            <v>45013</v>
          </cell>
          <cell r="E7340" t="str">
            <v>2023</v>
          </cell>
          <cell r="F7340">
            <v>32130</v>
          </cell>
        </row>
        <row r="7341">
          <cell r="A7341">
            <v>103851</v>
          </cell>
          <cell r="B7341" t="str">
            <v>Breaker Ench. 1x50A LMX</v>
          </cell>
          <cell r="C7341" t="str">
            <v>UN</v>
          </cell>
          <cell r="D7341">
            <v>44592</v>
          </cell>
          <cell r="E7341" t="str">
            <v>2022</v>
          </cell>
          <cell r="F7341">
            <v>11438.01</v>
          </cell>
        </row>
        <row r="7342">
          <cell r="A7342">
            <v>103852</v>
          </cell>
          <cell r="B7342" t="str">
            <v>Breaker Ench. 1 x40A LMX</v>
          </cell>
          <cell r="C7342" t="str">
            <v>UN</v>
          </cell>
          <cell r="D7342">
            <v>45013</v>
          </cell>
          <cell r="E7342" t="str">
            <v>2023</v>
          </cell>
          <cell r="F7342">
            <v>13257</v>
          </cell>
        </row>
        <row r="7343">
          <cell r="A7343">
            <v>103853</v>
          </cell>
          <cell r="B7343" t="str">
            <v>Semiila Grama DecorativaTipo Mustang III+Flete Bog</v>
          </cell>
          <cell r="C7343" t="str">
            <v>LB</v>
          </cell>
          <cell r="E7343" t="str">
            <v>1900</v>
          </cell>
          <cell r="F7343">
            <v>0</v>
          </cell>
        </row>
        <row r="7344">
          <cell r="A7344">
            <v>103854</v>
          </cell>
          <cell r="B7344" t="str">
            <v>tubo galvanizado 1 1/4¨ e=3.25mm</v>
          </cell>
          <cell r="C7344" t="str">
            <v>ML</v>
          </cell>
          <cell r="E7344" t="str">
            <v>1900</v>
          </cell>
          <cell r="F7344">
            <v>0</v>
          </cell>
        </row>
        <row r="7345">
          <cell r="A7345">
            <v>103858</v>
          </cell>
          <cell r="B7345" t="str">
            <v>Tubo galvanizado 1/2¨ e=2.5mm</v>
          </cell>
          <cell r="C7345" t="str">
            <v>ML</v>
          </cell>
          <cell r="D7345">
            <v>43745</v>
          </cell>
          <cell r="E7345" t="str">
            <v>2019</v>
          </cell>
          <cell r="F7345">
            <v>6644</v>
          </cell>
        </row>
        <row r="7346">
          <cell r="A7346">
            <v>103859</v>
          </cell>
          <cell r="B7346" t="str">
            <v>TEE UNION MEC PVC (ACUEDUCTO)  ø 3" X 2" X 3"</v>
          </cell>
          <cell r="C7346" t="str">
            <v>UN</v>
          </cell>
          <cell r="D7346">
            <v>43500</v>
          </cell>
          <cell r="E7346" t="str">
            <v>2019</v>
          </cell>
          <cell r="F7346">
            <v>42909</v>
          </cell>
        </row>
        <row r="7347">
          <cell r="A7347">
            <v>103860</v>
          </cell>
          <cell r="B7347" t="str">
            <v>Tubo PVC Conduit 1 1/4¨</v>
          </cell>
          <cell r="C7347" t="str">
            <v>UN</v>
          </cell>
          <cell r="E7347" t="str">
            <v>1900</v>
          </cell>
          <cell r="F7347">
            <v>0</v>
          </cell>
        </row>
        <row r="7348">
          <cell r="A7348">
            <v>103861</v>
          </cell>
          <cell r="B7348" t="str">
            <v>Toma aerea caucho p/t 15a 250v codel  Bifásica</v>
          </cell>
          <cell r="C7348" t="str">
            <v>UN</v>
          </cell>
          <cell r="D7348">
            <v>45013</v>
          </cell>
          <cell r="E7348" t="str">
            <v>2023</v>
          </cell>
          <cell r="F7348">
            <v>8325</v>
          </cell>
        </row>
        <row r="7349">
          <cell r="A7349">
            <v>103862</v>
          </cell>
          <cell r="B7349" t="str">
            <v>toma trifasica incrustar</v>
          </cell>
          <cell r="C7349" t="str">
            <v>UN</v>
          </cell>
          <cell r="E7349" t="str">
            <v>1900</v>
          </cell>
          <cell r="F7349">
            <v>0</v>
          </cell>
        </row>
        <row r="7350">
          <cell r="A7350">
            <v>103863</v>
          </cell>
          <cell r="B7350" t="str">
            <v>TOMA TV</v>
          </cell>
          <cell r="C7350" t="str">
            <v>UN</v>
          </cell>
          <cell r="E7350" t="str">
            <v>1900</v>
          </cell>
          <cell r="F7350">
            <v>0</v>
          </cell>
        </row>
        <row r="7351">
          <cell r="A7351">
            <v>103864</v>
          </cell>
          <cell r="B7351" t="str">
            <v>TOMA TELEFONICA DOS HILOS</v>
          </cell>
          <cell r="C7351" t="str">
            <v>UN</v>
          </cell>
          <cell r="D7351">
            <v>45013</v>
          </cell>
          <cell r="E7351" t="str">
            <v>2023</v>
          </cell>
          <cell r="F7351">
            <v>9585</v>
          </cell>
        </row>
        <row r="7352">
          <cell r="A7352">
            <v>103865</v>
          </cell>
          <cell r="B7352" t="str">
            <v>interruptor triple  incluye tapa</v>
          </cell>
          <cell r="C7352" t="str">
            <v>UN</v>
          </cell>
          <cell r="E7352" t="str">
            <v>1900</v>
          </cell>
          <cell r="F7352">
            <v>0</v>
          </cell>
        </row>
        <row r="7353">
          <cell r="A7353">
            <v>103866</v>
          </cell>
          <cell r="B7353" t="str">
            <v>lampara hermetica 2x32W</v>
          </cell>
          <cell r="C7353" t="str">
            <v>UN</v>
          </cell>
          <cell r="D7353">
            <v>45013</v>
          </cell>
          <cell r="E7353" t="str">
            <v>2023</v>
          </cell>
          <cell r="F7353">
            <v>49357</v>
          </cell>
        </row>
        <row r="7354">
          <cell r="A7354">
            <v>103867</v>
          </cell>
          <cell r="B7354" t="str">
            <v>TUBO FLUORESCENTE T8 32W</v>
          </cell>
          <cell r="C7354" t="str">
            <v>UN</v>
          </cell>
          <cell r="D7354">
            <v>45013</v>
          </cell>
          <cell r="E7354" t="str">
            <v>2023</v>
          </cell>
          <cell r="F7354">
            <v>7230</v>
          </cell>
        </row>
        <row r="7355">
          <cell r="A7355">
            <v>103868</v>
          </cell>
          <cell r="B7355" t="str">
            <v>Tubo fluorescente 1x17 W</v>
          </cell>
          <cell r="C7355" t="str">
            <v>UN</v>
          </cell>
          <cell r="D7355">
            <v>45013</v>
          </cell>
          <cell r="E7355" t="str">
            <v>2023</v>
          </cell>
          <cell r="F7355">
            <v>5757.01</v>
          </cell>
        </row>
        <row r="7356">
          <cell r="A7356">
            <v>103869</v>
          </cell>
          <cell r="B7356" t="str">
            <v>patch panel de 24 puertos categoria 6</v>
          </cell>
          <cell r="C7356" t="str">
            <v>UN</v>
          </cell>
          <cell r="D7356">
            <v>43816</v>
          </cell>
          <cell r="E7356" t="str">
            <v>2019</v>
          </cell>
          <cell r="F7356">
            <v>300475</v>
          </cell>
        </row>
        <row r="7357">
          <cell r="A7357">
            <v>103870</v>
          </cell>
          <cell r="B7357" t="str">
            <v>Switch de 24 puestos categoria 6</v>
          </cell>
          <cell r="C7357" t="str">
            <v>UN</v>
          </cell>
          <cell r="D7357">
            <v>43740</v>
          </cell>
          <cell r="E7357" t="str">
            <v>2019</v>
          </cell>
          <cell r="F7357">
            <v>385000</v>
          </cell>
        </row>
        <row r="7358">
          <cell r="A7358">
            <v>103871</v>
          </cell>
          <cell r="B7358" t="str">
            <v>Tubo PVC 1 1/2¨</v>
          </cell>
          <cell r="C7358" t="str">
            <v>ML</v>
          </cell>
          <cell r="D7358">
            <v>45007</v>
          </cell>
          <cell r="E7358" t="str">
            <v>2023</v>
          </cell>
          <cell r="F7358">
            <v>8217</v>
          </cell>
        </row>
        <row r="7359">
          <cell r="A7359">
            <v>103872</v>
          </cell>
          <cell r="B7359" t="str">
            <v>UNION PVC  1 1/2"  PRESION S/NORMA ICONTEC</v>
          </cell>
          <cell r="C7359" t="str">
            <v>UN</v>
          </cell>
          <cell r="D7359">
            <v>44601</v>
          </cell>
          <cell r="E7359" t="str">
            <v>2022</v>
          </cell>
          <cell r="F7359">
            <v>1933</v>
          </cell>
        </row>
        <row r="7360">
          <cell r="A7360">
            <v>103873</v>
          </cell>
          <cell r="B7360" t="str">
            <v>UNION PVC 1 1/4" PRESIÓN S/NORMA ICONTEC</v>
          </cell>
          <cell r="C7360" t="str">
            <v>UN</v>
          </cell>
          <cell r="D7360">
            <v>44601</v>
          </cell>
          <cell r="E7360" t="str">
            <v>2022</v>
          </cell>
          <cell r="F7360">
            <v>2118</v>
          </cell>
        </row>
        <row r="7361">
          <cell r="A7361">
            <v>103874</v>
          </cell>
          <cell r="B7361" t="str">
            <v>Tubo estructural Galv.ASTMA-500 GradoC- 2"e=2.5mm</v>
          </cell>
          <cell r="C7361" t="str">
            <v>ML</v>
          </cell>
          <cell r="E7361" t="str">
            <v>1900</v>
          </cell>
          <cell r="F7361">
            <v>0</v>
          </cell>
        </row>
        <row r="7362">
          <cell r="A7362">
            <v>103875</v>
          </cell>
          <cell r="B7362" t="str">
            <v>TUBO GALVANIZADO Ø 2" (2.5MM) CERRAMIENTO(0.098")</v>
          </cell>
          <cell r="C7362" t="str">
            <v>ML</v>
          </cell>
          <cell r="E7362" t="str">
            <v>1900</v>
          </cell>
          <cell r="F7362">
            <v>0</v>
          </cell>
        </row>
        <row r="7363">
          <cell r="A7363">
            <v>103876</v>
          </cell>
          <cell r="B7363" t="str">
            <v>PLATINA 5/8"X1/8**</v>
          </cell>
          <cell r="C7363" t="str">
            <v>ML</v>
          </cell>
          <cell r="D7363">
            <v>45009</v>
          </cell>
          <cell r="E7363" t="str">
            <v>2023</v>
          </cell>
          <cell r="F7363">
            <v>2326</v>
          </cell>
        </row>
        <row r="7364">
          <cell r="A7364">
            <v>103877</v>
          </cell>
          <cell r="B7364" t="str">
            <v>UNION PVC 1"  PRESION S(NORMA ICONTEC</v>
          </cell>
          <cell r="C7364" t="str">
            <v>UN</v>
          </cell>
          <cell r="D7364">
            <v>44596</v>
          </cell>
          <cell r="E7364" t="str">
            <v>2022</v>
          </cell>
          <cell r="F7364">
            <v>1125</v>
          </cell>
        </row>
        <row r="7365">
          <cell r="A7365">
            <v>103878</v>
          </cell>
          <cell r="B7365" t="str">
            <v>UNION REPARACION MECANICA ø 4"</v>
          </cell>
          <cell r="C7365" t="str">
            <v>UN</v>
          </cell>
          <cell r="D7365">
            <v>43511</v>
          </cell>
          <cell r="E7365" t="str">
            <v>2019</v>
          </cell>
          <cell r="F7365">
            <v>39347</v>
          </cell>
        </row>
        <row r="7366">
          <cell r="A7366">
            <v>103879</v>
          </cell>
          <cell r="B7366" t="str">
            <v>Toma logica doble</v>
          </cell>
          <cell r="C7366" t="str">
            <v>UN</v>
          </cell>
          <cell r="E7366" t="str">
            <v>1900</v>
          </cell>
          <cell r="F7366">
            <v>0</v>
          </cell>
        </row>
        <row r="7367">
          <cell r="A7367">
            <v>103880</v>
          </cell>
          <cell r="B7367" t="str">
            <v>TOMA DOBLE MONOFASICA POLO A TIERRA 15Amperios</v>
          </cell>
          <cell r="C7367" t="str">
            <v>UN</v>
          </cell>
          <cell r="D7367">
            <v>45013</v>
          </cell>
          <cell r="E7367" t="str">
            <v>2023</v>
          </cell>
          <cell r="F7367">
            <v>3598</v>
          </cell>
        </row>
        <row r="7368">
          <cell r="A7368">
            <v>103881</v>
          </cell>
          <cell r="B7368" t="str">
            <v>toma monofasica regulada u hospitalaria</v>
          </cell>
          <cell r="C7368" t="str">
            <v>UN</v>
          </cell>
          <cell r="E7368" t="str">
            <v>1900</v>
          </cell>
          <cell r="F7368">
            <v>0</v>
          </cell>
        </row>
        <row r="7369">
          <cell r="A7369">
            <v>103882</v>
          </cell>
          <cell r="B7369" t="str">
            <v>toma sonido</v>
          </cell>
          <cell r="C7369" t="str">
            <v>UN</v>
          </cell>
          <cell r="E7369" t="str">
            <v>1900</v>
          </cell>
          <cell r="F7369">
            <v>0</v>
          </cell>
        </row>
        <row r="7370">
          <cell r="A7370">
            <v>103883</v>
          </cell>
          <cell r="B7370" t="str">
            <v>ALAMBRE COBRE DESNUDO C.14 AWG</v>
          </cell>
          <cell r="C7370" t="str">
            <v>ML</v>
          </cell>
          <cell r="D7370">
            <v>44592</v>
          </cell>
          <cell r="E7370" t="str">
            <v>2022</v>
          </cell>
          <cell r="F7370">
            <v>1309</v>
          </cell>
        </row>
        <row r="7371">
          <cell r="A7371">
            <v>103884</v>
          </cell>
          <cell r="B7371" t="str">
            <v>BREAKER TACO ENCHUF 2x15</v>
          </cell>
          <cell r="C7371" t="str">
            <v>UN</v>
          </cell>
          <cell r="D7371">
            <v>44592</v>
          </cell>
          <cell r="E7371" t="str">
            <v>2022</v>
          </cell>
          <cell r="F7371">
            <v>43352</v>
          </cell>
        </row>
        <row r="7372">
          <cell r="A7372">
            <v>103885</v>
          </cell>
          <cell r="B7372" t="str">
            <v>Tubo EstructuralGalv.Ø1 1/2"-2.5mmASTM A-500 Gr- C</v>
          </cell>
          <cell r="C7372" t="str">
            <v>ML</v>
          </cell>
          <cell r="D7372">
            <v>45013</v>
          </cell>
          <cell r="E7372" t="str">
            <v>2023</v>
          </cell>
          <cell r="F7372">
            <v>30634</v>
          </cell>
        </row>
        <row r="7373">
          <cell r="A7373">
            <v>103886</v>
          </cell>
          <cell r="B7373" t="str">
            <v>Tubo EstructuralGalv.Ø2"-2.5mmASTM A-500 Grad-C</v>
          </cell>
          <cell r="C7373" t="str">
            <v>ML</v>
          </cell>
          <cell r="D7373">
            <v>45009</v>
          </cell>
          <cell r="E7373" t="str">
            <v>2023</v>
          </cell>
          <cell r="F7373">
            <v>38190</v>
          </cell>
        </row>
        <row r="7374">
          <cell r="A7374">
            <v>103887</v>
          </cell>
          <cell r="B7374" t="str">
            <v>Tubo EstructuralGalv.Ø2 1/2"-2.5mmASTM A-500 Gra-C</v>
          </cell>
          <cell r="C7374" t="str">
            <v>ML</v>
          </cell>
          <cell r="D7374">
            <v>45002</v>
          </cell>
          <cell r="E7374" t="str">
            <v>2023</v>
          </cell>
          <cell r="F7374">
            <v>47648</v>
          </cell>
        </row>
        <row r="7375">
          <cell r="A7375">
            <v>103888</v>
          </cell>
          <cell r="B7375" t="str">
            <v>Tubo Estructural Galv. Ø 3"-2.5mmASTM A-500 Grad-C</v>
          </cell>
          <cell r="C7375" t="str">
            <v>ML</v>
          </cell>
          <cell r="D7375">
            <v>45013</v>
          </cell>
          <cell r="E7375" t="str">
            <v>2023</v>
          </cell>
          <cell r="F7375">
            <v>59537</v>
          </cell>
        </row>
        <row r="7376">
          <cell r="A7376">
            <v>103889</v>
          </cell>
          <cell r="B7376" t="str">
            <v>tubos  hermeticos  2x32W</v>
          </cell>
          <cell r="C7376" t="str">
            <v>UN</v>
          </cell>
          <cell r="E7376" t="str">
            <v>1900</v>
          </cell>
          <cell r="F7376">
            <v>0</v>
          </cell>
        </row>
        <row r="7377">
          <cell r="A7377">
            <v>103890</v>
          </cell>
          <cell r="B7377" t="str">
            <v>Bombillo ahorrador 1x15 W  Espiral 8.000 Hrs.</v>
          </cell>
          <cell r="C7377" t="str">
            <v>UN</v>
          </cell>
          <cell r="D7377">
            <v>45013</v>
          </cell>
          <cell r="E7377" t="str">
            <v>2023</v>
          </cell>
          <cell r="F7377">
            <v>11526.99</v>
          </cell>
        </row>
        <row r="7378">
          <cell r="A7378">
            <v>103891</v>
          </cell>
          <cell r="B7378" t="str">
            <v>pach panel de 8 puertos categoria 6</v>
          </cell>
          <cell r="C7378" t="str">
            <v>UN</v>
          </cell>
          <cell r="E7378" t="str">
            <v>1900</v>
          </cell>
          <cell r="F7378">
            <v>0</v>
          </cell>
        </row>
        <row r="7379">
          <cell r="A7379">
            <v>103892</v>
          </cell>
          <cell r="B7379" t="str">
            <v>patch cord 1.50 m catergoría 6</v>
          </cell>
          <cell r="C7379" t="str">
            <v>UN</v>
          </cell>
          <cell r="E7379" t="str">
            <v>1900</v>
          </cell>
          <cell r="F7379">
            <v>0</v>
          </cell>
        </row>
        <row r="7380">
          <cell r="A7380">
            <v>103895</v>
          </cell>
          <cell r="B7380" t="str">
            <v>CABLE cobre THHN 90 - 600V 6 AWG</v>
          </cell>
          <cell r="C7380" t="str">
            <v>ML</v>
          </cell>
          <cell r="D7380">
            <v>45013</v>
          </cell>
          <cell r="E7380" t="str">
            <v>2023</v>
          </cell>
          <cell r="F7380">
            <v>9370</v>
          </cell>
        </row>
        <row r="7381">
          <cell r="A7381">
            <v>103897</v>
          </cell>
          <cell r="B7381" t="str">
            <v>TEE UNION MEC PVC (ACUEDUCTO ) ø  3"X 3" X 3"</v>
          </cell>
          <cell r="C7381" t="str">
            <v>UN</v>
          </cell>
          <cell r="E7381" t="str">
            <v>1900</v>
          </cell>
          <cell r="F7381">
            <v>0</v>
          </cell>
        </row>
        <row r="7382">
          <cell r="A7382">
            <v>103898</v>
          </cell>
          <cell r="B7382" t="str">
            <v>MALLA CERRAMIENTO ESLABONADA CAL.10(Hueco 2-1/4")</v>
          </cell>
          <cell r="C7382" t="str">
            <v>M2</v>
          </cell>
          <cell r="D7382">
            <v>45013</v>
          </cell>
          <cell r="E7382" t="str">
            <v>2023</v>
          </cell>
          <cell r="F7382">
            <v>25518</v>
          </cell>
        </row>
        <row r="7383">
          <cell r="A7383">
            <v>103899</v>
          </cell>
          <cell r="B7383" t="str">
            <v>TABLERO TRIF C/P 9 CIRCUITOS DESCONTINUADO</v>
          </cell>
          <cell r="C7383" t="str">
            <v>UN</v>
          </cell>
          <cell r="E7383" t="str">
            <v>1900</v>
          </cell>
          <cell r="F7383">
            <v>0</v>
          </cell>
        </row>
        <row r="7384">
          <cell r="A7384">
            <v>103900</v>
          </cell>
          <cell r="B7384" t="str">
            <v>SUM+INST TABLERO 9 CIRCUITOS</v>
          </cell>
          <cell r="C7384" t="str">
            <v>UN</v>
          </cell>
          <cell r="E7384" t="str">
            <v>1900</v>
          </cell>
          <cell r="F7384">
            <v>0</v>
          </cell>
        </row>
        <row r="7385">
          <cell r="A7385">
            <v>103901</v>
          </cell>
          <cell r="B7385" t="str">
            <v>VALVULA DE ALIVIO Ø2" (AIRE Y AGUA) Bronce/Acero</v>
          </cell>
          <cell r="C7385" t="str">
            <v>UN</v>
          </cell>
          <cell r="D7385">
            <v>43539</v>
          </cell>
          <cell r="E7385" t="str">
            <v>2019</v>
          </cell>
          <cell r="F7385">
            <v>533289</v>
          </cell>
        </row>
        <row r="7386">
          <cell r="A7386">
            <v>103902</v>
          </cell>
          <cell r="B7386" t="str">
            <v>Relleno Fluido de 10 Kg/Cm2</v>
          </cell>
          <cell r="C7386" t="str">
            <v>M3</v>
          </cell>
          <cell r="E7386" t="str">
            <v>1900</v>
          </cell>
          <cell r="F7386">
            <v>0</v>
          </cell>
        </row>
        <row r="7387">
          <cell r="A7387">
            <v>103903</v>
          </cell>
          <cell r="B7387" t="str">
            <v>Porton Industrial (puerta metalica corrediz) **</v>
          </cell>
          <cell r="C7387" t="str">
            <v>M2</v>
          </cell>
          <cell r="E7387" t="str">
            <v>1900</v>
          </cell>
          <cell r="F7387">
            <v>0</v>
          </cell>
        </row>
        <row r="7388">
          <cell r="A7388">
            <v>103904</v>
          </cell>
          <cell r="B7388" t="str">
            <v>CANALETA METALICA  pintura electros.12x5cm Certificada</v>
          </cell>
          <cell r="C7388" t="str">
            <v>UN</v>
          </cell>
          <cell r="D7388">
            <v>43850</v>
          </cell>
          <cell r="E7388" t="str">
            <v>2020</v>
          </cell>
          <cell r="F7388">
            <v>43390.01</v>
          </cell>
        </row>
        <row r="7389">
          <cell r="A7389">
            <v>103905</v>
          </cell>
          <cell r="B7389" t="str">
            <v>Sum+Inst canaleta metl pintura electro10x4cm</v>
          </cell>
          <cell r="C7389" t="str">
            <v>ML</v>
          </cell>
          <cell r="E7389" t="str">
            <v>1900</v>
          </cell>
          <cell r="F7389">
            <v>0</v>
          </cell>
        </row>
        <row r="7390">
          <cell r="A7390">
            <v>103906</v>
          </cell>
          <cell r="B7390" t="str">
            <v>Sum+Inst  caja de paso 15x15</v>
          </cell>
          <cell r="C7390" t="str">
            <v>UN</v>
          </cell>
          <cell r="E7390" t="str">
            <v>1900</v>
          </cell>
          <cell r="F7390">
            <v>0</v>
          </cell>
        </row>
        <row r="7391">
          <cell r="A7391">
            <v>103907</v>
          </cell>
          <cell r="B7391" t="str">
            <v>Sum+InsT toma logica senll CAT 6, incluye caja,fac</v>
          </cell>
          <cell r="C7391" t="str">
            <v>UN</v>
          </cell>
          <cell r="E7391" t="str">
            <v>1900</v>
          </cell>
          <cell r="F7391">
            <v>0</v>
          </cell>
        </row>
        <row r="7392">
          <cell r="A7392">
            <v>103908</v>
          </cell>
          <cell r="B7392" t="str">
            <v>Sum+Ins toma cantonera, incluye caja</v>
          </cell>
          <cell r="C7392" t="str">
            <v>UN</v>
          </cell>
          <cell r="E7392" t="str">
            <v>1900</v>
          </cell>
          <cell r="F7392">
            <v>0</v>
          </cell>
        </row>
        <row r="7393">
          <cell r="A7393">
            <v>103909</v>
          </cell>
          <cell r="B7393" t="str">
            <v>Sum+Ins toma Video Beam, incluye caja</v>
          </cell>
          <cell r="C7393" t="str">
            <v>UN</v>
          </cell>
          <cell r="E7393" t="str">
            <v>1900</v>
          </cell>
          <cell r="F7393">
            <v>0</v>
          </cell>
        </row>
        <row r="7394">
          <cell r="A7394">
            <v>103910</v>
          </cell>
          <cell r="B7394" t="str">
            <v>Sum+Ins secador de manos, incluye caja</v>
          </cell>
          <cell r="C7394" t="str">
            <v>UN</v>
          </cell>
          <cell r="E7394" t="str">
            <v>1900</v>
          </cell>
          <cell r="F7394">
            <v>0</v>
          </cell>
        </row>
        <row r="7395">
          <cell r="A7395">
            <v>103911</v>
          </cell>
          <cell r="B7395" t="str">
            <v>Tapón PVC roscado presión de 2"S/NORMA ICONTEC</v>
          </cell>
          <cell r="C7395" t="str">
            <v>UN</v>
          </cell>
          <cell r="D7395">
            <v>45007</v>
          </cell>
          <cell r="E7395" t="str">
            <v>2023</v>
          </cell>
          <cell r="F7395">
            <v>8366</v>
          </cell>
        </row>
        <row r="7396">
          <cell r="A7396">
            <v>103912</v>
          </cell>
          <cell r="B7396" t="str">
            <v>Tapón PVC soldado presión Ø2" S/NORMA ICONTEC</v>
          </cell>
          <cell r="C7396" t="str">
            <v>UN</v>
          </cell>
          <cell r="D7396">
            <v>45007</v>
          </cell>
          <cell r="E7396" t="str">
            <v>2023</v>
          </cell>
          <cell r="F7396">
            <v>8112</v>
          </cell>
        </row>
        <row r="7397">
          <cell r="A7397">
            <v>103913</v>
          </cell>
          <cell r="B7397" t="str">
            <v>ENCHAPE CRISTANAC</v>
          </cell>
          <cell r="C7397" t="str">
            <v>M2</v>
          </cell>
          <cell r="E7397" t="str">
            <v>1900</v>
          </cell>
          <cell r="F7397">
            <v>0</v>
          </cell>
        </row>
        <row r="7398">
          <cell r="A7398">
            <v>103914</v>
          </cell>
          <cell r="B7398" t="str">
            <v>BOQUILLA  LATEX (ENCHAPES CRISTANAC+OTROS)</v>
          </cell>
          <cell r="C7398" t="str">
            <v>KG</v>
          </cell>
          <cell r="E7398" t="str">
            <v>1900</v>
          </cell>
          <cell r="F7398">
            <v>0</v>
          </cell>
        </row>
        <row r="7399">
          <cell r="A7399">
            <v>103915</v>
          </cell>
          <cell r="B7399" t="str">
            <v>Tapón PVC roscado presión de 1 1/2" S/NORMA ICONTE</v>
          </cell>
          <cell r="C7399" t="str">
            <v>UN</v>
          </cell>
          <cell r="D7399">
            <v>45007</v>
          </cell>
          <cell r="E7399" t="str">
            <v>2023</v>
          </cell>
          <cell r="F7399">
            <v>6005</v>
          </cell>
        </row>
        <row r="7400">
          <cell r="A7400">
            <v>103916</v>
          </cell>
          <cell r="B7400" t="str">
            <v>Tapón PVC soldado presiónØ 1 1/2"S/NORMA ICONTEC</v>
          </cell>
          <cell r="C7400" t="str">
            <v>UN</v>
          </cell>
          <cell r="D7400">
            <v>45007</v>
          </cell>
          <cell r="E7400" t="str">
            <v>2023</v>
          </cell>
          <cell r="F7400">
            <v>3515</v>
          </cell>
        </row>
        <row r="7401">
          <cell r="A7401">
            <v>103917</v>
          </cell>
          <cell r="B7401" t="str">
            <v>TAPON SOLDADO PVC PRESION 1/2"S/NORMA ICONTEC</v>
          </cell>
          <cell r="C7401" t="str">
            <v>UN</v>
          </cell>
          <cell r="D7401">
            <v>45007</v>
          </cell>
          <cell r="E7401" t="str">
            <v>2023</v>
          </cell>
          <cell r="F7401">
            <v>482</v>
          </cell>
        </row>
        <row r="7402">
          <cell r="A7402">
            <v>103918</v>
          </cell>
          <cell r="B7402" t="str">
            <v>Sum+Ins  sensor iluminación, incluye caja</v>
          </cell>
          <cell r="C7402" t="str">
            <v>UN</v>
          </cell>
          <cell r="E7402" t="str">
            <v>1900</v>
          </cell>
          <cell r="F7402">
            <v>0</v>
          </cell>
        </row>
        <row r="7403">
          <cell r="A7403">
            <v>103919</v>
          </cell>
          <cell r="B7403" t="str">
            <v>Sum+Ins salida  ilumin, incluye caja  cable conexn</v>
          </cell>
          <cell r="C7403" t="str">
            <v>UN</v>
          </cell>
          <cell r="E7403" t="str">
            <v>1900</v>
          </cell>
          <cell r="F7403">
            <v>0</v>
          </cell>
        </row>
        <row r="7404">
          <cell r="A7404">
            <v>103920</v>
          </cell>
          <cell r="B7404" t="str">
            <v>Instalación de lampara 60x60</v>
          </cell>
          <cell r="C7404" t="str">
            <v>UN</v>
          </cell>
          <cell r="E7404" t="str">
            <v>1900</v>
          </cell>
          <cell r="F7404">
            <v>0</v>
          </cell>
        </row>
        <row r="7405">
          <cell r="A7405">
            <v>103921</v>
          </cell>
          <cell r="B7405" t="str">
            <v>Instalación de lampara</v>
          </cell>
          <cell r="C7405" t="str">
            <v>UN</v>
          </cell>
          <cell r="E7405" t="str">
            <v>1900</v>
          </cell>
          <cell r="F7405">
            <v>0</v>
          </cell>
        </row>
        <row r="7406">
          <cell r="A7406">
            <v>103922</v>
          </cell>
          <cell r="B7406" t="str">
            <v>Sum+Inst lampara redonda cerr 2x32W, incluye bomb</v>
          </cell>
          <cell r="C7406" t="str">
            <v>UN</v>
          </cell>
          <cell r="E7406" t="str">
            <v>1900</v>
          </cell>
          <cell r="F7406">
            <v>0</v>
          </cell>
        </row>
        <row r="7407">
          <cell r="A7407">
            <v>103923</v>
          </cell>
          <cell r="B7407" t="str">
            <v>Sum+Inst lampara redonda cerr 1x32W, incluye bomb</v>
          </cell>
          <cell r="C7407" t="str">
            <v>UN</v>
          </cell>
          <cell r="E7407" t="str">
            <v>1900</v>
          </cell>
          <cell r="F7407">
            <v>0</v>
          </cell>
        </row>
        <row r="7408">
          <cell r="A7408">
            <v>103924</v>
          </cell>
          <cell r="B7408" t="str">
            <v>Sum+Inst lamparar redonda cerr 1x26W, incluye bomb</v>
          </cell>
          <cell r="C7408" t="str">
            <v>UN</v>
          </cell>
          <cell r="E7408" t="str">
            <v>1900</v>
          </cell>
          <cell r="F7408">
            <v>0</v>
          </cell>
        </row>
        <row r="7409">
          <cell r="A7409">
            <v>103925</v>
          </cell>
          <cell r="B7409" t="str">
            <v>Sum+Inst lampara tipo tortuga 1x26W, incluye bombi</v>
          </cell>
          <cell r="C7409" t="str">
            <v>UN</v>
          </cell>
          <cell r="E7409" t="str">
            <v>1900</v>
          </cell>
          <cell r="F7409">
            <v>0</v>
          </cell>
        </row>
        <row r="7410">
          <cell r="A7410">
            <v>103926</v>
          </cell>
          <cell r="B7410" t="str">
            <v>Sum+Inst lampara tipo tortuga 1x16W, incluye bombi</v>
          </cell>
          <cell r="C7410" t="str">
            <v>UN</v>
          </cell>
          <cell r="E7410" t="str">
            <v>1900</v>
          </cell>
          <cell r="F7410">
            <v>0</v>
          </cell>
        </row>
        <row r="7411">
          <cell r="A7411">
            <v>103927</v>
          </cell>
          <cell r="B7411" t="str">
            <v>Suministro e instalación de lampara autonoma</v>
          </cell>
          <cell r="C7411" t="str">
            <v>UN</v>
          </cell>
          <cell r="E7411" t="str">
            <v>1900</v>
          </cell>
          <cell r="F7411">
            <v>0</v>
          </cell>
        </row>
        <row r="7412">
          <cell r="A7412">
            <v>103928</v>
          </cell>
          <cell r="B7412" t="str">
            <v>Sum+Ins varll polo tier, inclu caj insp30x30, conc</v>
          </cell>
          <cell r="C7412" t="str">
            <v>UN</v>
          </cell>
          <cell r="E7412" t="str">
            <v>1900</v>
          </cell>
          <cell r="F7412">
            <v>0</v>
          </cell>
        </row>
        <row r="7413">
          <cell r="A7413">
            <v>103929</v>
          </cell>
          <cell r="B7413" t="str">
            <v>Sum+Insgabinete cerr met120x60x80 cm incl vent mot</v>
          </cell>
          <cell r="C7413" t="str">
            <v>UN</v>
          </cell>
          <cell r="E7413" t="str">
            <v>1900</v>
          </cell>
          <cell r="F7413">
            <v>0</v>
          </cell>
        </row>
        <row r="7414">
          <cell r="A7414">
            <v>103930</v>
          </cell>
          <cell r="B7414" t="str">
            <v>Sum+Insgabinete cerr met 60x60x80 cm incl vent mo</v>
          </cell>
          <cell r="C7414" t="str">
            <v>UN</v>
          </cell>
          <cell r="E7414" t="str">
            <v>1900</v>
          </cell>
          <cell r="F7414">
            <v>0</v>
          </cell>
        </row>
        <row r="7415">
          <cell r="A7415">
            <v>103931</v>
          </cell>
          <cell r="B7415" t="str">
            <v>Sum+Ins pach panel de 12 puertos categoria 6</v>
          </cell>
          <cell r="C7415" t="str">
            <v>UN</v>
          </cell>
          <cell r="E7415" t="str">
            <v>1900</v>
          </cell>
          <cell r="F7415">
            <v>0</v>
          </cell>
        </row>
        <row r="7416">
          <cell r="A7416">
            <v>103932</v>
          </cell>
          <cell r="B7416" t="str">
            <v>Sum+Ins  Switch de 8 puestos categoria 6</v>
          </cell>
          <cell r="C7416" t="str">
            <v>UN</v>
          </cell>
          <cell r="E7416" t="str">
            <v>1900</v>
          </cell>
          <cell r="F7416">
            <v>0</v>
          </cell>
        </row>
        <row r="7417">
          <cell r="A7417">
            <v>103933</v>
          </cell>
          <cell r="B7417" t="str">
            <v>TUBO CUADRADO 1X1"(2.0mm)ASTM ; GRADO-C A-500</v>
          </cell>
          <cell r="C7417" t="str">
            <v>ML</v>
          </cell>
          <cell r="D7417">
            <v>44592</v>
          </cell>
          <cell r="E7417" t="str">
            <v>2022</v>
          </cell>
          <cell r="F7417">
            <v>9448.01</v>
          </cell>
        </row>
        <row r="7418">
          <cell r="A7418">
            <v>103934</v>
          </cell>
          <cell r="B7418" t="str">
            <v>Sum+Ins  Switch de12  puestos categoria 6</v>
          </cell>
          <cell r="C7418" t="str">
            <v>UN</v>
          </cell>
          <cell r="E7418" t="str">
            <v>1900</v>
          </cell>
          <cell r="F7418">
            <v>0</v>
          </cell>
        </row>
        <row r="7419">
          <cell r="A7419">
            <v>103935</v>
          </cell>
          <cell r="B7419" t="str">
            <v>Suministro e instalación de organizador vertical</v>
          </cell>
          <cell r="C7419" t="str">
            <v>UN</v>
          </cell>
          <cell r="E7419" t="str">
            <v>1900</v>
          </cell>
          <cell r="F7419">
            <v>0</v>
          </cell>
        </row>
        <row r="7420">
          <cell r="A7420">
            <v>103936</v>
          </cell>
          <cell r="B7420" t="str">
            <v>Suministro e instalación de organizador horizontal</v>
          </cell>
          <cell r="C7420" t="str">
            <v>UN</v>
          </cell>
          <cell r="E7420" t="str">
            <v>1900</v>
          </cell>
          <cell r="F7420">
            <v>0</v>
          </cell>
        </row>
        <row r="7421">
          <cell r="A7421">
            <v>103937</v>
          </cell>
          <cell r="B7421" t="str">
            <v>Marcación de puntos logicos</v>
          </cell>
          <cell r="C7421" t="str">
            <v>UN</v>
          </cell>
          <cell r="E7421" t="str">
            <v>1900</v>
          </cell>
          <cell r="F7421">
            <v>0</v>
          </cell>
        </row>
        <row r="7422">
          <cell r="A7422">
            <v>103938</v>
          </cell>
          <cell r="B7422" t="str">
            <v>Suministro e instalación de cable N°4 AWG</v>
          </cell>
          <cell r="C7422" t="str">
            <v>UN</v>
          </cell>
          <cell r="E7422" t="str">
            <v>1900</v>
          </cell>
          <cell r="F7422">
            <v>0</v>
          </cell>
        </row>
        <row r="7423">
          <cell r="A7423">
            <v>103939</v>
          </cell>
          <cell r="B7423" t="str">
            <v>Suministro e instalacion de fotocontrol</v>
          </cell>
          <cell r="C7423" t="str">
            <v>UN</v>
          </cell>
          <cell r="E7423" t="str">
            <v>1900</v>
          </cell>
          <cell r="F7423">
            <v>0</v>
          </cell>
        </row>
        <row r="7424">
          <cell r="A7424">
            <v>103940</v>
          </cell>
          <cell r="B7424" t="str">
            <v>Suministro e instalación de fusibles de fotocontro</v>
          </cell>
          <cell r="C7424" t="str">
            <v>UN</v>
          </cell>
          <cell r="E7424" t="str">
            <v>1900</v>
          </cell>
          <cell r="F7424">
            <v>0</v>
          </cell>
        </row>
        <row r="7425">
          <cell r="A7425">
            <v>103941</v>
          </cell>
          <cell r="B7425" t="str">
            <v>Sumint e inst de luminaria 70 W Metal Halide</v>
          </cell>
          <cell r="C7425" t="str">
            <v>UN</v>
          </cell>
          <cell r="E7425" t="str">
            <v>1900</v>
          </cell>
          <cell r="F7425">
            <v>0</v>
          </cell>
        </row>
        <row r="7426">
          <cell r="A7426">
            <v>103942</v>
          </cell>
          <cell r="B7426" t="str">
            <v>Luminaria 150 W Metal Halide (Completa)</v>
          </cell>
          <cell r="C7426" t="str">
            <v>UN</v>
          </cell>
          <cell r="D7426">
            <v>45062</v>
          </cell>
          <cell r="E7426" t="str">
            <v>2023</v>
          </cell>
          <cell r="F7426">
            <v>315373</v>
          </cell>
        </row>
        <row r="7427">
          <cell r="A7427">
            <v>103943</v>
          </cell>
          <cell r="B7427" t="str">
            <v>Sumint e inst de luminaria 250 W Metal Halide</v>
          </cell>
          <cell r="C7427" t="str">
            <v>UN</v>
          </cell>
          <cell r="E7427" t="str">
            <v>1900</v>
          </cell>
          <cell r="F7427">
            <v>0</v>
          </cell>
        </row>
        <row r="7428">
          <cell r="A7428">
            <v>103944</v>
          </cell>
          <cell r="B7428" t="str">
            <v>Sumint e inst de luminaria 400 W Metal Halide</v>
          </cell>
          <cell r="C7428" t="str">
            <v>UN</v>
          </cell>
          <cell r="E7428" t="str">
            <v>1900</v>
          </cell>
          <cell r="F7428">
            <v>0</v>
          </cell>
        </row>
        <row r="7429">
          <cell r="A7429">
            <v>103945</v>
          </cell>
          <cell r="B7429" t="str">
            <v>Sumint e inst de luminaria 700 W Metal Halide</v>
          </cell>
          <cell r="C7429" t="str">
            <v>UN</v>
          </cell>
          <cell r="E7429" t="str">
            <v>1900</v>
          </cell>
          <cell r="F7429">
            <v>0</v>
          </cell>
        </row>
        <row r="7430">
          <cell r="A7430">
            <v>103946</v>
          </cell>
          <cell r="B7430" t="str">
            <v>Sumint e inst de luminaria  70 W Sodio</v>
          </cell>
          <cell r="C7430" t="str">
            <v>UN</v>
          </cell>
          <cell r="E7430" t="str">
            <v>1900</v>
          </cell>
          <cell r="F7430">
            <v>0</v>
          </cell>
        </row>
        <row r="7431">
          <cell r="A7431">
            <v>103947</v>
          </cell>
          <cell r="B7431" t="str">
            <v>Sumint e inst de luminaria 125 W Sodio</v>
          </cell>
          <cell r="C7431" t="str">
            <v>UN</v>
          </cell>
          <cell r="E7431" t="str">
            <v>1900</v>
          </cell>
          <cell r="F7431">
            <v>0</v>
          </cell>
        </row>
        <row r="7432">
          <cell r="A7432">
            <v>103948</v>
          </cell>
          <cell r="B7432" t="str">
            <v>Sumint e inst de luminaria 250 W Sodio</v>
          </cell>
          <cell r="C7432" t="str">
            <v>UN</v>
          </cell>
          <cell r="E7432" t="str">
            <v>1900</v>
          </cell>
          <cell r="F7432">
            <v>0</v>
          </cell>
        </row>
        <row r="7433">
          <cell r="A7433">
            <v>103949</v>
          </cell>
          <cell r="B7433" t="str">
            <v>Sumint e inst de luminaria 400 W Sodio</v>
          </cell>
          <cell r="C7433" t="str">
            <v>UN</v>
          </cell>
          <cell r="E7433" t="str">
            <v>1900</v>
          </cell>
          <cell r="F7433">
            <v>0</v>
          </cell>
        </row>
        <row r="7434">
          <cell r="A7434">
            <v>103950</v>
          </cell>
          <cell r="B7434" t="str">
            <v>Sumint e inst de luminaria 700 W Sodio</v>
          </cell>
          <cell r="C7434" t="str">
            <v>UN</v>
          </cell>
          <cell r="E7434" t="str">
            <v>1900</v>
          </cell>
          <cell r="F7434">
            <v>0</v>
          </cell>
        </row>
        <row r="7435">
          <cell r="A7435">
            <v>103951</v>
          </cell>
          <cell r="B7435" t="str">
            <v>Sumint e inst de luminaria 1000 W Sodio</v>
          </cell>
          <cell r="C7435" t="str">
            <v>UN</v>
          </cell>
          <cell r="E7435" t="str">
            <v>1900</v>
          </cell>
          <cell r="F7435">
            <v>0</v>
          </cell>
        </row>
        <row r="7436">
          <cell r="A7436">
            <v>103952</v>
          </cell>
          <cell r="B7436" t="str">
            <v>Sum + Inst bombilla 70 W Sodio</v>
          </cell>
          <cell r="C7436" t="str">
            <v>UN</v>
          </cell>
          <cell r="E7436" t="str">
            <v>1900</v>
          </cell>
          <cell r="F7436">
            <v>0</v>
          </cell>
        </row>
        <row r="7437">
          <cell r="A7437">
            <v>103953</v>
          </cell>
          <cell r="B7437" t="str">
            <v>Sum + Inst bombilla 125 W Sodio</v>
          </cell>
          <cell r="C7437" t="str">
            <v>UN</v>
          </cell>
          <cell r="E7437" t="str">
            <v>1900</v>
          </cell>
          <cell r="F7437">
            <v>0</v>
          </cell>
        </row>
        <row r="7438">
          <cell r="A7438">
            <v>103954</v>
          </cell>
          <cell r="B7438" t="str">
            <v>Sum + Inst bombilla 250 W Sodio</v>
          </cell>
          <cell r="C7438" t="str">
            <v>UN</v>
          </cell>
          <cell r="E7438" t="str">
            <v>1900</v>
          </cell>
          <cell r="F7438">
            <v>0</v>
          </cell>
        </row>
        <row r="7439">
          <cell r="A7439">
            <v>103955</v>
          </cell>
          <cell r="B7439" t="str">
            <v>Sum + Inst bombilla 400 W Sodio</v>
          </cell>
          <cell r="C7439" t="str">
            <v>UN</v>
          </cell>
          <cell r="E7439" t="str">
            <v>1900</v>
          </cell>
          <cell r="F7439">
            <v>0</v>
          </cell>
        </row>
        <row r="7440">
          <cell r="A7440">
            <v>103956</v>
          </cell>
          <cell r="B7440" t="str">
            <v>Sum + Inst bombilla 1000 W Sodio</v>
          </cell>
          <cell r="C7440" t="str">
            <v>UN</v>
          </cell>
          <cell r="E7440" t="str">
            <v>1900</v>
          </cell>
          <cell r="F7440">
            <v>0</v>
          </cell>
        </row>
        <row r="7441">
          <cell r="A7441">
            <v>103957</v>
          </cell>
          <cell r="B7441" t="str">
            <v>Bombilla  70 W Metal Halide</v>
          </cell>
          <cell r="C7441" t="str">
            <v>UN</v>
          </cell>
          <cell r="D7441">
            <v>45062</v>
          </cell>
          <cell r="E7441" t="str">
            <v>2023</v>
          </cell>
          <cell r="F7441">
            <v>42296</v>
          </cell>
        </row>
        <row r="7442">
          <cell r="A7442">
            <v>103958</v>
          </cell>
          <cell r="B7442" t="str">
            <v>Bombilla 150 W Metal Halide Oboide</v>
          </cell>
          <cell r="C7442" t="str">
            <v>UN</v>
          </cell>
          <cell r="D7442">
            <v>45062</v>
          </cell>
          <cell r="E7442" t="str">
            <v>2023</v>
          </cell>
          <cell r="F7442">
            <v>90699</v>
          </cell>
        </row>
        <row r="7443">
          <cell r="A7443">
            <v>103959</v>
          </cell>
          <cell r="B7443" t="str">
            <v>Bombilla  250 W Metal Halide Tubular</v>
          </cell>
          <cell r="C7443" t="str">
            <v>UN</v>
          </cell>
          <cell r="D7443">
            <v>45069</v>
          </cell>
          <cell r="E7443" t="str">
            <v>2023</v>
          </cell>
          <cell r="F7443">
            <v>46192</v>
          </cell>
        </row>
        <row r="7444">
          <cell r="A7444">
            <v>103960</v>
          </cell>
          <cell r="B7444" t="str">
            <v>Bombilla  400 W Metal Halide</v>
          </cell>
          <cell r="C7444" t="str">
            <v>UN</v>
          </cell>
          <cell r="D7444">
            <v>45062</v>
          </cell>
          <cell r="E7444" t="str">
            <v>2023</v>
          </cell>
          <cell r="F7444">
            <v>53025</v>
          </cell>
        </row>
        <row r="7445">
          <cell r="A7445">
            <v>103961</v>
          </cell>
          <cell r="B7445" t="str">
            <v>Sum + Inst bombilla  1000 W Metal Halide</v>
          </cell>
          <cell r="C7445" t="str">
            <v>UN</v>
          </cell>
          <cell r="E7445" t="str">
            <v>1900</v>
          </cell>
          <cell r="F7445">
            <v>0</v>
          </cell>
        </row>
        <row r="7446">
          <cell r="A7446">
            <v>103962</v>
          </cell>
          <cell r="B7446" t="str">
            <v>kit luminaria 70 W, arrancad, condens, reacta</v>
          </cell>
          <cell r="C7446" t="str">
            <v>UN</v>
          </cell>
          <cell r="D7446">
            <v>45013</v>
          </cell>
          <cell r="E7446" t="str">
            <v>2023</v>
          </cell>
          <cell r="F7446">
            <v>53477.01</v>
          </cell>
        </row>
        <row r="7447">
          <cell r="A7447">
            <v>103963</v>
          </cell>
          <cell r="B7447" t="str">
            <v>kit luminaria 150 W, arranc, condens, reactancia</v>
          </cell>
          <cell r="C7447" t="str">
            <v>UN</v>
          </cell>
          <cell r="D7447">
            <v>45013</v>
          </cell>
          <cell r="E7447" t="str">
            <v>2023</v>
          </cell>
          <cell r="F7447">
            <v>67797</v>
          </cell>
        </row>
        <row r="7448">
          <cell r="A7448">
            <v>103964</v>
          </cell>
          <cell r="B7448" t="str">
            <v>kit luminaria 250W, arranc, cond, reactancia</v>
          </cell>
          <cell r="C7448" t="str">
            <v>UN</v>
          </cell>
          <cell r="D7448">
            <v>45013</v>
          </cell>
          <cell r="E7448" t="str">
            <v>2023</v>
          </cell>
          <cell r="F7448">
            <v>155003</v>
          </cell>
        </row>
        <row r="7449">
          <cell r="A7449">
            <v>103965</v>
          </cell>
          <cell r="B7449" t="str">
            <v>kit luminaria 400W, arranc, cond, reactancia</v>
          </cell>
          <cell r="C7449" t="str">
            <v>UN</v>
          </cell>
          <cell r="D7449">
            <v>45013</v>
          </cell>
          <cell r="E7449" t="str">
            <v>2023</v>
          </cell>
          <cell r="F7449">
            <v>116473</v>
          </cell>
        </row>
        <row r="7450">
          <cell r="A7450">
            <v>103966</v>
          </cell>
          <cell r="B7450" t="str">
            <v>kit luminaria 1000W, arranc, cond, reactancia</v>
          </cell>
          <cell r="C7450" t="str">
            <v>UN</v>
          </cell>
          <cell r="D7450">
            <v>45009</v>
          </cell>
          <cell r="E7450" t="str">
            <v>2023</v>
          </cell>
          <cell r="F7450">
            <v>435326</v>
          </cell>
        </row>
        <row r="7451">
          <cell r="A7451">
            <v>103967</v>
          </cell>
          <cell r="B7451" t="str">
            <v>Sum+ Inst caja de inspección eléctrica, tipo Coden</v>
          </cell>
          <cell r="C7451" t="str">
            <v>UN</v>
          </cell>
          <cell r="E7451" t="str">
            <v>1900</v>
          </cell>
          <cell r="F7451">
            <v>0</v>
          </cell>
        </row>
        <row r="7452">
          <cell r="A7452">
            <v>103968</v>
          </cell>
          <cell r="B7452" t="str">
            <v>Servicio de limpieza de caja de inspección eléctri</v>
          </cell>
          <cell r="C7452" t="str">
            <v>UN</v>
          </cell>
          <cell r="E7452" t="str">
            <v>1900</v>
          </cell>
          <cell r="F7452">
            <v>0</v>
          </cell>
        </row>
        <row r="7453">
          <cell r="A7453">
            <v>103969</v>
          </cell>
          <cell r="B7453" t="str">
            <v>Sum + Inst  totalizador 3 x 50-3x100A</v>
          </cell>
          <cell r="C7453" t="str">
            <v>UN</v>
          </cell>
          <cell r="E7453" t="str">
            <v>1900</v>
          </cell>
          <cell r="F7453">
            <v>0</v>
          </cell>
        </row>
        <row r="7454">
          <cell r="A7454">
            <v>103970</v>
          </cell>
          <cell r="B7454" t="str">
            <v>luminaria 1000W Metal Hali T.Camp A.P+foto+bra+bom</v>
          </cell>
          <cell r="C7454" t="str">
            <v>UN</v>
          </cell>
          <cell r="D7454">
            <v>45062</v>
          </cell>
          <cell r="E7454" t="str">
            <v>2023</v>
          </cell>
          <cell r="F7454">
            <v>669762</v>
          </cell>
        </row>
        <row r="7455">
          <cell r="A7455">
            <v>103971</v>
          </cell>
          <cell r="B7455" t="str">
            <v>Pegaporcelanato**</v>
          </cell>
          <cell r="C7455" t="str">
            <v>KG</v>
          </cell>
          <cell r="E7455" t="str">
            <v>1900</v>
          </cell>
          <cell r="F7455">
            <v>0</v>
          </cell>
        </row>
        <row r="7456">
          <cell r="A7456">
            <v>103972</v>
          </cell>
          <cell r="B7456" t="str">
            <v>TABLERO TRIF S/P 6 CIRCUITOS</v>
          </cell>
          <cell r="C7456" t="str">
            <v>UN</v>
          </cell>
          <cell r="E7456" t="str">
            <v>1900</v>
          </cell>
          <cell r="F7456">
            <v>0</v>
          </cell>
        </row>
        <row r="7457">
          <cell r="A7457">
            <v>103973</v>
          </cell>
          <cell r="B7457" t="str">
            <v>TEE CPVC 3/4"</v>
          </cell>
          <cell r="C7457" t="str">
            <v>UN</v>
          </cell>
          <cell r="E7457" t="str">
            <v>1900</v>
          </cell>
          <cell r="F7457">
            <v>0</v>
          </cell>
        </row>
        <row r="7458">
          <cell r="A7458">
            <v>103974</v>
          </cell>
          <cell r="B7458" t="str">
            <v>TEE CPVC 2"S/NORMA ICONTEC</v>
          </cell>
          <cell r="C7458" t="str">
            <v>UN</v>
          </cell>
          <cell r="D7458">
            <v>45007</v>
          </cell>
          <cell r="E7458" t="str">
            <v>2023</v>
          </cell>
          <cell r="F7458">
            <v>105924.01</v>
          </cell>
        </row>
        <row r="7459">
          <cell r="A7459">
            <v>103976</v>
          </cell>
          <cell r="B7459" t="str">
            <v>ANCLAJE COLAPSIBLE 3/8X3" concreto expansivo</v>
          </cell>
          <cell r="C7459" t="str">
            <v>UN</v>
          </cell>
          <cell r="D7459">
            <v>44588</v>
          </cell>
          <cell r="E7459" t="str">
            <v>2022</v>
          </cell>
          <cell r="F7459">
            <v>1238</v>
          </cell>
        </row>
        <row r="7460">
          <cell r="A7460">
            <v>103977</v>
          </cell>
          <cell r="B7460" t="str">
            <v>PINTURA MODULO M-3A COLUMPIO (TODO COSTO)</v>
          </cell>
          <cell r="C7460" t="str">
            <v>UN</v>
          </cell>
          <cell r="E7460" t="str">
            <v>1900</v>
          </cell>
          <cell r="F7460">
            <v>0</v>
          </cell>
        </row>
        <row r="7461">
          <cell r="A7461">
            <v>103978</v>
          </cell>
          <cell r="B7461" t="str">
            <v>PINTURA MODULO 3a (todo costo)</v>
          </cell>
          <cell r="C7461" t="str">
            <v>UN</v>
          </cell>
          <cell r="E7461" t="str">
            <v>1900</v>
          </cell>
          <cell r="F7461">
            <v>0</v>
          </cell>
        </row>
        <row r="7462">
          <cell r="A7462">
            <v>103979</v>
          </cell>
          <cell r="B7462" t="str">
            <v>ALQUILER DE FINISHER</v>
          </cell>
          <cell r="C7462" t="str">
            <v>DD</v>
          </cell>
          <cell r="D7462">
            <v>44596</v>
          </cell>
          <cell r="E7462" t="str">
            <v>2022</v>
          </cell>
          <cell r="F7462">
            <v>159827</v>
          </cell>
        </row>
        <row r="7463">
          <cell r="A7463">
            <v>103980</v>
          </cell>
          <cell r="B7463" t="str">
            <v>POCETA LAVAPLAT.ACERO.INOX.L=56CM,A=34CM,PROF=17CM</v>
          </cell>
          <cell r="C7463" t="str">
            <v>UN</v>
          </cell>
          <cell r="D7463">
            <v>43535</v>
          </cell>
          <cell r="E7463" t="str">
            <v>2019</v>
          </cell>
          <cell r="F7463">
            <v>149422</v>
          </cell>
        </row>
        <row r="7464">
          <cell r="A7464">
            <v>103981</v>
          </cell>
          <cell r="B7464" t="str">
            <v>SUMINISTRO E INSTALACIÓN DE PISO VINILICO</v>
          </cell>
          <cell r="C7464" t="str">
            <v>M2</v>
          </cell>
          <cell r="E7464" t="str">
            <v>1900</v>
          </cell>
          <cell r="F7464">
            <v>0</v>
          </cell>
        </row>
        <row r="7465">
          <cell r="A7465">
            <v>103982</v>
          </cell>
          <cell r="B7465" t="str">
            <v>SUM E INST DE GUARDA ESCOBAS 75mm PVC COLOR NEGRO</v>
          </cell>
          <cell r="C7465" t="str">
            <v>ML</v>
          </cell>
          <cell r="E7465" t="str">
            <v>1900</v>
          </cell>
          <cell r="F7465">
            <v>0</v>
          </cell>
        </row>
        <row r="7466">
          <cell r="A7466">
            <v>103983</v>
          </cell>
          <cell r="B7466" t="str">
            <v>SUMIN+INSTALACDE BORDE NARIZ(A=5CM;CAIDA=3CM)</v>
          </cell>
          <cell r="C7466" t="str">
            <v>ML</v>
          </cell>
          <cell r="E7466" t="str">
            <v>1900</v>
          </cell>
          <cell r="F7466">
            <v>0</v>
          </cell>
        </row>
        <row r="7467">
          <cell r="A7467">
            <v>103984</v>
          </cell>
          <cell r="B7467" t="str">
            <v>LAVAMANOS ESFERICO 0.32m ACERO INOX. BRILLANTE **</v>
          </cell>
          <cell r="C7467" t="str">
            <v>UN</v>
          </cell>
          <cell r="E7467" t="str">
            <v>1900</v>
          </cell>
          <cell r="F7467">
            <v>0</v>
          </cell>
        </row>
        <row r="7468">
          <cell r="A7468">
            <v>103985</v>
          </cell>
          <cell r="B7468" t="str">
            <v>LAVAMANOS ESFERICO 0.42m ACERO INOX. BRILLANTE **</v>
          </cell>
          <cell r="C7468" t="str">
            <v>UN</v>
          </cell>
          <cell r="E7468" t="str">
            <v>1900</v>
          </cell>
          <cell r="F7468">
            <v>0</v>
          </cell>
        </row>
        <row r="7469">
          <cell r="A7469">
            <v>103986</v>
          </cell>
          <cell r="B7469" t="str">
            <v>BASE GRANULAR BG-2 (INVIAS)</v>
          </cell>
          <cell r="C7469" t="str">
            <v>M3</v>
          </cell>
          <cell r="E7469" t="str">
            <v>1900</v>
          </cell>
          <cell r="F7469">
            <v>0</v>
          </cell>
        </row>
        <row r="7470">
          <cell r="A7470">
            <v>103987</v>
          </cell>
          <cell r="B7470" t="str">
            <v>LOSETA PREPULIDA LISTON (30X30)FONDO ROJO</v>
          </cell>
          <cell r="C7470" t="str">
            <v>M2</v>
          </cell>
          <cell r="D7470">
            <v>45013</v>
          </cell>
          <cell r="E7470" t="str">
            <v>2023</v>
          </cell>
          <cell r="F7470">
            <v>77866</v>
          </cell>
        </row>
        <row r="7471">
          <cell r="A7471">
            <v>103988</v>
          </cell>
          <cell r="B7471" t="str">
            <v>DISCO PARA SIERRA 10" 80 DIENTES</v>
          </cell>
          <cell r="C7471" t="str">
            <v>UN</v>
          </cell>
          <cell r="E7471" t="str">
            <v>1900</v>
          </cell>
          <cell r="F7471">
            <v>0</v>
          </cell>
        </row>
        <row r="7472">
          <cell r="A7472">
            <v>103989</v>
          </cell>
          <cell r="B7472" t="str">
            <v>PLANCHON EN SAPAN (0.20x0.03x4M)</v>
          </cell>
          <cell r="C7472" t="str">
            <v>UN</v>
          </cell>
          <cell r="E7472" t="str">
            <v>1900</v>
          </cell>
          <cell r="F7472">
            <v>0</v>
          </cell>
        </row>
        <row r="7473">
          <cell r="A7473">
            <v>103990</v>
          </cell>
          <cell r="B7473" t="str">
            <v>TORNILLO NEGRO PARA MADERA 6"x1"</v>
          </cell>
          <cell r="C7473" t="str">
            <v>UN</v>
          </cell>
          <cell r="E7473" t="str">
            <v>1900</v>
          </cell>
          <cell r="F7473">
            <v>0</v>
          </cell>
        </row>
        <row r="7474">
          <cell r="A7474">
            <v>103991</v>
          </cell>
          <cell r="B7474" t="str">
            <v>PLATINA ACERO 0.2 X 0.20 X 1/8"</v>
          </cell>
          <cell r="C7474" t="str">
            <v>UN</v>
          </cell>
          <cell r="E7474" t="str">
            <v>1900</v>
          </cell>
          <cell r="F7474">
            <v>0</v>
          </cell>
        </row>
        <row r="7475">
          <cell r="A7475">
            <v>103992</v>
          </cell>
          <cell r="B7475" t="str">
            <v>COLBON MR 60</v>
          </cell>
          <cell r="C7475" t="str">
            <v>KG</v>
          </cell>
          <cell r="E7475" t="str">
            <v>1900</v>
          </cell>
          <cell r="F7475">
            <v>0</v>
          </cell>
        </row>
        <row r="7476">
          <cell r="A7476">
            <v>103993</v>
          </cell>
          <cell r="B7476" t="str">
            <v>planeadora para  cantear</v>
          </cell>
          <cell r="C7476" t="str">
            <v>DD</v>
          </cell>
          <cell r="E7476" t="str">
            <v>1900</v>
          </cell>
          <cell r="F7476">
            <v>0</v>
          </cell>
        </row>
        <row r="7477">
          <cell r="A7477">
            <v>103994</v>
          </cell>
          <cell r="B7477" t="str">
            <v>SIERRA CIRCULAR ELECTRICA PARA MADERA</v>
          </cell>
          <cell r="C7477" t="str">
            <v>DD</v>
          </cell>
          <cell r="E7477" t="str">
            <v>1900</v>
          </cell>
          <cell r="F7477">
            <v>0</v>
          </cell>
        </row>
        <row r="7478">
          <cell r="A7478">
            <v>103995</v>
          </cell>
          <cell r="B7478" t="str">
            <v>BLOQUE MADERA 18X18X3 MTS</v>
          </cell>
          <cell r="C7478" t="str">
            <v>UN</v>
          </cell>
          <cell r="E7478" t="str">
            <v>1900</v>
          </cell>
          <cell r="F7478">
            <v>0</v>
          </cell>
        </row>
        <row r="7479">
          <cell r="A7479">
            <v>103996</v>
          </cell>
          <cell r="B7479" t="str">
            <v>Geotextil T-2100</v>
          </cell>
          <cell r="C7479" t="str">
            <v>M2</v>
          </cell>
          <cell r="E7479" t="str">
            <v>1900</v>
          </cell>
          <cell r="F7479">
            <v>0</v>
          </cell>
        </row>
        <row r="7480">
          <cell r="A7480">
            <v>103997</v>
          </cell>
          <cell r="B7480" t="str">
            <v>INMUNIZANTE INCOLORO TEXSA</v>
          </cell>
          <cell r="C7480" t="str">
            <v>GLN</v>
          </cell>
          <cell r="E7480" t="str">
            <v>1900</v>
          </cell>
          <cell r="F7480">
            <v>0</v>
          </cell>
        </row>
        <row r="7481">
          <cell r="A7481">
            <v>103998</v>
          </cell>
          <cell r="B7481" t="str">
            <v>GEOmalla Fortgrid BX 100 refuerzo biaxial</v>
          </cell>
          <cell r="C7481" t="str">
            <v>M2</v>
          </cell>
          <cell r="E7481" t="str">
            <v>1900</v>
          </cell>
          <cell r="F7481">
            <v>0</v>
          </cell>
        </row>
        <row r="7482">
          <cell r="A7482">
            <v>104000</v>
          </cell>
          <cell r="B7482" t="str">
            <v>CINTA AUTOFUNDENTE</v>
          </cell>
          <cell r="C7482" t="str">
            <v>RLL</v>
          </cell>
          <cell r="D7482">
            <v>45013</v>
          </cell>
          <cell r="E7482" t="str">
            <v>2023</v>
          </cell>
          <cell r="F7482">
            <v>52822.01</v>
          </cell>
        </row>
        <row r="7483">
          <cell r="A7483">
            <v>104001</v>
          </cell>
          <cell r="B7483" t="str">
            <v>Control de Alumbrado (S/Diagrama Unifilar)PALACIO</v>
          </cell>
          <cell r="C7483" t="str">
            <v>UN</v>
          </cell>
          <cell r="D7483">
            <v>45009</v>
          </cell>
          <cell r="E7483" t="str">
            <v>2023</v>
          </cell>
          <cell r="F7483">
            <v>3413975.01</v>
          </cell>
        </row>
        <row r="7484">
          <cell r="A7484">
            <v>104002</v>
          </cell>
          <cell r="B7484" t="str">
            <v>DISCO PARA PULIR MADERA VELCRO 5" GRANO 120</v>
          </cell>
          <cell r="C7484" t="str">
            <v>UN</v>
          </cell>
          <cell r="E7484" t="str">
            <v>1900</v>
          </cell>
          <cell r="F7484">
            <v>0</v>
          </cell>
        </row>
        <row r="7485">
          <cell r="A7485">
            <v>104003</v>
          </cell>
          <cell r="B7485" t="str">
            <v>BOLILLO SAPAN 10mm PARA TARUGO 2.70mts</v>
          </cell>
          <cell r="C7485" t="str">
            <v>UN</v>
          </cell>
          <cell r="E7485" t="str">
            <v>1900</v>
          </cell>
          <cell r="F7485">
            <v>0</v>
          </cell>
        </row>
        <row r="7486">
          <cell r="A7486">
            <v>104005</v>
          </cell>
          <cell r="B7486" t="str">
            <v>MASILLA POROSIL (5,3KG) 1GLN</v>
          </cell>
          <cell r="C7486" t="str">
            <v>GLN</v>
          </cell>
          <cell r="E7486" t="str">
            <v>1900</v>
          </cell>
          <cell r="F7486">
            <v>0</v>
          </cell>
        </row>
        <row r="7487">
          <cell r="A7487">
            <v>104006</v>
          </cell>
          <cell r="B7487" t="str">
            <v>FILTRO TRAMPA PARA ORINAL GBA</v>
          </cell>
          <cell r="C7487" t="str">
            <v>UN</v>
          </cell>
          <cell r="D7487">
            <v>45013</v>
          </cell>
          <cell r="E7487" t="str">
            <v>2023</v>
          </cell>
          <cell r="F7487">
            <v>44769</v>
          </cell>
        </row>
        <row r="7488">
          <cell r="A7488">
            <v>104007</v>
          </cell>
          <cell r="B7488" t="str">
            <v>GUARDAESCOBA PVC NEGRO h=7.5CM(Sum+Inst)</v>
          </cell>
          <cell r="C7488" t="str">
            <v>ML</v>
          </cell>
          <cell r="E7488" t="str">
            <v>1900</v>
          </cell>
          <cell r="F7488">
            <v>0</v>
          </cell>
        </row>
        <row r="7489">
          <cell r="A7489">
            <v>104008</v>
          </cell>
          <cell r="B7489" t="str">
            <v>PLATAFORMA METALICA  (UN)</v>
          </cell>
          <cell r="C7489" t="str">
            <v>DD</v>
          </cell>
          <cell r="E7489" t="str">
            <v>1900</v>
          </cell>
          <cell r="F7489">
            <v>0</v>
          </cell>
        </row>
        <row r="7490">
          <cell r="A7490">
            <v>104009</v>
          </cell>
          <cell r="B7490" t="str">
            <v>LAMINA ACRILICO TRNSP.2MM(1.2X1.8M)</v>
          </cell>
          <cell r="C7490" t="str">
            <v>UN</v>
          </cell>
          <cell r="E7490" t="str">
            <v>1900</v>
          </cell>
          <cell r="F7490">
            <v>0</v>
          </cell>
        </row>
        <row r="7491">
          <cell r="A7491">
            <v>104010</v>
          </cell>
          <cell r="B7491" t="str">
            <v>TORNILLO CARRIAJE 5/16" X 2"</v>
          </cell>
          <cell r="C7491" t="str">
            <v>UN</v>
          </cell>
          <cell r="E7491" t="str">
            <v>1900</v>
          </cell>
          <cell r="F7491">
            <v>0</v>
          </cell>
        </row>
        <row r="7492">
          <cell r="A7492">
            <v>104011</v>
          </cell>
          <cell r="B7492" t="str">
            <v>TORNILLO AUTOPERF AVELLANADO 8"X11/4"  PUNTA BROCA</v>
          </cell>
          <cell r="C7492" t="str">
            <v>UN</v>
          </cell>
          <cell r="D7492">
            <v>45001</v>
          </cell>
          <cell r="E7492" t="str">
            <v>2023</v>
          </cell>
          <cell r="F7492">
            <v>116</v>
          </cell>
        </row>
        <row r="7493">
          <cell r="A7493">
            <v>104012</v>
          </cell>
          <cell r="B7493" t="str">
            <v>PLATINAS EN ELE Y U BISAGRAS Y ENGANCHE</v>
          </cell>
          <cell r="C7493" t="str">
            <v>UN</v>
          </cell>
          <cell r="E7493" t="str">
            <v>1900</v>
          </cell>
          <cell r="F7493">
            <v>0</v>
          </cell>
        </row>
        <row r="7494">
          <cell r="A7494">
            <v>104013</v>
          </cell>
          <cell r="B7494" t="str">
            <v>BALINERAS PARA RODAMIENTO DE RIEL</v>
          </cell>
          <cell r="C7494" t="str">
            <v>UN</v>
          </cell>
          <cell r="E7494" t="str">
            <v>1900</v>
          </cell>
          <cell r="F7494">
            <v>0</v>
          </cell>
        </row>
        <row r="7495">
          <cell r="A7495">
            <v>104015</v>
          </cell>
          <cell r="B7495" t="str">
            <v>TUERCA HEXAGONAL 5/16" + ARANDELA 5/16"</v>
          </cell>
          <cell r="C7495" t="str">
            <v>UN</v>
          </cell>
          <cell r="E7495" t="str">
            <v>1900</v>
          </cell>
          <cell r="F7495">
            <v>0</v>
          </cell>
        </row>
        <row r="7496">
          <cell r="A7496">
            <v>104016</v>
          </cell>
          <cell r="B7496" t="str">
            <v>RESORTE ACERO DE 3"</v>
          </cell>
          <cell r="C7496" t="str">
            <v>UN</v>
          </cell>
          <cell r="E7496" t="str">
            <v>1900</v>
          </cell>
          <cell r="F7496">
            <v>0</v>
          </cell>
        </row>
        <row r="7497">
          <cell r="A7497">
            <v>104017</v>
          </cell>
          <cell r="B7497" t="str">
            <v>GRASA LUBRICANTE MINERAL</v>
          </cell>
          <cell r="C7497" t="str">
            <v>KG</v>
          </cell>
          <cell r="E7497" t="str">
            <v>1900</v>
          </cell>
          <cell r="F7497">
            <v>0</v>
          </cell>
        </row>
        <row r="7498">
          <cell r="A7498">
            <v>104018</v>
          </cell>
          <cell r="B7498" t="str">
            <v>DISCO 9"X1/8" para corte de metal</v>
          </cell>
          <cell r="C7498" t="str">
            <v>UN</v>
          </cell>
          <cell r="D7498">
            <v>43592</v>
          </cell>
          <cell r="E7498" t="str">
            <v>2019</v>
          </cell>
          <cell r="F7498">
            <v>10700</v>
          </cell>
        </row>
        <row r="7499">
          <cell r="A7499">
            <v>104019</v>
          </cell>
          <cell r="B7499" t="str">
            <v>Perro Galvanizado 5/16"</v>
          </cell>
          <cell r="C7499" t="str">
            <v>UN</v>
          </cell>
          <cell r="D7499">
            <v>44591</v>
          </cell>
          <cell r="E7499" t="str">
            <v>2022</v>
          </cell>
          <cell r="F7499">
            <v>2339</v>
          </cell>
        </row>
        <row r="7500">
          <cell r="A7500">
            <v>104020</v>
          </cell>
          <cell r="B7500" t="str">
            <v>Tensor 5/16"</v>
          </cell>
          <cell r="C7500" t="str">
            <v>UN</v>
          </cell>
          <cell r="E7500" t="str">
            <v>1900</v>
          </cell>
          <cell r="F7500">
            <v>0</v>
          </cell>
        </row>
        <row r="7501">
          <cell r="A7501">
            <v>104021</v>
          </cell>
          <cell r="B7501" t="str">
            <v>tornillo hexagonal punta broca 10"x1/2"</v>
          </cell>
          <cell r="C7501" t="str">
            <v>UN</v>
          </cell>
          <cell r="E7501" t="str">
            <v>1900</v>
          </cell>
          <cell r="F7501">
            <v>0</v>
          </cell>
        </row>
        <row r="7502">
          <cell r="A7502">
            <v>104022</v>
          </cell>
          <cell r="B7502" t="str">
            <v>Flanche en lám galv  cal 26 L=2.40mts desar 0.20mt</v>
          </cell>
          <cell r="C7502" t="str">
            <v>UN</v>
          </cell>
          <cell r="E7502" t="str">
            <v>1900</v>
          </cell>
          <cell r="F7502">
            <v>0</v>
          </cell>
        </row>
        <row r="7503">
          <cell r="A7503">
            <v>104023</v>
          </cell>
          <cell r="B7503" t="str">
            <v>TALADRO MANUAL INALAMBRICO</v>
          </cell>
          <cell r="C7503" t="str">
            <v>DD</v>
          </cell>
          <cell r="E7503" t="str">
            <v>1900</v>
          </cell>
          <cell r="F7503">
            <v>0</v>
          </cell>
        </row>
        <row r="7504">
          <cell r="A7504">
            <v>104024</v>
          </cell>
          <cell r="B7504" t="str">
            <v>Cable Acero galvanizado 5/16" (Alma de acero)</v>
          </cell>
          <cell r="C7504" t="str">
            <v>ML</v>
          </cell>
          <cell r="E7504" t="str">
            <v>1900</v>
          </cell>
          <cell r="F7504">
            <v>0</v>
          </cell>
        </row>
        <row r="7505">
          <cell r="A7505">
            <v>104025</v>
          </cell>
          <cell r="B7505" t="str">
            <v>BREAKER TOTALIZADOR 1000AMP - 1250AMP</v>
          </cell>
          <cell r="C7505" t="str">
            <v>UN</v>
          </cell>
          <cell r="E7505" t="str">
            <v>1900</v>
          </cell>
          <cell r="F7505">
            <v>0</v>
          </cell>
        </row>
        <row r="7506">
          <cell r="A7506">
            <v>104026</v>
          </cell>
          <cell r="B7506" t="str">
            <v>Bandeja AceroInoxi.Cal.18+rejilla varilla 3/8"-304</v>
          </cell>
          <cell r="C7506" t="str">
            <v>UN</v>
          </cell>
          <cell r="E7506" t="str">
            <v>1900</v>
          </cell>
          <cell r="F7506">
            <v>0</v>
          </cell>
        </row>
        <row r="7507">
          <cell r="A7507">
            <v>104027</v>
          </cell>
          <cell r="B7507" t="str">
            <v>Polea Diferencial 5Tn-2 Ramal Cadena 6-3m de levan</v>
          </cell>
          <cell r="C7507" t="str">
            <v>UN</v>
          </cell>
          <cell r="E7507" t="str">
            <v>1900</v>
          </cell>
          <cell r="F7507">
            <v>0</v>
          </cell>
        </row>
        <row r="7508">
          <cell r="A7508">
            <v>104028</v>
          </cell>
          <cell r="B7508" t="str">
            <v>Tapa  blanca doble para tomacorriente</v>
          </cell>
          <cell r="C7508" t="str">
            <v>UN</v>
          </cell>
          <cell r="D7508">
            <v>44588</v>
          </cell>
          <cell r="E7508" t="str">
            <v>2022</v>
          </cell>
          <cell r="F7508">
            <v>1210</v>
          </cell>
        </row>
        <row r="7509">
          <cell r="A7509">
            <v>104029</v>
          </cell>
          <cell r="B7509" t="str">
            <v>TOMA DOBLE HOSPITALARIA POLO TIERRA 15 A</v>
          </cell>
          <cell r="C7509" t="str">
            <v>UN</v>
          </cell>
          <cell r="E7509" t="str">
            <v>1900</v>
          </cell>
          <cell r="F7509">
            <v>0</v>
          </cell>
        </row>
        <row r="7510">
          <cell r="A7510">
            <v>104030</v>
          </cell>
          <cell r="B7510" t="str">
            <v>CONECTOR TIPO BASTAGO SERIE SC COMPRESION 2/0 (MT)</v>
          </cell>
          <cell r="C7510" t="str">
            <v>UN</v>
          </cell>
          <cell r="E7510" t="str">
            <v>1900</v>
          </cell>
          <cell r="F7510">
            <v>0</v>
          </cell>
        </row>
        <row r="7511">
          <cell r="A7511">
            <v>104031</v>
          </cell>
          <cell r="B7511" t="str">
            <v>FUSION DE CONECTORES</v>
          </cell>
          <cell r="C7511" t="str">
            <v>UN</v>
          </cell>
          <cell r="E7511" t="str">
            <v>1900</v>
          </cell>
          <cell r="F7511">
            <v>0</v>
          </cell>
        </row>
        <row r="7512">
          <cell r="A7512">
            <v>104032</v>
          </cell>
          <cell r="B7512" t="str">
            <v>BANDEJA DE FIBRA OPTICA (CAJA MONDRAGON)</v>
          </cell>
          <cell r="C7512" t="str">
            <v>UN</v>
          </cell>
          <cell r="E7512" t="str">
            <v>1900</v>
          </cell>
          <cell r="F7512">
            <v>0</v>
          </cell>
        </row>
        <row r="7513">
          <cell r="A7513">
            <v>104033</v>
          </cell>
          <cell r="B7513" t="str">
            <v>PATCH CORD MULTIMODE SC-SC 3</v>
          </cell>
          <cell r="C7513" t="str">
            <v>UN</v>
          </cell>
          <cell r="E7513" t="str">
            <v>1900</v>
          </cell>
          <cell r="F7513">
            <v>0</v>
          </cell>
        </row>
        <row r="7514">
          <cell r="A7514">
            <v>104035</v>
          </cell>
          <cell r="B7514" t="str">
            <v>CABLE TELEFONICO 10 PARES INTERIOR</v>
          </cell>
          <cell r="C7514" t="str">
            <v>ML</v>
          </cell>
          <cell r="E7514" t="str">
            <v>1900</v>
          </cell>
          <cell r="F7514">
            <v>0</v>
          </cell>
        </row>
        <row r="7515">
          <cell r="A7515">
            <v>104036</v>
          </cell>
          <cell r="B7515" t="str">
            <v>CABLE TELEFONICO 10 PARES EXTERIOR</v>
          </cell>
          <cell r="C7515" t="str">
            <v>ML</v>
          </cell>
          <cell r="E7515" t="str">
            <v>1900</v>
          </cell>
          <cell r="F7515">
            <v>0</v>
          </cell>
        </row>
        <row r="7516">
          <cell r="A7516">
            <v>104037</v>
          </cell>
          <cell r="B7516" t="str">
            <v>GRAPA  ZINCADA / GALV 1" UN ALA</v>
          </cell>
          <cell r="C7516" t="str">
            <v>UN</v>
          </cell>
          <cell r="E7516" t="str">
            <v>1900</v>
          </cell>
          <cell r="F7516">
            <v>0</v>
          </cell>
        </row>
        <row r="7517">
          <cell r="A7517">
            <v>104038</v>
          </cell>
          <cell r="B7517" t="str">
            <v>GEOmalla Biaxial LBO 301 Pavco</v>
          </cell>
          <cell r="C7517" t="str">
            <v>M2</v>
          </cell>
          <cell r="E7517" t="str">
            <v>1900</v>
          </cell>
          <cell r="F7517">
            <v>0</v>
          </cell>
        </row>
        <row r="7518">
          <cell r="A7518">
            <v>104039</v>
          </cell>
          <cell r="B7518" t="str">
            <v>Geodren planar e=5.0mm GMX-7 h=0.50m</v>
          </cell>
          <cell r="C7518" t="str">
            <v>ML</v>
          </cell>
          <cell r="E7518" t="str">
            <v>1900</v>
          </cell>
          <cell r="F7518">
            <v>0</v>
          </cell>
        </row>
        <row r="7519">
          <cell r="A7519">
            <v>104040</v>
          </cell>
          <cell r="B7519" t="str">
            <v>Soldadura epóxica de dos componentes (EPOTOC L - S</v>
          </cell>
          <cell r="C7519" t="str">
            <v>KG</v>
          </cell>
          <cell r="D7519">
            <v>45013</v>
          </cell>
          <cell r="E7519" t="str">
            <v>2023</v>
          </cell>
          <cell r="F7519">
            <v>77664.009999999995</v>
          </cell>
        </row>
        <row r="7520">
          <cell r="A7520">
            <v>104041</v>
          </cell>
          <cell r="B7520" t="str">
            <v>cofre metálico-para tablero general 1.20x0.80m+pin</v>
          </cell>
          <cell r="C7520" t="str">
            <v>UN</v>
          </cell>
          <cell r="E7520" t="str">
            <v>1900</v>
          </cell>
          <cell r="F7520">
            <v>0</v>
          </cell>
        </row>
        <row r="7521">
          <cell r="A7521">
            <v>104042</v>
          </cell>
          <cell r="B7521" t="str">
            <v>InterruptorTermomagnéticoIndust.3x100Amp</v>
          </cell>
          <cell r="C7521" t="str">
            <v>UN</v>
          </cell>
          <cell r="D7521">
            <v>44585</v>
          </cell>
          <cell r="E7521" t="str">
            <v>2022</v>
          </cell>
          <cell r="F7521">
            <v>142587</v>
          </cell>
        </row>
        <row r="7522">
          <cell r="A7522">
            <v>104043</v>
          </cell>
          <cell r="B7522" t="str">
            <v>InterruptorTermomagnéticoIndust.3x70Amp(LG)LS</v>
          </cell>
          <cell r="C7522" t="str">
            <v>UN</v>
          </cell>
          <cell r="E7522" t="str">
            <v>1900</v>
          </cell>
          <cell r="F7522">
            <v>0</v>
          </cell>
        </row>
        <row r="7523">
          <cell r="A7523">
            <v>104044</v>
          </cell>
          <cell r="B7523" t="str">
            <v>Contactor3x70Ampx220V Telemecanic</v>
          </cell>
          <cell r="C7523" t="str">
            <v>UN</v>
          </cell>
          <cell r="E7523" t="str">
            <v>1900</v>
          </cell>
          <cell r="F7523">
            <v>0</v>
          </cell>
        </row>
        <row r="7524">
          <cell r="A7524">
            <v>104045</v>
          </cell>
          <cell r="B7524" t="str">
            <v>InterruptorTermomagnéticoIndust.3x100AmpLEGRAN</v>
          </cell>
          <cell r="C7524" t="str">
            <v>UN</v>
          </cell>
          <cell r="E7524" t="str">
            <v>1900</v>
          </cell>
          <cell r="F7524">
            <v>0</v>
          </cell>
        </row>
        <row r="7525">
          <cell r="A7525">
            <v>104047</v>
          </cell>
          <cell r="B7525" t="str">
            <v>Arco pony futbol movil H=1m x A=1.2m x Prof 0.50m</v>
          </cell>
          <cell r="C7525" t="str">
            <v>UN</v>
          </cell>
          <cell r="E7525" t="str">
            <v>1900</v>
          </cell>
          <cell r="F7525">
            <v>0</v>
          </cell>
        </row>
        <row r="7526">
          <cell r="A7526">
            <v>104048</v>
          </cell>
          <cell r="B7526" t="str">
            <v>PLATINA 1-1/2"X3/16"L=6M</v>
          </cell>
          <cell r="C7526" t="str">
            <v>UN</v>
          </cell>
          <cell r="E7526" t="str">
            <v>1900</v>
          </cell>
          <cell r="F7526">
            <v>0</v>
          </cell>
        </row>
        <row r="7527">
          <cell r="A7527">
            <v>104049</v>
          </cell>
          <cell r="B7527" t="str">
            <v>Perno expansivo 3/8" X 3"  CAMISA</v>
          </cell>
          <cell r="C7527" t="str">
            <v>UN</v>
          </cell>
          <cell r="D7527">
            <v>45069</v>
          </cell>
          <cell r="E7527" t="str">
            <v>2023</v>
          </cell>
          <cell r="F7527">
            <v>660</v>
          </cell>
        </row>
        <row r="7528">
          <cell r="A7528">
            <v>104050</v>
          </cell>
          <cell r="B7528" t="str">
            <v>TUBO PVC DUCTO  ELECTRICO TIPO EB 6"(LIVIANO)</v>
          </cell>
          <cell r="C7528" t="str">
            <v>ML</v>
          </cell>
          <cell r="E7528" t="str">
            <v>1900</v>
          </cell>
          <cell r="F7528">
            <v>0</v>
          </cell>
        </row>
        <row r="7529">
          <cell r="A7529">
            <v>104051</v>
          </cell>
          <cell r="B7529" t="str">
            <v>TERMINAL ADAPTADOR PVC  2"</v>
          </cell>
          <cell r="C7529" t="str">
            <v>UN</v>
          </cell>
          <cell r="E7529" t="str">
            <v>1900</v>
          </cell>
          <cell r="F7529">
            <v>0</v>
          </cell>
        </row>
        <row r="7530">
          <cell r="A7530">
            <v>104052</v>
          </cell>
          <cell r="B7530" t="str">
            <v>TERMINAL APADTADOR PVC 3"</v>
          </cell>
          <cell r="C7530" t="str">
            <v>UN</v>
          </cell>
          <cell r="E7530" t="str">
            <v>1900</v>
          </cell>
          <cell r="F7530">
            <v>0</v>
          </cell>
        </row>
        <row r="7531">
          <cell r="A7531">
            <v>104053</v>
          </cell>
          <cell r="B7531" t="str">
            <v>TERMINAL APADTADOR PVC 6"</v>
          </cell>
          <cell r="C7531" t="str">
            <v>UN</v>
          </cell>
          <cell r="E7531" t="str">
            <v>1900</v>
          </cell>
          <cell r="F7531">
            <v>0</v>
          </cell>
        </row>
        <row r="7532">
          <cell r="A7532">
            <v>104054</v>
          </cell>
          <cell r="B7532" t="str">
            <v>TUBO PVC DUCTO  ELECTRICO TIPO DB 4"(PESADO)</v>
          </cell>
          <cell r="C7532" t="str">
            <v>ML</v>
          </cell>
          <cell r="D7532">
            <v>45007</v>
          </cell>
          <cell r="E7532" t="str">
            <v>2023</v>
          </cell>
          <cell r="F7532">
            <v>26607</v>
          </cell>
        </row>
        <row r="7533">
          <cell r="A7533">
            <v>104055</v>
          </cell>
          <cell r="B7533" t="str">
            <v>BREAKER INDUSTRIAL 3X100AMP</v>
          </cell>
          <cell r="C7533" t="str">
            <v>UN</v>
          </cell>
          <cell r="D7533">
            <v>45013</v>
          </cell>
          <cell r="E7533" t="str">
            <v>2023</v>
          </cell>
          <cell r="F7533">
            <v>180052</v>
          </cell>
        </row>
        <row r="7534">
          <cell r="A7534">
            <v>104056</v>
          </cell>
          <cell r="B7534" t="str">
            <v>BREAKER INDUSTRIAL (LUMINEX) 3X150AMP</v>
          </cell>
          <cell r="C7534" t="str">
            <v>UN</v>
          </cell>
          <cell r="E7534" t="str">
            <v>1900</v>
          </cell>
          <cell r="F7534">
            <v>0</v>
          </cell>
        </row>
        <row r="7535">
          <cell r="A7535">
            <v>104057</v>
          </cell>
          <cell r="B7535" t="str">
            <v>Contactor3x70Ampx220V Telemecanic</v>
          </cell>
          <cell r="C7535" t="str">
            <v>UN</v>
          </cell>
          <cell r="E7535" t="str">
            <v>1900</v>
          </cell>
          <cell r="F7535">
            <v>0</v>
          </cell>
        </row>
        <row r="7536">
          <cell r="A7536">
            <v>104058</v>
          </cell>
          <cell r="B7536" t="str">
            <v>Contactor3x70Ampx220V CHINT-Tripolar</v>
          </cell>
          <cell r="C7536" t="str">
            <v>UN</v>
          </cell>
          <cell r="E7536" t="str">
            <v>1900</v>
          </cell>
          <cell r="F7536">
            <v>0</v>
          </cell>
        </row>
        <row r="7537">
          <cell r="A7537">
            <v>104059</v>
          </cell>
          <cell r="B7537" t="str">
            <v>Interruptor perilla para tablero electrico</v>
          </cell>
          <cell r="C7537" t="str">
            <v>UN</v>
          </cell>
          <cell r="E7537" t="str">
            <v>1900</v>
          </cell>
          <cell r="F7537">
            <v>0</v>
          </cell>
        </row>
        <row r="7538">
          <cell r="A7538">
            <v>104060</v>
          </cell>
          <cell r="B7538" t="str">
            <v>ABRAZADERA COLGANTE 3"</v>
          </cell>
          <cell r="C7538" t="str">
            <v>UN</v>
          </cell>
          <cell r="E7538" t="str">
            <v>1900</v>
          </cell>
          <cell r="F7538">
            <v>0</v>
          </cell>
        </row>
        <row r="7539">
          <cell r="A7539">
            <v>104061</v>
          </cell>
          <cell r="B7539" t="str">
            <v>VARILLA ROSCADA 3/8" ZINCADA</v>
          </cell>
          <cell r="C7539" t="str">
            <v>ML</v>
          </cell>
          <cell r="D7539">
            <v>43846</v>
          </cell>
          <cell r="E7539" t="str">
            <v>2020</v>
          </cell>
          <cell r="F7539">
            <v>3600</v>
          </cell>
        </row>
        <row r="7540">
          <cell r="A7540">
            <v>104062</v>
          </cell>
          <cell r="B7540" t="str">
            <v>TUERCA HEXAGONAL 1/4" ZINCADA</v>
          </cell>
          <cell r="C7540" t="str">
            <v>UN</v>
          </cell>
          <cell r="E7540" t="str">
            <v>1900</v>
          </cell>
          <cell r="F7540">
            <v>0</v>
          </cell>
        </row>
        <row r="7541">
          <cell r="A7541">
            <v>104063</v>
          </cell>
          <cell r="B7541" t="str">
            <v>TUERCA HEXAGONAL 3/8" ZINCADA</v>
          </cell>
          <cell r="C7541" t="str">
            <v>UN</v>
          </cell>
          <cell r="E7541" t="str">
            <v>1900</v>
          </cell>
          <cell r="F7541">
            <v>0</v>
          </cell>
        </row>
        <row r="7542">
          <cell r="A7542">
            <v>104064</v>
          </cell>
          <cell r="B7542" t="str">
            <v>TORNILLO CARRIAJE 21/2"X1/4" ZINCADO</v>
          </cell>
          <cell r="C7542" t="str">
            <v>UN</v>
          </cell>
          <cell r="E7542" t="str">
            <v>1900</v>
          </cell>
          <cell r="F7542">
            <v>0</v>
          </cell>
        </row>
        <row r="7543">
          <cell r="A7543">
            <v>104065</v>
          </cell>
          <cell r="B7543" t="str">
            <v>TERMINAL IMC 3"</v>
          </cell>
          <cell r="C7543" t="str">
            <v>UN</v>
          </cell>
          <cell r="E7543" t="str">
            <v>1900</v>
          </cell>
          <cell r="F7543">
            <v>0</v>
          </cell>
        </row>
        <row r="7544">
          <cell r="A7544">
            <v>104066</v>
          </cell>
          <cell r="B7544" t="str">
            <v>UNION GALV  IMC 3"</v>
          </cell>
          <cell r="C7544" t="str">
            <v>UN</v>
          </cell>
          <cell r="D7544">
            <v>44194</v>
          </cell>
          <cell r="E7544" t="str">
            <v>2020</v>
          </cell>
          <cell r="F7544">
            <v>17661</v>
          </cell>
        </row>
        <row r="7545">
          <cell r="A7545">
            <v>104067</v>
          </cell>
          <cell r="B7545" t="str">
            <v>TUBO IMC 3"</v>
          </cell>
          <cell r="C7545" t="str">
            <v>ML</v>
          </cell>
          <cell r="E7545" t="str">
            <v>1900</v>
          </cell>
          <cell r="F7545">
            <v>0</v>
          </cell>
        </row>
        <row r="7546">
          <cell r="A7546">
            <v>104068</v>
          </cell>
          <cell r="B7546" t="str">
            <v>CURVA  GALV  IMC 3"</v>
          </cell>
          <cell r="C7546" t="str">
            <v>UN</v>
          </cell>
          <cell r="D7546">
            <v>44194</v>
          </cell>
          <cell r="E7546" t="str">
            <v>2020</v>
          </cell>
          <cell r="F7546">
            <v>82900.009999999995</v>
          </cell>
        </row>
        <row r="7547">
          <cell r="A7547">
            <v>104069</v>
          </cell>
          <cell r="B7547" t="str">
            <v>CAJA D/PASO 40X40X25cm METALICA-INTERPERIE</v>
          </cell>
          <cell r="C7547" t="str">
            <v>UN</v>
          </cell>
          <cell r="E7547" t="str">
            <v>1900</v>
          </cell>
          <cell r="F7547">
            <v>0</v>
          </cell>
        </row>
        <row r="7548">
          <cell r="A7548">
            <v>104070</v>
          </cell>
          <cell r="B7548" t="str">
            <v>Regadera Saona Redonda 8 pulg brazo 40cm Cromo</v>
          </cell>
          <cell r="C7548" t="str">
            <v>UN</v>
          </cell>
          <cell r="D7548">
            <v>43711</v>
          </cell>
          <cell r="E7548" t="str">
            <v>2019</v>
          </cell>
          <cell r="F7548">
            <v>95900.01</v>
          </cell>
        </row>
        <row r="7549">
          <cell r="A7549">
            <v>104071</v>
          </cell>
          <cell r="B7549" t="str">
            <v>TAPA REGISTRO ALUMIN. 20X30CM</v>
          </cell>
          <cell r="C7549" t="str">
            <v>UN</v>
          </cell>
          <cell r="E7549" t="str">
            <v>1900</v>
          </cell>
          <cell r="F7549">
            <v>0</v>
          </cell>
        </row>
        <row r="7550">
          <cell r="A7550">
            <v>104073</v>
          </cell>
          <cell r="B7550" t="str">
            <v>LAMINA ETERBOARD 8MM-1.22X2.44M</v>
          </cell>
          <cell r="C7550" t="str">
            <v>UN</v>
          </cell>
          <cell r="E7550" t="str">
            <v>1900</v>
          </cell>
          <cell r="F7550">
            <v>0</v>
          </cell>
        </row>
        <row r="7551">
          <cell r="A7551">
            <v>104074</v>
          </cell>
          <cell r="B7551" t="str">
            <v>LAMINA ETERBOARD 10MM-1.22X2.44M</v>
          </cell>
          <cell r="C7551" t="str">
            <v>UN</v>
          </cell>
          <cell r="E7551" t="str">
            <v>1900</v>
          </cell>
          <cell r="F7551">
            <v>0</v>
          </cell>
        </row>
        <row r="7552">
          <cell r="A7552">
            <v>104075</v>
          </cell>
          <cell r="B7552" t="str">
            <v>LAMINA FIBROCEMENTO 14MM-1.22X2.44M</v>
          </cell>
          <cell r="C7552" t="str">
            <v>UN</v>
          </cell>
          <cell r="E7552" t="str">
            <v>1900</v>
          </cell>
          <cell r="F7552">
            <v>0</v>
          </cell>
        </row>
        <row r="7553">
          <cell r="A7553">
            <v>104076</v>
          </cell>
          <cell r="B7553" t="str">
            <v>LAMINA ETERBOARD 17MM-1.22X2.44M</v>
          </cell>
          <cell r="C7553" t="str">
            <v>UN</v>
          </cell>
          <cell r="E7553" t="str">
            <v>1900</v>
          </cell>
          <cell r="F7553">
            <v>0</v>
          </cell>
        </row>
        <row r="7554">
          <cell r="A7554">
            <v>104077</v>
          </cell>
          <cell r="B7554" t="str">
            <v>TIRO A TIRO + PERNO</v>
          </cell>
          <cell r="C7554" t="str">
            <v>UN</v>
          </cell>
          <cell r="E7554" t="str">
            <v>1900</v>
          </cell>
          <cell r="F7554">
            <v>0</v>
          </cell>
        </row>
        <row r="7555">
          <cell r="A7555">
            <v>104078</v>
          </cell>
          <cell r="B7555" t="str">
            <v>PARAL BASE 9 CAL.26</v>
          </cell>
          <cell r="C7555" t="str">
            <v>ML</v>
          </cell>
          <cell r="E7555" t="str">
            <v>1900</v>
          </cell>
          <cell r="F7555">
            <v>0</v>
          </cell>
        </row>
        <row r="7556">
          <cell r="A7556">
            <v>104079</v>
          </cell>
          <cell r="B7556" t="str">
            <v>PARAL BASE 9 CAL.26</v>
          </cell>
          <cell r="C7556" t="str">
            <v>ML</v>
          </cell>
          <cell r="E7556" t="str">
            <v>1900</v>
          </cell>
          <cell r="F7556">
            <v>0</v>
          </cell>
        </row>
        <row r="7557">
          <cell r="A7557">
            <v>104080</v>
          </cell>
          <cell r="B7557" t="str">
            <v>PARAL BASE 9 X 3.05  CAL.24</v>
          </cell>
          <cell r="C7557" t="str">
            <v>UN</v>
          </cell>
          <cell r="D7557">
            <v>45435</v>
          </cell>
          <cell r="E7557" t="str">
            <v>2024</v>
          </cell>
          <cell r="F7557">
            <v>26563</v>
          </cell>
        </row>
        <row r="7558">
          <cell r="A7558">
            <v>104081</v>
          </cell>
          <cell r="B7558" t="str">
            <v>PARAL BASE 6 CAL.24</v>
          </cell>
          <cell r="C7558" t="str">
            <v>ML</v>
          </cell>
          <cell r="D7558">
            <v>44593</v>
          </cell>
          <cell r="E7558" t="str">
            <v>2022</v>
          </cell>
          <cell r="F7558">
            <v>6925</v>
          </cell>
        </row>
        <row r="7559">
          <cell r="A7559">
            <v>104082</v>
          </cell>
          <cell r="B7559" t="str">
            <v>CANAL BASE 9 CAL.26 (L=2.44m)</v>
          </cell>
          <cell r="C7559" t="str">
            <v>UN</v>
          </cell>
          <cell r="D7559">
            <v>45435</v>
          </cell>
          <cell r="E7559" t="str">
            <v>2024</v>
          </cell>
          <cell r="F7559">
            <v>11371</v>
          </cell>
        </row>
        <row r="7560">
          <cell r="A7560">
            <v>104083</v>
          </cell>
          <cell r="B7560" t="str">
            <v>CANAL BASE 9 CAL.24</v>
          </cell>
          <cell r="C7560" t="str">
            <v>ML</v>
          </cell>
          <cell r="E7560" t="str">
            <v>1900</v>
          </cell>
          <cell r="F7560">
            <v>0</v>
          </cell>
        </row>
        <row r="7561">
          <cell r="A7561">
            <v>104084</v>
          </cell>
          <cell r="B7561" t="str">
            <v>CANAL BASE 6 CAL.24</v>
          </cell>
          <cell r="C7561" t="str">
            <v>ML</v>
          </cell>
          <cell r="D7561">
            <v>44593</v>
          </cell>
          <cell r="E7561" t="str">
            <v>2022</v>
          </cell>
          <cell r="F7561">
            <v>5982</v>
          </cell>
        </row>
        <row r="7562">
          <cell r="A7562">
            <v>104085</v>
          </cell>
          <cell r="B7562" t="str">
            <v>ESLINGA EN Y CON GANCHOS+TERM+MOSQUET</v>
          </cell>
          <cell r="C7562" t="str">
            <v>UN</v>
          </cell>
          <cell r="E7562" t="str">
            <v>1900</v>
          </cell>
          <cell r="F7562">
            <v>0</v>
          </cell>
        </row>
        <row r="7563">
          <cell r="A7563">
            <v>104086</v>
          </cell>
          <cell r="B7563" t="str">
            <v>ARNES CUERPO ENTERO 1 ARGOLLA</v>
          </cell>
          <cell r="C7563" t="str">
            <v>UN</v>
          </cell>
          <cell r="E7563" t="str">
            <v>1900</v>
          </cell>
          <cell r="F7563">
            <v>0</v>
          </cell>
        </row>
        <row r="7564">
          <cell r="A7564">
            <v>104087</v>
          </cell>
          <cell r="B7564" t="str">
            <v>LINEA DE VIDA CON ABSORCION DE ENERGIA-1.80M</v>
          </cell>
          <cell r="C7564" t="str">
            <v>UN</v>
          </cell>
          <cell r="E7564" t="str">
            <v>1900</v>
          </cell>
          <cell r="F7564">
            <v>0</v>
          </cell>
        </row>
        <row r="7565">
          <cell r="A7565">
            <v>104089</v>
          </cell>
          <cell r="B7565" t="str">
            <v>ARNES+LINEA+ESLINGA</v>
          </cell>
          <cell r="C7565" t="str">
            <v>DD</v>
          </cell>
          <cell r="D7565">
            <v>45016</v>
          </cell>
          <cell r="E7565" t="str">
            <v>2023</v>
          </cell>
          <cell r="F7565">
            <v>10719</v>
          </cell>
        </row>
        <row r="7566">
          <cell r="A7566">
            <v>104090</v>
          </cell>
          <cell r="B7566" t="str">
            <v>RODILLO OVEJERO (Lana)</v>
          </cell>
          <cell r="C7566" t="str">
            <v>UN</v>
          </cell>
          <cell r="D7566">
            <v>45015</v>
          </cell>
          <cell r="E7566" t="str">
            <v>2023</v>
          </cell>
          <cell r="F7566">
            <v>15458</v>
          </cell>
        </row>
        <row r="7567">
          <cell r="A7567">
            <v>104091</v>
          </cell>
          <cell r="B7567" t="str">
            <v>LAMINA GALVANIZADA  CAL.18 (1.22X2.44M)</v>
          </cell>
          <cell r="C7567" t="str">
            <v>UN</v>
          </cell>
          <cell r="D7567">
            <v>44590</v>
          </cell>
          <cell r="E7567" t="str">
            <v>2022</v>
          </cell>
          <cell r="F7567">
            <v>247108</v>
          </cell>
        </row>
        <row r="7568">
          <cell r="A7568">
            <v>104092</v>
          </cell>
          <cell r="B7568" t="str">
            <v>ABRAZADERA COLGANTE 2"</v>
          </cell>
          <cell r="C7568" t="str">
            <v>UN</v>
          </cell>
          <cell r="E7568" t="str">
            <v>1900</v>
          </cell>
          <cell r="F7568">
            <v>0</v>
          </cell>
        </row>
        <row r="7569">
          <cell r="A7569">
            <v>104093</v>
          </cell>
          <cell r="B7569" t="str">
            <v>TERMINAL IMC 2"</v>
          </cell>
          <cell r="C7569" t="str">
            <v>UN</v>
          </cell>
          <cell r="D7569">
            <v>45013</v>
          </cell>
          <cell r="E7569" t="str">
            <v>2023</v>
          </cell>
          <cell r="F7569">
            <v>8104.99</v>
          </cell>
        </row>
        <row r="7570">
          <cell r="A7570">
            <v>104094</v>
          </cell>
          <cell r="B7570" t="str">
            <v>UNION GALV   IMC 2"</v>
          </cell>
          <cell r="C7570" t="str">
            <v>UN</v>
          </cell>
          <cell r="D7570">
            <v>45062</v>
          </cell>
          <cell r="E7570" t="str">
            <v>2023</v>
          </cell>
          <cell r="F7570">
            <v>13429.01</v>
          </cell>
        </row>
        <row r="7571">
          <cell r="A7571">
            <v>104095</v>
          </cell>
          <cell r="B7571" t="str">
            <v>TUBO IMC 2"</v>
          </cell>
          <cell r="C7571" t="str">
            <v>ML</v>
          </cell>
          <cell r="E7571" t="str">
            <v>1900</v>
          </cell>
          <cell r="F7571">
            <v>0</v>
          </cell>
        </row>
        <row r="7572">
          <cell r="A7572">
            <v>104096</v>
          </cell>
          <cell r="B7572" t="str">
            <v>CURVA GALV  IMC 2"</v>
          </cell>
          <cell r="C7572" t="str">
            <v>UN</v>
          </cell>
          <cell r="D7572">
            <v>45013</v>
          </cell>
          <cell r="E7572" t="str">
            <v>2023</v>
          </cell>
          <cell r="F7572">
            <v>44192.99</v>
          </cell>
        </row>
        <row r="7573">
          <cell r="A7573">
            <v>104097</v>
          </cell>
          <cell r="B7573" t="str">
            <v>CABLE DUPLEX 2X10 AWG</v>
          </cell>
          <cell r="C7573" t="str">
            <v>ML</v>
          </cell>
          <cell r="E7573" t="str">
            <v>1900</v>
          </cell>
          <cell r="F7573">
            <v>0</v>
          </cell>
        </row>
        <row r="7574">
          <cell r="A7574">
            <v>104098</v>
          </cell>
          <cell r="B7574" t="str">
            <v>CableFibraOptica2x12HilosMuitimodo50/125 HDPE</v>
          </cell>
          <cell r="C7574" t="str">
            <v>ML</v>
          </cell>
          <cell r="D7574">
            <v>43740</v>
          </cell>
          <cell r="E7574" t="str">
            <v>2019</v>
          </cell>
          <cell r="F7574">
            <v>9283.9</v>
          </cell>
        </row>
        <row r="7575">
          <cell r="A7575">
            <v>104099</v>
          </cell>
          <cell r="B7575" t="str">
            <v>Hebilla Bandit 1/2"</v>
          </cell>
          <cell r="C7575" t="str">
            <v>UN</v>
          </cell>
          <cell r="D7575">
            <v>45013</v>
          </cell>
          <cell r="E7575" t="str">
            <v>2023</v>
          </cell>
          <cell r="F7575">
            <v>1283</v>
          </cell>
        </row>
        <row r="7576">
          <cell r="A7576">
            <v>104100</v>
          </cell>
          <cell r="B7576" t="str">
            <v>Cinta Bandit 1/2" Acero Inoxidable</v>
          </cell>
          <cell r="C7576" t="str">
            <v>ML</v>
          </cell>
          <cell r="D7576">
            <v>45013</v>
          </cell>
          <cell r="E7576" t="str">
            <v>2023</v>
          </cell>
          <cell r="F7576">
            <v>3662</v>
          </cell>
        </row>
        <row r="7577">
          <cell r="A7577">
            <v>104101</v>
          </cell>
          <cell r="B7577" t="str">
            <v>UNION EMT - 3/4"</v>
          </cell>
          <cell r="C7577" t="str">
            <v>UN</v>
          </cell>
          <cell r="D7577">
            <v>45013</v>
          </cell>
          <cell r="E7577" t="str">
            <v>2023</v>
          </cell>
          <cell r="F7577">
            <v>1089</v>
          </cell>
        </row>
        <row r="7578">
          <cell r="A7578">
            <v>104102</v>
          </cell>
          <cell r="B7578" t="str">
            <v>MARMOL ROYAL VERDE JP-30X1</v>
          </cell>
          <cell r="C7578" t="str">
            <v>M2</v>
          </cell>
          <cell r="E7578" t="str">
            <v>1900</v>
          </cell>
          <cell r="F7578">
            <v>0</v>
          </cell>
        </row>
        <row r="7579">
          <cell r="A7579">
            <v>104103</v>
          </cell>
          <cell r="B7579" t="str">
            <v>CORAZA AMERICANA 3/4"</v>
          </cell>
          <cell r="C7579" t="str">
            <v>ML</v>
          </cell>
          <cell r="D7579">
            <v>44588</v>
          </cell>
          <cell r="E7579" t="str">
            <v>2022</v>
          </cell>
          <cell r="F7579">
            <v>5334</v>
          </cell>
        </row>
        <row r="7580">
          <cell r="A7580">
            <v>104104</v>
          </cell>
          <cell r="B7580" t="str">
            <v>CONECTOR PARA CORAZA 3/4"</v>
          </cell>
          <cell r="C7580" t="str">
            <v>UN</v>
          </cell>
          <cell r="D7580">
            <v>44588</v>
          </cell>
          <cell r="E7580" t="str">
            <v>2022</v>
          </cell>
          <cell r="F7580">
            <v>5356</v>
          </cell>
        </row>
        <row r="7581">
          <cell r="A7581">
            <v>104105</v>
          </cell>
          <cell r="B7581" t="str">
            <v>TRANSPORTE CAMABAJA</v>
          </cell>
          <cell r="C7581" t="str">
            <v>VJ</v>
          </cell>
          <cell r="D7581">
            <v>45008</v>
          </cell>
          <cell r="E7581" t="str">
            <v>2023</v>
          </cell>
          <cell r="F7581">
            <v>503206.01</v>
          </cell>
        </row>
        <row r="7582">
          <cell r="A7582">
            <v>104106</v>
          </cell>
          <cell r="B7582" t="str">
            <v>PARARAYOS DE 5 PUNTAS FARADAY</v>
          </cell>
          <cell r="C7582" t="str">
            <v>UN</v>
          </cell>
          <cell r="E7582" t="str">
            <v>1900</v>
          </cell>
          <cell r="F7582">
            <v>0</v>
          </cell>
        </row>
        <row r="7583">
          <cell r="A7583">
            <v>104108</v>
          </cell>
          <cell r="B7583" t="str">
            <v>GABINETE IP-65 (1.0X0.8X0.30M)</v>
          </cell>
          <cell r="C7583" t="str">
            <v>UN</v>
          </cell>
          <cell r="E7583" t="str">
            <v>1900</v>
          </cell>
          <cell r="F7583">
            <v>0</v>
          </cell>
        </row>
        <row r="7584">
          <cell r="A7584">
            <v>104109</v>
          </cell>
          <cell r="B7584" t="str">
            <v>FAVIGEL SUELO ARTIF.MEJOR.PUETA A TIERRA (25Kg)</v>
          </cell>
          <cell r="C7584" t="str">
            <v>UN</v>
          </cell>
          <cell r="D7584">
            <v>43551</v>
          </cell>
          <cell r="E7584" t="str">
            <v>2019</v>
          </cell>
          <cell r="F7584">
            <v>142800</v>
          </cell>
        </row>
        <row r="7585">
          <cell r="A7585">
            <v>104110</v>
          </cell>
          <cell r="B7585" t="str">
            <v>CORONA ANTIESCALATORIA DE SEGURIDAD</v>
          </cell>
          <cell r="C7585" t="str">
            <v>UN</v>
          </cell>
          <cell r="D7585">
            <v>43530</v>
          </cell>
          <cell r="E7585" t="str">
            <v>2019</v>
          </cell>
          <cell r="F7585">
            <v>113050</v>
          </cell>
        </row>
        <row r="7586">
          <cell r="A7586">
            <v>104111</v>
          </cell>
          <cell r="B7586" t="str">
            <v>TEE UNION MEC PVC (ACUEDUCTO ) ø  4"X 3" X 4"</v>
          </cell>
          <cell r="C7586" t="str">
            <v>UN</v>
          </cell>
          <cell r="E7586" t="str">
            <v>1900</v>
          </cell>
          <cell r="F7586">
            <v>0</v>
          </cell>
        </row>
        <row r="7587">
          <cell r="A7587">
            <v>104112</v>
          </cell>
          <cell r="B7587" t="str">
            <v>Tubo Estruct.Galv.Ø2"-1.5mmASTM A-500 Grad-C</v>
          </cell>
          <cell r="C7587" t="str">
            <v>ML</v>
          </cell>
          <cell r="E7587" t="str">
            <v>1900</v>
          </cell>
          <cell r="F7587">
            <v>0</v>
          </cell>
        </row>
        <row r="7588">
          <cell r="A7588">
            <v>104113</v>
          </cell>
          <cell r="B7588" t="str">
            <v>Tubo Estructur.(100x100x4.0mm) ASTM- GRADO-C</v>
          </cell>
          <cell r="C7588" t="str">
            <v>ML</v>
          </cell>
          <cell r="D7588">
            <v>43589</v>
          </cell>
          <cell r="E7588" t="str">
            <v>2019</v>
          </cell>
          <cell r="F7588">
            <v>39412</v>
          </cell>
        </row>
        <row r="7589">
          <cell r="A7589">
            <v>104114</v>
          </cell>
          <cell r="B7589" t="str">
            <v>Tubo Estructur.(150x50x4.0mm)ASTM A-500 Grado-C</v>
          </cell>
          <cell r="C7589" t="str">
            <v>ML</v>
          </cell>
          <cell r="D7589">
            <v>43592</v>
          </cell>
          <cell r="E7589" t="str">
            <v>2019</v>
          </cell>
          <cell r="F7589">
            <v>39412</v>
          </cell>
        </row>
        <row r="7590">
          <cell r="A7590">
            <v>104115</v>
          </cell>
          <cell r="B7590" t="str">
            <v>Tubo Estructural Negra (50x50x3.0mm) ASTM GRADO-C</v>
          </cell>
          <cell r="C7590" t="str">
            <v>ML</v>
          </cell>
          <cell r="D7590">
            <v>43592</v>
          </cell>
          <cell r="E7590" t="str">
            <v>2019</v>
          </cell>
          <cell r="F7590">
            <v>14280</v>
          </cell>
        </row>
        <row r="7591">
          <cell r="A7591">
            <v>104116</v>
          </cell>
          <cell r="B7591" t="str">
            <v>PLATINA (0.033X0.84m) 5/8" Acero Inoxidable</v>
          </cell>
          <cell r="C7591" t="str">
            <v>UN</v>
          </cell>
          <cell r="D7591">
            <v>43594</v>
          </cell>
          <cell r="E7591" t="str">
            <v>2019</v>
          </cell>
          <cell r="F7591">
            <v>97090.01</v>
          </cell>
        </row>
        <row r="7592">
          <cell r="A7592">
            <v>104117</v>
          </cell>
          <cell r="B7592" t="str">
            <v>PLATINA (0.02X0.45m) e=2cm Acero Inox.</v>
          </cell>
          <cell r="C7592" t="str">
            <v>UN</v>
          </cell>
          <cell r="D7592">
            <v>43594</v>
          </cell>
          <cell r="E7592" t="str">
            <v>2019</v>
          </cell>
          <cell r="F7592">
            <v>54365.99</v>
          </cell>
        </row>
        <row r="7593">
          <cell r="A7593">
            <v>104118</v>
          </cell>
          <cell r="B7593" t="str">
            <v>TORNILLO 5/8 X 3-1/2"Zincado (Inc. Tuerca)(</v>
          </cell>
          <cell r="C7593" t="str">
            <v>UN</v>
          </cell>
          <cell r="D7593">
            <v>43592</v>
          </cell>
          <cell r="E7593" t="str">
            <v>2019</v>
          </cell>
          <cell r="F7593">
            <v>1335</v>
          </cell>
        </row>
        <row r="7594">
          <cell r="A7594">
            <v>104119</v>
          </cell>
          <cell r="B7594" t="str">
            <v>PINTURA ELECTROSTATICA GRIS POLVO</v>
          </cell>
          <cell r="C7594" t="str">
            <v>KG</v>
          </cell>
          <cell r="D7594">
            <v>44591</v>
          </cell>
          <cell r="E7594" t="str">
            <v>2022</v>
          </cell>
          <cell r="F7594">
            <v>22745.01</v>
          </cell>
        </row>
        <row r="7595">
          <cell r="A7595">
            <v>104120</v>
          </cell>
          <cell r="B7595" t="str">
            <v>bombilla 70 W Sodio</v>
          </cell>
          <cell r="C7595" t="str">
            <v>UN</v>
          </cell>
          <cell r="E7595" t="str">
            <v>1900</v>
          </cell>
          <cell r="F7595">
            <v>0</v>
          </cell>
        </row>
        <row r="7596">
          <cell r="A7596">
            <v>104121</v>
          </cell>
          <cell r="B7596" t="str">
            <v>bombilla 150 W Sodio</v>
          </cell>
          <cell r="C7596" t="str">
            <v>UN</v>
          </cell>
          <cell r="E7596" t="str">
            <v>1900</v>
          </cell>
          <cell r="F7596">
            <v>0</v>
          </cell>
        </row>
        <row r="7597">
          <cell r="A7597">
            <v>104122</v>
          </cell>
          <cell r="B7597" t="str">
            <v>bombilla 250 W Sodio</v>
          </cell>
          <cell r="C7597" t="str">
            <v>UN</v>
          </cell>
          <cell r="D7597">
            <v>45062</v>
          </cell>
          <cell r="E7597" t="str">
            <v>2023</v>
          </cell>
          <cell r="F7597">
            <v>48117</v>
          </cell>
        </row>
        <row r="7598">
          <cell r="A7598">
            <v>104124</v>
          </cell>
          <cell r="B7598" t="str">
            <v>BIOSALUDABLE FLEXION DE ESPALDA (Acensor)</v>
          </cell>
          <cell r="C7598" t="str">
            <v>UN</v>
          </cell>
          <cell r="D7598">
            <v>44692</v>
          </cell>
          <cell r="E7598" t="str">
            <v>2022</v>
          </cell>
          <cell r="F7598">
            <v>2848736</v>
          </cell>
        </row>
        <row r="7599">
          <cell r="A7599">
            <v>104125</v>
          </cell>
          <cell r="B7599" t="str">
            <v>MODULO BALANCÍN CINTURA IDRD (PENDULO)</v>
          </cell>
          <cell r="C7599" t="str">
            <v>UN</v>
          </cell>
          <cell r="D7599">
            <v>45015</v>
          </cell>
          <cell r="E7599" t="str">
            <v>2023</v>
          </cell>
          <cell r="F7599">
            <v>1982648</v>
          </cell>
        </row>
        <row r="7600">
          <cell r="A7600">
            <v>104126</v>
          </cell>
          <cell r="B7600" t="str">
            <v>CAMINADOR BIOSALUDABLES -DISEÑO-IDRD+TRANSP</v>
          </cell>
          <cell r="C7600" t="str">
            <v>UN</v>
          </cell>
          <cell r="D7600">
            <v>44591</v>
          </cell>
          <cell r="E7600" t="str">
            <v>2022</v>
          </cell>
          <cell r="F7600">
            <v>2059098</v>
          </cell>
        </row>
        <row r="7601">
          <cell r="A7601">
            <v>104127</v>
          </cell>
          <cell r="B7601" t="str">
            <v>GIRO CADERA ADULTOS/ MAYORES- DISEÑO-IDRD+TRNSP</v>
          </cell>
          <cell r="C7601" t="str">
            <v>UN</v>
          </cell>
          <cell r="D7601">
            <v>45009</v>
          </cell>
          <cell r="E7601" t="str">
            <v>2023</v>
          </cell>
          <cell r="F7601">
            <v>2610494</v>
          </cell>
        </row>
        <row r="7602">
          <cell r="A7602">
            <v>104128</v>
          </cell>
          <cell r="B7602" t="str">
            <v>PLATAFORMA ADULTOS/MAYORES-IDRD(SUM+INST)</v>
          </cell>
          <cell r="C7602" t="str">
            <v>UN</v>
          </cell>
          <cell r="E7602" t="str">
            <v>1900</v>
          </cell>
          <cell r="F7602">
            <v>0</v>
          </cell>
        </row>
        <row r="7603">
          <cell r="A7603">
            <v>104129</v>
          </cell>
          <cell r="B7603" t="str">
            <v>ABDOMINALES ADULTOS MAYORES-IDRD(SUM+TRANSP)</v>
          </cell>
          <cell r="C7603" t="str">
            <v>UN</v>
          </cell>
          <cell r="D7603">
            <v>44591</v>
          </cell>
          <cell r="E7603" t="str">
            <v>2022</v>
          </cell>
          <cell r="F7603">
            <v>2011005</v>
          </cell>
        </row>
        <row r="7604">
          <cell r="A7604">
            <v>104130</v>
          </cell>
          <cell r="B7604" t="str">
            <v>BARRAS BIOSALUDABLES-IDRD(SUM+TRANSP)</v>
          </cell>
          <cell r="C7604" t="str">
            <v>UN</v>
          </cell>
          <cell r="D7604">
            <v>44591</v>
          </cell>
          <cell r="E7604" t="str">
            <v>2022</v>
          </cell>
          <cell r="F7604">
            <v>1891853</v>
          </cell>
        </row>
        <row r="7605">
          <cell r="A7605">
            <v>104131</v>
          </cell>
          <cell r="B7605" t="str">
            <v>GIRO DE MANOS ADULTOS/ MAYORES-IDRD(SUM+TRANSP)</v>
          </cell>
          <cell r="C7605" t="str">
            <v>UN</v>
          </cell>
          <cell r="D7605">
            <v>45009</v>
          </cell>
          <cell r="E7605" t="str">
            <v>2023</v>
          </cell>
          <cell r="F7605">
            <v>2211422.0099999998</v>
          </cell>
        </row>
        <row r="7606">
          <cell r="A7606">
            <v>104132</v>
          </cell>
          <cell r="B7606" t="str">
            <v>TOMADOBLEGRAD.HOSPITAL.POLO-TIERRANARANJA 15+TAPA</v>
          </cell>
          <cell r="C7606" t="str">
            <v>UN</v>
          </cell>
          <cell r="E7606" t="str">
            <v>1900</v>
          </cell>
          <cell r="F7606">
            <v>0</v>
          </cell>
        </row>
        <row r="7607">
          <cell r="A7607">
            <v>104133</v>
          </cell>
          <cell r="B7607" t="str">
            <v>SOLDADOR + PREST. IDRD</v>
          </cell>
          <cell r="C7607" t="str">
            <v>DD</v>
          </cell>
          <cell r="D7607">
            <v>44720</v>
          </cell>
          <cell r="E7607" t="str">
            <v>2022</v>
          </cell>
          <cell r="F7607">
            <v>158272</v>
          </cell>
        </row>
        <row r="7608">
          <cell r="A7608">
            <v>104134</v>
          </cell>
          <cell r="B7608" t="str">
            <v>MONTACARGA (2.5 Ton.)</v>
          </cell>
          <cell r="C7608" t="str">
            <v>DD</v>
          </cell>
          <cell r="D7608">
            <v>45013</v>
          </cell>
          <cell r="E7608" t="str">
            <v>2023</v>
          </cell>
          <cell r="F7608">
            <v>405573</v>
          </cell>
        </row>
        <row r="7609">
          <cell r="A7609">
            <v>104135</v>
          </cell>
          <cell r="B7609" t="str">
            <v>PINTURA POLIURETANO GRIS/NEGRO(DUPONT)+DISOLVENTE</v>
          </cell>
          <cell r="C7609" t="str">
            <v>GLN</v>
          </cell>
          <cell r="D7609">
            <v>45013</v>
          </cell>
          <cell r="E7609" t="str">
            <v>2023</v>
          </cell>
          <cell r="F7609">
            <v>336773</v>
          </cell>
        </row>
        <row r="7610">
          <cell r="A7610">
            <v>104136</v>
          </cell>
          <cell r="B7610" t="str">
            <v>RODILLO 9" PARA VINILO+BANDEJA</v>
          </cell>
          <cell r="C7610" t="str">
            <v>UN</v>
          </cell>
          <cell r="D7610">
            <v>45015</v>
          </cell>
          <cell r="E7610" t="str">
            <v>2023</v>
          </cell>
          <cell r="F7610">
            <v>22040</v>
          </cell>
        </row>
        <row r="7611">
          <cell r="A7611">
            <v>104137</v>
          </cell>
          <cell r="B7611" t="str">
            <v>RODILLO 3" FELPA MANGO PLASTICO PARA VINILO</v>
          </cell>
          <cell r="C7611" t="str">
            <v>UN</v>
          </cell>
          <cell r="D7611">
            <v>45009</v>
          </cell>
          <cell r="E7611" t="str">
            <v>2023</v>
          </cell>
          <cell r="F7611">
            <v>5384</v>
          </cell>
        </row>
        <row r="7612">
          <cell r="A7612">
            <v>104138</v>
          </cell>
          <cell r="B7612" t="str">
            <v>ESMALTE URETANO NEGRO (COMPONENTE-A)</v>
          </cell>
          <cell r="C7612" t="str">
            <v>GLN</v>
          </cell>
          <cell r="D7612">
            <v>45015</v>
          </cell>
          <cell r="E7612" t="str">
            <v>2023</v>
          </cell>
          <cell r="F7612">
            <v>279602</v>
          </cell>
        </row>
        <row r="7613">
          <cell r="A7613">
            <v>104139</v>
          </cell>
          <cell r="B7613" t="str">
            <v>ESMALTE URETANO NEGRO (COMPONENTE-B)</v>
          </cell>
          <cell r="C7613" t="str">
            <v>GLN</v>
          </cell>
          <cell r="D7613">
            <v>45015</v>
          </cell>
          <cell r="E7613" t="str">
            <v>2023</v>
          </cell>
          <cell r="F7613">
            <v>381844</v>
          </cell>
        </row>
        <row r="7614">
          <cell r="A7614">
            <v>104140</v>
          </cell>
          <cell r="B7614" t="str">
            <v>Tubo Estructural Galv Ø4"2.5mm ASTM A-500Grad-C</v>
          </cell>
          <cell r="C7614" t="str">
            <v>ML</v>
          </cell>
          <cell r="D7614">
            <v>44592</v>
          </cell>
          <cell r="E7614" t="str">
            <v>2022</v>
          </cell>
          <cell r="F7614">
            <v>69820</v>
          </cell>
        </row>
        <row r="7615">
          <cell r="A7615">
            <v>104141</v>
          </cell>
          <cell r="B7615" t="str">
            <v>LAMINA HOT ROLLED (HR) 5/16 (8mm) de 2m x 1m **</v>
          </cell>
          <cell r="C7615" t="str">
            <v>UN</v>
          </cell>
          <cell r="E7615" t="str">
            <v>1900</v>
          </cell>
          <cell r="F7615">
            <v>0</v>
          </cell>
        </row>
        <row r="7616">
          <cell r="A7616">
            <v>104142</v>
          </cell>
          <cell r="B7616" t="str">
            <v>LAMINA HOT ROLLED (HR) 3/8" (9.5mm) de 2m x 1m **</v>
          </cell>
          <cell r="C7616" t="str">
            <v>UN</v>
          </cell>
          <cell r="E7616" t="str">
            <v>1900</v>
          </cell>
          <cell r="F7616">
            <v>0</v>
          </cell>
        </row>
        <row r="7617">
          <cell r="A7617">
            <v>104143</v>
          </cell>
          <cell r="B7617" t="str">
            <v>Perno 1/4" grado 5, L=0.075m **</v>
          </cell>
          <cell r="C7617" t="str">
            <v>UN</v>
          </cell>
          <cell r="E7617" t="str">
            <v>1900</v>
          </cell>
          <cell r="F7617">
            <v>0</v>
          </cell>
        </row>
        <row r="7618">
          <cell r="A7618">
            <v>104144</v>
          </cell>
          <cell r="B7618" t="str">
            <v>TORNILLO Nº8 X 1" AUTOPERFORANTE</v>
          </cell>
          <cell r="C7618" t="str">
            <v>UN</v>
          </cell>
          <cell r="E7618" t="str">
            <v>1900</v>
          </cell>
          <cell r="F7618">
            <v>0</v>
          </cell>
        </row>
        <row r="7619">
          <cell r="A7619">
            <v>104145</v>
          </cell>
          <cell r="B7619" t="str">
            <v>SUPERVISOR CERTIFICADO TRABAJO EN ALTURA **</v>
          </cell>
          <cell r="C7619" t="str">
            <v>HR</v>
          </cell>
          <cell r="E7619" t="str">
            <v>1900</v>
          </cell>
          <cell r="F7619">
            <v>0</v>
          </cell>
        </row>
        <row r="7620">
          <cell r="A7620">
            <v>104146</v>
          </cell>
          <cell r="B7620" t="str">
            <v>PLATINA 1/8 X 1/2"</v>
          </cell>
          <cell r="C7620" t="str">
            <v>ML</v>
          </cell>
          <cell r="E7620" t="str">
            <v>1900</v>
          </cell>
          <cell r="F7620">
            <v>0</v>
          </cell>
        </row>
        <row r="7621">
          <cell r="A7621">
            <v>104147</v>
          </cell>
          <cell r="B7621" t="str">
            <v>MARMOLINA (40Kg)</v>
          </cell>
          <cell r="C7621" t="str">
            <v>BTO</v>
          </cell>
          <cell r="D7621">
            <v>45009</v>
          </cell>
          <cell r="E7621" t="str">
            <v>2023</v>
          </cell>
          <cell r="F7621">
            <v>18050</v>
          </cell>
        </row>
        <row r="7622">
          <cell r="A7622">
            <v>104148</v>
          </cell>
          <cell r="B7622" t="str">
            <v>TOMA DOBLE HOSPI POLO TIERRA NARAN.15A+TAPA LEVITO</v>
          </cell>
          <cell r="C7622" t="str">
            <v>UN</v>
          </cell>
          <cell r="E7622" t="str">
            <v>1900</v>
          </cell>
          <cell r="F7622">
            <v>0</v>
          </cell>
        </row>
        <row r="7623">
          <cell r="A7623">
            <v>104149</v>
          </cell>
          <cell r="B7623" t="str">
            <v>Vigueta 41.3mmX2.44mm</v>
          </cell>
          <cell r="C7623" t="str">
            <v>UN</v>
          </cell>
          <cell r="E7623" t="str">
            <v>1900</v>
          </cell>
          <cell r="F7623">
            <v>0</v>
          </cell>
        </row>
        <row r="7624">
          <cell r="A7624">
            <v>104150</v>
          </cell>
          <cell r="B7624" t="str">
            <v>Omega 60.3mm 2.3/8X2.44m</v>
          </cell>
          <cell r="C7624" t="str">
            <v>UN</v>
          </cell>
          <cell r="E7624" t="str">
            <v>1900</v>
          </cell>
          <cell r="F7624">
            <v>0</v>
          </cell>
        </row>
        <row r="7625">
          <cell r="A7625">
            <v>104151</v>
          </cell>
          <cell r="B7625" t="str">
            <v>Angulo 29mmX2.44m</v>
          </cell>
          <cell r="C7625" t="str">
            <v>UN</v>
          </cell>
          <cell r="E7625" t="str">
            <v>1900</v>
          </cell>
          <cell r="F7625">
            <v>0</v>
          </cell>
        </row>
        <row r="7626">
          <cell r="A7626">
            <v>104152</v>
          </cell>
          <cell r="B7626" t="str">
            <v>Masilla Supermastico 5 Gl</v>
          </cell>
          <cell r="C7626" t="str">
            <v>UN</v>
          </cell>
          <cell r="E7626" t="str">
            <v>1900</v>
          </cell>
          <cell r="F7626">
            <v>0</v>
          </cell>
        </row>
        <row r="7627">
          <cell r="A7627">
            <v>104153</v>
          </cell>
          <cell r="B7627" t="str">
            <v>Lámina Superboard 1.22X2.44X8mm</v>
          </cell>
          <cell r="C7627" t="str">
            <v>UN</v>
          </cell>
          <cell r="D7627">
            <v>45435</v>
          </cell>
          <cell r="E7627" t="str">
            <v>2024</v>
          </cell>
          <cell r="F7627">
            <v>94525</v>
          </cell>
        </row>
        <row r="7628">
          <cell r="A7628">
            <v>104154</v>
          </cell>
          <cell r="B7628" t="str">
            <v>LOCTITE (3 ONZAS)</v>
          </cell>
          <cell r="C7628" t="str">
            <v>UN</v>
          </cell>
          <cell r="E7628" t="str">
            <v>1900</v>
          </cell>
          <cell r="F7628">
            <v>0</v>
          </cell>
        </row>
        <row r="7629">
          <cell r="A7629">
            <v>104155</v>
          </cell>
          <cell r="B7629" t="str">
            <v>REGULADOR GAS 2 ETAPA Ø2"</v>
          </cell>
          <cell r="C7629" t="str">
            <v>UN</v>
          </cell>
          <cell r="E7629" t="str">
            <v>1900</v>
          </cell>
          <cell r="F7629">
            <v>0</v>
          </cell>
        </row>
        <row r="7630">
          <cell r="A7630">
            <v>104156</v>
          </cell>
          <cell r="B7630" t="str">
            <v>BASE GRANULAR BG-1 / BG-2</v>
          </cell>
          <cell r="C7630" t="str">
            <v>M3</v>
          </cell>
          <cell r="E7630" t="str">
            <v>1900</v>
          </cell>
          <cell r="F7630">
            <v>0</v>
          </cell>
        </row>
        <row r="7631">
          <cell r="A7631">
            <v>104157</v>
          </cell>
          <cell r="B7631" t="str">
            <v>MANOMETRO GAS 1-10PSI - CARATULA 2 1/2"</v>
          </cell>
          <cell r="C7631" t="str">
            <v>UN</v>
          </cell>
          <cell r="E7631" t="str">
            <v>1900</v>
          </cell>
          <cell r="F7631">
            <v>0</v>
          </cell>
        </row>
        <row r="7632">
          <cell r="A7632">
            <v>104158</v>
          </cell>
          <cell r="B7632" t="str">
            <v>hidrante milan canexión pvc 3"</v>
          </cell>
          <cell r="C7632" t="str">
            <v>UN</v>
          </cell>
          <cell r="E7632" t="str">
            <v>1900</v>
          </cell>
          <cell r="F7632">
            <v>0</v>
          </cell>
        </row>
        <row r="7633">
          <cell r="A7633">
            <v>104159</v>
          </cell>
          <cell r="B7633" t="str">
            <v>POSTE CONC.TIPO LINEA/A.P.-(RESIST:510Kg)H=8M</v>
          </cell>
          <cell r="C7633" t="str">
            <v>UN</v>
          </cell>
          <cell r="E7633" t="str">
            <v>1900</v>
          </cell>
          <cell r="F7633">
            <v>0</v>
          </cell>
        </row>
        <row r="7634">
          <cell r="A7634">
            <v>104160</v>
          </cell>
          <cell r="B7634" t="str">
            <v>POSTE DE CONC.PRETENS.A.P.(10M)RESISTENC:750KG</v>
          </cell>
          <cell r="C7634" t="str">
            <v>UN</v>
          </cell>
          <cell r="E7634" t="str">
            <v>1900</v>
          </cell>
          <cell r="F7634">
            <v>0</v>
          </cell>
        </row>
        <row r="7635">
          <cell r="A7635">
            <v>104161</v>
          </cell>
          <cell r="B7635" t="str">
            <v>POSTE DE CONC.PRETENS.A.P.(10M)RESISTENC:510KG</v>
          </cell>
          <cell r="C7635" t="str">
            <v>UN</v>
          </cell>
          <cell r="E7635" t="str">
            <v>1900</v>
          </cell>
          <cell r="F7635">
            <v>0</v>
          </cell>
        </row>
        <row r="7636">
          <cell r="A7636">
            <v>104164</v>
          </cell>
          <cell r="B7636" t="str">
            <v>Protector de arbol M-90 Metàlico Circular IDU</v>
          </cell>
          <cell r="C7636" t="str">
            <v>UN</v>
          </cell>
          <cell r="D7636">
            <v>45009</v>
          </cell>
          <cell r="E7636" t="str">
            <v>2023</v>
          </cell>
          <cell r="F7636">
            <v>602497</v>
          </cell>
        </row>
        <row r="7637">
          <cell r="A7637">
            <v>104165</v>
          </cell>
          <cell r="B7637" t="str">
            <v>LAMPARA HERMETICA 2X32 (ACRILICO)+ TUBOS</v>
          </cell>
          <cell r="C7637" t="str">
            <v>UN</v>
          </cell>
          <cell r="D7637">
            <v>45013</v>
          </cell>
          <cell r="E7637" t="str">
            <v>2023</v>
          </cell>
          <cell r="F7637">
            <v>66306</v>
          </cell>
        </row>
        <row r="7638">
          <cell r="A7638">
            <v>104166</v>
          </cell>
          <cell r="B7638" t="str">
            <v>Tablero monofasico 4 Cicuit.</v>
          </cell>
          <cell r="C7638" t="str">
            <v>UN</v>
          </cell>
          <cell r="E7638" t="str">
            <v>1900</v>
          </cell>
          <cell r="F7638">
            <v>0</v>
          </cell>
        </row>
        <row r="7639">
          <cell r="A7639">
            <v>104167</v>
          </cell>
          <cell r="B7639" t="str">
            <v>MALLA CERRAMTO TELA VERDE2.10M ALTO 80Gr/M2 CONSTR</v>
          </cell>
          <cell r="C7639" t="str">
            <v>ML</v>
          </cell>
          <cell r="E7639" t="str">
            <v>1900</v>
          </cell>
          <cell r="F7639">
            <v>0</v>
          </cell>
        </row>
        <row r="7640">
          <cell r="A7640">
            <v>104168</v>
          </cell>
          <cell r="B7640" t="str">
            <v>MALLA CERRAMTO TELA VERDE 1.65M -80Gr/M2(2 AÑOS)</v>
          </cell>
          <cell r="C7640" t="str">
            <v>ML</v>
          </cell>
          <cell r="E7640" t="str">
            <v>1900</v>
          </cell>
          <cell r="F7640">
            <v>0</v>
          </cell>
        </row>
        <row r="7641">
          <cell r="A7641">
            <v>104169</v>
          </cell>
          <cell r="B7641" t="str">
            <v>CERCO ORDINARIO (10X10CM) L=3M</v>
          </cell>
          <cell r="C7641" t="str">
            <v>ML</v>
          </cell>
          <cell r="E7641" t="str">
            <v>1900</v>
          </cell>
          <cell r="F7641">
            <v>0</v>
          </cell>
        </row>
        <row r="7642">
          <cell r="A7642">
            <v>104170</v>
          </cell>
          <cell r="B7642" t="str">
            <v>CERCO ORDINARIO (10X10CM) L=4M</v>
          </cell>
          <cell r="C7642" t="str">
            <v>ML</v>
          </cell>
          <cell r="E7642" t="str">
            <v>1900</v>
          </cell>
          <cell r="F7642">
            <v>0</v>
          </cell>
        </row>
        <row r="7643">
          <cell r="A7643">
            <v>104171</v>
          </cell>
          <cell r="B7643" t="str">
            <v>Breaker Ench. 3x60A</v>
          </cell>
          <cell r="C7643" t="str">
            <v>UN</v>
          </cell>
          <cell r="E7643" t="str">
            <v>1900</v>
          </cell>
          <cell r="F7643">
            <v>0</v>
          </cell>
        </row>
        <row r="7644">
          <cell r="A7644">
            <v>104172</v>
          </cell>
          <cell r="B7644" t="str">
            <v>Totalizador de  Industrial 70 A 100 AMP</v>
          </cell>
          <cell r="C7644" t="str">
            <v>UN</v>
          </cell>
          <cell r="E7644" t="str">
            <v>1900</v>
          </cell>
          <cell r="F7644">
            <v>0</v>
          </cell>
        </row>
        <row r="7645">
          <cell r="A7645">
            <v>104173</v>
          </cell>
          <cell r="B7645" t="str">
            <v>CONECTOR PARA CORAZA 3/4"RECTO</v>
          </cell>
          <cell r="C7645" t="str">
            <v>UN</v>
          </cell>
          <cell r="E7645" t="str">
            <v>1900</v>
          </cell>
          <cell r="F7645">
            <v>0</v>
          </cell>
        </row>
        <row r="7646">
          <cell r="A7646">
            <v>104174</v>
          </cell>
          <cell r="B7646" t="str">
            <v>CORAZA LIQUID TAPE 3/4"</v>
          </cell>
          <cell r="C7646" t="str">
            <v>ML</v>
          </cell>
          <cell r="E7646" t="str">
            <v>1900</v>
          </cell>
          <cell r="F7646">
            <v>0</v>
          </cell>
        </row>
        <row r="7647">
          <cell r="A7647">
            <v>104175</v>
          </cell>
          <cell r="B7647" t="str">
            <v>CABLE UTP CAT 5E SIEMON</v>
          </cell>
          <cell r="C7647" t="str">
            <v>ML</v>
          </cell>
          <cell r="E7647" t="str">
            <v>1900</v>
          </cell>
          <cell r="F7647">
            <v>0</v>
          </cell>
        </row>
        <row r="7648">
          <cell r="A7648">
            <v>104176</v>
          </cell>
          <cell r="B7648" t="str">
            <v>CONECTOR PARA CORAZA LIQUID TAPE 3/4"</v>
          </cell>
          <cell r="C7648" t="str">
            <v>UN</v>
          </cell>
          <cell r="E7648" t="str">
            <v>1900</v>
          </cell>
          <cell r="F7648">
            <v>0</v>
          </cell>
        </row>
        <row r="7649">
          <cell r="A7649">
            <v>104177</v>
          </cell>
          <cell r="B7649" t="str">
            <v>Resina Poliol (Componente A) de Polyurea</v>
          </cell>
          <cell r="C7649" t="str">
            <v>KG</v>
          </cell>
          <cell r="D7649">
            <v>45015</v>
          </cell>
          <cell r="E7649" t="str">
            <v>2023</v>
          </cell>
          <cell r="F7649">
            <v>42906</v>
          </cell>
        </row>
        <row r="7650">
          <cell r="A7650">
            <v>104178</v>
          </cell>
          <cell r="B7650" t="str">
            <v>Isocianato (Componente B) de Polyurea</v>
          </cell>
          <cell r="C7650" t="str">
            <v>KG</v>
          </cell>
          <cell r="D7650">
            <v>45015</v>
          </cell>
          <cell r="E7650" t="str">
            <v>2023</v>
          </cell>
          <cell r="F7650">
            <v>42906</v>
          </cell>
        </row>
        <row r="7651">
          <cell r="A7651">
            <v>104179</v>
          </cell>
          <cell r="B7651" t="str">
            <v>Pigmento para Polyurea</v>
          </cell>
          <cell r="C7651" t="str">
            <v>KG</v>
          </cell>
          <cell r="E7651" t="str">
            <v>1900</v>
          </cell>
          <cell r="F7651">
            <v>0</v>
          </cell>
        </row>
        <row r="7652">
          <cell r="A7652">
            <v>104180</v>
          </cell>
          <cell r="B7652" t="str">
            <v>Primer Barrera de vapor</v>
          </cell>
          <cell r="C7652" t="str">
            <v>KG</v>
          </cell>
          <cell r="D7652">
            <v>45015</v>
          </cell>
          <cell r="E7652" t="str">
            <v>2023</v>
          </cell>
          <cell r="F7652">
            <v>61736</v>
          </cell>
        </row>
        <row r="7653">
          <cell r="A7653">
            <v>104181</v>
          </cell>
          <cell r="B7653" t="str">
            <v>Platina 3/4"x1/4"</v>
          </cell>
          <cell r="C7653" t="str">
            <v>ML</v>
          </cell>
          <cell r="E7653" t="str">
            <v>1900</v>
          </cell>
          <cell r="F7653">
            <v>0</v>
          </cell>
        </row>
        <row r="7654">
          <cell r="A7654">
            <v>104182</v>
          </cell>
          <cell r="B7654" t="str">
            <v>Piso laminado madera 1.215 m x a=0.125 m, e=12mm *</v>
          </cell>
          <cell r="C7654" t="str">
            <v>M2</v>
          </cell>
          <cell r="E7654" t="str">
            <v>1900</v>
          </cell>
          <cell r="F7654">
            <v>0</v>
          </cell>
        </row>
        <row r="7655">
          <cell r="A7655">
            <v>104183</v>
          </cell>
          <cell r="B7655" t="str">
            <v>JUEGO EN MADERA -1 CASETA-20 NIÑOS</v>
          </cell>
          <cell r="C7655" t="str">
            <v>UN</v>
          </cell>
          <cell r="E7655" t="str">
            <v>1900</v>
          </cell>
          <cell r="F7655">
            <v>0</v>
          </cell>
        </row>
        <row r="7656">
          <cell r="A7656">
            <v>104184</v>
          </cell>
          <cell r="B7656" t="str">
            <v>JUEGO EN MADERA -2 CASETA-35 NIÑOS</v>
          </cell>
          <cell r="C7656" t="str">
            <v>UN</v>
          </cell>
          <cell r="E7656" t="str">
            <v>1900</v>
          </cell>
          <cell r="F7656">
            <v>0</v>
          </cell>
        </row>
        <row r="7657">
          <cell r="A7657">
            <v>104185</v>
          </cell>
          <cell r="B7657" t="str">
            <v>ALFARDA L=2.5M   Ø=10CM</v>
          </cell>
          <cell r="C7657" t="str">
            <v>UN</v>
          </cell>
          <cell r="D7657">
            <v>45009</v>
          </cell>
          <cell r="E7657" t="str">
            <v>2023</v>
          </cell>
          <cell r="F7657">
            <v>47321</v>
          </cell>
        </row>
        <row r="7658">
          <cell r="A7658">
            <v>104187</v>
          </cell>
          <cell r="B7658" t="str">
            <v>VALVULA/REGISTRO BOLA  Ø 1" (MANIJA - METALICA)</v>
          </cell>
          <cell r="C7658" t="str">
            <v>UN</v>
          </cell>
          <cell r="D7658">
            <v>44592</v>
          </cell>
          <cell r="E7658" t="str">
            <v>2022</v>
          </cell>
          <cell r="F7658">
            <v>42777</v>
          </cell>
        </row>
        <row r="7659">
          <cell r="A7659">
            <v>104188</v>
          </cell>
          <cell r="B7659" t="str">
            <v>REGISTRO BOLA Ø 2 1/2"</v>
          </cell>
          <cell r="C7659" t="str">
            <v>UN</v>
          </cell>
          <cell r="E7659" t="str">
            <v>1900</v>
          </cell>
          <cell r="F7659">
            <v>0</v>
          </cell>
        </row>
        <row r="7660">
          <cell r="A7660">
            <v>104190</v>
          </cell>
          <cell r="B7660" t="str">
            <v>SUMINISTRO Y SIEMBRA DE CROTO</v>
          </cell>
          <cell r="C7660" t="str">
            <v>UN</v>
          </cell>
          <cell r="E7660" t="str">
            <v>1900</v>
          </cell>
          <cell r="F7660">
            <v>0</v>
          </cell>
        </row>
        <row r="7661">
          <cell r="A7661">
            <v>104191</v>
          </cell>
          <cell r="B7661" t="str">
            <v>DESENGRASANTE IXELL-COLPISA</v>
          </cell>
          <cell r="C7661" t="str">
            <v>GLN</v>
          </cell>
          <cell r="E7661" t="str">
            <v>1900</v>
          </cell>
          <cell r="F7661">
            <v>0</v>
          </cell>
        </row>
        <row r="7662">
          <cell r="A7662">
            <v>104192</v>
          </cell>
          <cell r="B7662" t="str">
            <v>BARNIZ MARINO-COLPISA ALTA RESISTENCIA</v>
          </cell>
          <cell r="C7662" t="str">
            <v>GLN</v>
          </cell>
          <cell r="E7662" t="str">
            <v>1900</v>
          </cell>
          <cell r="F7662">
            <v>0</v>
          </cell>
        </row>
        <row r="7663">
          <cell r="A7663">
            <v>104193</v>
          </cell>
          <cell r="B7663" t="str">
            <v>BARNIZ 70.000-COLPISA ALTA RES. BICOMPONENTE</v>
          </cell>
          <cell r="C7663" t="str">
            <v>GL</v>
          </cell>
          <cell r="E7663" t="str">
            <v>1900</v>
          </cell>
          <cell r="F7663">
            <v>0</v>
          </cell>
        </row>
        <row r="7664">
          <cell r="A7664">
            <v>104194</v>
          </cell>
          <cell r="B7664" t="str">
            <v>PROMOTOR DE ADHERENCIA IXELL-COLPISA</v>
          </cell>
          <cell r="C7664" t="str">
            <v>1/4GL</v>
          </cell>
          <cell r="E7664" t="str">
            <v>1900</v>
          </cell>
          <cell r="F7664">
            <v>0</v>
          </cell>
        </row>
        <row r="7665">
          <cell r="A7665">
            <v>104196</v>
          </cell>
          <cell r="B7665" t="str">
            <v>EXTENSION ELECTRICA -100M</v>
          </cell>
          <cell r="C7665" t="str">
            <v>DD</v>
          </cell>
          <cell r="E7665" t="str">
            <v>1900</v>
          </cell>
          <cell r="F7665">
            <v>0</v>
          </cell>
        </row>
        <row r="7666">
          <cell r="A7666">
            <v>104197</v>
          </cell>
          <cell r="B7666" t="str">
            <v>ENSAYO (Prueba estandar de penetración) SPT **</v>
          </cell>
          <cell r="C7666" t="str">
            <v>UN</v>
          </cell>
          <cell r="D7666">
            <v>45536</v>
          </cell>
          <cell r="E7666" t="str">
            <v>2024</v>
          </cell>
          <cell r="F7666">
            <v>83059.772310899993</v>
          </cell>
        </row>
        <row r="7667">
          <cell r="A7667">
            <v>104198</v>
          </cell>
          <cell r="B7667" t="str">
            <v>ENSAYO (Prueba corte directo con veleta) SVT **</v>
          </cell>
          <cell r="C7667" t="str">
            <v>UN</v>
          </cell>
          <cell r="D7667">
            <v>45536</v>
          </cell>
          <cell r="E7667" t="str">
            <v>2024</v>
          </cell>
          <cell r="F7667">
            <v>55176.648509399995</v>
          </cell>
        </row>
        <row r="7668">
          <cell r="A7668">
            <v>104199</v>
          </cell>
          <cell r="B7668" t="str">
            <v>SOLDADURA EXOTERMICA 115 GRS (TIRO)</v>
          </cell>
          <cell r="C7668" t="str">
            <v>UN</v>
          </cell>
          <cell r="D7668">
            <v>44591</v>
          </cell>
          <cell r="E7668" t="str">
            <v>2022</v>
          </cell>
          <cell r="F7668">
            <v>17216</v>
          </cell>
        </row>
        <row r="7669">
          <cell r="A7669">
            <v>104200</v>
          </cell>
          <cell r="B7669" t="str">
            <v>DECK PLASTICO 40% MADER-60%PLASTIC;A-15CM-INTERIOR</v>
          </cell>
          <cell r="C7669" t="str">
            <v>M2</v>
          </cell>
          <cell r="D7669">
            <v>45013</v>
          </cell>
          <cell r="E7669" t="str">
            <v>2023</v>
          </cell>
          <cell r="F7669">
            <v>1031201</v>
          </cell>
        </row>
        <row r="7670">
          <cell r="A7670">
            <v>104201</v>
          </cell>
          <cell r="B7670" t="str">
            <v>Base Granular + Transporte (recebo)</v>
          </cell>
          <cell r="C7670" t="str">
            <v>M3</v>
          </cell>
          <cell r="E7670" t="str">
            <v>1900</v>
          </cell>
          <cell r="F7670">
            <v>0</v>
          </cell>
        </row>
        <row r="7671">
          <cell r="A7671">
            <v>104202</v>
          </cell>
          <cell r="B7671" t="str">
            <v>LAMINA POLICARBONATO MACIZA 6MM(2.05X5.80M)</v>
          </cell>
          <cell r="C7671" t="str">
            <v>UN</v>
          </cell>
          <cell r="D7671">
            <v>45013</v>
          </cell>
          <cell r="E7671" t="str">
            <v>2023</v>
          </cell>
          <cell r="F7671">
            <v>2923691</v>
          </cell>
        </row>
        <row r="7672">
          <cell r="A7672">
            <v>104203</v>
          </cell>
          <cell r="B7672" t="str">
            <v>CLORURO DE METILENO</v>
          </cell>
          <cell r="C7672" t="str">
            <v>LT</v>
          </cell>
          <cell r="E7672" t="str">
            <v>1900</v>
          </cell>
          <cell r="F7672">
            <v>0</v>
          </cell>
        </row>
        <row r="7673">
          <cell r="A7673">
            <v>104204</v>
          </cell>
          <cell r="B7673" t="str">
            <v>TORNILLO PASANTE CABEZ.EXAG.3/8"L=20CM+ARAND+DOB.T</v>
          </cell>
          <cell r="C7673" t="str">
            <v>UN</v>
          </cell>
          <cell r="D7673">
            <v>45007</v>
          </cell>
          <cell r="E7673" t="str">
            <v>2023</v>
          </cell>
          <cell r="F7673">
            <v>3364</v>
          </cell>
        </row>
        <row r="7674">
          <cell r="A7674">
            <v>104205</v>
          </cell>
          <cell r="B7674" t="str">
            <v>ULAMINA-HR(15X15X15CM)L=0.15Me=1/8"+2 PERF3/8"</v>
          </cell>
          <cell r="C7674" t="str">
            <v>UN</v>
          </cell>
          <cell r="D7674">
            <v>45006</v>
          </cell>
          <cell r="E7674" t="str">
            <v>2023</v>
          </cell>
          <cell r="F7674">
            <v>40871</v>
          </cell>
        </row>
        <row r="7675">
          <cell r="A7675">
            <v>104206</v>
          </cell>
          <cell r="B7675" t="str">
            <v>EMPAQUE DE CAUCHO NEOPRENO 1"X3MM</v>
          </cell>
          <cell r="C7675" t="str">
            <v>ML</v>
          </cell>
          <cell r="D7675">
            <v>45007</v>
          </cell>
          <cell r="E7675" t="str">
            <v>2023</v>
          </cell>
          <cell r="F7675">
            <v>8056</v>
          </cell>
        </row>
        <row r="7676">
          <cell r="A7676">
            <v>104207</v>
          </cell>
          <cell r="B7676" t="str">
            <v>CORTE DE LAMINA POLICARBONATO CON RUTEADORA</v>
          </cell>
          <cell r="C7676" t="str">
            <v>ML</v>
          </cell>
          <cell r="E7676" t="str">
            <v>1900</v>
          </cell>
          <cell r="F7676">
            <v>0</v>
          </cell>
        </row>
        <row r="7677">
          <cell r="A7677">
            <v>104208</v>
          </cell>
          <cell r="B7677" t="str">
            <v>PERFIL HR RECTANGULAR 120X60 (e=2.5MM)6M</v>
          </cell>
          <cell r="C7677" t="str">
            <v>UN</v>
          </cell>
          <cell r="D7677">
            <v>45007</v>
          </cell>
          <cell r="E7677" t="str">
            <v>2023</v>
          </cell>
          <cell r="F7677">
            <v>440719</v>
          </cell>
        </row>
        <row r="7678">
          <cell r="A7678">
            <v>104210</v>
          </cell>
          <cell r="B7678" t="str">
            <v>VIDRIO TEMP.10MM+MARCO ALUMINIO-ALUMINA INSTAL</v>
          </cell>
          <cell r="C7678" t="str">
            <v>M2</v>
          </cell>
          <cell r="E7678" t="str">
            <v>1900</v>
          </cell>
          <cell r="F7678">
            <v>0</v>
          </cell>
        </row>
        <row r="7679">
          <cell r="A7679">
            <v>104211</v>
          </cell>
          <cell r="B7679" t="str">
            <v>BORDILLO PREFABRICADO B-30 (H=0.30M;A=0.10M:L=1.0M</v>
          </cell>
          <cell r="C7679" t="str">
            <v>UN</v>
          </cell>
          <cell r="D7679">
            <v>45009</v>
          </cell>
          <cell r="E7679" t="str">
            <v>2023</v>
          </cell>
          <cell r="F7679">
            <v>16965</v>
          </cell>
        </row>
        <row r="7680">
          <cell r="A7680">
            <v>104212</v>
          </cell>
          <cell r="B7680" t="str">
            <v>TANQUEPLAST20M3POLIETIL. Y UV+TAPA+ACC+TRANSP.</v>
          </cell>
          <cell r="C7680" t="str">
            <v>UN</v>
          </cell>
          <cell r="E7680" t="str">
            <v>1900</v>
          </cell>
          <cell r="F7680">
            <v>0</v>
          </cell>
        </row>
        <row r="7681">
          <cell r="A7681">
            <v>104213</v>
          </cell>
          <cell r="B7681" t="str">
            <v>RODILLO FELPA CON MANGO DE 9" PROFESIONAL</v>
          </cell>
          <cell r="C7681" t="str">
            <v>UN</v>
          </cell>
          <cell r="E7681" t="str">
            <v>1900</v>
          </cell>
          <cell r="F7681">
            <v>0</v>
          </cell>
        </row>
        <row r="7682">
          <cell r="A7682">
            <v>104214</v>
          </cell>
          <cell r="B7682" t="str">
            <v>ARBOL GUAYACAN DE MANIZALEZ (1-1.5M)</v>
          </cell>
          <cell r="C7682" t="str">
            <v>UN</v>
          </cell>
          <cell r="D7682">
            <v>44589</v>
          </cell>
          <cell r="E7682" t="str">
            <v>2022</v>
          </cell>
          <cell r="F7682">
            <v>23639</v>
          </cell>
        </row>
        <row r="7683">
          <cell r="A7683">
            <v>104215</v>
          </cell>
          <cell r="B7683" t="str">
            <v>ARBOL GUAYACAN DE MANIZALEZ (1.5-2.0M)</v>
          </cell>
          <cell r="C7683" t="str">
            <v>UN</v>
          </cell>
          <cell r="D7683">
            <v>44589</v>
          </cell>
          <cell r="E7683" t="str">
            <v>2022</v>
          </cell>
          <cell r="F7683">
            <v>23639</v>
          </cell>
        </row>
        <row r="7684">
          <cell r="A7684">
            <v>104216</v>
          </cell>
          <cell r="B7684" t="str">
            <v>ENDURECEDOR COLPISA  X 20</v>
          </cell>
          <cell r="C7684" t="str">
            <v>GLN</v>
          </cell>
          <cell r="E7684" t="str">
            <v>1900</v>
          </cell>
          <cell r="F7684">
            <v>0</v>
          </cell>
        </row>
        <row r="7685">
          <cell r="A7685">
            <v>104217</v>
          </cell>
          <cell r="B7685" t="str">
            <v>DISOLVENTE D-20</v>
          </cell>
          <cell r="C7685" t="str">
            <v>GLN</v>
          </cell>
          <cell r="E7685" t="str">
            <v>1900</v>
          </cell>
          <cell r="F7685">
            <v>0</v>
          </cell>
        </row>
        <row r="7686">
          <cell r="A7686">
            <v>104219</v>
          </cell>
          <cell r="B7686" t="str">
            <v>RETROEXCAVADORA SOBRE ORUGAS TIPO 235</v>
          </cell>
          <cell r="C7686" t="str">
            <v>HR</v>
          </cell>
          <cell r="D7686">
            <v>43537</v>
          </cell>
          <cell r="E7686" t="str">
            <v>2019</v>
          </cell>
          <cell r="F7686">
            <v>214200</v>
          </cell>
        </row>
        <row r="7687">
          <cell r="A7687">
            <v>104220</v>
          </cell>
          <cell r="B7687" t="str">
            <v>DISOLVENTE LENTO O RAPIDO (IXELL PLUS) **</v>
          </cell>
          <cell r="C7687" t="str">
            <v>GLN</v>
          </cell>
          <cell r="E7687" t="str">
            <v>1900</v>
          </cell>
          <cell r="F7687">
            <v>0</v>
          </cell>
        </row>
        <row r="7688">
          <cell r="A7688">
            <v>104221</v>
          </cell>
          <cell r="B7688" t="str">
            <v>Sifón PVC-S D=4"</v>
          </cell>
          <cell r="C7688" t="str">
            <v>UN</v>
          </cell>
          <cell r="D7688">
            <v>44592</v>
          </cell>
          <cell r="E7688" t="str">
            <v>2022</v>
          </cell>
          <cell r="F7688">
            <v>19943</v>
          </cell>
        </row>
        <row r="7689">
          <cell r="A7689">
            <v>104222</v>
          </cell>
          <cell r="B7689" t="str">
            <v>Abrillantador de 40 cm3</v>
          </cell>
          <cell r="C7689" t="str">
            <v>UN</v>
          </cell>
          <cell r="E7689" t="str">
            <v>1900</v>
          </cell>
          <cell r="F7689">
            <v>0</v>
          </cell>
        </row>
        <row r="7690">
          <cell r="A7690">
            <v>104223</v>
          </cell>
          <cell r="B7690" t="str">
            <v>TAPON ROSCADO PVC D=3"</v>
          </cell>
          <cell r="C7690" t="str">
            <v>UN</v>
          </cell>
          <cell r="E7690" t="str">
            <v>1900</v>
          </cell>
          <cell r="F7690">
            <v>0</v>
          </cell>
        </row>
        <row r="7691">
          <cell r="A7691">
            <v>104225</v>
          </cell>
          <cell r="B7691" t="str">
            <v>ADOQUIN Nat. 24X12X6 (VEHICULAR LIVIANO) obra</v>
          </cell>
          <cell r="C7691" t="str">
            <v>UN</v>
          </cell>
          <cell r="E7691" t="str">
            <v>1900</v>
          </cell>
          <cell r="F7691">
            <v>0</v>
          </cell>
        </row>
        <row r="7692">
          <cell r="A7692">
            <v>104226</v>
          </cell>
          <cell r="B7692" t="str">
            <v>CARBONILLA(ESCORIA FINA+TIERRA CERN+ARENA)+TRANSP</v>
          </cell>
          <cell r="C7692" t="str">
            <v>M3</v>
          </cell>
          <cell r="E7692" t="str">
            <v>1900</v>
          </cell>
          <cell r="F7692">
            <v>0</v>
          </cell>
        </row>
        <row r="7693">
          <cell r="A7693">
            <v>104231</v>
          </cell>
          <cell r="B7693" t="str">
            <v>Rejilla tipo Sifón en aluminio 20x20 sosco 6"</v>
          </cell>
          <cell r="C7693" t="str">
            <v>UN</v>
          </cell>
          <cell r="E7693" t="str">
            <v>1900</v>
          </cell>
          <cell r="F7693">
            <v>0</v>
          </cell>
        </row>
        <row r="7694">
          <cell r="A7694">
            <v>104232</v>
          </cell>
          <cell r="B7694" t="str">
            <v>Placa Conc+Grafil4mm+Recub.granBlanc62.5x62.5e=4cm</v>
          </cell>
          <cell r="C7694" t="str">
            <v>UN</v>
          </cell>
          <cell r="E7694" t="str">
            <v>1900</v>
          </cell>
          <cell r="F7694">
            <v>0</v>
          </cell>
        </row>
        <row r="7695">
          <cell r="A7695">
            <v>104233</v>
          </cell>
          <cell r="B7695" t="str">
            <v>TRANSITO (6 SEGUNDOS)</v>
          </cell>
          <cell r="C7695" t="str">
            <v>MES</v>
          </cell>
          <cell r="E7695" t="str">
            <v>1900</v>
          </cell>
          <cell r="F7695">
            <v>0</v>
          </cell>
        </row>
        <row r="7696">
          <cell r="A7696">
            <v>104234</v>
          </cell>
          <cell r="B7696" t="str">
            <v>NIVEL (AUTOMATICO)TOPOGRAFIA</v>
          </cell>
          <cell r="C7696" t="str">
            <v>MES</v>
          </cell>
          <cell r="D7696">
            <v>44616</v>
          </cell>
          <cell r="E7696" t="str">
            <v>2022</v>
          </cell>
          <cell r="F7696">
            <v>519228</v>
          </cell>
        </row>
        <row r="7697">
          <cell r="A7697">
            <v>104235</v>
          </cell>
          <cell r="B7697" t="str">
            <v>CALADORA</v>
          </cell>
          <cell r="C7697" t="str">
            <v>DD</v>
          </cell>
          <cell r="E7697" t="str">
            <v>1900</v>
          </cell>
          <cell r="F7697">
            <v>0</v>
          </cell>
        </row>
        <row r="7698">
          <cell r="A7698">
            <v>104236</v>
          </cell>
          <cell r="B7698" t="str">
            <v>CAJA PLASTICA 5800  PVC</v>
          </cell>
          <cell r="C7698" t="str">
            <v>UN</v>
          </cell>
          <cell r="D7698">
            <v>45007</v>
          </cell>
          <cell r="E7698" t="str">
            <v>2023</v>
          </cell>
          <cell r="F7698">
            <v>715</v>
          </cell>
        </row>
        <row r="7699">
          <cell r="A7699">
            <v>104237</v>
          </cell>
          <cell r="B7699" t="str">
            <v>Rejilla Bronce TC 31/2"x3"</v>
          </cell>
          <cell r="C7699" t="str">
            <v>UN</v>
          </cell>
          <cell r="E7699" t="str">
            <v>1900</v>
          </cell>
          <cell r="F7699">
            <v>0</v>
          </cell>
        </row>
        <row r="7700">
          <cell r="A7700">
            <v>104238</v>
          </cell>
          <cell r="B7700" t="str">
            <v>COMPACTADOR DINAPAC  2 TON (Oper+Comb)</v>
          </cell>
          <cell r="C7700" t="str">
            <v>DD</v>
          </cell>
          <cell r="E7700" t="str">
            <v>1900</v>
          </cell>
          <cell r="F7700">
            <v>0</v>
          </cell>
        </row>
        <row r="7701">
          <cell r="A7701">
            <v>104239</v>
          </cell>
          <cell r="B7701" t="str">
            <v>COMPACTADOR DINAPAC  1 TON (Oper+Comb)</v>
          </cell>
          <cell r="C7701" t="str">
            <v>DD</v>
          </cell>
          <cell r="E7701" t="str">
            <v>1900</v>
          </cell>
          <cell r="F7701">
            <v>0</v>
          </cell>
        </row>
        <row r="7702">
          <cell r="A7702">
            <v>104240</v>
          </cell>
          <cell r="B7702" t="str">
            <v>COMPACTADOR DINAPAC  1/2 TON (Oper+Comb)</v>
          </cell>
          <cell r="C7702" t="str">
            <v>DD</v>
          </cell>
          <cell r="E7702" t="str">
            <v>1900</v>
          </cell>
          <cell r="F7702">
            <v>0</v>
          </cell>
        </row>
        <row r="7703">
          <cell r="A7703">
            <v>104244</v>
          </cell>
          <cell r="B7703" t="str">
            <v>TRANSPORTE VIBROC.DOBLE RODILL.3TON.(IDA Y REGRES)</v>
          </cell>
          <cell r="C7703" t="str">
            <v>UN</v>
          </cell>
          <cell r="E7703" t="str">
            <v>1900</v>
          </cell>
          <cell r="F7703">
            <v>0</v>
          </cell>
        </row>
        <row r="7704">
          <cell r="A7704">
            <v>104245</v>
          </cell>
          <cell r="B7704" t="str">
            <v>TRANSPORTE VIBROC.DOBLE RODILL.7TON.(IDA Y REGRES)</v>
          </cell>
          <cell r="C7704" t="str">
            <v>UN</v>
          </cell>
          <cell r="E7704" t="str">
            <v>1900</v>
          </cell>
          <cell r="F7704">
            <v>0</v>
          </cell>
        </row>
        <row r="7705">
          <cell r="A7705">
            <v>104246</v>
          </cell>
          <cell r="B7705" t="str">
            <v>TRANSPORTE VIBROC.DOBLE RODILL.11/2TON.(IDA Y REGR</v>
          </cell>
          <cell r="C7705" t="str">
            <v>UN</v>
          </cell>
          <cell r="E7705" t="str">
            <v>1900</v>
          </cell>
          <cell r="F7705">
            <v>0</v>
          </cell>
        </row>
        <row r="7706">
          <cell r="A7706">
            <v>104247</v>
          </cell>
          <cell r="B7706" t="str">
            <v>TRANSPORTE VIBROC.DOBLE RODILL.800KG.(IDA Y REGR</v>
          </cell>
          <cell r="C7706" t="str">
            <v>UN</v>
          </cell>
          <cell r="E7706" t="str">
            <v>1900</v>
          </cell>
          <cell r="F7706">
            <v>0</v>
          </cell>
        </row>
        <row r="7707">
          <cell r="A7707">
            <v>104248</v>
          </cell>
          <cell r="B7707" t="str">
            <v>MONOCILINDRO UN RODILLO 800 KILOS (SIN OPERARIO)</v>
          </cell>
          <cell r="C7707" t="str">
            <v>DD</v>
          </cell>
          <cell r="E7707" t="str">
            <v>1900</v>
          </cell>
          <cell r="F7707">
            <v>0</v>
          </cell>
        </row>
        <row r="7708">
          <cell r="A7708">
            <v>104249</v>
          </cell>
          <cell r="B7708" t="str">
            <v>RETROEXCAVADORA PC-40 (ORUGA) Inc. Oper+Comb</v>
          </cell>
          <cell r="C7708" t="str">
            <v>HR</v>
          </cell>
          <cell r="E7708" t="str">
            <v>1900</v>
          </cell>
          <cell r="F7708">
            <v>0</v>
          </cell>
        </row>
        <row r="7709">
          <cell r="A7709">
            <v>104250</v>
          </cell>
          <cell r="B7709" t="str">
            <v>Arrancador Motobomba direct.trifasico 10 a16A 220V</v>
          </cell>
          <cell r="C7709" t="str">
            <v>UN</v>
          </cell>
          <cell r="D7709">
            <v>43650</v>
          </cell>
          <cell r="E7709" t="str">
            <v>2019</v>
          </cell>
          <cell r="F7709">
            <v>278380</v>
          </cell>
        </row>
        <row r="7710">
          <cell r="A7710">
            <v>104251</v>
          </cell>
          <cell r="B7710" t="str">
            <v>Cable de control AWG 3X18 blindado</v>
          </cell>
          <cell r="C7710" t="str">
            <v>ML</v>
          </cell>
          <cell r="D7710">
            <v>43650</v>
          </cell>
          <cell r="E7710" t="str">
            <v>2019</v>
          </cell>
          <cell r="F7710">
            <v>4217</v>
          </cell>
        </row>
        <row r="7711">
          <cell r="A7711">
            <v>104252</v>
          </cell>
          <cell r="B7711" t="str">
            <v>ELECTROBOMBA 10HP-TRIFAS.ALTA PRES. 3"SUCC 3"DESC</v>
          </cell>
          <cell r="C7711" t="str">
            <v>UN</v>
          </cell>
          <cell r="E7711" t="str">
            <v>1900</v>
          </cell>
          <cell r="F7711">
            <v>0</v>
          </cell>
        </row>
        <row r="7712">
          <cell r="A7712">
            <v>104253</v>
          </cell>
          <cell r="B7712" t="str">
            <v>CONTACTOR TRIPOLAR 32A AC BOBINA 220</v>
          </cell>
          <cell r="C7712" t="str">
            <v>UN</v>
          </cell>
          <cell r="D7712">
            <v>44599</v>
          </cell>
          <cell r="E7712" t="str">
            <v>2022</v>
          </cell>
          <cell r="F7712">
            <v>145128</v>
          </cell>
        </row>
        <row r="7713">
          <cell r="A7713">
            <v>104254</v>
          </cell>
          <cell r="B7713" t="str">
            <v>MINIINTERRUPTOR TRIPOLAR 32A</v>
          </cell>
          <cell r="C7713" t="str">
            <v>UN</v>
          </cell>
          <cell r="D7713">
            <v>43650</v>
          </cell>
          <cell r="E7713" t="str">
            <v>2019</v>
          </cell>
          <cell r="F7713">
            <v>33677</v>
          </cell>
        </row>
        <row r="7714">
          <cell r="A7714">
            <v>104255</v>
          </cell>
          <cell r="B7714" t="str">
            <v>RELE DE SOBRECARGA TERMICA 24-32A</v>
          </cell>
          <cell r="C7714" t="str">
            <v>UN</v>
          </cell>
          <cell r="D7714">
            <v>43650</v>
          </cell>
          <cell r="E7714" t="str">
            <v>2019</v>
          </cell>
          <cell r="F7714">
            <v>154200</v>
          </cell>
        </row>
        <row r="7715">
          <cell r="A7715">
            <v>104256</v>
          </cell>
          <cell r="B7715" t="str">
            <v>RIEL OMEGA 2m</v>
          </cell>
          <cell r="C7715" t="str">
            <v>UN</v>
          </cell>
          <cell r="D7715">
            <v>43650</v>
          </cell>
          <cell r="E7715" t="str">
            <v>2019</v>
          </cell>
          <cell r="F7715">
            <v>35200</v>
          </cell>
        </row>
        <row r="7716">
          <cell r="A7716">
            <v>104257</v>
          </cell>
          <cell r="B7716" t="str">
            <v>PILOTO 22 mm (ABB O Similar) Con LED Incluido</v>
          </cell>
          <cell r="C7716" t="str">
            <v>UN</v>
          </cell>
          <cell r="D7716">
            <v>43650</v>
          </cell>
          <cell r="E7716" t="str">
            <v>2019</v>
          </cell>
          <cell r="F7716">
            <v>16700</v>
          </cell>
        </row>
        <row r="7717">
          <cell r="A7717">
            <v>104258</v>
          </cell>
          <cell r="B7717" t="str">
            <v>CANALETA PLASTICA 32X12 POR 2m</v>
          </cell>
          <cell r="C7717" t="str">
            <v>UN</v>
          </cell>
          <cell r="D7717">
            <v>43650</v>
          </cell>
          <cell r="E7717" t="str">
            <v>2019</v>
          </cell>
          <cell r="F7717">
            <v>9493</v>
          </cell>
        </row>
        <row r="7718">
          <cell r="A7718">
            <v>104259</v>
          </cell>
          <cell r="B7718" t="str">
            <v>MARQUILLAS (Usar cio-101343)</v>
          </cell>
          <cell r="C7718" t="str">
            <v>UN</v>
          </cell>
          <cell r="E7718" t="str">
            <v>1900</v>
          </cell>
          <cell r="F7718">
            <v>0</v>
          </cell>
        </row>
        <row r="7719">
          <cell r="A7719">
            <v>104260</v>
          </cell>
          <cell r="B7719" t="str">
            <v>PULSADOR DOBLE START STOP</v>
          </cell>
          <cell r="C7719" t="str">
            <v>UN</v>
          </cell>
          <cell r="D7719">
            <v>43852</v>
          </cell>
          <cell r="E7719" t="str">
            <v>2020</v>
          </cell>
          <cell r="F7719">
            <v>28633.99</v>
          </cell>
        </row>
        <row r="7720">
          <cell r="A7720">
            <v>104261</v>
          </cell>
          <cell r="B7720" t="str">
            <v>FLOTADOR PARA PROTECCION DE NIVEL</v>
          </cell>
          <cell r="C7720" t="str">
            <v>UN</v>
          </cell>
          <cell r="D7720">
            <v>43650</v>
          </cell>
          <cell r="E7720" t="str">
            <v>2019</v>
          </cell>
          <cell r="F7720">
            <v>53550</v>
          </cell>
        </row>
        <row r="7721">
          <cell r="A7721">
            <v>104262</v>
          </cell>
          <cell r="B7721" t="str">
            <v>BORNA N°12</v>
          </cell>
          <cell r="C7721" t="str">
            <v>UN</v>
          </cell>
          <cell r="D7721">
            <v>43650</v>
          </cell>
          <cell r="E7721" t="str">
            <v>2019</v>
          </cell>
          <cell r="F7721">
            <v>1000</v>
          </cell>
        </row>
        <row r="7722">
          <cell r="A7722">
            <v>104263</v>
          </cell>
          <cell r="B7722" t="str">
            <v>MANOMETRO 0-100psi GLICERINA VERT. CARAT4"</v>
          </cell>
          <cell r="C7722" t="str">
            <v>UN</v>
          </cell>
          <cell r="D7722">
            <v>43650</v>
          </cell>
          <cell r="E7722" t="str">
            <v>2019</v>
          </cell>
          <cell r="F7722">
            <v>184450</v>
          </cell>
        </row>
        <row r="7723">
          <cell r="A7723">
            <v>104264</v>
          </cell>
          <cell r="B7723" t="str">
            <v>TECNICO ELECTROMECANICO (=OFIC.INST.ELEC)+ PRESTAC</v>
          </cell>
          <cell r="C7723" t="str">
            <v>JRN</v>
          </cell>
          <cell r="D7723">
            <v>45329</v>
          </cell>
          <cell r="E7723" t="str">
            <v>2024</v>
          </cell>
          <cell r="F7723">
            <v>121711</v>
          </cell>
        </row>
        <row r="7724">
          <cell r="A7724">
            <v>104265</v>
          </cell>
          <cell r="B7724" t="str">
            <v>Deslizadero en Fibra de Vidrio 5Mts (Inc. Transp)</v>
          </cell>
          <cell r="C7724" t="str">
            <v>UN</v>
          </cell>
          <cell r="D7724">
            <v>45009</v>
          </cell>
          <cell r="E7724" t="str">
            <v>2023</v>
          </cell>
          <cell r="F7724">
            <v>1228509.99</v>
          </cell>
        </row>
        <row r="7725">
          <cell r="A7725">
            <v>104266</v>
          </cell>
          <cell r="B7725" t="str">
            <v>ESPEJO CRISTAL INCOLORO(SUM+INST)</v>
          </cell>
          <cell r="C7725" t="str">
            <v>M2</v>
          </cell>
          <cell r="D7725">
            <v>43563</v>
          </cell>
          <cell r="E7725" t="str">
            <v>2019</v>
          </cell>
          <cell r="F7725">
            <v>220150</v>
          </cell>
        </row>
        <row r="7726">
          <cell r="A7726">
            <v>104268</v>
          </cell>
          <cell r="B7726" t="str">
            <v>SEÑAL P4-ID PARQUE METROPOLITANO (SUM)</v>
          </cell>
          <cell r="C7726" t="str">
            <v>UN</v>
          </cell>
          <cell r="E7726" t="str">
            <v>1900</v>
          </cell>
          <cell r="F7726">
            <v>0</v>
          </cell>
        </row>
        <row r="7727">
          <cell r="A7727">
            <v>104269</v>
          </cell>
          <cell r="B7727" t="str">
            <v>CENIZA + TRANSPORTE</v>
          </cell>
          <cell r="C7727" t="str">
            <v>M3</v>
          </cell>
          <cell r="E7727" t="str">
            <v>1900</v>
          </cell>
          <cell r="F7727">
            <v>0</v>
          </cell>
        </row>
        <row r="7728">
          <cell r="A7728">
            <v>104270</v>
          </cell>
          <cell r="B7728" t="str">
            <v>ORINAL GOTTA CORONA BLANCO</v>
          </cell>
          <cell r="C7728" t="str">
            <v>UN</v>
          </cell>
          <cell r="D7728">
            <v>43553</v>
          </cell>
          <cell r="E7728" t="str">
            <v>2019</v>
          </cell>
          <cell r="F7728">
            <v>641600</v>
          </cell>
        </row>
        <row r="7729">
          <cell r="A7729">
            <v>104271</v>
          </cell>
          <cell r="B7729" t="str">
            <v>VALVULA ANTIVANDALICA ORINAL EMPOTRAR ALTA EFICIEN</v>
          </cell>
          <cell r="C7729" t="str">
            <v>UN</v>
          </cell>
          <cell r="E7729" t="str">
            <v>1900</v>
          </cell>
          <cell r="F7729">
            <v>0</v>
          </cell>
        </row>
        <row r="7730">
          <cell r="A7730">
            <v>104272</v>
          </cell>
          <cell r="B7730" t="str">
            <v>SANITARIO ALONGADO CORONA CONTROL-SAN GIORGIO</v>
          </cell>
          <cell r="C7730" t="str">
            <v>UN</v>
          </cell>
          <cell r="D7730">
            <v>45069</v>
          </cell>
          <cell r="E7730" t="str">
            <v>2023</v>
          </cell>
          <cell r="F7730">
            <v>475480.01</v>
          </cell>
        </row>
        <row r="7731">
          <cell r="A7731">
            <v>104274</v>
          </cell>
          <cell r="B7731" t="str">
            <v>REGISTRO BOLA 1 1/2"BRONCE ROSCAD0</v>
          </cell>
          <cell r="C7731" t="str">
            <v>UN</v>
          </cell>
          <cell r="E7731" t="str">
            <v>1900</v>
          </cell>
          <cell r="F7731">
            <v>0</v>
          </cell>
        </row>
        <row r="7732">
          <cell r="A7732">
            <v>104275</v>
          </cell>
          <cell r="B7732" t="str">
            <v>GRUA TELESCOPICA  P&amp;H (50 TON)</v>
          </cell>
          <cell r="C7732" t="str">
            <v>DD</v>
          </cell>
          <cell r="E7732" t="str">
            <v>1900</v>
          </cell>
          <cell r="F7732">
            <v>0</v>
          </cell>
        </row>
        <row r="7733">
          <cell r="A7733">
            <v>104277</v>
          </cell>
          <cell r="B7733" t="str">
            <v>PLANCHON ORDINARIO (0.20X0.04X4M)</v>
          </cell>
          <cell r="C7733" t="str">
            <v>UN</v>
          </cell>
          <cell r="E7733" t="str">
            <v>1900</v>
          </cell>
          <cell r="F7733">
            <v>0</v>
          </cell>
        </row>
        <row r="7734">
          <cell r="A7734">
            <v>104279</v>
          </cell>
          <cell r="B7734" t="str">
            <v>PARAL TELESCOPICO LARGO (UN) 3.00ML A 5.00 ML</v>
          </cell>
          <cell r="C7734" t="str">
            <v>DD</v>
          </cell>
          <cell r="D7734">
            <v>43843</v>
          </cell>
          <cell r="E7734" t="str">
            <v>2020</v>
          </cell>
          <cell r="F7734">
            <v>123</v>
          </cell>
        </row>
        <row r="7735">
          <cell r="A7735">
            <v>104280</v>
          </cell>
          <cell r="B7735" t="str">
            <v>REPISA ORDINARIO (5X10CM) L=3M</v>
          </cell>
          <cell r="C7735" t="str">
            <v>ML</v>
          </cell>
          <cell r="E7735" t="str">
            <v>1900</v>
          </cell>
          <cell r="F7735">
            <v>0</v>
          </cell>
        </row>
        <row r="7736">
          <cell r="A7736">
            <v>104281</v>
          </cell>
          <cell r="B7736" t="str">
            <v>BLOQUE ALIGERANT.BLOQELON SANTAFE(8X23X80CM)</v>
          </cell>
          <cell r="C7736" t="str">
            <v>UN</v>
          </cell>
          <cell r="E7736" t="str">
            <v>1900</v>
          </cell>
          <cell r="F7736">
            <v>0</v>
          </cell>
        </row>
        <row r="7737">
          <cell r="A7737">
            <v>104282</v>
          </cell>
          <cell r="B7737" t="str">
            <v>ALQUILER DE TRONZADORA PARA METAL</v>
          </cell>
          <cell r="C7737" t="str">
            <v>DD</v>
          </cell>
          <cell r="D7737">
            <v>43843</v>
          </cell>
          <cell r="E7737" t="str">
            <v>2020</v>
          </cell>
          <cell r="F7737">
            <v>26887</v>
          </cell>
        </row>
        <row r="7738">
          <cell r="A7738">
            <v>104283</v>
          </cell>
          <cell r="B7738" t="str">
            <v>REMOVEDOR PVC (1/8 Gal)</v>
          </cell>
          <cell r="C7738" t="str">
            <v>UN</v>
          </cell>
          <cell r="E7738" t="str">
            <v>1900</v>
          </cell>
          <cell r="F7738">
            <v>0</v>
          </cell>
        </row>
        <row r="7739">
          <cell r="A7739">
            <v>104284</v>
          </cell>
          <cell r="B7739" t="str">
            <v>UNIVERSAL PVC-P Ø 2"</v>
          </cell>
          <cell r="C7739" t="str">
            <v>UN</v>
          </cell>
          <cell r="D7739">
            <v>44592</v>
          </cell>
          <cell r="E7739" t="str">
            <v>2022</v>
          </cell>
          <cell r="F7739">
            <v>45122</v>
          </cell>
        </row>
        <row r="7740">
          <cell r="A7740">
            <v>104285</v>
          </cell>
          <cell r="B7740" t="str">
            <v>MALLA CERRAMIENTO ESLABONADA CAL.12 (Hueco 2-1/4")</v>
          </cell>
          <cell r="C7740" t="str">
            <v>M2</v>
          </cell>
          <cell r="E7740" t="str">
            <v>1900</v>
          </cell>
          <cell r="F7740">
            <v>0</v>
          </cell>
        </row>
        <row r="7741">
          <cell r="A7741">
            <v>104287</v>
          </cell>
          <cell r="B7741" t="str">
            <v>PLANCHON a=0.20M,e=4CM,L=3M ALQUILER</v>
          </cell>
          <cell r="C7741" t="str">
            <v>DD</v>
          </cell>
          <cell r="D7741">
            <v>45009</v>
          </cell>
          <cell r="E7741" t="str">
            <v>2023</v>
          </cell>
          <cell r="F7741">
            <v>353</v>
          </cell>
        </row>
        <row r="7742">
          <cell r="A7742">
            <v>104288</v>
          </cell>
          <cell r="B7742" t="str">
            <v>TAZA INSTITUC. ELONGADO Vitromex</v>
          </cell>
          <cell r="C7742" t="str">
            <v>UN</v>
          </cell>
          <cell r="E7742" t="str">
            <v>1900</v>
          </cell>
          <cell r="F7742">
            <v>0</v>
          </cell>
        </row>
        <row r="7743">
          <cell r="A7743">
            <v>104289</v>
          </cell>
          <cell r="B7743" t="str">
            <v>TAZA INSTITUC. ELONGADO DISCAPACITADOS BLANCO</v>
          </cell>
          <cell r="C7743" t="str">
            <v>UN</v>
          </cell>
          <cell r="D7743">
            <v>45013</v>
          </cell>
          <cell r="E7743" t="str">
            <v>2023</v>
          </cell>
          <cell r="F7743">
            <v>470836.99</v>
          </cell>
        </row>
        <row r="7744">
          <cell r="A7744">
            <v>104291</v>
          </cell>
          <cell r="B7744" t="str">
            <v>VALVULA DE ALIVIO 1/2" -AMERICANA</v>
          </cell>
          <cell r="C7744" t="str">
            <v>UN</v>
          </cell>
          <cell r="E7744" t="str">
            <v>1900</v>
          </cell>
          <cell r="F7744">
            <v>0</v>
          </cell>
        </row>
        <row r="7745">
          <cell r="A7745">
            <v>104292</v>
          </cell>
          <cell r="B7745" t="str">
            <v>CHEQUE VERTICAL 1/2" HELBERT</v>
          </cell>
          <cell r="C7745" t="str">
            <v>UN</v>
          </cell>
          <cell r="E7745" t="str">
            <v>1900</v>
          </cell>
          <cell r="F7745">
            <v>0</v>
          </cell>
        </row>
        <row r="7746">
          <cell r="A7746">
            <v>104293</v>
          </cell>
          <cell r="B7746" t="str">
            <v>ORINAL TIPO SECO PORCELANA</v>
          </cell>
          <cell r="C7746" t="str">
            <v>UN</v>
          </cell>
          <cell r="D7746">
            <v>45006</v>
          </cell>
          <cell r="E7746" t="str">
            <v>2023</v>
          </cell>
          <cell r="F7746">
            <v>1349716</v>
          </cell>
        </row>
        <row r="7747">
          <cell r="A7747">
            <v>104294</v>
          </cell>
          <cell r="B7747" t="str">
            <v>CHAZO COLAPSIBLE PLASTIC+TORNILLO (3/8X11/2")</v>
          </cell>
          <cell r="C7747" t="str">
            <v>UN</v>
          </cell>
          <cell r="E7747" t="str">
            <v>1900</v>
          </cell>
          <cell r="F7747">
            <v>0</v>
          </cell>
        </row>
        <row r="7748">
          <cell r="A7748">
            <v>104295</v>
          </cell>
          <cell r="B7748" t="str">
            <v>LLAVE ANTIVANDALICA CROMADA DOCOL</v>
          </cell>
          <cell r="C7748" t="str">
            <v>UN</v>
          </cell>
          <cell r="D7748">
            <v>43553</v>
          </cell>
          <cell r="E7748" t="str">
            <v>2019</v>
          </cell>
          <cell r="F7748">
            <v>170289</v>
          </cell>
        </row>
        <row r="7749">
          <cell r="A7749">
            <v>104296</v>
          </cell>
          <cell r="B7749" t="str">
            <v>Accesorios Conex.Valv.Antiv.a Sanit.BRIGGSx Encima</v>
          </cell>
          <cell r="C7749" t="str">
            <v>UN</v>
          </cell>
          <cell r="D7749">
            <v>43760</v>
          </cell>
          <cell r="E7749" t="str">
            <v>2019</v>
          </cell>
          <cell r="F7749">
            <v>85680</v>
          </cell>
        </row>
        <row r="7750">
          <cell r="A7750">
            <v>104297</v>
          </cell>
          <cell r="B7750" t="str">
            <v>PUNTILLA ESTRIADA ACERADA 3" CON CABEZA</v>
          </cell>
          <cell r="C7750" t="str">
            <v>LB</v>
          </cell>
          <cell r="E7750" t="str">
            <v>1900</v>
          </cell>
          <cell r="F7750">
            <v>0</v>
          </cell>
        </row>
        <row r="7751">
          <cell r="A7751">
            <v>104298</v>
          </cell>
          <cell r="B7751" t="str">
            <v>SEÑAL  (0.60X0.70M) EJERCIC ADULTOS MAYOR+TRANSP</v>
          </cell>
          <cell r="C7751" t="str">
            <v>UN</v>
          </cell>
          <cell r="E7751" t="str">
            <v>1900</v>
          </cell>
          <cell r="F7751">
            <v>0</v>
          </cell>
        </row>
        <row r="7752">
          <cell r="A7752">
            <v>104299</v>
          </cell>
          <cell r="B7752" t="str">
            <v>DUCHA ANTIVANDALICA CROMADA</v>
          </cell>
          <cell r="C7752" t="str">
            <v>UN</v>
          </cell>
          <cell r="D7752">
            <v>44592</v>
          </cell>
          <cell r="E7752" t="str">
            <v>2022</v>
          </cell>
          <cell r="F7752">
            <v>375373.01</v>
          </cell>
        </row>
        <row r="7753">
          <cell r="A7753">
            <v>104300</v>
          </cell>
          <cell r="B7753" t="str">
            <v>Papelera Metal.Cromada multiusos. 5 lts - Essenza</v>
          </cell>
          <cell r="C7753" t="str">
            <v>UN</v>
          </cell>
          <cell r="E7753" t="str">
            <v>1900</v>
          </cell>
          <cell r="F7753">
            <v>0</v>
          </cell>
        </row>
        <row r="7754">
          <cell r="A7754">
            <v>104301</v>
          </cell>
          <cell r="B7754" t="str">
            <v>EQUIPO PARA SOLDADURA MIG(Pinza+Antorcha+Manguera)</v>
          </cell>
          <cell r="C7754" t="str">
            <v>MES</v>
          </cell>
          <cell r="E7754" t="str">
            <v>1900</v>
          </cell>
          <cell r="F7754">
            <v>0</v>
          </cell>
        </row>
        <row r="7755">
          <cell r="A7755">
            <v>104302</v>
          </cell>
          <cell r="B7755" t="str">
            <v>TOMA DOBLE P/T AISLADA NARANJA</v>
          </cell>
          <cell r="C7755" t="str">
            <v>UN</v>
          </cell>
          <cell r="D7755">
            <v>44588</v>
          </cell>
          <cell r="E7755" t="str">
            <v>2022</v>
          </cell>
          <cell r="F7755">
            <v>15208</v>
          </cell>
        </row>
        <row r="7756">
          <cell r="A7756">
            <v>104303</v>
          </cell>
          <cell r="B7756" t="str">
            <v>CHAZO PUNTILLA DE 1/4X11/4"</v>
          </cell>
          <cell r="C7756" t="str">
            <v>UN</v>
          </cell>
          <cell r="D7756">
            <v>45007</v>
          </cell>
          <cell r="E7756" t="str">
            <v>2023</v>
          </cell>
          <cell r="F7756">
            <v>147</v>
          </cell>
        </row>
        <row r="7757">
          <cell r="A7757">
            <v>104304</v>
          </cell>
          <cell r="B7757" t="str">
            <v>TORNILLO AUTOPERFORANTE  (10X21/2")</v>
          </cell>
          <cell r="C7757" t="str">
            <v>UN</v>
          </cell>
          <cell r="E7757" t="str">
            <v>1900</v>
          </cell>
          <cell r="F7757">
            <v>0</v>
          </cell>
        </row>
        <row r="7758">
          <cell r="A7758">
            <v>104306</v>
          </cell>
          <cell r="B7758" t="str">
            <v>GABINETE.MET.1.20X0.60MLAM.CAL.22-PARA SWITCH 24PT</v>
          </cell>
          <cell r="C7758" t="str">
            <v>UN</v>
          </cell>
          <cell r="E7758" t="str">
            <v>1900</v>
          </cell>
          <cell r="F7758">
            <v>0</v>
          </cell>
        </row>
        <row r="7759">
          <cell r="A7759">
            <v>104307</v>
          </cell>
          <cell r="B7759" t="str">
            <v>AUTOADHESIVO PARA AMARRE PLÁSTICO</v>
          </cell>
          <cell r="C7759" t="str">
            <v>UN</v>
          </cell>
          <cell r="E7759" t="str">
            <v>1900</v>
          </cell>
          <cell r="F7759">
            <v>0</v>
          </cell>
        </row>
        <row r="7760">
          <cell r="A7760">
            <v>104308</v>
          </cell>
          <cell r="B7760" t="str">
            <v>Percha Sencilla Cromada importada</v>
          </cell>
          <cell r="C7760" t="str">
            <v>UN</v>
          </cell>
          <cell r="D7760">
            <v>45013</v>
          </cell>
          <cell r="E7760" t="str">
            <v>2023</v>
          </cell>
          <cell r="F7760">
            <v>36532</v>
          </cell>
        </row>
        <row r="7761">
          <cell r="A7761">
            <v>104309</v>
          </cell>
          <cell r="B7761" t="str">
            <v>GabineteAceroImport.Toallas de papelSobrepon+Cerra</v>
          </cell>
          <cell r="C7761" t="str">
            <v>UN</v>
          </cell>
          <cell r="E7761" t="str">
            <v>1900</v>
          </cell>
          <cell r="F7761">
            <v>0</v>
          </cell>
        </row>
        <row r="7762">
          <cell r="A7762">
            <v>104310</v>
          </cell>
          <cell r="B7762" t="str">
            <v>BarraSeguridad 12"Acero Inox.Sobrepon a pared</v>
          </cell>
          <cell r="C7762" t="str">
            <v>UN</v>
          </cell>
          <cell r="E7762" t="str">
            <v>1900</v>
          </cell>
          <cell r="F7762">
            <v>0</v>
          </cell>
        </row>
        <row r="7763">
          <cell r="A7763">
            <v>104311</v>
          </cell>
          <cell r="B7763" t="str">
            <v>DispensadorAntiBact.BlancoBocherini(1 Botella)</v>
          </cell>
          <cell r="C7763" t="str">
            <v>UN</v>
          </cell>
          <cell r="E7763" t="str">
            <v>1900</v>
          </cell>
          <cell r="F7763">
            <v>0</v>
          </cell>
        </row>
        <row r="7764">
          <cell r="A7764">
            <v>104312</v>
          </cell>
          <cell r="B7764" t="str">
            <v>Arandela Plana Ø3/8"</v>
          </cell>
          <cell r="C7764" t="str">
            <v>UN</v>
          </cell>
          <cell r="E7764" t="str">
            <v>1900</v>
          </cell>
          <cell r="F7764">
            <v>0</v>
          </cell>
        </row>
        <row r="7765">
          <cell r="A7765">
            <v>104313</v>
          </cell>
          <cell r="B7765" t="str">
            <v>BLOQUE MEDIO #5(33X11.5X11.5CM) HELIOS</v>
          </cell>
          <cell r="C7765" t="str">
            <v>UN</v>
          </cell>
          <cell r="E7765" t="str">
            <v>1900</v>
          </cell>
          <cell r="F7765">
            <v>0</v>
          </cell>
        </row>
        <row r="7766">
          <cell r="A7766">
            <v>104314</v>
          </cell>
          <cell r="B7766" t="str">
            <v>LIMPIADOR PVC 760 Gr O 1/4 GAL. S/NORMA ICONTEC</v>
          </cell>
          <cell r="C7766" t="str">
            <v>UN</v>
          </cell>
          <cell r="D7766">
            <v>45007</v>
          </cell>
          <cell r="E7766" t="str">
            <v>2023</v>
          </cell>
          <cell r="F7766">
            <v>48762</v>
          </cell>
        </row>
        <row r="7767">
          <cell r="A7767">
            <v>104315</v>
          </cell>
          <cell r="B7767" t="str">
            <v>ANÁLISIS DE SUELO AGRONOMICO COMPLETO</v>
          </cell>
          <cell r="C7767" t="str">
            <v>UN</v>
          </cell>
          <cell r="D7767">
            <v>45002</v>
          </cell>
          <cell r="E7767" t="str">
            <v>2023</v>
          </cell>
          <cell r="F7767">
            <v>167271</v>
          </cell>
        </row>
        <row r="7768">
          <cell r="A7768">
            <v>104316</v>
          </cell>
          <cell r="B7768" t="str">
            <v>ANÁLISIS FITOSANITARIO (microbiologico)</v>
          </cell>
          <cell r="C7768" t="str">
            <v>UN</v>
          </cell>
          <cell r="D7768">
            <v>45002</v>
          </cell>
          <cell r="E7768" t="str">
            <v>2023</v>
          </cell>
          <cell r="F7768">
            <v>262713</v>
          </cell>
        </row>
        <row r="7769">
          <cell r="A7769">
            <v>104317</v>
          </cell>
          <cell r="B7769" t="str">
            <v>ANÁLISIS DE PERMEABILIDAD CABEZA VARIABLE</v>
          </cell>
          <cell r="C7769" t="str">
            <v>UN</v>
          </cell>
          <cell r="D7769">
            <v>45002</v>
          </cell>
          <cell r="E7769" t="str">
            <v>2023</v>
          </cell>
          <cell r="F7769">
            <v>360927</v>
          </cell>
        </row>
        <row r="7770">
          <cell r="A7770">
            <v>104318</v>
          </cell>
          <cell r="B7770" t="str">
            <v>Empalme en Derivación 91B1 (Juego x 2 Unidades)</v>
          </cell>
          <cell r="C7770" t="str">
            <v>JGO</v>
          </cell>
          <cell r="D7770">
            <v>45009</v>
          </cell>
          <cell r="E7770" t="str">
            <v>2023</v>
          </cell>
          <cell r="F7770">
            <v>171639</v>
          </cell>
        </row>
        <row r="7771">
          <cell r="A7771">
            <v>104319</v>
          </cell>
          <cell r="B7771" t="str">
            <v>Marco y tapa para camara CS 280</v>
          </cell>
          <cell r="C7771" t="str">
            <v>UN</v>
          </cell>
          <cell r="E7771" t="str">
            <v>1900</v>
          </cell>
          <cell r="F7771">
            <v>0</v>
          </cell>
        </row>
        <row r="7772">
          <cell r="A7772">
            <v>104320</v>
          </cell>
          <cell r="B7772" t="str">
            <v>TEJA DE ZINC(TZO) Cal.33 (2.44*0.80M)</v>
          </cell>
          <cell r="C7772" t="str">
            <v>UN</v>
          </cell>
          <cell r="D7772">
            <v>44591</v>
          </cell>
          <cell r="E7772" t="str">
            <v>2022</v>
          </cell>
          <cell r="F7772">
            <v>24040</v>
          </cell>
        </row>
        <row r="7773">
          <cell r="A7773">
            <v>104321</v>
          </cell>
          <cell r="B7773" t="str">
            <v>VARA CORREDOR D=8CM (L=3M)</v>
          </cell>
          <cell r="C7773" t="str">
            <v>UN</v>
          </cell>
          <cell r="D7773">
            <v>44602</v>
          </cell>
          <cell r="E7773" t="str">
            <v>2022</v>
          </cell>
          <cell r="F7773">
            <v>7208</v>
          </cell>
        </row>
        <row r="7774">
          <cell r="A7774">
            <v>104322</v>
          </cell>
          <cell r="B7774" t="str">
            <v>VARA DE CLAVO (Ø 4-5CM) L=3.00M</v>
          </cell>
          <cell r="C7774" t="str">
            <v>UN</v>
          </cell>
          <cell r="E7774" t="str">
            <v>1900</v>
          </cell>
          <cell r="F7774">
            <v>0</v>
          </cell>
        </row>
        <row r="7775">
          <cell r="A7775">
            <v>104323</v>
          </cell>
          <cell r="B7775" t="str">
            <v>Graniplast Blanco (Saco de 35 Kg)</v>
          </cell>
          <cell r="C7775" t="str">
            <v>KG</v>
          </cell>
          <cell r="E7775" t="str">
            <v>1900</v>
          </cell>
          <cell r="F7775">
            <v>0</v>
          </cell>
        </row>
        <row r="7776">
          <cell r="A7776">
            <v>104324</v>
          </cell>
          <cell r="B7776" t="str">
            <v>IMPERMEABILIZANTE IMPERMUR</v>
          </cell>
          <cell r="C7776" t="str">
            <v>KG</v>
          </cell>
          <cell r="E7776" t="str">
            <v>1900</v>
          </cell>
          <cell r="F7776">
            <v>0</v>
          </cell>
        </row>
        <row r="7777">
          <cell r="A7777">
            <v>104325</v>
          </cell>
          <cell r="B7777" t="str">
            <v>MONTACARGAS (1-2 TON)</v>
          </cell>
          <cell r="C7777" t="str">
            <v>HR</v>
          </cell>
          <cell r="D7777">
            <v>43663</v>
          </cell>
          <cell r="E7777" t="str">
            <v>2019</v>
          </cell>
          <cell r="F7777">
            <v>49498</v>
          </cell>
        </row>
        <row r="7778">
          <cell r="A7778">
            <v>104326</v>
          </cell>
          <cell r="B7778" t="str">
            <v>LINIERO ELECTRICO CON CERTIFICAC+PREST.</v>
          </cell>
          <cell r="C7778" t="str">
            <v>JRN</v>
          </cell>
          <cell r="D7778">
            <v>44720</v>
          </cell>
          <cell r="E7778" t="str">
            <v>2022</v>
          </cell>
          <cell r="F7778">
            <v>158272</v>
          </cell>
        </row>
        <row r="7779">
          <cell r="A7779">
            <v>104327</v>
          </cell>
          <cell r="B7779" t="str">
            <v>GABINETE CONTRA INCENDIO TIPO-1COMPLETO</v>
          </cell>
          <cell r="C7779" t="str">
            <v>UN</v>
          </cell>
          <cell r="E7779" t="str">
            <v>1900</v>
          </cell>
          <cell r="F7779">
            <v>0</v>
          </cell>
        </row>
        <row r="7780">
          <cell r="A7780">
            <v>104328</v>
          </cell>
          <cell r="B7780" t="str">
            <v>RETROEXCAVADORA 320(ORUGA)OPER+COMB</v>
          </cell>
          <cell r="C7780" t="str">
            <v>HR</v>
          </cell>
          <cell r="E7780" t="str">
            <v>1900</v>
          </cell>
          <cell r="F7780">
            <v>0</v>
          </cell>
        </row>
        <row r="7781">
          <cell r="A7781">
            <v>104329</v>
          </cell>
          <cell r="B7781" t="str">
            <v>Piedra Pizarra 5-8mm Negro (40x40cm) Suministro</v>
          </cell>
          <cell r="C7781" t="str">
            <v>M2</v>
          </cell>
          <cell r="E7781" t="str">
            <v>1900</v>
          </cell>
          <cell r="F7781">
            <v>0</v>
          </cell>
        </row>
        <row r="7782">
          <cell r="A7782">
            <v>104330</v>
          </cell>
          <cell r="B7782" t="str">
            <v>IGAS GRIS ROLLO (de 3/8" - 10mm ) rollo de 4,5</v>
          </cell>
          <cell r="C7782" t="str">
            <v>ML</v>
          </cell>
          <cell r="E7782" t="str">
            <v>1900</v>
          </cell>
          <cell r="F7782">
            <v>0</v>
          </cell>
        </row>
        <row r="7783">
          <cell r="A7783">
            <v>104331</v>
          </cell>
          <cell r="B7783" t="str">
            <v>ASIENTO EN  LONA  PARA  COLUMPIO</v>
          </cell>
          <cell r="C7783" t="str">
            <v>UN</v>
          </cell>
          <cell r="D7783">
            <v>45009</v>
          </cell>
          <cell r="E7783" t="str">
            <v>2023</v>
          </cell>
          <cell r="F7783">
            <v>85561</v>
          </cell>
        </row>
        <row r="7784">
          <cell r="A7784">
            <v>104332</v>
          </cell>
          <cell r="B7784" t="str">
            <v>Metrosidero rojo(1-1,5M)</v>
          </cell>
          <cell r="C7784" t="str">
            <v>UN</v>
          </cell>
          <cell r="E7784" t="str">
            <v>1900</v>
          </cell>
          <cell r="F7784">
            <v>0</v>
          </cell>
        </row>
        <row r="7785">
          <cell r="A7785">
            <v>104334</v>
          </cell>
          <cell r="B7785" t="str">
            <v>ARBOL Jazmin Chino (1-1,5M)</v>
          </cell>
          <cell r="C7785" t="str">
            <v>UN</v>
          </cell>
          <cell r="D7785">
            <v>44589</v>
          </cell>
          <cell r="E7785" t="str">
            <v>2022</v>
          </cell>
          <cell r="F7785">
            <v>24569</v>
          </cell>
        </row>
        <row r="7786">
          <cell r="A7786">
            <v>104335</v>
          </cell>
          <cell r="B7786" t="str">
            <v>Tornillo 1/2*6"</v>
          </cell>
          <cell r="C7786" t="str">
            <v>UN</v>
          </cell>
          <cell r="D7786">
            <v>45001</v>
          </cell>
          <cell r="E7786" t="str">
            <v>2023</v>
          </cell>
          <cell r="F7786">
            <v>3250</v>
          </cell>
        </row>
        <row r="7787">
          <cell r="A7787">
            <v>104336</v>
          </cell>
          <cell r="B7787" t="str">
            <v>Suministro tornillos  1/2*9"</v>
          </cell>
          <cell r="C7787" t="str">
            <v>UN</v>
          </cell>
          <cell r="D7787">
            <v>45007</v>
          </cell>
          <cell r="E7787" t="str">
            <v>2023</v>
          </cell>
          <cell r="F7787">
            <v>4022</v>
          </cell>
        </row>
        <row r="7788">
          <cell r="A7788">
            <v>104337</v>
          </cell>
          <cell r="B7788" t="str">
            <v>Señal Plano Ubic Parque (0.90x1.20m) 1 cara (PGLH)</v>
          </cell>
          <cell r="C7788" t="str">
            <v>UN</v>
          </cell>
          <cell r="D7788">
            <v>45015</v>
          </cell>
          <cell r="E7788" t="str">
            <v>2023</v>
          </cell>
          <cell r="F7788">
            <v>599067</v>
          </cell>
        </row>
        <row r="7789">
          <cell r="A7789">
            <v>104338</v>
          </cell>
          <cell r="B7789" t="str">
            <v>Papiro (1,1m)</v>
          </cell>
          <cell r="C7789" t="str">
            <v>UN</v>
          </cell>
          <cell r="D7789">
            <v>44589</v>
          </cell>
          <cell r="E7789" t="str">
            <v>2022</v>
          </cell>
          <cell r="F7789">
            <v>10690</v>
          </cell>
        </row>
        <row r="7790">
          <cell r="A7790">
            <v>104339</v>
          </cell>
          <cell r="B7790" t="str">
            <v>Arbol Higuerilla roja o amarilla H=1-1.50m</v>
          </cell>
          <cell r="C7790" t="str">
            <v>UN</v>
          </cell>
          <cell r="D7790">
            <v>44589</v>
          </cell>
          <cell r="E7790" t="str">
            <v>2022</v>
          </cell>
          <cell r="F7790">
            <v>59831</v>
          </cell>
        </row>
        <row r="7791">
          <cell r="A7791">
            <v>104340</v>
          </cell>
          <cell r="B7791" t="str">
            <v>Llanta Reciclada de 1-2 MM Negra</v>
          </cell>
          <cell r="C7791" t="str">
            <v>KG</v>
          </cell>
          <cell r="E7791" t="str">
            <v>1900</v>
          </cell>
          <cell r="F7791">
            <v>0</v>
          </cell>
        </row>
        <row r="7792">
          <cell r="A7792">
            <v>104341</v>
          </cell>
          <cell r="B7792" t="str">
            <v>Pigmentación de Llanta (HULEX)</v>
          </cell>
          <cell r="C7792" t="str">
            <v>KG</v>
          </cell>
          <cell r="E7792" t="str">
            <v>1900</v>
          </cell>
          <cell r="F7792">
            <v>0</v>
          </cell>
        </row>
        <row r="7793">
          <cell r="A7793">
            <v>104342</v>
          </cell>
          <cell r="B7793" t="str">
            <v>PEGANTE PU MONOCOMPONENTE. para Caucho</v>
          </cell>
          <cell r="C7793" t="str">
            <v>KG</v>
          </cell>
          <cell r="E7793" t="str">
            <v>1900</v>
          </cell>
          <cell r="F7793">
            <v>0</v>
          </cell>
        </row>
        <row r="7794">
          <cell r="A7794">
            <v>104343</v>
          </cell>
          <cell r="B7794" t="str">
            <v>ALCOHOL ETÍLICO AL 97%</v>
          </cell>
          <cell r="C7794" t="str">
            <v>KG</v>
          </cell>
          <cell r="E7794" t="str">
            <v>1900</v>
          </cell>
          <cell r="F7794">
            <v>0</v>
          </cell>
        </row>
        <row r="7795">
          <cell r="A7795">
            <v>104344</v>
          </cell>
          <cell r="B7795" t="str">
            <v>XILENO</v>
          </cell>
          <cell r="C7795" t="str">
            <v>KG</v>
          </cell>
          <cell r="E7795" t="str">
            <v>1900</v>
          </cell>
          <cell r="F7795">
            <v>0</v>
          </cell>
        </row>
        <row r="7796">
          <cell r="A7796">
            <v>104345</v>
          </cell>
          <cell r="B7796" t="str">
            <v>Ripio de Llanta en forma de paja negra</v>
          </cell>
          <cell r="C7796" t="str">
            <v>KG</v>
          </cell>
          <cell r="E7796" t="str">
            <v>1900</v>
          </cell>
          <cell r="F7796">
            <v>0</v>
          </cell>
        </row>
        <row r="7797">
          <cell r="A7797">
            <v>104346</v>
          </cell>
          <cell r="B7797" t="str">
            <v>TABLERO 36 CTOS, ESP. PARA TOTALIZ LUMINEX</v>
          </cell>
          <cell r="C7797" t="str">
            <v>UN</v>
          </cell>
          <cell r="E7797" t="str">
            <v>1900</v>
          </cell>
          <cell r="F7797">
            <v>0</v>
          </cell>
        </row>
        <row r="7798">
          <cell r="A7798">
            <v>104347</v>
          </cell>
          <cell r="B7798" t="str">
            <v>IMPERMEABILIZANTE INTEGRAL SIKA-1 (4Kg)**</v>
          </cell>
          <cell r="C7798" t="str">
            <v>KG</v>
          </cell>
          <cell r="E7798" t="str">
            <v>1900</v>
          </cell>
          <cell r="F7798">
            <v>0</v>
          </cell>
        </row>
        <row r="7799">
          <cell r="A7799">
            <v>104349</v>
          </cell>
          <cell r="B7799" t="str">
            <v>UNION GALV   EMT 3"</v>
          </cell>
          <cell r="C7799" t="str">
            <v>UN</v>
          </cell>
          <cell r="D7799">
            <v>43566</v>
          </cell>
          <cell r="E7799" t="str">
            <v>2019</v>
          </cell>
          <cell r="F7799">
            <v>14092</v>
          </cell>
        </row>
        <row r="7800">
          <cell r="A7800">
            <v>104350</v>
          </cell>
          <cell r="B7800" t="str">
            <v>UNION GALV   EMT 1 1/4"</v>
          </cell>
          <cell r="C7800" t="str">
            <v>UN</v>
          </cell>
          <cell r="D7800">
            <v>43567</v>
          </cell>
          <cell r="E7800" t="str">
            <v>2019</v>
          </cell>
          <cell r="F7800">
            <v>2858</v>
          </cell>
        </row>
        <row r="7801">
          <cell r="A7801">
            <v>104351</v>
          </cell>
          <cell r="B7801" t="str">
            <v>UNION GALV EMT 3/4"</v>
          </cell>
          <cell r="C7801" t="str">
            <v>UN</v>
          </cell>
          <cell r="D7801">
            <v>44588</v>
          </cell>
          <cell r="E7801" t="str">
            <v>2022</v>
          </cell>
          <cell r="F7801">
            <v>1461</v>
          </cell>
        </row>
        <row r="7802">
          <cell r="A7802">
            <v>104352</v>
          </cell>
          <cell r="B7802" t="str">
            <v>UNION PVC CONDUIT 3"</v>
          </cell>
          <cell r="C7802" t="str">
            <v>UN</v>
          </cell>
          <cell r="E7802" t="str">
            <v>1900</v>
          </cell>
          <cell r="F7802">
            <v>0</v>
          </cell>
        </row>
        <row r="7803">
          <cell r="A7803">
            <v>104353</v>
          </cell>
          <cell r="B7803" t="str">
            <v>CURVA CONDUIT 90º PVC 1 1/4"</v>
          </cell>
          <cell r="C7803" t="str">
            <v>UN</v>
          </cell>
          <cell r="E7803" t="str">
            <v>1900</v>
          </cell>
          <cell r="F7803">
            <v>0</v>
          </cell>
        </row>
        <row r="7804">
          <cell r="A7804">
            <v>104354</v>
          </cell>
          <cell r="B7804" t="str">
            <v>CURVA CONDUIT 90º  PVC 3/4"</v>
          </cell>
          <cell r="C7804" t="str">
            <v>UN</v>
          </cell>
          <cell r="D7804">
            <v>45007</v>
          </cell>
          <cell r="E7804" t="str">
            <v>2023</v>
          </cell>
          <cell r="F7804">
            <v>2074</v>
          </cell>
        </row>
        <row r="7805">
          <cell r="A7805">
            <v>104355</v>
          </cell>
          <cell r="B7805" t="str">
            <v>CURVA CONDUIT 90º PVC 1/2"</v>
          </cell>
          <cell r="C7805" t="str">
            <v>UN</v>
          </cell>
          <cell r="D7805">
            <v>45007</v>
          </cell>
          <cell r="E7805" t="str">
            <v>2023</v>
          </cell>
          <cell r="F7805">
            <v>1253</v>
          </cell>
        </row>
        <row r="7806">
          <cell r="A7806">
            <v>104356</v>
          </cell>
          <cell r="B7806" t="str">
            <v>TUBO CONDUIT GALV  IMC 1 1/2"</v>
          </cell>
          <cell r="C7806" t="str">
            <v>ML</v>
          </cell>
          <cell r="D7806">
            <v>45013</v>
          </cell>
          <cell r="E7806" t="str">
            <v>2023</v>
          </cell>
          <cell r="F7806">
            <v>47508</v>
          </cell>
        </row>
        <row r="7807">
          <cell r="A7807">
            <v>104357</v>
          </cell>
          <cell r="B7807" t="str">
            <v>CURVA  GALV  IMC 1 1/2"</v>
          </cell>
          <cell r="C7807" t="str">
            <v>UN</v>
          </cell>
          <cell r="D7807">
            <v>45062</v>
          </cell>
          <cell r="E7807" t="str">
            <v>2023</v>
          </cell>
          <cell r="F7807">
            <v>17594.009999999998</v>
          </cell>
        </row>
        <row r="7808">
          <cell r="A7808">
            <v>104358</v>
          </cell>
          <cell r="B7808" t="str">
            <v>UNION GALV IMC 3/4"</v>
          </cell>
          <cell r="C7808" t="str">
            <v>UN</v>
          </cell>
          <cell r="D7808">
            <v>45062</v>
          </cell>
          <cell r="E7808" t="str">
            <v>2023</v>
          </cell>
          <cell r="F7808">
            <v>2180</v>
          </cell>
        </row>
        <row r="7809">
          <cell r="A7809">
            <v>104359</v>
          </cell>
          <cell r="B7809" t="str">
            <v>UNION GALV IMC 1 1/2"</v>
          </cell>
          <cell r="C7809" t="str">
            <v>UN</v>
          </cell>
          <cell r="D7809">
            <v>45013</v>
          </cell>
          <cell r="E7809" t="str">
            <v>2023</v>
          </cell>
          <cell r="F7809">
            <v>5776</v>
          </cell>
        </row>
        <row r="7810">
          <cell r="A7810">
            <v>104360</v>
          </cell>
          <cell r="B7810" t="str">
            <v>TUBO CONDUIT GALV IMC 2"</v>
          </cell>
          <cell r="C7810" t="str">
            <v>ML</v>
          </cell>
          <cell r="D7810">
            <v>45013</v>
          </cell>
          <cell r="E7810" t="str">
            <v>2023</v>
          </cell>
          <cell r="F7810">
            <v>59484.99</v>
          </cell>
        </row>
        <row r="7811">
          <cell r="A7811">
            <v>104361</v>
          </cell>
          <cell r="B7811" t="str">
            <v>UNION GALV IMC 1 1/4"</v>
          </cell>
          <cell r="C7811" t="str">
            <v>UN</v>
          </cell>
          <cell r="E7811" t="str">
            <v>1900</v>
          </cell>
          <cell r="F7811">
            <v>0</v>
          </cell>
        </row>
        <row r="7812">
          <cell r="A7812">
            <v>104362</v>
          </cell>
          <cell r="B7812" t="str">
            <v>CURVA GALV IMC 1 1/4"</v>
          </cell>
          <cell r="C7812" t="str">
            <v>UN</v>
          </cell>
          <cell r="E7812" t="str">
            <v>1900</v>
          </cell>
          <cell r="F7812">
            <v>0</v>
          </cell>
        </row>
        <row r="7813">
          <cell r="A7813">
            <v>104363</v>
          </cell>
          <cell r="B7813" t="str">
            <v>CURVA GALV IMC  1"</v>
          </cell>
          <cell r="C7813" t="str">
            <v>UN</v>
          </cell>
          <cell r="E7813" t="str">
            <v>1900</v>
          </cell>
          <cell r="F7813">
            <v>0</v>
          </cell>
        </row>
        <row r="7814">
          <cell r="A7814">
            <v>104364</v>
          </cell>
          <cell r="B7814" t="str">
            <v>UNION GALV IMC 1"</v>
          </cell>
          <cell r="C7814" t="str">
            <v>UN</v>
          </cell>
          <cell r="E7814" t="str">
            <v>1900</v>
          </cell>
          <cell r="F7814">
            <v>0</v>
          </cell>
        </row>
        <row r="7815">
          <cell r="A7815">
            <v>104365</v>
          </cell>
          <cell r="B7815" t="str">
            <v>TUBO  GALVANIZADO IMC 3/4"</v>
          </cell>
          <cell r="C7815" t="str">
            <v>ML</v>
          </cell>
          <cell r="D7815">
            <v>45065</v>
          </cell>
          <cell r="E7815" t="str">
            <v>2023</v>
          </cell>
          <cell r="F7815">
            <v>16769</v>
          </cell>
        </row>
        <row r="7816">
          <cell r="A7816">
            <v>104366</v>
          </cell>
          <cell r="B7816" t="str">
            <v>CURVA GALV IMC 3/4"</v>
          </cell>
          <cell r="C7816" t="str">
            <v>UN</v>
          </cell>
          <cell r="D7816">
            <v>45062</v>
          </cell>
          <cell r="E7816" t="str">
            <v>2023</v>
          </cell>
          <cell r="F7816">
            <v>7321</v>
          </cell>
        </row>
        <row r="7817">
          <cell r="A7817">
            <v>104367</v>
          </cell>
          <cell r="B7817" t="str">
            <v>LISTON EN ORDINARIO (4X2CM) L=3 m- sin cepillar</v>
          </cell>
          <cell r="C7817" t="str">
            <v>ML</v>
          </cell>
          <cell r="D7817">
            <v>45009</v>
          </cell>
          <cell r="E7817" t="str">
            <v>2023</v>
          </cell>
          <cell r="F7817">
            <v>1753</v>
          </cell>
        </row>
        <row r="7818">
          <cell r="A7818">
            <v>104368</v>
          </cell>
          <cell r="B7818" t="str">
            <v>TUBO CONDUIT GALV IMC 1/2"</v>
          </cell>
          <cell r="C7818" t="str">
            <v>ML</v>
          </cell>
          <cell r="D7818">
            <v>45013</v>
          </cell>
          <cell r="E7818" t="str">
            <v>2023</v>
          </cell>
          <cell r="F7818">
            <v>11344</v>
          </cell>
        </row>
        <row r="7819">
          <cell r="A7819">
            <v>104369</v>
          </cell>
          <cell r="B7819" t="str">
            <v>CURVA GALV IMC 1/2"</v>
          </cell>
          <cell r="C7819" t="str">
            <v>UN</v>
          </cell>
          <cell r="E7819" t="str">
            <v>1900</v>
          </cell>
          <cell r="F7819">
            <v>0</v>
          </cell>
        </row>
        <row r="7820">
          <cell r="A7820">
            <v>104370</v>
          </cell>
          <cell r="B7820" t="str">
            <v>UNION GALV IMC 1/2"</v>
          </cell>
          <cell r="C7820" t="str">
            <v>UN</v>
          </cell>
          <cell r="E7820" t="str">
            <v>1900</v>
          </cell>
          <cell r="F7820">
            <v>0</v>
          </cell>
        </row>
        <row r="7821">
          <cell r="A7821">
            <v>104371</v>
          </cell>
          <cell r="B7821" t="str">
            <v>SENSOR DE ILUMINACION</v>
          </cell>
          <cell r="C7821" t="str">
            <v>UN</v>
          </cell>
          <cell r="E7821" t="str">
            <v>1900</v>
          </cell>
          <cell r="F7821">
            <v>0</v>
          </cell>
        </row>
        <row r="7822">
          <cell r="A7822">
            <v>104372</v>
          </cell>
          <cell r="B7822" t="str">
            <v>SUBBASE GRANULAR SBG-1/SBG-2 (INVIAS) + Transp.</v>
          </cell>
          <cell r="C7822" t="str">
            <v>M3</v>
          </cell>
          <cell r="D7822">
            <v>45062</v>
          </cell>
          <cell r="E7822" t="str">
            <v>2023</v>
          </cell>
          <cell r="F7822">
            <v>79263</v>
          </cell>
        </row>
        <row r="7823">
          <cell r="A7823">
            <v>104373</v>
          </cell>
          <cell r="B7823" t="str">
            <v>LAMPARA REDONDA CERRADA 2X32+BOMB.</v>
          </cell>
          <cell r="C7823" t="str">
            <v>UN</v>
          </cell>
          <cell r="E7823" t="str">
            <v>1900</v>
          </cell>
          <cell r="F7823">
            <v>0</v>
          </cell>
        </row>
        <row r="7824">
          <cell r="A7824">
            <v>104374</v>
          </cell>
          <cell r="B7824" t="str">
            <v>LAMPARA REDONDA CERRADA1X32W+bombillo</v>
          </cell>
          <cell r="C7824" t="str">
            <v>UN</v>
          </cell>
          <cell r="D7824">
            <v>45013</v>
          </cell>
          <cell r="E7824" t="str">
            <v>2023</v>
          </cell>
          <cell r="F7824">
            <v>74818</v>
          </cell>
        </row>
        <row r="7825">
          <cell r="A7825">
            <v>104375</v>
          </cell>
          <cell r="B7825" t="str">
            <v>LAMPARA REDONDA CERRADA(1X26W)+bomb</v>
          </cell>
          <cell r="C7825" t="str">
            <v>UN</v>
          </cell>
          <cell r="E7825" t="str">
            <v>1900</v>
          </cell>
          <cell r="F7825">
            <v>0</v>
          </cell>
        </row>
        <row r="7826">
          <cell r="A7826">
            <v>104376</v>
          </cell>
          <cell r="B7826" t="str">
            <v>LAMPARA TIPO TORTUGA 1X26 W + bombillo</v>
          </cell>
          <cell r="C7826" t="str">
            <v>UN</v>
          </cell>
          <cell r="D7826">
            <v>45013</v>
          </cell>
          <cell r="E7826" t="str">
            <v>2023</v>
          </cell>
          <cell r="F7826">
            <v>41178</v>
          </cell>
        </row>
        <row r="7827">
          <cell r="A7827">
            <v>104377</v>
          </cell>
          <cell r="B7827" t="str">
            <v>LAMPARA TIPO TORTUGA 1X16W+bombillos</v>
          </cell>
          <cell r="C7827" t="str">
            <v>UN</v>
          </cell>
          <cell r="E7827" t="str">
            <v>1900</v>
          </cell>
          <cell r="F7827">
            <v>0</v>
          </cell>
        </row>
        <row r="7828">
          <cell r="A7828">
            <v>104378</v>
          </cell>
          <cell r="B7828" t="str">
            <v>LAMPARA AUTONOMA</v>
          </cell>
          <cell r="C7828" t="str">
            <v>UN</v>
          </cell>
          <cell r="E7828" t="str">
            <v>1900</v>
          </cell>
          <cell r="F7828">
            <v>0</v>
          </cell>
        </row>
        <row r="7829">
          <cell r="A7829">
            <v>104379</v>
          </cell>
          <cell r="B7829" t="str">
            <v>PACH PANEL  12 PUERTOS CAT. 6</v>
          </cell>
          <cell r="C7829" t="str">
            <v>UN</v>
          </cell>
          <cell r="E7829" t="str">
            <v>1900</v>
          </cell>
          <cell r="F7829">
            <v>0</v>
          </cell>
        </row>
        <row r="7830">
          <cell r="A7830">
            <v>104380</v>
          </cell>
          <cell r="B7830" t="str">
            <v>SWITCH DE 8 PUESTOS CAT. 6</v>
          </cell>
          <cell r="C7830" t="str">
            <v>UN</v>
          </cell>
          <cell r="E7830" t="str">
            <v>1900</v>
          </cell>
          <cell r="F7830">
            <v>0</v>
          </cell>
        </row>
        <row r="7831">
          <cell r="A7831">
            <v>104381</v>
          </cell>
          <cell r="B7831" t="str">
            <v>SWITCH DE 12 PUESTOS CAT. 6</v>
          </cell>
          <cell r="C7831" t="str">
            <v>UN</v>
          </cell>
          <cell r="E7831" t="str">
            <v>1900</v>
          </cell>
          <cell r="F7831">
            <v>0</v>
          </cell>
        </row>
        <row r="7832">
          <cell r="A7832">
            <v>104382</v>
          </cell>
          <cell r="B7832" t="str">
            <v>BOMBILLA SODIO 1000 W OVOIDE GRANDE</v>
          </cell>
          <cell r="C7832" t="str">
            <v>UN</v>
          </cell>
          <cell r="E7832" t="str">
            <v>1900</v>
          </cell>
          <cell r="F7832">
            <v>0</v>
          </cell>
        </row>
        <row r="7833">
          <cell r="A7833">
            <v>104383</v>
          </cell>
          <cell r="B7833" t="str">
            <v>RACK METALICO 0,60MX0,60MX0,80 +multitoma</v>
          </cell>
          <cell r="C7833" t="str">
            <v>UN</v>
          </cell>
          <cell r="D7833">
            <v>45065</v>
          </cell>
          <cell r="E7833" t="str">
            <v>2023</v>
          </cell>
          <cell r="F7833">
            <v>510237</v>
          </cell>
        </row>
        <row r="7834">
          <cell r="A7834">
            <v>104384</v>
          </cell>
          <cell r="B7834" t="str">
            <v>FOTOCONTROL</v>
          </cell>
          <cell r="C7834" t="str">
            <v>UN</v>
          </cell>
          <cell r="E7834" t="str">
            <v>1900</v>
          </cell>
          <cell r="F7834">
            <v>0</v>
          </cell>
        </row>
        <row r="7835">
          <cell r="A7835">
            <v>104385</v>
          </cell>
          <cell r="B7835" t="str">
            <v>LUMINARIA METAL HALIDE  250 W (Completa)***</v>
          </cell>
          <cell r="C7835" t="str">
            <v>UN</v>
          </cell>
          <cell r="E7835" t="str">
            <v>1900</v>
          </cell>
          <cell r="F7835">
            <v>0</v>
          </cell>
        </row>
        <row r="7836">
          <cell r="A7836">
            <v>104386</v>
          </cell>
          <cell r="B7836" t="str">
            <v>LUMINARIA METAL HALID 250W (inc.fotoc+braz+bomb)</v>
          </cell>
          <cell r="C7836" t="str">
            <v>UN</v>
          </cell>
          <cell r="E7836" t="str">
            <v>1900</v>
          </cell>
          <cell r="F7836">
            <v>0</v>
          </cell>
        </row>
        <row r="7837">
          <cell r="A7837">
            <v>104387</v>
          </cell>
          <cell r="B7837" t="str">
            <v>LUMINARIA SODIO 1.000W (inc fotoc+brazo+bomb)</v>
          </cell>
          <cell r="C7837" t="str">
            <v>UN</v>
          </cell>
          <cell r="E7837" t="str">
            <v>1900</v>
          </cell>
          <cell r="F7837">
            <v>0</v>
          </cell>
        </row>
        <row r="7838">
          <cell r="A7838">
            <v>104388</v>
          </cell>
          <cell r="B7838" t="str">
            <v>BRAZO LUMINARIA 1 1/2"</v>
          </cell>
          <cell r="C7838" t="str">
            <v>UN</v>
          </cell>
          <cell r="E7838" t="str">
            <v>1900</v>
          </cell>
          <cell r="F7838">
            <v>0</v>
          </cell>
        </row>
        <row r="7839">
          <cell r="A7839">
            <v>104389</v>
          </cell>
          <cell r="B7839" t="str">
            <v>PLATAFORMA TRABAJO ALTURA (Sobre camión)20m</v>
          </cell>
          <cell r="C7839" t="str">
            <v>HR</v>
          </cell>
          <cell r="D7839">
            <v>45009</v>
          </cell>
          <cell r="E7839" t="str">
            <v>2023</v>
          </cell>
          <cell r="F7839">
            <v>148842</v>
          </cell>
        </row>
        <row r="7840">
          <cell r="A7840">
            <v>104390</v>
          </cell>
          <cell r="B7840" t="str">
            <v>BOMBILLA 1000 W Metal Halide Oboide Claro</v>
          </cell>
          <cell r="C7840" t="str">
            <v>UN</v>
          </cell>
          <cell r="D7840">
            <v>45009</v>
          </cell>
          <cell r="E7840" t="str">
            <v>2023</v>
          </cell>
          <cell r="F7840">
            <v>169697</v>
          </cell>
        </row>
        <row r="7841">
          <cell r="A7841">
            <v>104391</v>
          </cell>
          <cell r="B7841" t="str">
            <v>SIFON PARA LAVAPLATOS PLASTICO+CANASTILLA (4")</v>
          </cell>
          <cell r="C7841" t="str">
            <v>UN</v>
          </cell>
          <cell r="D7841">
            <v>45006</v>
          </cell>
          <cell r="E7841" t="str">
            <v>2023</v>
          </cell>
          <cell r="F7841">
            <v>25983</v>
          </cell>
        </row>
        <row r="7842">
          <cell r="A7842">
            <v>104392</v>
          </cell>
          <cell r="B7842" t="str">
            <v>SIFON PARA ORINAL</v>
          </cell>
          <cell r="C7842" t="str">
            <v>UN</v>
          </cell>
          <cell r="D7842">
            <v>45013</v>
          </cell>
          <cell r="E7842" t="str">
            <v>2023</v>
          </cell>
          <cell r="F7842">
            <v>21031</v>
          </cell>
        </row>
        <row r="7843">
          <cell r="A7843">
            <v>104393</v>
          </cell>
          <cell r="B7843" t="str">
            <v>ENSAYO DE DENSIDAD EN NUCLEO DE ASFALTO</v>
          </cell>
          <cell r="C7843" t="str">
            <v>UN</v>
          </cell>
          <cell r="D7843">
            <v>45536</v>
          </cell>
          <cell r="E7843" t="str">
            <v>2024</v>
          </cell>
          <cell r="F7843">
            <v>42110.406277499998</v>
          </cell>
        </row>
        <row r="7844">
          <cell r="A7844">
            <v>104394</v>
          </cell>
          <cell r="B7844" t="str">
            <v>TUBO PRESION Ø3/4´´ RDE 21 PVC X6ML S/NORMA ICONTE</v>
          </cell>
          <cell r="C7844" t="str">
            <v>ML</v>
          </cell>
          <cell r="E7844" t="str">
            <v>1900</v>
          </cell>
        </row>
        <row r="7845">
          <cell r="A7845">
            <v>104395</v>
          </cell>
          <cell r="B7845" t="str">
            <v>ENSAYO DE FLEXION EN ADOQUIN</v>
          </cell>
          <cell r="C7845" t="str">
            <v>UN</v>
          </cell>
          <cell r="D7845">
            <v>45536</v>
          </cell>
          <cell r="E7845" t="str">
            <v>2024</v>
          </cell>
          <cell r="F7845">
            <v>71245.360038599989</v>
          </cell>
        </row>
        <row r="7846">
          <cell r="A7846">
            <v>104396</v>
          </cell>
          <cell r="B7846" t="str">
            <v>ENSAYO DE COMPRESIÓN EN ADOQUIN</v>
          </cell>
          <cell r="C7846" t="str">
            <v>UN</v>
          </cell>
          <cell r="D7846">
            <v>45536</v>
          </cell>
          <cell r="E7846" t="str">
            <v>2024</v>
          </cell>
          <cell r="F7846">
            <v>50766.404564700002</v>
          </cell>
        </row>
        <row r="7847">
          <cell r="A7847">
            <v>104398</v>
          </cell>
          <cell r="B7847" t="str">
            <v>VINILO TIPO II TITO PABON</v>
          </cell>
          <cell r="C7847" t="str">
            <v>GLN</v>
          </cell>
          <cell r="E7847" t="str">
            <v>1900</v>
          </cell>
          <cell r="F7847">
            <v>0</v>
          </cell>
        </row>
        <row r="7848">
          <cell r="A7848">
            <v>104399</v>
          </cell>
          <cell r="B7848" t="str">
            <v>Puerta aluminio + vidrio templado 6mm con perfil 1 1/2x3"</v>
          </cell>
          <cell r="C7848" t="str">
            <v>M2</v>
          </cell>
          <cell r="D7848">
            <v>45013</v>
          </cell>
          <cell r="E7848" t="str">
            <v>2023</v>
          </cell>
          <cell r="F7848">
            <v>890795</v>
          </cell>
        </row>
        <row r="7849">
          <cell r="A7849">
            <v>104400</v>
          </cell>
          <cell r="B7849" t="str">
            <v>VETANA ALUMINIO CORREDIZA  50-20</v>
          </cell>
          <cell r="C7849" t="str">
            <v>M2</v>
          </cell>
          <cell r="E7849" t="str">
            <v>1900</v>
          </cell>
          <cell r="F7849">
            <v>0</v>
          </cell>
        </row>
        <row r="7850">
          <cell r="A7850">
            <v>104401</v>
          </cell>
          <cell r="B7850" t="str">
            <v>ENSAYO DE PERMEABILIDAD EN CAMPO Y LABORATORIO</v>
          </cell>
          <cell r="C7850" t="str">
            <v>UN</v>
          </cell>
          <cell r="D7850">
            <v>45536</v>
          </cell>
          <cell r="E7850" t="str">
            <v>2024</v>
          </cell>
          <cell r="F7850">
            <v>163911.75236369998</v>
          </cell>
        </row>
        <row r="7851">
          <cell r="A7851">
            <v>104402</v>
          </cell>
          <cell r="B7851" t="str">
            <v>ENSAYO DE VELOCIDAD DE INFILTRACIÓN EN CAMPO</v>
          </cell>
          <cell r="C7851" t="str">
            <v>UN</v>
          </cell>
          <cell r="D7851">
            <v>45536</v>
          </cell>
          <cell r="E7851" t="str">
            <v>2024</v>
          </cell>
          <cell r="F7851">
            <v>327512.42699999997</v>
          </cell>
        </row>
        <row r="7852">
          <cell r="A7852">
            <v>104403</v>
          </cell>
          <cell r="B7852" t="str">
            <v>Alfajia en aluminio de 11cms (sumnist+inst)</v>
          </cell>
          <cell r="C7852" t="str">
            <v>ML</v>
          </cell>
          <cell r="E7852" t="str">
            <v>1900</v>
          </cell>
          <cell r="F7852">
            <v>0</v>
          </cell>
        </row>
        <row r="7853">
          <cell r="A7853">
            <v>104404</v>
          </cell>
          <cell r="B7853" t="str">
            <v>VIDRIO CRISTAL LAMINADO INCOL. 6mm</v>
          </cell>
          <cell r="C7853" t="str">
            <v>M2</v>
          </cell>
          <cell r="D7853">
            <v>45013</v>
          </cell>
          <cell r="E7853" t="str">
            <v>2023</v>
          </cell>
          <cell r="F7853">
            <v>127655</v>
          </cell>
        </row>
        <row r="7854">
          <cell r="A7854">
            <v>104405</v>
          </cell>
          <cell r="B7854" t="str">
            <v>ACRILICO INCOLORO 4mm. - Puerta o Vent.(Sum+inst)</v>
          </cell>
          <cell r="C7854" t="str">
            <v>M2</v>
          </cell>
          <cell r="D7854">
            <v>45013</v>
          </cell>
          <cell r="E7854" t="str">
            <v>2023</v>
          </cell>
          <cell r="F7854">
            <v>181636.99</v>
          </cell>
        </row>
        <row r="7855">
          <cell r="A7855">
            <v>104406</v>
          </cell>
          <cell r="B7855" t="str">
            <v>TRANSPORTE DE MUESTRAS(VIAJEXCADA CUATRO PARQUES)</v>
          </cell>
          <cell r="C7855" t="str">
            <v>VJ</v>
          </cell>
          <cell r="E7855" t="str">
            <v>1900</v>
          </cell>
          <cell r="F7855">
            <v>0</v>
          </cell>
        </row>
        <row r="7856">
          <cell r="A7856">
            <v>104407</v>
          </cell>
          <cell r="B7856" t="str">
            <v>TERMINAL CONDUIT PVC 1/2" **</v>
          </cell>
          <cell r="C7856" t="str">
            <v>UN</v>
          </cell>
          <cell r="D7856">
            <v>45007</v>
          </cell>
          <cell r="E7856" t="str">
            <v>2023</v>
          </cell>
          <cell r="F7856">
            <v>600</v>
          </cell>
        </row>
        <row r="7857">
          <cell r="A7857">
            <v>104408</v>
          </cell>
          <cell r="B7857" t="str">
            <v>Motosierra Mediana (8.0HP)</v>
          </cell>
          <cell r="C7857" t="str">
            <v>DD</v>
          </cell>
          <cell r="D7857">
            <v>45013</v>
          </cell>
          <cell r="E7857" t="str">
            <v>2023</v>
          </cell>
          <cell r="F7857">
            <v>37751</v>
          </cell>
        </row>
        <row r="7858">
          <cell r="A7858">
            <v>104409</v>
          </cell>
          <cell r="B7858" t="str">
            <v>Tornilllo Fija T Eter,punta broca 12.5 cm Galv cal</v>
          </cell>
          <cell r="C7858" t="str">
            <v>UN</v>
          </cell>
          <cell r="D7858">
            <v>45013</v>
          </cell>
          <cell r="E7858" t="str">
            <v>2023</v>
          </cell>
          <cell r="F7858">
            <v>2545.0100000000002</v>
          </cell>
        </row>
        <row r="7859">
          <cell r="A7859">
            <v>104410</v>
          </cell>
          <cell r="B7859" t="str">
            <v>TANQUE CONICO 2000 LTS.PVC- AguA Negro+tapa</v>
          </cell>
          <cell r="C7859" t="str">
            <v>UN</v>
          </cell>
          <cell r="D7859">
            <v>45007</v>
          </cell>
          <cell r="E7859" t="str">
            <v>2023</v>
          </cell>
          <cell r="F7859">
            <v>1246484</v>
          </cell>
        </row>
        <row r="7860">
          <cell r="A7860">
            <v>104411</v>
          </cell>
          <cell r="B7860" t="str">
            <v>SIKA TRANSPARENTE-10 X (5 GALONES)</v>
          </cell>
          <cell r="C7860" t="str">
            <v>GLN</v>
          </cell>
          <cell r="E7860" t="str">
            <v>1900</v>
          </cell>
          <cell r="F7860">
            <v>0</v>
          </cell>
        </row>
        <row r="7861">
          <cell r="A7861">
            <v>104412</v>
          </cell>
          <cell r="B7861" t="str">
            <v>Niple HG 3/4"x6"</v>
          </cell>
          <cell r="C7861" t="str">
            <v>UN</v>
          </cell>
          <cell r="E7861" t="str">
            <v>1900</v>
          </cell>
          <cell r="F7861">
            <v>0</v>
          </cell>
        </row>
        <row r="7862">
          <cell r="A7862">
            <v>104413</v>
          </cell>
          <cell r="B7862" t="str">
            <v>Anclaje Epóxico Resina Red Head G-5 (1/4 Gln)</v>
          </cell>
          <cell r="C7862" t="str">
            <v>UN</v>
          </cell>
          <cell r="E7862" t="str">
            <v>1900</v>
          </cell>
          <cell r="F7862">
            <v>0</v>
          </cell>
        </row>
        <row r="7863">
          <cell r="A7863">
            <v>104414</v>
          </cell>
          <cell r="B7863" t="str">
            <v>PIEDRA CREMA DURA RUSTICA(SEC-PROM.15X30X30)BLOQUE</v>
          </cell>
          <cell r="C7863" t="str">
            <v>M2</v>
          </cell>
          <cell r="E7863" t="str">
            <v>1900</v>
          </cell>
          <cell r="F7863">
            <v>0</v>
          </cell>
        </row>
        <row r="7864">
          <cell r="A7864">
            <v>104415</v>
          </cell>
          <cell r="B7864" t="str">
            <v>CAMILLA EN MADERA PARA FORMALETA (UN)</v>
          </cell>
          <cell r="C7864" t="str">
            <v>SMN</v>
          </cell>
          <cell r="E7864" t="str">
            <v>1900</v>
          </cell>
          <cell r="F7864">
            <v>0</v>
          </cell>
        </row>
        <row r="7865">
          <cell r="A7865">
            <v>104416</v>
          </cell>
          <cell r="B7865" t="str">
            <v>LADRILLO ESTRUCTURAL VERT 0,33*0,115*0,11 STA/FE</v>
          </cell>
          <cell r="C7865" t="str">
            <v>UN</v>
          </cell>
          <cell r="E7865" t="str">
            <v>1900</v>
          </cell>
          <cell r="F7865">
            <v>0</v>
          </cell>
        </row>
        <row r="7866">
          <cell r="A7866">
            <v>104417</v>
          </cell>
          <cell r="B7866" t="str">
            <v>PILOTE EN CONCRETO PROCESO D. 0.30  Roca</v>
          </cell>
          <cell r="C7866" t="str">
            <v>ML</v>
          </cell>
          <cell r="E7866" t="str">
            <v>1900</v>
          </cell>
          <cell r="F7866">
            <v>0</v>
          </cell>
        </row>
        <row r="7867">
          <cell r="A7867">
            <v>104418</v>
          </cell>
          <cell r="B7867" t="str">
            <v>PILOTE EN CONCRETO  PROCESO .40   Roca</v>
          </cell>
          <cell r="C7867" t="str">
            <v>ML</v>
          </cell>
          <cell r="E7867" t="str">
            <v>1900</v>
          </cell>
          <cell r="F7867">
            <v>0</v>
          </cell>
        </row>
        <row r="7868">
          <cell r="A7868">
            <v>104419</v>
          </cell>
          <cell r="B7868" t="str">
            <v>LISTON ZAPAN (Tabla 0.02X0.20X2.90M)</v>
          </cell>
          <cell r="C7868" t="str">
            <v>UN</v>
          </cell>
          <cell r="D7868">
            <v>45062</v>
          </cell>
          <cell r="E7868" t="str">
            <v>2023</v>
          </cell>
          <cell r="F7868">
            <v>93199</v>
          </cell>
        </row>
        <row r="7869">
          <cell r="A7869">
            <v>104420</v>
          </cell>
          <cell r="B7869" t="str">
            <v>BARNIZ  (BASE + ACABADO)MADERA</v>
          </cell>
          <cell r="C7869" t="str">
            <v>GLN</v>
          </cell>
          <cell r="D7869">
            <v>45062</v>
          </cell>
          <cell r="E7869" t="str">
            <v>2023</v>
          </cell>
          <cell r="F7869">
            <v>87732</v>
          </cell>
        </row>
        <row r="7870">
          <cell r="A7870">
            <v>104421</v>
          </cell>
          <cell r="B7870" t="str">
            <v>BARNIZ TRANAPARENTE  MADERA</v>
          </cell>
          <cell r="C7870" t="str">
            <v>GLN</v>
          </cell>
          <cell r="D7870">
            <v>45069</v>
          </cell>
          <cell r="E7870" t="str">
            <v>2023</v>
          </cell>
          <cell r="F7870">
            <v>47692</v>
          </cell>
        </row>
        <row r="7871">
          <cell r="A7871">
            <v>104423</v>
          </cell>
          <cell r="B7871" t="str">
            <v>LAMINA PARA FORMALETA SUPER T (Nueva) 19MM</v>
          </cell>
          <cell r="C7871" t="str">
            <v>M2</v>
          </cell>
          <cell r="D7871">
            <v>44592</v>
          </cell>
          <cell r="E7871" t="str">
            <v>2022</v>
          </cell>
          <cell r="F7871">
            <v>32069</v>
          </cell>
        </row>
        <row r="7872">
          <cell r="A7872">
            <v>104424</v>
          </cell>
          <cell r="B7872" t="str">
            <v>REJILLA PEATONAL 40X40X8CM CONCRTETO REFORZADO</v>
          </cell>
          <cell r="C7872" t="str">
            <v>UN</v>
          </cell>
          <cell r="D7872">
            <v>43675</v>
          </cell>
          <cell r="E7872" t="str">
            <v>2019</v>
          </cell>
          <cell r="F7872">
            <v>27295</v>
          </cell>
        </row>
        <row r="7873">
          <cell r="A7873">
            <v>104425</v>
          </cell>
          <cell r="B7873" t="str">
            <v>CUARTON /DURMIENTE EN  ORDINARIO 4X4X3M</v>
          </cell>
          <cell r="C7873" t="str">
            <v>UN</v>
          </cell>
          <cell r="E7873" t="str">
            <v>1900</v>
          </cell>
          <cell r="F7873">
            <v>0</v>
          </cell>
        </row>
        <row r="7874">
          <cell r="A7874">
            <v>104426</v>
          </cell>
          <cell r="B7874" t="str">
            <v>REJILLA SL-100(83.5X45.5X14CM)+MARCO(100X65X14CM)</v>
          </cell>
          <cell r="C7874" t="str">
            <v>UN</v>
          </cell>
          <cell r="E7874" t="str">
            <v>1900</v>
          </cell>
          <cell r="F7874">
            <v>0</v>
          </cell>
        </row>
        <row r="7875">
          <cell r="A7875">
            <v>104427</v>
          </cell>
          <cell r="B7875" t="str">
            <v>TORNILLO1/2"L=9"ZINCADO.CAB.LISACARRIAJE(2ARAN+2T)</v>
          </cell>
          <cell r="C7875" t="str">
            <v>UN</v>
          </cell>
          <cell r="D7875">
            <v>44601</v>
          </cell>
          <cell r="E7875" t="str">
            <v>2022</v>
          </cell>
          <cell r="F7875">
            <v>54</v>
          </cell>
        </row>
        <row r="7876">
          <cell r="A7876">
            <v>104428</v>
          </cell>
          <cell r="B7876" t="str">
            <v>SELLANTE CORONA PARA BOQUILLA (FRASCO  540CM3)</v>
          </cell>
          <cell r="C7876" t="str">
            <v>UN</v>
          </cell>
          <cell r="E7876" t="str">
            <v>1900</v>
          </cell>
          <cell r="F7876">
            <v>0</v>
          </cell>
        </row>
        <row r="7877">
          <cell r="A7877">
            <v>104429</v>
          </cell>
          <cell r="B7877" t="str">
            <v>ENCHAPE CRISTANAC MOSAICO  CRISTAL COLOR 30X30CM</v>
          </cell>
          <cell r="C7877" t="str">
            <v>M2</v>
          </cell>
          <cell r="E7877" t="str">
            <v>1900</v>
          </cell>
          <cell r="F7877">
            <v>0</v>
          </cell>
        </row>
        <row r="7878">
          <cell r="A7878">
            <v>104430</v>
          </cell>
          <cell r="B7878" t="str">
            <v>BLACK INSERT-SUPLEMENTO</v>
          </cell>
          <cell r="C7878" t="str">
            <v>UN</v>
          </cell>
          <cell r="D7878">
            <v>43816</v>
          </cell>
          <cell r="E7878" t="str">
            <v>2019</v>
          </cell>
          <cell r="F7878">
            <v>493.01</v>
          </cell>
        </row>
        <row r="7879">
          <cell r="A7879">
            <v>104431</v>
          </cell>
          <cell r="B7879" t="str">
            <v>JACK RJ 45 CAT 6 SIEMON</v>
          </cell>
          <cell r="C7879" t="str">
            <v>UN</v>
          </cell>
          <cell r="E7879" t="str">
            <v>1900</v>
          </cell>
          <cell r="F7879">
            <v>0</v>
          </cell>
        </row>
        <row r="7880">
          <cell r="A7880">
            <v>104433</v>
          </cell>
          <cell r="B7880" t="str">
            <v>BREAKER(3X200AMP) TERMOMAGN.TRIFÁSICO</v>
          </cell>
          <cell r="C7880" t="str">
            <v>UN</v>
          </cell>
          <cell r="E7880" t="str">
            <v>1900</v>
          </cell>
          <cell r="F7880">
            <v>0</v>
          </cell>
        </row>
        <row r="7881">
          <cell r="A7881">
            <v>104434</v>
          </cell>
          <cell r="B7881" t="str">
            <v>BREAKER 3X(70-100AMP)LUMINEX</v>
          </cell>
          <cell r="C7881" t="str">
            <v>UN</v>
          </cell>
          <cell r="E7881" t="str">
            <v>1900</v>
          </cell>
          <cell r="F7881">
            <v>0</v>
          </cell>
        </row>
        <row r="7882">
          <cell r="A7882">
            <v>104435</v>
          </cell>
          <cell r="B7882" t="str">
            <v>TERMINAL PARA CABLE</v>
          </cell>
          <cell r="C7882" t="str">
            <v>UN</v>
          </cell>
          <cell r="E7882" t="str">
            <v>1900</v>
          </cell>
          <cell r="F7882">
            <v>0</v>
          </cell>
        </row>
        <row r="7883">
          <cell r="A7883">
            <v>104436</v>
          </cell>
          <cell r="B7883" t="str">
            <v>INTERRUPTOR TIPO RIEL MONOP(1X20AMP)</v>
          </cell>
          <cell r="C7883" t="str">
            <v>UN</v>
          </cell>
          <cell r="E7883" t="str">
            <v>1900</v>
          </cell>
          <cell r="F7883">
            <v>0</v>
          </cell>
        </row>
        <row r="7884">
          <cell r="A7884">
            <v>104437</v>
          </cell>
          <cell r="B7884" t="str">
            <v>BREAKER INDUSTRIAL 3X50A</v>
          </cell>
          <cell r="C7884" t="str">
            <v>UN</v>
          </cell>
          <cell r="D7884">
            <v>43642</v>
          </cell>
          <cell r="E7884" t="str">
            <v>2019</v>
          </cell>
          <cell r="F7884">
            <v>115000.01</v>
          </cell>
        </row>
        <row r="7885">
          <cell r="A7885">
            <v>104438</v>
          </cell>
          <cell r="B7885" t="str">
            <v>TRANSFORMADOR DE CORRIENTE 1000/A5</v>
          </cell>
          <cell r="C7885" t="str">
            <v>UN</v>
          </cell>
          <cell r="E7885" t="str">
            <v>1900</v>
          </cell>
          <cell r="F7885">
            <v>0</v>
          </cell>
        </row>
        <row r="7886">
          <cell r="A7886">
            <v>104439</v>
          </cell>
          <cell r="B7886" t="str">
            <v>TANQUE HIDROACUMULADOR DE 500 LTS</v>
          </cell>
          <cell r="C7886" t="str">
            <v>UN</v>
          </cell>
          <cell r="E7886" t="str">
            <v>1900</v>
          </cell>
          <cell r="F7886">
            <v>0</v>
          </cell>
        </row>
        <row r="7887">
          <cell r="A7887">
            <v>104440</v>
          </cell>
          <cell r="B7887" t="str">
            <v>VALVULA DE PIE DE 4"BRONCE + CANASTILLA -150 PSI</v>
          </cell>
          <cell r="C7887" t="str">
            <v>UN</v>
          </cell>
          <cell r="D7887">
            <v>44592</v>
          </cell>
          <cell r="E7887" t="str">
            <v>2022</v>
          </cell>
          <cell r="F7887">
            <v>1039108</v>
          </cell>
        </row>
        <row r="7888">
          <cell r="A7888">
            <v>104441</v>
          </cell>
          <cell r="B7888" t="str">
            <v>FLAUTA DE DESCARGA DE 6"</v>
          </cell>
          <cell r="C7888" t="str">
            <v>UN</v>
          </cell>
          <cell r="E7888" t="str">
            <v>1900</v>
          </cell>
          <cell r="F7888">
            <v>0</v>
          </cell>
        </row>
        <row r="7889">
          <cell r="A7889">
            <v>104442</v>
          </cell>
          <cell r="B7889" t="str">
            <v>TUBO GALVANIZADO 4" AGUA</v>
          </cell>
          <cell r="C7889" t="str">
            <v>ML</v>
          </cell>
          <cell r="D7889">
            <v>43538</v>
          </cell>
          <cell r="E7889" t="str">
            <v>2019</v>
          </cell>
          <cell r="F7889">
            <v>64641</v>
          </cell>
        </row>
        <row r="7890">
          <cell r="A7890">
            <v>104443</v>
          </cell>
          <cell r="B7890" t="str">
            <v>TUBO PRESION HG 6"</v>
          </cell>
          <cell r="C7890" t="str">
            <v>ML</v>
          </cell>
          <cell r="E7890" t="str">
            <v>1900</v>
          </cell>
          <cell r="F7890">
            <v>0</v>
          </cell>
        </row>
        <row r="7891">
          <cell r="A7891">
            <v>104444</v>
          </cell>
          <cell r="B7891" t="str">
            <v>UNION GALVANIZ.6"</v>
          </cell>
          <cell r="C7891" t="str">
            <v>UN</v>
          </cell>
          <cell r="E7891" t="str">
            <v>1900</v>
          </cell>
          <cell r="F7891">
            <v>0</v>
          </cell>
        </row>
        <row r="7892">
          <cell r="A7892">
            <v>104445</v>
          </cell>
          <cell r="B7892" t="str">
            <v>UNION GALVANIZADA Ø 4"</v>
          </cell>
          <cell r="C7892" t="str">
            <v>UN</v>
          </cell>
          <cell r="D7892">
            <v>43538</v>
          </cell>
          <cell r="E7892" t="str">
            <v>2019</v>
          </cell>
          <cell r="F7892">
            <v>28314</v>
          </cell>
        </row>
        <row r="7893">
          <cell r="A7893">
            <v>104446</v>
          </cell>
          <cell r="B7893" t="str">
            <v>TEE GALVANIZ.4"</v>
          </cell>
          <cell r="C7893" t="str">
            <v>UN</v>
          </cell>
          <cell r="E7893" t="str">
            <v>1900</v>
          </cell>
          <cell r="F7893">
            <v>0</v>
          </cell>
        </row>
        <row r="7894">
          <cell r="A7894">
            <v>104447</v>
          </cell>
          <cell r="B7894" t="str">
            <v>TEE GALVANIZ.6"</v>
          </cell>
          <cell r="C7894" t="str">
            <v>UN</v>
          </cell>
          <cell r="E7894" t="str">
            <v>1900</v>
          </cell>
          <cell r="F7894">
            <v>0</v>
          </cell>
        </row>
        <row r="7895">
          <cell r="A7895">
            <v>104448</v>
          </cell>
          <cell r="B7895" t="str">
            <v>CODO GALVANIZADO 90°-Ø6"</v>
          </cell>
          <cell r="C7895" t="str">
            <v>UN</v>
          </cell>
          <cell r="E7895" t="str">
            <v>1900</v>
          </cell>
          <cell r="F7895">
            <v>0</v>
          </cell>
        </row>
        <row r="7896">
          <cell r="A7896">
            <v>104449</v>
          </cell>
          <cell r="B7896" t="str">
            <v>CODO 90 °GALVANIZADO Ø4"</v>
          </cell>
          <cell r="C7896" t="str">
            <v>UN</v>
          </cell>
          <cell r="D7896">
            <v>43552</v>
          </cell>
          <cell r="E7896" t="str">
            <v>2019</v>
          </cell>
          <cell r="F7896">
            <v>44541</v>
          </cell>
        </row>
        <row r="7897">
          <cell r="A7897">
            <v>104450</v>
          </cell>
          <cell r="B7897" t="str">
            <v>VALVULA DE PIEØ 3"BRONCE(125-150PSI)CANAST-METALIC</v>
          </cell>
          <cell r="C7897" t="str">
            <v>UN</v>
          </cell>
          <cell r="D7897">
            <v>44592</v>
          </cell>
          <cell r="E7897" t="str">
            <v>2022</v>
          </cell>
          <cell r="F7897">
            <v>451787</v>
          </cell>
        </row>
        <row r="7898">
          <cell r="A7898">
            <v>104451</v>
          </cell>
          <cell r="B7898" t="str">
            <v>CHEQUE HIDRO 3" PARA SISTEMA. EYECTOR</v>
          </cell>
          <cell r="C7898" t="str">
            <v>UN</v>
          </cell>
          <cell r="E7898" t="str">
            <v>1900</v>
          </cell>
          <cell r="F7898">
            <v>0</v>
          </cell>
        </row>
        <row r="7899">
          <cell r="A7899">
            <v>104452</v>
          </cell>
          <cell r="B7899" t="str">
            <v>UNION DRESER DE 3"</v>
          </cell>
          <cell r="C7899" t="str">
            <v>UN</v>
          </cell>
          <cell r="E7899" t="str">
            <v>1900</v>
          </cell>
          <cell r="F7899">
            <v>0</v>
          </cell>
        </row>
        <row r="7900">
          <cell r="A7900">
            <v>104453</v>
          </cell>
          <cell r="B7900" t="str">
            <v>CAMILLA EN MADERA DE (1.40X0.70M) CONVENCIONAL (UN)</v>
          </cell>
          <cell r="C7900" t="str">
            <v>DD</v>
          </cell>
          <cell r="D7900">
            <v>44587</v>
          </cell>
          <cell r="E7900" t="str">
            <v>2022</v>
          </cell>
          <cell r="F7900">
            <v>167</v>
          </cell>
        </row>
        <row r="7901">
          <cell r="A7901">
            <v>104454</v>
          </cell>
          <cell r="B7901" t="str">
            <v>CERCO ABARCO CEPILLADO(8X8CM) L=4M</v>
          </cell>
          <cell r="C7901" t="str">
            <v>UN</v>
          </cell>
          <cell r="E7901" t="str">
            <v>1900</v>
          </cell>
          <cell r="F7901">
            <v>0</v>
          </cell>
        </row>
        <row r="7902">
          <cell r="A7902">
            <v>104455</v>
          </cell>
          <cell r="B7902" t="str">
            <v>BIOSALUDABLE ELIPTICA</v>
          </cell>
          <cell r="C7902" t="str">
            <v>UN</v>
          </cell>
          <cell r="D7902">
            <v>44916</v>
          </cell>
          <cell r="E7902" t="str">
            <v>2022</v>
          </cell>
          <cell r="F7902">
            <v>2534365</v>
          </cell>
        </row>
        <row r="7903">
          <cell r="A7903">
            <v>104456</v>
          </cell>
          <cell r="B7903" t="str">
            <v>BIOSALUDABLE BICICLETA ESTÁTICA</v>
          </cell>
          <cell r="C7903" t="str">
            <v>UN</v>
          </cell>
          <cell r="D7903">
            <v>44916</v>
          </cell>
          <cell r="E7903" t="str">
            <v>2022</v>
          </cell>
          <cell r="F7903">
            <v>2081923</v>
          </cell>
        </row>
        <row r="7904">
          <cell r="A7904">
            <v>104457</v>
          </cell>
          <cell r="B7904" t="str">
            <v>MODULO BARRAS PARALELAS S/DISEÑO</v>
          </cell>
          <cell r="C7904" t="str">
            <v>UN</v>
          </cell>
          <cell r="D7904">
            <v>44916</v>
          </cell>
          <cell r="E7904" t="str">
            <v>2022</v>
          </cell>
          <cell r="F7904">
            <v>284915</v>
          </cell>
        </row>
        <row r="7905">
          <cell r="A7905">
            <v>104458</v>
          </cell>
          <cell r="B7905" t="str">
            <v>MODULO MOVIMIENTO CADERA S/DISEÑO</v>
          </cell>
          <cell r="C7905" t="str">
            <v>UN</v>
          </cell>
          <cell r="E7905" t="str">
            <v>1900</v>
          </cell>
          <cell r="F7905">
            <v>0</v>
          </cell>
        </row>
        <row r="7906">
          <cell r="A7906">
            <v>104459</v>
          </cell>
          <cell r="B7906" t="str">
            <v>MODULO TIMON VOLANTES DOBLES S/DISEÑO</v>
          </cell>
          <cell r="C7906" t="str">
            <v>UN</v>
          </cell>
          <cell r="E7906" t="str">
            <v>1900</v>
          </cell>
          <cell r="F7906">
            <v>0</v>
          </cell>
        </row>
        <row r="7907">
          <cell r="A7907">
            <v>104460</v>
          </cell>
          <cell r="B7907" t="str">
            <v>MODULO RUEDA DE BRAZO S/DISEÑO</v>
          </cell>
          <cell r="C7907" t="str">
            <v>UN</v>
          </cell>
          <cell r="E7907" t="str">
            <v>1900</v>
          </cell>
          <cell r="F7907">
            <v>0</v>
          </cell>
        </row>
        <row r="7908">
          <cell r="A7908">
            <v>104461</v>
          </cell>
          <cell r="B7908" t="str">
            <v>BIOSALUDABLE  MASAJEADOR DE ESPALDA</v>
          </cell>
          <cell r="C7908" t="str">
            <v>UN</v>
          </cell>
          <cell r="D7908">
            <v>45015</v>
          </cell>
          <cell r="E7908" t="str">
            <v>2023</v>
          </cell>
          <cell r="F7908">
            <v>2929753</v>
          </cell>
        </row>
        <row r="7909">
          <cell r="A7909">
            <v>104462</v>
          </cell>
          <cell r="B7909" t="str">
            <v>MODULO DORSAL PECTORAL DOBLE (Brazos altos)</v>
          </cell>
          <cell r="C7909" t="str">
            <v>UN</v>
          </cell>
          <cell r="D7909">
            <v>44916</v>
          </cell>
          <cell r="E7909" t="str">
            <v>2022</v>
          </cell>
          <cell r="F7909">
            <v>3455914.01</v>
          </cell>
        </row>
        <row r="7910">
          <cell r="A7910">
            <v>104463</v>
          </cell>
          <cell r="B7910" t="str">
            <v>MODULO PIERNAS PRENSA HORIZ.-FLEX. S/DISEÑO</v>
          </cell>
          <cell r="C7910" t="str">
            <v>UN</v>
          </cell>
          <cell r="D7910">
            <v>44916</v>
          </cell>
          <cell r="E7910" t="str">
            <v>2022</v>
          </cell>
          <cell r="F7910">
            <v>2686319.01</v>
          </cell>
        </row>
        <row r="7911">
          <cell r="A7911">
            <v>104464</v>
          </cell>
          <cell r="B7911" t="str">
            <v>MODULO BALANCIN CINTURATWISTER TRIPLE S/DISEÑ.IMP</v>
          </cell>
          <cell r="C7911" t="str">
            <v>UN</v>
          </cell>
          <cell r="E7911" t="str">
            <v>1900</v>
          </cell>
          <cell r="F7911">
            <v>0</v>
          </cell>
        </row>
        <row r="7912">
          <cell r="A7912">
            <v>104465</v>
          </cell>
          <cell r="B7912" t="str">
            <v>MODULO ESPALDA BRAZOS ALTOS S/DISEÑO.IMPORTADO</v>
          </cell>
          <cell r="C7912" t="str">
            <v>UN</v>
          </cell>
          <cell r="D7912">
            <v>44916</v>
          </cell>
          <cell r="E7912" t="str">
            <v>2022</v>
          </cell>
          <cell r="F7912">
            <v>3242706.01</v>
          </cell>
        </row>
        <row r="7913">
          <cell r="A7913">
            <v>104466</v>
          </cell>
          <cell r="B7913" t="str">
            <v>MODULO CAMINADOR AEREO S/DISEÑO.</v>
          </cell>
          <cell r="C7913" t="str">
            <v>UN</v>
          </cell>
          <cell r="D7913">
            <v>44916</v>
          </cell>
          <cell r="E7913" t="str">
            <v>2022</v>
          </cell>
          <cell r="F7913">
            <v>2396536</v>
          </cell>
        </row>
        <row r="7914">
          <cell r="A7914">
            <v>104467</v>
          </cell>
          <cell r="B7914" t="str">
            <v>ADOQUIN CEMENTO PEAT. AMAR-MARRON-SALMON(6X10X20CM</v>
          </cell>
          <cell r="C7914" t="str">
            <v>UN</v>
          </cell>
          <cell r="D7914">
            <v>43704</v>
          </cell>
          <cell r="E7914" t="str">
            <v>2019</v>
          </cell>
          <cell r="F7914">
            <v>827</v>
          </cell>
        </row>
        <row r="7915">
          <cell r="A7915">
            <v>104468</v>
          </cell>
          <cell r="B7915" t="str">
            <v>ADOQUIN CEMENT PEAT. AMAR-MARRON-SALMON(6X10X20CM</v>
          </cell>
          <cell r="C7915" t="str">
            <v>M2</v>
          </cell>
          <cell r="D7915">
            <v>43524</v>
          </cell>
          <cell r="E7915" t="str">
            <v>2019</v>
          </cell>
          <cell r="F7915">
            <v>41323</v>
          </cell>
        </row>
        <row r="7916">
          <cell r="A7916">
            <v>104470</v>
          </cell>
          <cell r="B7916" t="str">
            <v>ACRONAL/GRECONAL</v>
          </cell>
          <cell r="C7916" t="str">
            <v>GLN</v>
          </cell>
          <cell r="E7916" t="str">
            <v>1900</v>
          </cell>
          <cell r="F7916">
            <v>0</v>
          </cell>
        </row>
        <row r="7917">
          <cell r="A7917">
            <v>104471</v>
          </cell>
          <cell r="B7917" t="str">
            <v>PVA</v>
          </cell>
          <cell r="C7917" t="str">
            <v>GLN</v>
          </cell>
          <cell r="E7917" t="str">
            <v>1900</v>
          </cell>
          <cell r="F7917">
            <v>0</v>
          </cell>
        </row>
        <row r="7918">
          <cell r="A7918">
            <v>104472</v>
          </cell>
          <cell r="B7918" t="str">
            <v>EMULSIÓN ASFALT.SIKA(CUBIERTAS/TERRAZAS) 200KG</v>
          </cell>
          <cell r="C7918" t="str">
            <v>UN</v>
          </cell>
          <cell r="E7918" t="str">
            <v>1900</v>
          </cell>
          <cell r="F7918">
            <v>0</v>
          </cell>
        </row>
        <row r="7919">
          <cell r="A7919">
            <v>104473</v>
          </cell>
          <cell r="B7919" t="str">
            <v>LAMINA PARA FORMALETA SUPER T (1.53X2.44M)  e=18MM</v>
          </cell>
          <cell r="C7919" t="str">
            <v>UN</v>
          </cell>
          <cell r="D7919">
            <v>44676</v>
          </cell>
          <cell r="E7919" t="str">
            <v>2022</v>
          </cell>
          <cell r="F7919">
            <v>258870.01</v>
          </cell>
        </row>
        <row r="7920">
          <cell r="A7920">
            <v>104474</v>
          </cell>
          <cell r="B7920" t="str">
            <v>TAPA REGISTRO PLÁSTICA 25X25CM</v>
          </cell>
          <cell r="C7920" t="str">
            <v>UN</v>
          </cell>
          <cell r="E7920" t="str">
            <v>1900</v>
          </cell>
          <cell r="F7920">
            <v>0</v>
          </cell>
        </row>
        <row r="7921">
          <cell r="A7921">
            <v>104475</v>
          </cell>
          <cell r="B7921" t="str">
            <v>TAPA REGISTRO PLÁSTICA 30X30CM</v>
          </cell>
          <cell r="C7921" t="str">
            <v>UN</v>
          </cell>
          <cell r="E7921" t="str">
            <v>1900</v>
          </cell>
          <cell r="F7921">
            <v>0</v>
          </cell>
        </row>
        <row r="7922">
          <cell r="A7922">
            <v>104476</v>
          </cell>
          <cell r="B7922" t="str">
            <v>TOMA L (6-20) LEVINTON+ TAPA( DE INCRUSTAR)</v>
          </cell>
          <cell r="C7922" t="str">
            <v>UN</v>
          </cell>
          <cell r="E7922" t="str">
            <v>1900</v>
          </cell>
          <cell r="F7922">
            <v>0</v>
          </cell>
        </row>
        <row r="7923">
          <cell r="A7923">
            <v>104477</v>
          </cell>
          <cell r="B7923" t="str">
            <v>CLAVIJA LEVINTON L6-20</v>
          </cell>
          <cell r="C7923" t="str">
            <v>UN</v>
          </cell>
          <cell r="E7923" t="str">
            <v>1900</v>
          </cell>
          <cell r="F7923">
            <v>0</v>
          </cell>
        </row>
        <row r="7924">
          <cell r="A7924">
            <v>104478</v>
          </cell>
          <cell r="B7924" t="str">
            <v>SUPLEMENTO PARA CAJA 2.400/2.800</v>
          </cell>
          <cell r="C7924" t="str">
            <v>UN</v>
          </cell>
          <cell r="D7924">
            <v>43817</v>
          </cell>
          <cell r="E7924" t="str">
            <v>2019</v>
          </cell>
          <cell r="F7924">
            <v>583</v>
          </cell>
        </row>
        <row r="7925">
          <cell r="A7925">
            <v>104479</v>
          </cell>
          <cell r="B7925" t="str">
            <v>LADRILLO  RECOCIDO (19X9X6.5CM) DEPOSITO</v>
          </cell>
          <cell r="C7925" t="str">
            <v>UN</v>
          </cell>
          <cell r="E7925" t="str">
            <v>1900</v>
          </cell>
          <cell r="F7925">
            <v>0</v>
          </cell>
        </row>
        <row r="7926">
          <cell r="A7926">
            <v>104481</v>
          </cell>
          <cell r="B7926" t="str">
            <v>ACCESORIOS CONEX. VALVULA ANTIVAND. A ORINAL</v>
          </cell>
          <cell r="C7926" t="str">
            <v>UN</v>
          </cell>
          <cell r="E7926" t="str">
            <v>1900</v>
          </cell>
          <cell r="F7926">
            <v>0</v>
          </cell>
        </row>
        <row r="7927">
          <cell r="A7927">
            <v>104482</v>
          </cell>
          <cell r="B7927" t="str">
            <v>GRIFERIA LAVAMANOS DE PUSH DOCOL</v>
          </cell>
          <cell r="C7927" t="str">
            <v>UN</v>
          </cell>
          <cell r="E7927" t="str">
            <v>1900</v>
          </cell>
          <cell r="F7927">
            <v>0</v>
          </cell>
        </row>
        <row r="7928">
          <cell r="A7928">
            <v>104483</v>
          </cell>
          <cell r="B7928" t="str">
            <v>BROCA 5/8" (L=12") MUROS</v>
          </cell>
          <cell r="C7928" t="str">
            <v>UN</v>
          </cell>
          <cell r="E7928" t="str">
            <v>1900</v>
          </cell>
          <cell r="F7928">
            <v>0</v>
          </cell>
        </row>
        <row r="7929">
          <cell r="A7929">
            <v>104484</v>
          </cell>
          <cell r="B7929" t="str">
            <v>GUARDAESCOBA O ZOCALO BH5 (33X7.2-1)</v>
          </cell>
          <cell r="C7929" t="str">
            <v>ML</v>
          </cell>
          <cell r="E7929" t="str">
            <v>1900</v>
          </cell>
          <cell r="F7929">
            <v>0</v>
          </cell>
        </row>
        <row r="7930">
          <cell r="A7930">
            <v>104485</v>
          </cell>
          <cell r="B7930" t="str">
            <v>ALQUILER  DESTRONCADORA</v>
          </cell>
          <cell r="C7930" t="str">
            <v>DD</v>
          </cell>
          <cell r="E7930" t="str">
            <v>1900</v>
          </cell>
          <cell r="F7930">
            <v>0</v>
          </cell>
        </row>
        <row r="7931">
          <cell r="A7931">
            <v>104486</v>
          </cell>
          <cell r="B7931" t="str">
            <v>UNIÓN GALVANIZADA DE 1 1/2"</v>
          </cell>
          <cell r="C7931" t="str">
            <v>UN</v>
          </cell>
          <cell r="E7931" t="str">
            <v>1900</v>
          </cell>
          <cell r="F7931">
            <v>0</v>
          </cell>
        </row>
        <row r="7932">
          <cell r="A7932">
            <v>104487</v>
          </cell>
          <cell r="B7932" t="str">
            <v>FICHA TECN. REGIST.FORM.SDA+PLANO UBIC+SEGUIM+CONC+RESOLUCIÓN</v>
          </cell>
          <cell r="C7932" t="str">
            <v>UN</v>
          </cell>
          <cell r="D7932">
            <v>44592</v>
          </cell>
          <cell r="E7932" t="str">
            <v>2022</v>
          </cell>
          <cell r="F7932">
            <v>125688</v>
          </cell>
        </row>
        <row r="7933">
          <cell r="A7933">
            <v>104488</v>
          </cell>
          <cell r="B7933" t="str">
            <v>TUBO PVC PRESIÓN Ø1/2" RDE-21</v>
          </cell>
          <cell r="C7933" t="str">
            <v>ML</v>
          </cell>
          <cell r="E7933" t="str">
            <v>1900</v>
          </cell>
          <cell r="F7933">
            <v>0</v>
          </cell>
        </row>
        <row r="7934">
          <cell r="A7934">
            <v>104489</v>
          </cell>
          <cell r="B7934" t="str">
            <v>NIPLE GALVANIZADOL=0.90MØ6" CON RUANA</v>
          </cell>
          <cell r="C7934" t="str">
            <v>UN</v>
          </cell>
          <cell r="E7934" t="str">
            <v>1900</v>
          </cell>
          <cell r="F7934">
            <v>0</v>
          </cell>
        </row>
        <row r="7935">
          <cell r="A7935">
            <v>104490</v>
          </cell>
          <cell r="B7935" t="str">
            <v>NIPLE GALVANIZADOL=0.90MØ 4" CON RUANA</v>
          </cell>
          <cell r="C7935" t="str">
            <v>UN</v>
          </cell>
          <cell r="D7935">
            <v>44721</v>
          </cell>
          <cell r="E7935" t="str">
            <v>2022</v>
          </cell>
          <cell r="F7935">
            <v>264036</v>
          </cell>
        </row>
        <row r="7936">
          <cell r="A7936">
            <v>104491</v>
          </cell>
          <cell r="B7936" t="str">
            <v>TUBO PVCP 21/2"</v>
          </cell>
          <cell r="C7936" t="str">
            <v>ML</v>
          </cell>
          <cell r="E7936" t="str">
            <v>1900</v>
          </cell>
          <cell r="F7936">
            <v>0</v>
          </cell>
        </row>
        <row r="7937">
          <cell r="A7937">
            <v>104492</v>
          </cell>
          <cell r="B7937" t="str">
            <v>TUBO GALVANIZADO 2 1/2" e=3-38mm Roscado</v>
          </cell>
          <cell r="C7937" t="str">
            <v>ML</v>
          </cell>
          <cell r="E7937" t="str">
            <v>1900</v>
          </cell>
          <cell r="F7937">
            <v>0</v>
          </cell>
        </row>
        <row r="7938">
          <cell r="A7938">
            <v>104493</v>
          </cell>
          <cell r="B7938" t="str">
            <v>NIPLE GALVANIZADOL=0.90MØ2" CON RUANA CAL.18 30X30</v>
          </cell>
          <cell r="C7938" t="str">
            <v>UN</v>
          </cell>
          <cell r="D7938">
            <v>43670</v>
          </cell>
          <cell r="E7938" t="str">
            <v>2019</v>
          </cell>
          <cell r="F7938">
            <v>55580</v>
          </cell>
        </row>
        <row r="7939">
          <cell r="A7939">
            <v>104494</v>
          </cell>
          <cell r="B7939" t="str">
            <v>NIPLE GALVANIZADOL=0.90MØ1" CON RUANA</v>
          </cell>
          <cell r="C7939" t="str">
            <v>UN</v>
          </cell>
          <cell r="E7939" t="str">
            <v>1900</v>
          </cell>
          <cell r="F7939">
            <v>0</v>
          </cell>
        </row>
        <row r="7940">
          <cell r="A7940">
            <v>104495</v>
          </cell>
          <cell r="B7940" t="str">
            <v>GRUA TELESCOPICA  40 TON</v>
          </cell>
          <cell r="C7940" t="str">
            <v>HR</v>
          </cell>
          <cell r="D7940">
            <v>45013</v>
          </cell>
          <cell r="E7940" t="str">
            <v>2023</v>
          </cell>
          <cell r="F7940">
            <v>352093</v>
          </cell>
        </row>
        <row r="7941">
          <cell r="A7941">
            <v>104496</v>
          </cell>
          <cell r="B7941" t="str">
            <v>PLANTA ACHIRA PARA JARDIN</v>
          </cell>
          <cell r="C7941" t="str">
            <v>UN</v>
          </cell>
          <cell r="D7941">
            <v>45271</v>
          </cell>
          <cell r="E7941" t="str">
            <v>2023</v>
          </cell>
          <cell r="F7941">
            <v>5281</v>
          </cell>
        </row>
        <row r="7942">
          <cell r="A7942">
            <v>104497</v>
          </cell>
          <cell r="B7942" t="str">
            <v>ADOQUIN 24X12X6CM (VEHIC.LIVIANO) EN OBRA</v>
          </cell>
          <cell r="C7942" t="str">
            <v>M2</v>
          </cell>
          <cell r="D7942">
            <v>43839</v>
          </cell>
          <cell r="E7942" t="str">
            <v>2020</v>
          </cell>
          <cell r="F7942">
            <v>23425</v>
          </cell>
        </row>
        <row r="7943">
          <cell r="A7943">
            <v>104498</v>
          </cell>
          <cell r="B7943" t="str">
            <v>ADOQUIN 26X12.5X6CM(VEHIC.LIVIANO)  EN OBRA</v>
          </cell>
          <cell r="C7943" t="str">
            <v>UN</v>
          </cell>
          <cell r="E7943" t="str">
            <v>1900</v>
          </cell>
          <cell r="F7943">
            <v>0</v>
          </cell>
        </row>
        <row r="7944">
          <cell r="A7944">
            <v>104500</v>
          </cell>
          <cell r="B7944" t="str">
            <v>ADOQUIN 10X20X8CM(VEHIC.MEDIANO)  EN FABRICA</v>
          </cell>
          <cell r="C7944" t="str">
            <v>UN</v>
          </cell>
          <cell r="E7944" t="str">
            <v>1900</v>
          </cell>
          <cell r="F7944">
            <v>0</v>
          </cell>
        </row>
        <row r="7945">
          <cell r="A7945">
            <v>104501</v>
          </cell>
          <cell r="B7945" t="str">
            <v>Sifon en P lavamanos Discapaci. Ref.62-AA-1040448</v>
          </cell>
          <cell r="C7945" t="str">
            <v>UN</v>
          </cell>
          <cell r="D7945">
            <v>43556</v>
          </cell>
          <cell r="E7945" t="str">
            <v>2019</v>
          </cell>
          <cell r="F7945">
            <v>47728</v>
          </cell>
        </row>
        <row r="7946">
          <cell r="A7946">
            <v>104502</v>
          </cell>
          <cell r="B7946" t="str">
            <v>Desague con rejilla lavamanos Ref. 62-AA-210</v>
          </cell>
          <cell r="C7946" t="str">
            <v>UN</v>
          </cell>
          <cell r="D7946">
            <v>44592</v>
          </cell>
          <cell r="E7946" t="str">
            <v>2022</v>
          </cell>
          <cell r="F7946">
            <v>43991</v>
          </cell>
        </row>
        <row r="7947">
          <cell r="A7947">
            <v>104503</v>
          </cell>
          <cell r="B7947" t="str">
            <v>Válvula Institu. Sanitario Antivandalica Ref.75127 tipo push</v>
          </cell>
          <cell r="C7947" t="str">
            <v>UN</v>
          </cell>
          <cell r="D7947">
            <v>44592</v>
          </cell>
          <cell r="E7947" t="str">
            <v>2022</v>
          </cell>
          <cell r="F7947">
            <v>349085</v>
          </cell>
        </row>
        <row r="7948">
          <cell r="A7948">
            <v>104504</v>
          </cell>
          <cell r="B7948" t="str">
            <v>Valvula Orinal Antivand. tipo push Ref. 751290001</v>
          </cell>
          <cell r="C7948" t="str">
            <v>UN</v>
          </cell>
          <cell r="D7948">
            <v>45013</v>
          </cell>
          <cell r="E7948" t="str">
            <v>2023</v>
          </cell>
          <cell r="F7948">
            <v>387915</v>
          </cell>
        </row>
        <row r="7949">
          <cell r="A7949">
            <v>104505</v>
          </cell>
          <cell r="B7949" t="str">
            <v>IPE(120) SUMINISTRO</v>
          </cell>
          <cell r="C7949" t="str">
            <v>KG</v>
          </cell>
          <cell r="E7949" t="str">
            <v>1900</v>
          </cell>
          <cell r="F7949">
            <v>0</v>
          </cell>
        </row>
        <row r="7950">
          <cell r="A7950">
            <v>104506</v>
          </cell>
          <cell r="B7950" t="str">
            <v>IPE(140) SUMINISTRO</v>
          </cell>
          <cell r="C7950" t="str">
            <v>KG</v>
          </cell>
          <cell r="E7950" t="str">
            <v>1900</v>
          </cell>
          <cell r="F7950">
            <v>0</v>
          </cell>
        </row>
        <row r="7951">
          <cell r="A7951">
            <v>104507</v>
          </cell>
          <cell r="B7951" t="str">
            <v>IPE(180) SUMINISTRO</v>
          </cell>
          <cell r="C7951" t="str">
            <v>KG</v>
          </cell>
          <cell r="E7951" t="str">
            <v>1900</v>
          </cell>
          <cell r="F7951">
            <v>0</v>
          </cell>
        </row>
        <row r="7952">
          <cell r="A7952">
            <v>104508</v>
          </cell>
          <cell r="B7952" t="str">
            <v>Griferia Lavamanos Push Antivan. Ref. 947120001</v>
          </cell>
          <cell r="C7952" t="str">
            <v>UN</v>
          </cell>
          <cell r="D7952">
            <v>45069</v>
          </cell>
          <cell r="E7952" t="str">
            <v>2023</v>
          </cell>
          <cell r="F7952">
            <v>192148</v>
          </cell>
        </row>
        <row r="7953">
          <cell r="A7953">
            <v>104509</v>
          </cell>
          <cell r="B7953" t="str">
            <v>NIPLE  GALVANIZADO Ø 4 " L=0.40M</v>
          </cell>
          <cell r="C7953" t="str">
            <v>UN</v>
          </cell>
          <cell r="E7953" t="str">
            <v>1900</v>
          </cell>
          <cell r="F7953">
            <v>0</v>
          </cell>
        </row>
        <row r="7954">
          <cell r="A7954">
            <v>104510</v>
          </cell>
          <cell r="B7954" t="str">
            <v>NIPLE  GALVANIZADO Ø 4 " L=0.60M</v>
          </cell>
          <cell r="C7954" t="str">
            <v>UN</v>
          </cell>
          <cell r="E7954" t="str">
            <v>1900</v>
          </cell>
          <cell r="F7954">
            <v>0</v>
          </cell>
        </row>
        <row r="7955">
          <cell r="A7955">
            <v>104511</v>
          </cell>
          <cell r="B7955" t="str">
            <v>Valvula Mezcladora Ducha Ref. 4-AA-00000906</v>
          </cell>
          <cell r="C7955" t="str">
            <v>UN</v>
          </cell>
          <cell r="E7955" t="str">
            <v>1900</v>
          </cell>
          <cell r="F7955">
            <v>0</v>
          </cell>
        </row>
        <row r="7956">
          <cell r="A7956">
            <v>104512</v>
          </cell>
          <cell r="B7956" t="str">
            <v>Tubo Estrctur.Negro redond Ø 6" (e=6mm)</v>
          </cell>
          <cell r="C7956" t="str">
            <v>ML</v>
          </cell>
          <cell r="E7956" t="str">
            <v>1900</v>
          </cell>
          <cell r="F7956">
            <v>0</v>
          </cell>
        </row>
        <row r="7957">
          <cell r="A7957">
            <v>104513</v>
          </cell>
          <cell r="B7957" t="str">
            <v>Tubo Estrctur.Negro redond Ø 4" (e=3mm)</v>
          </cell>
          <cell r="C7957" t="str">
            <v>ML</v>
          </cell>
          <cell r="E7957" t="str">
            <v>1900</v>
          </cell>
          <cell r="F7957">
            <v>0</v>
          </cell>
        </row>
        <row r="7958">
          <cell r="A7958">
            <v>104514</v>
          </cell>
          <cell r="B7958" t="str">
            <v>Barra Seguridad 36" Acero Inox. Satinada 8-AA-536</v>
          </cell>
          <cell r="C7958" t="str">
            <v>UN</v>
          </cell>
          <cell r="E7958" t="str">
            <v>1900</v>
          </cell>
          <cell r="F7958">
            <v>0</v>
          </cell>
        </row>
        <row r="7959">
          <cell r="A7959">
            <v>104515</v>
          </cell>
          <cell r="B7959" t="str">
            <v>Ring para Boxeo (reglamentario) Sum + inst</v>
          </cell>
          <cell r="C7959" t="str">
            <v>GL</v>
          </cell>
          <cell r="E7959" t="str">
            <v>1900</v>
          </cell>
          <cell r="F7959">
            <v>0</v>
          </cell>
        </row>
        <row r="7960">
          <cell r="A7960">
            <v>104516</v>
          </cell>
          <cell r="B7960" t="str">
            <v>CODO 90º SANITARIO PVC Ø 3"CXE</v>
          </cell>
          <cell r="C7960" t="str">
            <v>UN</v>
          </cell>
          <cell r="D7960">
            <v>45007</v>
          </cell>
          <cell r="E7960" t="str">
            <v>2023</v>
          </cell>
          <cell r="F7960">
            <v>10692</v>
          </cell>
        </row>
        <row r="7961">
          <cell r="A7961">
            <v>104517</v>
          </cell>
          <cell r="B7961" t="str">
            <v>LADRILLO RECOCIDO (12X24X6) EN OBRA</v>
          </cell>
          <cell r="C7961" t="str">
            <v>UN</v>
          </cell>
          <cell r="D7961">
            <v>45013</v>
          </cell>
          <cell r="E7961" t="str">
            <v>2023</v>
          </cell>
          <cell r="F7961">
            <v>1037.68</v>
          </cell>
        </row>
        <row r="7962">
          <cell r="A7962">
            <v>104518</v>
          </cell>
          <cell r="B7962" t="str">
            <v>Marco+Tapa(Äng+Plat+acero+Conc.3.000)Caja 60x60cm</v>
          </cell>
          <cell r="C7962" t="str">
            <v>UN</v>
          </cell>
          <cell r="D7962">
            <v>45002</v>
          </cell>
          <cell r="E7962" t="str">
            <v>2023</v>
          </cell>
          <cell r="F7962">
            <v>202750</v>
          </cell>
        </row>
        <row r="7963">
          <cell r="A7963">
            <v>104519</v>
          </cell>
          <cell r="B7963" t="str">
            <v>Marco+Tapa(Äng+Plat+acero+Conc.3.000)Caja 70x70cm</v>
          </cell>
          <cell r="C7963" t="str">
            <v>UN</v>
          </cell>
          <cell r="D7963">
            <v>45006</v>
          </cell>
          <cell r="E7963" t="str">
            <v>2023</v>
          </cell>
          <cell r="F7963">
            <v>210830</v>
          </cell>
        </row>
        <row r="7964">
          <cell r="A7964">
            <v>104520</v>
          </cell>
          <cell r="B7964" t="str">
            <v>Marco+Tapa(Äng+Plat+acero+Conc.3.000)Caja 90x90cm</v>
          </cell>
          <cell r="C7964" t="str">
            <v>UN</v>
          </cell>
          <cell r="E7964" t="str">
            <v>1900</v>
          </cell>
          <cell r="F7964">
            <v>0</v>
          </cell>
        </row>
        <row r="7965">
          <cell r="A7965">
            <v>104521</v>
          </cell>
          <cell r="B7965" t="str">
            <v>Marco+Tapa(Äng+Plat+acero+Conc.3.000)Caja 80x80cm</v>
          </cell>
          <cell r="C7965" t="str">
            <v>UN</v>
          </cell>
          <cell r="D7965">
            <v>44273</v>
          </cell>
          <cell r="E7965" t="str">
            <v>2021</v>
          </cell>
          <cell r="F7965">
            <v>167341.54</v>
          </cell>
        </row>
        <row r="7966">
          <cell r="A7966">
            <v>104522</v>
          </cell>
          <cell r="B7966" t="str">
            <v>Marco+Tapa(Äng+Plat+acero+Conc3.000)Caja 100x100cm</v>
          </cell>
          <cell r="C7966" t="str">
            <v>UN</v>
          </cell>
          <cell r="D7966">
            <v>44273</v>
          </cell>
          <cell r="E7966" t="str">
            <v>2021</v>
          </cell>
          <cell r="F7966">
            <v>214606.8</v>
          </cell>
        </row>
        <row r="7967">
          <cell r="A7967">
            <v>104524</v>
          </cell>
          <cell r="B7967" t="str">
            <v>TAPA INSPECC.METALICA SIFÓN DE 5X3" LISA</v>
          </cell>
          <cell r="C7967" t="str">
            <v>UN</v>
          </cell>
          <cell r="E7967" t="str">
            <v>1900</v>
          </cell>
          <cell r="F7967">
            <v>0</v>
          </cell>
        </row>
        <row r="7968">
          <cell r="A7968">
            <v>104525</v>
          </cell>
          <cell r="B7968" t="str">
            <v>REGISTRO 11/4"PASO DIRECTO-CORTINA BRONCE ROSCADO</v>
          </cell>
          <cell r="C7968" t="str">
            <v>UN</v>
          </cell>
          <cell r="D7968">
            <v>43839</v>
          </cell>
          <cell r="E7968" t="str">
            <v>2020</v>
          </cell>
          <cell r="F7968">
            <v>121418.07</v>
          </cell>
        </row>
        <row r="7969">
          <cell r="A7969">
            <v>104526</v>
          </cell>
          <cell r="B7969" t="str">
            <v>SELLANTE UNIFIX F.A. TUBERÍA METAL. ROSCADA(40GR)</v>
          </cell>
          <cell r="C7969" t="str">
            <v>UN</v>
          </cell>
          <cell r="D7969">
            <v>45006</v>
          </cell>
          <cell r="E7969" t="str">
            <v>2023</v>
          </cell>
          <cell r="F7969">
            <v>19300</v>
          </cell>
        </row>
        <row r="7970">
          <cell r="A7970">
            <v>104527</v>
          </cell>
          <cell r="B7970" t="str">
            <v>UNIVERSAL GALVANIZADA DE 1 1/4"</v>
          </cell>
          <cell r="C7970" t="str">
            <v>UN</v>
          </cell>
          <cell r="D7970">
            <v>45006</v>
          </cell>
          <cell r="E7970" t="str">
            <v>2023</v>
          </cell>
          <cell r="F7970">
            <v>23253</v>
          </cell>
        </row>
        <row r="7971">
          <cell r="A7971">
            <v>104528</v>
          </cell>
          <cell r="B7971" t="str">
            <v>PERFIL OMEGA(60.3MM) L=3.05M CAL.26</v>
          </cell>
          <cell r="C7971" t="str">
            <v>UN</v>
          </cell>
          <cell r="E7971" t="str">
            <v>1900</v>
          </cell>
          <cell r="F7971">
            <v>0</v>
          </cell>
        </row>
        <row r="7972">
          <cell r="A7972">
            <v>104529</v>
          </cell>
          <cell r="B7972" t="str">
            <v>VIGUETA PRINCIPAL(L=3.05M) CAL.26</v>
          </cell>
          <cell r="C7972" t="str">
            <v>UN</v>
          </cell>
          <cell r="E7972" t="str">
            <v>1900</v>
          </cell>
          <cell r="F7972">
            <v>0</v>
          </cell>
        </row>
        <row r="7973">
          <cell r="A7973">
            <v>104530</v>
          </cell>
          <cell r="B7973" t="str">
            <v>Impervinil HR 1200RF (Membrana reforz) 1.2MM A=1.5</v>
          </cell>
          <cell r="C7973" t="str">
            <v>ML</v>
          </cell>
          <cell r="E7973" t="str">
            <v>1900</v>
          </cell>
          <cell r="F7973">
            <v>0</v>
          </cell>
        </row>
        <row r="7974">
          <cell r="A7974">
            <v>104531</v>
          </cell>
          <cell r="B7974" t="str">
            <v>PARAL VERTICAL DE(3,5/8") L=3.00M CAL.26</v>
          </cell>
          <cell r="C7974" t="str">
            <v>UN</v>
          </cell>
          <cell r="E7974" t="str">
            <v>1900</v>
          </cell>
          <cell r="F7974">
            <v>0</v>
          </cell>
        </row>
        <row r="7975">
          <cell r="A7975">
            <v>104532</v>
          </cell>
          <cell r="B7975" t="str">
            <v>PUNTILLA LISA EN ACERO PARA CONCRETO  (75MM)</v>
          </cell>
          <cell r="C7975" t="str">
            <v>LB</v>
          </cell>
          <cell r="D7975">
            <v>45007</v>
          </cell>
          <cell r="E7975" t="str">
            <v>2023</v>
          </cell>
          <cell r="F7975">
            <v>7045</v>
          </cell>
        </row>
        <row r="7976">
          <cell r="A7976">
            <v>104533</v>
          </cell>
          <cell r="B7976" t="str">
            <v>ANCLAJE METALICO DE ROSCA INTERNA (1/4")</v>
          </cell>
          <cell r="C7976" t="str">
            <v>UN</v>
          </cell>
          <cell r="E7976" t="str">
            <v>1900</v>
          </cell>
          <cell r="F7976">
            <v>0</v>
          </cell>
        </row>
        <row r="7977">
          <cell r="A7977">
            <v>104534</v>
          </cell>
          <cell r="B7977" t="str">
            <v>REPISA EN PINO TRATADO (0.05X0.10M)2"X4"</v>
          </cell>
          <cell r="C7977" t="str">
            <v>ML</v>
          </cell>
          <cell r="E7977" t="str">
            <v>1900</v>
          </cell>
          <cell r="F7977">
            <v>0</v>
          </cell>
        </row>
        <row r="7978">
          <cell r="A7978">
            <v>104535</v>
          </cell>
          <cell r="B7978" t="str">
            <v>Activador PVC (Membrana reforz)**</v>
          </cell>
          <cell r="C7978" t="str">
            <v>ML</v>
          </cell>
          <cell r="D7978">
            <v>43839</v>
          </cell>
          <cell r="E7978" t="str">
            <v>2020</v>
          </cell>
          <cell r="F7978">
            <v>47200.01</v>
          </cell>
        </row>
        <row r="7979">
          <cell r="A7979">
            <v>104536</v>
          </cell>
          <cell r="B7979" t="str">
            <v>TEMPLETE VARILLA  DE 1/4" CON ROSCA</v>
          </cell>
          <cell r="C7979" t="str">
            <v>ML</v>
          </cell>
          <cell r="E7979" t="str">
            <v>1900</v>
          </cell>
          <cell r="F7979">
            <v>0</v>
          </cell>
        </row>
        <row r="7980">
          <cell r="A7980">
            <v>104537</v>
          </cell>
          <cell r="B7980" t="str">
            <v>CALENTADOR 60 GN.Elec/Indus (BIFASICO)</v>
          </cell>
          <cell r="C7980" t="str">
            <v>UN</v>
          </cell>
          <cell r="E7980" t="str">
            <v>1900</v>
          </cell>
          <cell r="F7980">
            <v>0</v>
          </cell>
        </row>
        <row r="7981">
          <cell r="A7981">
            <v>104538</v>
          </cell>
          <cell r="B7981" t="str">
            <v>CAJA METALIC.(20X20X15CM) LAM.CAL.18+PINT-ELECTROS</v>
          </cell>
          <cell r="C7981" t="str">
            <v>UN</v>
          </cell>
          <cell r="D7981">
            <v>43840</v>
          </cell>
          <cell r="E7981" t="str">
            <v>2020</v>
          </cell>
          <cell r="F7981">
            <v>20813</v>
          </cell>
        </row>
        <row r="7982">
          <cell r="A7982">
            <v>104539</v>
          </cell>
          <cell r="B7982" t="str">
            <v>Grama Sintetica poli 700 Grs + (Sum + trans+ins)</v>
          </cell>
          <cell r="C7982" t="str">
            <v>M2</v>
          </cell>
          <cell r="E7982" t="str">
            <v>1900</v>
          </cell>
          <cell r="F7982">
            <v>0</v>
          </cell>
        </row>
        <row r="7983">
          <cell r="A7983">
            <v>104540</v>
          </cell>
          <cell r="B7983" t="str">
            <v>EXTINTOR SOKAFLAN 123 (3.700GR)+ soporte pared</v>
          </cell>
          <cell r="C7983" t="str">
            <v>UN</v>
          </cell>
          <cell r="D7983">
            <v>44719</v>
          </cell>
          <cell r="E7983" t="str">
            <v>2022</v>
          </cell>
          <cell r="F7983">
            <v>213548</v>
          </cell>
        </row>
        <row r="7984">
          <cell r="A7984">
            <v>104541</v>
          </cell>
          <cell r="B7984" t="str">
            <v>CINTA AISLANTE COLOR NEGRO-19MM POR (20 M) COMUN</v>
          </cell>
          <cell r="C7984" t="str">
            <v>UN</v>
          </cell>
          <cell r="D7984">
            <v>45007</v>
          </cell>
          <cell r="E7984" t="str">
            <v>2023</v>
          </cell>
          <cell r="F7984">
            <v>23900</v>
          </cell>
        </row>
        <row r="7985">
          <cell r="A7985">
            <v>104542</v>
          </cell>
          <cell r="B7985" t="str">
            <v>BORNA TERMINAL ESTAÑADA Nº8</v>
          </cell>
          <cell r="C7985" t="str">
            <v>UN</v>
          </cell>
          <cell r="D7985">
            <v>43691</v>
          </cell>
          <cell r="E7985" t="str">
            <v>2019</v>
          </cell>
          <cell r="F7985">
            <v>800</v>
          </cell>
        </row>
        <row r="7986">
          <cell r="A7986">
            <v>104543</v>
          </cell>
          <cell r="B7986" t="str">
            <v>PERFIL  PHR  C -120 X60 - Cal. 18 (1.2 MM.)</v>
          </cell>
          <cell r="C7986" t="str">
            <v>ML</v>
          </cell>
          <cell r="D7986">
            <v>45016</v>
          </cell>
          <cell r="E7986" t="str">
            <v>2023</v>
          </cell>
          <cell r="F7986">
            <v>41359</v>
          </cell>
        </row>
        <row r="7987">
          <cell r="A7987">
            <v>104544</v>
          </cell>
          <cell r="B7987" t="str">
            <v>VIGA IPE  240</v>
          </cell>
          <cell r="C7987" t="str">
            <v>ML</v>
          </cell>
          <cell r="E7987" t="str">
            <v>1900</v>
          </cell>
          <cell r="F7987">
            <v>0</v>
          </cell>
        </row>
        <row r="7988">
          <cell r="A7988">
            <v>104545</v>
          </cell>
          <cell r="B7988" t="str">
            <v>TAPON ROSCADO PVCP (1-1/4") S/NORMA ICONTEC</v>
          </cell>
          <cell r="C7988" t="str">
            <v>UN</v>
          </cell>
          <cell r="D7988">
            <v>44687</v>
          </cell>
          <cell r="E7988" t="str">
            <v>2022</v>
          </cell>
          <cell r="F7988">
            <v>3650</v>
          </cell>
        </row>
        <row r="7989">
          <cell r="A7989">
            <v>104546</v>
          </cell>
          <cell r="B7989" t="str">
            <v>TUBO PVCP 1/2" RDE-9</v>
          </cell>
          <cell r="C7989" t="str">
            <v>ML</v>
          </cell>
          <cell r="D7989">
            <v>43746</v>
          </cell>
          <cell r="E7989" t="str">
            <v>2019</v>
          </cell>
          <cell r="F7989">
            <v>2041.24</v>
          </cell>
        </row>
        <row r="7990">
          <cell r="A7990">
            <v>104547</v>
          </cell>
          <cell r="B7990" t="str">
            <v>TAPON ROSCADO PVCP (1/2")</v>
          </cell>
          <cell r="C7990" t="str">
            <v>UN</v>
          </cell>
          <cell r="D7990">
            <v>45007</v>
          </cell>
          <cell r="E7990" t="str">
            <v>2023</v>
          </cell>
          <cell r="F7990">
            <v>645</v>
          </cell>
        </row>
        <row r="7991">
          <cell r="A7991">
            <v>104548</v>
          </cell>
          <cell r="B7991" t="str">
            <v>CHEQUE VERTICAL HYDRO DE 1/2"</v>
          </cell>
          <cell r="C7991" t="str">
            <v>UN</v>
          </cell>
          <cell r="E7991" t="str">
            <v>1900</v>
          </cell>
          <cell r="F7991">
            <v>0</v>
          </cell>
        </row>
        <row r="7992">
          <cell r="A7992">
            <v>104549</v>
          </cell>
          <cell r="B7992" t="str">
            <v>VALVULA/REGISTRO DE BOLA Ø 1/2"(MANIJA - METALICA)</v>
          </cell>
          <cell r="C7992" t="str">
            <v>UN</v>
          </cell>
          <cell r="D7992">
            <v>44585</v>
          </cell>
          <cell r="E7992" t="str">
            <v>2022</v>
          </cell>
          <cell r="F7992">
            <v>18008.21</v>
          </cell>
        </row>
        <row r="7993">
          <cell r="A7993">
            <v>104550</v>
          </cell>
          <cell r="B7993" t="str">
            <v>REDUCCIÓN HG 3/4"A 1/2"</v>
          </cell>
          <cell r="C7993" t="str">
            <v>UN</v>
          </cell>
          <cell r="E7993" t="str">
            <v>1900</v>
          </cell>
          <cell r="F7993">
            <v>0</v>
          </cell>
        </row>
        <row r="7994">
          <cell r="A7994">
            <v>104551</v>
          </cell>
          <cell r="B7994" t="str">
            <v>acople plástico de 1/2"x1/2" (L=0.60m)</v>
          </cell>
          <cell r="C7994" t="str">
            <v>UN</v>
          </cell>
          <cell r="E7994" t="str">
            <v>1900</v>
          </cell>
          <cell r="F7994">
            <v>0</v>
          </cell>
        </row>
        <row r="7995">
          <cell r="A7995">
            <v>104552</v>
          </cell>
          <cell r="B7995" t="str">
            <v>CALENTADOR DE PASO BIFASICO (13 LTS/MIN)</v>
          </cell>
          <cell r="C7995" t="str">
            <v>UN</v>
          </cell>
          <cell r="E7995" t="str">
            <v>1900</v>
          </cell>
          <cell r="F7995">
            <v>0</v>
          </cell>
        </row>
        <row r="7996">
          <cell r="A7996">
            <v>104553</v>
          </cell>
          <cell r="B7996" t="str">
            <v>ESMALTE ACRILICO PINTUCO</v>
          </cell>
          <cell r="C7996" t="str">
            <v>GLN</v>
          </cell>
          <cell r="E7996" t="str">
            <v>1900</v>
          </cell>
          <cell r="F7996">
            <v>0</v>
          </cell>
        </row>
        <row r="7997">
          <cell r="A7997">
            <v>104554</v>
          </cell>
          <cell r="B7997" t="str">
            <v>VIGA IPE 200</v>
          </cell>
          <cell r="C7997" t="str">
            <v>ML</v>
          </cell>
          <cell r="E7997" t="str">
            <v>1900</v>
          </cell>
          <cell r="F7997">
            <v>0</v>
          </cell>
        </row>
        <row r="7998">
          <cell r="A7998">
            <v>104555</v>
          </cell>
          <cell r="B7998" t="str">
            <v>MALACATE 300 KG.</v>
          </cell>
          <cell r="C7998" t="str">
            <v>DD</v>
          </cell>
          <cell r="D7998">
            <v>45013</v>
          </cell>
          <cell r="E7998" t="str">
            <v>2023</v>
          </cell>
          <cell r="F7998">
            <v>71555</v>
          </cell>
        </row>
        <row r="7999">
          <cell r="A7999">
            <v>104556</v>
          </cell>
          <cell r="B7999" t="str">
            <v>TEE CPVC 1 1/2"</v>
          </cell>
          <cell r="C7999" t="str">
            <v>UN</v>
          </cell>
          <cell r="E7999" t="str">
            <v>1900</v>
          </cell>
          <cell r="F7999">
            <v>0</v>
          </cell>
        </row>
        <row r="8000">
          <cell r="A8000">
            <v>104557</v>
          </cell>
          <cell r="B8000" t="str">
            <v>SANITARIO ACOMET. POSTERIOR BALTICO CORONA</v>
          </cell>
          <cell r="C8000" t="str">
            <v>UN</v>
          </cell>
          <cell r="E8000" t="str">
            <v>1900</v>
          </cell>
          <cell r="F8000">
            <v>0</v>
          </cell>
        </row>
        <row r="8001">
          <cell r="A8001">
            <v>104558</v>
          </cell>
          <cell r="B8001" t="str">
            <v>SANITARIO TREVI ACOMET. POSTERIOR SIST. INSTALACIO</v>
          </cell>
          <cell r="C8001" t="str">
            <v>UN</v>
          </cell>
          <cell r="E8001" t="str">
            <v>1900</v>
          </cell>
          <cell r="F8001">
            <v>0</v>
          </cell>
        </row>
        <row r="8002">
          <cell r="A8002">
            <v>104559</v>
          </cell>
          <cell r="B8002" t="str">
            <v>ADHESIVO PARA TUBERIA NOVAFORT (310 GR)</v>
          </cell>
          <cell r="C8002" t="str">
            <v>UN</v>
          </cell>
          <cell r="D8002">
            <v>45006</v>
          </cell>
          <cell r="E8002" t="str">
            <v>2023</v>
          </cell>
          <cell r="F8002">
            <v>45412.99</v>
          </cell>
        </row>
        <row r="8003">
          <cell r="A8003">
            <v>104561</v>
          </cell>
          <cell r="B8003" t="str">
            <v>PINTURA POLIURETANO COLOR</v>
          </cell>
          <cell r="C8003" t="str">
            <v>GLN</v>
          </cell>
          <cell r="D8003">
            <v>45009</v>
          </cell>
          <cell r="E8003" t="str">
            <v>2023</v>
          </cell>
          <cell r="F8003">
            <v>257712</v>
          </cell>
        </row>
        <row r="8004">
          <cell r="A8004">
            <v>104562</v>
          </cell>
          <cell r="B8004" t="str">
            <v>CATALIZADOR PINTURA POLIURETANO (1/8 GaL)</v>
          </cell>
          <cell r="C8004" t="str">
            <v>GLN</v>
          </cell>
          <cell r="D8004">
            <v>43676</v>
          </cell>
          <cell r="E8004" t="str">
            <v>2019</v>
          </cell>
          <cell r="F8004">
            <v>21192.67</v>
          </cell>
        </row>
        <row r="8005">
          <cell r="A8005">
            <v>104563</v>
          </cell>
          <cell r="B8005" t="str">
            <v>DISOLVENTE PINTURA POLIURETANO (DUPONT)</v>
          </cell>
          <cell r="C8005" t="str">
            <v>GLN</v>
          </cell>
          <cell r="E8005" t="str">
            <v>1900</v>
          </cell>
          <cell r="F8005">
            <v>0</v>
          </cell>
        </row>
        <row r="8006">
          <cell r="A8006">
            <v>104564</v>
          </cell>
          <cell r="B8006" t="str">
            <v>CINTA ACERO INOX. 5/8" BAND-IT</v>
          </cell>
          <cell r="C8006" t="str">
            <v>ML</v>
          </cell>
          <cell r="D8006">
            <v>44588</v>
          </cell>
          <cell r="E8006" t="str">
            <v>2022</v>
          </cell>
          <cell r="F8006">
            <v>2905</v>
          </cell>
        </row>
        <row r="8007">
          <cell r="A8007">
            <v>104565</v>
          </cell>
          <cell r="B8007" t="str">
            <v>GRAPA PARA CINTA  ACERO INOXIDABLE. 5/8"</v>
          </cell>
          <cell r="C8007" t="str">
            <v>UN</v>
          </cell>
          <cell r="D8007">
            <v>45013</v>
          </cell>
          <cell r="E8007" t="str">
            <v>2023</v>
          </cell>
          <cell r="F8007">
            <v>2864</v>
          </cell>
        </row>
        <row r="8008">
          <cell r="A8008">
            <v>104566</v>
          </cell>
          <cell r="B8008" t="str">
            <v>CAPACETE  EN ALUMINIO  DE 1 "</v>
          </cell>
          <cell r="C8008" t="str">
            <v>UN</v>
          </cell>
          <cell r="E8008" t="str">
            <v>1900</v>
          </cell>
          <cell r="F8008">
            <v>0</v>
          </cell>
        </row>
        <row r="8009">
          <cell r="A8009">
            <v>104567</v>
          </cell>
          <cell r="B8009" t="str">
            <v>COLUMNA EN ABARCO DE 18 X 18/h=3,9</v>
          </cell>
          <cell r="C8009" t="str">
            <v>UN</v>
          </cell>
          <cell r="E8009" t="str">
            <v>1900</v>
          </cell>
          <cell r="F8009">
            <v>0</v>
          </cell>
        </row>
        <row r="8010">
          <cell r="A8010">
            <v>104568</v>
          </cell>
          <cell r="B8010" t="str">
            <v>CAJA PARA MEDIDOR TRIFA.CARGA30 KVA ESPAC. TOTALIZ</v>
          </cell>
          <cell r="C8010" t="str">
            <v>UN</v>
          </cell>
          <cell r="E8010" t="str">
            <v>1900</v>
          </cell>
          <cell r="F8010">
            <v>0</v>
          </cell>
        </row>
        <row r="8011">
          <cell r="A8011">
            <v>104569</v>
          </cell>
          <cell r="B8011" t="str">
            <v>MEDIDOR DE ENERG.TRIFÁSICO(20-100AMP)CERTIF+CALIBR</v>
          </cell>
          <cell r="C8011" t="str">
            <v>UN</v>
          </cell>
          <cell r="E8011" t="str">
            <v>1900</v>
          </cell>
          <cell r="F8011">
            <v>0</v>
          </cell>
        </row>
        <row r="8012">
          <cell r="A8012">
            <v>104570</v>
          </cell>
          <cell r="B8012" t="str">
            <v>BALA DE INCRUSTAR 50 W-120 V- BOMBILLO HALOGENO</v>
          </cell>
          <cell r="C8012" t="str">
            <v>UN</v>
          </cell>
          <cell r="E8012" t="str">
            <v>1900</v>
          </cell>
          <cell r="F8012">
            <v>0</v>
          </cell>
        </row>
        <row r="8013">
          <cell r="A8013">
            <v>104571</v>
          </cell>
          <cell r="B8013" t="str">
            <v>PLATINA ACERO  0,20  X 0,10  X 1/4"</v>
          </cell>
          <cell r="C8013" t="str">
            <v>UN</v>
          </cell>
          <cell r="D8013">
            <v>45013</v>
          </cell>
          <cell r="E8013" t="str">
            <v>2023</v>
          </cell>
          <cell r="F8013">
            <v>16809</v>
          </cell>
        </row>
        <row r="8014">
          <cell r="A8014">
            <v>104572</v>
          </cell>
          <cell r="B8014" t="str">
            <v>AYUDANTE CARPINTERIA MADERA TALLER+ PREST(IDRD)</v>
          </cell>
          <cell r="C8014" t="str">
            <v>JRN</v>
          </cell>
          <cell r="D8014">
            <v>45329</v>
          </cell>
          <cell r="E8014" t="str">
            <v>2024</v>
          </cell>
          <cell r="F8014">
            <v>76402</v>
          </cell>
        </row>
        <row r="8015">
          <cell r="A8015">
            <v>104573</v>
          </cell>
          <cell r="B8015" t="str">
            <v>OFICIAL CARPINTERIA MADERA TALL.+PREST.(IDRD)</v>
          </cell>
          <cell r="C8015" t="str">
            <v>JRN</v>
          </cell>
          <cell r="D8015">
            <v>45329</v>
          </cell>
          <cell r="E8015" t="str">
            <v>2024</v>
          </cell>
          <cell r="F8015">
            <v>133302</v>
          </cell>
        </row>
        <row r="8016">
          <cell r="A8016">
            <v>104574</v>
          </cell>
          <cell r="B8016" t="str">
            <v>Lubricante para Tubería Novafort (500Gr)</v>
          </cell>
          <cell r="C8016" t="str">
            <v>UN</v>
          </cell>
          <cell r="D8016">
            <v>45006</v>
          </cell>
          <cell r="E8016" t="str">
            <v>2023</v>
          </cell>
          <cell r="F8016">
            <v>28538</v>
          </cell>
        </row>
        <row r="8017">
          <cell r="A8017">
            <v>104575</v>
          </cell>
          <cell r="B8017" t="str">
            <v>LAMINA MADECOR E:12mm (1.53x2.54m)</v>
          </cell>
          <cell r="C8017" t="str">
            <v>UN</v>
          </cell>
          <cell r="E8017" t="str">
            <v>1900</v>
          </cell>
          <cell r="F8017">
            <v>0</v>
          </cell>
        </row>
        <row r="8018">
          <cell r="A8018">
            <v>104576</v>
          </cell>
          <cell r="B8018" t="str">
            <v>BISAGRA PARA MUEBLE PARCHE CIERRE LENTO 35mm</v>
          </cell>
          <cell r="C8018" t="str">
            <v>UN</v>
          </cell>
          <cell r="E8018" t="str">
            <v>1900</v>
          </cell>
          <cell r="F8018">
            <v>0</v>
          </cell>
        </row>
        <row r="8019">
          <cell r="A8019">
            <v>104577</v>
          </cell>
          <cell r="B8019" t="str">
            <v>LISTON EN FLORMORADO</v>
          </cell>
          <cell r="C8019" t="str">
            <v>ML</v>
          </cell>
          <cell r="E8019" t="str">
            <v>1900</v>
          </cell>
          <cell r="F8019">
            <v>0</v>
          </cell>
        </row>
        <row r="8020">
          <cell r="A8020">
            <v>104578</v>
          </cell>
          <cell r="B8020" t="str">
            <v>GUIA CAJON FULL EXTENTION DE 35 cms</v>
          </cell>
          <cell r="C8020" t="str">
            <v>UN</v>
          </cell>
          <cell r="E8020" t="str">
            <v>1900</v>
          </cell>
          <cell r="F8020">
            <v>0</v>
          </cell>
        </row>
        <row r="8021">
          <cell r="A8021">
            <v>104579</v>
          </cell>
          <cell r="B8021" t="str">
            <v>TOPE MAGNETICO PARA PUERTA DE MUEBLE</v>
          </cell>
          <cell r="C8021" t="str">
            <v>UN</v>
          </cell>
          <cell r="E8021" t="str">
            <v>1900</v>
          </cell>
          <cell r="F8021">
            <v>0</v>
          </cell>
        </row>
        <row r="8022">
          <cell r="A8022">
            <v>104580</v>
          </cell>
          <cell r="B8022" t="str">
            <v>BOTON MANIJA CROMADO DE 1,1/4"</v>
          </cell>
          <cell r="C8022" t="str">
            <v>UN</v>
          </cell>
          <cell r="E8022" t="str">
            <v>1900</v>
          </cell>
          <cell r="F8022">
            <v>0</v>
          </cell>
        </row>
        <row r="8023">
          <cell r="A8023">
            <v>104581</v>
          </cell>
          <cell r="B8023" t="str">
            <v>TAPACANTOS FORMICA PVC (22mm)</v>
          </cell>
          <cell r="C8023" t="str">
            <v>ML</v>
          </cell>
          <cell r="E8023" t="str">
            <v>1900</v>
          </cell>
          <cell r="F8023">
            <v>0</v>
          </cell>
        </row>
        <row r="8024">
          <cell r="A8024">
            <v>104582</v>
          </cell>
          <cell r="B8024" t="str">
            <v>GRANO DE MARMOL PERLATO/BEAGE CLARO No.1 bto 25 kg</v>
          </cell>
          <cell r="C8024" t="str">
            <v>KG</v>
          </cell>
          <cell r="D8024">
            <v>45013</v>
          </cell>
          <cell r="E8024" t="str">
            <v>2023</v>
          </cell>
          <cell r="F8024">
            <v>1887.99</v>
          </cell>
        </row>
        <row r="8025">
          <cell r="A8025">
            <v>104583</v>
          </cell>
          <cell r="B8025" t="str">
            <v>BALA SOBRE MURO 50W-120V HALOGENA INCRUST-INTEMPER</v>
          </cell>
          <cell r="C8025" t="str">
            <v>UN</v>
          </cell>
          <cell r="E8025" t="str">
            <v>1900</v>
          </cell>
          <cell r="F8025">
            <v>0</v>
          </cell>
        </row>
        <row r="8026">
          <cell r="A8026">
            <v>104584</v>
          </cell>
          <cell r="B8026" t="str">
            <v>LAMPARA FLUORESC.T8(4X32W-36W)120VKIT(+ BOMBILLAS)</v>
          </cell>
          <cell r="C8026" t="str">
            <v>UN</v>
          </cell>
          <cell r="E8026" t="str">
            <v>1900</v>
          </cell>
          <cell r="F8026">
            <v>0</v>
          </cell>
        </row>
        <row r="8027">
          <cell r="A8027">
            <v>104585</v>
          </cell>
          <cell r="B8027" t="str">
            <v>CAJA PLASTICA 2.400</v>
          </cell>
          <cell r="C8027" t="str">
            <v>UN</v>
          </cell>
          <cell r="D8027">
            <v>44589</v>
          </cell>
          <cell r="E8027" t="str">
            <v>2022</v>
          </cell>
          <cell r="F8027">
            <v>710</v>
          </cell>
        </row>
        <row r="8028">
          <cell r="A8028">
            <v>104586</v>
          </cell>
          <cell r="B8028" t="str">
            <v>TOMA DE INCRUSTAR 50AMP-250VOL(TRIFILAR)</v>
          </cell>
          <cell r="C8028" t="str">
            <v>UN</v>
          </cell>
          <cell r="E8028" t="str">
            <v>1900</v>
          </cell>
          <cell r="F8028">
            <v>0</v>
          </cell>
        </row>
        <row r="8029">
          <cell r="A8029">
            <v>104587</v>
          </cell>
          <cell r="B8029" t="str">
            <v>TABLON  GRES 0,30 X 0,30 LisoSahara-Tipo. Alfa</v>
          </cell>
          <cell r="C8029" t="str">
            <v>M2</v>
          </cell>
          <cell r="D8029">
            <v>45069</v>
          </cell>
          <cell r="E8029" t="str">
            <v>2023</v>
          </cell>
          <cell r="F8029">
            <v>27886</v>
          </cell>
        </row>
        <row r="8030">
          <cell r="A8030">
            <v>104588</v>
          </cell>
          <cell r="B8030" t="str">
            <v>TABLERO 8 CIRCUITOS MONOFASICO SIN PUERTA</v>
          </cell>
          <cell r="C8030" t="str">
            <v>UN</v>
          </cell>
          <cell r="E8030" t="str">
            <v>1900</v>
          </cell>
          <cell r="F8030">
            <v>0</v>
          </cell>
        </row>
        <row r="8031">
          <cell r="A8031">
            <v>104589</v>
          </cell>
          <cell r="B8031" t="str">
            <v>TABLERO ACRILICO BALONCESTO 1.20*1.80 e=10mm</v>
          </cell>
          <cell r="C8031" t="str">
            <v>UN</v>
          </cell>
          <cell r="E8031" t="str">
            <v>1900</v>
          </cell>
          <cell r="F8031">
            <v>0</v>
          </cell>
        </row>
        <row r="8032">
          <cell r="A8032">
            <v>104590</v>
          </cell>
          <cell r="B8032" t="str">
            <v>TABLERO ACRILICO MINIBALONCESTO 1.20*0.90 e=10mm</v>
          </cell>
          <cell r="C8032" t="str">
            <v>UN</v>
          </cell>
          <cell r="E8032" t="str">
            <v>1900</v>
          </cell>
          <cell r="F8032">
            <v>0</v>
          </cell>
        </row>
        <row r="8033">
          <cell r="A8033">
            <v>104591</v>
          </cell>
          <cell r="B8033" t="str">
            <v>Baldosa Grano de Marmol 30 x 60 PerlatoClaroAlfa</v>
          </cell>
          <cell r="C8033" t="str">
            <v>M2</v>
          </cell>
          <cell r="D8033">
            <v>43552</v>
          </cell>
          <cell r="E8033" t="str">
            <v>2019</v>
          </cell>
          <cell r="F8033">
            <v>73713</v>
          </cell>
        </row>
        <row r="8034">
          <cell r="A8034">
            <v>104592</v>
          </cell>
          <cell r="B8034" t="str">
            <v>Pizarra Natural Negra 0,60 x 0,30 Tipo Pesado</v>
          </cell>
          <cell r="C8034" t="str">
            <v>M2</v>
          </cell>
          <cell r="E8034" t="str">
            <v>1900</v>
          </cell>
          <cell r="F8034">
            <v>0</v>
          </cell>
        </row>
        <row r="8035">
          <cell r="A8035">
            <v>104593</v>
          </cell>
          <cell r="B8035" t="str">
            <v>Riel aluminio embutido para mueble madera - vidrio</v>
          </cell>
          <cell r="C8035" t="str">
            <v>ML</v>
          </cell>
          <cell r="E8035" t="str">
            <v>1900</v>
          </cell>
          <cell r="F8035">
            <v>0</v>
          </cell>
        </row>
        <row r="8036">
          <cell r="A8036">
            <v>104594</v>
          </cell>
          <cell r="B8036" t="str">
            <v>PIRLAN EN ALUMINIO</v>
          </cell>
          <cell r="C8036" t="str">
            <v>ML</v>
          </cell>
          <cell r="E8036" t="str">
            <v>1900</v>
          </cell>
          <cell r="F8036">
            <v>0</v>
          </cell>
        </row>
        <row r="8037">
          <cell r="A8037">
            <v>104595</v>
          </cell>
          <cell r="B8037" t="str">
            <v>GRANITO DE MARMOL VILLA DE LEIVA N.3-21/2</v>
          </cell>
          <cell r="C8037" t="str">
            <v>KG</v>
          </cell>
          <cell r="E8037" t="str">
            <v>1900</v>
          </cell>
          <cell r="F8037">
            <v>0</v>
          </cell>
        </row>
        <row r="8038">
          <cell r="A8038">
            <v>104596</v>
          </cell>
          <cell r="B8038" t="str">
            <v>CUBIERTA Arq. Galv. 3.05</v>
          </cell>
          <cell r="C8038" t="str">
            <v>UN</v>
          </cell>
          <cell r="D8038">
            <v>45435</v>
          </cell>
          <cell r="E8038" t="str">
            <v>2024</v>
          </cell>
          <cell r="F8038">
            <v>95957.99</v>
          </cell>
        </row>
        <row r="8039">
          <cell r="A8039">
            <v>104597</v>
          </cell>
          <cell r="B8039" t="str">
            <v>SIKAFIBER AD MICROFIBRA POLIPROP.REF.CONC. o Similar</v>
          </cell>
          <cell r="C8039" t="str">
            <v>KG</v>
          </cell>
          <cell r="D8039">
            <v>44991</v>
          </cell>
          <cell r="E8039" t="str">
            <v>2023</v>
          </cell>
          <cell r="F8039">
            <v>44504</v>
          </cell>
        </row>
        <row r="8040">
          <cell r="A8040">
            <v>104598</v>
          </cell>
          <cell r="B8040" t="str">
            <v>MESON GRANITO NEGR0 SAN GABRIEL a=0.60</v>
          </cell>
          <cell r="C8040" t="str">
            <v>ML</v>
          </cell>
          <cell r="E8040" t="str">
            <v>1900</v>
          </cell>
          <cell r="F8040">
            <v>0</v>
          </cell>
        </row>
        <row r="8041">
          <cell r="A8041">
            <v>104599</v>
          </cell>
          <cell r="B8041" t="str">
            <v>SOLDADURA CAD WELD 115Gr (TIRO/CARGA)</v>
          </cell>
          <cell r="C8041" t="str">
            <v>UN</v>
          </cell>
          <cell r="D8041">
            <v>45009</v>
          </cell>
          <cell r="E8041" t="str">
            <v>2023</v>
          </cell>
          <cell r="F8041">
            <v>17456</v>
          </cell>
        </row>
        <row r="8042">
          <cell r="A8042">
            <v>104600</v>
          </cell>
          <cell r="B8042" t="str">
            <v>CERRADURA ANTIPANICO VERT. TIPO PUSH CON MANIJA EX</v>
          </cell>
          <cell r="C8042" t="str">
            <v>UN</v>
          </cell>
          <cell r="E8042" t="str">
            <v>1900</v>
          </cell>
          <cell r="F8042">
            <v>0</v>
          </cell>
        </row>
        <row r="8043">
          <cell r="A8043">
            <v>104601</v>
          </cell>
          <cell r="B8043" t="str">
            <v>CERROJO DOBLE LLAVE ALTA SEGURIDAD -LLAVE MULTIPUN</v>
          </cell>
          <cell r="C8043" t="str">
            <v>UN</v>
          </cell>
          <cell r="E8043" t="str">
            <v>1900</v>
          </cell>
          <cell r="F8043">
            <v>0</v>
          </cell>
        </row>
        <row r="8044">
          <cell r="A8044">
            <v>104602</v>
          </cell>
          <cell r="B8044" t="str">
            <v>CERRADURA MANIJA SATINADO</v>
          </cell>
          <cell r="C8044" t="str">
            <v>UN</v>
          </cell>
          <cell r="E8044" t="str">
            <v>1900</v>
          </cell>
          <cell r="F8044">
            <v>0</v>
          </cell>
        </row>
        <row r="8045">
          <cell r="A8045">
            <v>104603</v>
          </cell>
          <cell r="B8045" t="str">
            <v>CERRADURA DOBLE CILINDRO CROMOSCHLAGE,YALEOSIMILAR</v>
          </cell>
          <cell r="C8045" t="str">
            <v>UN</v>
          </cell>
          <cell r="D8045">
            <v>45015</v>
          </cell>
          <cell r="E8045" t="str">
            <v>2023</v>
          </cell>
          <cell r="F8045">
            <v>122014</v>
          </cell>
        </row>
        <row r="8046">
          <cell r="A8046">
            <v>104604</v>
          </cell>
          <cell r="B8046" t="str">
            <v>MANIJA CILINDRICA DE ALUMINIO 22,4cms</v>
          </cell>
          <cell r="C8046" t="str">
            <v>UN</v>
          </cell>
          <cell r="D8046">
            <v>45013</v>
          </cell>
          <cell r="E8046" t="str">
            <v>2023</v>
          </cell>
          <cell r="F8046">
            <v>5397</v>
          </cell>
        </row>
        <row r="8047">
          <cell r="A8047">
            <v>104605</v>
          </cell>
          <cell r="B8047" t="str">
            <v>PISO MADERA ZAPAN 0,16 X 1,8 mm</v>
          </cell>
          <cell r="C8047" t="str">
            <v>M2</v>
          </cell>
          <cell r="E8047" t="str">
            <v>1900</v>
          </cell>
          <cell r="F8047">
            <v>0</v>
          </cell>
        </row>
        <row r="8048">
          <cell r="A8048">
            <v>104606</v>
          </cell>
          <cell r="B8048" t="str">
            <v>LACA NITRO PARA MADERA PINTUCO</v>
          </cell>
          <cell r="C8048" t="str">
            <v>GLN</v>
          </cell>
          <cell r="E8048" t="str">
            <v>1900</v>
          </cell>
          <cell r="F8048">
            <v>0</v>
          </cell>
        </row>
        <row r="8049">
          <cell r="A8049">
            <v>104607</v>
          </cell>
          <cell r="B8049" t="str">
            <v>TEJA AJOTA TRASLUCIDA 3.00 Ml  trapezoidal Ajover</v>
          </cell>
          <cell r="C8049" t="str">
            <v>UN</v>
          </cell>
          <cell r="E8049" t="str">
            <v>1900</v>
          </cell>
          <cell r="F8049">
            <v>0</v>
          </cell>
        </row>
        <row r="8050">
          <cell r="A8050">
            <v>104608</v>
          </cell>
          <cell r="B8050" t="str">
            <v>Motosierra mediana (4.6HP)</v>
          </cell>
          <cell r="C8050" t="str">
            <v>DD</v>
          </cell>
          <cell r="E8050" t="str">
            <v>1900</v>
          </cell>
          <cell r="F8050">
            <v>0</v>
          </cell>
        </row>
        <row r="8051">
          <cell r="A8051">
            <v>104609</v>
          </cell>
          <cell r="B8051" t="str">
            <v>GUARDAESCOBA ZAPAN (Suministro) h= o,10</v>
          </cell>
          <cell r="C8051" t="str">
            <v>ML</v>
          </cell>
          <cell r="E8051" t="str">
            <v>1900</v>
          </cell>
          <cell r="F8051">
            <v>0</v>
          </cell>
        </row>
        <row r="8052">
          <cell r="A8052">
            <v>104610</v>
          </cell>
          <cell r="B8052" t="str">
            <v>CENEFA EN ZAPAN DE a= 0,16(suministro) e=18mm</v>
          </cell>
          <cell r="C8052" t="str">
            <v>ML</v>
          </cell>
          <cell r="E8052" t="str">
            <v>1900</v>
          </cell>
          <cell r="F8052">
            <v>0</v>
          </cell>
        </row>
        <row r="8053">
          <cell r="A8053">
            <v>104611</v>
          </cell>
          <cell r="B8053" t="str">
            <v>PV-1 aluminio+vidrio lam 4+4mm Col Gim Sur</v>
          </cell>
          <cell r="C8053" t="str">
            <v>UN</v>
          </cell>
          <cell r="E8053" t="str">
            <v>1900</v>
          </cell>
          <cell r="F8053">
            <v>0</v>
          </cell>
        </row>
        <row r="8054">
          <cell r="A8054">
            <v>104612</v>
          </cell>
          <cell r="B8054" t="str">
            <v>PV-2 aluminio+vidrio lam 4+4mm Col Gim Sur</v>
          </cell>
          <cell r="C8054" t="str">
            <v>UN</v>
          </cell>
          <cell r="E8054" t="str">
            <v>1900</v>
          </cell>
          <cell r="F8054">
            <v>0</v>
          </cell>
        </row>
        <row r="8055">
          <cell r="A8055">
            <v>104613</v>
          </cell>
          <cell r="B8055" t="str">
            <v>PV-3 aluminio+vidrio lam 4+4mm Col Gim Sur</v>
          </cell>
          <cell r="C8055" t="str">
            <v>UN</v>
          </cell>
          <cell r="E8055" t="str">
            <v>1900</v>
          </cell>
          <cell r="F8055">
            <v>0</v>
          </cell>
        </row>
        <row r="8056">
          <cell r="A8056">
            <v>104614</v>
          </cell>
          <cell r="B8056" t="str">
            <v>PV-4 aluminio+vidrio lam 4+4mm Col Gim Sur</v>
          </cell>
          <cell r="C8056" t="str">
            <v>UN</v>
          </cell>
          <cell r="E8056" t="str">
            <v>1900</v>
          </cell>
          <cell r="F8056">
            <v>0</v>
          </cell>
        </row>
        <row r="8057">
          <cell r="A8057">
            <v>104615</v>
          </cell>
          <cell r="B8057" t="str">
            <v>P-1 aluminio+vidrio lam 4+4mm Col Gim Sur</v>
          </cell>
          <cell r="C8057" t="str">
            <v>UN</v>
          </cell>
          <cell r="E8057" t="str">
            <v>1900</v>
          </cell>
          <cell r="F8057">
            <v>0</v>
          </cell>
        </row>
        <row r="8058">
          <cell r="A8058">
            <v>104616</v>
          </cell>
          <cell r="B8058" t="str">
            <v>V-1 aluminio+vidrio lam 4+4mm Col Gim Sur</v>
          </cell>
          <cell r="C8058" t="str">
            <v>UN</v>
          </cell>
          <cell r="E8058" t="str">
            <v>1900</v>
          </cell>
          <cell r="F8058">
            <v>0</v>
          </cell>
        </row>
        <row r="8059">
          <cell r="A8059">
            <v>104617</v>
          </cell>
          <cell r="B8059" t="str">
            <v>CICATRIZANTE HORMONAL PARA PODAS (460Gr)</v>
          </cell>
          <cell r="C8059" t="str">
            <v>UN</v>
          </cell>
          <cell r="E8059" t="str">
            <v>1900</v>
          </cell>
          <cell r="F8059">
            <v>0</v>
          </cell>
        </row>
        <row r="8060">
          <cell r="A8060">
            <v>104618</v>
          </cell>
          <cell r="B8060" t="str">
            <v>V-2 aluminio+vidrio lam 4+4mm Col Gim Sur</v>
          </cell>
          <cell r="C8060" t="str">
            <v>UN</v>
          </cell>
          <cell r="E8060" t="str">
            <v>1900</v>
          </cell>
          <cell r="F8060">
            <v>0</v>
          </cell>
        </row>
        <row r="8061">
          <cell r="A8061">
            <v>104619</v>
          </cell>
          <cell r="B8061" t="str">
            <v>V-3 aluminio+vidrio lam 4+4mm Col Gim Sur</v>
          </cell>
          <cell r="C8061" t="str">
            <v>UN</v>
          </cell>
          <cell r="E8061" t="str">
            <v>1900</v>
          </cell>
          <cell r="F8061">
            <v>0</v>
          </cell>
        </row>
        <row r="8062">
          <cell r="A8062">
            <v>104620</v>
          </cell>
          <cell r="B8062" t="str">
            <v>POLIETILENO BAJA DENS.CAL.6; A=6.00M</v>
          </cell>
          <cell r="C8062" t="str">
            <v>ML</v>
          </cell>
          <cell r="E8062" t="str">
            <v>1900</v>
          </cell>
          <cell r="F8062">
            <v>0</v>
          </cell>
        </row>
        <row r="8063">
          <cell r="A8063">
            <v>104621</v>
          </cell>
          <cell r="B8063" t="str">
            <v>V-4a V-4b aluminio+vidrio lam 4+4mm Col Gim Sur</v>
          </cell>
          <cell r="C8063" t="str">
            <v>UN</v>
          </cell>
          <cell r="E8063" t="str">
            <v>1900</v>
          </cell>
          <cell r="F8063">
            <v>0</v>
          </cell>
        </row>
        <row r="8064">
          <cell r="A8064">
            <v>104622</v>
          </cell>
          <cell r="B8064" t="str">
            <v>V-5 aluminio+vidrio lam 4+4mm Col Gim Sur</v>
          </cell>
          <cell r="C8064" t="str">
            <v>UN</v>
          </cell>
          <cell r="E8064" t="str">
            <v>1900</v>
          </cell>
          <cell r="F8064">
            <v>0</v>
          </cell>
        </row>
        <row r="8065">
          <cell r="A8065">
            <v>104623</v>
          </cell>
          <cell r="B8065" t="str">
            <v>V-6a y b aluminio+vidrio lam 4+4mm Col Gim Sur</v>
          </cell>
          <cell r="C8065" t="str">
            <v>UN</v>
          </cell>
          <cell r="E8065" t="str">
            <v>1900</v>
          </cell>
          <cell r="F8065">
            <v>0</v>
          </cell>
        </row>
        <row r="8066">
          <cell r="A8066">
            <v>104624</v>
          </cell>
          <cell r="B8066" t="str">
            <v>MADERA GUAYMARO 0.08X0.017</v>
          </cell>
          <cell r="C8066" t="str">
            <v>M2</v>
          </cell>
          <cell r="E8066" t="str">
            <v>1900</v>
          </cell>
          <cell r="F8066">
            <v>0</v>
          </cell>
        </row>
        <row r="8067">
          <cell r="A8067">
            <v>104625</v>
          </cell>
          <cell r="B8067" t="str">
            <v>V-7-V7a y b aluminio+vidrio lam 4+4mm Col Gim Sur</v>
          </cell>
          <cell r="C8067" t="str">
            <v>UN</v>
          </cell>
          <cell r="E8067" t="str">
            <v>1900</v>
          </cell>
          <cell r="F8067">
            <v>0</v>
          </cell>
        </row>
        <row r="8068">
          <cell r="A8068">
            <v>104626</v>
          </cell>
          <cell r="B8068" t="str">
            <v>V-8 aluminio+vidrio lam 4+4mm Col Gim Sur</v>
          </cell>
          <cell r="C8068" t="str">
            <v>UN</v>
          </cell>
          <cell r="E8068" t="str">
            <v>1900</v>
          </cell>
          <cell r="F8068">
            <v>0</v>
          </cell>
        </row>
        <row r="8069">
          <cell r="A8069">
            <v>104627</v>
          </cell>
          <cell r="B8069" t="str">
            <v>V-9 aluminio+vidrio lam 4+4mm Col Gim Sur</v>
          </cell>
          <cell r="C8069" t="str">
            <v>UN</v>
          </cell>
          <cell r="E8069" t="str">
            <v>1900</v>
          </cell>
          <cell r="F8069">
            <v>0</v>
          </cell>
        </row>
        <row r="8070">
          <cell r="A8070">
            <v>104628</v>
          </cell>
          <cell r="B8070" t="str">
            <v>V-10 aluminio+vidrio lam 4+4mm Col Gim Sur</v>
          </cell>
          <cell r="C8070" t="str">
            <v>UN</v>
          </cell>
          <cell r="E8070" t="str">
            <v>1900</v>
          </cell>
          <cell r="F8070">
            <v>0</v>
          </cell>
        </row>
        <row r="8071">
          <cell r="A8071">
            <v>104629</v>
          </cell>
          <cell r="B8071" t="str">
            <v>V-10 a y b aluminio+vidrio lam 4+4mm Col Gim Sur</v>
          </cell>
          <cell r="C8071" t="str">
            <v>UN</v>
          </cell>
          <cell r="E8071" t="str">
            <v>1900</v>
          </cell>
          <cell r="F8071">
            <v>0</v>
          </cell>
        </row>
        <row r="8072">
          <cell r="A8072">
            <v>104630</v>
          </cell>
          <cell r="B8072" t="str">
            <v>V-11 aluminio+vidrio lam 4+4mm Col Gim Sur</v>
          </cell>
          <cell r="C8072" t="str">
            <v>UN</v>
          </cell>
          <cell r="E8072" t="str">
            <v>1900</v>
          </cell>
          <cell r="F8072">
            <v>0</v>
          </cell>
        </row>
        <row r="8073">
          <cell r="A8073">
            <v>104631</v>
          </cell>
          <cell r="B8073" t="str">
            <v>MODULO BALANCÍN CINTURA /PENDULO (IMPORT)</v>
          </cell>
          <cell r="C8073" t="str">
            <v>UN</v>
          </cell>
          <cell r="D8073">
            <v>44916</v>
          </cell>
          <cell r="E8073" t="str">
            <v>2022</v>
          </cell>
          <cell r="F8073">
            <v>1797887.01</v>
          </cell>
        </row>
        <row r="8074">
          <cell r="A8074">
            <v>104632</v>
          </cell>
          <cell r="B8074" t="str">
            <v>V-12 a y b aluminio+vidrio lam 4+4mm Col Gim Sur</v>
          </cell>
          <cell r="C8074" t="str">
            <v>UN</v>
          </cell>
          <cell r="E8074" t="str">
            <v>1900</v>
          </cell>
          <cell r="F8074">
            <v>0</v>
          </cell>
        </row>
        <row r="8075">
          <cell r="A8075">
            <v>104633</v>
          </cell>
          <cell r="B8075" t="str">
            <v>MODULO BANCO ABDOMINAL LIBRE</v>
          </cell>
          <cell r="C8075" t="str">
            <v>UN</v>
          </cell>
          <cell r="E8075" t="str">
            <v>1900</v>
          </cell>
          <cell r="F8075">
            <v>0</v>
          </cell>
        </row>
        <row r="8076">
          <cell r="A8076">
            <v>104634</v>
          </cell>
          <cell r="B8076" t="str">
            <v>V-13 aluminio+vidrio lam 4+4mm Col Gim Sur</v>
          </cell>
          <cell r="C8076" t="str">
            <v>UN</v>
          </cell>
          <cell r="E8076" t="str">
            <v>1900</v>
          </cell>
          <cell r="F8076">
            <v>0</v>
          </cell>
        </row>
        <row r="8077">
          <cell r="A8077">
            <v>104635</v>
          </cell>
          <cell r="B8077" t="str">
            <v>VR-1Rejilla aluminio natural Col Gim Sur</v>
          </cell>
          <cell r="C8077" t="str">
            <v>UN</v>
          </cell>
          <cell r="E8077" t="str">
            <v>1900</v>
          </cell>
          <cell r="F8077">
            <v>0</v>
          </cell>
        </row>
        <row r="8078">
          <cell r="A8078">
            <v>104636</v>
          </cell>
          <cell r="B8078" t="str">
            <v>VR-2  Rejilla Aluminio Natural Col Gim Sur sum+ins</v>
          </cell>
          <cell r="C8078" t="str">
            <v>UN</v>
          </cell>
          <cell r="E8078" t="str">
            <v>1900</v>
          </cell>
          <cell r="F8078">
            <v>0</v>
          </cell>
        </row>
        <row r="8079">
          <cell r="A8079">
            <v>104637</v>
          </cell>
          <cell r="B8079" t="str">
            <v>VR-3 y 4 Rejilla Alum Natural Col Gim Sur sum+inst</v>
          </cell>
          <cell r="C8079" t="str">
            <v>UN</v>
          </cell>
          <cell r="E8079" t="str">
            <v>1900</v>
          </cell>
          <cell r="F8079">
            <v>0</v>
          </cell>
        </row>
        <row r="8080">
          <cell r="A8080">
            <v>104638</v>
          </cell>
          <cell r="B8080" t="str">
            <v>VALLA PARA MÓDULOS</v>
          </cell>
          <cell r="C8080" t="str">
            <v>UN</v>
          </cell>
          <cell r="E8080" t="str">
            <v>1900</v>
          </cell>
          <cell r="F8080">
            <v>0</v>
          </cell>
        </row>
        <row r="8081">
          <cell r="A8081">
            <v>104639</v>
          </cell>
          <cell r="B8081" t="str">
            <v>LAMINA NEOPRENO 0.04X0.003</v>
          </cell>
          <cell r="C8081" t="str">
            <v>ML</v>
          </cell>
          <cell r="E8081" t="str">
            <v>1900</v>
          </cell>
          <cell r="F8081">
            <v>0</v>
          </cell>
        </row>
        <row r="8082">
          <cell r="A8082">
            <v>104640</v>
          </cell>
          <cell r="B8082" t="str">
            <v>PERFIL PHR C - 305X80X2,5</v>
          </cell>
          <cell r="C8082" t="str">
            <v>KG</v>
          </cell>
          <cell r="D8082">
            <v>43629</v>
          </cell>
          <cell r="E8082" t="str">
            <v>2019</v>
          </cell>
          <cell r="F8082">
            <v>3056</v>
          </cell>
        </row>
        <row r="8083">
          <cell r="A8083">
            <v>104641</v>
          </cell>
          <cell r="B8083" t="str">
            <v>MALLA PREONDULADA (1 1/2" x 1 1/2")CAL.8(4.25MM)</v>
          </cell>
          <cell r="C8083" t="str">
            <v>M2</v>
          </cell>
          <cell r="D8083">
            <v>43839</v>
          </cell>
          <cell r="E8083" t="str">
            <v>2020</v>
          </cell>
          <cell r="F8083">
            <v>29894</v>
          </cell>
        </row>
        <row r="8084">
          <cell r="A8084">
            <v>104642</v>
          </cell>
          <cell r="B8084" t="str">
            <v>Platina de transferencia 3/4"x1/4"</v>
          </cell>
          <cell r="C8084" t="str">
            <v>KG</v>
          </cell>
          <cell r="E8084" t="str">
            <v>1900</v>
          </cell>
          <cell r="F8084">
            <v>0</v>
          </cell>
        </row>
        <row r="8085">
          <cell r="A8085">
            <v>104643</v>
          </cell>
          <cell r="B8085" t="str">
            <v xml:space="preserve">TABLERO PANEL SIST. ILUMINACION 8 CIRCUITOS </v>
          </cell>
          <cell r="C8085" t="str">
            <v>UN</v>
          </cell>
          <cell r="D8085">
            <v>44582</v>
          </cell>
          <cell r="E8085" t="str">
            <v>2022</v>
          </cell>
          <cell r="F8085">
            <v>9286679</v>
          </cell>
        </row>
        <row r="8086">
          <cell r="A8086">
            <v>104644</v>
          </cell>
          <cell r="B8086" t="str">
            <v>MADERA LAMINADA  7 mm ( ASAMTEAK HIGH ) ALFA</v>
          </cell>
          <cell r="C8086" t="str">
            <v>M2</v>
          </cell>
          <cell r="E8086" t="str">
            <v>1900</v>
          </cell>
          <cell r="F8086">
            <v>0</v>
          </cell>
        </row>
        <row r="8087">
          <cell r="A8087">
            <v>104645</v>
          </cell>
          <cell r="B8087" t="str">
            <v>YUMBOLON 2 mm</v>
          </cell>
          <cell r="C8087" t="str">
            <v>M2</v>
          </cell>
          <cell r="D8087">
            <v>43560</v>
          </cell>
          <cell r="E8087" t="str">
            <v>2019</v>
          </cell>
          <cell r="F8087">
            <v>2220</v>
          </cell>
        </row>
        <row r="8088">
          <cell r="A8088">
            <v>104646</v>
          </cell>
          <cell r="B8088" t="str">
            <v>Ladrillo Estruct. Liviano Arena Moore26X12,5X6obra</v>
          </cell>
          <cell r="C8088" t="str">
            <v>UN</v>
          </cell>
          <cell r="E8088" t="str">
            <v>1900</v>
          </cell>
          <cell r="F8088">
            <v>0</v>
          </cell>
        </row>
        <row r="8089">
          <cell r="A8089">
            <v>104647</v>
          </cell>
          <cell r="B8089" t="str">
            <v>ARENA SILICE</v>
          </cell>
          <cell r="C8089" t="str">
            <v>KG</v>
          </cell>
          <cell r="D8089">
            <v>44589</v>
          </cell>
          <cell r="E8089" t="str">
            <v>2022</v>
          </cell>
          <cell r="F8089">
            <v>569</v>
          </cell>
        </row>
        <row r="8090">
          <cell r="A8090">
            <v>104648</v>
          </cell>
          <cell r="B8090" t="str">
            <v>GRAMA SINTETICA 1000 gr/m2 ALFA</v>
          </cell>
          <cell r="C8090" t="str">
            <v>M2</v>
          </cell>
          <cell r="D8090">
            <v>44592</v>
          </cell>
          <cell r="E8090" t="str">
            <v>2022</v>
          </cell>
          <cell r="F8090">
            <v>74462</v>
          </cell>
        </row>
        <row r="8091">
          <cell r="A8091">
            <v>104649</v>
          </cell>
          <cell r="B8091" t="str">
            <v>CAUCHO GRANULADO SBR - No Incluye transporte al sitio</v>
          </cell>
          <cell r="C8091" t="str">
            <v>KG</v>
          </cell>
          <cell r="D8091">
            <v>45449</v>
          </cell>
          <cell r="E8091" t="str">
            <v>2024</v>
          </cell>
          <cell r="F8091">
            <v>1509</v>
          </cell>
        </row>
        <row r="8092">
          <cell r="A8092">
            <v>104650</v>
          </cell>
          <cell r="B8092" t="str">
            <v>Breaker Ench. 2X50A</v>
          </cell>
          <cell r="C8092" t="str">
            <v>UN</v>
          </cell>
          <cell r="D8092">
            <v>45013</v>
          </cell>
          <cell r="E8092" t="str">
            <v>2023</v>
          </cell>
          <cell r="F8092">
            <v>39194.99</v>
          </cell>
        </row>
        <row r="8093">
          <cell r="A8093">
            <v>104651</v>
          </cell>
          <cell r="B8093" t="str">
            <v>Breaker Ench. 1x30A LMX</v>
          </cell>
          <cell r="C8093" t="str">
            <v>UN</v>
          </cell>
          <cell r="E8093" t="str">
            <v>1900</v>
          </cell>
          <cell r="F8093">
            <v>0</v>
          </cell>
        </row>
        <row r="8094">
          <cell r="A8094">
            <v>104653</v>
          </cell>
          <cell r="B8094" t="str">
            <v>TERMINAL PVC 1/2"  CONDUIT</v>
          </cell>
          <cell r="C8094" t="str">
            <v>UN</v>
          </cell>
          <cell r="D8094">
            <v>45062</v>
          </cell>
          <cell r="E8094" t="str">
            <v>2023</v>
          </cell>
          <cell r="F8094">
            <v>419</v>
          </cell>
        </row>
        <row r="8095">
          <cell r="A8095">
            <v>104654</v>
          </cell>
          <cell r="B8095" t="str">
            <v>BORNA PARA CONEXIÓN PARA CABLE Nº2- TUBULAR</v>
          </cell>
          <cell r="C8095" t="str">
            <v>UN</v>
          </cell>
          <cell r="D8095">
            <v>45009</v>
          </cell>
          <cell r="E8095" t="str">
            <v>2023</v>
          </cell>
          <cell r="F8095">
            <v>3522</v>
          </cell>
        </row>
        <row r="8096">
          <cell r="A8096">
            <v>104655</v>
          </cell>
          <cell r="B8096" t="str">
            <v>BORNA PARA CONEXIÓN PARA CABLE Nº4 ESTAÑADA</v>
          </cell>
          <cell r="C8096" t="str">
            <v>UN</v>
          </cell>
          <cell r="E8096" t="str">
            <v>1900</v>
          </cell>
          <cell r="F8096">
            <v>0</v>
          </cell>
        </row>
        <row r="8097">
          <cell r="A8097">
            <v>104656</v>
          </cell>
          <cell r="B8097" t="str">
            <v>BORNA PARA CONEXIÓN PARA CABLE Nº6</v>
          </cell>
          <cell r="C8097" t="str">
            <v>UN</v>
          </cell>
          <cell r="D8097">
            <v>43564</v>
          </cell>
          <cell r="E8097" t="str">
            <v>2019</v>
          </cell>
          <cell r="F8097">
            <v>956</v>
          </cell>
        </row>
        <row r="8098">
          <cell r="A8098">
            <v>104657</v>
          </cell>
          <cell r="B8098" t="str">
            <v>BORNA PARA CONEXIÓN PARA CABLE Nº8</v>
          </cell>
          <cell r="C8098" t="str">
            <v>UN</v>
          </cell>
          <cell r="E8098" t="str">
            <v>1900</v>
          </cell>
          <cell r="F8098">
            <v>0</v>
          </cell>
        </row>
        <row r="8099">
          <cell r="A8099">
            <v>104658</v>
          </cell>
          <cell r="B8099" t="str">
            <v>BORNA PARA CONEXIÓN PARA CABLE Nº10</v>
          </cell>
          <cell r="C8099" t="str">
            <v>UN</v>
          </cell>
          <cell r="E8099" t="str">
            <v>1900</v>
          </cell>
          <cell r="F8099">
            <v>0</v>
          </cell>
        </row>
        <row r="8100">
          <cell r="A8100">
            <v>104659</v>
          </cell>
          <cell r="B8100" t="str">
            <v>LUMINARIA FORZA MH SCHREDER 250W+BOMB OVOIDE FOSFO</v>
          </cell>
          <cell r="C8100" t="str">
            <v>UN</v>
          </cell>
          <cell r="E8100" t="str">
            <v>1900</v>
          </cell>
          <cell r="F8100">
            <v>0</v>
          </cell>
        </row>
        <row r="8101">
          <cell r="A8101">
            <v>104660</v>
          </cell>
          <cell r="B8101" t="str">
            <v>LUMINARIA FORZA MH SCHREDER 400W+BOMB OVOIDE FOSFO</v>
          </cell>
          <cell r="C8101" t="str">
            <v>UN</v>
          </cell>
          <cell r="E8101" t="str">
            <v>1900</v>
          </cell>
          <cell r="F8101">
            <v>0</v>
          </cell>
        </row>
        <row r="8102">
          <cell r="A8102">
            <v>104661</v>
          </cell>
          <cell r="B8102" t="str">
            <v>CINTA ENMASCARAR 1" X 40 MTS</v>
          </cell>
          <cell r="C8102" t="str">
            <v>UN</v>
          </cell>
          <cell r="E8102" t="str">
            <v>1900</v>
          </cell>
          <cell r="F8102">
            <v>0</v>
          </cell>
        </row>
        <row r="8103">
          <cell r="A8103">
            <v>104662</v>
          </cell>
          <cell r="B8103" t="str">
            <v>LUMINARIA POSTE TIPO TABACO 60 W+ BOMB.AHORR 20W B</v>
          </cell>
          <cell r="C8103" t="str">
            <v>UN</v>
          </cell>
          <cell r="D8103">
            <v>45062</v>
          </cell>
          <cell r="E8103" t="str">
            <v>2023</v>
          </cell>
          <cell r="F8103">
            <v>115469</v>
          </cell>
        </row>
        <row r="8104">
          <cell r="A8104">
            <v>104663</v>
          </cell>
          <cell r="B8104" t="str">
            <v>SENSOR DE TECHO CONTR.ALUMB. LEVINTON 360º+FOTOCEL</v>
          </cell>
          <cell r="C8104" t="str">
            <v>UN</v>
          </cell>
          <cell r="E8104" t="str">
            <v>1900</v>
          </cell>
          <cell r="F8104">
            <v>0</v>
          </cell>
        </row>
        <row r="8105">
          <cell r="A8105">
            <v>104664</v>
          </cell>
          <cell r="B8105" t="str">
            <v>BALA HALOG SELLIP65 50W-12V;SUME+BOB.LED5W(NO USAR</v>
          </cell>
          <cell r="C8105" t="str">
            <v>UN</v>
          </cell>
          <cell r="E8105" t="str">
            <v>1900</v>
          </cell>
          <cell r="F8105">
            <v>0</v>
          </cell>
        </row>
        <row r="8106">
          <cell r="A8106">
            <v>104665</v>
          </cell>
          <cell r="B8106" t="str">
            <v>EXTRACTOR  BAÑO Ø6" REJILLA PLÁSTICA</v>
          </cell>
          <cell r="C8106" t="str">
            <v>UN</v>
          </cell>
          <cell r="E8106" t="str">
            <v>1900</v>
          </cell>
          <cell r="F8106">
            <v>0</v>
          </cell>
        </row>
        <row r="8107">
          <cell r="A8107">
            <v>104666</v>
          </cell>
          <cell r="B8107" t="str">
            <v>VIBROCOMP. BENITIN 1.TON(Oper+Comb)**</v>
          </cell>
          <cell r="C8107" t="str">
            <v>DD</v>
          </cell>
          <cell r="D8107">
            <v>45009</v>
          </cell>
          <cell r="E8107" t="str">
            <v>2023</v>
          </cell>
          <cell r="F8107">
            <v>149155</v>
          </cell>
        </row>
        <row r="8108">
          <cell r="A8108">
            <v>104667</v>
          </cell>
          <cell r="B8108" t="str">
            <v>Ventana Alum Tub.4"x1.3/4" Vid Lam 3+3 Squash UDS</v>
          </cell>
          <cell r="C8108" t="str">
            <v>M2</v>
          </cell>
          <cell r="E8108" t="str">
            <v>1900</v>
          </cell>
          <cell r="F8108">
            <v>0</v>
          </cell>
        </row>
        <row r="8109">
          <cell r="A8109">
            <v>104668</v>
          </cell>
          <cell r="B8109" t="str">
            <v>Vent Alum Tub4"x1.3/4"Corred Vid Lam 3+3 SquashUDS</v>
          </cell>
          <cell r="C8109" t="str">
            <v>M2</v>
          </cell>
          <cell r="E8109" t="str">
            <v>1900</v>
          </cell>
          <cell r="F8109">
            <v>0</v>
          </cell>
        </row>
        <row r="8110">
          <cell r="A8110">
            <v>104669</v>
          </cell>
          <cell r="B8110" t="str">
            <v>Accesorios piso en madera (remates, tapaluces...)</v>
          </cell>
          <cell r="C8110" t="str">
            <v>M2</v>
          </cell>
          <cell r="E8110" t="str">
            <v>1900</v>
          </cell>
          <cell r="F8110">
            <v>0</v>
          </cell>
        </row>
        <row r="8111">
          <cell r="A8111">
            <v>104670</v>
          </cell>
          <cell r="B8111" t="str">
            <v>VIDRIO TEMPLADO incoloro 10 MM (Suministro)</v>
          </cell>
          <cell r="C8111" t="str">
            <v>M2</v>
          </cell>
          <cell r="E8111" t="str">
            <v>1900</v>
          </cell>
          <cell r="F8111">
            <v>0</v>
          </cell>
        </row>
        <row r="8112">
          <cell r="A8112">
            <v>104671</v>
          </cell>
          <cell r="B8112" t="str">
            <v>MEZCLADOR DUCHA</v>
          </cell>
          <cell r="C8112" t="str">
            <v>UN</v>
          </cell>
          <cell r="D8112">
            <v>45013</v>
          </cell>
          <cell r="E8112" t="str">
            <v>2023</v>
          </cell>
          <cell r="F8112">
            <v>155863</v>
          </cell>
        </row>
        <row r="8113">
          <cell r="A8113">
            <v>104672</v>
          </cell>
          <cell r="B8113" t="str">
            <v>TORNILLO HEXAG-(GR-8)3/8"L=0.30M+ARAND+GUASA+TUERC</v>
          </cell>
          <cell r="C8113" t="str">
            <v>UN</v>
          </cell>
          <cell r="E8113" t="str">
            <v>1900</v>
          </cell>
          <cell r="F8113">
            <v>0</v>
          </cell>
        </row>
        <row r="8114">
          <cell r="A8114">
            <v>104674</v>
          </cell>
          <cell r="B8114" t="str">
            <v>CINTA ENMASCARAR 18MM X 55M - Scoth Blue</v>
          </cell>
          <cell r="C8114" t="str">
            <v>UN</v>
          </cell>
          <cell r="E8114" t="str">
            <v>1900</v>
          </cell>
          <cell r="F8114">
            <v>0</v>
          </cell>
        </row>
        <row r="8115">
          <cell r="A8115">
            <v>104675</v>
          </cell>
          <cell r="B8115" t="str">
            <v>SUMINIS + IINST.CUBIERTA EN MAXBONDde 4mm+perfiler</v>
          </cell>
          <cell r="C8115" t="str">
            <v>M2</v>
          </cell>
          <cell r="E8115" t="str">
            <v>1900</v>
          </cell>
          <cell r="F8115">
            <v>0</v>
          </cell>
        </row>
        <row r="8116">
          <cell r="A8116">
            <v>104676</v>
          </cell>
          <cell r="B8116" t="str">
            <v>SIAMESA DE BRONCE 3X21/2X21/2" + ACCESORIOS</v>
          </cell>
          <cell r="C8116" t="str">
            <v>UN</v>
          </cell>
          <cell r="E8116" t="str">
            <v>1900</v>
          </cell>
          <cell r="F8116">
            <v>0</v>
          </cell>
        </row>
        <row r="8117">
          <cell r="A8117">
            <v>104677</v>
          </cell>
          <cell r="B8117" t="str">
            <v>Tubo acero carbon C/C SCH 2 1/2"/Costura/COLMENA</v>
          </cell>
          <cell r="C8117" t="str">
            <v>ML</v>
          </cell>
          <cell r="E8117" t="str">
            <v>1900</v>
          </cell>
          <cell r="F8117">
            <v>0</v>
          </cell>
        </row>
        <row r="8118">
          <cell r="A8118">
            <v>104678</v>
          </cell>
          <cell r="B8118" t="str">
            <v>Tubo acero carbon C/C SCH 3"/Costura</v>
          </cell>
          <cell r="C8118" t="str">
            <v>ML</v>
          </cell>
          <cell r="E8118" t="str">
            <v>1900</v>
          </cell>
          <cell r="F8118">
            <v>0</v>
          </cell>
        </row>
        <row r="8119">
          <cell r="A8119">
            <v>104679</v>
          </cell>
          <cell r="B8119" t="str">
            <v>ABRAZADERA TIPO PERA DE 2 1/2"</v>
          </cell>
          <cell r="C8119" t="str">
            <v>UN</v>
          </cell>
          <cell r="E8119" t="str">
            <v>1900</v>
          </cell>
          <cell r="F8119">
            <v>0</v>
          </cell>
        </row>
        <row r="8120">
          <cell r="A8120">
            <v>104680</v>
          </cell>
          <cell r="B8120" t="str">
            <v>ABRAZADERA TIPO PERA DE 3"</v>
          </cell>
          <cell r="C8120" t="str">
            <v>UN</v>
          </cell>
          <cell r="E8120" t="str">
            <v>1900</v>
          </cell>
          <cell r="F8120">
            <v>0</v>
          </cell>
        </row>
        <row r="8121">
          <cell r="A8121">
            <v>104681</v>
          </cell>
          <cell r="B8121" t="str">
            <v>EQUIPO DE PRESIÓN CON 2 MOTOBOMBAS DE 2.0HP</v>
          </cell>
          <cell r="C8121" t="str">
            <v>UN</v>
          </cell>
          <cell r="E8121" t="str">
            <v>1900</v>
          </cell>
          <cell r="F8121">
            <v>0</v>
          </cell>
        </row>
        <row r="8122">
          <cell r="A8122">
            <v>104682</v>
          </cell>
          <cell r="B8122" t="str">
            <v>Tubo aceroEstructural Galv. 11/2"e=1.5 mm</v>
          </cell>
          <cell r="C8122" t="str">
            <v>ML</v>
          </cell>
          <cell r="E8122" t="str">
            <v>1900</v>
          </cell>
          <cell r="F8122">
            <v>0</v>
          </cell>
        </row>
        <row r="8123">
          <cell r="A8123">
            <v>104683</v>
          </cell>
          <cell r="B8123" t="str">
            <v>DUCHA HELVETIA  Cromada GRICOL</v>
          </cell>
          <cell r="C8123" t="str">
            <v>UN</v>
          </cell>
          <cell r="E8123" t="str">
            <v>1900</v>
          </cell>
          <cell r="F8123">
            <v>0</v>
          </cell>
        </row>
        <row r="8124">
          <cell r="A8124">
            <v>104684</v>
          </cell>
          <cell r="B8124" t="str">
            <v>Escalera de Gato A. Inox. 10 pasos para tanque</v>
          </cell>
          <cell r="C8124" t="str">
            <v>UN</v>
          </cell>
          <cell r="D8124">
            <v>43545</v>
          </cell>
          <cell r="E8124" t="str">
            <v>2019</v>
          </cell>
          <cell r="F8124">
            <v>725730</v>
          </cell>
        </row>
        <row r="8125">
          <cell r="A8125">
            <v>104685</v>
          </cell>
          <cell r="B8125" t="str">
            <v>LAVAPLATOS A . INOX. 0.57M X 0.51M   SOCODA</v>
          </cell>
          <cell r="C8125" t="str">
            <v>UN</v>
          </cell>
          <cell r="E8125" t="str">
            <v>1900</v>
          </cell>
          <cell r="F8125">
            <v>0</v>
          </cell>
        </row>
        <row r="8126">
          <cell r="A8126">
            <v>104686</v>
          </cell>
          <cell r="B8126" t="str">
            <v>TUBO PEAD 63MM (PE-100/PN-16/RDE-11) AGUA PRESION</v>
          </cell>
          <cell r="C8126" t="str">
            <v>ML</v>
          </cell>
          <cell r="E8126" t="str">
            <v>1900</v>
          </cell>
          <cell r="F8126">
            <v>0</v>
          </cell>
        </row>
        <row r="8127">
          <cell r="A8127">
            <v>104687</v>
          </cell>
          <cell r="B8127" t="str">
            <v>UNIÓN MECANICA PEAD 63MM (PE-100/PN-16/RDE-11)</v>
          </cell>
          <cell r="C8127" t="str">
            <v>UN</v>
          </cell>
          <cell r="E8127" t="str">
            <v>1900</v>
          </cell>
          <cell r="F8127">
            <v>0</v>
          </cell>
        </row>
        <row r="8128">
          <cell r="A8128">
            <v>104688</v>
          </cell>
          <cell r="B8128" t="str">
            <v>UNIÓN MECANICA PEAD 90MM (PE-100/PN-16/RDE-11)</v>
          </cell>
          <cell r="C8128" t="str">
            <v>UN</v>
          </cell>
          <cell r="E8128" t="str">
            <v>1900</v>
          </cell>
          <cell r="F8128">
            <v>0</v>
          </cell>
        </row>
        <row r="8129">
          <cell r="A8129">
            <v>104689</v>
          </cell>
          <cell r="B8129" t="str">
            <v>UNION MECANICA PEAD 110MM(PE/PN-16RDE-11)   /RD</v>
          </cell>
          <cell r="C8129" t="str">
            <v>UN</v>
          </cell>
          <cell r="E8129" t="str">
            <v>1900</v>
          </cell>
          <cell r="F8129">
            <v>0</v>
          </cell>
        </row>
        <row r="8130">
          <cell r="A8130">
            <v>104690</v>
          </cell>
          <cell r="B8130" t="str">
            <v>TUBO PEAD 90MM (PE-100/PN-16/RDE-11) AGUA PRESION</v>
          </cell>
          <cell r="C8130" t="str">
            <v>ML</v>
          </cell>
          <cell r="E8130" t="str">
            <v>1900</v>
          </cell>
          <cell r="F8130">
            <v>0</v>
          </cell>
        </row>
        <row r="8131">
          <cell r="A8131">
            <v>104691</v>
          </cell>
          <cell r="B8131" t="str">
            <v>TUBO PEAD 110MM (RDE-11/PE-100/PN-16)AGUA PRESI</v>
          </cell>
          <cell r="C8131" t="str">
            <v>ML</v>
          </cell>
          <cell r="E8131" t="str">
            <v>1900</v>
          </cell>
          <cell r="F8131">
            <v>0</v>
          </cell>
        </row>
        <row r="8132">
          <cell r="A8132">
            <v>104692</v>
          </cell>
          <cell r="B8132" t="str">
            <v>Grapa"U" Zincada(e=5/16")A=4.5";H=9";Rosca=2"</v>
          </cell>
          <cell r="C8132" t="str">
            <v>UN</v>
          </cell>
          <cell r="E8132" t="str">
            <v>1900</v>
          </cell>
          <cell r="F8132">
            <v>0</v>
          </cell>
        </row>
        <row r="8133">
          <cell r="A8133">
            <v>104693</v>
          </cell>
          <cell r="B8133" t="str">
            <v>Tubo HG (AGUA) 1-1/2" (2.67MM) L=6M NTC:5890</v>
          </cell>
          <cell r="C8133" t="str">
            <v>ML</v>
          </cell>
          <cell r="E8133" t="str">
            <v>1900</v>
          </cell>
          <cell r="F8133">
            <v>0</v>
          </cell>
        </row>
        <row r="8134">
          <cell r="A8134">
            <v>104694</v>
          </cell>
          <cell r="B8134" t="str">
            <v>TUBO HG (AGUA) 2" (2.95MM) L=6M  NTC:5890</v>
          </cell>
          <cell r="C8134" t="str">
            <v>ML</v>
          </cell>
          <cell r="E8134" t="str">
            <v>1900</v>
          </cell>
          <cell r="F8134">
            <v>0</v>
          </cell>
        </row>
        <row r="8135">
          <cell r="A8135">
            <v>104695</v>
          </cell>
          <cell r="B8135" t="str">
            <v>TUBO HG (AGUA) 2-1/2" (3.38MM)  L=6M  NTC:5890</v>
          </cell>
          <cell r="C8135" t="str">
            <v>ML</v>
          </cell>
          <cell r="E8135" t="str">
            <v>1900</v>
          </cell>
          <cell r="F8135">
            <v>0</v>
          </cell>
        </row>
        <row r="8136">
          <cell r="A8136">
            <v>104696</v>
          </cell>
          <cell r="B8136" t="str">
            <v>CODO 90º2-1/2"</v>
          </cell>
          <cell r="C8136" t="str">
            <v>UN</v>
          </cell>
          <cell r="E8136" t="str">
            <v>1900</v>
          </cell>
          <cell r="F8136">
            <v>0</v>
          </cell>
        </row>
        <row r="8137">
          <cell r="A8137">
            <v>104697</v>
          </cell>
          <cell r="B8137" t="str">
            <v>TUBO EMT  3/4"</v>
          </cell>
          <cell r="C8137" t="str">
            <v>ML</v>
          </cell>
          <cell r="D8137">
            <v>45013</v>
          </cell>
          <cell r="E8137" t="str">
            <v>2023</v>
          </cell>
          <cell r="F8137">
            <v>9685.01</v>
          </cell>
        </row>
        <row r="8138">
          <cell r="A8138">
            <v>104698</v>
          </cell>
          <cell r="B8138" t="str">
            <v>LUBRICANTE U.M. (EMPAQUE 500 gr)</v>
          </cell>
          <cell r="C8138" t="str">
            <v>UN</v>
          </cell>
          <cell r="E8138" t="str">
            <v>1900</v>
          </cell>
          <cell r="F8138">
            <v>0</v>
          </cell>
        </row>
        <row r="8139">
          <cell r="A8139">
            <v>104699</v>
          </cell>
          <cell r="B8139" t="str">
            <v>CONECTOR DE ROSCA PARA EMPALME DE CABLE-12</v>
          </cell>
          <cell r="C8139" t="str">
            <v>UN</v>
          </cell>
          <cell r="D8139">
            <v>45013</v>
          </cell>
          <cell r="E8139" t="str">
            <v>2023</v>
          </cell>
          <cell r="F8139">
            <v>1078</v>
          </cell>
        </row>
        <row r="8140">
          <cell r="A8140">
            <v>104700</v>
          </cell>
          <cell r="B8140" t="str">
            <v>PERNO (P-100)L=1 PULGADA PARA FIJAC. ELEMENTOS MET</v>
          </cell>
          <cell r="C8140" t="str">
            <v>UN</v>
          </cell>
          <cell r="E8140" t="str">
            <v>1900</v>
          </cell>
          <cell r="F8140">
            <v>0</v>
          </cell>
        </row>
        <row r="8141">
          <cell r="A8141">
            <v>104701</v>
          </cell>
          <cell r="B8141" t="str">
            <v>Perno/Clavo Americano L=1"; Ø1/8" Fijación Element</v>
          </cell>
          <cell r="C8141" t="str">
            <v>UN</v>
          </cell>
          <cell r="D8141">
            <v>45013</v>
          </cell>
          <cell r="E8141" t="str">
            <v>2023</v>
          </cell>
          <cell r="F8141">
            <v>137</v>
          </cell>
        </row>
        <row r="8142">
          <cell r="A8142">
            <v>104702</v>
          </cell>
          <cell r="B8142" t="str">
            <v>CARGA  PARA TIRO-AMARILLA 42CW (CAJAX100)</v>
          </cell>
          <cell r="C8142" t="str">
            <v>UN</v>
          </cell>
          <cell r="D8142">
            <v>45013</v>
          </cell>
          <cell r="E8142" t="str">
            <v>2023</v>
          </cell>
          <cell r="F8142">
            <v>344.01</v>
          </cell>
        </row>
        <row r="8143">
          <cell r="A8143">
            <v>104703</v>
          </cell>
          <cell r="B8143" t="str">
            <v>CARGA AMERICANA PARA TIRO-VERDE (32CW)</v>
          </cell>
          <cell r="C8143" t="str">
            <v>UN</v>
          </cell>
          <cell r="E8143" t="str">
            <v>1900</v>
          </cell>
          <cell r="F8143">
            <v>0</v>
          </cell>
        </row>
        <row r="8144">
          <cell r="A8144">
            <v>104704</v>
          </cell>
          <cell r="B8144" t="str">
            <v>TUBO GALVANIZADO  6" Rosc. SCH 40  grado B 0,28"</v>
          </cell>
          <cell r="C8144" t="str">
            <v>ML</v>
          </cell>
          <cell r="D8144">
            <v>45013</v>
          </cell>
          <cell r="E8144" t="str">
            <v>2023</v>
          </cell>
          <cell r="F8144">
            <v>1654641</v>
          </cell>
        </row>
        <row r="8145">
          <cell r="A8145">
            <v>104705</v>
          </cell>
          <cell r="B8145" t="str">
            <v>INTERRUPTOR SENCILLO CONMUTABLE BEIGE</v>
          </cell>
          <cell r="C8145" t="str">
            <v>UN</v>
          </cell>
          <cell r="D8145">
            <v>43839</v>
          </cell>
          <cell r="E8145" t="str">
            <v>2020</v>
          </cell>
          <cell r="F8145">
            <v>3849</v>
          </cell>
        </row>
        <row r="8146">
          <cell r="A8146">
            <v>104706</v>
          </cell>
          <cell r="B8146" t="str">
            <v>NIPLE  GALVANIZADO Ø 6 " L=0.20M</v>
          </cell>
          <cell r="C8146" t="str">
            <v>UN</v>
          </cell>
          <cell r="E8146" t="str">
            <v>1900</v>
          </cell>
          <cell r="F8146">
            <v>0</v>
          </cell>
        </row>
        <row r="8147">
          <cell r="A8147">
            <v>104707</v>
          </cell>
          <cell r="B8147" t="str">
            <v>TOMA AEREA 15AMP-USO INDUST.-RETIE</v>
          </cell>
          <cell r="C8147" t="str">
            <v>UN</v>
          </cell>
          <cell r="D8147">
            <v>43707</v>
          </cell>
          <cell r="E8147" t="str">
            <v>2019</v>
          </cell>
          <cell r="F8147">
            <v>3400</v>
          </cell>
        </row>
        <row r="8148">
          <cell r="A8148">
            <v>104708</v>
          </cell>
          <cell r="B8148" t="str">
            <v>CLAVIJA CAUCHO TIPO INDUST.15AMP</v>
          </cell>
          <cell r="C8148" t="str">
            <v>UN</v>
          </cell>
          <cell r="D8148">
            <v>43844</v>
          </cell>
          <cell r="E8148" t="str">
            <v>2020</v>
          </cell>
          <cell r="F8148">
            <v>1745.73</v>
          </cell>
        </row>
        <row r="8149">
          <cell r="A8149">
            <v>104709</v>
          </cell>
          <cell r="B8149" t="str">
            <v>Codo 90°HG Ø4"</v>
          </cell>
          <cell r="C8149" t="str">
            <v>UN</v>
          </cell>
          <cell r="E8149" t="str">
            <v>1900</v>
          </cell>
          <cell r="F8149">
            <v>0</v>
          </cell>
        </row>
        <row r="8150">
          <cell r="A8150">
            <v>104710</v>
          </cell>
          <cell r="B8150" t="str">
            <v>NIPLE  GALVANIZADO Ø 4 " L=0.25M</v>
          </cell>
          <cell r="C8150" t="str">
            <v>UN</v>
          </cell>
          <cell r="E8150" t="str">
            <v>1900</v>
          </cell>
          <cell r="F8150">
            <v>0</v>
          </cell>
        </row>
        <row r="8151">
          <cell r="A8151">
            <v>104711</v>
          </cell>
          <cell r="B8151" t="str">
            <v>NIPLE  GALVANIZADO Ø 2 " L=0.20M</v>
          </cell>
          <cell r="C8151" t="str">
            <v>UN</v>
          </cell>
          <cell r="E8151" t="str">
            <v>1900</v>
          </cell>
          <cell r="F8151">
            <v>0</v>
          </cell>
        </row>
        <row r="8152">
          <cell r="A8152">
            <v>104712</v>
          </cell>
          <cell r="B8152" t="str">
            <v>TUBO GALVANIZADO 4" (e=3.81mm)</v>
          </cell>
          <cell r="C8152" t="str">
            <v>ML</v>
          </cell>
          <cell r="E8152" t="str">
            <v>1900</v>
          </cell>
          <cell r="F8152">
            <v>0</v>
          </cell>
        </row>
        <row r="8153">
          <cell r="A8153">
            <v>104713</v>
          </cell>
          <cell r="B8153" t="str">
            <v>BISAGRA HIDRÁULICA SPEEDY M-25 FUERZA ROJA</v>
          </cell>
          <cell r="C8153" t="str">
            <v>UN</v>
          </cell>
          <cell r="D8153">
            <v>45434</v>
          </cell>
          <cell r="E8153" t="str">
            <v>2024</v>
          </cell>
          <cell r="F8153">
            <v>549893</v>
          </cell>
        </row>
        <row r="8154">
          <cell r="A8154">
            <v>104714</v>
          </cell>
          <cell r="B8154" t="str">
            <v>MARQUILLA STIKER EN VINILO COLOR A=1CM;L=3 a 4 CM</v>
          </cell>
          <cell r="C8154" t="str">
            <v>UN</v>
          </cell>
          <cell r="D8154">
            <v>45013</v>
          </cell>
          <cell r="E8154" t="str">
            <v>2023</v>
          </cell>
          <cell r="F8154">
            <v>119</v>
          </cell>
        </row>
        <row r="8155">
          <cell r="A8155">
            <v>104715</v>
          </cell>
          <cell r="B8155" t="str">
            <v>UNIVERSAL GALVANIZADA Ø 2"</v>
          </cell>
          <cell r="C8155" t="str">
            <v>UN</v>
          </cell>
          <cell r="D8155">
            <v>45006</v>
          </cell>
          <cell r="E8155" t="str">
            <v>2023</v>
          </cell>
          <cell r="F8155">
            <v>43906</v>
          </cell>
        </row>
        <row r="8156">
          <cell r="A8156">
            <v>104716</v>
          </cell>
          <cell r="B8156" t="str">
            <v>Breaker industrial 3x50/60 AMP (25 KA)</v>
          </cell>
          <cell r="C8156" t="str">
            <v>UN</v>
          </cell>
          <cell r="D8156">
            <v>43642</v>
          </cell>
          <cell r="E8156" t="str">
            <v>2019</v>
          </cell>
          <cell r="F8156">
            <v>115000.01</v>
          </cell>
        </row>
        <row r="8157">
          <cell r="A8157">
            <v>104717</v>
          </cell>
          <cell r="B8157" t="str">
            <v>Breaker Ind 3x40 AMP (25 KA)</v>
          </cell>
          <cell r="C8157" t="str">
            <v>UN</v>
          </cell>
          <cell r="D8157">
            <v>45009</v>
          </cell>
          <cell r="E8157" t="str">
            <v>2023</v>
          </cell>
          <cell r="F8157">
            <v>195065</v>
          </cell>
        </row>
        <row r="8158">
          <cell r="A8158">
            <v>104718</v>
          </cell>
          <cell r="B8158" t="str">
            <v>LADRILLO PRENSADO Liviano 24.5 x 6 x 12 cm STA/FE</v>
          </cell>
          <cell r="C8158" t="str">
            <v>M2</v>
          </cell>
          <cell r="D8158">
            <v>45013</v>
          </cell>
          <cell r="E8158" t="str">
            <v>2023</v>
          </cell>
          <cell r="F8158">
            <v>85113</v>
          </cell>
        </row>
        <row r="8159">
          <cell r="A8159">
            <v>104719</v>
          </cell>
          <cell r="B8159" t="str">
            <v>TOMA BIPOLAR 2X20AMP/250V Incrustar con P/T</v>
          </cell>
          <cell r="C8159" t="str">
            <v>UN</v>
          </cell>
          <cell r="D8159">
            <v>43843</v>
          </cell>
          <cell r="E8159" t="str">
            <v>2020</v>
          </cell>
          <cell r="F8159">
            <v>6411.41</v>
          </cell>
        </row>
        <row r="8160">
          <cell r="A8160">
            <v>104720</v>
          </cell>
          <cell r="B8160" t="str">
            <v>TOMA TRIFASICA (3X50AMP)</v>
          </cell>
          <cell r="C8160" t="str">
            <v>UN</v>
          </cell>
          <cell r="D8160">
            <v>45439</v>
          </cell>
          <cell r="E8160" t="str">
            <v>2024</v>
          </cell>
          <cell r="F8160">
            <v>28579</v>
          </cell>
        </row>
        <row r="8161">
          <cell r="A8161">
            <v>104721</v>
          </cell>
          <cell r="B8161" t="str">
            <v>BOTON TIMBRE BEIGE LINEA GALICA 10A(250V)</v>
          </cell>
          <cell r="C8161" t="str">
            <v>UN</v>
          </cell>
          <cell r="E8161" t="str">
            <v>1900</v>
          </cell>
          <cell r="F8161">
            <v>0</v>
          </cell>
        </row>
        <row r="8162">
          <cell r="A8162">
            <v>104722</v>
          </cell>
          <cell r="B8162" t="str">
            <v>CABLE VEHICULAR Nº16</v>
          </cell>
          <cell r="C8162" t="str">
            <v>ML</v>
          </cell>
          <cell r="E8162" t="str">
            <v>1900</v>
          </cell>
          <cell r="F8162">
            <v>0</v>
          </cell>
        </row>
        <row r="8163">
          <cell r="A8163">
            <v>104723</v>
          </cell>
          <cell r="B8163" t="str">
            <v>TERMINAL DE COBRE  N°2</v>
          </cell>
          <cell r="C8163" t="str">
            <v>UN</v>
          </cell>
          <cell r="D8163">
            <v>44718</v>
          </cell>
          <cell r="E8163" t="str">
            <v>2022</v>
          </cell>
          <cell r="F8163">
            <v>3651</v>
          </cell>
        </row>
        <row r="8164">
          <cell r="A8164">
            <v>104724</v>
          </cell>
          <cell r="B8164" t="str">
            <v>TERMINAL DE COBRE   ESTAÑADO N°6</v>
          </cell>
          <cell r="C8164" t="str">
            <v>UN</v>
          </cell>
          <cell r="D8164">
            <v>44686</v>
          </cell>
          <cell r="E8164" t="str">
            <v>2022</v>
          </cell>
          <cell r="F8164">
            <v>1022</v>
          </cell>
        </row>
        <row r="8165">
          <cell r="A8165">
            <v>104725</v>
          </cell>
          <cell r="B8165" t="str">
            <v>TERMINAL DE COBRE 8"</v>
          </cell>
          <cell r="C8165" t="str">
            <v>UN</v>
          </cell>
          <cell r="D8165">
            <v>44718</v>
          </cell>
          <cell r="E8165" t="str">
            <v>2022</v>
          </cell>
          <cell r="F8165">
            <v>908.01</v>
          </cell>
        </row>
        <row r="8166">
          <cell r="A8166">
            <v>104726</v>
          </cell>
          <cell r="B8166" t="str">
            <v>TERMINAL DE COBRE ESTAÑADO  N°10</v>
          </cell>
          <cell r="C8166" t="str">
            <v>UN</v>
          </cell>
          <cell r="D8166">
            <v>44685</v>
          </cell>
          <cell r="E8166" t="str">
            <v>2022</v>
          </cell>
          <cell r="F8166">
            <v>661</v>
          </cell>
        </row>
        <row r="8167">
          <cell r="A8167">
            <v>104727</v>
          </cell>
          <cell r="B8167" t="str">
            <v>LUMINARIA METAL HALID250W-220V(FOTOC+BOMB)SIN BRAZ</v>
          </cell>
          <cell r="C8167" t="str">
            <v>UN</v>
          </cell>
          <cell r="E8167" t="str">
            <v>1900</v>
          </cell>
          <cell r="F8167">
            <v>0</v>
          </cell>
        </row>
        <row r="8168">
          <cell r="A8168">
            <v>104728</v>
          </cell>
          <cell r="B8168" t="str">
            <v>LAMPARA(60X30CM)ESPECULAR(2X17)SOBREPONER TUBO-T8</v>
          </cell>
          <cell r="C8168" t="str">
            <v>UN</v>
          </cell>
          <cell r="E8168" t="str">
            <v>1900</v>
          </cell>
          <cell r="F8168">
            <v>0</v>
          </cell>
        </row>
        <row r="8169">
          <cell r="A8169">
            <v>104729</v>
          </cell>
          <cell r="B8169" t="str">
            <v>LUMINARIA FULORESC(2X32W)SOBREP,BALAST.ELECT,16CEL</v>
          </cell>
          <cell r="C8169" t="str">
            <v>UN</v>
          </cell>
          <cell r="E8169" t="str">
            <v>1900</v>
          </cell>
          <cell r="F8169">
            <v>0</v>
          </cell>
        </row>
        <row r="8170">
          <cell r="A8170">
            <v>104730</v>
          </cell>
          <cell r="B8170" t="str">
            <v>PAVISINT SYSTEM e=11cm  (Sum + Inst)</v>
          </cell>
          <cell r="C8170" t="str">
            <v>M2</v>
          </cell>
          <cell r="E8170" t="str">
            <v>1900</v>
          </cell>
          <cell r="F8170">
            <v>0</v>
          </cell>
        </row>
        <row r="8171">
          <cell r="A8171">
            <v>104731</v>
          </cell>
          <cell r="B8171" t="str">
            <v>DISCO MULTIPROPÓSITO-9"(CONC/ASFALTO) GROZ</v>
          </cell>
          <cell r="C8171" t="str">
            <v>UN</v>
          </cell>
          <cell r="E8171" t="str">
            <v>1900</v>
          </cell>
          <cell r="F8171">
            <v>0</v>
          </cell>
        </row>
        <row r="8172">
          <cell r="A8172">
            <v>104732</v>
          </cell>
          <cell r="B8172" t="str">
            <v>DISCO DIAMANTADO 9" ASFALTO</v>
          </cell>
          <cell r="C8172" t="str">
            <v>UN</v>
          </cell>
          <cell r="E8172" t="str">
            <v>1900</v>
          </cell>
          <cell r="F8172">
            <v>0</v>
          </cell>
        </row>
        <row r="8173">
          <cell r="A8173">
            <v>104733</v>
          </cell>
          <cell r="B8173" t="str">
            <v>ESCALGRES ROJO 30.5 X 30.5</v>
          </cell>
          <cell r="C8173" t="str">
            <v>M2</v>
          </cell>
          <cell r="E8173" t="str">
            <v>1900</v>
          </cell>
          <cell r="F8173">
            <v>0</v>
          </cell>
        </row>
        <row r="8174">
          <cell r="A8174">
            <v>104734</v>
          </cell>
          <cell r="B8174" t="str">
            <v>TABLON TRADICION MOCCA 30 X 30</v>
          </cell>
          <cell r="C8174" t="str">
            <v>M2</v>
          </cell>
          <cell r="D8174">
            <v>45062</v>
          </cell>
          <cell r="E8174" t="str">
            <v>2023</v>
          </cell>
          <cell r="F8174">
            <v>34817</v>
          </cell>
        </row>
        <row r="8175">
          <cell r="A8175">
            <v>104735</v>
          </cell>
          <cell r="B8175" t="str">
            <v>CAJA METALICA 30X20X12CM</v>
          </cell>
          <cell r="C8175" t="str">
            <v>UN</v>
          </cell>
          <cell r="E8175" t="str">
            <v>1900</v>
          </cell>
          <cell r="F8175">
            <v>0</v>
          </cell>
        </row>
        <row r="8176">
          <cell r="A8176">
            <v>104736</v>
          </cell>
          <cell r="B8176" t="str">
            <v>LAMINA SOFTWAVE 25 LISA (SIN ESTRUC+TRANS+ACCES)</v>
          </cell>
          <cell r="C8176" t="str">
            <v>M2</v>
          </cell>
          <cell r="E8176" t="str">
            <v>1900</v>
          </cell>
          <cell r="F8176">
            <v>0</v>
          </cell>
        </row>
        <row r="8177">
          <cell r="A8177">
            <v>104737</v>
          </cell>
          <cell r="B8177" t="str">
            <v>BOQUILLA CONCOLOR FLEX /STON MIX-LATEX</v>
          </cell>
          <cell r="C8177" t="str">
            <v>KG</v>
          </cell>
          <cell r="E8177" t="str">
            <v>1900</v>
          </cell>
          <cell r="F8177">
            <v>0</v>
          </cell>
        </row>
        <row r="8178">
          <cell r="A8178">
            <v>104738</v>
          </cell>
          <cell r="B8178" t="str">
            <v>CATALIZADOR PARA PINTURA EPOXICA Pintuco</v>
          </cell>
          <cell r="C8178" t="str">
            <v>GLN</v>
          </cell>
          <cell r="E8178" t="str">
            <v>1900</v>
          </cell>
          <cell r="F8178">
            <v>0</v>
          </cell>
        </row>
        <row r="8179">
          <cell r="A8179">
            <v>104739</v>
          </cell>
          <cell r="B8179" t="str">
            <v>CAÑUELA  CUNETA TIPO MEDIO TUBO (Titan)</v>
          </cell>
          <cell r="C8179" t="str">
            <v>UN</v>
          </cell>
          <cell r="E8179" t="str">
            <v>1900</v>
          </cell>
          <cell r="F8179">
            <v>0</v>
          </cell>
        </row>
        <row r="8180">
          <cell r="A8180">
            <v>104740</v>
          </cell>
          <cell r="B8180" t="str">
            <v>TUBO  HIERRO GALVANIZADO   1 1/2" 3,6 mm  COLMENA</v>
          </cell>
          <cell r="C8180" t="str">
            <v>ML</v>
          </cell>
          <cell r="E8180" t="str">
            <v>1900</v>
          </cell>
          <cell r="F8180">
            <v>0</v>
          </cell>
        </row>
        <row r="8181">
          <cell r="A8181">
            <v>104741</v>
          </cell>
          <cell r="B8181" t="str">
            <v>ROCIADOR AUTOMATIC.68ºC;5.6K;RR;HORIZONTAL;SIN ESC</v>
          </cell>
          <cell r="C8181" t="str">
            <v>UN</v>
          </cell>
          <cell r="E8181" t="str">
            <v>1900</v>
          </cell>
          <cell r="F8181">
            <v>0</v>
          </cell>
        </row>
        <row r="8182">
          <cell r="A8182">
            <v>104742</v>
          </cell>
          <cell r="B8182" t="str">
            <v>Codo 90°HG Ø 2 1/2"</v>
          </cell>
          <cell r="C8182" t="str">
            <v>UN</v>
          </cell>
          <cell r="E8182" t="str">
            <v>1900</v>
          </cell>
          <cell r="F8182">
            <v>0</v>
          </cell>
        </row>
        <row r="8183">
          <cell r="A8183">
            <v>104743</v>
          </cell>
          <cell r="B8183" t="str">
            <v>TABLETA ETRUSCA MORO GUARDAESCOBAS (25X7cm)</v>
          </cell>
          <cell r="C8183" t="str">
            <v>M2</v>
          </cell>
          <cell r="E8183" t="str">
            <v>1900</v>
          </cell>
          <cell r="F8183">
            <v>0</v>
          </cell>
        </row>
        <row r="8184">
          <cell r="A8184">
            <v>104744</v>
          </cell>
          <cell r="B8184" t="str">
            <v>TUBO   HG Ø 4"  e=3.9 mm (AGUA)L=6M - NTC:5890</v>
          </cell>
          <cell r="C8184" t="str">
            <v>ML</v>
          </cell>
          <cell r="E8184" t="str">
            <v>1900</v>
          </cell>
          <cell r="F8184">
            <v>0</v>
          </cell>
        </row>
        <row r="8185">
          <cell r="A8185">
            <v>104745</v>
          </cell>
          <cell r="B8185" t="str">
            <v>LUMINARIA AUTONOMA DE  EMERGENCIA( BOMB+BATERIA)MICKEY MOUSE</v>
          </cell>
          <cell r="C8185" t="str">
            <v>UN</v>
          </cell>
          <cell r="D8185">
            <v>43851</v>
          </cell>
          <cell r="E8185" t="str">
            <v>2020</v>
          </cell>
          <cell r="F8185">
            <v>61757</v>
          </cell>
        </row>
        <row r="8186">
          <cell r="A8186">
            <v>104746</v>
          </cell>
          <cell r="B8186" t="str">
            <v>Codo 90°HG Ø6"</v>
          </cell>
          <cell r="C8186" t="str">
            <v>UN</v>
          </cell>
          <cell r="E8186" t="str">
            <v>1900</v>
          </cell>
          <cell r="F8186">
            <v>0</v>
          </cell>
        </row>
        <row r="8187">
          <cell r="A8187">
            <v>104747</v>
          </cell>
          <cell r="B8187" t="str">
            <v>VALVULA FLOTADOR ROSCADA Ø3"COMPLETA</v>
          </cell>
          <cell r="C8187" t="str">
            <v>UN</v>
          </cell>
          <cell r="D8187">
            <v>45016</v>
          </cell>
          <cell r="E8187" t="str">
            <v>2023</v>
          </cell>
          <cell r="F8187">
            <v>1407676</v>
          </cell>
        </row>
        <row r="8188">
          <cell r="A8188">
            <v>104748</v>
          </cell>
          <cell r="B8188" t="str">
            <v>LIMPIADOR DESENGRASANTE N°2  USO INDUST galon</v>
          </cell>
          <cell r="C8188" t="str">
            <v>GLN</v>
          </cell>
          <cell r="D8188">
            <v>45062</v>
          </cell>
          <cell r="E8188" t="str">
            <v>2023</v>
          </cell>
          <cell r="F8188">
            <v>86596</v>
          </cell>
        </row>
        <row r="8189">
          <cell r="A8189">
            <v>104749</v>
          </cell>
          <cell r="B8189" t="str">
            <v>LOCTIGAS - GASTOP  F/ALTA 36ml</v>
          </cell>
          <cell r="C8189" t="str">
            <v>UN</v>
          </cell>
          <cell r="D8189">
            <v>45013</v>
          </cell>
          <cell r="E8189" t="str">
            <v>2023</v>
          </cell>
          <cell r="F8189">
            <v>13387</v>
          </cell>
        </row>
        <row r="8190">
          <cell r="A8190">
            <v>104750</v>
          </cell>
          <cell r="B8190" t="str">
            <v>CODO GALVANIZADO 90°-Ø  2 1/2"</v>
          </cell>
          <cell r="C8190" t="str">
            <v>UN</v>
          </cell>
          <cell r="E8190" t="str">
            <v>1900</v>
          </cell>
          <cell r="F8190">
            <v>0</v>
          </cell>
        </row>
        <row r="8191">
          <cell r="A8191">
            <v>104751</v>
          </cell>
          <cell r="B8191" t="str">
            <v>PERFIL CUADRADO COLDROLLED 1" CAL.18</v>
          </cell>
          <cell r="C8191" t="str">
            <v>ML</v>
          </cell>
          <cell r="E8191" t="str">
            <v>1900</v>
          </cell>
          <cell r="F8191">
            <v>0</v>
          </cell>
        </row>
        <row r="8192">
          <cell r="A8192">
            <v>104752</v>
          </cell>
          <cell r="B8192" t="str">
            <v>TABLERO MINIPRAGMA DE 12 CIRCUITOS SOBREPONER</v>
          </cell>
          <cell r="C8192" t="str">
            <v>UN</v>
          </cell>
          <cell r="E8192" t="str">
            <v>1900</v>
          </cell>
          <cell r="F8192">
            <v>0</v>
          </cell>
        </row>
        <row r="8193">
          <cell r="A8193">
            <v>104753</v>
          </cell>
          <cell r="B8193" t="str">
            <v>TEE HG Ø  3"</v>
          </cell>
          <cell r="C8193" t="str">
            <v>UN</v>
          </cell>
          <cell r="E8193" t="str">
            <v>1900</v>
          </cell>
          <cell r="F8193">
            <v>0</v>
          </cell>
        </row>
        <row r="8194">
          <cell r="A8194">
            <v>104754</v>
          </cell>
          <cell r="B8194" t="str">
            <v>TEE HG Ø4"</v>
          </cell>
          <cell r="C8194" t="str">
            <v>UN</v>
          </cell>
          <cell r="E8194" t="str">
            <v>1900</v>
          </cell>
          <cell r="F8194">
            <v>0</v>
          </cell>
        </row>
        <row r="8195">
          <cell r="A8195">
            <v>104755</v>
          </cell>
          <cell r="B8195" t="str">
            <v>REDUCCION HG DE 1 1/2" A 1"  BUSHING</v>
          </cell>
          <cell r="C8195" t="str">
            <v>UN</v>
          </cell>
          <cell r="E8195" t="str">
            <v>1900</v>
          </cell>
          <cell r="F8195">
            <v>0</v>
          </cell>
        </row>
        <row r="8196">
          <cell r="A8196">
            <v>104756</v>
          </cell>
          <cell r="B8196" t="str">
            <v>REDUCCION HG DE 2 1/2" A 1 1/2"  BUSHING</v>
          </cell>
          <cell r="C8196" t="str">
            <v>UN</v>
          </cell>
          <cell r="E8196" t="str">
            <v>1900</v>
          </cell>
          <cell r="F8196">
            <v>0</v>
          </cell>
        </row>
        <row r="8197">
          <cell r="A8197">
            <v>104757</v>
          </cell>
          <cell r="B8197" t="str">
            <v>ESPARRAGO 5/8"L=5" GRADO-7</v>
          </cell>
          <cell r="C8197" t="str">
            <v>UN</v>
          </cell>
          <cell r="E8197" t="str">
            <v>1900</v>
          </cell>
          <cell r="F8197">
            <v>0</v>
          </cell>
        </row>
        <row r="8198">
          <cell r="A8198">
            <v>104758</v>
          </cell>
          <cell r="B8198" t="str">
            <v>TUERCA PARA ESPARRAGO 5/8"L=5" GRADO-7</v>
          </cell>
          <cell r="C8198" t="str">
            <v>UN</v>
          </cell>
          <cell r="E8198" t="str">
            <v>1900</v>
          </cell>
          <cell r="F8198">
            <v>0</v>
          </cell>
        </row>
        <row r="8199">
          <cell r="A8199">
            <v>104759</v>
          </cell>
          <cell r="B8199" t="str">
            <v>REGISTRO CORTINA  4"</v>
          </cell>
          <cell r="C8199" t="str">
            <v>UN</v>
          </cell>
          <cell r="D8199">
            <v>44585</v>
          </cell>
          <cell r="E8199" t="str">
            <v>2022</v>
          </cell>
          <cell r="F8199">
            <v>1538985.85</v>
          </cell>
        </row>
        <row r="8200">
          <cell r="A8200">
            <v>104760</v>
          </cell>
          <cell r="B8200" t="str">
            <v>UNIVERSAL GALVANIZADA Ø 4"</v>
          </cell>
          <cell r="C8200" t="str">
            <v>UN</v>
          </cell>
          <cell r="D8200">
            <v>43843</v>
          </cell>
          <cell r="E8200" t="str">
            <v>2020</v>
          </cell>
          <cell r="F8200">
            <v>182418</v>
          </cell>
        </row>
        <row r="8201">
          <cell r="A8201">
            <v>104761</v>
          </cell>
          <cell r="B8201" t="str">
            <v>REGISTRO CORTINA  6" (300PSI)FLANCHADO</v>
          </cell>
          <cell r="C8201" t="str">
            <v>UN</v>
          </cell>
          <cell r="E8201" t="str">
            <v>1900</v>
          </cell>
          <cell r="F8201">
            <v>0</v>
          </cell>
        </row>
        <row r="8202">
          <cell r="A8202">
            <v>104762</v>
          </cell>
          <cell r="B8202" t="str">
            <v>Universal HG 6"</v>
          </cell>
          <cell r="C8202" t="str">
            <v>UN</v>
          </cell>
          <cell r="E8202" t="str">
            <v>1900</v>
          </cell>
          <cell r="F8202">
            <v>0</v>
          </cell>
        </row>
        <row r="8203">
          <cell r="A8203">
            <v>104763</v>
          </cell>
          <cell r="B8203" t="str">
            <v>VALVULA CHEQUE Ø 1 1/2" CORTINA HELBERT O SIMILAR</v>
          </cell>
          <cell r="C8203" t="str">
            <v>UN</v>
          </cell>
          <cell r="E8203" t="str">
            <v>1900</v>
          </cell>
          <cell r="F8203">
            <v>0</v>
          </cell>
        </row>
        <row r="8204">
          <cell r="A8204">
            <v>104764</v>
          </cell>
          <cell r="B8204" t="str">
            <v>CABLE MULTIPAR TELEFONICO 50 PARES (INTERIOR)</v>
          </cell>
          <cell r="C8204" t="str">
            <v>UN</v>
          </cell>
          <cell r="E8204" t="str">
            <v>1900</v>
          </cell>
          <cell r="F8204">
            <v>0</v>
          </cell>
        </row>
        <row r="8205">
          <cell r="A8205">
            <v>104765</v>
          </cell>
          <cell r="B8205" t="str">
            <v>VALVULA CHEQUE Ø 2 1/2" CORTINA HELBERT</v>
          </cell>
          <cell r="C8205" t="str">
            <v>UN</v>
          </cell>
          <cell r="E8205" t="str">
            <v>1900</v>
          </cell>
          <cell r="F8205">
            <v>0</v>
          </cell>
        </row>
        <row r="8206">
          <cell r="A8206">
            <v>104766</v>
          </cell>
          <cell r="B8206" t="str">
            <v>TOMA TELEFONICA DECUATRO HILOS</v>
          </cell>
          <cell r="C8206" t="str">
            <v>UN</v>
          </cell>
          <cell r="E8206" t="str">
            <v>1900</v>
          </cell>
          <cell r="F8206">
            <v>0</v>
          </cell>
        </row>
        <row r="8207">
          <cell r="A8207">
            <v>104767</v>
          </cell>
          <cell r="B8207" t="str">
            <v>VALVULA DE PIE DE 6"+CANASTILLA HELBERT O SIMILAR</v>
          </cell>
          <cell r="C8207" t="str">
            <v>UN</v>
          </cell>
          <cell r="D8207">
            <v>44592</v>
          </cell>
          <cell r="E8207" t="str">
            <v>2022</v>
          </cell>
          <cell r="F8207">
            <v>2143510</v>
          </cell>
        </row>
        <row r="8208">
          <cell r="A8208">
            <v>104768</v>
          </cell>
          <cell r="B8208" t="str">
            <v>ABRAZADERA METALICA DOBLE ALA 3/4"</v>
          </cell>
          <cell r="C8208" t="str">
            <v>UN</v>
          </cell>
          <cell r="E8208" t="str">
            <v>1900</v>
          </cell>
          <cell r="F8208">
            <v>0</v>
          </cell>
        </row>
        <row r="8209">
          <cell r="A8209">
            <v>104769</v>
          </cell>
          <cell r="B8209" t="str">
            <v>VALVULA CHEQUE Ø 4" CORTINA S/MORMA ICONTEC</v>
          </cell>
          <cell r="C8209" t="str">
            <v>UN</v>
          </cell>
          <cell r="D8209">
            <v>44601</v>
          </cell>
          <cell r="E8209" t="str">
            <v>2022</v>
          </cell>
          <cell r="F8209">
            <v>941037.01</v>
          </cell>
        </row>
        <row r="8210">
          <cell r="A8210">
            <v>104770</v>
          </cell>
          <cell r="B8210" t="str">
            <v>LUMINARIA 2X32 EMERG DOBLE BALASTO+BAT</v>
          </cell>
          <cell r="C8210" t="str">
            <v>UN</v>
          </cell>
          <cell r="E8210" t="str">
            <v>1900</v>
          </cell>
          <cell r="F8210">
            <v>0</v>
          </cell>
        </row>
        <row r="8211">
          <cell r="A8211">
            <v>104771</v>
          </cell>
          <cell r="B8211" t="str">
            <v>TEE HG Ø  2 ½"</v>
          </cell>
          <cell r="C8211" t="str">
            <v>UN</v>
          </cell>
          <cell r="E8211" t="str">
            <v>1900</v>
          </cell>
          <cell r="F8211">
            <v>0</v>
          </cell>
        </row>
        <row r="8212">
          <cell r="A8212">
            <v>104772</v>
          </cell>
          <cell r="B8212" t="str">
            <v>TAPA  PARA REGISTRO 0.15x0.15</v>
          </cell>
          <cell r="C8212" t="str">
            <v>UN</v>
          </cell>
          <cell r="D8212">
            <v>44585</v>
          </cell>
          <cell r="E8212" t="str">
            <v>2022</v>
          </cell>
          <cell r="F8212">
            <v>10675.01</v>
          </cell>
        </row>
        <row r="8213">
          <cell r="A8213">
            <v>104773</v>
          </cell>
          <cell r="B8213" t="str">
            <v>CERRADURA SCHLAGE JUPITER ANTICADO Ref.A50PD-A</v>
          </cell>
          <cell r="C8213" t="str">
            <v>UN</v>
          </cell>
          <cell r="D8213">
            <v>44596</v>
          </cell>
          <cell r="E8213" t="str">
            <v>2022</v>
          </cell>
          <cell r="F8213">
            <v>61411</v>
          </cell>
        </row>
        <row r="8214">
          <cell r="A8214">
            <v>104774</v>
          </cell>
          <cell r="B8214" t="str">
            <v>Valvula flotador 1"(valvula+varilla+bola bronce)</v>
          </cell>
          <cell r="C8214" t="str">
            <v>UN</v>
          </cell>
          <cell r="D8214">
            <v>45008</v>
          </cell>
          <cell r="E8214" t="str">
            <v>2023</v>
          </cell>
          <cell r="F8214">
            <v>203203</v>
          </cell>
        </row>
        <row r="8215">
          <cell r="A8215">
            <v>104775</v>
          </cell>
          <cell r="B8215" t="str">
            <v>UNION SANITARIA Ø1 1/2" PVC-S/NORMA ICONTEC</v>
          </cell>
          <cell r="C8215" t="str">
            <v>UN</v>
          </cell>
          <cell r="E8215" t="str">
            <v>1900</v>
          </cell>
          <cell r="F8215">
            <v>0</v>
          </cell>
        </row>
        <row r="8216">
          <cell r="A8216">
            <v>104776</v>
          </cell>
          <cell r="B8216" t="str">
            <v>REJILLA SIFON CON SOSCO (3X2") PLÁSTICA</v>
          </cell>
          <cell r="C8216" t="str">
            <v>UN</v>
          </cell>
          <cell r="E8216" t="str">
            <v>1900</v>
          </cell>
          <cell r="F8216">
            <v>0</v>
          </cell>
        </row>
        <row r="8217">
          <cell r="A8217">
            <v>104777</v>
          </cell>
          <cell r="B8217" t="str">
            <v>COFRE PARA CONTADOR TRIFÁSICO INCRUSTAR 27X57X18CM</v>
          </cell>
          <cell r="C8217" t="str">
            <v>UN</v>
          </cell>
          <cell r="E8217" t="str">
            <v>1900</v>
          </cell>
          <cell r="F8217">
            <v>0</v>
          </cell>
        </row>
        <row r="8218">
          <cell r="A8218">
            <v>104778</v>
          </cell>
          <cell r="B8218" t="str">
            <v>LAMINA GALVANIZADA CAL.22 (1X2M)</v>
          </cell>
          <cell r="C8218" t="str">
            <v>UN</v>
          </cell>
          <cell r="E8218" t="str">
            <v>1900</v>
          </cell>
          <cell r="F8218">
            <v>0</v>
          </cell>
        </row>
        <row r="8219">
          <cell r="A8219">
            <v>104779</v>
          </cell>
          <cell r="B8219" t="str">
            <v>NIPLE  GALVANIZADO 4"X10CM</v>
          </cell>
          <cell r="C8219" t="str">
            <v>UN</v>
          </cell>
          <cell r="E8219" t="str">
            <v>1900</v>
          </cell>
          <cell r="F8219">
            <v>0</v>
          </cell>
        </row>
        <row r="8220">
          <cell r="A8220">
            <v>104780</v>
          </cell>
          <cell r="B8220" t="str">
            <v>NIPLE  GALVANIZADO 1"X10CM</v>
          </cell>
          <cell r="C8220" t="str">
            <v>UN</v>
          </cell>
          <cell r="E8220" t="str">
            <v>1900</v>
          </cell>
          <cell r="F8220">
            <v>0</v>
          </cell>
        </row>
        <row r="8221">
          <cell r="A8221">
            <v>104781</v>
          </cell>
          <cell r="B8221" t="str">
            <v>TUBO IMC GALV. Ø2" L=3MTS</v>
          </cell>
          <cell r="C8221" t="str">
            <v>UN</v>
          </cell>
          <cell r="E8221" t="str">
            <v>1900</v>
          </cell>
          <cell r="F8221">
            <v>0</v>
          </cell>
        </row>
        <row r="8222">
          <cell r="A8222">
            <v>104782</v>
          </cell>
          <cell r="B8222" t="str">
            <v>VALVULA FLOTADORA COMPLETA.BOLA COBRE(3") HELBERT</v>
          </cell>
          <cell r="C8222" t="str">
            <v>UN</v>
          </cell>
          <cell r="E8222" t="str">
            <v>1900</v>
          </cell>
          <cell r="F8222">
            <v>0</v>
          </cell>
        </row>
        <row r="8223">
          <cell r="A8223">
            <v>104783</v>
          </cell>
          <cell r="B8223" t="str">
            <v>CUBIERTA SANDWICH FIBRA Aluzinc. Cal 26 sum</v>
          </cell>
          <cell r="C8223" t="str">
            <v>M2</v>
          </cell>
          <cell r="D8223">
            <v>44593</v>
          </cell>
          <cell r="E8223" t="str">
            <v>2022</v>
          </cell>
          <cell r="F8223">
            <v>174944.01</v>
          </cell>
        </row>
        <row r="8224">
          <cell r="A8224">
            <v>104784</v>
          </cell>
          <cell r="B8224" t="str">
            <v>Platina 6mm ASTM A570 - Grado 33</v>
          </cell>
          <cell r="C8224" t="str">
            <v>KG</v>
          </cell>
          <cell r="E8224" t="str">
            <v>1900</v>
          </cell>
          <cell r="F8224">
            <v>0</v>
          </cell>
        </row>
        <row r="8225">
          <cell r="A8225">
            <v>104785</v>
          </cell>
          <cell r="B8225" t="str">
            <v>CAJA PARA BREAKER INDUSTRIAL (20x30x10cm)metalica</v>
          </cell>
          <cell r="C8225" t="str">
            <v>UN</v>
          </cell>
          <cell r="E8225" t="str">
            <v>1900</v>
          </cell>
          <cell r="F8225">
            <v>0</v>
          </cell>
        </row>
        <row r="8226">
          <cell r="A8226">
            <v>104786</v>
          </cell>
          <cell r="B8226" t="str">
            <v>NIPLE GALVANIZADO L=0.90M Ø3" CON RUANA</v>
          </cell>
          <cell r="C8226" t="str">
            <v>UN</v>
          </cell>
          <cell r="D8226">
            <v>44721</v>
          </cell>
          <cell r="E8226" t="str">
            <v>2022</v>
          </cell>
          <cell r="F8226">
            <v>214255</v>
          </cell>
        </row>
        <row r="8227">
          <cell r="A8227">
            <v>104788</v>
          </cell>
          <cell r="B8227" t="str">
            <v>EQUIPO PRESION AGUA POTAB-TUNAL(BOMBAS+TABLERO+TAN</v>
          </cell>
          <cell r="C8227" t="str">
            <v>UN</v>
          </cell>
          <cell r="E8227" t="str">
            <v>1900</v>
          </cell>
          <cell r="F8227">
            <v>0</v>
          </cell>
        </row>
        <row r="8228">
          <cell r="A8228">
            <v>104789</v>
          </cell>
          <cell r="B8228" t="str">
            <v>PERFIL DE ALMA LLENA ASTM A36</v>
          </cell>
          <cell r="C8228" t="str">
            <v>KG</v>
          </cell>
          <cell r="E8228" t="str">
            <v>1900</v>
          </cell>
          <cell r="F8228">
            <v>0</v>
          </cell>
        </row>
        <row r="8229">
          <cell r="A8229">
            <v>104790</v>
          </cell>
          <cell r="B8229" t="str">
            <v>EQUIPO CONTRA INCENDIO+TABLERO+ACCESORIOS HIDRA</v>
          </cell>
          <cell r="C8229" t="str">
            <v>UN</v>
          </cell>
          <cell r="E8229" t="str">
            <v>1900</v>
          </cell>
          <cell r="F8229">
            <v>0</v>
          </cell>
        </row>
        <row r="8230">
          <cell r="A8230">
            <v>104791</v>
          </cell>
          <cell r="B8230" t="str">
            <v>Perfiles angulares A572 Gr 50 Coliseo Tunal</v>
          </cell>
          <cell r="C8230" t="str">
            <v>ML</v>
          </cell>
          <cell r="E8230" t="str">
            <v>1900</v>
          </cell>
          <cell r="F8230">
            <v>0</v>
          </cell>
        </row>
        <row r="8231">
          <cell r="A8231">
            <v>104792</v>
          </cell>
          <cell r="B8231" t="str">
            <v>TVSS categoría A3fases+prote a tierr+prot.neutro 5</v>
          </cell>
          <cell r="C8231" t="str">
            <v>UN</v>
          </cell>
          <cell r="E8231" t="str">
            <v>1900</v>
          </cell>
          <cell r="F8231">
            <v>0</v>
          </cell>
        </row>
        <row r="8232">
          <cell r="A8232">
            <v>104793</v>
          </cell>
          <cell r="B8232" t="str">
            <v>TELERRUPTOR BIPOLAR 120V-16AMPERIOS</v>
          </cell>
          <cell r="C8232" t="str">
            <v>UN</v>
          </cell>
          <cell r="E8232" t="str">
            <v>1900</v>
          </cell>
          <cell r="F8232">
            <v>0</v>
          </cell>
        </row>
        <row r="8233">
          <cell r="A8233">
            <v>104794</v>
          </cell>
          <cell r="B8233" t="str">
            <v>TERMINAL CONDUIT PVC 1 1/2"</v>
          </cell>
          <cell r="C8233" t="str">
            <v>UN</v>
          </cell>
          <cell r="E8233" t="str">
            <v>1900</v>
          </cell>
          <cell r="F8233">
            <v>0</v>
          </cell>
        </row>
        <row r="8234">
          <cell r="A8234">
            <v>104795</v>
          </cell>
          <cell r="B8234" t="str">
            <v>Perno/TornilloØ3/8"L = 50mm ASTM A-325 TIPO 1</v>
          </cell>
          <cell r="C8234" t="str">
            <v>UN</v>
          </cell>
          <cell r="E8234" t="str">
            <v>1900</v>
          </cell>
          <cell r="F8234">
            <v>0</v>
          </cell>
        </row>
        <row r="8235">
          <cell r="A8235">
            <v>104796</v>
          </cell>
          <cell r="B8235" t="str">
            <v>Ventana Alumin M-3831 Vidrio lam4+4mm mont rej 8"</v>
          </cell>
          <cell r="C8235" t="str">
            <v>M2</v>
          </cell>
          <cell r="D8235">
            <v>44592</v>
          </cell>
          <cell r="E8235" t="str">
            <v>2022</v>
          </cell>
          <cell r="F8235">
            <v>287021</v>
          </cell>
        </row>
        <row r="8236">
          <cell r="A8236">
            <v>104797</v>
          </cell>
          <cell r="B8236" t="str">
            <v>VALVULA PLASTIC. VENTILACION 2"- 145PSI- VENTOSA C</v>
          </cell>
          <cell r="C8236" t="str">
            <v>UN</v>
          </cell>
          <cell r="E8236" t="str">
            <v>1900</v>
          </cell>
          <cell r="F8236">
            <v>0</v>
          </cell>
        </row>
        <row r="8237">
          <cell r="A8237">
            <v>104798</v>
          </cell>
          <cell r="B8237" t="str">
            <v>Ventana Alumin mate 38-31 Vidrio lam4+4mm basculan</v>
          </cell>
          <cell r="C8237" t="str">
            <v>M2</v>
          </cell>
          <cell r="E8237" t="str">
            <v>1900</v>
          </cell>
          <cell r="F8237">
            <v>0</v>
          </cell>
        </row>
        <row r="8238">
          <cell r="A8238">
            <v>104799</v>
          </cell>
          <cell r="B8238" t="str">
            <v>Ventana Alumin mate 38-31 tipo Persiana</v>
          </cell>
          <cell r="C8238" t="str">
            <v>M2</v>
          </cell>
          <cell r="E8238" t="str">
            <v>1900</v>
          </cell>
          <cell r="F8238">
            <v>0</v>
          </cell>
        </row>
        <row r="8239">
          <cell r="A8239">
            <v>104800</v>
          </cell>
          <cell r="B8239" t="str">
            <v>Perno/Tornillo Hexag ASTM A-325Ø1/2”TIPO1L=90MM</v>
          </cell>
          <cell r="C8239" t="str">
            <v>UN</v>
          </cell>
          <cell r="E8239" t="str">
            <v>1900</v>
          </cell>
          <cell r="F8239">
            <v>0</v>
          </cell>
        </row>
        <row r="8240">
          <cell r="A8240">
            <v>104801</v>
          </cell>
          <cell r="B8240" t="str">
            <v>Broca de tungsteno de 1/2"X4"</v>
          </cell>
          <cell r="C8240" t="str">
            <v>UN</v>
          </cell>
          <cell r="E8240" t="str">
            <v>1900</v>
          </cell>
          <cell r="F8240">
            <v>0</v>
          </cell>
        </row>
        <row r="8241">
          <cell r="A8241">
            <v>104802</v>
          </cell>
          <cell r="B8241" t="str">
            <v>Valvula Inst. sanitaria tipo push REF: 7512500001</v>
          </cell>
          <cell r="C8241" t="str">
            <v>UN</v>
          </cell>
          <cell r="E8241" t="str">
            <v>1900</v>
          </cell>
          <cell r="F8241">
            <v>0</v>
          </cell>
        </row>
        <row r="8242">
          <cell r="A8242">
            <v>104803</v>
          </cell>
          <cell r="B8242" t="str">
            <v>VIDRIO CRISTAL INCOLORO 4mm</v>
          </cell>
          <cell r="C8242" t="str">
            <v>M2</v>
          </cell>
          <cell r="D8242">
            <v>45013</v>
          </cell>
          <cell r="E8242" t="str">
            <v>2023</v>
          </cell>
          <cell r="F8242">
            <v>41951</v>
          </cell>
        </row>
        <row r="8243">
          <cell r="A8243">
            <v>104804</v>
          </cell>
          <cell r="B8243" t="str">
            <v>TORNILLO EXPANSION 3/8" X 3"</v>
          </cell>
          <cell r="C8243" t="str">
            <v>UN</v>
          </cell>
          <cell r="E8243" t="str">
            <v>1900</v>
          </cell>
          <cell r="F8243">
            <v>0</v>
          </cell>
        </row>
        <row r="8244">
          <cell r="A8244">
            <v>104805</v>
          </cell>
          <cell r="B8244" t="str">
            <v>SILICONA PEGADIT SELLO PERIMETRAL 280 ml</v>
          </cell>
          <cell r="C8244" t="str">
            <v>UN</v>
          </cell>
          <cell r="D8244">
            <v>45007</v>
          </cell>
          <cell r="E8244" t="str">
            <v>2023</v>
          </cell>
          <cell r="F8244">
            <v>12142</v>
          </cell>
        </row>
        <row r="8245">
          <cell r="A8245">
            <v>104806</v>
          </cell>
          <cell r="B8245" t="str">
            <v>ESPEJO BRONCE BISELADO 4mm</v>
          </cell>
          <cell r="C8245" t="str">
            <v>M2</v>
          </cell>
          <cell r="E8245" t="str">
            <v>1900</v>
          </cell>
          <cell r="F8245">
            <v>0</v>
          </cell>
        </row>
        <row r="8246">
          <cell r="A8246">
            <v>104807</v>
          </cell>
          <cell r="B8246" t="str">
            <v>Ventana Alumin mate 38-31+Policarb.8mm+mont rejill</v>
          </cell>
          <cell r="C8246" t="str">
            <v>M2</v>
          </cell>
          <cell r="E8246" t="str">
            <v>1900</v>
          </cell>
          <cell r="F8246">
            <v>0</v>
          </cell>
        </row>
        <row r="8247">
          <cell r="A8247">
            <v>104808</v>
          </cell>
          <cell r="B8247" t="str">
            <v>GRIFERIA LAVAMANOS FENIX DE 8" GRIVAL</v>
          </cell>
          <cell r="C8247" t="str">
            <v>UN</v>
          </cell>
          <cell r="E8247" t="str">
            <v>1900</v>
          </cell>
          <cell r="F8247">
            <v>0</v>
          </cell>
        </row>
        <row r="8248">
          <cell r="A8248">
            <v>104809</v>
          </cell>
          <cell r="B8248" t="str">
            <v>LAVAMANOS SOBREPONER ENNA  CORONA</v>
          </cell>
          <cell r="C8248" t="str">
            <v>UN</v>
          </cell>
          <cell r="E8248" t="str">
            <v>1900</v>
          </cell>
          <cell r="F8248">
            <v>0</v>
          </cell>
        </row>
        <row r="8249">
          <cell r="A8249">
            <v>104810</v>
          </cell>
          <cell r="B8249" t="str">
            <v>SILLA GRADERIA SIN ESPALDAR TIPO CARIBE</v>
          </cell>
          <cell r="C8249" t="str">
            <v>UN</v>
          </cell>
          <cell r="E8249" t="str">
            <v>1900</v>
          </cell>
          <cell r="F8249">
            <v>0</v>
          </cell>
        </row>
        <row r="8250">
          <cell r="A8250">
            <v>104811</v>
          </cell>
          <cell r="B8250" t="str">
            <v>LAMPARA HERM. DE SOBREPONER 2X17W-POLICARBONATO C</v>
          </cell>
          <cell r="C8250" t="str">
            <v>UN</v>
          </cell>
          <cell r="D8250">
            <v>43761</v>
          </cell>
          <cell r="E8250" t="str">
            <v>2019</v>
          </cell>
          <cell r="F8250">
            <v>76160</v>
          </cell>
        </row>
        <row r="8251">
          <cell r="A8251">
            <v>104812</v>
          </cell>
          <cell r="B8251" t="str">
            <v>Chazo puntilla de 1/4"+Torn. puntilla de 3 1/2</v>
          </cell>
          <cell r="C8251" t="str">
            <v>UN</v>
          </cell>
          <cell r="D8251">
            <v>45007</v>
          </cell>
          <cell r="E8251" t="str">
            <v>2023</v>
          </cell>
          <cell r="F8251">
            <v>376</v>
          </cell>
        </row>
        <row r="8252">
          <cell r="A8252">
            <v>104813</v>
          </cell>
          <cell r="B8252" t="str">
            <v>MALLA MICROFUTBOL Nylon Iperm.Nº5</v>
          </cell>
          <cell r="C8252" t="str">
            <v>JGO</v>
          </cell>
          <cell r="E8252" t="str">
            <v>1900</v>
          </cell>
          <cell r="F8252">
            <v>0</v>
          </cell>
        </row>
        <row r="8253">
          <cell r="A8253">
            <v>104814</v>
          </cell>
          <cell r="B8253" t="str">
            <v>LAVAMANOS DE COLGAR AQUAJET CORONA</v>
          </cell>
          <cell r="C8253" t="str">
            <v>UN</v>
          </cell>
          <cell r="E8253" t="str">
            <v>1900</v>
          </cell>
          <cell r="F8253">
            <v>0</v>
          </cell>
        </row>
        <row r="8254">
          <cell r="A8254">
            <v>104815</v>
          </cell>
          <cell r="B8254" t="str">
            <v>ESTRUCTURA CANCHA MULTIPLE BALONCESTO/MICRO móvil</v>
          </cell>
          <cell r="C8254" t="str">
            <v>UN</v>
          </cell>
          <cell r="E8254" t="str">
            <v>1900</v>
          </cell>
          <cell r="F8254">
            <v>0</v>
          </cell>
        </row>
        <row r="8255">
          <cell r="A8255">
            <v>104816</v>
          </cell>
          <cell r="B8255" t="str">
            <v>PLANTA ELECTRICA DE EMERGENCIA 30 KVA Bogota</v>
          </cell>
          <cell r="C8255" t="str">
            <v>UN</v>
          </cell>
          <cell r="E8255" t="str">
            <v>1900</v>
          </cell>
          <cell r="F8255">
            <v>0</v>
          </cell>
        </row>
        <row r="8256">
          <cell r="A8256">
            <v>104817</v>
          </cell>
          <cell r="B8256" t="str">
            <v>INSONORIZACION PLANTA ELECTRICA DE EMERGENCIA</v>
          </cell>
          <cell r="C8256" t="str">
            <v>UN</v>
          </cell>
          <cell r="E8256" t="str">
            <v>1900</v>
          </cell>
          <cell r="F8256">
            <v>0</v>
          </cell>
        </row>
        <row r="8257">
          <cell r="A8257">
            <v>104818</v>
          </cell>
          <cell r="B8257" t="str">
            <v>MONTAJE, TRANS, INST Y PUESTA EN MARCHA PLANTA ELE</v>
          </cell>
          <cell r="C8257" t="str">
            <v>UN</v>
          </cell>
          <cell r="E8257" t="str">
            <v>1900</v>
          </cell>
          <cell r="F8257">
            <v>0</v>
          </cell>
        </row>
        <row r="8258">
          <cell r="A8258">
            <v>104819</v>
          </cell>
          <cell r="B8258" t="str">
            <v>TRANSFERENCIA AUTO PLANTA ELECTRICA</v>
          </cell>
          <cell r="C8258" t="str">
            <v>UN</v>
          </cell>
          <cell r="E8258" t="str">
            <v>1900</v>
          </cell>
          <cell r="F8258">
            <v>0</v>
          </cell>
        </row>
        <row r="8259">
          <cell r="A8259">
            <v>104820</v>
          </cell>
          <cell r="B8259" t="str">
            <v>SIKAGUARD DECOR TRANSPARENTE   18 Kg</v>
          </cell>
          <cell r="C8259" t="str">
            <v>KG</v>
          </cell>
          <cell r="D8259">
            <v>44589</v>
          </cell>
          <cell r="E8259" t="str">
            <v>2022</v>
          </cell>
          <cell r="F8259">
            <v>41212</v>
          </cell>
        </row>
        <row r="8260">
          <cell r="A8260">
            <v>104821</v>
          </cell>
          <cell r="B8260" t="str">
            <v>Rejilla 0.77x2.0m tipo persian2 Hojas+antic(Sum+In</v>
          </cell>
          <cell r="C8260" t="str">
            <v>UN</v>
          </cell>
          <cell r="E8260" t="str">
            <v>1900</v>
          </cell>
          <cell r="F8260">
            <v>0</v>
          </cell>
        </row>
        <row r="8261">
          <cell r="A8261">
            <v>104822</v>
          </cell>
          <cell r="B8261" t="str">
            <v>Sum+Ins.Puerta-Vent.(2.0x3.34m)S/Descripc.Técnica</v>
          </cell>
          <cell r="C8261" t="str">
            <v>UN</v>
          </cell>
          <cell r="E8261" t="str">
            <v>1900</v>
          </cell>
          <cell r="F8261">
            <v>0</v>
          </cell>
        </row>
        <row r="8262">
          <cell r="A8262">
            <v>104823</v>
          </cell>
          <cell r="B8262" t="str">
            <v>Sum+Ins.Puerta-Vent.(1.87x3.18m)S/Descripc.Técnica</v>
          </cell>
          <cell r="C8262" t="str">
            <v>UN</v>
          </cell>
          <cell r="E8262" t="str">
            <v>1900</v>
          </cell>
          <cell r="F8262">
            <v>0</v>
          </cell>
        </row>
        <row r="8263">
          <cell r="A8263">
            <v>104824</v>
          </cell>
          <cell r="B8263" t="str">
            <v>DESTRONCADO-PULIDA Y BRILLADO DE PISO(TODO COSTO)</v>
          </cell>
          <cell r="C8263" t="str">
            <v>M2</v>
          </cell>
          <cell r="E8263" t="str">
            <v>1900</v>
          </cell>
          <cell r="F8263">
            <v>0</v>
          </cell>
        </row>
        <row r="8264">
          <cell r="A8264">
            <v>104825</v>
          </cell>
          <cell r="B8264" t="str">
            <v>LAMINA POLICARBONATO ALVEOLAR 8MM(5.90X2.10M)+tran</v>
          </cell>
          <cell r="C8264" t="str">
            <v>UN</v>
          </cell>
          <cell r="E8264" t="str">
            <v>1900</v>
          </cell>
          <cell r="F8264">
            <v>0</v>
          </cell>
        </row>
        <row r="8265">
          <cell r="A8265">
            <v>104826</v>
          </cell>
          <cell r="B8265" t="str">
            <v>Ventana Alumin M3831 Vidrio lam4+4mm Pleg 3" x 1½"</v>
          </cell>
          <cell r="C8265" t="str">
            <v>M2</v>
          </cell>
          <cell r="E8265" t="str">
            <v>1900</v>
          </cell>
          <cell r="F8265">
            <v>0</v>
          </cell>
        </row>
        <row r="8266">
          <cell r="A8266">
            <v>104827</v>
          </cell>
          <cell r="B8266" t="str">
            <v>TOTALIZADOR IND.(3X100AMP)GRADUABLE-50KA</v>
          </cell>
          <cell r="C8266" t="str">
            <v>UN</v>
          </cell>
          <cell r="E8266" t="str">
            <v>1900</v>
          </cell>
          <cell r="F8266">
            <v>0</v>
          </cell>
        </row>
        <row r="8267">
          <cell r="A8267">
            <v>104828</v>
          </cell>
          <cell r="B8267" t="str">
            <v>BREAKER IND.(3X30AMP)25KA</v>
          </cell>
          <cell r="C8267" t="str">
            <v>UN</v>
          </cell>
          <cell r="E8267" t="str">
            <v>1900</v>
          </cell>
          <cell r="F8267">
            <v>0</v>
          </cell>
        </row>
        <row r="8268">
          <cell r="A8268">
            <v>104829</v>
          </cell>
          <cell r="B8268" t="str">
            <v>BREAKER IND.(3X40AMP)25KA</v>
          </cell>
          <cell r="C8268" t="str">
            <v>UN</v>
          </cell>
          <cell r="D8268">
            <v>44188</v>
          </cell>
          <cell r="E8268" t="str">
            <v>2020</v>
          </cell>
          <cell r="F8268">
            <v>122837</v>
          </cell>
        </row>
        <row r="8269">
          <cell r="A8269">
            <v>104830</v>
          </cell>
          <cell r="B8269" t="str">
            <v>BREAKER IND.(3X50AMP)25KA</v>
          </cell>
          <cell r="C8269" t="str">
            <v>UN</v>
          </cell>
          <cell r="D8269">
            <v>45013</v>
          </cell>
          <cell r="E8269" t="str">
            <v>2023</v>
          </cell>
          <cell r="F8269">
            <v>186004</v>
          </cell>
        </row>
        <row r="8270">
          <cell r="A8270">
            <v>104831</v>
          </cell>
          <cell r="B8270" t="str">
            <v>Làmina Policarbonato Alveolar transp. 6mm</v>
          </cell>
          <cell r="C8270" t="str">
            <v>M2</v>
          </cell>
          <cell r="E8270" t="str">
            <v>1900</v>
          </cell>
          <cell r="F8270">
            <v>0</v>
          </cell>
        </row>
        <row r="8271">
          <cell r="A8271">
            <v>104832</v>
          </cell>
          <cell r="B8271" t="str">
            <v>UNION DE REMATE  PARA 6MM, (2,10m) Cubierta</v>
          </cell>
          <cell r="C8271" t="str">
            <v>UN</v>
          </cell>
          <cell r="E8271" t="str">
            <v>1900</v>
          </cell>
          <cell r="F8271">
            <v>0</v>
          </cell>
        </row>
        <row r="8272">
          <cell r="A8272">
            <v>104833</v>
          </cell>
          <cell r="B8272" t="str">
            <v>GABINETE 200 AMP-LAM.CAL.16C.R.;ESP.TOTALIZ+PUERTA</v>
          </cell>
          <cell r="C8272" t="str">
            <v>UN</v>
          </cell>
          <cell r="E8272" t="str">
            <v>1900</v>
          </cell>
          <cell r="F8272">
            <v>0</v>
          </cell>
        </row>
        <row r="8273">
          <cell r="A8273">
            <v>104834</v>
          </cell>
          <cell r="B8273" t="str">
            <v>Cinta selladora microperforada /33</v>
          </cell>
          <cell r="C8273" t="str">
            <v>ML</v>
          </cell>
          <cell r="E8273" t="str">
            <v>1900</v>
          </cell>
          <cell r="F8273">
            <v>0</v>
          </cell>
        </row>
        <row r="8274">
          <cell r="A8274">
            <v>104835</v>
          </cell>
          <cell r="B8274" t="str">
            <v>PLATINA DE COBRE 5X25MM (L=1.00M)</v>
          </cell>
          <cell r="C8274" t="str">
            <v>UN</v>
          </cell>
          <cell r="E8274" t="str">
            <v>1900</v>
          </cell>
          <cell r="F8274">
            <v>0</v>
          </cell>
        </row>
        <row r="8275">
          <cell r="A8275">
            <v>104836</v>
          </cell>
          <cell r="B8275" t="str">
            <v>AISLADOR PARA BARRAJE 40X30MM (100AMP) TORN- 1/4</v>
          </cell>
          <cell r="C8275" t="str">
            <v>UN</v>
          </cell>
          <cell r="E8275" t="str">
            <v>1900</v>
          </cell>
          <cell r="F8275">
            <v>0</v>
          </cell>
        </row>
        <row r="8276">
          <cell r="A8276">
            <v>104837</v>
          </cell>
          <cell r="B8276" t="str">
            <v>Puerta cortafuego 2*2 (Espec. CODENSA(Sum+Inst)</v>
          </cell>
          <cell r="C8276" t="str">
            <v>UN</v>
          </cell>
          <cell r="D8276">
            <v>44683</v>
          </cell>
          <cell r="E8276" t="str">
            <v>2022</v>
          </cell>
          <cell r="F8276">
            <v>6502641</v>
          </cell>
        </row>
        <row r="8277">
          <cell r="A8277">
            <v>104838</v>
          </cell>
          <cell r="B8277" t="str">
            <v>Puerta Lamina C. R. Cal. 18 perf+Marco Col Tunal</v>
          </cell>
          <cell r="C8277" t="str">
            <v>UN</v>
          </cell>
          <cell r="E8277" t="str">
            <v>1900</v>
          </cell>
          <cell r="F8277">
            <v>0</v>
          </cell>
        </row>
        <row r="8278">
          <cell r="A8278">
            <v>104839</v>
          </cell>
          <cell r="B8278" t="str">
            <v>CERRADURA O BARRA  ANTIPANICO HORIZONTAL AMERICANA</v>
          </cell>
          <cell r="C8278" t="str">
            <v>UN</v>
          </cell>
          <cell r="E8278" t="str">
            <v>1900</v>
          </cell>
          <cell r="F8278">
            <v>0</v>
          </cell>
        </row>
        <row r="8279">
          <cell r="A8279">
            <v>104840</v>
          </cell>
          <cell r="B8279" t="str">
            <v>CERRADURA O BARRA ANTIPANICO VERTICAL AMERICANA</v>
          </cell>
          <cell r="C8279" t="str">
            <v>UN</v>
          </cell>
          <cell r="E8279" t="str">
            <v>1900</v>
          </cell>
          <cell r="F8279">
            <v>0</v>
          </cell>
        </row>
        <row r="8280">
          <cell r="A8280">
            <v>104841</v>
          </cell>
          <cell r="B8280" t="str">
            <v>PUERTA ENTAMB. CORREDIZA C.R. C.18 2.95*4.61M+PINT</v>
          </cell>
          <cell r="C8280" t="str">
            <v>UN</v>
          </cell>
          <cell r="E8280" t="str">
            <v>1900</v>
          </cell>
          <cell r="F8280">
            <v>0</v>
          </cell>
        </row>
        <row r="8281">
          <cell r="A8281">
            <v>104842</v>
          </cell>
          <cell r="B8281" t="str">
            <v>CERRADURA PARA BARRA ANTIPANICO EXTERNA AMERICANA</v>
          </cell>
          <cell r="C8281" t="str">
            <v>UN</v>
          </cell>
          <cell r="D8281">
            <v>43811</v>
          </cell>
          <cell r="E8281" t="str">
            <v>2019</v>
          </cell>
          <cell r="F8281">
            <v>288260</v>
          </cell>
        </row>
        <row r="8282">
          <cell r="A8282">
            <v>104844</v>
          </cell>
          <cell r="B8282" t="str">
            <v>Perforacion en diamante de 1" x 70 cm</v>
          </cell>
          <cell r="C8282" t="str">
            <v>UN</v>
          </cell>
          <cell r="E8282" t="str">
            <v>1900</v>
          </cell>
          <cell r="F8282">
            <v>0</v>
          </cell>
        </row>
        <row r="8283">
          <cell r="A8283">
            <v>104845</v>
          </cell>
          <cell r="B8283" t="str">
            <v>Perforacion en diamante de 1" x 50 cm</v>
          </cell>
          <cell r="C8283" t="str">
            <v>UN</v>
          </cell>
          <cell r="E8283" t="str">
            <v>1900</v>
          </cell>
          <cell r="F8283">
            <v>0</v>
          </cell>
        </row>
        <row r="8284">
          <cell r="A8284">
            <v>104847</v>
          </cell>
          <cell r="B8284" t="str">
            <v>Malla Gallinero (11/4")TripTors.H=0.90m.L=36mCal22</v>
          </cell>
          <cell r="C8284" t="str">
            <v>UN</v>
          </cell>
          <cell r="E8284" t="str">
            <v>1900</v>
          </cell>
          <cell r="F8284">
            <v>0</v>
          </cell>
        </row>
        <row r="8285">
          <cell r="A8285">
            <v>104848</v>
          </cell>
          <cell r="B8285" t="str">
            <v>MECANISMO ANTIPÁNICO (ISEO)   PUERTA DOBLE</v>
          </cell>
          <cell r="C8285" t="str">
            <v>UN</v>
          </cell>
          <cell r="E8285" t="str">
            <v>1900</v>
          </cell>
          <cell r="F8285">
            <v>0</v>
          </cell>
        </row>
        <row r="8286">
          <cell r="A8286">
            <v>104849</v>
          </cell>
          <cell r="B8286" t="str">
            <v>MANIJA EXTERIOR CON CILINDRO</v>
          </cell>
          <cell r="C8286" t="str">
            <v>UN</v>
          </cell>
          <cell r="E8286" t="str">
            <v>1900</v>
          </cell>
          <cell r="F8286">
            <v>0</v>
          </cell>
        </row>
        <row r="8287">
          <cell r="A8287">
            <v>104850</v>
          </cell>
          <cell r="B8287" t="str">
            <v>SeñalizacionAavisoExter(1.2 X 1.2)mts.Alum.Sum+ins</v>
          </cell>
          <cell r="C8287" t="str">
            <v>UN</v>
          </cell>
          <cell r="E8287" t="str">
            <v>1900</v>
          </cell>
          <cell r="F8287">
            <v>0</v>
          </cell>
        </row>
        <row r="8288">
          <cell r="A8288">
            <v>104851</v>
          </cell>
          <cell r="B8288" t="str">
            <v>Señal.InfoColiseo ySedeAdmin0.33x0.23 AlumSum+inst</v>
          </cell>
          <cell r="C8288" t="str">
            <v>UN</v>
          </cell>
          <cell r="E8288" t="str">
            <v>1900</v>
          </cell>
          <cell r="F8288">
            <v>0</v>
          </cell>
        </row>
        <row r="8289">
          <cell r="A8289">
            <v>104852</v>
          </cell>
          <cell r="B8289" t="str">
            <v>Señal Planos Sistem Evacuacion 0.7x0.6m Sum+instal</v>
          </cell>
          <cell r="C8289" t="str">
            <v>UN</v>
          </cell>
          <cell r="E8289" t="str">
            <v>1900</v>
          </cell>
          <cell r="F8289">
            <v>0</v>
          </cell>
        </row>
        <row r="8290">
          <cell r="A8290">
            <v>104853</v>
          </cell>
          <cell r="B8290" t="str">
            <v>Señal Ruta Entrada y Salidas(1.0x0.33)m Sum+Instal</v>
          </cell>
          <cell r="C8290" t="str">
            <v>UN</v>
          </cell>
          <cell r="E8290" t="str">
            <v>1900</v>
          </cell>
          <cell r="F8290">
            <v>0</v>
          </cell>
        </row>
        <row r="8291">
          <cell r="A8291">
            <v>104854</v>
          </cell>
          <cell r="B8291" t="str">
            <v>Señal Ruta Evacua y Salida Emerg(0.5x0.33)m Sum+In</v>
          </cell>
          <cell r="C8291" t="str">
            <v>UN</v>
          </cell>
          <cell r="E8291" t="str">
            <v>1900</v>
          </cell>
          <cell r="F8291">
            <v>0</v>
          </cell>
        </row>
        <row r="8292">
          <cell r="A8292">
            <v>104855</v>
          </cell>
          <cell r="B8292" t="str">
            <v>Señal Precaucion ySeguridad(0.33x0.23)m Sum+Instal</v>
          </cell>
          <cell r="C8292" t="str">
            <v>UN</v>
          </cell>
          <cell r="E8292" t="str">
            <v>1900</v>
          </cell>
          <cell r="F8292">
            <v>0</v>
          </cell>
        </row>
        <row r="8293">
          <cell r="A8293">
            <v>104856</v>
          </cell>
          <cell r="B8293" t="str">
            <v>Cortina enrollable 2,10x2,50Coliseo Primero de May</v>
          </cell>
          <cell r="C8293" t="str">
            <v>UN</v>
          </cell>
          <cell r="E8293" t="str">
            <v>1900</v>
          </cell>
          <cell r="F8293">
            <v>0</v>
          </cell>
        </row>
        <row r="8294">
          <cell r="A8294">
            <v>104857</v>
          </cell>
          <cell r="B8294" t="str">
            <v>NIPLE  GALVANIZADO Ø 3 " L=0.10M</v>
          </cell>
          <cell r="C8294" t="str">
            <v>UN</v>
          </cell>
          <cell r="E8294" t="str">
            <v>1900</v>
          </cell>
          <cell r="F8294">
            <v>0</v>
          </cell>
        </row>
        <row r="8295">
          <cell r="A8295">
            <v>104858</v>
          </cell>
          <cell r="B8295" t="str">
            <v>PASTO KIKUYO (cantidad &gt;600 M2 &lt;1000M2)</v>
          </cell>
          <cell r="C8295" t="str">
            <v>M2</v>
          </cell>
          <cell r="D8295">
            <v>44591</v>
          </cell>
          <cell r="E8295" t="str">
            <v>2022</v>
          </cell>
          <cell r="F8295">
            <v>5710</v>
          </cell>
        </row>
        <row r="8296">
          <cell r="A8296">
            <v>104859</v>
          </cell>
          <cell r="B8296" t="str">
            <v>DISEÑO ARQUITECT. PARQUE (10.000M2-20.000M2))</v>
          </cell>
          <cell r="C8296" t="str">
            <v>UN</v>
          </cell>
          <cell r="E8296" t="str">
            <v>1900</v>
          </cell>
          <cell r="F8296">
            <v>0</v>
          </cell>
        </row>
        <row r="8297">
          <cell r="A8297">
            <v>104860</v>
          </cell>
          <cell r="B8297" t="str">
            <v>DISEÑO ARQUITECT. PARQUE (&gt;=20.000M2&lt;30.000M2))</v>
          </cell>
          <cell r="C8297" t="str">
            <v>UN</v>
          </cell>
          <cell r="E8297" t="str">
            <v>1900</v>
          </cell>
          <cell r="F8297">
            <v>0</v>
          </cell>
        </row>
        <row r="8298">
          <cell r="A8298">
            <v>104861</v>
          </cell>
          <cell r="B8298" t="str">
            <v>DISEÑO ARQUITECT. PARQUE (&lt;=30.000M2&lt;40.000M2))</v>
          </cell>
          <cell r="C8298" t="str">
            <v>UN</v>
          </cell>
          <cell r="E8298" t="str">
            <v>1900</v>
          </cell>
          <cell r="F8298">
            <v>0</v>
          </cell>
        </row>
        <row r="8299">
          <cell r="A8299">
            <v>104862</v>
          </cell>
          <cell r="B8299" t="str">
            <v>DISEÑO ARQUITECT. PARQUE (&gt;=40.000M2&lt;50.000M2)</v>
          </cell>
          <cell r="C8299" t="str">
            <v>UN</v>
          </cell>
          <cell r="E8299" t="str">
            <v>1900</v>
          </cell>
          <cell r="F8299">
            <v>0</v>
          </cell>
        </row>
        <row r="8300">
          <cell r="A8300">
            <v>104864</v>
          </cell>
          <cell r="B8300" t="str">
            <v>EMULSION ASFALTICA ED 9 / 55 GLN.</v>
          </cell>
          <cell r="C8300" t="str">
            <v>CANEC</v>
          </cell>
          <cell r="E8300" t="str">
            <v>1900</v>
          </cell>
          <cell r="F8300">
            <v>0</v>
          </cell>
        </row>
        <row r="8301">
          <cell r="A8301">
            <v>104865</v>
          </cell>
          <cell r="B8301" t="str">
            <v>Perforacion en diamante de 7/8"-3/4"-5/8"" x 70 cm</v>
          </cell>
          <cell r="C8301" t="str">
            <v>UN</v>
          </cell>
          <cell r="E8301" t="str">
            <v>1900</v>
          </cell>
          <cell r="F8301">
            <v>0</v>
          </cell>
        </row>
        <row r="8302">
          <cell r="A8302">
            <v>104866</v>
          </cell>
          <cell r="B8302" t="str">
            <v>Perforacion en diamante de 7/8"-3/4"-5/8"" x 50 cm</v>
          </cell>
          <cell r="C8302" t="str">
            <v>UN</v>
          </cell>
          <cell r="E8302" t="str">
            <v>1900</v>
          </cell>
          <cell r="F8302">
            <v>0</v>
          </cell>
        </row>
        <row r="8303">
          <cell r="A8303">
            <v>104867</v>
          </cell>
          <cell r="B8303" t="str">
            <v>TRANSFERENCIA DE 500AMP-220V(SUMINST+INSTAL)</v>
          </cell>
          <cell r="C8303" t="str">
            <v>UN</v>
          </cell>
          <cell r="E8303" t="str">
            <v>1900</v>
          </cell>
          <cell r="F8303">
            <v>0</v>
          </cell>
        </row>
        <row r="8304">
          <cell r="A8304">
            <v>104868</v>
          </cell>
          <cell r="B8304" t="str">
            <v>DURMIENTE PINO SECO CEPILLADO (4X4CM) 3M</v>
          </cell>
          <cell r="C8304" t="str">
            <v>ML</v>
          </cell>
          <cell r="E8304" t="str">
            <v>1900</v>
          </cell>
          <cell r="F8304">
            <v>0</v>
          </cell>
        </row>
        <row r="8305">
          <cell r="A8305">
            <v>104869</v>
          </cell>
          <cell r="B8305" t="str">
            <v>CHAZO PUNTILLA 2 7/8" X 1/4"</v>
          </cell>
          <cell r="C8305" t="str">
            <v>UN</v>
          </cell>
          <cell r="E8305" t="str">
            <v>1900</v>
          </cell>
          <cell r="F8305">
            <v>0</v>
          </cell>
        </row>
        <row r="8306">
          <cell r="A8306">
            <v>104870</v>
          </cell>
          <cell r="B8306" t="str">
            <v>INMUNIZANTE DE MADERA TEXSA (3.2KG)</v>
          </cell>
          <cell r="C8306" t="str">
            <v>GLN</v>
          </cell>
          <cell r="E8306" t="str">
            <v>1900</v>
          </cell>
          <cell r="F8306">
            <v>0</v>
          </cell>
        </row>
        <row r="8307">
          <cell r="A8307">
            <v>104871</v>
          </cell>
          <cell r="B8307" t="str">
            <v>Marco+Tapa(Äng+Plat+acero+Conc.3.000)Caja 50x50cm</v>
          </cell>
          <cell r="C8307" t="str">
            <v>UN</v>
          </cell>
          <cell r="D8307">
            <v>45013</v>
          </cell>
          <cell r="E8307" t="str">
            <v>2023</v>
          </cell>
          <cell r="F8307">
            <v>127953</v>
          </cell>
        </row>
        <row r="8308">
          <cell r="A8308">
            <v>104872</v>
          </cell>
          <cell r="B8308" t="str">
            <v>TUBO ESTRUCTURAL RECTANGULAR(50X30MM)E=2.5MM</v>
          </cell>
          <cell r="C8308" t="str">
            <v>ML</v>
          </cell>
          <cell r="E8308" t="str">
            <v>1900</v>
          </cell>
          <cell r="F8308">
            <v>0</v>
          </cell>
        </row>
        <row r="8309">
          <cell r="A8309">
            <v>104874</v>
          </cell>
          <cell r="B8309" t="str">
            <v>PINTURA ESMALTE ALQUIDICO(GRIS PLATA)</v>
          </cell>
          <cell r="C8309" t="str">
            <v>GLN</v>
          </cell>
          <cell r="D8309">
            <v>44588</v>
          </cell>
          <cell r="E8309" t="str">
            <v>2022</v>
          </cell>
          <cell r="F8309">
            <v>79109</v>
          </cell>
        </row>
        <row r="8310">
          <cell r="A8310">
            <v>104876</v>
          </cell>
          <cell r="B8310" t="str">
            <v>BOMBILLA SOADIO OVOIDE PEQUEÑA</v>
          </cell>
          <cell r="C8310" t="str">
            <v>UN</v>
          </cell>
          <cell r="E8310" t="str">
            <v>1900</v>
          </cell>
          <cell r="F8310">
            <v>0</v>
          </cell>
        </row>
        <row r="8311">
          <cell r="A8311">
            <v>104877</v>
          </cell>
          <cell r="B8311" t="str">
            <v>GAVIÓNTRIP.TORS.CAL3MM(2X1X1)7.5X7.5GALV.BOR3.8MM</v>
          </cell>
          <cell r="C8311" t="str">
            <v>UN</v>
          </cell>
          <cell r="E8311" t="str">
            <v>1900</v>
          </cell>
          <cell r="F8311">
            <v>0</v>
          </cell>
        </row>
        <row r="8312">
          <cell r="A8312">
            <v>104878</v>
          </cell>
          <cell r="B8312" t="str">
            <v>CASETON EN LONA 0.39 m</v>
          </cell>
          <cell r="C8312" t="str">
            <v>M2</v>
          </cell>
          <cell r="D8312">
            <v>43843</v>
          </cell>
          <cell r="E8312" t="str">
            <v>2020</v>
          </cell>
          <cell r="F8312">
            <v>15284</v>
          </cell>
        </row>
        <row r="8313">
          <cell r="A8313">
            <v>104879</v>
          </cell>
          <cell r="B8313" t="str">
            <v>Placa Circul.Super.Con.Reforz.D=1.70m;e=0.25mEAAB</v>
          </cell>
          <cell r="C8313" t="str">
            <v>UN</v>
          </cell>
          <cell r="E8313" t="str">
            <v>1900</v>
          </cell>
          <cell r="F8313">
            <v>0</v>
          </cell>
        </row>
        <row r="8314">
          <cell r="A8314">
            <v>104880</v>
          </cell>
          <cell r="B8314" t="str">
            <v>TUBO DRENAJE CORRUG.CON FILTRO(160MM)-6"+TRANSPORT</v>
          </cell>
          <cell r="C8314" t="str">
            <v>ML</v>
          </cell>
          <cell r="E8314" t="str">
            <v>1900</v>
          </cell>
          <cell r="F8314">
            <v>0</v>
          </cell>
        </row>
        <row r="8315">
          <cell r="A8315">
            <v>104881</v>
          </cell>
          <cell r="B8315" t="str">
            <v>PIEDRA LAJA+TRANSPORTE</v>
          </cell>
          <cell r="C8315" t="str">
            <v>M3</v>
          </cell>
          <cell r="E8315" t="str">
            <v>1900</v>
          </cell>
          <cell r="F8315">
            <v>0</v>
          </cell>
        </row>
        <row r="8316">
          <cell r="A8316">
            <v>104882</v>
          </cell>
          <cell r="B8316" t="str">
            <v>TuboConc.Vibrocompactado.Sin Refuerz.D=6" (Sum)</v>
          </cell>
          <cell r="C8316" t="str">
            <v>ML</v>
          </cell>
          <cell r="E8316" t="str">
            <v>1900</v>
          </cell>
          <cell r="F8316">
            <v>0</v>
          </cell>
        </row>
        <row r="8317">
          <cell r="A8317">
            <v>104883</v>
          </cell>
          <cell r="B8317" t="str">
            <v>TuboConc.Vibrocompactado.Con Refuerz.D=36"L=2.50m</v>
          </cell>
          <cell r="C8317" t="str">
            <v>ML</v>
          </cell>
          <cell r="E8317" t="str">
            <v>1900</v>
          </cell>
          <cell r="F8317">
            <v>0</v>
          </cell>
        </row>
        <row r="8318">
          <cell r="A8318">
            <v>104884</v>
          </cell>
          <cell r="B8318" t="str">
            <v>SARNAFIL S327-12LWHITE(1.2MM)10 AÑOS (ROLL 2X25M)</v>
          </cell>
          <cell r="C8318" t="str">
            <v>ML</v>
          </cell>
          <cell r="E8318" t="str">
            <v>1900</v>
          </cell>
          <cell r="F8318">
            <v>0</v>
          </cell>
        </row>
        <row r="8319">
          <cell r="A8319">
            <v>104885</v>
          </cell>
          <cell r="B8319" t="str">
            <v>Malla Voleyball incluye antenas</v>
          </cell>
          <cell r="C8319" t="str">
            <v>UN</v>
          </cell>
          <cell r="E8319" t="str">
            <v>1900</v>
          </cell>
          <cell r="F8319">
            <v>0</v>
          </cell>
        </row>
        <row r="8320">
          <cell r="A8320">
            <v>104886</v>
          </cell>
          <cell r="B8320" t="str">
            <v>BROCA TUNGSTENO 1/4X4" (Para muro)</v>
          </cell>
          <cell r="C8320" t="str">
            <v>UN</v>
          </cell>
          <cell r="D8320">
            <v>45007</v>
          </cell>
          <cell r="E8320" t="str">
            <v>2023</v>
          </cell>
          <cell r="F8320">
            <v>5149</v>
          </cell>
        </row>
        <row r="8321">
          <cell r="A8321">
            <v>104887</v>
          </cell>
          <cell r="B8321" t="str">
            <v>TUBO PRESION RDE-21   1½"  S/NORMA ICONTEC</v>
          </cell>
          <cell r="C8321" t="str">
            <v>ML</v>
          </cell>
          <cell r="D8321">
            <v>45006</v>
          </cell>
          <cell r="E8321" t="str">
            <v>2023</v>
          </cell>
          <cell r="F8321">
            <v>12172</v>
          </cell>
        </row>
        <row r="8322">
          <cell r="A8322">
            <v>104888</v>
          </cell>
          <cell r="B8322" t="str">
            <v>DESENGRASANTE HODROSOLVENTE (BIOBRIT)</v>
          </cell>
          <cell r="C8322" t="str">
            <v>GLN</v>
          </cell>
          <cell r="D8322">
            <v>45013</v>
          </cell>
          <cell r="E8322" t="str">
            <v>2023</v>
          </cell>
          <cell r="F8322">
            <v>23420</v>
          </cell>
        </row>
        <row r="8323">
          <cell r="A8323">
            <v>104889</v>
          </cell>
          <cell r="B8323" t="str">
            <v>Canal Lám.Galv. Cal.16 (D=0.50m)Sin Pintura(Sum)</v>
          </cell>
          <cell r="C8323" t="str">
            <v>ML</v>
          </cell>
          <cell r="D8323">
            <v>45006</v>
          </cell>
          <cell r="E8323" t="str">
            <v>2023</v>
          </cell>
          <cell r="F8323">
            <v>61408</v>
          </cell>
        </row>
        <row r="8324">
          <cell r="A8324">
            <v>104890</v>
          </cell>
          <cell r="B8324" t="str">
            <v>Canal Lám.Galv. Cal.16 (D=1.10m)Sin Pintura(Sum)</v>
          </cell>
          <cell r="C8324" t="str">
            <v>ML</v>
          </cell>
          <cell r="E8324" t="str">
            <v>1900</v>
          </cell>
          <cell r="F8324">
            <v>0</v>
          </cell>
        </row>
        <row r="8325">
          <cell r="A8325">
            <v>104891</v>
          </cell>
          <cell r="B8325" t="str">
            <v>Canal Lám.Galv. Cal.16 (D=1.20m)Sin Pintura(Sum)</v>
          </cell>
          <cell r="C8325" t="str">
            <v>ML</v>
          </cell>
          <cell r="D8325">
            <v>45006</v>
          </cell>
          <cell r="E8325" t="str">
            <v>2023</v>
          </cell>
          <cell r="F8325">
            <v>130277</v>
          </cell>
        </row>
        <row r="8326">
          <cell r="A8326">
            <v>104892</v>
          </cell>
          <cell r="B8326" t="str">
            <v>Canal Lám.Galv. Cal.16 (D=2.44m)Sin Pintura(Sum)</v>
          </cell>
          <cell r="C8326" t="str">
            <v>ML</v>
          </cell>
          <cell r="E8326" t="str">
            <v>1900</v>
          </cell>
          <cell r="F8326">
            <v>0</v>
          </cell>
        </row>
        <row r="8327">
          <cell r="A8327">
            <v>104893</v>
          </cell>
          <cell r="B8327" t="str">
            <v>Canal Lám.Galv. Cal.16 (D=1.50m)Sin Pintura(Sum)</v>
          </cell>
          <cell r="C8327" t="str">
            <v>ML</v>
          </cell>
          <cell r="E8327" t="str">
            <v>1900</v>
          </cell>
          <cell r="F8327">
            <v>0</v>
          </cell>
        </row>
        <row r="8328">
          <cell r="A8328">
            <v>104894</v>
          </cell>
          <cell r="B8328" t="str">
            <v>Canal Lám.Galv. Cal.18 (D=1.00m)Sin Pintura(Sum)</v>
          </cell>
          <cell r="C8328" t="str">
            <v>ML</v>
          </cell>
          <cell r="E8328" t="str">
            <v>1900</v>
          </cell>
          <cell r="F8328">
            <v>0</v>
          </cell>
        </row>
        <row r="8329">
          <cell r="A8329">
            <v>104895</v>
          </cell>
          <cell r="B8329" t="str">
            <v>Canal Lám.Galv. Cal.18 (D=1.22m)Sin Pintura(Sum)</v>
          </cell>
          <cell r="C8329" t="str">
            <v>ML</v>
          </cell>
          <cell r="D8329">
            <v>43634</v>
          </cell>
          <cell r="E8329" t="str">
            <v>2019</v>
          </cell>
          <cell r="F8329">
            <v>62500</v>
          </cell>
        </row>
        <row r="8330">
          <cell r="A8330">
            <v>104896</v>
          </cell>
          <cell r="B8330" t="str">
            <v>Canal Lám.Galv. Cal.20 (D=1.22m)Sin Pintura(Sum)</v>
          </cell>
          <cell r="C8330" t="str">
            <v>ML</v>
          </cell>
          <cell r="D8330">
            <v>43528</v>
          </cell>
          <cell r="E8330" t="str">
            <v>2019</v>
          </cell>
          <cell r="F8330">
            <v>62708</v>
          </cell>
        </row>
        <row r="8331">
          <cell r="A8331">
            <v>104897</v>
          </cell>
          <cell r="B8331" t="str">
            <v>Canal Lám.Galv. Cal.22 (D=0.50m)Sin Pintura(Sum)</v>
          </cell>
          <cell r="C8331" t="str">
            <v>ML</v>
          </cell>
          <cell r="D8331">
            <v>44593</v>
          </cell>
          <cell r="E8331" t="str">
            <v>2022</v>
          </cell>
          <cell r="F8331">
            <v>24750</v>
          </cell>
        </row>
        <row r="8332">
          <cell r="A8332">
            <v>104898</v>
          </cell>
          <cell r="B8332" t="str">
            <v>ARBOL CHICALA ROSADO ( 1-1,50)</v>
          </cell>
          <cell r="C8332" t="str">
            <v>UN</v>
          </cell>
          <cell r="D8332">
            <v>44589</v>
          </cell>
          <cell r="E8332" t="str">
            <v>2022</v>
          </cell>
          <cell r="F8332">
            <v>44888</v>
          </cell>
        </row>
        <row r="8333">
          <cell r="A8333">
            <v>104899</v>
          </cell>
          <cell r="B8333" t="str">
            <v>ARBOL TIBAR ( 1,2 - 1,50M)</v>
          </cell>
          <cell r="C8333" t="str">
            <v>UN</v>
          </cell>
          <cell r="D8333">
            <v>44589</v>
          </cell>
          <cell r="E8333" t="str">
            <v>2022</v>
          </cell>
          <cell r="F8333">
            <v>30546</v>
          </cell>
        </row>
        <row r="8334">
          <cell r="A8334">
            <v>104900</v>
          </cell>
          <cell r="B8334" t="str">
            <v>TUBO ALCANT NOVAFORT 450MM X6 M PAVCO O SIMILAR</v>
          </cell>
          <cell r="C8334" t="str">
            <v>UN</v>
          </cell>
          <cell r="E8334" t="str">
            <v>1900</v>
          </cell>
          <cell r="F8334">
            <v>0</v>
          </cell>
        </row>
        <row r="8335">
          <cell r="A8335">
            <v>104901</v>
          </cell>
          <cell r="B8335" t="str">
            <v>Alfarda 9cm x 3ml</v>
          </cell>
          <cell r="C8335" t="str">
            <v>ML</v>
          </cell>
          <cell r="E8335" t="str">
            <v>1900</v>
          </cell>
          <cell r="F8335">
            <v>0</v>
          </cell>
        </row>
        <row r="8336">
          <cell r="A8336">
            <v>104902</v>
          </cell>
          <cell r="B8336" t="str">
            <v>FLUXOMETRO Diafragma SLOAN Gen 77  mantenimi.</v>
          </cell>
          <cell r="C8336" t="str">
            <v>UN</v>
          </cell>
          <cell r="D8336">
            <v>45426</v>
          </cell>
          <cell r="E8336" t="str">
            <v>2024</v>
          </cell>
          <cell r="F8336">
            <v>658886.99</v>
          </cell>
        </row>
        <row r="8337">
          <cell r="A8337">
            <v>104903</v>
          </cell>
          <cell r="B8337" t="str">
            <v>FLUXOMETRO Disco Interno SLOAN - Mantenimiento</v>
          </cell>
          <cell r="C8337" t="str">
            <v>UN</v>
          </cell>
          <cell r="D8337">
            <v>45015</v>
          </cell>
          <cell r="E8337" t="str">
            <v>2023</v>
          </cell>
          <cell r="F8337">
            <v>14222</v>
          </cell>
        </row>
        <row r="8338">
          <cell r="A8338">
            <v>104904</v>
          </cell>
          <cell r="B8338" t="str">
            <v>FLUXOMETRO Piston Bajo consumo1.6 SLOAN -Mant</v>
          </cell>
          <cell r="C8338" t="str">
            <v>UN</v>
          </cell>
          <cell r="D8338">
            <v>45015</v>
          </cell>
          <cell r="E8338" t="str">
            <v>2023</v>
          </cell>
          <cell r="F8338">
            <v>108911</v>
          </cell>
        </row>
        <row r="8339">
          <cell r="A8339">
            <v>104905</v>
          </cell>
          <cell r="B8339" t="str">
            <v>FLUXOMETRO kit repararacion manija SLOAN -Mant</v>
          </cell>
          <cell r="C8339" t="str">
            <v>UN</v>
          </cell>
          <cell r="D8339">
            <v>45015</v>
          </cell>
          <cell r="E8339" t="str">
            <v>2023</v>
          </cell>
          <cell r="F8339">
            <v>87342</v>
          </cell>
        </row>
        <row r="8340">
          <cell r="A8340">
            <v>104906</v>
          </cell>
          <cell r="B8340" t="str">
            <v>FLUXOMETRO disco racor SLOAN -Mant</v>
          </cell>
          <cell r="C8340" t="str">
            <v>UN</v>
          </cell>
          <cell r="D8340">
            <v>45015</v>
          </cell>
          <cell r="E8340" t="str">
            <v>2023</v>
          </cell>
          <cell r="F8340">
            <v>15285</v>
          </cell>
        </row>
        <row r="8341">
          <cell r="A8341">
            <v>104907</v>
          </cell>
          <cell r="B8341" t="str">
            <v>FLUXOMETRO empaque tapa SLOAN -Mant</v>
          </cell>
          <cell r="C8341" t="str">
            <v>UN</v>
          </cell>
          <cell r="D8341">
            <v>45015</v>
          </cell>
          <cell r="E8341" t="str">
            <v>2023</v>
          </cell>
          <cell r="F8341">
            <v>16734.009999999998</v>
          </cell>
        </row>
        <row r="8342">
          <cell r="A8342">
            <v>104908</v>
          </cell>
          <cell r="B8342" t="str">
            <v>FLUXOMETRO anillo seguridad colilla SLOAN -Mant</v>
          </cell>
          <cell r="C8342" t="str">
            <v>UN</v>
          </cell>
          <cell r="D8342">
            <v>45015</v>
          </cell>
          <cell r="E8342" t="str">
            <v>2023</v>
          </cell>
          <cell r="F8342">
            <v>11145</v>
          </cell>
        </row>
        <row r="8343">
          <cell r="A8343">
            <v>104909</v>
          </cell>
          <cell r="B8343" t="str">
            <v>FLUXOMETRO o-ring colilla SLOAN -Mant</v>
          </cell>
          <cell r="C8343" t="str">
            <v>UN</v>
          </cell>
          <cell r="D8343">
            <v>45015</v>
          </cell>
          <cell r="E8343" t="str">
            <v>2023</v>
          </cell>
          <cell r="F8343">
            <v>9705</v>
          </cell>
        </row>
        <row r="8344">
          <cell r="A8344">
            <v>104910</v>
          </cell>
          <cell r="B8344" t="str">
            <v>ANTICORROSIVO VERDE OLIVA(CROM. DE ZINC)</v>
          </cell>
          <cell r="C8344" t="str">
            <v>GLN</v>
          </cell>
          <cell r="D8344">
            <v>45013</v>
          </cell>
          <cell r="E8344" t="str">
            <v>2023</v>
          </cell>
          <cell r="F8344">
            <v>133943</v>
          </cell>
        </row>
        <row r="8345">
          <cell r="A8345">
            <v>104911</v>
          </cell>
          <cell r="B8345" t="str">
            <v>LUMINARIA RALED III 64 LED 143 W PARA SENDEROS</v>
          </cell>
          <cell r="C8345" t="str">
            <v>UN</v>
          </cell>
          <cell r="D8345">
            <v>44601</v>
          </cell>
          <cell r="E8345" t="str">
            <v>2022</v>
          </cell>
          <cell r="F8345">
            <v>720961</v>
          </cell>
        </row>
        <row r="8346">
          <cell r="A8346">
            <v>104912</v>
          </cell>
          <cell r="B8346" t="str">
            <v>CODO 45° PRESION Ø2" PVC S/NORMA ICONTEC</v>
          </cell>
          <cell r="C8346" t="str">
            <v>UN</v>
          </cell>
          <cell r="D8346">
            <v>45007</v>
          </cell>
          <cell r="E8346" t="str">
            <v>2023</v>
          </cell>
          <cell r="F8346">
            <v>14080</v>
          </cell>
        </row>
        <row r="8347">
          <cell r="A8347">
            <v>104913</v>
          </cell>
          <cell r="B8347" t="str">
            <v>AISLADOR  TIPO CARRETE</v>
          </cell>
          <cell r="C8347" t="str">
            <v>UN</v>
          </cell>
          <cell r="E8347" t="str">
            <v>1900</v>
          </cell>
          <cell r="F8347">
            <v>0</v>
          </cell>
        </row>
        <row r="8348">
          <cell r="A8348">
            <v>104914</v>
          </cell>
          <cell r="B8348" t="str">
            <v>VALVULA ANTIFRAUDE (3/4")AGUA</v>
          </cell>
          <cell r="C8348" t="str">
            <v>UN</v>
          </cell>
          <cell r="D8348">
            <v>44592</v>
          </cell>
          <cell r="E8348" t="str">
            <v>2022</v>
          </cell>
          <cell r="F8348">
            <v>27202</v>
          </cell>
        </row>
        <row r="8349">
          <cell r="A8349">
            <v>104915</v>
          </cell>
          <cell r="B8349" t="str">
            <v>VALVULA CORTINA (3/4")AGUA (R.W.)</v>
          </cell>
          <cell r="C8349" t="str">
            <v>UN</v>
          </cell>
          <cell r="E8349" t="str">
            <v>1900</v>
          </cell>
          <cell r="F8349">
            <v>0</v>
          </cell>
        </row>
        <row r="8350">
          <cell r="A8350">
            <v>104916</v>
          </cell>
          <cell r="B8350" t="str">
            <v>TANQUE PLAST. DE 20.000 LTS Vertical(Acce+transp)</v>
          </cell>
          <cell r="C8350" t="str">
            <v>UN</v>
          </cell>
          <cell r="D8350">
            <v>45006</v>
          </cell>
          <cell r="E8350" t="str">
            <v>2023</v>
          </cell>
          <cell r="F8350">
            <v>23488774</v>
          </cell>
        </row>
        <row r="8351">
          <cell r="A8351">
            <v>104917</v>
          </cell>
          <cell r="B8351" t="str">
            <v>MEDIDOR PARA AGUA (3/4") APROB.EE.AA.BB</v>
          </cell>
          <cell r="C8351" t="str">
            <v>UN</v>
          </cell>
          <cell r="D8351">
            <v>43544</v>
          </cell>
          <cell r="E8351" t="str">
            <v>2019</v>
          </cell>
          <cell r="F8351">
            <v>283425</v>
          </cell>
        </row>
        <row r="8352">
          <cell r="A8352">
            <v>104918</v>
          </cell>
          <cell r="B8352" t="str">
            <v>Papelera de acero con pedal (5 Litros) Aeluxx</v>
          </cell>
          <cell r="C8352" t="str">
            <v>UN</v>
          </cell>
          <cell r="E8352" t="str">
            <v>1900</v>
          </cell>
          <cell r="F8352">
            <v>0</v>
          </cell>
        </row>
        <row r="8353">
          <cell r="A8353">
            <v>104919</v>
          </cell>
          <cell r="B8353" t="str">
            <v>Sikaflex®AT-Connection - Tubo 300 CC</v>
          </cell>
          <cell r="C8353" t="str">
            <v>UN</v>
          </cell>
          <cell r="D8353">
            <v>44592</v>
          </cell>
          <cell r="E8353" t="str">
            <v>2022</v>
          </cell>
          <cell r="F8353">
            <v>40775</v>
          </cell>
        </row>
        <row r="8354">
          <cell r="A8354">
            <v>104920</v>
          </cell>
          <cell r="B8354" t="str">
            <v>FLUXOMETRO PALANCA BRONCE (30-60PSI)SANITARIO</v>
          </cell>
          <cell r="C8354" t="str">
            <v>UN</v>
          </cell>
          <cell r="E8354" t="str">
            <v>1900</v>
          </cell>
          <cell r="F8354">
            <v>0</v>
          </cell>
        </row>
        <row r="8355">
          <cell r="A8355">
            <v>104921</v>
          </cell>
          <cell r="B8355" t="str">
            <v>ADOQUIN COLONIAL (26X12.5X6CM)TRAF.LIV-OBRA</v>
          </cell>
          <cell r="C8355" t="str">
            <v>UN</v>
          </cell>
          <cell r="E8355" t="str">
            <v>1900</v>
          </cell>
          <cell r="F8355">
            <v>0</v>
          </cell>
        </row>
        <row r="8356">
          <cell r="A8356">
            <v>104922</v>
          </cell>
          <cell r="B8356" t="str">
            <v>TIERRA NEGRA SELECC. +CASCAR+ABONO ORGANICO+TRANSP</v>
          </cell>
          <cell r="C8356" t="str">
            <v>M3</v>
          </cell>
          <cell r="D8356">
            <v>45013</v>
          </cell>
          <cell r="E8356" t="str">
            <v>2023</v>
          </cell>
          <cell r="F8356">
            <v>52440</v>
          </cell>
        </row>
        <row r="8357">
          <cell r="A8357">
            <v>104923</v>
          </cell>
          <cell r="B8357" t="str">
            <v>Rejilla sumidero (40X40X10) VEIH. CARCAMO T-B</v>
          </cell>
          <cell r="C8357" t="str">
            <v>UN</v>
          </cell>
          <cell r="D8357">
            <v>44592</v>
          </cell>
          <cell r="E8357" t="str">
            <v>2022</v>
          </cell>
          <cell r="F8357">
            <v>70293</v>
          </cell>
        </row>
        <row r="8358">
          <cell r="A8358">
            <v>104924</v>
          </cell>
          <cell r="B8358" t="str">
            <v>DESNATADOR DE PISCINA   2"</v>
          </cell>
          <cell r="C8358" t="str">
            <v>UN</v>
          </cell>
          <cell r="E8358" t="str">
            <v>1900</v>
          </cell>
          <cell r="F8358">
            <v>0</v>
          </cell>
        </row>
        <row r="8359">
          <cell r="A8359">
            <v>104925</v>
          </cell>
          <cell r="B8359" t="str">
            <v>REJILLA DE FONDO  ANTIATRAPAMIENTO DE 18" * 18"</v>
          </cell>
          <cell r="C8359" t="str">
            <v>UN</v>
          </cell>
          <cell r="E8359" t="str">
            <v>1900</v>
          </cell>
          <cell r="F8359">
            <v>0</v>
          </cell>
        </row>
        <row r="8360">
          <cell r="A8360">
            <v>104926</v>
          </cell>
          <cell r="B8360" t="str">
            <v>REFLECTOR 300W - 12 V</v>
          </cell>
          <cell r="C8360" t="str">
            <v>UN</v>
          </cell>
          <cell r="E8360" t="str">
            <v>1900</v>
          </cell>
          <cell r="F8360">
            <v>0</v>
          </cell>
        </row>
        <row r="8361">
          <cell r="A8361">
            <v>104928</v>
          </cell>
          <cell r="B8361" t="str">
            <v>Union ducto  electrico corrugado  tipo TDP 3"</v>
          </cell>
          <cell r="C8361" t="str">
            <v>UN</v>
          </cell>
          <cell r="D8361">
            <v>45013</v>
          </cell>
          <cell r="E8361" t="str">
            <v>2023</v>
          </cell>
          <cell r="F8361">
            <v>39148</v>
          </cell>
        </row>
        <row r="8362">
          <cell r="A8362">
            <v>104929</v>
          </cell>
          <cell r="B8362" t="str">
            <v>peldaño en fibra de vidrio</v>
          </cell>
          <cell r="C8362" t="str">
            <v>UN</v>
          </cell>
          <cell r="E8362" t="str">
            <v>1900</v>
          </cell>
          <cell r="F8362">
            <v>0</v>
          </cell>
        </row>
        <row r="8363">
          <cell r="A8363">
            <v>104930</v>
          </cell>
          <cell r="B8363" t="str">
            <v>Transformador de 300w a 12 v</v>
          </cell>
          <cell r="C8363" t="str">
            <v>UN</v>
          </cell>
          <cell r="E8363" t="str">
            <v>1900</v>
          </cell>
          <cell r="F8363">
            <v>0</v>
          </cell>
        </row>
        <row r="8364">
          <cell r="A8364">
            <v>104931</v>
          </cell>
          <cell r="B8364" t="str">
            <v>jUEGO DE PASAMANOS DE 1 1/2"</v>
          </cell>
          <cell r="C8364" t="str">
            <v>UN</v>
          </cell>
          <cell r="E8364" t="str">
            <v>1900</v>
          </cell>
          <cell r="F8364">
            <v>0</v>
          </cell>
        </row>
        <row r="8365">
          <cell r="A8365">
            <v>104932</v>
          </cell>
          <cell r="B8365" t="str">
            <v>PINTURA TRAFICO AMARILLO</v>
          </cell>
          <cell r="C8365" t="str">
            <v>GLN</v>
          </cell>
          <cell r="D8365">
            <v>44588</v>
          </cell>
          <cell r="E8365" t="str">
            <v>2022</v>
          </cell>
          <cell r="F8365">
            <v>104458</v>
          </cell>
        </row>
        <row r="8366">
          <cell r="A8366">
            <v>104933</v>
          </cell>
          <cell r="B8366" t="str">
            <v>SIKAGUARD 68  (BRILLANTE) 7.3 Kg</v>
          </cell>
          <cell r="C8366" t="str">
            <v>KG</v>
          </cell>
          <cell r="D8366">
            <v>43840</v>
          </cell>
          <cell r="E8366" t="str">
            <v>2020</v>
          </cell>
          <cell r="F8366">
            <v>34488</v>
          </cell>
        </row>
        <row r="8367">
          <cell r="A8367">
            <v>104934</v>
          </cell>
          <cell r="B8367" t="str">
            <v>SIKAGUARD 50    23 Kg.</v>
          </cell>
          <cell r="C8367" t="str">
            <v>KG</v>
          </cell>
          <cell r="D8367">
            <v>43840</v>
          </cell>
          <cell r="E8367" t="str">
            <v>2020</v>
          </cell>
          <cell r="F8367">
            <v>38394.01</v>
          </cell>
        </row>
        <row r="8368">
          <cell r="A8368">
            <v>104935</v>
          </cell>
          <cell r="B8368" t="str">
            <v>Marco+Tapa(Ang+Plat+acero+Conc3.000)caja40x40cm</v>
          </cell>
          <cell r="C8368" t="str">
            <v>UN</v>
          </cell>
          <cell r="D8368">
            <v>45006</v>
          </cell>
          <cell r="E8368" t="str">
            <v>2023</v>
          </cell>
          <cell r="F8368">
            <v>120853</v>
          </cell>
        </row>
        <row r="8369">
          <cell r="A8369">
            <v>104936</v>
          </cell>
          <cell r="B8369" t="str">
            <v>HIDRO BLASTING (EST. METÁLICA)</v>
          </cell>
          <cell r="C8369" t="str">
            <v>KG</v>
          </cell>
          <cell r="D8369">
            <v>45013</v>
          </cell>
          <cell r="E8369" t="str">
            <v>2023</v>
          </cell>
          <cell r="F8369">
            <v>2225</v>
          </cell>
        </row>
        <row r="8370">
          <cell r="A8370">
            <v>104937</v>
          </cell>
          <cell r="B8370" t="str">
            <v>OFICIAL TRABAJOS ALTURA PERF.+PREST.(IDRD)</v>
          </cell>
          <cell r="C8370" t="str">
            <v>JRN</v>
          </cell>
          <cell r="D8370">
            <v>45329</v>
          </cell>
          <cell r="E8370" t="str">
            <v>2024</v>
          </cell>
          <cell r="F8370">
            <v>130404</v>
          </cell>
        </row>
        <row r="8371">
          <cell r="A8371">
            <v>104938</v>
          </cell>
          <cell r="B8371" t="str">
            <v>AYUDANTE TRABAJOS ALTURA PERF.+ PREST(IDRD)</v>
          </cell>
          <cell r="C8371" t="str">
            <v>JRN</v>
          </cell>
          <cell r="D8371">
            <v>45329</v>
          </cell>
          <cell r="E8371" t="str">
            <v>2024</v>
          </cell>
          <cell r="F8371">
            <v>76402</v>
          </cell>
        </row>
        <row r="8372">
          <cell r="A8372">
            <v>104939</v>
          </cell>
          <cell r="B8372" t="str">
            <v>EXTENSION ELECTRICA -30M</v>
          </cell>
          <cell r="C8372" t="str">
            <v>DD</v>
          </cell>
          <cell r="D8372">
            <v>45013</v>
          </cell>
          <cell r="E8372" t="str">
            <v>2023</v>
          </cell>
          <cell r="F8372">
            <v>14453</v>
          </cell>
        </row>
        <row r="8373">
          <cell r="A8373">
            <v>104941</v>
          </cell>
          <cell r="B8373" t="str">
            <v>BROCA SDS PLUS 3/4" x 9-3/4" x 7" GALAXY</v>
          </cell>
          <cell r="C8373" t="str">
            <v>UN</v>
          </cell>
          <cell r="D8373">
            <v>44589</v>
          </cell>
          <cell r="E8373" t="str">
            <v>2022</v>
          </cell>
          <cell r="F8373">
            <v>35231</v>
          </cell>
        </row>
        <row r="8374">
          <cell r="A8374">
            <v>104942</v>
          </cell>
          <cell r="B8374" t="str">
            <v>BROCA SDS PLUS 5/8" x 9-3/4" x 7" GALAXY</v>
          </cell>
          <cell r="C8374" t="str">
            <v>UN</v>
          </cell>
          <cell r="D8374">
            <v>45007</v>
          </cell>
          <cell r="E8374" t="str">
            <v>2023</v>
          </cell>
          <cell r="F8374">
            <v>31319</v>
          </cell>
        </row>
        <row r="8375">
          <cell r="A8375">
            <v>104943</v>
          </cell>
          <cell r="B8375" t="str">
            <v>BROCA SDS PLUS 7/8" x 12-3/4" x 10" GALAXY</v>
          </cell>
          <cell r="C8375" t="str">
            <v>UN</v>
          </cell>
          <cell r="D8375">
            <v>44589</v>
          </cell>
          <cell r="E8375" t="str">
            <v>2022</v>
          </cell>
          <cell r="F8375">
            <v>37670</v>
          </cell>
        </row>
        <row r="8376">
          <cell r="A8376">
            <v>104944</v>
          </cell>
          <cell r="B8376" t="str">
            <v>BROCA SDS PLUS 1" x 10-3/4" x 8"</v>
          </cell>
          <cell r="C8376" t="str">
            <v>UN</v>
          </cell>
          <cell r="D8376">
            <v>44589</v>
          </cell>
          <cell r="E8376" t="str">
            <v>2022</v>
          </cell>
          <cell r="F8376">
            <v>68456</v>
          </cell>
        </row>
        <row r="8377">
          <cell r="A8377">
            <v>104945</v>
          </cell>
          <cell r="B8377" t="str">
            <v>BROCA SDS MAX 1.1/4" x 10-3/4" x 18" GALAXY</v>
          </cell>
          <cell r="C8377" t="str">
            <v>UN</v>
          </cell>
          <cell r="D8377">
            <v>44589</v>
          </cell>
          <cell r="E8377" t="str">
            <v>2022</v>
          </cell>
          <cell r="F8377">
            <v>424031</v>
          </cell>
        </row>
        <row r="8378">
          <cell r="A8378">
            <v>104946</v>
          </cell>
          <cell r="B8378" t="str">
            <v>TAPA POZO INSP D= 0.70 cm</v>
          </cell>
          <cell r="C8378" t="str">
            <v>UN</v>
          </cell>
          <cell r="E8378" t="str">
            <v>1900</v>
          </cell>
          <cell r="F8378">
            <v>0</v>
          </cell>
        </row>
        <row r="8379">
          <cell r="A8379">
            <v>104950</v>
          </cell>
          <cell r="B8379" t="str">
            <v>Seccion pozo 0.70 CM</v>
          </cell>
          <cell r="C8379" t="str">
            <v>UN</v>
          </cell>
          <cell r="E8379" t="str">
            <v>1900</v>
          </cell>
          <cell r="F8379">
            <v>0</v>
          </cell>
        </row>
        <row r="8380">
          <cell r="A8380">
            <v>104952</v>
          </cell>
          <cell r="B8380" t="str">
            <v>BLOQUE CEMENTO TIPO SPLIT 15X20X40</v>
          </cell>
          <cell r="C8380" t="str">
            <v>UN</v>
          </cell>
          <cell r="E8380" t="str">
            <v>1900</v>
          </cell>
          <cell r="F8380">
            <v>0</v>
          </cell>
        </row>
        <row r="8381">
          <cell r="A8381">
            <v>104953</v>
          </cell>
          <cell r="B8381" t="str">
            <v>Sikaflex 2C SL -Bicomponente- Gris (3 galones).</v>
          </cell>
          <cell r="C8381" t="str">
            <v>GLN</v>
          </cell>
          <cell r="D8381">
            <v>44991</v>
          </cell>
          <cell r="E8381" t="str">
            <v>2023</v>
          </cell>
          <cell r="F8381">
            <v>301588</v>
          </cell>
        </row>
        <row r="8382">
          <cell r="A8382">
            <v>104954</v>
          </cell>
          <cell r="B8382" t="str">
            <v>Sikadur®-30 Adhesivo para pegado de refuerzo 6 kg</v>
          </cell>
          <cell r="C8382" t="str">
            <v>KG</v>
          </cell>
          <cell r="D8382">
            <v>43840</v>
          </cell>
          <cell r="E8382" t="str">
            <v>2020</v>
          </cell>
          <cell r="F8382">
            <v>85851</v>
          </cell>
        </row>
        <row r="8383">
          <cell r="A8383">
            <v>104956</v>
          </cell>
          <cell r="B8383" t="str">
            <v>MASILLA SUPERMASTIC DRYWALL(CUÑETE 5 GAL)</v>
          </cell>
          <cell r="C8383" t="str">
            <v>CÑT</v>
          </cell>
          <cell r="D8383">
            <v>45435</v>
          </cell>
          <cell r="E8383" t="str">
            <v>2024</v>
          </cell>
          <cell r="F8383">
            <v>56657.01</v>
          </cell>
        </row>
        <row r="8384">
          <cell r="A8384">
            <v>104957</v>
          </cell>
          <cell r="B8384" t="str">
            <v>BREAKER  IND. GRADUABLE 50 KA-125A</v>
          </cell>
          <cell r="C8384" t="str">
            <v>UN</v>
          </cell>
          <cell r="D8384">
            <v>45013</v>
          </cell>
          <cell r="E8384" t="str">
            <v>2023</v>
          </cell>
          <cell r="F8384">
            <v>470241.99</v>
          </cell>
        </row>
        <row r="8385">
          <cell r="A8385">
            <v>104958</v>
          </cell>
          <cell r="B8385" t="str">
            <v>GABINETE TRANSFERENCIA 200AMP.S/DESCRIP. TÉCNICA</v>
          </cell>
          <cell r="C8385" t="str">
            <v>UN</v>
          </cell>
          <cell r="D8385">
            <v>45013</v>
          </cell>
          <cell r="E8385" t="str">
            <v>2023</v>
          </cell>
          <cell r="F8385">
            <v>6136749</v>
          </cell>
        </row>
        <row r="8386">
          <cell r="A8386">
            <v>104959</v>
          </cell>
          <cell r="B8386" t="str">
            <v>ANCLAJE COLAPSIBLE 3/8X3" concreto expansivo</v>
          </cell>
          <cell r="C8386" t="str">
            <v>UN</v>
          </cell>
          <cell r="D8386">
            <v>44588</v>
          </cell>
          <cell r="E8386" t="str">
            <v>2022</v>
          </cell>
          <cell r="F8386">
            <v>1237.01</v>
          </cell>
        </row>
        <row r="8387">
          <cell r="A8387">
            <v>104960</v>
          </cell>
          <cell r="B8387" t="str">
            <v>ADOQUIN (6X12X24) EN OBRA</v>
          </cell>
          <cell r="C8387" t="str">
            <v>M2</v>
          </cell>
          <cell r="E8387" t="str">
            <v>1900</v>
          </cell>
          <cell r="F8387">
            <v>0</v>
          </cell>
        </row>
        <row r="8388">
          <cell r="A8388">
            <v>104961</v>
          </cell>
          <cell r="B8388" t="str">
            <v>TABLERO CAJA MINIPRAGMA 30 CIRCUITOS DE EMPOTRAR</v>
          </cell>
          <cell r="C8388" t="str">
            <v>UN</v>
          </cell>
          <cell r="D8388">
            <v>43840</v>
          </cell>
          <cell r="E8388" t="str">
            <v>2020</v>
          </cell>
          <cell r="F8388">
            <v>321855</v>
          </cell>
        </row>
        <row r="8389">
          <cell r="A8389">
            <v>104962</v>
          </cell>
          <cell r="B8389" t="str">
            <v>TELERRUPTOR BIPOLAR   DE 120V-16AMPERIOS</v>
          </cell>
          <cell r="C8389" t="str">
            <v>UN</v>
          </cell>
          <cell r="D8389">
            <v>43839</v>
          </cell>
          <cell r="E8389" t="str">
            <v>2020</v>
          </cell>
          <cell r="F8389">
            <v>28026</v>
          </cell>
        </row>
        <row r="8390">
          <cell r="A8390">
            <v>104963</v>
          </cell>
          <cell r="B8390" t="str">
            <v>DPS (TVSS) CATEGORIA - A   (25KA) 120 VOLTIOS</v>
          </cell>
          <cell r="C8390" t="str">
            <v>UN</v>
          </cell>
          <cell r="E8390" t="str">
            <v>1900</v>
          </cell>
          <cell r="F8390">
            <v>0</v>
          </cell>
        </row>
        <row r="8391">
          <cell r="A8391">
            <v>104964</v>
          </cell>
          <cell r="B8391" t="str">
            <v>Equipo contra incendio -(S/Descripcion Técnica)</v>
          </cell>
          <cell r="C8391" t="str">
            <v>UN</v>
          </cell>
          <cell r="E8391" t="str">
            <v>1900</v>
          </cell>
          <cell r="F8391">
            <v>0</v>
          </cell>
        </row>
        <row r="8392">
          <cell r="A8392">
            <v>104965</v>
          </cell>
          <cell r="B8392" t="str">
            <v>EQUIPO DE PRESIÓN AGUA POTABLE S/ 85 GPM 7.5 HP</v>
          </cell>
          <cell r="C8392" t="str">
            <v>UN</v>
          </cell>
          <cell r="E8392" t="str">
            <v>1900</v>
          </cell>
          <cell r="F8392">
            <v>0</v>
          </cell>
        </row>
        <row r="8393">
          <cell r="A8393">
            <v>104966</v>
          </cell>
          <cell r="B8393" t="str">
            <v>LADRILLO PRENSADO MACIZO (6X12X24CM) EN OBRA</v>
          </cell>
          <cell r="C8393" t="str">
            <v>UN</v>
          </cell>
          <cell r="D8393">
            <v>43839</v>
          </cell>
          <cell r="E8393" t="str">
            <v>2020</v>
          </cell>
          <cell r="F8393">
            <v>695</v>
          </cell>
        </row>
        <row r="8394">
          <cell r="A8394">
            <v>104967</v>
          </cell>
          <cell r="B8394" t="str">
            <v>LADRILLO PRENSADO Liviano 24.5 x 6 x 12 cm</v>
          </cell>
          <cell r="C8394" t="str">
            <v>UN</v>
          </cell>
          <cell r="D8394">
            <v>43839</v>
          </cell>
          <cell r="E8394" t="str">
            <v>2020</v>
          </cell>
          <cell r="F8394">
            <v>727</v>
          </cell>
        </row>
        <row r="8395">
          <cell r="A8395">
            <v>104968</v>
          </cell>
          <cell r="B8395" t="str">
            <v>BOQUILLA CONCOLOR  5 KG</v>
          </cell>
          <cell r="C8395" t="str">
            <v>KG</v>
          </cell>
          <cell r="D8395">
            <v>45009</v>
          </cell>
          <cell r="E8395" t="str">
            <v>2023</v>
          </cell>
          <cell r="F8395">
            <v>5501</v>
          </cell>
        </row>
        <row r="8396">
          <cell r="A8396">
            <v>104969</v>
          </cell>
          <cell r="B8396" t="str">
            <v>Win aluminio x 3 metros **</v>
          </cell>
          <cell r="C8396" t="str">
            <v>UN</v>
          </cell>
          <cell r="E8396" t="str">
            <v>1900</v>
          </cell>
          <cell r="F8396">
            <v>0</v>
          </cell>
        </row>
        <row r="8397">
          <cell r="A8397">
            <v>104970</v>
          </cell>
          <cell r="B8397" t="str">
            <v>BRIDA -PVC LISA Ø 4"  S/NORMA ICONTEC</v>
          </cell>
          <cell r="C8397" t="str">
            <v>UN</v>
          </cell>
          <cell r="D8397">
            <v>43745</v>
          </cell>
          <cell r="E8397" t="str">
            <v>2019</v>
          </cell>
          <cell r="F8397">
            <v>47858</v>
          </cell>
        </row>
        <row r="8398">
          <cell r="A8398">
            <v>104972</v>
          </cell>
          <cell r="B8398" t="str">
            <v>TUBO GALVANIZADO Ø1 1/2" AGUA (3.68MM)PresiónL=6M</v>
          </cell>
          <cell r="C8398" t="str">
            <v>ML</v>
          </cell>
          <cell r="E8398" t="str">
            <v>1900</v>
          </cell>
          <cell r="F8398">
            <v>0</v>
          </cell>
        </row>
        <row r="8399">
          <cell r="A8399">
            <v>104973</v>
          </cell>
          <cell r="B8399" t="str">
            <v>TUBO GALVANIZADO Ø 21/2" AGUA (5.16MM)PresiónL=6M</v>
          </cell>
          <cell r="C8399" t="str">
            <v>ML</v>
          </cell>
          <cell r="E8399" t="str">
            <v>1900</v>
          </cell>
          <cell r="F8399">
            <v>0</v>
          </cell>
        </row>
        <row r="8400">
          <cell r="A8400">
            <v>104974</v>
          </cell>
          <cell r="B8400" t="str">
            <v>TABLERO MINIPRAGMA DE 18 CIRCUITOS EMPOTRAR</v>
          </cell>
          <cell r="C8400" t="str">
            <v>UN</v>
          </cell>
          <cell r="E8400" t="str">
            <v>1900</v>
          </cell>
          <cell r="F8400">
            <v>0</v>
          </cell>
        </row>
        <row r="8401">
          <cell r="A8401">
            <v>104975</v>
          </cell>
          <cell r="B8401" t="str">
            <v>TELERRUPTOR MONOPOLAR 120V-16 AMP.</v>
          </cell>
          <cell r="C8401" t="str">
            <v>UN</v>
          </cell>
          <cell r="E8401" t="str">
            <v>1900</v>
          </cell>
          <cell r="F8401">
            <v>0</v>
          </cell>
        </row>
        <row r="8402">
          <cell r="A8402">
            <v>104976</v>
          </cell>
          <cell r="B8402" t="str">
            <v>TERMINAL DE COBRE N° 4</v>
          </cell>
          <cell r="C8402" t="str">
            <v>UN</v>
          </cell>
          <cell r="D8402">
            <v>44718</v>
          </cell>
          <cell r="E8402" t="str">
            <v>2022</v>
          </cell>
          <cell r="F8402">
            <v>2233</v>
          </cell>
        </row>
        <row r="8403">
          <cell r="A8403">
            <v>104977</v>
          </cell>
          <cell r="B8403" t="str">
            <v>CABLE DE COBRE DESNUDO N°8</v>
          </cell>
          <cell r="C8403" t="str">
            <v>ML</v>
          </cell>
          <cell r="E8403" t="str">
            <v>1900</v>
          </cell>
          <cell r="F8403">
            <v>0</v>
          </cell>
        </row>
        <row r="8404">
          <cell r="A8404">
            <v>104978</v>
          </cell>
          <cell r="B8404" t="str">
            <v>CABLE DE COBRE DESNUDO N°10</v>
          </cell>
          <cell r="C8404" t="str">
            <v>ML</v>
          </cell>
          <cell r="D8404">
            <v>43840</v>
          </cell>
          <cell r="E8404" t="str">
            <v>2020</v>
          </cell>
          <cell r="F8404">
            <v>1791</v>
          </cell>
        </row>
        <row r="8405">
          <cell r="A8405">
            <v>104979</v>
          </cell>
          <cell r="B8405" t="str">
            <v>TUBO  CONDUIT  EMT Ø 1 1/2"</v>
          </cell>
          <cell r="C8405" t="str">
            <v>ML</v>
          </cell>
          <cell r="E8405" t="str">
            <v>1900</v>
          </cell>
          <cell r="F8405">
            <v>0</v>
          </cell>
        </row>
        <row r="8406">
          <cell r="A8406">
            <v>104980</v>
          </cell>
          <cell r="B8406" t="str">
            <v>TUBO  CONDUIT  EMT Ø 3/4"</v>
          </cell>
          <cell r="C8406" t="str">
            <v>ML</v>
          </cell>
          <cell r="D8406">
            <v>43853</v>
          </cell>
          <cell r="E8406" t="str">
            <v>2020</v>
          </cell>
          <cell r="F8406">
            <v>4538.5200000000004</v>
          </cell>
        </row>
        <row r="8407">
          <cell r="A8407">
            <v>104981</v>
          </cell>
          <cell r="B8407" t="str">
            <v>TUBO  CONDUIT  EMT Ø 2"</v>
          </cell>
          <cell r="C8407" t="str">
            <v>ML</v>
          </cell>
          <cell r="D8407">
            <v>43839</v>
          </cell>
          <cell r="E8407" t="str">
            <v>2020</v>
          </cell>
          <cell r="F8407">
            <v>14032</v>
          </cell>
        </row>
        <row r="8408">
          <cell r="A8408">
            <v>104982</v>
          </cell>
          <cell r="B8408" t="str">
            <v>TERMINAL EMT - 1 1/2"</v>
          </cell>
          <cell r="C8408" t="str">
            <v>UN</v>
          </cell>
          <cell r="D8408">
            <v>45013</v>
          </cell>
          <cell r="E8408" t="str">
            <v>2023</v>
          </cell>
          <cell r="F8408">
            <v>4476.99</v>
          </cell>
        </row>
        <row r="8409">
          <cell r="A8409">
            <v>104983</v>
          </cell>
          <cell r="B8409" t="str">
            <v>BOQUILLA TERMINAL  EMT 1 1/2"</v>
          </cell>
          <cell r="C8409" t="str">
            <v>UN</v>
          </cell>
          <cell r="E8409" t="str">
            <v>1900</v>
          </cell>
          <cell r="F8409">
            <v>0</v>
          </cell>
        </row>
        <row r="8410">
          <cell r="A8410">
            <v>104984</v>
          </cell>
          <cell r="B8410" t="str">
            <v>BOQUILLA TERMINAL  EMT 2"</v>
          </cell>
          <cell r="C8410" t="str">
            <v>UN</v>
          </cell>
          <cell r="D8410">
            <v>43840</v>
          </cell>
          <cell r="E8410" t="str">
            <v>2020</v>
          </cell>
          <cell r="F8410">
            <v>3224</v>
          </cell>
        </row>
        <row r="8411">
          <cell r="A8411">
            <v>104986</v>
          </cell>
          <cell r="B8411" t="str">
            <v>REFLECTOR METAL HALIDE 250W- FACHADA(BASE+BOMBILL</v>
          </cell>
          <cell r="C8411" t="str">
            <v>UN</v>
          </cell>
          <cell r="D8411">
            <v>45013</v>
          </cell>
          <cell r="E8411" t="str">
            <v>2023</v>
          </cell>
          <cell r="F8411">
            <v>301778</v>
          </cell>
        </row>
        <row r="8412">
          <cell r="A8412">
            <v>104987</v>
          </cell>
          <cell r="B8412" t="str">
            <v>APLIQUE DE SOBREPONER(2X27W)LUZ BLANCA</v>
          </cell>
          <cell r="C8412" t="str">
            <v>UN</v>
          </cell>
          <cell r="E8412" t="str">
            <v>1900</v>
          </cell>
          <cell r="F8412">
            <v>0</v>
          </cell>
        </row>
        <row r="8413">
          <cell r="A8413">
            <v>104988</v>
          </cell>
          <cell r="B8413" t="str">
            <v>BOMBILLA DE 27W PARA APLIQUE DE SOBREPONER</v>
          </cell>
          <cell r="C8413" t="str">
            <v>UN</v>
          </cell>
          <cell r="E8413" t="str">
            <v>1900</v>
          </cell>
          <cell r="F8413">
            <v>0</v>
          </cell>
        </row>
        <row r="8414">
          <cell r="A8414">
            <v>104989</v>
          </cell>
          <cell r="B8414" t="str">
            <v>Ensayo azul de metileno (cantidad arcilla)</v>
          </cell>
          <cell r="C8414" t="str">
            <v>UN</v>
          </cell>
          <cell r="D8414">
            <v>45536</v>
          </cell>
          <cell r="E8414" t="str">
            <v>2024</v>
          </cell>
          <cell r="F8414">
            <v>162892.77132149998</v>
          </cell>
        </row>
        <row r="8415">
          <cell r="A8415">
            <v>104990</v>
          </cell>
          <cell r="B8415" t="str">
            <v>REBOBINAR (Motor Electrico 3.5HP 3.60 rpm/220)</v>
          </cell>
          <cell r="C8415" t="str">
            <v>UN</v>
          </cell>
          <cell r="D8415">
            <v>43801</v>
          </cell>
          <cell r="E8415" t="str">
            <v>2019</v>
          </cell>
          <cell r="F8415">
            <v>147490</v>
          </cell>
        </row>
        <row r="8416">
          <cell r="A8416">
            <v>104991</v>
          </cell>
          <cell r="B8416" t="str">
            <v>GRAPA METALICA  PARA TUBO METALICO DE  3/4"</v>
          </cell>
          <cell r="C8416" t="str">
            <v>UN</v>
          </cell>
          <cell r="E8416" t="str">
            <v>1900</v>
          </cell>
          <cell r="F8416">
            <v>0</v>
          </cell>
        </row>
        <row r="8417">
          <cell r="A8417">
            <v>104992</v>
          </cell>
          <cell r="B8417" t="str">
            <v>GRAPA METALICA  PARA TUBO METALICO DE 1 1/2""</v>
          </cell>
          <cell r="C8417" t="str">
            <v>UN</v>
          </cell>
          <cell r="E8417" t="str">
            <v>1900</v>
          </cell>
          <cell r="F8417">
            <v>0</v>
          </cell>
        </row>
        <row r="8418">
          <cell r="A8418">
            <v>104993</v>
          </cell>
          <cell r="B8418" t="str">
            <v>GRAPA METALICA  PARA TUBO METALICO DE 2""</v>
          </cell>
          <cell r="C8418" t="str">
            <v>UN</v>
          </cell>
          <cell r="E8418" t="str">
            <v>1900</v>
          </cell>
          <cell r="F8418">
            <v>0</v>
          </cell>
        </row>
        <row r="8419">
          <cell r="A8419">
            <v>104994</v>
          </cell>
          <cell r="B8419" t="str">
            <v>TORNILLO+ARANDELA+CAPUCHON (5") TEJA</v>
          </cell>
          <cell r="C8419" t="str">
            <v>UN</v>
          </cell>
          <cell r="D8419">
            <v>44591</v>
          </cell>
          <cell r="E8419" t="str">
            <v>2022</v>
          </cell>
          <cell r="F8419">
            <v>925</v>
          </cell>
        </row>
        <row r="8420">
          <cell r="A8420">
            <v>104995</v>
          </cell>
          <cell r="B8420" t="str">
            <v>Griferia Orinal tradicional cromo</v>
          </cell>
          <cell r="C8420" t="str">
            <v>UN</v>
          </cell>
          <cell r="D8420">
            <v>43529</v>
          </cell>
          <cell r="E8420" t="str">
            <v>2019</v>
          </cell>
          <cell r="F8420">
            <v>103602</v>
          </cell>
        </row>
        <row r="8421">
          <cell r="A8421">
            <v>104996</v>
          </cell>
          <cell r="B8421" t="str">
            <v>PERFIL PESTAÑA - Impervinil HR</v>
          </cell>
          <cell r="C8421" t="str">
            <v>ML</v>
          </cell>
          <cell r="E8421" t="str">
            <v>1900</v>
          </cell>
          <cell r="F8421">
            <v>0</v>
          </cell>
        </row>
        <row r="8422">
          <cell r="A8422">
            <v>104997</v>
          </cell>
          <cell r="B8422" t="str">
            <v>DESCARGADOR DE SOBRETENSIÓN 12KV - 10KA</v>
          </cell>
          <cell r="C8422" t="str">
            <v>UN</v>
          </cell>
          <cell r="D8422">
            <v>45439</v>
          </cell>
          <cell r="E8422" t="str">
            <v>2024</v>
          </cell>
          <cell r="F8422">
            <v>157572.01</v>
          </cell>
        </row>
        <row r="8423">
          <cell r="A8423">
            <v>104998</v>
          </cell>
          <cell r="B8423" t="str">
            <v>Seccionador tripolar(Cortacircuito) de 15 KV 100 A</v>
          </cell>
          <cell r="C8423" t="str">
            <v>UN</v>
          </cell>
          <cell r="D8423">
            <v>45439</v>
          </cell>
          <cell r="E8423" t="str">
            <v>2024</v>
          </cell>
          <cell r="F8423">
            <v>213312</v>
          </cell>
        </row>
        <row r="8424">
          <cell r="A8424">
            <v>104999</v>
          </cell>
          <cell r="B8424" t="str">
            <v>CRUCETA DE MADERA DE 2 ML para transformador poste</v>
          </cell>
          <cell r="C8424" t="str">
            <v>UN</v>
          </cell>
          <cell r="D8424">
            <v>45439</v>
          </cell>
          <cell r="E8424" t="str">
            <v>2024</v>
          </cell>
          <cell r="F8424">
            <v>254610</v>
          </cell>
        </row>
        <row r="8425">
          <cell r="A8425">
            <v>105000</v>
          </cell>
          <cell r="B8425" t="str">
            <v>COLLARÍN TRANSFORMADOR 8" - 9" T3</v>
          </cell>
          <cell r="C8425" t="str">
            <v>UN</v>
          </cell>
          <cell r="D8425">
            <v>45439</v>
          </cell>
          <cell r="E8425" t="str">
            <v>2024</v>
          </cell>
          <cell r="F8425">
            <v>48207</v>
          </cell>
        </row>
        <row r="8426">
          <cell r="A8426">
            <v>105001</v>
          </cell>
          <cell r="B8426" t="str">
            <v>TRANSFERENCIA AUTOM.(3X630AMP) EN AC3 CON TARJETA</v>
          </cell>
          <cell r="C8426" t="str">
            <v>UN</v>
          </cell>
          <cell r="E8426" t="str">
            <v>1900</v>
          </cell>
          <cell r="F8426">
            <v>0</v>
          </cell>
        </row>
        <row r="8427">
          <cell r="A8427">
            <v>105002</v>
          </cell>
          <cell r="B8427" t="str">
            <v>DIAGONAL METALICA VARILLA T1 - Galv. montaje cruce</v>
          </cell>
          <cell r="C8427" t="str">
            <v>UN</v>
          </cell>
          <cell r="D8427">
            <v>45439</v>
          </cell>
          <cell r="E8427" t="str">
            <v>2024</v>
          </cell>
          <cell r="F8427">
            <v>71291</v>
          </cell>
        </row>
        <row r="8428">
          <cell r="A8428">
            <v>105003</v>
          </cell>
          <cell r="B8428" t="str">
            <v>ESPARRAGO 5/8x24 "</v>
          </cell>
          <cell r="C8428" t="str">
            <v>UN</v>
          </cell>
          <cell r="D8428">
            <v>45439</v>
          </cell>
          <cell r="E8428" t="str">
            <v>2024</v>
          </cell>
          <cell r="F8428">
            <v>9717</v>
          </cell>
        </row>
        <row r="8429">
          <cell r="A8429">
            <v>105004</v>
          </cell>
          <cell r="B8429" t="str">
            <v>AISLADOR DE PIN - ANSI 55-5</v>
          </cell>
          <cell r="C8429" t="str">
            <v>UN</v>
          </cell>
          <cell r="D8429">
            <v>45013</v>
          </cell>
          <cell r="E8429" t="str">
            <v>2023</v>
          </cell>
          <cell r="F8429">
            <v>28410</v>
          </cell>
        </row>
        <row r="8430">
          <cell r="A8430">
            <v>105005</v>
          </cell>
          <cell r="B8430" t="str">
            <v>TORNILLO ACERO 5/8 X 10"</v>
          </cell>
          <cell r="C8430" t="str">
            <v>UN</v>
          </cell>
          <cell r="D8430">
            <v>45007</v>
          </cell>
          <cell r="E8430" t="str">
            <v>2023</v>
          </cell>
          <cell r="F8430">
            <v>5509</v>
          </cell>
        </row>
        <row r="8431">
          <cell r="A8431">
            <v>105006</v>
          </cell>
          <cell r="B8431" t="str">
            <v>TORNILLO ACERO 5/8 X 5"</v>
          </cell>
          <cell r="C8431" t="str">
            <v>UN</v>
          </cell>
          <cell r="D8431">
            <v>45007</v>
          </cell>
          <cell r="E8431" t="str">
            <v>2023</v>
          </cell>
          <cell r="F8431">
            <v>5831</v>
          </cell>
        </row>
        <row r="8432">
          <cell r="A8432">
            <v>105007</v>
          </cell>
          <cell r="B8432" t="str">
            <v>FUSIBLE DUAL 5.2  15 KV</v>
          </cell>
          <cell r="C8432" t="str">
            <v>UN</v>
          </cell>
          <cell r="D8432">
            <v>45013</v>
          </cell>
          <cell r="E8432" t="str">
            <v>2023</v>
          </cell>
          <cell r="F8432">
            <v>22838</v>
          </cell>
        </row>
        <row r="8433">
          <cell r="A8433">
            <v>105008</v>
          </cell>
          <cell r="B8433" t="str">
            <v>CABINA INSONORA(PINT. ELECTROST.+CHAPAS DE SEG)</v>
          </cell>
          <cell r="C8433" t="str">
            <v>UN</v>
          </cell>
          <cell r="E8433" t="str">
            <v>1900</v>
          </cell>
          <cell r="F8433">
            <v>0</v>
          </cell>
        </row>
        <row r="8434">
          <cell r="A8434">
            <v>105009</v>
          </cell>
          <cell r="B8434" t="str">
            <v>PERNO DE OJO 5/8" x 4 " ABIERTO</v>
          </cell>
          <cell r="C8434" t="str">
            <v>UN</v>
          </cell>
          <cell r="D8434">
            <v>45007</v>
          </cell>
          <cell r="E8434" t="str">
            <v>2023</v>
          </cell>
          <cell r="F8434">
            <v>5273</v>
          </cell>
        </row>
        <row r="8435">
          <cell r="A8435">
            <v>105010</v>
          </cell>
          <cell r="B8435" t="str">
            <v>PLANTA DE EMERGENCIA POT.PRIME (45 KVA-2.640mN.M)</v>
          </cell>
          <cell r="C8435" t="str">
            <v>UN</v>
          </cell>
          <cell r="E8435" t="str">
            <v>1900</v>
          </cell>
          <cell r="F8435">
            <v>0</v>
          </cell>
        </row>
        <row r="8436">
          <cell r="A8436">
            <v>105011</v>
          </cell>
          <cell r="B8436" t="str">
            <v>CONECTOR TERMINAL COMPRE. TIPO PALA 2 -4/0AWG</v>
          </cell>
          <cell r="C8436" t="str">
            <v>UN</v>
          </cell>
          <cell r="D8436">
            <v>45013</v>
          </cell>
          <cell r="E8436" t="str">
            <v>2023</v>
          </cell>
          <cell r="F8436">
            <v>13132.99</v>
          </cell>
        </row>
        <row r="8437">
          <cell r="A8437">
            <v>105012</v>
          </cell>
          <cell r="B8437" t="str">
            <v>TRANSFERENCIA AUTOMÁTICA DE 3X160AMP EN AC1</v>
          </cell>
          <cell r="C8437" t="str">
            <v>UN</v>
          </cell>
          <cell r="E8437" t="str">
            <v>1900</v>
          </cell>
          <cell r="F8437">
            <v>0</v>
          </cell>
        </row>
        <row r="8438">
          <cell r="A8438">
            <v>105013</v>
          </cell>
          <cell r="B8438" t="str">
            <v>CONECTOR DE COMPRESIÓN RANURAS PARALE. T 3</v>
          </cell>
          <cell r="C8438" t="str">
            <v>UN</v>
          </cell>
          <cell r="D8438">
            <v>45013</v>
          </cell>
          <cell r="E8438" t="str">
            <v>2023</v>
          </cell>
          <cell r="F8438">
            <v>6753</v>
          </cell>
        </row>
        <row r="8439">
          <cell r="A8439">
            <v>105014</v>
          </cell>
          <cell r="B8439" t="str">
            <v>CONECTOR TIPO TORNILLO PUESTA A TIERRA</v>
          </cell>
          <cell r="C8439" t="str">
            <v>UN</v>
          </cell>
          <cell r="D8439">
            <v>45013</v>
          </cell>
          <cell r="E8439" t="str">
            <v>2023</v>
          </cell>
          <cell r="F8439">
            <v>11456</v>
          </cell>
        </row>
        <row r="8440">
          <cell r="A8440">
            <v>105015</v>
          </cell>
          <cell r="B8440" t="str">
            <v>CONECTOR CUÑA CON ESTRIBO 4/0 - 2 AWG</v>
          </cell>
          <cell r="C8440" t="str">
            <v>UN</v>
          </cell>
          <cell r="D8440">
            <v>45013</v>
          </cell>
          <cell r="E8440" t="str">
            <v>2023</v>
          </cell>
          <cell r="F8440">
            <v>30745.99</v>
          </cell>
        </row>
        <row r="8441">
          <cell r="A8441">
            <v>105016</v>
          </cell>
          <cell r="B8441" t="str">
            <v>PRECALENTADOR DE CAMISAS PARA PLANTA DE EMRGENCIA</v>
          </cell>
          <cell r="C8441" t="str">
            <v>UN</v>
          </cell>
          <cell r="E8441" t="str">
            <v>1900</v>
          </cell>
          <cell r="F8441">
            <v>0</v>
          </cell>
        </row>
        <row r="8442">
          <cell r="A8442">
            <v>105017</v>
          </cell>
          <cell r="B8442" t="str">
            <v>CARGADOR DE BATERIAS DE 12 VOLTIOS</v>
          </cell>
          <cell r="C8442" t="str">
            <v>UN</v>
          </cell>
          <cell r="E8442" t="str">
            <v>1900</v>
          </cell>
          <cell r="F8442">
            <v>0</v>
          </cell>
        </row>
        <row r="8443">
          <cell r="A8443">
            <v>105018</v>
          </cell>
          <cell r="B8443" t="str">
            <v>TORNILLO CARRIAJE 5/8" X 1 1/2"</v>
          </cell>
          <cell r="C8443" t="str">
            <v>UN</v>
          </cell>
          <cell r="D8443">
            <v>45007</v>
          </cell>
          <cell r="E8443" t="str">
            <v>2023</v>
          </cell>
          <cell r="F8443">
            <v>2201</v>
          </cell>
        </row>
        <row r="8444">
          <cell r="A8444">
            <v>105019</v>
          </cell>
          <cell r="B8444" t="str">
            <v>TUBO DE ESCAPE 25M LAM.CAL.16 PINTURA NEGRA</v>
          </cell>
          <cell r="C8444" t="str">
            <v>UN</v>
          </cell>
          <cell r="E8444" t="str">
            <v>1900</v>
          </cell>
          <cell r="F8444">
            <v>0</v>
          </cell>
        </row>
        <row r="8445">
          <cell r="A8445">
            <v>105020</v>
          </cell>
          <cell r="B8445" t="str">
            <v>MONTAJE-TRANSPORTE-MANTENIMIENT(1 AÑO)</v>
          </cell>
          <cell r="C8445" t="str">
            <v>UN</v>
          </cell>
          <cell r="E8445" t="str">
            <v>1900</v>
          </cell>
          <cell r="F8445">
            <v>0</v>
          </cell>
        </row>
        <row r="8446">
          <cell r="A8446">
            <v>105021</v>
          </cell>
          <cell r="B8446" t="str">
            <v>ARRANCADOR SUAVE CORRIENTE NOMINAL 106AMP</v>
          </cell>
          <cell r="C8446" t="str">
            <v>UN</v>
          </cell>
          <cell r="E8446" t="str">
            <v>1900</v>
          </cell>
          <cell r="F8446">
            <v>0</v>
          </cell>
        </row>
        <row r="8447">
          <cell r="A8447">
            <v>105022</v>
          </cell>
          <cell r="B8447" t="str">
            <v>SEMILLA PASTO ORNAMENTAL</v>
          </cell>
          <cell r="C8447" t="str">
            <v>KG</v>
          </cell>
          <cell r="D8447">
            <v>45013</v>
          </cell>
          <cell r="E8447" t="str">
            <v>2023</v>
          </cell>
          <cell r="F8447">
            <v>17145</v>
          </cell>
        </row>
        <row r="8448">
          <cell r="A8448">
            <v>105023</v>
          </cell>
          <cell r="B8448" t="str">
            <v>SARNAFIL S327-12L WHITE (1.2MM)ROLL:2X25M</v>
          </cell>
          <cell r="C8448" t="str">
            <v>M2</v>
          </cell>
          <cell r="D8448">
            <v>43840</v>
          </cell>
          <cell r="E8448" t="str">
            <v>2020</v>
          </cell>
          <cell r="F8448">
            <v>47175</v>
          </cell>
        </row>
        <row r="8449">
          <cell r="A8449">
            <v>105024</v>
          </cell>
          <cell r="B8449" t="str">
            <v>TUBO DRENAJE PVC 200MM-perforada(L=5.90m)</v>
          </cell>
          <cell r="C8449" t="str">
            <v>ML</v>
          </cell>
          <cell r="E8449" t="str">
            <v>1900</v>
          </cell>
          <cell r="F8449">
            <v>0</v>
          </cell>
        </row>
        <row r="8450">
          <cell r="A8450">
            <v>105025</v>
          </cell>
          <cell r="B8450" t="str">
            <v>UNIÓN TUBERIA DRENAJE PEAD-PERF. CORRUG 200MM</v>
          </cell>
          <cell r="C8450" t="str">
            <v>UN</v>
          </cell>
          <cell r="E8450" t="str">
            <v>1900</v>
          </cell>
          <cell r="F8450">
            <v>0</v>
          </cell>
        </row>
        <row r="8451">
          <cell r="A8451">
            <v>105026</v>
          </cell>
          <cell r="B8451" t="str">
            <v>Piso Caucho reciclPigment 1cm sum+ inst</v>
          </cell>
          <cell r="C8451" t="str">
            <v>M2</v>
          </cell>
          <cell r="E8451" t="str">
            <v>1900</v>
          </cell>
          <cell r="F8451">
            <v>0</v>
          </cell>
        </row>
        <row r="8452">
          <cell r="A8452">
            <v>105027</v>
          </cell>
          <cell r="B8452" t="str">
            <v>Piso Caucho reciclPigment 3cm sum+ inst</v>
          </cell>
          <cell r="C8452" t="str">
            <v>M2</v>
          </cell>
          <cell r="E8452" t="str">
            <v>1900</v>
          </cell>
          <cell r="F8452">
            <v>0</v>
          </cell>
        </row>
        <row r="8453">
          <cell r="A8453">
            <v>105028</v>
          </cell>
          <cell r="B8453" t="str">
            <v>Piso Caucho reciclPigment 4cm sum+ inst</v>
          </cell>
          <cell r="C8453" t="str">
            <v>M2</v>
          </cell>
          <cell r="E8453" t="str">
            <v>1900</v>
          </cell>
          <cell r="F8453">
            <v>0</v>
          </cell>
        </row>
        <row r="8454">
          <cell r="A8454">
            <v>105029</v>
          </cell>
          <cell r="B8454" t="str">
            <v>SOPORTE PARA BARRAJE DE 500AMP</v>
          </cell>
          <cell r="C8454" t="str">
            <v>UN</v>
          </cell>
          <cell r="D8454">
            <v>45013</v>
          </cell>
          <cell r="E8454" t="str">
            <v>2023</v>
          </cell>
          <cell r="F8454">
            <v>21568</v>
          </cell>
        </row>
        <row r="8455">
          <cell r="A8455">
            <v>105030</v>
          </cell>
          <cell r="B8455" t="str">
            <v>PRIMER EPOXICO POLIAMIDA VERDE (2 COMPONENTES)</v>
          </cell>
          <cell r="C8455" t="str">
            <v>GLN</v>
          </cell>
          <cell r="D8455">
            <v>45008</v>
          </cell>
          <cell r="E8455" t="str">
            <v>2023</v>
          </cell>
          <cell r="F8455">
            <v>203085</v>
          </cell>
        </row>
        <row r="8456">
          <cell r="A8456">
            <v>105031</v>
          </cell>
          <cell r="B8456" t="str">
            <v>Perro (1/8") Tipo Pesado</v>
          </cell>
          <cell r="C8456" t="str">
            <v>UN</v>
          </cell>
          <cell r="D8456">
            <v>45007</v>
          </cell>
          <cell r="E8456" t="str">
            <v>2023</v>
          </cell>
          <cell r="F8456">
            <v>1975</v>
          </cell>
        </row>
        <row r="8457">
          <cell r="A8457">
            <v>105032</v>
          </cell>
          <cell r="B8457" t="str">
            <v>Templete o Tensor Ø 3/8" Trabajo Pesado</v>
          </cell>
          <cell r="C8457" t="str">
            <v>UN</v>
          </cell>
          <cell r="D8457">
            <v>45007</v>
          </cell>
          <cell r="E8457" t="str">
            <v>2023</v>
          </cell>
          <cell r="F8457">
            <v>11770</v>
          </cell>
        </row>
        <row r="8458">
          <cell r="A8458">
            <v>105033</v>
          </cell>
          <cell r="B8458" t="str">
            <v>Guaya en Acero (1/8")</v>
          </cell>
          <cell r="C8458" t="str">
            <v>ML</v>
          </cell>
          <cell r="D8458">
            <v>45007</v>
          </cell>
          <cell r="E8458" t="str">
            <v>2023</v>
          </cell>
          <cell r="F8458">
            <v>1200</v>
          </cell>
        </row>
        <row r="8459">
          <cell r="A8459">
            <v>105034</v>
          </cell>
          <cell r="B8459" t="str">
            <v>NYLON CRUDO  (N°2)</v>
          </cell>
          <cell r="C8459" t="str">
            <v>ML</v>
          </cell>
          <cell r="D8459">
            <v>45007</v>
          </cell>
          <cell r="E8459" t="str">
            <v>2023</v>
          </cell>
          <cell r="F8459">
            <v>257</v>
          </cell>
        </row>
        <row r="8460">
          <cell r="A8460">
            <v>105036</v>
          </cell>
          <cell r="B8460" t="str">
            <v>CERTIFICACION FIFA -  CANCHA GRAMA SINT. 60mm</v>
          </cell>
          <cell r="C8460" t="str">
            <v>UN</v>
          </cell>
          <cell r="E8460" t="str">
            <v>1900</v>
          </cell>
          <cell r="F8460">
            <v>0</v>
          </cell>
        </row>
        <row r="8461">
          <cell r="A8461">
            <v>105037</v>
          </cell>
          <cell r="B8461" t="str">
            <v>CABLE ALUMINIO 2/0 THNN-600V</v>
          </cell>
          <cell r="C8461" t="str">
            <v>ML</v>
          </cell>
          <cell r="D8461">
            <v>45013</v>
          </cell>
          <cell r="E8461" t="str">
            <v>2023</v>
          </cell>
          <cell r="F8461">
            <v>9241</v>
          </cell>
        </row>
        <row r="8462">
          <cell r="A8462">
            <v>105038</v>
          </cell>
          <cell r="B8462" t="str">
            <v>CABLE ALUMINIO ACSR( 2/0)DESNUDO AWG</v>
          </cell>
          <cell r="C8462" t="str">
            <v>ML</v>
          </cell>
          <cell r="D8462">
            <v>45013</v>
          </cell>
          <cell r="E8462" t="str">
            <v>2023</v>
          </cell>
          <cell r="F8462">
            <v>4886</v>
          </cell>
        </row>
        <row r="8463">
          <cell r="A8463">
            <v>105039</v>
          </cell>
          <cell r="B8463" t="str">
            <v>POSTE METAL.H=18MLaminHr3.0mm+Canast+Parrilla</v>
          </cell>
          <cell r="C8463" t="str">
            <v>UN</v>
          </cell>
          <cell r="D8463">
            <v>45013</v>
          </cell>
          <cell r="E8463" t="str">
            <v>2023</v>
          </cell>
          <cell r="F8463">
            <v>17820728</v>
          </cell>
        </row>
        <row r="8464">
          <cell r="A8464">
            <v>105040</v>
          </cell>
          <cell r="B8464" t="str">
            <v>REFLECTOR METAL HALIDE 1000 W redonda</v>
          </cell>
          <cell r="C8464" t="str">
            <v>UN</v>
          </cell>
          <cell r="D8464">
            <v>45013</v>
          </cell>
          <cell r="E8464" t="str">
            <v>2023</v>
          </cell>
          <cell r="F8464">
            <v>1292377</v>
          </cell>
        </row>
        <row r="8465">
          <cell r="A8465">
            <v>105041</v>
          </cell>
          <cell r="B8465" t="str">
            <v>BALASTO 1000 W CWA (KID) CON CONDENSADOR</v>
          </cell>
          <cell r="C8465" t="str">
            <v>UN</v>
          </cell>
          <cell r="D8465">
            <v>45013</v>
          </cell>
          <cell r="E8465" t="str">
            <v>2023</v>
          </cell>
          <cell r="F8465">
            <v>428233</v>
          </cell>
        </row>
        <row r="8466">
          <cell r="A8466">
            <v>105042</v>
          </cell>
          <cell r="B8466" t="str">
            <v xml:space="preserve">PisoMaderaGranidillo(Pulido+sellado+lacado) A=0.12M; E=1.7MM. Sum+Ins </v>
          </cell>
          <cell r="C8466" t="str">
            <v>M2</v>
          </cell>
          <cell r="D8466">
            <v>44680</v>
          </cell>
          <cell r="E8466" t="str">
            <v>2022</v>
          </cell>
          <cell r="F8466">
            <v>249839</v>
          </cell>
        </row>
        <row r="8467">
          <cell r="A8467">
            <v>105043</v>
          </cell>
          <cell r="B8467" t="str">
            <v>ANTICORROSIVO CROMATO DE ZINC VERDE</v>
          </cell>
          <cell r="C8467" t="str">
            <v>GLN</v>
          </cell>
          <cell r="D8467">
            <v>45069</v>
          </cell>
          <cell r="E8467" t="str">
            <v>2023</v>
          </cell>
          <cell r="F8467">
            <v>62000</v>
          </cell>
        </row>
        <row r="8468">
          <cell r="A8468">
            <v>105044</v>
          </cell>
          <cell r="B8468" t="str">
            <v>BARNIZ BRILLANTE EXTERIOR</v>
          </cell>
          <cell r="C8468" t="str">
            <v>GLN</v>
          </cell>
          <cell r="D8468">
            <v>44659</v>
          </cell>
          <cell r="E8468" t="str">
            <v>2022</v>
          </cell>
          <cell r="F8468">
            <v>76339</v>
          </cell>
        </row>
        <row r="8469">
          <cell r="A8469">
            <v>105045</v>
          </cell>
          <cell r="B8469" t="str">
            <v>Lañado-Pulida-Sellado y Lacado de  Piso en Madera</v>
          </cell>
          <cell r="C8469" t="str">
            <v>M2</v>
          </cell>
          <cell r="D8469">
            <v>45009</v>
          </cell>
          <cell r="E8469" t="str">
            <v>2023</v>
          </cell>
          <cell r="F8469">
            <v>39103</v>
          </cell>
        </row>
        <row r="8470">
          <cell r="A8470">
            <v>105046</v>
          </cell>
          <cell r="B8470" t="str">
            <v>Dilatación Plástica A=2.4cm;E=.51cm L=2m</v>
          </cell>
          <cell r="C8470" t="str">
            <v>UN</v>
          </cell>
          <cell r="D8470">
            <v>45007</v>
          </cell>
          <cell r="E8470" t="str">
            <v>2023</v>
          </cell>
          <cell r="F8470">
            <v>3987</v>
          </cell>
        </row>
        <row r="8471">
          <cell r="A8471">
            <v>105047</v>
          </cell>
          <cell r="B8471" t="str">
            <v>Punta Captora 5/8" X 2.40 ml en aluminio</v>
          </cell>
          <cell r="C8471" t="str">
            <v>UN</v>
          </cell>
          <cell r="D8471">
            <v>44589</v>
          </cell>
          <cell r="E8471" t="str">
            <v>2022</v>
          </cell>
          <cell r="F8471">
            <v>129851</v>
          </cell>
        </row>
        <row r="8472">
          <cell r="A8472">
            <v>105048</v>
          </cell>
          <cell r="B8472" t="str">
            <v>CARBONILLA:80%+TIERRA:20% CERNIDOS+TRANSPORTE</v>
          </cell>
          <cell r="C8472" t="str">
            <v>M3</v>
          </cell>
          <cell r="E8472" t="str">
            <v>1900</v>
          </cell>
          <cell r="F8472">
            <v>0</v>
          </cell>
        </row>
        <row r="8473">
          <cell r="A8473">
            <v>105049</v>
          </cell>
          <cell r="B8473" t="str">
            <v>CARBONILLA:60%+TIERRA:20%+ARENA:20%CERNIDA+TRANSP</v>
          </cell>
          <cell r="C8473" t="str">
            <v>M3</v>
          </cell>
          <cell r="D8473">
            <v>44687</v>
          </cell>
          <cell r="E8473" t="str">
            <v>2022</v>
          </cell>
          <cell r="F8473">
            <v>204561</v>
          </cell>
        </row>
        <row r="8474">
          <cell r="A8474">
            <v>105050</v>
          </cell>
          <cell r="B8474" t="str">
            <v>GRIFERIA LAVAMANOS MONOCONTROL BAJO CROMO</v>
          </cell>
          <cell r="C8474" t="str">
            <v>UN</v>
          </cell>
          <cell r="E8474" t="str">
            <v>1900</v>
          </cell>
          <cell r="F8474">
            <v>0</v>
          </cell>
        </row>
        <row r="8475">
          <cell r="A8475">
            <v>105051</v>
          </cell>
          <cell r="B8475" t="str">
            <v>GRIFERIA LAVAMANOS MONOCONTROL ALTO CROMO</v>
          </cell>
          <cell r="C8475" t="str">
            <v>UN</v>
          </cell>
          <cell r="E8475" t="str">
            <v>1900</v>
          </cell>
          <cell r="F8475">
            <v>0</v>
          </cell>
        </row>
        <row r="8476">
          <cell r="A8476">
            <v>105052</v>
          </cell>
          <cell r="B8476" t="str">
            <v>SIFON BOTELLA GRIS PARA LAVAMANOS</v>
          </cell>
          <cell r="C8476" t="str">
            <v>UN</v>
          </cell>
          <cell r="E8476" t="str">
            <v>1900</v>
          </cell>
          <cell r="F8476">
            <v>0</v>
          </cell>
        </row>
        <row r="8477">
          <cell r="A8477">
            <v>105053</v>
          </cell>
          <cell r="B8477" t="str">
            <v>DESAGUE PUSH PLÁSTICO SIN REBOSE</v>
          </cell>
          <cell r="C8477" t="str">
            <v>UN</v>
          </cell>
          <cell r="E8477" t="str">
            <v>1900</v>
          </cell>
          <cell r="F8477">
            <v>0</v>
          </cell>
        </row>
        <row r="8478">
          <cell r="A8478">
            <v>105054</v>
          </cell>
          <cell r="B8478" t="str">
            <v>MEZCLADOR LAVAMANOS Ø4" CIERRE RÁPIDO CROMO(Des+Si</v>
          </cell>
          <cell r="C8478" t="str">
            <v>UN</v>
          </cell>
          <cell r="E8478" t="str">
            <v>1900</v>
          </cell>
          <cell r="F8478">
            <v>0</v>
          </cell>
        </row>
        <row r="8479">
          <cell r="A8479">
            <v>105055</v>
          </cell>
          <cell r="B8479" t="str">
            <v>CONDULETA Ø 1" EN T CON ROSCA</v>
          </cell>
          <cell r="C8479" t="str">
            <v>UN</v>
          </cell>
          <cell r="E8479" t="str">
            <v>1900</v>
          </cell>
          <cell r="F8479">
            <v>0</v>
          </cell>
        </row>
        <row r="8480">
          <cell r="A8480">
            <v>105056</v>
          </cell>
          <cell r="B8480" t="str">
            <v>CONDULETA Ø 3/4" EN T CON ROSCA</v>
          </cell>
          <cell r="C8480" t="str">
            <v>UN</v>
          </cell>
          <cell r="E8480" t="str">
            <v>1900</v>
          </cell>
          <cell r="F8480">
            <v>0</v>
          </cell>
        </row>
        <row r="8481">
          <cell r="A8481">
            <v>105057</v>
          </cell>
          <cell r="B8481" t="str">
            <v>CAJA RADWELL 4 SALIDAS 3/4"-2.400 (4X4)</v>
          </cell>
          <cell r="C8481" t="str">
            <v>UN</v>
          </cell>
          <cell r="D8481">
            <v>43721</v>
          </cell>
          <cell r="E8481" t="str">
            <v>2019</v>
          </cell>
          <cell r="F8481">
            <v>17699</v>
          </cell>
        </row>
        <row r="8482">
          <cell r="A8482">
            <v>105058</v>
          </cell>
          <cell r="B8482" t="str">
            <v>MARMOLINA NEGRA (SACO DE 40 KG)</v>
          </cell>
          <cell r="C8482" t="str">
            <v>BTO</v>
          </cell>
          <cell r="E8482" t="str">
            <v>1900</v>
          </cell>
          <cell r="F8482">
            <v>0</v>
          </cell>
        </row>
        <row r="8483">
          <cell r="A8483">
            <v>105059</v>
          </cell>
          <cell r="B8483" t="str">
            <v>GRANITO GRIS (N°2-2.5-3.0) SACO DE 40 KG</v>
          </cell>
          <cell r="C8483" t="str">
            <v>BTO</v>
          </cell>
          <cell r="E8483" t="str">
            <v>1900</v>
          </cell>
          <cell r="F8483">
            <v>0</v>
          </cell>
        </row>
        <row r="8484">
          <cell r="A8484">
            <v>105061</v>
          </cell>
          <cell r="B8484" t="str">
            <v>GRAVILLA MONA (N°1-2-21/2")SACO DE  20 KG</v>
          </cell>
          <cell r="C8484" t="str">
            <v>BTO</v>
          </cell>
          <cell r="D8484">
            <v>45013</v>
          </cell>
          <cell r="E8484" t="str">
            <v>2023</v>
          </cell>
          <cell r="F8484">
            <v>8767</v>
          </cell>
        </row>
        <row r="8485">
          <cell r="A8485">
            <v>105062</v>
          </cell>
          <cell r="B8485" t="str">
            <v>PEGACOR MAX-CONSTRUCTOR (BOLSA DE 40KG)</v>
          </cell>
          <cell r="C8485" t="str">
            <v>KG</v>
          </cell>
          <cell r="E8485" t="str">
            <v>1900</v>
          </cell>
          <cell r="F8485">
            <v>0</v>
          </cell>
        </row>
        <row r="8486">
          <cell r="A8486">
            <v>105063</v>
          </cell>
          <cell r="B8486" t="str">
            <v>CANAL "U" (3/8"X1/2") ALUMINIO CRUDO</v>
          </cell>
          <cell r="C8486" t="str">
            <v>ML</v>
          </cell>
          <cell r="E8486" t="str">
            <v>1900</v>
          </cell>
          <cell r="F8486">
            <v>0</v>
          </cell>
        </row>
        <row r="8487">
          <cell r="A8487">
            <v>105064</v>
          </cell>
          <cell r="B8487" t="str">
            <v>NIPLE  GALVANIZADO Ø 4 " L= 1.00 M (SIN RUANA)</v>
          </cell>
          <cell r="C8487" t="str">
            <v>UN</v>
          </cell>
          <cell r="E8487" t="str">
            <v>1900</v>
          </cell>
          <cell r="F8487">
            <v>0</v>
          </cell>
        </row>
        <row r="8488">
          <cell r="A8488">
            <v>105065</v>
          </cell>
          <cell r="B8488" t="str">
            <v>PARARRAYOS  TIPO FRANKLIN</v>
          </cell>
          <cell r="C8488" t="str">
            <v>UN</v>
          </cell>
          <cell r="E8488" t="str">
            <v>1900</v>
          </cell>
          <cell r="F8488">
            <v>0</v>
          </cell>
        </row>
        <row r="8489">
          <cell r="A8489">
            <v>105066</v>
          </cell>
          <cell r="B8489" t="str">
            <v>ANCLAJE/CHAZO NYLON IMPACT 5/16 X 4"</v>
          </cell>
          <cell r="C8489" t="str">
            <v>UN</v>
          </cell>
          <cell r="D8489">
            <v>45007</v>
          </cell>
          <cell r="E8489" t="str">
            <v>2023</v>
          </cell>
          <cell r="F8489">
            <v>1224</v>
          </cell>
        </row>
        <row r="8490">
          <cell r="A8490">
            <v>105067</v>
          </cell>
          <cell r="B8490" t="str">
            <v>MALLA ONDULADA GALV. Cal.10 Hueco1 1/2"x1 1/2"</v>
          </cell>
          <cell r="C8490" t="str">
            <v>M2</v>
          </cell>
          <cell r="D8490">
            <v>43524</v>
          </cell>
          <cell r="E8490" t="str">
            <v>2019</v>
          </cell>
          <cell r="F8490">
            <v>18200</v>
          </cell>
        </row>
        <row r="8491">
          <cell r="A8491">
            <v>105068</v>
          </cell>
          <cell r="B8491" t="str">
            <v>ARBOL CEDRILLO (H=1-1.50M)</v>
          </cell>
          <cell r="C8491" t="str">
            <v>UN</v>
          </cell>
          <cell r="D8491">
            <v>44589</v>
          </cell>
          <cell r="E8491" t="str">
            <v>2022</v>
          </cell>
          <cell r="F8491">
            <v>45437</v>
          </cell>
        </row>
        <row r="8492">
          <cell r="A8492">
            <v>105069</v>
          </cell>
          <cell r="B8492" t="str">
            <v>ARBOL CHIRIPIQUE (H=1-1.50M)</v>
          </cell>
          <cell r="C8492" t="str">
            <v>UN</v>
          </cell>
          <cell r="D8492">
            <v>44589</v>
          </cell>
          <cell r="E8492" t="str">
            <v>2022</v>
          </cell>
          <cell r="F8492">
            <v>41993</v>
          </cell>
        </row>
        <row r="8493">
          <cell r="A8493">
            <v>105070</v>
          </cell>
          <cell r="B8493" t="str">
            <v>ARBOL CAYENO (H=1-1.50M)</v>
          </cell>
          <cell r="C8493" t="str">
            <v>UN</v>
          </cell>
          <cell r="D8493">
            <v>44589</v>
          </cell>
          <cell r="E8493" t="str">
            <v>2022</v>
          </cell>
          <cell r="F8493">
            <v>15753</v>
          </cell>
        </row>
        <row r="8494">
          <cell r="A8494">
            <v>105071</v>
          </cell>
          <cell r="B8494" t="str">
            <v>SIETE CUEROS MEXICANO-PLANTA RASTRERA-JARDIN</v>
          </cell>
          <cell r="C8494" t="str">
            <v>UN</v>
          </cell>
          <cell r="D8494">
            <v>45271</v>
          </cell>
          <cell r="E8494" t="str">
            <v>2023</v>
          </cell>
          <cell r="F8494">
            <v>1459</v>
          </cell>
        </row>
        <row r="8495">
          <cell r="A8495">
            <v>105072</v>
          </cell>
          <cell r="B8495" t="str">
            <v>HEBE ENANO VERDE  PARA JARDIN</v>
          </cell>
          <cell r="C8495" t="str">
            <v>UN</v>
          </cell>
          <cell r="D8495">
            <v>44592</v>
          </cell>
          <cell r="E8495" t="str">
            <v>2022</v>
          </cell>
          <cell r="F8495">
            <v>1584</v>
          </cell>
        </row>
        <row r="8496">
          <cell r="A8496">
            <v>105073</v>
          </cell>
          <cell r="B8496" t="str">
            <v>LANTANA  PARA JARDIN</v>
          </cell>
          <cell r="C8496" t="str">
            <v>UN</v>
          </cell>
          <cell r="D8496">
            <v>44592</v>
          </cell>
          <cell r="E8496" t="str">
            <v>2022</v>
          </cell>
          <cell r="F8496">
            <v>5488</v>
          </cell>
        </row>
        <row r="8497">
          <cell r="A8497">
            <v>105074</v>
          </cell>
          <cell r="B8497" t="str">
            <v>PENNISETUM  PARA JARDIN</v>
          </cell>
          <cell r="C8497" t="str">
            <v>UN</v>
          </cell>
          <cell r="D8497">
            <v>44592</v>
          </cell>
          <cell r="E8497" t="str">
            <v>2022</v>
          </cell>
          <cell r="F8497">
            <v>2602</v>
          </cell>
        </row>
        <row r="8498">
          <cell r="A8498">
            <v>105075</v>
          </cell>
          <cell r="B8498" t="str">
            <v>VINCA MAJOR  PARA JARDIN</v>
          </cell>
          <cell r="C8498" t="str">
            <v>UN</v>
          </cell>
          <cell r="D8498">
            <v>44592</v>
          </cell>
          <cell r="E8498" t="str">
            <v>2022</v>
          </cell>
          <cell r="F8498">
            <v>3447</v>
          </cell>
        </row>
        <row r="8499">
          <cell r="A8499">
            <v>105076</v>
          </cell>
          <cell r="B8499" t="str">
            <v>PERNO 3/8"X2" (GRADO-5)+ARANDELA+TUERCA</v>
          </cell>
          <cell r="C8499" t="str">
            <v>UN</v>
          </cell>
          <cell r="E8499" t="str">
            <v>1900</v>
          </cell>
          <cell r="F8499">
            <v>0</v>
          </cell>
        </row>
        <row r="8500">
          <cell r="A8500">
            <v>105077</v>
          </cell>
          <cell r="B8500" t="str">
            <v>PAPIRO COMÚN  PARA JARDIN</v>
          </cell>
          <cell r="C8500" t="str">
            <v>UN</v>
          </cell>
          <cell r="D8500">
            <v>44592</v>
          </cell>
          <cell r="E8500" t="str">
            <v>2022</v>
          </cell>
          <cell r="F8500">
            <v>9981</v>
          </cell>
        </row>
        <row r="8501">
          <cell r="A8501">
            <v>105078</v>
          </cell>
          <cell r="B8501" t="str">
            <v>FLORES BEGONIA  PARA JARDIN</v>
          </cell>
          <cell r="C8501" t="str">
            <v>UN</v>
          </cell>
          <cell r="E8501" t="str">
            <v>1900</v>
          </cell>
          <cell r="F8501">
            <v>0</v>
          </cell>
        </row>
        <row r="8502">
          <cell r="A8502">
            <v>105079</v>
          </cell>
          <cell r="B8502" t="str">
            <v>PLANTA ENREDADERA MADRESELVA  PARA JARDIN</v>
          </cell>
          <cell r="C8502" t="str">
            <v>UN</v>
          </cell>
          <cell r="E8502" t="str">
            <v>1900</v>
          </cell>
          <cell r="F8502">
            <v>0</v>
          </cell>
        </row>
        <row r="8503">
          <cell r="A8503">
            <v>105080</v>
          </cell>
          <cell r="B8503" t="str">
            <v>SETO CIPRES H=0.80-1.00M</v>
          </cell>
          <cell r="C8503" t="str">
            <v>UN</v>
          </cell>
          <cell r="E8503" t="str">
            <v>1900</v>
          </cell>
          <cell r="F8503">
            <v>0</v>
          </cell>
        </row>
        <row r="8504">
          <cell r="A8504">
            <v>105081</v>
          </cell>
          <cell r="B8504" t="str">
            <v>PLANTA DE AROMA RESEDA  PARA JARDIN</v>
          </cell>
          <cell r="C8504" t="str">
            <v>UN</v>
          </cell>
          <cell r="D8504">
            <v>44589</v>
          </cell>
          <cell r="E8504" t="str">
            <v>2022</v>
          </cell>
          <cell r="F8504">
            <v>2640</v>
          </cell>
        </row>
        <row r="8505">
          <cell r="A8505">
            <v>105082</v>
          </cell>
          <cell r="B8505" t="str">
            <v>TRONCO PINO PATULA  INMUN- VACIO Ø30-35CM;H=0.10</v>
          </cell>
          <cell r="C8505" t="str">
            <v>UN</v>
          </cell>
          <cell r="E8505" t="str">
            <v>1900</v>
          </cell>
          <cell r="F8505">
            <v>0</v>
          </cell>
        </row>
        <row r="8506">
          <cell r="A8506">
            <v>105083</v>
          </cell>
          <cell r="B8506" t="str">
            <v>Marco+Tapa(Äng+Plat+acero+Conc3.000)Caja 120x120cm</v>
          </cell>
          <cell r="C8506" t="str">
            <v>UN</v>
          </cell>
          <cell r="D8506">
            <v>44273</v>
          </cell>
          <cell r="E8506" t="str">
            <v>2021</v>
          </cell>
          <cell r="F8506">
            <v>355965.16</v>
          </cell>
        </row>
        <row r="8507">
          <cell r="A8507">
            <v>105084</v>
          </cell>
          <cell r="B8507" t="str">
            <v>ARBOL MANGLE (1-1.50M)</v>
          </cell>
          <cell r="C8507" t="str">
            <v>UN</v>
          </cell>
          <cell r="D8507">
            <v>45267</v>
          </cell>
          <cell r="E8507" t="str">
            <v>2023</v>
          </cell>
          <cell r="F8507">
            <v>28861</v>
          </cell>
        </row>
        <row r="8508">
          <cell r="A8508">
            <v>105085</v>
          </cell>
          <cell r="B8508" t="str">
            <v>BENITIN DE 1. TONELADAS (Oper+Comb)</v>
          </cell>
          <cell r="C8508" t="str">
            <v>DD</v>
          </cell>
          <cell r="D8508">
            <v>45009</v>
          </cell>
          <cell r="E8508" t="str">
            <v>2023</v>
          </cell>
          <cell r="F8508">
            <v>241991</v>
          </cell>
        </row>
        <row r="8509">
          <cell r="A8509">
            <v>105086</v>
          </cell>
          <cell r="B8509" t="str">
            <v>ADOQUIN Nat.Cuarteron 25X6X6 (VEHICULAR LIVIANO)</v>
          </cell>
          <cell r="C8509" t="str">
            <v>M2</v>
          </cell>
          <cell r="D8509">
            <v>43531</v>
          </cell>
          <cell r="E8509" t="str">
            <v>2019</v>
          </cell>
          <cell r="F8509">
            <v>32142</v>
          </cell>
        </row>
        <row r="8510">
          <cell r="A8510">
            <v>105087</v>
          </cell>
          <cell r="B8510" t="str">
            <v>GEOCELDA  NEOWEB (e=0.12m) A=2.50M</v>
          </cell>
          <cell r="C8510" t="str">
            <v>M2</v>
          </cell>
          <cell r="D8510">
            <v>44683</v>
          </cell>
          <cell r="E8510" t="str">
            <v>2022</v>
          </cell>
          <cell r="F8510">
            <v>35962</v>
          </cell>
        </row>
        <row r="8511">
          <cell r="A8511">
            <v>105088</v>
          </cell>
          <cell r="B8511" t="str">
            <v>POSTE DE CONC.PRETENS A.P.(14m)RESISTENC:750kg</v>
          </cell>
          <cell r="C8511" t="str">
            <v>UN</v>
          </cell>
          <cell r="D8511">
            <v>45013</v>
          </cell>
          <cell r="E8511" t="str">
            <v>2023</v>
          </cell>
          <cell r="F8511">
            <v>1358655</v>
          </cell>
        </row>
        <row r="8512">
          <cell r="A8512">
            <v>105089</v>
          </cell>
          <cell r="B8512" t="str">
            <v>Adaptador CampanaDuctoElectricoTipoTDPØ6"</v>
          </cell>
          <cell r="C8512" t="str">
            <v>UN</v>
          </cell>
          <cell r="D8512">
            <v>45013</v>
          </cell>
          <cell r="E8512" t="str">
            <v>2023</v>
          </cell>
          <cell r="F8512">
            <v>24095</v>
          </cell>
        </row>
        <row r="8513">
          <cell r="A8513">
            <v>105090</v>
          </cell>
          <cell r="B8513" t="str">
            <v>LUMINARIA SODIO TIPO CODENSA-70W(Fot+br+Bo)</v>
          </cell>
          <cell r="C8513" t="str">
            <v>UN</v>
          </cell>
          <cell r="D8513">
            <v>45013</v>
          </cell>
          <cell r="E8513" t="str">
            <v>2023</v>
          </cell>
          <cell r="F8513">
            <v>248907</v>
          </cell>
        </row>
        <row r="8514">
          <cell r="A8514">
            <v>105091</v>
          </cell>
          <cell r="B8514" t="str">
            <v>LUMINARIA SODIO TIPO CODENSA-150W(Fotoc+bra+Bomb)</v>
          </cell>
          <cell r="C8514" t="str">
            <v>UN</v>
          </cell>
          <cell r="D8514">
            <v>45062</v>
          </cell>
          <cell r="E8514" t="str">
            <v>2023</v>
          </cell>
          <cell r="F8514">
            <v>374493</v>
          </cell>
        </row>
        <row r="8515">
          <cell r="A8515">
            <v>105092</v>
          </cell>
          <cell r="B8515" t="str">
            <v>LUMINARIA SODIO TIPO CODENSA-400W(Fotoc+bra+Bomb)</v>
          </cell>
          <cell r="C8515" t="str">
            <v>UN</v>
          </cell>
          <cell r="D8515">
            <v>45013</v>
          </cell>
          <cell r="E8515" t="str">
            <v>2023</v>
          </cell>
          <cell r="F8515">
            <v>550523</v>
          </cell>
        </row>
        <row r="8516">
          <cell r="A8516">
            <v>105093</v>
          </cell>
          <cell r="B8516" t="str">
            <v>Adaptador Campana ducto electrico tipo DB 2"</v>
          </cell>
          <cell r="C8516" t="str">
            <v>UN</v>
          </cell>
          <cell r="D8516">
            <v>43592</v>
          </cell>
          <cell r="E8516" t="str">
            <v>2019</v>
          </cell>
          <cell r="F8516">
            <v>2313</v>
          </cell>
        </row>
        <row r="8517">
          <cell r="A8517">
            <v>105094</v>
          </cell>
          <cell r="B8517" t="str">
            <v>EQUIPO DE PRESIÓN AGUA POTABLE 120 GPM 7.5hp</v>
          </cell>
          <cell r="C8517" t="str">
            <v>UN</v>
          </cell>
          <cell r="D8517">
            <v>43528</v>
          </cell>
          <cell r="E8517" t="str">
            <v>2019</v>
          </cell>
          <cell r="F8517">
            <v>13373088.01</v>
          </cell>
        </row>
        <row r="8518">
          <cell r="A8518">
            <v>105095</v>
          </cell>
          <cell r="B8518" t="str">
            <v>EQUIPO DE PRESIÓN AGUA RIEGO(S/DESCRIPC-TECN)</v>
          </cell>
          <cell r="C8518" t="str">
            <v>UN</v>
          </cell>
          <cell r="E8518" t="str">
            <v>1900</v>
          </cell>
          <cell r="F8518">
            <v>0</v>
          </cell>
        </row>
        <row r="8519">
          <cell r="A8519">
            <v>105096</v>
          </cell>
          <cell r="B8519" t="str">
            <v>ARENA PELDAR TIPO BUNKER+Cargue+Transp-zipa</v>
          </cell>
          <cell r="C8519" t="str">
            <v>M3</v>
          </cell>
          <cell r="D8519">
            <v>45009</v>
          </cell>
          <cell r="E8519" t="str">
            <v>2023</v>
          </cell>
          <cell r="F8519">
            <v>123888</v>
          </cell>
        </row>
        <row r="8520">
          <cell r="A8520">
            <v>105097</v>
          </cell>
          <cell r="B8520" t="str">
            <v>CAJA METALIC.(20X20X20CM) LAM.CAL.18+PINT-ELECTRO</v>
          </cell>
          <cell r="C8520" t="str">
            <v>UN</v>
          </cell>
          <cell r="E8520" t="str">
            <v>1900</v>
          </cell>
          <cell r="F8520">
            <v>0</v>
          </cell>
        </row>
        <row r="8521">
          <cell r="A8521">
            <v>105098</v>
          </cell>
          <cell r="B8521" t="str">
            <v>BALA DULUX (1X26W) ABIERTA(Chasis+Balasto+Bombilla</v>
          </cell>
          <cell r="C8521" t="str">
            <v>UN</v>
          </cell>
          <cell r="E8521" t="str">
            <v>1900</v>
          </cell>
          <cell r="F8521">
            <v>0</v>
          </cell>
        </row>
        <row r="8522">
          <cell r="A8522">
            <v>105099</v>
          </cell>
          <cell r="B8522" t="str">
            <v>CABLE cobre Aisl. 300 MCM THW - 90 C 600V</v>
          </cell>
          <cell r="C8522" t="str">
            <v>ML</v>
          </cell>
          <cell r="D8522">
            <v>44194</v>
          </cell>
          <cell r="E8522" t="str">
            <v>2020</v>
          </cell>
          <cell r="F8522">
            <v>50592.01</v>
          </cell>
        </row>
        <row r="8523">
          <cell r="A8523">
            <v>105100</v>
          </cell>
          <cell r="B8523" t="str">
            <v>BALA(1X27W)+Vidrio(Chasis+Bomb Ahorrad de Rosca)</v>
          </cell>
          <cell r="C8523" t="str">
            <v>UN</v>
          </cell>
          <cell r="E8523" t="str">
            <v>1900</v>
          </cell>
          <cell r="F8523">
            <v>0</v>
          </cell>
        </row>
        <row r="8524">
          <cell r="A8524">
            <v>105101</v>
          </cell>
          <cell r="B8524" t="str">
            <v>BALA(2X27W)+Vidrio(Chasis+Bomb Ahorrad de Rosca)</v>
          </cell>
          <cell r="C8524" t="str">
            <v>UN</v>
          </cell>
          <cell r="D8524">
            <v>45013</v>
          </cell>
          <cell r="E8524" t="str">
            <v>2023</v>
          </cell>
          <cell r="F8524">
            <v>29084</v>
          </cell>
        </row>
        <row r="8525">
          <cell r="A8525">
            <v>105102</v>
          </cell>
          <cell r="B8525" t="str">
            <v>Transform Tipo seco 112.5KVA-11400-208/120vDy560Hz</v>
          </cell>
          <cell r="C8525" t="str">
            <v>UN</v>
          </cell>
          <cell r="D8525">
            <v>43539</v>
          </cell>
          <cell r="E8525" t="str">
            <v>2019</v>
          </cell>
          <cell r="F8525">
            <v>13818368</v>
          </cell>
        </row>
        <row r="8526">
          <cell r="A8526">
            <v>105103</v>
          </cell>
          <cell r="B8526" t="str">
            <v>Cable Aluminio XLPE - 15 KV - N°2/0 -  90°C Aislam</v>
          </cell>
          <cell r="C8526" t="str">
            <v>ML</v>
          </cell>
          <cell r="D8526">
            <v>44685</v>
          </cell>
          <cell r="E8526" t="str">
            <v>2022</v>
          </cell>
          <cell r="F8526">
            <v>40652.01</v>
          </cell>
        </row>
        <row r="8527">
          <cell r="A8527">
            <v>105104</v>
          </cell>
          <cell r="B8527" t="str">
            <v>Marco+Tapa(Äng+Plat+acero+Conc.3.000)Caja 30x30cm</v>
          </cell>
          <cell r="C8527" t="str">
            <v>UN</v>
          </cell>
          <cell r="D8527">
            <v>45013</v>
          </cell>
          <cell r="E8527" t="str">
            <v>2023</v>
          </cell>
          <cell r="F8527">
            <v>84408</v>
          </cell>
        </row>
        <row r="8528">
          <cell r="A8528">
            <v>105105</v>
          </cell>
          <cell r="B8528" t="str">
            <v>Hebilla Acero Inoxidable 5/8"  para Cinta Bandit</v>
          </cell>
          <cell r="C8528" t="str">
            <v>UN</v>
          </cell>
          <cell r="D8528">
            <v>45013</v>
          </cell>
          <cell r="E8528" t="str">
            <v>2023</v>
          </cell>
          <cell r="F8528">
            <v>708</v>
          </cell>
        </row>
        <row r="8529">
          <cell r="A8529">
            <v>105106</v>
          </cell>
          <cell r="B8529" t="str">
            <v>Cinta Bandit de 5/8"</v>
          </cell>
          <cell r="C8529" t="str">
            <v>ML</v>
          </cell>
          <cell r="D8529">
            <v>45013</v>
          </cell>
          <cell r="E8529" t="str">
            <v>2023</v>
          </cell>
          <cell r="F8529">
            <v>5983</v>
          </cell>
        </row>
        <row r="8530">
          <cell r="A8530">
            <v>105107</v>
          </cell>
          <cell r="B8530" t="str">
            <v>Terminal premoldeado Interior cable(2-2/0)AWG-15k</v>
          </cell>
          <cell r="C8530" t="str">
            <v>UN</v>
          </cell>
          <cell r="D8530">
            <v>44685</v>
          </cell>
          <cell r="E8530" t="str">
            <v>2022</v>
          </cell>
          <cell r="F8530">
            <v>280993</v>
          </cell>
        </row>
        <row r="8531">
          <cell r="A8531">
            <v>105108</v>
          </cell>
          <cell r="B8531" t="str">
            <v>CABLE Cu(2/0)XLPE - 15 KV M.T.</v>
          </cell>
          <cell r="C8531" t="str">
            <v>ML</v>
          </cell>
          <cell r="D8531">
            <v>43539</v>
          </cell>
          <cell r="E8531" t="str">
            <v>2019</v>
          </cell>
          <cell r="F8531">
            <v>20050</v>
          </cell>
        </row>
        <row r="8532">
          <cell r="A8532">
            <v>105109</v>
          </cell>
          <cell r="B8532" t="str">
            <v>TORNILLO DE 5/8"X2" EXAGONAL ZINCADO</v>
          </cell>
          <cell r="C8532" t="str">
            <v>UN</v>
          </cell>
          <cell r="E8532" t="str">
            <v>1900</v>
          </cell>
          <cell r="F8532">
            <v>0</v>
          </cell>
        </row>
        <row r="8533">
          <cell r="A8533">
            <v>105110</v>
          </cell>
          <cell r="B8533" t="str">
            <v>PROYECTOR METAL HALIDE (1.000W) CIRCULAR CAMPANA</v>
          </cell>
          <cell r="C8533" t="str">
            <v>UN</v>
          </cell>
          <cell r="E8533" t="str">
            <v>1900</v>
          </cell>
          <cell r="F8533">
            <v>0</v>
          </cell>
        </row>
        <row r="8534">
          <cell r="A8534">
            <v>105111</v>
          </cell>
          <cell r="B8534" t="str">
            <v>BOMBILLA METAL HALIDE (1.000W) TUBULAR</v>
          </cell>
          <cell r="C8534" t="str">
            <v>UN</v>
          </cell>
          <cell r="E8534" t="str">
            <v>1900</v>
          </cell>
          <cell r="F8534">
            <v>0</v>
          </cell>
        </row>
        <row r="8535">
          <cell r="A8535">
            <v>105112</v>
          </cell>
          <cell r="B8535" t="str">
            <v>TUBO IMC Ø 6" (L=3m)</v>
          </cell>
          <cell r="C8535" t="str">
            <v>ML</v>
          </cell>
          <cell r="D8535">
            <v>44685</v>
          </cell>
          <cell r="E8535" t="str">
            <v>2022</v>
          </cell>
          <cell r="F8535">
            <v>416667</v>
          </cell>
        </row>
        <row r="8536">
          <cell r="A8536">
            <v>105113</v>
          </cell>
          <cell r="B8536" t="str">
            <v>BOQUILLA GALVANIZADA D=6"</v>
          </cell>
          <cell r="C8536" t="str">
            <v>UN</v>
          </cell>
          <cell r="D8536">
            <v>44685</v>
          </cell>
          <cell r="E8536" t="str">
            <v>2022</v>
          </cell>
          <cell r="F8536">
            <v>70711</v>
          </cell>
        </row>
        <row r="8537">
          <cell r="A8537">
            <v>105114</v>
          </cell>
          <cell r="B8537" t="str">
            <v>CABLE DE Cu DESNUDO N°12</v>
          </cell>
          <cell r="C8537" t="str">
            <v>ML</v>
          </cell>
          <cell r="E8537" t="str">
            <v>1900</v>
          </cell>
          <cell r="F8537">
            <v>0</v>
          </cell>
        </row>
        <row r="8538">
          <cell r="A8538">
            <v>105115</v>
          </cell>
          <cell r="B8538" t="str">
            <v>TABLERO TRIF PARA 30C Y TOT 5H PUERTA Y CHAPA</v>
          </cell>
          <cell r="C8538" t="str">
            <v>UN</v>
          </cell>
          <cell r="D8538">
            <v>44683</v>
          </cell>
          <cell r="E8538" t="str">
            <v>2022</v>
          </cell>
          <cell r="F8538">
            <v>415298</v>
          </cell>
        </row>
        <row r="8539">
          <cell r="A8539">
            <v>105116</v>
          </cell>
          <cell r="B8539" t="str">
            <v>BREAKER INDUSTRIAL 3X70 AMP  25KA.</v>
          </cell>
          <cell r="C8539" t="str">
            <v>UN</v>
          </cell>
          <cell r="D8539">
            <v>45013</v>
          </cell>
          <cell r="E8539" t="str">
            <v>2023</v>
          </cell>
          <cell r="F8539">
            <v>174821</v>
          </cell>
        </row>
        <row r="8540">
          <cell r="A8540">
            <v>105117</v>
          </cell>
          <cell r="B8540" t="str">
            <v>BREAKER INDUSTRIAL 3X80 AMP</v>
          </cell>
          <cell r="C8540" t="str">
            <v>UN</v>
          </cell>
          <cell r="D8540">
            <v>45013</v>
          </cell>
          <cell r="E8540" t="str">
            <v>2023</v>
          </cell>
          <cell r="F8540">
            <v>163617</v>
          </cell>
        </row>
        <row r="8541">
          <cell r="A8541">
            <v>105118</v>
          </cell>
          <cell r="B8541" t="str">
            <v>Cofre Met-Tablero Gral. 2.X1.5X0.40+Barraje300Amp</v>
          </cell>
          <cell r="C8541" t="str">
            <v>UN</v>
          </cell>
          <cell r="D8541">
            <v>45013</v>
          </cell>
          <cell r="E8541" t="str">
            <v>2023</v>
          </cell>
          <cell r="F8541">
            <v>4164781</v>
          </cell>
        </row>
        <row r="8542">
          <cell r="A8542">
            <v>105119</v>
          </cell>
          <cell r="B8542" t="str">
            <v>Gabinete+Seccionador .tripol+Fusibles</v>
          </cell>
          <cell r="C8542" t="str">
            <v>UN</v>
          </cell>
          <cell r="E8542" t="str">
            <v>1900</v>
          </cell>
          <cell r="F8542">
            <v>0</v>
          </cell>
        </row>
        <row r="8543">
          <cell r="A8543">
            <v>105120</v>
          </cell>
          <cell r="B8543" t="str">
            <v>Interruptor Diferencial 1X20A</v>
          </cell>
          <cell r="C8543" t="str">
            <v>UN</v>
          </cell>
          <cell r="E8543" t="str">
            <v>1900</v>
          </cell>
          <cell r="F8543">
            <v>0</v>
          </cell>
        </row>
        <row r="8544">
          <cell r="A8544">
            <v>105121</v>
          </cell>
          <cell r="B8544" t="str">
            <v>Terminal premoldeadoExterior cable(2-2/0)AWG-15KV</v>
          </cell>
          <cell r="C8544" t="str">
            <v>UN</v>
          </cell>
          <cell r="D8544">
            <v>44685</v>
          </cell>
          <cell r="E8544" t="str">
            <v>2022</v>
          </cell>
          <cell r="F8544">
            <v>321626</v>
          </cell>
        </row>
        <row r="8545">
          <cell r="A8545">
            <v>105122</v>
          </cell>
          <cell r="B8545" t="str">
            <v>BreakerIndGraduable ABB-Schneider 224 - 320A 85KA</v>
          </cell>
          <cell r="C8545" t="str">
            <v>UN</v>
          </cell>
          <cell r="D8545">
            <v>43545</v>
          </cell>
          <cell r="E8545" t="str">
            <v>2019</v>
          </cell>
          <cell r="F8545">
            <v>621979</v>
          </cell>
        </row>
        <row r="8546">
          <cell r="A8546">
            <v>105123</v>
          </cell>
          <cell r="B8546" t="str">
            <v>PuertamMet.celosia (H=2.30m;A=2.0m)2 hojasT-Codens</v>
          </cell>
          <cell r="C8546" t="str">
            <v>UN</v>
          </cell>
          <cell r="D8546">
            <v>45013</v>
          </cell>
          <cell r="E8546" t="str">
            <v>2023</v>
          </cell>
          <cell r="F8546">
            <v>2957371.01</v>
          </cell>
        </row>
        <row r="8547">
          <cell r="A8547">
            <v>105124</v>
          </cell>
          <cell r="B8547" t="str">
            <v>ArmarioEquip.Medida+Transf.(TCS)Corri.BT(N-AE-319)</v>
          </cell>
          <cell r="C8547" t="str">
            <v>UN</v>
          </cell>
          <cell r="D8547">
            <v>44592</v>
          </cell>
          <cell r="E8547" t="str">
            <v>2022</v>
          </cell>
          <cell r="F8547">
            <v>5154504</v>
          </cell>
        </row>
        <row r="8548">
          <cell r="A8548">
            <v>105125</v>
          </cell>
          <cell r="B8548" t="str">
            <v>Aspiradora cabezote en bronce cromado mang.2"x15m</v>
          </cell>
          <cell r="C8548" t="str">
            <v>UN</v>
          </cell>
          <cell r="E8548" t="str">
            <v>1900</v>
          </cell>
          <cell r="F8548">
            <v>0</v>
          </cell>
        </row>
        <row r="8549">
          <cell r="A8549">
            <v>105126</v>
          </cell>
          <cell r="B8549" t="str">
            <v>Ruedas de aspiradora  Quick-Vac</v>
          </cell>
          <cell r="C8549" t="str">
            <v>UN</v>
          </cell>
          <cell r="E8549" t="str">
            <v>1900</v>
          </cell>
          <cell r="F8549">
            <v>0</v>
          </cell>
        </row>
        <row r="8550">
          <cell r="A8550">
            <v>105127</v>
          </cell>
          <cell r="B8550" t="str">
            <v>Manguera para piscina 2"x50mts</v>
          </cell>
          <cell r="C8550" t="str">
            <v>UN</v>
          </cell>
          <cell r="D8550">
            <v>44592</v>
          </cell>
          <cell r="E8550" t="str">
            <v>2022</v>
          </cell>
          <cell r="F8550">
            <v>247866</v>
          </cell>
        </row>
        <row r="8551">
          <cell r="A8551">
            <v>105128</v>
          </cell>
          <cell r="B8551" t="str">
            <v>CONDUCTIVIDAD Análisis Aguas Superficiales Piscina</v>
          </cell>
          <cell r="C8551" t="str">
            <v>UN</v>
          </cell>
          <cell r="D8551">
            <v>44594</v>
          </cell>
          <cell r="E8551" t="str">
            <v>2022</v>
          </cell>
          <cell r="F8551">
            <v>25645</v>
          </cell>
        </row>
        <row r="8552">
          <cell r="A8552">
            <v>105129</v>
          </cell>
          <cell r="B8552" t="str">
            <v>Aspiradora plastica de 8 ruedas  Cabezote plastico</v>
          </cell>
          <cell r="C8552" t="str">
            <v>UN</v>
          </cell>
          <cell r="D8552">
            <v>44592</v>
          </cell>
          <cell r="E8552" t="str">
            <v>2022</v>
          </cell>
          <cell r="F8552">
            <v>74241.009999999995</v>
          </cell>
        </row>
        <row r="8553">
          <cell r="A8553">
            <v>105130</v>
          </cell>
          <cell r="B8553" t="str">
            <v>ALUMINIO Análisis Aguas Superficiales Piscina</v>
          </cell>
          <cell r="C8553" t="str">
            <v>UN</v>
          </cell>
          <cell r="D8553">
            <v>44594</v>
          </cell>
          <cell r="E8553" t="str">
            <v>2022</v>
          </cell>
          <cell r="F8553">
            <v>34069</v>
          </cell>
        </row>
        <row r="8554">
          <cell r="A8554">
            <v>105131</v>
          </cell>
          <cell r="B8554" t="str">
            <v>NITROGENO AMONIACAL Análisis Aguas Superf. Piscina</v>
          </cell>
          <cell r="C8554" t="str">
            <v>UN</v>
          </cell>
          <cell r="D8554">
            <v>44589</v>
          </cell>
          <cell r="E8554" t="str">
            <v>2022</v>
          </cell>
          <cell r="F8554">
            <v>29568</v>
          </cell>
        </row>
        <row r="8555">
          <cell r="A8555">
            <v>105132</v>
          </cell>
          <cell r="B8555" t="str">
            <v>COBRE Análisis Aguas Superficiales Piscina</v>
          </cell>
          <cell r="C8555" t="str">
            <v>UN</v>
          </cell>
          <cell r="D8555">
            <v>44589</v>
          </cell>
          <cell r="E8555" t="str">
            <v>2022</v>
          </cell>
          <cell r="F8555">
            <v>41402</v>
          </cell>
        </row>
        <row r="8556">
          <cell r="A8556">
            <v>105133</v>
          </cell>
          <cell r="B8556" t="str">
            <v>Mango telescopico para piscinas o fuentes</v>
          </cell>
          <cell r="C8556" t="str">
            <v>UN</v>
          </cell>
          <cell r="D8556">
            <v>44592</v>
          </cell>
          <cell r="E8556" t="str">
            <v>2022</v>
          </cell>
          <cell r="F8556">
            <v>141300.01</v>
          </cell>
        </row>
        <row r="8557">
          <cell r="A8557">
            <v>105134</v>
          </cell>
          <cell r="B8557" t="str">
            <v>HIERRO TOTAL Análisis Aguas Superficiales Piscina</v>
          </cell>
          <cell r="C8557" t="str">
            <v>UN</v>
          </cell>
          <cell r="D8557">
            <v>44589</v>
          </cell>
          <cell r="E8557" t="str">
            <v>2022</v>
          </cell>
          <cell r="F8557">
            <v>44803</v>
          </cell>
        </row>
        <row r="8558">
          <cell r="A8558">
            <v>105135</v>
          </cell>
          <cell r="B8558" t="str">
            <v>PLATA Análisis Aguas Superficiales Piscina</v>
          </cell>
          <cell r="C8558" t="str">
            <v>UN</v>
          </cell>
          <cell r="D8558">
            <v>44589</v>
          </cell>
          <cell r="E8558" t="str">
            <v>2022</v>
          </cell>
          <cell r="F8558">
            <v>37725</v>
          </cell>
        </row>
        <row r="8559">
          <cell r="A8559">
            <v>105136</v>
          </cell>
          <cell r="B8559" t="str">
            <v>Cepillo cerdas de nylon de 18"</v>
          </cell>
          <cell r="C8559" t="str">
            <v>UN</v>
          </cell>
          <cell r="D8559">
            <v>44592</v>
          </cell>
          <cell r="E8559" t="str">
            <v>2022</v>
          </cell>
          <cell r="F8559">
            <v>32907</v>
          </cell>
        </row>
        <row r="8560">
          <cell r="A8560">
            <v>105137</v>
          </cell>
          <cell r="B8560" t="str">
            <v>Cepillo 10" con cerdas acero inoxidable</v>
          </cell>
          <cell r="C8560" t="str">
            <v>UN</v>
          </cell>
          <cell r="D8560">
            <v>44592</v>
          </cell>
          <cell r="E8560" t="str">
            <v>2022</v>
          </cell>
          <cell r="F8560">
            <v>46440</v>
          </cell>
        </row>
        <row r="8561">
          <cell r="A8561">
            <v>105138</v>
          </cell>
          <cell r="B8561" t="str">
            <v>RECUENTO HETEROTROFOS Análisis Aguas Super. Piscin</v>
          </cell>
          <cell r="C8561" t="str">
            <v>UN</v>
          </cell>
          <cell r="D8561">
            <v>44589</v>
          </cell>
          <cell r="E8561" t="str">
            <v>2022</v>
          </cell>
          <cell r="F8561">
            <v>37105</v>
          </cell>
        </row>
        <row r="8562">
          <cell r="A8562">
            <v>105139</v>
          </cell>
          <cell r="B8562" t="str">
            <v>Nasa plastica Tipo Bolsa para piscinas</v>
          </cell>
          <cell r="C8562" t="str">
            <v>UN</v>
          </cell>
          <cell r="D8562">
            <v>44585</v>
          </cell>
          <cell r="E8562" t="str">
            <v>2022</v>
          </cell>
          <cell r="F8562">
            <v>26856</v>
          </cell>
        </row>
        <row r="8563">
          <cell r="A8563">
            <v>105140</v>
          </cell>
          <cell r="B8563" t="str">
            <v>Hidrolavadora grande 10.7 HP</v>
          </cell>
          <cell r="C8563" t="str">
            <v>UN</v>
          </cell>
          <cell r="E8563" t="str">
            <v>1900</v>
          </cell>
          <cell r="F8563">
            <v>0</v>
          </cell>
        </row>
        <row r="8564">
          <cell r="A8564">
            <v>105141</v>
          </cell>
          <cell r="B8564" t="str">
            <v>ESCHERICHIA COLI - ANÁLISIS AGUAS SUPERF. PISCINAS</v>
          </cell>
          <cell r="C8564" t="str">
            <v>UN</v>
          </cell>
          <cell r="D8564">
            <v>44592</v>
          </cell>
          <cell r="E8564" t="str">
            <v>2022</v>
          </cell>
          <cell r="F8564">
            <v>37707.01</v>
          </cell>
        </row>
        <row r="8565">
          <cell r="A8565">
            <v>105142</v>
          </cell>
          <cell r="B8565" t="str">
            <v>PSEUDOMONA AEROUGINOSA Análisis Aguas Superf. Pisc</v>
          </cell>
          <cell r="C8565" t="str">
            <v>UN</v>
          </cell>
          <cell r="D8565">
            <v>44589</v>
          </cell>
          <cell r="E8565" t="str">
            <v>2022</v>
          </cell>
          <cell r="F8565">
            <v>37706.01</v>
          </cell>
        </row>
        <row r="8566">
          <cell r="A8566">
            <v>105143</v>
          </cell>
          <cell r="B8566" t="str">
            <v>CRYPTOSPORIDIUM PARVUM Análisis Aguas Superf. Pisc</v>
          </cell>
          <cell r="C8566" t="str">
            <v>UN</v>
          </cell>
          <cell r="E8566" t="str">
            <v>1900</v>
          </cell>
          <cell r="F8566">
            <v>0</v>
          </cell>
        </row>
        <row r="8567">
          <cell r="A8567">
            <v>105144</v>
          </cell>
          <cell r="B8567" t="str">
            <v>Hidrolavadora grande 8.2 HP</v>
          </cell>
          <cell r="C8567" t="str">
            <v>UN</v>
          </cell>
          <cell r="E8567" t="str">
            <v>1900</v>
          </cell>
          <cell r="F8567">
            <v>0</v>
          </cell>
        </row>
        <row r="8568">
          <cell r="A8568">
            <v>105145</v>
          </cell>
          <cell r="B8568" t="str">
            <v>GIARDIA Análisis Aguas Superferficial Piscinas</v>
          </cell>
          <cell r="C8568" t="str">
            <v>UN</v>
          </cell>
          <cell r="E8568" t="str">
            <v>1900</v>
          </cell>
          <cell r="F8568">
            <v>0</v>
          </cell>
        </row>
        <row r="8569">
          <cell r="A8569">
            <v>105146</v>
          </cell>
          <cell r="B8569" t="str">
            <v>MANGUERA PLASTICA DE 1 1/2" X 30 PIES (9,144 m) (AMERICANA)</v>
          </cell>
          <cell r="C8569" t="str">
            <v>UN</v>
          </cell>
          <cell r="D8569">
            <v>44592</v>
          </cell>
          <cell r="E8569" t="str">
            <v>2022</v>
          </cell>
          <cell r="F8569">
            <v>100691.01</v>
          </cell>
        </row>
        <row r="8570">
          <cell r="A8570">
            <v>105147</v>
          </cell>
          <cell r="B8570" t="str">
            <v>Cloro tambor Kg</v>
          </cell>
          <cell r="C8570" t="str">
            <v>KG</v>
          </cell>
          <cell r="D8570">
            <v>44592</v>
          </cell>
          <cell r="E8570" t="str">
            <v>2022</v>
          </cell>
          <cell r="F8570">
            <v>16217</v>
          </cell>
        </row>
        <row r="8571">
          <cell r="A8571">
            <v>105148</v>
          </cell>
          <cell r="B8571" t="str">
            <v>CLARIFICADOR</v>
          </cell>
          <cell r="C8571" t="str">
            <v>GLN</v>
          </cell>
          <cell r="E8571" t="str">
            <v>1900</v>
          </cell>
          <cell r="F8571">
            <v>0</v>
          </cell>
        </row>
        <row r="8572">
          <cell r="A8572">
            <v>105149</v>
          </cell>
          <cell r="B8572" t="str">
            <v>Soda Caustica Kilogramo</v>
          </cell>
          <cell r="C8572" t="str">
            <v>KG</v>
          </cell>
          <cell r="D8572">
            <v>44601</v>
          </cell>
          <cell r="E8572" t="str">
            <v>2022</v>
          </cell>
          <cell r="F8572">
            <v>5524</v>
          </cell>
        </row>
        <row r="8573">
          <cell r="A8573">
            <v>105150</v>
          </cell>
          <cell r="B8573" t="str">
            <v>Alguicida x Galón</v>
          </cell>
          <cell r="C8573" t="str">
            <v>GLN</v>
          </cell>
          <cell r="D8573">
            <v>44601</v>
          </cell>
          <cell r="E8573" t="str">
            <v>2022</v>
          </cell>
          <cell r="F8573">
            <v>43991</v>
          </cell>
        </row>
        <row r="8574">
          <cell r="A8574">
            <v>105151</v>
          </cell>
          <cell r="B8574" t="str">
            <v>Bicarbinato de Sodio x Kilogramo</v>
          </cell>
          <cell r="C8574" t="str">
            <v>KG</v>
          </cell>
          <cell r="D8574">
            <v>44601</v>
          </cell>
          <cell r="E8574" t="str">
            <v>2022</v>
          </cell>
          <cell r="F8574">
            <v>3190</v>
          </cell>
        </row>
        <row r="8575">
          <cell r="A8575">
            <v>105152</v>
          </cell>
          <cell r="B8575" t="str">
            <v>Desengrasante industrial x Galón</v>
          </cell>
          <cell r="C8575" t="str">
            <v>GLN</v>
          </cell>
          <cell r="D8575">
            <v>44601</v>
          </cell>
          <cell r="E8575" t="str">
            <v>2022</v>
          </cell>
          <cell r="F8575">
            <v>41514.01</v>
          </cell>
        </row>
        <row r="8576">
          <cell r="A8576">
            <v>105153</v>
          </cell>
          <cell r="B8576" t="str">
            <v>Sulfato de Aluminio x Kilogramo</v>
          </cell>
          <cell r="C8576" t="str">
            <v>KG</v>
          </cell>
          <cell r="D8576">
            <v>44601</v>
          </cell>
          <cell r="E8576" t="str">
            <v>2022</v>
          </cell>
          <cell r="F8576">
            <v>2746</v>
          </cell>
        </row>
        <row r="8577">
          <cell r="A8577">
            <v>105154</v>
          </cell>
          <cell r="B8577" t="str">
            <v>COLIFORMES TERMOTOLERANTES Análisis Aguas Superf.</v>
          </cell>
          <cell r="C8577" t="str">
            <v>UN</v>
          </cell>
          <cell r="D8577">
            <v>44589</v>
          </cell>
          <cell r="E8577" t="str">
            <v>2022</v>
          </cell>
          <cell r="F8577">
            <v>40817</v>
          </cell>
        </row>
        <row r="8578">
          <cell r="A8578">
            <v>105155</v>
          </cell>
          <cell r="B8578" t="str">
            <v>Kit 7 pasos Medidor multiparametros de funcionamiento visual (Piscinas)</v>
          </cell>
          <cell r="C8578" t="str">
            <v>UN</v>
          </cell>
          <cell r="D8578">
            <v>44592</v>
          </cell>
          <cell r="E8578" t="str">
            <v>2022</v>
          </cell>
          <cell r="F8578">
            <v>136472</v>
          </cell>
        </row>
        <row r="8579">
          <cell r="A8579">
            <v>105156</v>
          </cell>
          <cell r="B8579" t="str">
            <v>Disco de Secchi (Piscinas)</v>
          </cell>
          <cell r="C8579" t="str">
            <v>UN</v>
          </cell>
          <cell r="D8579">
            <v>44592</v>
          </cell>
          <cell r="E8579" t="str">
            <v>2022</v>
          </cell>
          <cell r="F8579">
            <v>286231</v>
          </cell>
        </row>
        <row r="8580">
          <cell r="A8580">
            <v>105157</v>
          </cell>
          <cell r="B8580" t="str">
            <v>BROCA SDS PLUS 1/2" x6-5/8" x 4" GALAXY</v>
          </cell>
          <cell r="C8580" t="str">
            <v>UN</v>
          </cell>
          <cell r="E8580" t="str">
            <v>1900</v>
          </cell>
          <cell r="F8580">
            <v>0</v>
          </cell>
        </row>
        <row r="8581">
          <cell r="A8581">
            <v>105158</v>
          </cell>
          <cell r="B8581" t="str">
            <v>ABRAZADERA"U"Doble Ala+2- Perf.3/8"(Para Tubo 3")</v>
          </cell>
          <cell r="C8581" t="str">
            <v>UN</v>
          </cell>
          <cell r="E8581" t="str">
            <v>1900</v>
          </cell>
          <cell r="F8581">
            <v>0</v>
          </cell>
        </row>
        <row r="8582">
          <cell r="A8582">
            <v>105159</v>
          </cell>
          <cell r="B8582" t="str">
            <v>SERVICIO DE SACAPANTA MECANICA</v>
          </cell>
          <cell r="C8582" t="str">
            <v>M2</v>
          </cell>
          <cell r="D8582">
            <v>45016</v>
          </cell>
          <cell r="E8582" t="str">
            <v>2023</v>
          </cell>
          <cell r="F8582">
            <v>1380</v>
          </cell>
        </row>
        <row r="8583">
          <cell r="A8583">
            <v>105160</v>
          </cell>
          <cell r="B8583" t="str">
            <v>SISTEMA DE PRESION (Motobomba 10HP) Instal. y sumi</v>
          </cell>
          <cell r="C8583" t="str">
            <v>UN</v>
          </cell>
          <cell r="E8583" t="str">
            <v>1900</v>
          </cell>
          <cell r="F8583">
            <v>0</v>
          </cell>
        </row>
        <row r="8584">
          <cell r="A8584">
            <v>105161</v>
          </cell>
          <cell r="B8584" t="str">
            <v>YEE SANITARIA REDUCCION 10" X 4"</v>
          </cell>
          <cell r="C8584" t="str">
            <v>UN</v>
          </cell>
          <cell r="E8584" t="str">
            <v>1900</v>
          </cell>
          <cell r="F8584">
            <v>0</v>
          </cell>
        </row>
        <row r="8585">
          <cell r="A8585">
            <v>105162</v>
          </cell>
          <cell r="B8585" t="str">
            <v>Piso CauchoRecicPigment 5cm Sum+Inst</v>
          </cell>
          <cell r="C8585" t="str">
            <v>M2</v>
          </cell>
          <cell r="E8585" t="str">
            <v>1900</v>
          </cell>
          <cell r="F8585">
            <v>0</v>
          </cell>
        </row>
        <row r="8586">
          <cell r="A8586">
            <v>105163</v>
          </cell>
          <cell r="B8586" t="str">
            <v>BANCA M-41 (0.40X0.40M)H=0.43M</v>
          </cell>
          <cell r="C8586" t="str">
            <v>UN</v>
          </cell>
          <cell r="E8586" t="str">
            <v>1900</v>
          </cell>
          <cell r="F8586">
            <v>0</v>
          </cell>
        </row>
        <row r="8587">
          <cell r="A8587">
            <v>105164</v>
          </cell>
          <cell r="B8587" t="str">
            <v>ARBOL - CAUCHO TEQUENDAMA (H=1-1.50M)</v>
          </cell>
          <cell r="C8587" t="str">
            <v>UN</v>
          </cell>
          <cell r="D8587">
            <v>44592</v>
          </cell>
          <cell r="E8587" t="str">
            <v>2022</v>
          </cell>
          <cell r="F8587">
            <v>48412</v>
          </cell>
        </row>
        <row r="8588">
          <cell r="A8588">
            <v>105165</v>
          </cell>
          <cell r="B8588" t="str">
            <v>Losa Sentadero para Banca en Concreto M-31</v>
          </cell>
          <cell r="C8588" t="str">
            <v>UN</v>
          </cell>
          <cell r="E8588" t="str">
            <v>1900</v>
          </cell>
          <cell r="F8588">
            <v>0</v>
          </cell>
        </row>
        <row r="8589">
          <cell r="A8589">
            <v>105166</v>
          </cell>
          <cell r="B8589" t="str">
            <v>ANDAMIO CERTIFICADO H=9Mts + PLATAFORMA</v>
          </cell>
          <cell r="C8589" t="str">
            <v>DD</v>
          </cell>
          <cell r="D8589">
            <v>43612</v>
          </cell>
          <cell r="E8589" t="str">
            <v>2019</v>
          </cell>
          <cell r="F8589">
            <v>52102</v>
          </cell>
        </row>
        <row r="8590">
          <cell r="A8590">
            <v>105167</v>
          </cell>
          <cell r="B8590" t="str">
            <v>CADENA GALVANIZADA ESLABONADA Ø 3/8"</v>
          </cell>
          <cell r="C8590" t="str">
            <v>ML</v>
          </cell>
          <cell r="D8590">
            <v>45062</v>
          </cell>
          <cell r="E8590" t="str">
            <v>2023</v>
          </cell>
          <cell r="F8590">
            <v>27522</v>
          </cell>
        </row>
        <row r="8591">
          <cell r="A8591">
            <v>105168</v>
          </cell>
          <cell r="B8591" t="str">
            <v>MURO DESLIZADERO DIS/IDRD NIÑOS (1-5 AÑOS) Sum+Trans</v>
          </cell>
          <cell r="C8591" t="str">
            <v>UN</v>
          </cell>
          <cell r="D8591">
            <v>44591</v>
          </cell>
          <cell r="E8591" t="str">
            <v>2022</v>
          </cell>
          <cell r="F8591">
            <v>3519259</v>
          </cell>
        </row>
        <row r="8592">
          <cell r="A8592">
            <v>105169</v>
          </cell>
          <cell r="B8592" t="str">
            <v>BALANCIN- D/IDRD NIÑOS (1-5 AÑOS)Sum+Transporte</v>
          </cell>
          <cell r="C8592" t="str">
            <v>UN</v>
          </cell>
          <cell r="E8592" t="str">
            <v>1900</v>
          </cell>
          <cell r="F8592">
            <v>0</v>
          </cell>
        </row>
        <row r="8593">
          <cell r="A8593">
            <v>105170</v>
          </cell>
          <cell r="B8593" t="str">
            <v>JUEGO RUEDA SENC./IDRD NIÑOS(1-5 AÑOS)Sum+Transp</v>
          </cell>
          <cell r="C8593" t="str">
            <v>UN</v>
          </cell>
          <cell r="E8593" t="str">
            <v>1900</v>
          </cell>
          <cell r="F8593">
            <v>0</v>
          </cell>
        </row>
        <row r="8594">
          <cell r="A8594">
            <v>105171</v>
          </cell>
          <cell r="B8594" t="str">
            <v>JUEGO TAPETE GATEADOR/IDRD NIÑOS(1-5 AÑOS)Sum+Tran</v>
          </cell>
          <cell r="C8594" t="str">
            <v>UN</v>
          </cell>
          <cell r="D8594">
            <v>44687</v>
          </cell>
          <cell r="E8594" t="str">
            <v>2022</v>
          </cell>
          <cell r="F8594">
            <v>1875689</v>
          </cell>
        </row>
        <row r="8595">
          <cell r="A8595">
            <v>105172</v>
          </cell>
          <cell r="B8595" t="str">
            <v>JUEGOPASAMANOSCOMPUESTO/IDRD NIÑOS(1-5 AÑOS)Su+Tra</v>
          </cell>
          <cell r="C8595" t="str">
            <v>UN</v>
          </cell>
          <cell r="E8595" t="str">
            <v>1900</v>
          </cell>
          <cell r="F8595">
            <v>0</v>
          </cell>
        </row>
        <row r="8596">
          <cell r="A8596">
            <v>105173</v>
          </cell>
          <cell r="B8596" t="str">
            <v>JUEGO COLUMPIO/IDRD NIÑOS(6-12 AÑOS)Su+Tra</v>
          </cell>
          <cell r="C8596" t="str">
            <v>UN</v>
          </cell>
          <cell r="E8596" t="str">
            <v>1900</v>
          </cell>
          <cell r="F8596">
            <v>0</v>
          </cell>
        </row>
        <row r="8597">
          <cell r="A8597">
            <v>105174</v>
          </cell>
          <cell r="B8597" t="str">
            <v>MURO DESLIZADERO/IDRD NIÑOS(6-12 AÑOS)Su+Tra</v>
          </cell>
          <cell r="C8597" t="str">
            <v>UN</v>
          </cell>
          <cell r="E8597" t="str">
            <v>1900</v>
          </cell>
          <cell r="F8597">
            <v>0</v>
          </cell>
        </row>
        <row r="8598">
          <cell r="A8598">
            <v>105175</v>
          </cell>
          <cell r="B8598" t="str">
            <v>PERFIL ESTRUCTIRAL (90X50X2.5MM) A-500;GR-C</v>
          </cell>
          <cell r="C8598" t="str">
            <v>KG</v>
          </cell>
          <cell r="E8598" t="str">
            <v>1900</v>
          </cell>
          <cell r="F8598">
            <v>0</v>
          </cell>
        </row>
        <row r="8599">
          <cell r="A8599">
            <v>105176</v>
          </cell>
          <cell r="B8599" t="str">
            <v>LAMINA ALFAJOR (E=3MM) 1.0X3.0M</v>
          </cell>
          <cell r="C8599" t="str">
            <v>KG</v>
          </cell>
          <cell r="E8599" t="str">
            <v>1900</v>
          </cell>
          <cell r="F8599">
            <v>0</v>
          </cell>
        </row>
        <row r="8600">
          <cell r="A8600">
            <v>105177</v>
          </cell>
          <cell r="B8600" t="str">
            <v>PERFIL ESTRUCTIRAL (250X150X6.0MM) A-500;GR-C</v>
          </cell>
          <cell r="C8600" t="str">
            <v>KG</v>
          </cell>
          <cell r="E8600" t="str">
            <v>1900</v>
          </cell>
          <cell r="F8600">
            <v>0</v>
          </cell>
        </row>
        <row r="8601">
          <cell r="A8601">
            <v>105178</v>
          </cell>
          <cell r="B8601" t="str">
            <v>PINTURA ANRICORROSIVA PINTUCO (505)</v>
          </cell>
          <cell r="C8601" t="str">
            <v>GLN</v>
          </cell>
          <cell r="E8601" t="str">
            <v>1900</v>
          </cell>
          <cell r="F8601">
            <v>0</v>
          </cell>
        </row>
        <row r="8602">
          <cell r="A8602">
            <v>105179</v>
          </cell>
          <cell r="B8602" t="str">
            <v>PINTURA ALQUIDICA PINTUCO (271)</v>
          </cell>
          <cell r="C8602" t="str">
            <v>GLN</v>
          </cell>
          <cell r="E8602" t="str">
            <v>1900</v>
          </cell>
          <cell r="F8602">
            <v>0</v>
          </cell>
        </row>
        <row r="8603">
          <cell r="A8603">
            <v>105180</v>
          </cell>
          <cell r="B8603" t="str">
            <v>GRIFERIA VÁLVULA ANTIBAN. SANITARIO TIPO PUSH</v>
          </cell>
          <cell r="C8603" t="str">
            <v>UN</v>
          </cell>
          <cell r="D8603">
            <v>45006</v>
          </cell>
          <cell r="E8603" t="str">
            <v>2023</v>
          </cell>
          <cell r="F8603">
            <v>358250</v>
          </cell>
        </row>
        <row r="8604">
          <cell r="A8604">
            <v>105181</v>
          </cell>
          <cell r="B8604" t="str">
            <v>SISTEMA INST.VALVULA ANIBAND.ENTRADA SUPER.CROMO S</v>
          </cell>
          <cell r="C8604" t="str">
            <v>UN</v>
          </cell>
          <cell r="D8604">
            <v>43843</v>
          </cell>
          <cell r="E8604" t="str">
            <v>2020</v>
          </cell>
          <cell r="F8604">
            <v>288853</v>
          </cell>
        </row>
        <row r="8605">
          <cell r="A8605">
            <v>105182</v>
          </cell>
          <cell r="B8605" t="str">
            <v>BARNIZ 980-COLPISA ALTA RES. BICOMPONENTE</v>
          </cell>
          <cell r="C8605" t="str">
            <v>GLN</v>
          </cell>
          <cell r="E8605" t="str">
            <v>1900</v>
          </cell>
          <cell r="F8605">
            <v>0</v>
          </cell>
        </row>
        <row r="8606">
          <cell r="A8606">
            <v>105183</v>
          </cell>
          <cell r="B8606" t="str">
            <v>ASIENTO SANITARIO INSTITUC. ANTIBACT.BLANCO ANTIB</v>
          </cell>
          <cell r="C8606" t="str">
            <v>UN</v>
          </cell>
          <cell r="D8606">
            <v>43843</v>
          </cell>
          <cell r="E8606" t="str">
            <v>2020</v>
          </cell>
          <cell r="F8606">
            <v>38313</v>
          </cell>
        </row>
        <row r="8607">
          <cell r="A8607">
            <v>105184</v>
          </cell>
          <cell r="B8607" t="str">
            <v>PLASTIMENT AD-20 (TAMBOR DE 230 Kg)</v>
          </cell>
          <cell r="C8607" t="str">
            <v>KG</v>
          </cell>
          <cell r="E8607" t="str">
            <v>1900</v>
          </cell>
          <cell r="F8607">
            <v>0</v>
          </cell>
        </row>
        <row r="8608">
          <cell r="A8608">
            <v>105186</v>
          </cell>
          <cell r="B8608" t="str">
            <v>PLASTIMENT AD-40 (TAMBOR DE 230 KG)</v>
          </cell>
          <cell r="C8608" t="str">
            <v>KG</v>
          </cell>
          <cell r="D8608">
            <v>45013</v>
          </cell>
          <cell r="E8608" t="str">
            <v>2023</v>
          </cell>
          <cell r="F8608">
            <v>6952</v>
          </cell>
        </row>
        <row r="8609">
          <cell r="A8609">
            <v>105187</v>
          </cell>
          <cell r="B8609" t="str">
            <v>AGAPANTO - Planta Ornamental</v>
          </cell>
          <cell r="C8609" t="str">
            <v>UN</v>
          </cell>
          <cell r="D8609">
            <v>44837</v>
          </cell>
          <cell r="E8609" t="str">
            <v>2022</v>
          </cell>
          <cell r="F8609">
            <v>4309.01</v>
          </cell>
        </row>
        <row r="8610">
          <cell r="A8610">
            <v>105188</v>
          </cell>
          <cell r="B8610" t="str">
            <v>ACANTO  - Planta ornamental</v>
          </cell>
          <cell r="C8610" t="str">
            <v>UN</v>
          </cell>
          <cell r="E8610" t="str">
            <v>1900</v>
          </cell>
          <cell r="F8610">
            <v>0</v>
          </cell>
        </row>
        <row r="8611">
          <cell r="A8611">
            <v>105189</v>
          </cell>
          <cell r="B8611" t="str">
            <v>BELLA HELENA  - Planta ornamental</v>
          </cell>
          <cell r="C8611" t="str">
            <v>UN</v>
          </cell>
          <cell r="E8611" t="str">
            <v>1900</v>
          </cell>
          <cell r="F8611">
            <v>0</v>
          </cell>
        </row>
        <row r="8612">
          <cell r="A8612">
            <v>105190</v>
          </cell>
          <cell r="B8612" t="str">
            <v>HORTENSIA  - Planta ornamental</v>
          </cell>
          <cell r="C8612" t="str">
            <v>UN</v>
          </cell>
          <cell r="D8612">
            <v>44589</v>
          </cell>
          <cell r="E8612" t="str">
            <v>2022</v>
          </cell>
          <cell r="F8612">
            <v>6451</v>
          </cell>
        </row>
        <row r="8613">
          <cell r="A8613">
            <v>105191</v>
          </cell>
          <cell r="B8613" t="str">
            <v>TUBO NEGRO ESTRUCT.CUADDRADO(75X75MM)e=4.0MM</v>
          </cell>
          <cell r="C8613" t="str">
            <v>ML</v>
          </cell>
          <cell r="D8613">
            <v>45007</v>
          </cell>
          <cell r="E8613" t="str">
            <v>2023</v>
          </cell>
          <cell r="F8613">
            <v>87970</v>
          </cell>
        </row>
        <row r="8614">
          <cell r="A8614">
            <v>105192</v>
          </cell>
          <cell r="B8614" t="str">
            <v>ROLADO DE TUBERIA</v>
          </cell>
          <cell r="C8614" t="str">
            <v>ML</v>
          </cell>
          <cell r="D8614">
            <v>45015</v>
          </cell>
          <cell r="E8614" t="str">
            <v>2023</v>
          </cell>
          <cell r="F8614">
            <v>20026</v>
          </cell>
        </row>
        <row r="8615">
          <cell r="A8615">
            <v>105193</v>
          </cell>
          <cell r="B8615" t="str">
            <v>CURVA EMT 1/2"</v>
          </cell>
          <cell r="C8615" t="str">
            <v>UN</v>
          </cell>
          <cell r="E8615" t="str">
            <v>1900</v>
          </cell>
          <cell r="F8615">
            <v>0</v>
          </cell>
        </row>
        <row r="8616">
          <cell r="A8616">
            <v>105194</v>
          </cell>
          <cell r="B8616" t="str">
            <v>UNIÓN EMT - 1/2"</v>
          </cell>
          <cell r="C8616" t="str">
            <v>UN</v>
          </cell>
          <cell r="D8616">
            <v>44589</v>
          </cell>
          <cell r="E8616" t="str">
            <v>2022</v>
          </cell>
          <cell r="F8616">
            <v>2063</v>
          </cell>
        </row>
        <row r="8617">
          <cell r="A8617">
            <v>105195</v>
          </cell>
          <cell r="B8617" t="str">
            <v>ABRAZADERA EN "U"Ø2"-PLATINA 1"X1/8" FIJAR PARED</v>
          </cell>
          <cell r="C8617" t="str">
            <v>UN</v>
          </cell>
          <cell r="D8617">
            <v>45013</v>
          </cell>
          <cell r="E8617" t="str">
            <v>2023</v>
          </cell>
          <cell r="F8617">
            <v>3084</v>
          </cell>
        </row>
        <row r="8618">
          <cell r="A8618">
            <v>105196</v>
          </cell>
          <cell r="B8618" t="str">
            <v>CABLE DUPLEX 2X20 (GRIS)</v>
          </cell>
          <cell r="C8618" t="str">
            <v>ML</v>
          </cell>
          <cell r="E8618" t="str">
            <v>1900</v>
          </cell>
          <cell r="F8618">
            <v>0</v>
          </cell>
        </row>
        <row r="8619">
          <cell r="A8619">
            <v>105197</v>
          </cell>
          <cell r="B8619" t="str">
            <v>CAJA MONOFASICA TRES CIRCUITOS BARRAJE 75AMP</v>
          </cell>
          <cell r="C8619" t="str">
            <v>UN</v>
          </cell>
          <cell r="E8619" t="str">
            <v>1900</v>
          </cell>
          <cell r="F8619">
            <v>0</v>
          </cell>
        </row>
        <row r="8620">
          <cell r="A8620">
            <v>105198</v>
          </cell>
          <cell r="B8620" t="str">
            <v>CAJA MONOFASICA SEIS CIRCUITOS BARRAJE 100AMP</v>
          </cell>
          <cell r="C8620" t="str">
            <v>UN</v>
          </cell>
          <cell r="E8620" t="str">
            <v>1900</v>
          </cell>
          <cell r="F8620">
            <v>0</v>
          </cell>
        </row>
        <row r="8621">
          <cell r="A8621">
            <v>105199</v>
          </cell>
          <cell r="B8621" t="str">
            <v>CAJA PARA MEDIDOR TRIFASICO DE 150 AMP</v>
          </cell>
          <cell r="C8621" t="str">
            <v>UN</v>
          </cell>
          <cell r="D8621">
            <v>44189</v>
          </cell>
          <cell r="E8621" t="str">
            <v>2020</v>
          </cell>
          <cell r="F8621">
            <v>160000</v>
          </cell>
        </row>
        <row r="8622">
          <cell r="A8622">
            <v>105201</v>
          </cell>
          <cell r="B8622" t="str">
            <v>LETRA PARA ESCALADA (SUM+TRANSPORTE)</v>
          </cell>
          <cell r="C8622" t="str">
            <v>UN</v>
          </cell>
          <cell r="E8622" t="str">
            <v>1900</v>
          </cell>
          <cell r="F8622">
            <v>0</v>
          </cell>
        </row>
        <row r="8623">
          <cell r="A8623">
            <v>105202</v>
          </cell>
          <cell r="B8623" t="str">
            <v>SUBESTACION PEDESTAL 75 KVA-11.4-208/110V</v>
          </cell>
          <cell r="C8623" t="str">
            <v>UN</v>
          </cell>
          <cell r="E8623" t="str">
            <v>1900</v>
          </cell>
          <cell r="F8623">
            <v>0</v>
          </cell>
        </row>
        <row r="8624">
          <cell r="A8624">
            <v>105203</v>
          </cell>
          <cell r="B8624" t="str">
            <v>Llanta enDesusoRin13-14 (Sum+Carg+Transp+Desc)Bta</v>
          </cell>
          <cell r="C8624" t="str">
            <v>UN</v>
          </cell>
          <cell r="D8624">
            <v>44593</v>
          </cell>
          <cell r="E8624" t="str">
            <v>2022</v>
          </cell>
          <cell r="F8624">
            <v>2699</v>
          </cell>
        </row>
        <row r="8625">
          <cell r="A8625">
            <v>105204</v>
          </cell>
          <cell r="B8625" t="str">
            <v>Mantenimiento silleteria auditorio, incluye desmo.</v>
          </cell>
          <cell r="C8625" t="str">
            <v>UN</v>
          </cell>
          <cell r="E8625" t="str">
            <v>1900</v>
          </cell>
          <cell r="F8625">
            <v>0</v>
          </cell>
        </row>
        <row r="8626">
          <cell r="A8626">
            <v>105222</v>
          </cell>
          <cell r="B8626" t="str">
            <v>ANGULO  CHAMPAÑA (0.66X0.39CM) L=3M</v>
          </cell>
          <cell r="C8626" t="str">
            <v>ML</v>
          </cell>
          <cell r="E8626" t="str">
            <v>1900</v>
          </cell>
          <cell r="F8626">
            <v>0</v>
          </cell>
        </row>
        <row r="8627">
          <cell r="A8627">
            <v>105223</v>
          </cell>
          <cell r="B8627" t="str">
            <v>PEGANTE PARA PISO VINISOL</v>
          </cell>
          <cell r="C8627" t="str">
            <v>GLN</v>
          </cell>
          <cell r="E8627" t="str">
            <v>1900</v>
          </cell>
          <cell r="F8627">
            <v>0</v>
          </cell>
        </row>
        <row r="8628">
          <cell r="A8628">
            <v>105224</v>
          </cell>
          <cell r="B8628" t="str">
            <v>SELLADOR  PARA PISO VINISOL</v>
          </cell>
          <cell r="C8628" t="str">
            <v>GLN</v>
          </cell>
          <cell r="E8628" t="str">
            <v>1900</v>
          </cell>
          <cell r="F8628">
            <v>0</v>
          </cell>
        </row>
        <row r="8629">
          <cell r="A8629">
            <v>105226</v>
          </cell>
          <cell r="B8629" t="str">
            <v>ORINAL ARRECIFE CON GRIFERIA  DE PUSH CORONA O SIM</v>
          </cell>
          <cell r="C8629" t="str">
            <v>UN</v>
          </cell>
          <cell r="D8629">
            <v>44589</v>
          </cell>
          <cell r="E8629" t="str">
            <v>2022</v>
          </cell>
          <cell r="F8629">
            <v>424105</v>
          </cell>
        </row>
        <row r="8630">
          <cell r="A8630">
            <v>105228</v>
          </cell>
          <cell r="B8630" t="str">
            <v>Mantenimiento 2 estructuras hidráulicas baloncesto</v>
          </cell>
          <cell r="C8630" t="str">
            <v>UN</v>
          </cell>
          <cell r="E8630" t="str">
            <v>1900</v>
          </cell>
          <cell r="F8630">
            <v>0</v>
          </cell>
        </row>
        <row r="8631">
          <cell r="A8631">
            <v>105229</v>
          </cell>
          <cell r="B8631" t="str">
            <v>MANTENIMIENTO SILLETERIA AUDITORI, INCLUYE DES.</v>
          </cell>
          <cell r="C8631" t="str">
            <v>UN</v>
          </cell>
          <cell r="E8631" t="str">
            <v>1900</v>
          </cell>
          <cell r="F8631">
            <v>0</v>
          </cell>
        </row>
        <row r="8632">
          <cell r="A8632">
            <v>105230</v>
          </cell>
          <cell r="B8632" t="str">
            <v>Reparación y modernización de ascensor hidráulico</v>
          </cell>
          <cell r="C8632" t="str">
            <v>UN</v>
          </cell>
          <cell r="E8632" t="str">
            <v>1900</v>
          </cell>
          <cell r="F8632">
            <v>0</v>
          </cell>
        </row>
        <row r="8633">
          <cell r="A8633">
            <v>105231</v>
          </cell>
          <cell r="B8633" t="str">
            <v>Adoquin de arcilla tipo vehicular (20x10x8) obra</v>
          </cell>
          <cell r="C8633" t="str">
            <v>UN</v>
          </cell>
          <cell r="E8633" t="str">
            <v>1900</v>
          </cell>
          <cell r="F8633">
            <v>0</v>
          </cell>
        </row>
        <row r="8634">
          <cell r="A8634">
            <v>105232</v>
          </cell>
          <cell r="B8634" t="str">
            <v>Gradería Metalica Galvanizada para 54 puestos</v>
          </cell>
          <cell r="C8634" t="str">
            <v>UN</v>
          </cell>
          <cell r="E8634" t="str">
            <v>1900</v>
          </cell>
          <cell r="F8634">
            <v>0</v>
          </cell>
        </row>
        <row r="8635">
          <cell r="A8635">
            <v>105233</v>
          </cell>
          <cell r="B8635" t="str">
            <v>ADHESIVO VINILO BRILLANTE  DIAMETRO 40CM</v>
          </cell>
          <cell r="C8635" t="str">
            <v>UN</v>
          </cell>
          <cell r="E8635" t="str">
            <v>1900</v>
          </cell>
          <cell r="F8635">
            <v>0</v>
          </cell>
        </row>
        <row r="8636">
          <cell r="A8636">
            <v>105234</v>
          </cell>
          <cell r="B8636" t="str">
            <v>Gradería Metalica Galvanizada para 60 puestos</v>
          </cell>
          <cell r="C8636" t="str">
            <v>UN</v>
          </cell>
          <cell r="D8636">
            <v>43545</v>
          </cell>
          <cell r="E8636" t="str">
            <v>2019</v>
          </cell>
          <cell r="F8636">
            <v>21199783</v>
          </cell>
        </row>
        <row r="8637">
          <cell r="A8637">
            <v>105235</v>
          </cell>
          <cell r="B8637" t="str">
            <v>Mueble Camerino+Caja Seguridad Squash (Sum+Inst)</v>
          </cell>
          <cell r="C8637" t="str">
            <v>UN</v>
          </cell>
          <cell r="E8637" t="str">
            <v>1900</v>
          </cell>
          <cell r="F8637">
            <v>0</v>
          </cell>
        </row>
        <row r="8638">
          <cell r="A8638">
            <v>105236</v>
          </cell>
          <cell r="B8638" t="str">
            <v>Locker láminaPuerta Microper 0.40X0.80X0.30(Sum+In</v>
          </cell>
          <cell r="C8638" t="str">
            <v>UN</v>
          </cell>
          <cell r="E8638" t="str">
            <v>1900</v>
          </cell>
          <cell r="F8638">
            <v>0</v>
          </cell>
        </row>
        <row r="8639">
          <cell r="A8639">
            <v>105237</v>
          </cell>
          <cell r="B8639" t="str">
            <v>Banca LockerMadera Zapán+Estructura Met (Sum+Inst)</v>
          </cell>
          <cell r="C8639" t="str">
            <v>ML</v>
          </cell>
          <cell r="E8639" t="str">
            <v>1900</v>
          </cell>
          <cell r="F8639">
            <v>0</v>
          </cell>
        </row>
        <row r="8640">
          <cell r="A8640">
            <v>105238</v>
          </cell>
          <cell r="B8640" t="str">
            <v>Bicicletero de espiral acero inoxidable</v>
          </cell>
          <cell r="C8640" t="str">
            <v>UN</v>
          </cell>
          <cell r="E8640" t="str">
            <v>1900</v>
          </cell>
          <cell r="F8640">
            <v>0</v>
          </cell>
        </row>
        <row r="8641">
          <cell r="A8641">
            <v>105240</v>
          </cell>
          <cell r="B8641" t="str">
            <v>TORNILLO LAMINA ZINCADO No. 10X2"</v>
          </cell>
          <cell r="C8641" t="str">
            <v>UN</v>
          </cell>
          <cell r="D8641">
            <v>45007</v>
          </cell>
          <cell r="E8641" t="str">
            <v>2023</v>
          </cell>
          <cell r="F8641">
            <v>238</v>
          </cell>
        </row>
        <row r="8642">
          <cell r="A8642">
            <v>105241</v>
          </cell>
          <cell r="B8642" t="str">
            <v>CHAZO PLASTICO 3/8"X2"</v>
          </cell>
          <cell r="C8642" t="str">
            <v>UN</v>
          </cell>
          <cell r="D8642">
            <v>45007</v>
          </cell>
          <cell r="E8642" t="str">
            <v>2023</v>
          </cell>
          <cell r="F8642">
            <v>54</v>
          </cell>
        </row>
        <row r="8643">
          <cell r="A8643">
            <v>105242</v>
          </cell>
          <cell r="B8643" t="str">
            <v>SIKALASTIC-612 MTC (26.5KG)</v>
          </cell>
          <cell r="C8643" t="str">
            <v>KG</v>
          </cell>
          <cell r="D8643">
            <v>43840</v>
          </cell>
          <cell r="E8643" t="str">
            <v>2020</v>
          </cell>
          <cell r="F8643">
            <v>21997.99</v>
          </cell>
        </row>
        <row r="8644">
          <cell r="A8644">
            <v>105243</v>
          </cell>
          <cell r="B8644" t="str">
            <v>Adoquín Curvo Ecológico Traf. Peatonal 33x16x3.5</v>
          </cell>
          <cell r="C8644" t="str">
            <v>M2</v>
          </cell>
          <cell r="E8644" t="str">
            <v>1900</v>
          </cell>
          <cell r="F8644">
            <v>0</v>
          </cell>
        </row>
        <row r="8645">
          <cell r="A8645">
            <v>105244</v>
          </cell>
          <cell r="B8645" t="str">
            <v>Adoquín Rectangular Ecológico Peatonal 20x15x4 cm</v>
          </cell>
          <cell r="C8645" t="str">
            <v>M2</v>
          </cell>
          <cell r="D8645">
            <v>43544</v>
          </cell>
          <cell r="E8645" t="str">
            <v>2019</v>
          </cell>
          <cell r="F8645">
            <v>49158</v>
          </cell>
        </row>
        <row r="8646">
          <cell r="A8646">
            <v>105245</v>
          </cell>
          <cell r="B8646" t="str">
            <v>Adoquín Rombiode Ecológico Peatonal 31x20x3.5 cm</v>
          </cell>
          <cell r="C8646" t="str">
            <v>M2</v>
          </cell>
          <cell r="E8646" t="str">
            <v>1900</v>
          </cell>
          <cell r="F8646">
            <v>0</v>
          </cell>
        </row>
        <row r="8647">
          <cell r="A8647">
            <v>105247</v>
          </cell>
          <cell r="B8647" t="str">
            <v>Panel de salida especial en fibra de vidrio, diame</v>
          </cell>
          <cell r="C8647" t="str">
            <v>UN</v>
          </cell>
          <cell r="E8647" t="str">
            <v>1900</v>
          </cell>
          <cell r="F8647">
            <v>0</v>
          </cell>
        </row>
        <row r="8648">
          <cell r="A8648">
            <v>105248</v>
          </cell>
          <cell r="B8648" t="str">
            <v>Codo de 90 L: 1,20m en fibra de vidrio (Diametro 6</v>
          </cell>
          <cell r="C8648" t="str">
            <v>UN</v>
          </cell>
          <cell r="E8648" t="str">
            <v>1900</v>
          </cell>
          <cell r="F8648">
            <v>0</v>
          </cell>
        </row>
        <row r="8649">
          <cell r="A8649">
            <v>105249</v>
          </cell>
          <cell r="B8649" t="str">
            <v>Sección túnel L: 85 cm, diámetro 60cm, en fibra de</v>
          </cell>
          <cell r="C8649" t="str">
            <v>UN</v>
          </cell>
          <cell r="E8649" t="str">
            <v>1900</v>
          </cell>
          <cell r="F8649">
            <v>0</v>
          </cell>
        </row>
        <row r="8650">
          <cell r="A8650">
            <v>105251</v>
          </cell>
          <cell r="B8650" t="str">
            <v>Poste PolipropilenoAlta Resist.L=1.00m(Ø=7cm)punta</v>
          </cell>
          <cell r="C8650" t="str">
            <v>UN</v>
          </cell>
          <cell r="E8650" t="str">
            <v>1900</v>
          </cell>
          <cell r="F8650">
            <v>0</v>
          </cell>
        </row>
        <row r="8651">
          <cell r="A8651">
            <v>105252</v>
          </cell>
          <cell r="B8651" t="str">
            <v>PiedraLaja PizarraNegra(2-3cm)piso-Nacional(Su+tra</v>
          </cell>
          <cell r="C8651" t="str">
            <v>M2</v>
          </cell>
          <cell r="D8651">
            <v>44719</v>
          </cell>
          <cell r="E8651" t="str">
            <v>2022</v>
          </cell>
          <cell r="F8651">
            <v>50108</v>
          </cell>
        </row>
        <row r="8652">
          <cell r="A8652">
            <v>105253</v>
          </cell>
          <cell r="B8652" t="str">
            <v>Planta Enredadera Ojo de Poeta (0,40M) sin transp.</v>
          </cell>
          <cell r="C8652" t="str">
            <v>UN</v>
          </cell>
          <cell r="E8652" t="str">
            <v>1900</v>
          </cell>
          <cell r="F8652">
            <v>0</v>
          </cell>
        </row>
        <row r="8653">
          <cell r="A8653">
            <v>105254</v>
          </cell>
          <cell r="B8653" t="str">
            <v>Bocel (1/4) laminado nacional **</v>
          </cell>
          <cell r="C8653" t="str">
            <v>ML</v>
          </cell>
          <cell r="E8653" t="str">
            <v>1900</v>
          </cell>
          <cell r="F8653">
            <v>0</v>
          </cell>
        </row>
        <row r="8654">
          <cell r="A8654">
            <v>105255</v>
          </cell>
          <cell r="B8654" t="str">
            <v>MESON EN GRANITO NATURAL JASPE SERENO (e=20MM)</v>
          </cell>
          <cell r="C8654" t="str">
            <v>ML</v>
          </cell>
          <cell r="D8654">
            <v>43525</v>
          </cell>
          <cell r="E8654" t="str">
            <v>2019</v>
          </cell>
          <cell r="F8654">
            <v>391722</v>
          </cell>
        </row>
        <row r="8655">
          <cell r="A8655">
            <v>105256</v>
          </cell>
          <cell r="B8655" t="str">
            <v>GRAPA DOBLE OREJA PARA TUBO METALICO (Ø3/4")</v>
          </cell>
          <cell r="C8655" t="str">
            <v>UN</v>
          </cell>
          <cell r="D8655">
            <v>44590</v>
          </cell>
          <cell r="E8655" t="str">
            <v>2022</v>
          </cell>
          <cell r="F8655">
            <v>439</v>
          </cell>
        </row>
        <row r="8656">
          <cell r="A8656">
            <v>105257</v>
          </cell>
          <cell r="B8656" t="str">
            <v>GRAPA DOBLE OREJA PARA TUBO METALICO (Ø11/2")</v>
          </cell>
          <cell r="C8656" t="str">
            <v>UN</v>
          </cell>
          <cell r="D8656">
            <v>45007</v>
          </cell>
          <cell r="E8656" t="str">
            <v>2023</v>
          </cell>
          <cell r="F8656">
            <v>611.01</v>
          </cell>
        </row>
        <row r="8657">
          <cell r="A8657">
            <v>105258</v>
          </cell>
          <cell r="B8657" t="str">
            <v>GRAPA DOBLE OREJA PARA TUBO METALICO (Ø2")</v>
          </cell>
          <cell r="C8657" t="str">
            <v>UN</v>
          </cell>
          <cell r="D8657">
            <v>44590</v>
          </cell>
          <cell r="E8657" t="str">
            <v>2022</v>
          </cell>
          <cell r="F8657">
            <v>2936</v>
          </cell>
        </row>
        <row r="8658">
          <cell r="A8658">
            <v>105259</v>
          </cell>
          <cell r="B8658" t="str">
            <v xml:space="preserve">TUBO PVC 1" RDE-21 </v>
          </cell>
          <cell r="C8658" t="str">
            <v>ML</v>
          </cell>
          <cell r="E8658" t="str">
            <v>1900</v>
          </cell>
          <cell r="F8658">
            <v>0</v>
          </cell>
        </row>
        <row r="8659">
          <cell r="A8659">
            <v>105261</v>
          </cell>
          <cell r="B8659" t="str">
            <v>ZIG ZAG  PARA GIMNASIO CANINO (SUM+TRANSPORTE)</v>
          </cell>
          <cell r="C8659" t="str">
            <v>UN</v>
          </cell>
          <cell r="D8659">
            <v>44923</v>
          </cell>
          <cell r="E8659" t="str">
            <v>2022</v>
          </cell>
          <cell r="F8659">
            <v>1373558</v>
          </cell>
        </row>
        <row r="8660">
          <cell r="A8660">
            <v>105262</v>
          </cell>
          <cell r="B8660" t="str">
            <v>SALTO GRADUABLE  PARA GIMNASIO CANINO (SUM+TRANSPO</v>
          </cell>
          <cell r="C8660" t="str">
            <v>UN</v>
          </cell>
          <cell r="D8660">
            <v>44923</v>
          </cell>
          <cell r="E8660" t="str">
            <v>2022</v>
          </cell>
          <cell r="F8660">
            <v>1050367.99</v>
          </cell>
        </row>
        <row r="8661">
          <cell r="A8661">
            <v>105263</v>
          </cell>
          <cell r="B8661" t="str">
            <v>ARCOS TUNEL  PARA GIMNASIO CANINO (SUM+TRANSPO</v>
          </cell>
          <cell r="C8661" t="str">
            <v>UN</v>
          </cell>
          <cell r="D8661">
            <v>44923</v>
          </cell>
          <cell r="E8661" t="str">
            <v>2022</v>
          </cell>
          <cell r="F8661">
            <v>1462113</v>
          </cell>
        </row>
        <row r="8662">
          <cell r="A8662">
            <v>105264</v>
          </cell>
          <cell r="B8662" t="str">
            <v>AROS DE SALTO PARA GIMNASIO CANINO (SUM+TRANSPO</v>
          </cell>
          <cell r="C8662" t="str">
            <v>UN</v>
          </cell>
          <cell r="D8662">
            <v>44923</v>
          </cell>
          <cell r="E8662" t="str">
            <v>2022</v>
          </cell>
          <cell r="F8662">
            <v>727178</v>
          </cell>
        </row>
        <row r="8663">
          <cell r="A8663">
            <v>105265</v>
          </cell>
          <cell r="B8663" t="str">
            <v>PLATAFORMA DE SALTO PARA GIMNASIO CANINO(SUM+TRA)</v>
          </cell>
          <cell r="C8663" t="str">
            <v>UN</v>
          </cell>
          <cell r="D8663">
            <v>44923</v>
          </cell>
          <cell r="E8663" t="str">
            <v>2022</v>
          </cell>
          <cell r="F8663">
            <v>3749007</v>
          </cell>
        </row>
        <row r="8664">
          <cell r="A8664">
            <v>105266</v>
          </cell>
          <cell r="B8664" t="str">
            <v>SUBE Y BAJA PARA GIMNASIO CANINO (SUM+TRA</v>
          </cell>
          <cell r="C8664" t="str">
            <v>UN</v>
          </cell>
          <cell r="D8664">
            <v>44923</v>
          </cell>
          <cell r="E8664" t="str">
            <v>2022</v>
          </cell>
          <cell r="F8664">
            <v>2666319</v>
          </cell>
        </row>
        <row r="8665">
          <cell r="A8665">
            <v>105267</v>
          </cell>
          <cell r="B8665" t="str">
            <v>FORMALETA CIRCULAR Ø=0.30M;H=0.60M-SECC</v>
          </cell>
          <cell r="C8665" t="str">
            <v>DD</v>
          </cell>
          <cell r="E8665" t="str">
            <v>1900</v>
          </cell>
          <cell r="F8665">
            <v>0</v>
          </cell>
        </row>
        <row r="8666">
          <cell r="A8666">
            <v>105268</v>
          </cell>
          <cell r="B8666" t="str">
            <v>TUBO PVC PRESION Ø11/4" RDE 21 X 6 MtsS/NORMA ICON</v>
          </cell>
          <cell r="C8666" t="str">
            <v>ML</v>
          </cell>
          <cell r="D8666">
            <v>45007</v>
          </cell>
          <cell r="E8666" t="str">
            <v>2023</v>
          </cell>
          <cell r="F8666">
            <v>13722</v>
          </cell>
        </row>
        <row r="8667">
          <cell r="A8667">
            <v>105269</v>
          </cell>
          <cell r="B8667" t="str">
            <v>Amplificador de cuatro canales 4x100w</v>
          </cell>
          <cell r="C8667" t="str">
            <v>UN</v>
          </cell>
          <cell r="E8667" t="str">
            <v>1900</v>
          </cell>
          <cell r="F8667">
            <v>0</v>
          </cell>
        </row>
        <row r="8668">
          <cell r="A8668">
            <v>105270</v>
          </cell>
          <cell r="B8668" t="str">
            <v>Instalacion Amplificador de cuatro canales 4x100w</v>
          </cell>
          <cell r="C8668" t="str">
            <v>UN</v>
          </cell>
          <cell r="E8668" t="str">
            <v>1900</v>
          </cell>
          <cell r="F8668">
            <v>0</v>
          </cell>
        </row>
        <row r="8669">
          <cell r="A8669">
            <v>105271</v>
          </cell>
          <cell r="B8669" t="str">
            <v>Suministro e instalacion Amplificador de cuatro ca</v>
          </cell>
          <cell r="C8669" t="str">
            <v>UN</v>
          </cell>
          <cell r="E8669" t="str">
            <v>1900</v>
          </cell>
          <cell r="F8669">
            <v>0</v>
          </cell>
        </row>
        <row r="8670">
          <cell r="A8670">
            <v>105272</v>
          </cell>
          <cell r="B8670" t="str">
            <v>PARQUE EN MADERA(Escale+Roda.Fibra+Colump.2 puest)</v>
          </cell>
          <cell r="C8670" t="str">
            <v>UN</v>
          </cell>
          <cell r="E8670" t="str">
            <v>1900</v>
          </cell>
          <cell r="F8670">
            <v>0</v>
          </cell>
        </row>
        <row r="8671">
          <cell r="A8671">
            <v>105273</v>
          </cell>
          <cell r="B8671" t="str">
            <v>CarcamoPref.(4.000)(Trf.Veh.Liv)H=35cm;A=40cm;L=1M</v>
          </cell>
          <cell r="C8671" t="str">
            <v>UN</v>
          </cell>
          <cell r="E8671" t="str">
            <v>1900</v>
          </cell>
          <cell r="F8671">
            <v>0</v>
          </cell>
        </row>
        <row r="8672">
          <cell r="A8672">
            <v>105274</v>
          </cell>
          <cell r="B8672" t="str">
            <v>RejillaPref.(4.000)(Tr.Veh.Liv)H=9cm;A=31cm;L=50CM</v>
          </cell>
          <cell r="C8672" t="str">
            <v>UN</v>
          </cell>
          <cell r="E8672" t="str">
            <v>1900</v>
          </cell>
          <cell r="F8672">
            <v>0</v>
          </cell>
        </row>
        <row r="8673">
          <cell r="A8673">
            <v>105275</v>
          </cell>
          <cell r="B8673" t="str">
            <v>JUEGO SUBE Y BAJA  NIÑOS (6-12 AÑOS)Sum+trasnp</v>
          </cell>
          <cell r="C8673" t="str">
            <v>UN</v>
          </cell>
          <cell r="E8673" t="str">
            <v>1900</v>
          </cell>
          <cell r="F8673">
            <v>0</v>
          </cell>
        </row>
        <row r="8674">
          <cell r="A8674">
            <v>105276</v>
          </cell>
          <cell r="B8674" t="str">
            <v>Tala de  árbol. Ver descripción técnica</v>
          </cell>
          <cell r="C8674" t="str">
            <v>UN</v>
          </cell>
          <cell r="E8674" t="str">
            <v>1900</v>
          </cell>
          <cell r="F8674">
            <v>0</v>
          </cell>
        </row>
        <row r="8675">
          <cell r="A8675">
            <v>105277</v>
          </cell>
          <cell r="B8675" t="str">
            <v>Tala de  árbol. Ver descripción técnica</v>
          </cell>
          <cell r="C8675" t="str">
            <v>UN</v>
          </cell>
          <cell r="E8675" t="str">
            <v>1900</v>
          </cell>
          <cell r="F8675">
            <v>0</v>
          </cell>
        </row>
        <row r="8676">
          <cell r="A8676">
            <v>105278</v>
          </cell>
          <cell r="B8676" t="str">
            <v>Tala de  árboles - igual o mayor a 10 mts y menor de 15 mts - Bajo Grado de Dificultad</v>
          </cell>
          <cell r="C8676" t="str">
            <v>UN</v>
          </cell>
          <cell r="E8676" t="str">
            <v>1900</v>
          </cell>
          <cell r="F8676">
            <v>0</v>
          </cell>
        </row>
        <row r="8677">
          <cell r="A8677">
            <v>105279</v>
          </cell>
          <cell r="B8677" t="str">
            <v xml:space="preserve">Tala de arboles h=15.1 a 20m  a ras del suelo + retiro + transporte -  Medio Grado Dificultad </v>
          </cell>
          <cell r="C8677" t="str">
            <v>UN</v>
          </cell>
          <cell r="D8677">
            <v>43746</v>
          </cell>
          <cell r="E8677" t="str">
            <v>2019</v>
          </cell>
          <cell r="F8677">
            <v>1092606</v>
          </cell>
        </row>
        <row r="8678">
          <cell r="A8678">
            <v>105280</v>
          </cell>
          <cell r="B8678" t="str">
            <v>Tala de  árbol. Ver descripción técnica</v>
          </cell>
          <cell r="C8678" t="str">
            <v>UN</v>
          </cell>
          <cell r="E8678" t="str">
            <v>1900</v>
          </cell>
          <cell r="F8678">
            <v>0</v>
          </cell>
        </row>
        <row r="8679">
          <cell r="A8679">
            <v>105281</v>
          </cell>
          <cell r="B8679" t="str">
            <v>Tala de  árbol. Ver descripción técnica</v>
          </cell>
          <cell r="C8679" t="str">
            <v>UN</v>
          </cell>
          <cell r="E8679" t="str">
            <v>1900</v>
          </cell>
          <cell r="F8679">
            <v>0</v>
          </cell>
        </row>
        <row r="8680">
          <cell r="A8680">
            <v>105282</v>
          </cell>
          <cell r="B8680" t="str">
            <v>Tala de  árbol. Ver descripción técnica</v>
          </cell>
          <cell r="C8680" t="str">
            <v>UN</v>
          </cell>
          <cell r="E8680" t="str">
            <v>1900</v>
          </cell>
          <cell r="F8680">
            <v>0</v>
          </cell>
        </row>
        <row r="8681">
          <cell r="A8681">
            <v>105283</v>
          </cell>
          <cell r="B8681" t="str">
            <v>Peinado de gabinetes en centros de. Estadio el cam</v>
          </cell>
          <cell r="C8681" t="str">
            <v>UN</v>
          </cell>
          <cell r="E8681" t="str">
            <v>1900</v>
          </cell>
          <cell r="F8681">
            <v>0</v>
          </cell>
        </row>
        <row r="8682">
          <cell r="A8682">
            <v>105284</v>
          </cell>
          <cell r="B8682" t="str">
            <v>Remarcacion de identificación de. estadio el campi</v>
          </cell>
          <cell r="C8682" t="str">
            <v>UN</v>
          </cell>
          <cell r="E8682" t="str">
            <v>1900</v>
          </cell>
          <cell r="F8682">
            <v>0</v>
          </cell>
        </row>
        <row r="8683">
          <cell r="A8683">
            <v>105285</v>
          </cell>
          <cell r="B8683" t="str">
            <v>Limpieza de swich estadio el campin</v>
          </cell>
          <cell r="C8683" t="str">
            <v>UN</v>
          </cell>
          <cell r="E8683" t="str">
            <v>1900</v>
          </cell>
          <cell r="F8683">
            <v>0</v>
          </cell>
        </row>
        <row r="8684">
          <cell r="A8684">
            <v>105286</v>
          </cell>
          <cell r="B8684" t="str">
            <v>pruebas y entrega mant. voz y datos estadio el cam</v>
          </cell>
          <cell r="C8684" t="str">
            <v>UN</v>
          </cell>
          <cell r="E8684" t="str">
            <v>1900</v>
          </cell>
          <cell r="F8684">
            <v>0</v>
          </cell>
        </row>
        <row r="8685">
          <cell r="A8685">
            <v>105287</v>
          </cell>
          <cell r="B8685" t="str">
            <v>Readecuación de acces point. estadio el campim</v>
          </cell>
          <cell r="C8685" t="str">
            <v>UN</v>
          </cell>
          <cell r="E8685" t="str">
            <v>1900</v>
          </cell>
          <cell r="F8685">
            <v>0</v>
          </cell>
        </row>
        <row r="8686">
          <cell r="A8686">
            <v>105288</v>
          </cell>
          <cell r="B8686" t="str">
            <v>Power injector bridge wifi tribuna norte. estadio</v>
          </cell>
          <cell r="C8686" t="str">
            <v>UN</v>
          </cell>
          <cell r="E8686" t="str">
            <v>1900</v>
          </cell>
          <cell r="F8686">
            <v>0</v>
          </cell>
        </row>
        <row r="8687">
          <cell r="A8687">
            <v>105289</v>
          </cell>
          <cell r="B8687" t="str">
            <v>Mante. Preven. y correct. UPS trifasica de 160 KVA</v>
          </cell>
          <cell r="C8687" t="str">
            <v>UN</v>
          </cell>
          <cell r="E8687" t="str">
            <v>1900</v>
          </cell>
          <cell r="F8687">
            <v>0</v>
          </cell>
        </row>
        <row r="8688">
          <cell r="A8688">
            <v>105290</v>
          </cell>
          <cell r="B8688" t="str">
            <v>Mante. Preven. y correct. UPS trifasica de 40 KVA</v>
          </cell>
          <cell r="C8688" t="str">
            <v>UN</v>
          </cell>
          <cell r="E8688" t="str">
            <v>1900</v>
          </cell>
          <cell r="F8688">
            <v>0</v>
          </cell>
        </row>
        <row r="8689">
          <cell r="A8689">
            <v>105291</v>
          </cell>
          <cell r="B8689" t="str">
            <v>Mante. Preven. y correct. UPS bifasica de 10 KVA</v>
          </cell>
          <cell r="C8689" t="str">
            <v>UN</v>
          </cell>
          <cell r="E8689" t="str">
            <v>1900</v>
          </cell>
          <cell r="F8689">
            <v>0</v>
          </cell>
        </row>
        <row r="8690">
          <cell r="A8690">
            <v>105292</v>
          </cell>
          <cell r="B8690" t="str">
            <v>Mante. Preven. y correct. UPS monofasica de 3 KVA</v>
          </cell>
          <cell r="C8690" t="str">
            <v>UN</v>
          </cell>
          <cell r="E8690" t="str">
            <v>1900</v>
          </cell>
          <cell r="F8690">
            <v>0</v>
          </cell>
        </row>
        <row r="8691">
          <cell r="A8691">
            <v>105293</v>
          </cell>
          <cell r="B8691" t="str">
            <v>Revisión, limpieza física y virtual de servidor CCTV Campín</v>
          </cell>
          <cell r="C8691" t="str">
            <v>UN</v>
          </cell>
          <cell r="E8691" t="str">
            <v>1900</v>
          </cell>
          <cell r="F8691">
            <v>0</v>
          </cell>
        </row>
        <row r="8692">
          <cell r="A8692">
            <v>105294</v>
          </cell>
          <cell r="B8692" t="str">
            <v>Limpieza de domo movil, estadio el campim</v>
          </cell>
          <cell r="C8692" t="str">
            <v>UN</v>
          </cell>
          <cell r="E8692" t="str">
            <v>1900</v>
          </cell>
          <cell r="F8692">
            <v>0</v>
          </cell>
        </row>
        <row r="8693">
          <cell r="A8693">
            <v>105295</v>
          </cell>
          <cell r="B8693" t="str">
            <v>Limpieza camara fija, estadio el campim</v>
          </cell>
          <cell r="C8693" t="str">
            <v>UN</v>
          </cell>
          <cell r="E8693" t="str">
            <v>1900</v>
          </cell>
          <cell r="F8693">
            <v>0</v>
          </cell>
        </row>
        <row r="8694">
          <cell r="A8694">
            <v>105296</v>
          </cell>
          <cell r="B8694" t="str">
            <v>Limpieza, peinado  y remarcacion de cables y equip</v>
          </cell>
          <cell r="C8694" t="str">
            <v>UN</v>
          </cell>
          <cell r="E8694" t="str">
            <v>1900</v>
          </cell>
          <cell r="F8694">
            <v>0</v>
          </cell>
        </row>
        <row r="8695">
          <cell r="A8695">
            <v>105297</v>
          </cell>
          <cell r="B8695" t="str">
            <v>Marcacion de camaras en patch panel, estadio el ca</v>
          </cell>
          <cell r="C8695" t="str">
            <v>UN</v>
          </cell>
          <cell r="E8695" t="str">
            <v>1900</v>
          </cell>
          <cell r="F8695">
            <v>0</v>
          </cell>
        </row>
        <row r="8696">
          <cell r="A8696">
            <v>105298</v>
          </cell>
          <cell r="B8696" t="str">
            <v>Pruebas y entrega, estadio el campim</v>
          </cell>
          <cell r="C8696" t="str">
            <v>UN</v>
          </cell>
          <cell r="E8696" t="str">
            <v>1900</v>
          </cell>
          <cell r="F8696">
            <v>0</v>
          </cell>
        </row>
        <row r="8697">
          <cell r="A8697">
            <v>105299</v>
          </cell>
          <cell r="B8697" t="str">
            <v>Limpieza y peinado de cables en amplificadores est</v>
          </cell>
          <cell r="C8697" t="str">
            <v>UN</v>
          </cell>
          <cell r="E8697" t="str">
            <v>1900</v>
          </cell>
          <cell r="F8697">
            <v>0</v>
          </cell>
        </row>
        <row r="8698">
          <cell r="A8698">
            <v>105300</v>
          </cell>
          <cell r="B8698" t="str">
            <v>Limpieza y peinado de cables en plataformas IP, Es</v>
          </cell>
          <cell r="C8698" t="str">
            <v>UN</v>
          </cell>
          <cell r="E8698" t="str">
            <v>1900</v>
          </cell>
          <cell r="F8698">
            <v>0</v>
          </cell>
        </row>
        <row r="8699">
          <cell r="A8699">
            <v>105301</v>
          </cell>
          <cell r="B8699" t="str">
            <v>Limpieza y reorientación de parlantes cubierta Est</v>
          </cell>
          <cell r="C8699" t="str">
            <v>UN</v>
          </cell>
          <cell r="E8699" t="str">
            <v>1900</v>
          </cell>
          <cell r="F8699">
            <v>0</v>
          </cell>
        </row>
        <row r="8700">
          <cell r="A8700">
            <v>105302</v>
          </cell>
          <cell r="B8700" t="str">
            <v>Limpieza y reorientación de parlantes de muro Est</v>
          </cell>
          <cell r="C8700" t="str">
            <v>UN</v>
          </cell>
          <cell r="E8700" t="str">
            <v>1900</v>
          </cell>
          <cell r="F8700">
            <v>0</v>
          </cell>
        </row>
        <row r="8701">
          <cell r="A8701">
            <v>105303</v>
          </cell>
          <cell r="B8701" t="str">
            <v>Limpieza y revisión de parlantes de techo Estadio el Campin</v>
          </cell>
          <cell r="C8701" t="str">
            <v>UN</v>
          </cell>
          <cell r="E8701" t="str">
            <v>1900</v>
          </cell>
          <cell r="F8701">
            <v>0</v>
          </cell>
        </row>
        <row r="8702">
          <cell r="A8702">
            <v>105304</v>
          </cell>
          <cell r="B8702" t="str">
            <v>Limpieza peinado y remarcacion de cables y equi Es</v>
          </cell>
          <cell r="C8702" t="str">
            <v>UN</v>
          </cell>
          <cell r="E8702" t="str">
            <v>1900</v>
          </cell>
          <cell r="F8702">
            <v>0</v>
          </cell>
        </row>
        <row r="8703">
          <cell r="A8703">
            <v>105305</v>
          </cell>
          <cell r="B8703" t="str">
            <v>Retorqueado, resoldado y remarcado de conecto. Est</v>
          </cell>
          <cell r="C8703" t="str">
            <v>UN</v>
          </cell>
          <cell r="E8703" t="str">
            <v>1900</v>
          </cell>
          <cell r="F8703">
            <v>0</v>
          </cell>
        </row>
        <row r="8704">
          <cell r="A8704">
            <v>105306</v>
          </cell>
          <cell r="B8704" t="str">
            <v>Revisión, limpieza física y virtual de servidor sonido Estadio el Campin</v>
          </cell>
          <cell r="C8704" t="str">
            <v>UN</v>
          </cell>
          <cell r="E8704" t="str">
            <v>1900</v>
          </cell>
          <cell r="F8704">
            <v>0</v>
          </cell>
        </row>
        <row r="8705">
          <cell r="A8705">
            <v>105307</v>
          </cell>
          <cell r="B8705" t="str">
            <v>Pruebas y entrega Mant. sistema sonido Est</v>
          </cell>
          <cell r="C8705" t="str">
            <v>UN</v>
          </cell>
          <cell r="E8705" t="str">
            <v>1900</v>
          </cell>
          <cell r="F8705">
            <v>0</v>
          </cell>
        </row>
        <row r="8706">
          <cell r="A8706">
            <v>105308</v>
          </cell>
          <cell r="B8706" t="str">
            <v>TABLA BURRA (28X2.5CM)L=3M CEDRO ACHAPO</v>
          </cell>
          <cell r="C8706" t="str">
            <v>ML</v>
          </cell>
          <cell r="E8706" t="str">
            <v>1900</v>
          </cell>
          <cell r="F8706">
            <v>0</v>
          </cell>
        </row>
        <row r="8707">
          <cell r="A8707">
            <v>105309</v>
          </cell>
          <cell r="B8707" t="str">
            <v>Llanta Ref. 18,4 de 6 lonas Tipo R-1 - Suministro</v>
          </cell>
          <cell r="C8707" t="str">
            <v>UN</v>
          </cell>
          <cell r="E8707" t="str">
            <v>1900</v>
          </cell>
          <cell r="F8707">
            <v>0</v>
          </cell>
        </row>
        <row r="8708">
          <cell r="A8708">
            <v>105310</v>
          </cell>
          <cell r="B8708" t="str">
            <v>Suministro Neumatico Ref. 18,4 x 30 TRACTOR</v>
          </cell>
          <cell r="C8708" t="str">
            <v>UN</v>
          </cell>
          <cell r="E8708" t="str">
            <v>1900</v>
          </cell>
          <cell r="F8708">
            <v>0</v>
          </cell>
        </row>
        <row r="8709">
          <cell r="A8709">
            <v>105311</v>
          </cell>
          <cell r="B8709" t="str">
            <v>Limpieza y revisión del panel de incendio. Estadio el Campin</v>
          </cell>
          <cell r="C8709" t="str">
            <v>UN</v>
          </cell>
          <cell r="E8709" t="str">
            <v>1900</v>
          </cell>
          <cell r="F8709">
            <v>0</v>
          </cell>
        </row>
        <row r="8710">
          <cell r="A8710">
            <v>105312</v>
          </cell>
          <cell r="B8710" t="str">
            <v>Revisión de detectores, estaciones manuales, Estad</v>
          </cell>
          <cell r="C8710" t="str">
            <v>UN</v>
          </cell>
          <cell r="E8710" t="str">
            <v>1900</v>
          </cell>
          <cell r="F8710">
            <v>0</v>
          </cell>
        </row>
        <row r="8711">
          <cell r="A8711">
            <v>105313</v>
          </cell>
          <cell r="B8711" t="str">
            <v>Pruebas y entrega detencion de incendio Estadio</v>
          </cell>
          <cell r="C8711" t="str">
            <v>UN</v>
          </cell>
          <cell r="E8711" t="str">
            <v>1900</v>
          </cell>
          <cell r="F8711">
            <v>0</v>
          </cell>
        </row>
        <row r="8712">
          <cell r="A8712">
            <v>105314</v>
          </cell>
          <cell r="B8712" t="str">
            <v>ADOQUIN ESPAÑOL E=6CM STA/FE 6x10x20 Obra</v>
          </cell>
          <cell r="C8712" t="str">
            <v>UN</v>
          </cell>
          <cell r="D8712">
            <v>45009</v>
          </cell>
          <cell r="E8712" t="str">
            <v>2023</v>
          </cell>
          <cell r="F8712">
            <v>744</v>
          </cell>
        </row>
        <row r="8713">
          <cell r="A8713">
            <v>105315</v>
          </cell>
          <cell r="B8713" t="str">
            <v>Rejilla perimetral para piscina color blanco fabri</v>
          </cell>
          <cell r="C8713" t="str">
            <v>ML</v>
          </cell>
          <cell r="E8713" t="str">
            <v>1900</v>
          </cell>
          <cell r="F8713">
            <v>0</v>
          </cell>
        </row>
        <row r="8714">
          <cell r="A8714">
            <v>105316</v>
          </cell>
          <cell r="B8714" t="str">
            <v>Mueble plástico, medidas 2,40 metros de ancho X 35</v>
          </cell>
          <cell r="C8714" t="str">
            <v>UN</v>
          </cell>
          <cell r="E8714" t="str">
            <v>1900</v>
          </cell>
          <cell r="F8714">
            <v>0</v>
          </cell>
        </row>
        <row r="8715">
          <cell r="A8715">
            <v>105317</v>
          </cell>
          <cell r="B8715" t="str">
            <v>Mueble plástico, medidas 1,60 metros de ancho X 35</v>
          </cell>
          <cell r="C8715" t="str">
            <v>UN</v>
          </cell>
          <cell r="E8715" t="str">
            <v>1900</v>
          </cell>
          <cell r="F8715">
            <v>0</v>
          </cell>
        </row>
        <row r="8716">
          <cell r="A8716">
            <v>105318</v>
          </cell>
          <cell r="B8716" t="str">
            <v>Mueble plástico, medidas 1,30 metros de ancho X 35</v>
          </cell>
          <cell r="C8716" t="str">
            <v>UN</v>
          </cell>
          <cell r="E8716" t="str">
            <v>1900</v>
          </cell>
          <cell r="F8716">
            <v>0</v>
          </cell>
        </row>
        <row r="8717">
          <cell r="A8717">
            <v>105319</v>
          </cell>
          <cell r="B8717" t="str">
            <v>Mueble plástico, medidas 90 centimetros de ancho X</v>
          </cell>
          <cell r="C8717" t="str">
            <v>UN</v>
          </cell>
          <cell r="E8717" t="str">
            <v>1900</v>
          </cell>
          <cell r="F8717">
            <v>0</v>
          </cell>
        </row>
        <row r="8718">
          <cell r="A8718">
            <v>105320</v>
          </cell>
          <cell r="B8718" t="str">
            <v>Mueble plástico, A=2,10 m X P=30cm H=1.22m 28compa</v>
          </cell>
          <cell r="C8718" t="str">
            <v>UN</v>
          </cell>
          <cell r="E8718" t="str">
            <v>1900</v>
          </cell>
          <cell r="F8718">
            <v>0</v>
          </cell>
        </row>
        <row r="8719">
          <cell r="A8719">
            <v>105321</v>
          </cell>
          <cell r="B8719" t="str">
            <v>Mueble plástico, A=2.10 m X P=30cmXH=72cm 14compar</v>
          </cell>
          <cell r="C8719" t="str">
            <v>UN</v>
          </cell>
          <cell r="E8719" t="str">
            <v>1900</v>
          </cell>
          <cell r="F8719">
            <v>0</v>
          </cell>
        </row>
        <row r="8720">
          <cell r="A8720">
            <v>105322</v>
          </cell>
          <cell r="B8720" t="str">
            <v>Mueble plástico, medidas 60 centimetros de ancho X</v>
          </cell>
          <cell r="C8720" t="str">
            <v>UN</v>
          </cell>
          <cell r="E8720" t="str">
            <v>1900</v>
          </cell>
          <cell r="F8720">
            <v>0</v>
          </cell>
        </row>
        <row r="8721">
          <cell r="A8721">
            <v>105323</v>
          </cell>
          <cell r="B8721" t="str">
            <v>Mueble plástico, A=2,10 m X P=30cmX H=30cm 7 compa</v>
          </cell>
          <cell r="C8721" t="str">
            <v>UN</v>
          </cell>
          <cell r="E8721" t="str">
            <v>1900</v>
          </cell>
          <cell r="F8721">
            <v>0</v>
          </cell>
        </row>
        <row r="8722">
          <cell r="A8722">
            <v>105324</v>
          </cell>
          <cell r="B8722" t="str">
            <v>Mueble plástico, medidas 30 centimetros de ancho X</v>
          </cell>
          <cell r="C8722" t="str">
            <v>UN</v>
          </cell>
          <cell r="E8722" t="str">
            <v>1900</v>
          </cell>
          <cell r="F8722">
            <v>0</v>
          </cell>
        </row>
        <row r="8723">
          <cell r="A8723">
            <v>105325</v>
          </cell>
          <cell r="B8723" t="str">
            <v>Banca plastica sin espaldar de 40 centimetros de a</v>
          </cell>
          <cell r="C8723" t="str">
            <v>UN</v>
          </cell>
          <cell r="E8723" t="str">
            <v>1900</v>
          </cell>
          <cell r="F8723">
            <v>0</v>
          </cell>
        </row>
        <row r="8724">
          <cell r="A8724">
            <v>105326</v>
          </cell>
          <cell r="B8724" t="str">
            <v>TERMINAL PARA CABLE N°1/0  Cu/Estaño (Ponchar)</v>
          </cell>
          <cell r="C8724" t="str">
            <v>UN</v>
          </cell>
          <cell r="D8724">
            <v>44589</v>
          </cell>
          <cell r="E8724" t="str">
            <v>2022</v>
          </cell>
          <cell r="F8724">
            <v>3397</v>
          </cell>
        </row>
        <row r="8725">
          <cell r="A8725">
            <v>105327</v>
          </cell>
          <cell r="B8725" t="str">
            <v>TERMINAL PARA CABLE N°2</v>
          </cell>
          <cell r="C8725" t="str">
            <v>UN</v>
          </cell>
          <cell r="E8725" t="str">
            <v>1900</v>
          </cell>
          <cell r="F8725">
            <v>0</v>
          </cell>
        </row>
        <row r="8726">
          <cell r="A8726">
            <v>105328</v>
          </cell>
          <cell r="B8726" t="str">
            <v>TERMINAL PARA CABLE N°4</v>
          </cell>
          <cell r="C8726" t="str">
            <v>UN</v>
          </cell>
          <cell r="E8726" t="str">
            <v>1900</v>
          </cell>
          <cell r="F8726">
            <v>0</v>
          </cell>
        </row>
        <row r="8727">
          <cell r="A8727">
            <v>105329</v>
          </cell>
          <cell r="B8727" t="str">
            <v>CONECTOR TORNILLO INTERIOR PARA EMT Ø2"</v>
          </cell>
          <cell r="C8727" t="str">
            <v>UN</v>
          </cell>
          <cell r="E8727" t="str">
            <v>1900</v>
          </cell>
          <cell r="F8727">
            <v>0</v>
          </cell>
        </row>
        <row r="8728">
          <cell r="A8728">
            <v>105330</v>
          </cell>
          <cell r="B8728" t="str">
            <v>CONECTOR ACERO  EMT Ø2"</v>
          </cell>
          <cell r="C8728" t="str">
            <v>UN</v>
          </cell>
          <cell r="E8728" t="str">
            <v>1900</v>
          </cell>
          <cell r="F8728">
            <v>0</v>
          </cell>
        </row>
        <row r="8729">
          <cell r="A8729">
            <v>105332</v>
          </cell>
          <cell r="B8729" t="str">
            <v>UNION ACERO Ø2" EMT</v>
          </cell>
          <cell r="C8729" t="str">
            <v>UN</v>
          </cell>
          <cell r="E8729" t="str">
            <v>1900</v>
          </cell>
          <cell r="F8729">
            <v>0</v>
          </cell>
        </row>
        <row r="8730">
          <cell r="A8730">
            <v>105333</v>
          </cell>
          <cell r="B8730" t="str">
            <v>UNION ACERO Ø2" EMT</v>
          </cell>
          <cell r="C8730" t="str">
            <v>UN</v>
          </cell>
          <cell r="E8730" t="str">
            <v>1900</v>
          </cell>
          <cell r="F8730">
            <v>0</v>
          </cell>
        </row>
        <row r="8731">
          <cell r="A8731">
            <v>105334</v>
          </cell>
          <cell r="B8731" t="str">
            <v>CURVA EMT 2"</v>
          </cell>
          <cell r="C8731" t="str">
            <v>UN</v>
          </cell>
          <cell r="D8731">
            <v>45065</v>
          </cell>
          <cell r="E8731" t="str">
            <v>2023</v>
          </cell>
          <cell r="F8731">
            <v>11000</v>
          </cell>
        </row>
        <row r="8732">
          <cell r="A8732">
            <v>105335</v>
          </cell>
          <cell r="B8732" t="str">
            <v>CONDULETA EN "T" Ø 2-EMT</v>
          </cell>
          <cell r="C8732" t="str">
            <v>UN</v>
          </cell>
          <cell r="E8732" t="str">
            <v>1900</v>
          </cell>
          <cell r="F8732">
            <v>0</v>
          </cell>
        </row>
        <row r="8733">
          <cell r="A8733">
            <v>105336</v>
          </cell>
          <cell r="B8733" t="str">
            <v>ABRAZADERA PARA TUBERIA EMT Ø1"</v>
          </cell>
          <cell r="C8733" t="str">
            <v>UN</v>
          </cell>
          <cell r="E8733" t="str">
            <v>1900</v>
          </cell>
          <cell r="F8733">
            <v>0</v>
          </cell>
        </row>
        <row r="8734">
          <cell r="A8734">
            <v>105337</v>
          </cell>
          <cell r="B8734" t="str">
            <v>Conector de Resorte y rosca  empalme cable(12-10)</v>
          </cell>
          <cell r="C8734" t="str">
            <v>UN</v>
          </cell>
          <cell r="D8734">
            <v>45013</v>
          </cell>
          <cell r="E8734" t="str">
            <v>2023</v>
          </cell>
          <cell r="F8734">
            <v>1053.99</v>
          </cell>
        </row>
        <row r="8735">
          <cell r="A8735">
            <v>105338</v>
          </cell>
          <cell r="B8735" t="str">
            <v>TERMINAL CONECTOR EMT Ø 1"</v>
          </cell>
          <cell r="C8735" t="str">
            <v>UN</v>
          </cell>
          <cell r="E8735" t="str">
            <v>1900</v>
          </cell>
          <cell r="F8735">
            <v>0</v>
          </cell>
        </row>
        <row r="8736">
          <cell r="A8736">
            <v>105339</v>
          </cell>
          <cell r="B8736" t="str">
            <v>REFLECTOR LED TIPO WALLPACK 50W(3.000K)100-240V</v>
          </cell>
          <cell r="C8736" t="str">
            <v>UN</v>
          </cell>
          <cell r="E8736" t="str">
            <v>1900</v>
          </cell>
          <cell r="F8736">
            <v>0</v>
          </cell>
        </row>
        <row r="8737">
          <cell r="A8737">
            <v>105340</v>
          </cell>
          <cell r="B8737" t="str">
            <v>REFLECTOR LED TIPO WALLPACK 30W(3.000K)100-240V</v>
          </cell>
          <cell r="C8737" t="str">
            <v>UN</v>
          </cell>
          <cell r="E8737" t="str">
            <v>1900</v>
          </cell>
          <cell r="F8737">
            <v>0</v>
          </cell>
        </row>
        <row r="8738">
          <cell r="A8738">
            <v>105341</v>
          </cell>
          <cell r="B8738" t="str">
            <v>VALVULA CHEQUE Ø 1" CORTINA</v>
          </cell>
          <cell r="C8738" t="str">
            <v>UN</v>
          </cell>
          <cell r="D8738">
            <v>44601</v>
          </cell>
          <cell r="E8738" t="str">
            <v>2022</v>
          </cell>
          <cell r="F8738">
            <v>45233.01</v>
          </cell>
        </row>
        <row r="8739">
          <cell r="A8739">
            <v>105342</v>
          </cell>
          <cell r="B8739" t="str">
            <v>Poda de árboles y retiro. Ver descripción técnica</v>
          </cell>
          <cell r="C8739" t="str">
            <v>UN</v>
          </cell>
          <cell r="E8739" t="str">
            <v>1900</v>
          </cell>
          <cell r="F8739">
            <v>0</v>
          </cell>
        </row>
        <row r="8740">
          <cell r="A8740">
            <v>105343</v>
          </cell>
          <cell r="B8740" t="str">
            <v>Poda de árboles y retiro. Ver descripción técnica</v>
          </cell>
          <cell r="C8740" t="str">
            <v>UN</v>
          </cell>
          <cell r="E8740" t="str">
            <v>1900</v>
          </cell>
          <cell r="F8740">
            <v>0</v>
          </cell>
        </row>
        <row r="8741">
          <cell r="A8741">
            <v>105344</v>
          </cell>
          <cell r="B8741" t="str">
            <v>Poda de árboles y retiro de los desechos producto</v>
          </cell>
          <cell r="C8741" t="str">
            <v>UN</v>
          </cell>
          <cell r="E8741" t="str">
            <v>1900</v>
          </cell>
          <cell r="F8741">
            <v>0</v>
          </cell>
        </row>
        <row r="8742">
          <cell r="A8742">
            <v>105345</v>
          </cell>
          <cell r="B8742" t="str">
            <v>Poda de árboles y retiro. Ver descripción técnica</v>
          </cell>
          <cell r="C8742" t="str">
            <v>UN</v>
          </cell>
          <cell r="E8742" t="str">
            <v>1900</v>
          </cell>
          <cell r="F8742">
            <v>0</v>
          </cell>
        </row>
        <row r="8743">
          <cell r="A8743">
            <v>105346</v>
          </cell>
          <cell r="B8743" t="str">
            <v>Poda de árboles y retiro. Ver descripción técnica</v>
          </cell>
          <cell r="C8743" t="str">
            <v>UN</v>
          </cell>
          <cell r="E8743" t="str">
            <v>1900</v>
          </cell>
          <cell r="F8743">
            <v>0</v>
          </cell>
        </row>
        <row r="8744">
          <cell r="A8744">
            <v>105347</v>
          </cell>
          <cell r="B8744" t="str">
            <v>Poda de árboles y retiro. Ver descripción técnica</v>
          </cell>
          <cell r="C8744" t="str">
            <v>UN</v>
          </cell>
          <cell r="E8744" t="str">
            <v>1900</v>
          </cell>
          <cell r="F8744">
            <v>0</v>
          </cell>
        </row>
        <row r="8745">
          <cell r="A8745">
            <v>105348</v>
          </cell>
          <cell r="B8745" t="str">
            <v>Poda de árboles y retiro. Ver descripción técnica</v>
          </cell>
          <cell r="C8745" t="str">
            <v>UN</v>
          </cell>
          <cell r="E8745" t="str">
            <v>1900</v>
          </cell>
          <cell r="F8745">
            <v>0</v>
          </cell>
        </row>
        <row r="8746">
          <cell r="A8746">
            <v>105349</v>
          </cell>
          <cell r="B8746" t="str">
            <v>Tala de arboles y retiro. Ver descripción técnica</v>
          </cell>
          <cell r="C8746" t="str">
            <v>UN</v>
          </cell>
          <cell r="E8746" t="str">
            <v>1900</v>
          </cell>
          <cell r="F8746">
            <v>0</v>
          </cell>
        </row>
        <row r="8747">
          <cell r="A8747">
            <v>105350</v>
          </cell>
          <cell r="B8747" t="str">
            <v>Tala de arboles y retiro. Ver descripción técnica</v>
          </cell>
          <cell r="C8747" t="str">
            <v>UN</v>
          </cell>
          <cell r="E8747" t="str">
            <v>1900</v>
          </cell>
          <cell r="F8747">
            <v>0</v>
          </cell>
        </row>
        <row r="8748">
          <cell r="A8748">
            <v>105351</v>
          </cell>
          <cell r="B8748" t="str">
            <v>Tala de  árboles - igual o mayor a 10 mts y menor de 15 mts - Medio Grado de Dificultad</v>
          </cell>
          <cell r="C8748" t="str">
            <v>UN</v>
          </cell>
          <cell r="D8748">
            <v>43746</v>
          </cell>
          <cell r="E8748" t="str">
            <v>2019</v>
          </cell>
          <cell r="F8748">
            <v>740386</v>
          </cell>
        </row>
        <row r="8749">
          <cell r="A8749">
            <v>105352</v>
          </cell>
          <cell r="B8749" t="str">
            <v>Tala de arboles y retiro. Ver descripción técnica</v>
          </cell>
          <cell r="C8749" t="str">
            <v>UN</v>
          </cell>
          <cell r="E8749" t="str">
            <v>1900</v>
          </cell>
          <cell r="F8749">
            <v>0</v>
          </cell>
        </row>
        <row r="8750">
          <cell r="A8750">
            <v>105353</v>
          </cell>
          <cell r="B8750" t="str">
            <v>Tala de arboles y retiro. Ver descripción técnica</v>
          </cell>
          <cell r="C8750" t="str">
            <v>UN</v>
          </cell>
          <cell r="E8750" t="str">
            <v>1900</v>
          </cell>
          <cell r="F8750">
            <v>0</v>
          </cell>
        </row>
        <row r="8751">
          <cell r="A8751">
            <v>105354</v>
          </cell>
          <cell r="B8751" t="str">
            <v>Tala de arboles y retiro. Ver descripción técnica</v>
          </cell>
          <cell r="C8751" t="str">
            <v>UN</v>
          </cell>
          <cell r="E8751" t="str">
            <v>1900</v>
          </cell>
          <cell r="F8751">
            <v>0</v>
          </cell>
        </row>
        <row r="8752">
          <cell r="A8752">
            <v>105355</v>
          </cell>
          <cell r="B8752" t="str">
            <v>Tala de arboles y retiro. Ver descripción técnica</v>
          </cell>
          <cell r="C8752" t="str">
            <v>UN</v>
          </cell>
          <cell r="E8752" t="str">
            <v>1900</v>
          </cell>
          <cell r="F8752">
            <v>0</v>
          </cell>
        </row>
        <row r="8753">
          <cell r="A8753">
            <v>105356</v>
          </cell>
          <cell r="B8753" t="str">
            <v>Mantent. de subestación B5 con transfor. 20 KVA</v>
          </cell>
          <cell r="C8753" t="str">
            <v>UN</v>
          </cell>
          <cell r="E8753" t="str">
            <v>1900</v>
          </cell>
          <cell r="F8753">
            <v>0</v>
          </cell>
        </row>
        <row r="8754">
          <cell r="A8754">
            <v>105357</v>
          </cell>
          <cell r="B8754" t="str">
            <v>Mantent. de subestación B4 con transfor. 30 KVA</v>
          </cell>
          <cell r="C8754" t="str">
            <v>UN</v>
          </cell>
          <cell r="E8754" t="str">
            <v>1900</v>
          </cell>
          <cell r="F8754">
            <v>0</v>
          </cell>
        </row>
        <row r="8755">
          <cell r="A8755">
            <v>105358</v>
          </cell>
          <cell r="B8755" t="str">
            <v>Mantent. de subestación B4 con transfor. 50 KVA</v>
          </cell>
          <cell r="C8755" t="str">
            <v>UN</v>
          </cell>
          <cell r="E8755" t="str">
            <v>1900</v>
          </cell>
          <cell r="F8755">
            <v>0</v>
          </cell>
        </row>
        <row r="8756">
          <cell r="A8756">
            <v>105359</v>
          </cell>
          <cell r="B8756" t="str">
            <v>Mantent. de subestación B3 con transfor. 20 KVA</v>
          </cell>
          <cell r="C8756" t="str">
            <v>UN</v>
          </cell>
          <cell r="E8756" t="str">
            <v>1900</v>
          </cell>
          <cell r="F8756">
            <v>0</v>
          </cell>
        </row>
        <row r="8757">
          <cell r="A8757">
            <v>105360</v>
          </cell>
          <cell r="B8757" t="str">
            <v>Mant.  preventivo aire acondicionado Mini split</v>
          </cell>
          <cell r="C8757" t="str">
            <v>UN</v>
          </cell>
          <cell r="E8757" t="str">
            <v>1900</v>
          </cell>
          <cell r="F8757">
            <v>0</v>
          </cell>
        </row>
        <row r="8758">
          <cell r="A8758">
            <v>105361</v>
          </cell>
          <cell r="B8758" t="str">
            <v>Mant. preventivo aire acondicionado piso techo</v>
          </cell>
          <cell r="C8758" t="str">
            <v>UN</v>
          </cell>
          <cell r="E8758" t="str">
            <v>1900</v>
          </cell>
          <cell r="F8758">
            <v>0</v>
          </cell>
        </row>
        <row r="8759">
          <cell r="A8759">
            <v>105362</v>
          </cell>
          <cell r="B8759" t="str">
            <v>Mant. preventivo aire acondicionado tipo casset</v>
          </cell>
          <cell r="C8759" t="str">
            <v>UN</v>
          </cell>
          <cell r="E8759" t="str">
            <v>1900</v>
          </cell>
          <cell r="F8759">
            <v>0</v>
          </cell>
        </row>
        <row r="8760">
          <cell r="A8760">
            <v>105363</v>
          </cell>
          <cell r="B8760" t="str">
            <v>Mant. preventivo condensadores Multi V,</v>
          </cell>
          <cell r="C8760" t="str">
            <v>UN</v>
          </cell>
          <cell r="E8760" t="str">
            <v>1900</v>
          </cell>
          <cell r="F8760">
            <v>0</v>
          </cell>
        </row>
        <row r="8761">
          <cell r="A8761">
            <v>105365</v>
          </cell>
          <cell r="B8761" t="str">
            <v>Poda de árboles y retiro. Ver descripción técnica</v>
          </cell>
          <cell r="C8761" t="str">
            <v>UN</v>
          </cell>
          <cell r="E8761" t="str">
            <v>1900</v>
          </cell>
          <cell r="F8761">
            <v>0</v>
          </cell>
        </row>
        <row r="8762">
          <cell r="A8762">
            <v>105366</v>
          </cell>
          <cell r="B8762" t="str">
            <v>Poda de árboles y retiro. Ver descripción técnica</v>
          </cell>
          <cell r="C8762" t="str">
            <v>UN</v>
          </cell>
          <cell r="E8762" t="str">
            <v>1900</v>
          </cell>
          <cell r="F8762">
            <v>0</v>
          </cell>
        </row>
        <row r="8763">
          <cell r="A8763">
            <v>105367</v>
          </cell>
          <cell r="B8763" t="str">
            <v>Poda de árboles y retiro. Ver descripción técnica</v>
          </cell>
          <cell r="C8763" t="str">
            <v>UN</v>
          </cell>
          <cell r="E8763" t="str">
            <v>1900</v>
          </cell>
          <cell r="F8763">
            <v>0</v>
          </cell>
        </row>
        <row r="8764">
          <cell r="A8764">
            <v>105369</v>
          </cell>
          <cell r="B8764" t="str">
            <v>Poda de árboles y retiro. Ver descripción técnica</v>
          </cell>
          <cell r="C8764" t="str">
            <v>UN</v>
          </cell>
          <cell r="E8764" t="str">
            <v>1900</v>
          </cell>
          <cell r="F8764">
            <v>0</v>
          </cell>
        </row>
        <row r="8765">
          <cell r="A8765">
            <v>105370</v>
          </cell>
          <cell r="B8765" t="str">
            <v>Poda de árboles y retiro. Ver descripción técnica</v>
          </cell>
          <cell r="C8765" t="str">
            <v>UN</v>
          </cell>
          <cell r="E8765" t="str">
            <v>1900</v>
          </cell>
          <cell r="F8765">
            <v>0</v>
          </cell>
        </row>
        <row r="8766">
          <cell r="A8766">
            <v>105371</v>
          </cell>
          <cell r="B8766" t="str">
            <v>Poda de árboles y retiro. Ver descripción técnica</v>
          </cell>
          <cell r="C8766" t="str">
            <v>UN</v>
          </cell>
          <cell r="E8766" t="str">
            <v>1900</v>
          </cell>
          <cell r="F8766">
            <v>0</v>
          </cell>
        </row>
        <row r="8767">
          <cell r="A8767">
            <v>105372</v>
          </cell>
          <cell r="B8767" t="str">
            <v>Poda de árboles y retiro. Ver descripción técnica</v>
          </cell>
          <cell r="C8767" t="str">
            <v>UN</v>
          </cell>
          <cell r="E8767" t="str">
            <v>1900</v>
          </cell>
          <cell r="F8767">
            <v>0</v>
          </cell>
        </row>
        <row r="8768">
          <cell r="A8768">
            <v>105373</v>
          </cell>
          <cell r="B8768" t="str">
            <v>Poda de árboles y retiro. Ver descripción técnica</v>
          </cell>
          <cell r="C8768" t="str">
            <v>UN</v>
          </cell>
          <cell r="E8768" t="str">
            <v>1900</v>
          </cell>
          <cell r="F8768">
            <v>0</v>
          </cell>
        </row>
        <row r="8769">
          <cell r="A8769">
            <v>105374</v>
          </cell>
          <cell r="B8769" t="str">
            <v>Piscina olimpica, cambio de PLC Easy</v>
          </cell>
          <cell r="C8769" t="str">
            <v>UN</v>
          </cell>
          <cell r="E8769" t="str">
            <v>1900</v>
          </cell>
          <cell r="F8769">
            <v>0</v>
          </cell>
        </row>
        <row r="8770">
          <cell r="A8770">
            <v>105375</v>
          </cell>
          <cell r="B8770" t="str">
            <v>PLATINA 5/16" D=0.15 m</v>
          </cell>
          <cell r="C8770" t="str">
            <v>UN</v>
          </cell>
          <cell r="D8770">
            <v>44591</v>
          </cell>
          <cell r="E8770" t="str">
            <v>2022</v>
          </cell>
          <cell r="F8770">
            <v>18732</v>
          </cell>
        </row>
        <row r="8771">
          <cell r="A8771">
            <v>105377</v>
          </cell>
          <cell r="B8771" t="str">
            <v>Piscina niños cambio transductor MESCON</v>
          </cell>
          <cell r="C8771" t="str">
            <v>UN</v>
          </cell>
          <cell r="E8771" t="str">
            <v>1900</v>
          </cell>
          <cell r="F8771">
            <v>0</v>
          </cell>
        </row>
        <row r="8772">
          <cell r="A8772">
            <v>105378</v>
          </cell>
          <cell r="B8772" t="str">
            <v>PT100  piscinas complejo acuatico</v>
          </cell>
          <cell r="C8772" t="str">
            <v>UN</v>
          </cell>
          <cell r="E8772" t="str">
            <v>1900</v>
          </cell>
          <cell r="F8772">
            <v>0</v>
          </cell>
        </row>
        <row r="8773">
          <cell r="A8773">
            <v>105379</v>
          </cell>
          <cell r="B8773" t="str">
            <v>Lampara de señalización piscina complejo acuatico</v>
          </cell>
          <cell r="C8773" t="str">
            <v>UN</v>
          </cell>
          <cell r="E8773" t="str">
            <v>1900</v>
          </cell>
          <cell r="F8773">
            <v>0</v>
          </cell>
        </row>
        <row r="8774">
          <cell r="A8774">
            <v>105380</v>
          </cell>
          <cell r="B8774" t="str">
            <v>Repique de árboles caídos. Ver descripción tecnica</v>
          </cell>
          <cell r="C8774" t="str">
            <v>UN</v>
          </cell>
          <cell r="E8774" t="str">
            <v>1900</v>
          </cell>
          <cell r="F8774">
            <v>0</v>
          </cell>
        </row>
        <row r="8775">
          <cell r="A8775">
            <v>105381</v>
          </cell>
          <cell r="B8775" t="str">
            <v>Repique de árboles caídos. Ver descripción tecnica</v>
          </cell>
          <cell r="C8775" t="str">
            <v>UN</v>
          </cell>
          <cell r="E8775" t="str">
            <v>1900</v>
          </cell>
          <cell r="F8775">
            <v>0</v>
          </cell>
        </row>
        <row r="8776">
          <cell r="A8776">
            <v>105382</v>
          </cell>
          <cell r="B8776" t="str">
            <v>Repique de árboles caídos. Ver descripción tecnica</v>
          </cell>
          <cell r="C8776" t="str">
            <v>UN</v>
          </cell>
          <cell r="E8776" t="str">
            <v>1900</v>
          </cell>
          <cell r="F8776">
            <v>0</v>
          </cell>
        </row>
        <row r="8777">
          <cell r="A8777">
            <v>105383</v>
          </cell>
          <cell r="B8777" t="str">
            <v>Repique de árboles caídos. Ver descripción tecnica</v>
          </cell>
          <cell r="C8777" t="str">
            <v>UN</v>
          </cell>
          <cell r="E8777" t="str">
            <v>1900</v>
          </cell>
          <cell r="F8777">
            <v>0</v>
          </cell>
        </row>
        <row r="8778">
          <cell r="A8778">
            <v>105384</v>
          </cell>
          <cell r="B8778" t="str">
            <v>Repique de árboles caídos. Ver descripción tecnica</v>
          </cell>
          <cell r="C8778" t="str">
            <v>UN</v>
          </cell>
          <cell r="E8778" t="str">
            <v>1900</v>
          </cell>
          <cell r="F8778">
            <v>0</v>
          </cell>
        </row>
        <row r="8779">
          <cell r="A8779">
            <v>105385</v>
          </cell>
          <cell r="B8779" t="str">
            <v>Repique de árboles caídos. Ver descripción tecnica</v>
          </cell>
          <cell r="C8779" t="str">
            <v>UN</v>
          </cell>
          <cell r="E8779" t="str">
            <v>1900</v>
          </cell>
          <cell r="F8779">
            <v>0</v>
          </cell>
        </row>
        <row r="8780">
          <cell r="A8780">
            <v>105386</v>
          </cell>
          <cell r="B8780" t="str">
            <v>Repique de árboles caídos. Ver descripción tecnica</v>
          </cell>
          <cell r="C8780" t="str">
            <v>UN</v>
          </cell>
          <cell r="E8780" t="str">
            <v>1900</v>
          </cell>
          <cell r="F8780">
            <v>0</v>
          </cell>
        </row>
        <row r="8781">
          <cell r="A8781">
            <v>105387</v>
          </cell>
          <cell r="B8781" t="str">
            <v>Repique de árboles caídos. Ver descripción tecnica</v>
          </cell>
          <cell r="C8781" t="str">
            <v>UN</v>
          </cell>
          <cell r="E8781" t="str">
            <v>1900</v>
          </cell>
          <cell r="F8781">
            <v>0</v>
          </cell>
        </row>
        <row r="8782">
          <cell r="A8782">
            <v>105388</v>
          </cell>
          <cell r="B8782" t="str">
            <v>Repique de árboles caídos. Ver descripción tecnica</v>
          </cell>
          <cell r="C8782" t="str">
            <v>UN</v>
          </cell>
          <cell r="E8782" t="str">
            <v>1900</v>
          </cell>
          <cell r="F8782">
            <v>0</v>
          </cell>
        </row>
        <row r="8783">
          <cell r="A8783">
            <v>105389</v>
          </cell>
          <cell r="B8783" t="str">
            <v>Repique de árboles caídos. Ver descripción tecnica</v>
          </cell>
          <cell r="C8783" t="str">
            <v>UN</v>
          </cell>
          <cell r="E8783" t="str">
            <v>1900</v>
          </cell>
          <cell r="F8783">
            <v>0</v>
          </cell>
        </row>
        <row r="8784">
          <cell r="A8784">
            <v>105390</v>
          </cell>
          <cell r="B8784" t="str">
            <v>Repique de árboles caídos. Ver descripción tecnica</v>
          </cell>
          <cell r="C8784" t="str">
            <v>UN</v>
          </cell>
          <cell r="E8784" t="str">
            <v>1900</v>
          </cell>
          <cell r="F8784">
            <v>0</v>
          </cell>
        </row>
        <row r="8785">
          <cell r="A8785">
            <v>105391</v>
          </cell>
          <cell r="B8785" t="str">
            <v>Repique de árboles caídos. Ver descripción tecnica</v>
          </cell>
          <cell r="C8785" t="str">
            <v>UN</v>
          </cell>
          <cell r="E8785" t="str">
            <v>1900</v>
          </cell>
          <cell r="F8785">
            <v>0</v>
          </cell>
        </row>
        <row r="8786">
          <cell r="A8786">
            <v>105392</v>
          </cell>
          <cell r="B8786" t="str">
            <v>Repique de árboles caídos. Ver descripción tecnica</v>
          </cell>
          <cell r="C8786" t="str">
            <v>UN</v>
          </cell>
          <cell r="E8786" t="str">
            <v>1900</v>
          </cell>
          <cell r="F8786">
            <v>0</v>
          </cell>
        </row>
        <row r="8787">
          <cell r="A8787">
            <v>105393</v>
          </cell>
          <cell r="B8787" t="str">
            <v>Repique de árboles caídos y retiro de los desechos</v>
          </cell>
          <cell r="C8787" t="str">
            <v>UN</v>
          </cell>
          <cell r="E8787" t="str">
            <v>1900</v>
          </cell>
          <cell r="F8787">
            <v>0</v>
          </cell>
        </row>
        <row r="8788">
          <cell r="A8788">
            <v>105394</v>
          </cell>
          <cell r="B8788" t="str">
            <v>BRIDA ROSCADA D=4" ACERO</v>
          </cell>
          <cell r="C8788" t="str">
            <v>UN</v>
          </cell>
          <cell r="E8788" t="str">
            <v>1900</v>
          </cell>
          <cell r="F8788">
            <v>0</v>
          </cell>
        </row>
        <row r="8789">
          <cell r="A8789">
            <v>105395</v>
          </cell>
          <cell r="B8789" t="str">
            <v>VALVULA PRUEBA-DRENAJE 1" BR C-VISOR UL-FM</v>
          </cell>
          <cell r="C8789" t="str">
            <v>UN</v>
          </cell>
          <cell r="E8789" t="str">
            <v>1900</v>
          </cell>
          <cell r="F8789">
            <v>0</v>
          </cell>
        </row>
        <row r="8790">
          <cell r="A8790">
            <v>105396</v>
          </cell>
          <cell r="B8790" t="str">
            <v>Tala de árboles a ras del suelo. Ver descripcion t</v>
          </cell>
          <cell r="C8790" t="str">
            <v>UN</v>
          </cell>
          <cell r="E8790" t="str">
            <v>1900</v>
          </cell>
          <cell r="F8790">
            <v>0</v>
          </cell>
        </row>
        <row r="8791">
          <cell r="A8791">
            <v>105398</v>
          </cell>
          <cell r="B8791" t="str">
            <v>Mesa en concreto ver Descripcion tecnica</v>
          </cell>
          <cell r="C8791" t="str">
            <v>UN</v>
          </cell>
          <cell r="E8791" t="str">
            <v>1900</v>
          </cell>
          <cell r="F8791">
            <v>0</v>
          </cell>
        </row>
        <row r="8792">
          <cell r="A8792">
            <v>105399</v>
          </cell>
          <cell r="B8792" t="str">
            <v>Mesa concreto. ajedrez ver Descripcion  tecnica</v>
          </cell>
          <cell r="C8792" t="str">
            <v>UN</v>
          </cell>
          <cell r="E8792" t="str">
            <v>1900</v>
          </cell>
          <cell r="F8792">
            <v>0</v>
          </cell>
        </row>
        <row r="8793">
          <cell r="A8793">
            <v>105400</v>
          </cell>
          <cell r="B8793" t="str">
            <v>Tala de árboles a ras del suelo. Ver descripcion t</v>
          </cell>
          <cell r="C8793" t="str">
            <v>UN</v>
          </cell>
          <cell r="E8793" t="str">
            <v>1900</v>
          </cell>
          <cell r="F8793">
            <v>0</v>
          </cell>
        </row>
        <row r="8794">
          <cell r="A8794">
            <v>105401</v>
          </cell>
          <cell r="B8794" t="str">
            <v>Tala de árboles a ras del suelo. Ver descripcion t</v>
          </cell>
          <cell r="C8794" t="str">
            <v>UN</v>
          </cell>
          <cell r="E8794" t="str">
            <v>1900</v>
          </cell>
          <cell r="F8794">
            <v>0</v>
          </cell>
        </row>
        <row r="8795">
          <cell r="A8795">
            <v>105402</v>
          </cell>
          <cell r="B8795" t="str">
            <v>Tala de árboles a ras del suelo. Ver descripcion t</v>
          </cell>
          <cell r="C8795" t="str">
            <v>UN</v>
          </cell>
          <cell r="E8795" t="str">
            <v>1900</v>
          </cell>
          <cell r="F8795">
            <v>0</v>
          </cell>
        </row>
        <row r="8796">
          <cell r="A8796">
            <v>105403</v>
          </cell>
          <cell r="B8796" t="str">
            <v>Tala de árboles a ras del suelo. Ver descripcion t</v>
          </cell>
          <cell r="C8796" t="str">
            <v>UN</v>
          </cell>
          <cell r="E8796" t="str">
            <v>1900</v>
          </cell>
          <cell r="F8796">
            <v>0</v>
          </cell>
        </row>
        <row r="8797">
          <cell r="A8797">
            <v>105404</v>
          </cell>
          <cell r="B8797" t="str">
            <v>Tala de árboles a ras del suelo. Ver descripcion t</v>
          </cell>
          <cell r="C8797" t="str">
            <v>UN</v>
          </cell>
          <cell r="E8797" t="str">
            <v>1900</v>
          </cell>
          <cell r="F8797">
            <v>0</v>
          </cell>
        </row>
        <row r="8798">
          <cell r="A8798">
            <v>105405</v>
          </cell>
          <cell r="B8798" t="str">
            <v>Tala de árboles a ras del suelo. Ver descripcion t</v>
          </cell>
          <cell r="C8798" t="str">
            <v>UN</v>
          </cell>
          <cell r="E8798" t="str">
            <v>1900</v>
          </cell>
          <cell r="F8798">
            <v>0</v>
          </cell>
        </row>
        <row r="8799">
          <cell r="A8799">
            <v>105406</v>
          </cell>
          <cell r="B8799" t="str">
            <v>Poda de árboles y retiro de. Ver descripion tecni.</v>
          </cell>
          <cell r="C8799" t="str">
            <v>UN</v>
          </cell>
          <cell r="E8799" t="str">
            <v>1900</v>
          </cell>
          <cell r="F8799">
            <v>0</v>
          </cell>
        </row>
        <row r="8800">
          <cell r="A8800">
            <v>105407</v>
          </cell>
          <cell r="B8800" t="str">
            <v>Poda de árboles y retiro de. Ver descripion tecni.</v>
          </cell>
          <cell r="C8800" t="str">
            <v>UN</v>
          </cell>
          <cell r="E8800" t="str">
            <v>1900</v>
          </cell>
          <cell r="F8800">
            <v>0</v>
          </cell>
        </row>
        <row r="8801">
          <cell r="A8801">
            <v>105408</v>
          </cell>
          <cell r="B8801" t="str">
            <v>Poda de árboles y retiro de. Ver descripion tecni.</v>
          </cell>
          <cell r="C8801" t="str">
            <v>UN</v>
          </cell>
          <cell r="E8801" t="str">
            <v>1900</v>
          </cell>
          <cell r="F8801">
            <v>0</v>
          </cell>
        </row>
        <row r="8802">
          <cell r="A8802">
            <v>105409</v>
          </cell>
          <cell r="B8802" t="str">
            <v>Poda de árboles y retiro de. Ver descripion tecni.</v>
          </cell>
          <cell r="C8802" t="str">
            <v>UN</v>
          </cell>
          <cell r="E8802" t="str">
            <v>1900</v>
          </cell>
          <cell r="F8802">
            <v>0</v>
          </cell>
        </row>
        <row r="8803">
          <cell r="A8803">
            <v>105410</v>
          </cell>
          <cell r="B8803" t="str">
            <v>Poda de árboles y retiro de. Ver descripion tecni.</v>
          </cell>
          <cell r="C8803" t="str">
            <v>UN</v>
          </cell>
          <cell r="E8803" t="str">
            <v>1900</v>
          </cell>
          <cell r="F8803">
            <v>0</v>
          </cell>
        </row>
        <row r="8804">
          <cell r="A8804">
            <v>105411</v>
          </cell>
          <cell r="B8804" t="str">
            <v>Poda de árboles y retiro de. Ver descripion tecni.</v>
          </cell>
          <cell r="C8804" t="str">
            <v>UN</v>
          </cell>
          <cell r="E8804" t="str">
            <v>1900</v>
          </cell>
          <cell r="F8804">
            <v>0</v>
          </cell>
        </row>
        <row r="8805">
          <cell r="A8805">
            <v>105412</v>
          </cell>
          <cell r="B8805" t="str">
            <v>Poda de árboles y retiro de. Ver descripion tecni.</v>
          </cell>
          <cell r="C8805" t="str">
            <v>UN</v>
          </cell>
          <cell r="E8805" t="str">
            <v>1900</v>
          </cell>
          <cell r="F8805">
            <v>0</v>
          </cell>
        </row>
        <row r="8806">
          <cell r="A8806">
            <v>105413</v>
          </cell>
          <cell r="B8806" t="str">
            <v>Repique de árboles caídos y ret. ver descripcion t</v>
          </cell>
          <cell r="C8806" t="str">
            <v>UN</v>
          </cell>
          <cell r="E8806" t="str">
            <v>1900</v>
          </cell>
          <cell r="F8806">
            <v>0</v>
          </cell>
        </row>
        <row r="8807">
          <cell r="A8807">
            <v>105414</v>
          </cell>
          <cell r="B8807" t="str">
            <v>Repique de árboles caídos y ret. ver descripcion t</v>
          </cell>
          <cell r="C8807" t="str">
            <v>UN</v>
          </cell>
          <cell r="E8807" t="str">
            <v>1900</v>
          </cell>
          <cell r="F8807">
            <v>0</v>
          </cell>
        </row>
        <row r="8808">
          <cell r="A8808">
            <v>105415</v>
          </cell>
          <cell r="B8808" t="str">
            <v>Repique de árboles caídos y ret. ver descripcion t</v>
          </cell>
          <cell r="C8808" t="str">
            <v>UN</v>
          </cell>
          <cell r="E8808" t="str">
            <v>1900</v>
          </cell>
          <cell r="F8808">
            <v>0</v>
          </cell>
        </row>
        <row r="8809">
          <cell r="A8809">
            <v>105416</v>
          </cell>
          <cell r="B8809" t="str">
            <v>Repique de árboles caídos y ret. ver descripcion t</v>
          </cell>
          <cell r="C8809" t="str">
            <v>UN</v>
          </cell>
          <cell r="E8809" t="str">
            <v>1900</v>
          </cell>
          <cell r="F8809">
            <v>0</v>
          </cell>
        </row>
        <row r="8810">
          <cell r="A8810">
            <v>105417</v>
          </cell>
          <cell r="B8810" t="str">
            <v>Repique de árboles caídos y ret. ver descripcion t</v>
          </cell>
          <cell r="C8810" t="str">
            <v>UN</v>
          </cell>
          <cell r="E8810" t="str">
            <v>1900</v>
          </cell>
          <cell r="F8810">
            <v>0</v>
          </cell>
        </row>
        <row r="8811">
          <cell r="A8811">
            <v>105418</v>
          </cell>
          <cell r="B8811" t="str">
            <v>Repique de árboles caídos y ret. ver descripcion t</v>
          </cell>
          <cell r="C8811" t="str">
            <v>UN</v>
          </cell>
          <cell r="E8811" t="str">
            <v>1900</v>
          </cell>
          <cell r="F8811">
            <v>0</v>
          </cell>
        </row>
        <row r="8812">
          <cell r="A8812">
            <v>105419</v>
          </cell>
          <cell r="B8812" t="str">
            <v>Repique de árboles caídos y ret. ver descripcion t</v>
          </cell>
          <cell r="C8812" t="str">
            <v>UN</v>
          </cell>
          <cell r="E8812" t="str">
            <v>1900</v>
          </cell>
          <cell r="F8812">
            <v>0</v>
          </cell>
        </row>
        <row r="8813">
          <cell r="A8813">
            <v>105421</v>
          </cell>
          <cell r="B8813" t="str">
            <v>BLOQUEO Y TRASLADO DE ARBOLES Arbol(2 – 4m)</v>
          </cell>
          <cell r="C8813" t="str">
            <v>UN</v>
          </cell>
          <cell r="D8813">
            <v>43537</v>
          </cell>
          <cell r="E8813" t="str">
            <v>2019</v>
          </cell>
          <cell r="F8813">
            <v>493660</v>
          </cell>
        </row>
        <row r="8814">
          <cell r="A8814">
            <v>105423</v>
          </cell>
          <cell r="B8814" t="str">
            <v>BLOQUEO Y TRASLADO DE ARBOLES Arbol (5 – 9,99m)</v>
          </cell>
          <cell r="C8814" t="str">
            <v>UN</v>
          </cell>
          <cell r="D8814">
            <v>45013</v>
          </cell>
          <cell r="E8814" t="str">
            <v>2023</v>
          </cell>
          <cell r="F8814">
            <v>510773</v>
          </cell>
        </row>
        <row r="8815">
          <cell r="A8815">
            <v>105424</v>
          </cell>
          <cell r="B8815" t="str">
            <v>BLOQUEO Y TRASLADO DE ARBOLESArbol entre10–14m</v>
          </cell>
          <cell r="C8815" t="str">
            <v>UN</v>
          </cell>
          <cell r="E8815" t="str">
            <v>1900</v>
          </cell>
          <cell r="F8815">
            <v>0</v>
          </cell>
        </row>
        <row r="8816">
          <cell r="A8816">
            <v>105425</v>
          </cell>
          <cell r="B8816" t="str">
            <v>TRATAMIENTOS INTEGRALES Árbol entre 2 – 4,99 mts</v>
          </cell>
          <cell r="C8816" t="str">
            <v>UN</v>
          </cell>
          <cell r="D8816">
            <v>43600</v>
          </cell>
          <cell r="E8816" t="str">
            <v>2019</v>
          </cell>
          <cell r="F8816">
            <v>224950</v>
          </cell>
        </row>
        <row r="8817">
          <cell r="A8817">
            <v>105426</v>
          </cell>
          <cell r="B8817" t="str">
            <v>TRATAMIENTOS INTEGRALES Árbol entre 5 – 9,99 mts</v>
          </cell>
          <cell r="C8817" t="str">
            <v>UN</v>
          </cell>
          <cell r="D8817">
            <v>43601</v>
          </cell>
          <cell r="E8817" t="str">
            <v>2019</v>
          </cell>
          <cell r="F8817">
            <v>387138</v>
          </cell>
        </row>
        <row r="8818">
          <cell r="A8818">
            <v>105427</v>
          </cell>
          <cell r="B8818" t="str">
            <v>TRATAMIENTOS INTEGRALES Árbol entre 10 – 14,99 mts</v>
          </cell>
          <cell r="C8818" t="str">
            <v>UN</v>
          </cell>
          <cell r="D8818">
            <v>43601</v>
          </cell>
          <cell r="E8818" t="str">
            <v>2019</v>
          </cell>
          <cell r="F8818">
            <v>552588</v>
          </cell>
        </row>
        <row r="8819">
          <cell r="A8819">
            <v>105428</v>
          </cell>
          <cell r="B8819" t="str">
            <v>TRATAMIENTOS INTEGRALES Árbol entre 15 – 19,99 mts</v>
          </cell>
          <cell r="C8819" t="str">
            <v>UN</v>
          </cell>
          <cell r="E8819" t="str">
            <v>1900</v>
          </cell>
          <cell r="F8819">
            <v>0</v>
          </cell>
        </row>
        <row r="8820">
          <cell r="A8820">
            <v>105429</v>
          </cell>
          <cell r="B8820" t="str">
            <v>TRATAMIENTOS INTEGRALES Árboles mayores a 20 mts</v>
          </cell>
          <cell r="C8820" t="str">
            <v>UN</v>
          </cell>
          <cell r="E8820" t="str">
            <v>1900</v>
          </cell>
          <cell r="F8820">
            <v>0</v>
          </cell>
        </row>
        <row r="8821">
          <cell r="A8821">
            <v>105430</v>
          </cell>
          <cell r="B8821" t="str">
            <v>DESENRAIZADO DE ARBOLES ver descripcion tecnica</v>
          </cell>
          <cell r="C8821" t="str">
            <v>UN</v>
          </cell>
          <cell r="E8821" t="str">
            <v>1900</v>
          </cell>
          <cell r="F8821">
            <v>0</v>
          </cell>
        </row>
        <row r="8822">
          <cell r="A8822">
            <v>105431</v>
          </cell>
          <cell r="B8822" t="str">
            <v>DESENRAIZADO DE ARBOLES ver descripcion tecnica</v>
          </cell>
          <cell r="C8822" t="str">
            <v>UN</v>
          </cell>
          <cell r="E8822" t="str">
            <v>1900</v>
          </cell>
          <cell r="F8822">
            <v>0</v>
          </cell>
        </row>
        <row r="8823">
          <cell r="A8823">
            <v>105432</v>
          </cell>
          <cell r="B8823" t="str">
            <v>DESENRAIZADO DE ARBOLES ver descripcion tecnica</v>
          </cell>
          <cell r="C8823" t="str">
            <v>UN</v>
          </cell>
          <cell r="E8823" t="str">
            <v>1900</v>
          </cell>
          <cell r="F8823">
            <v>0</v>
          </cell>
        </row>
        <row r="8824">
          <cell r="A8824">
            <v>105433</v>
          </cell>
          <cell r="B8824" t="str">
            <v>PLANTACION DE ARBOLES ver descripcion tecnica</v>
          </cell>
          <cell r="C8824" t="str">
            <v>UN</v>
          </cell>
          <cell r="E8824" t="str">
            <v>1900</v>
          </cell>
          <cell r="F8824">
            <v>0</v>
          </cell>
        </row>
        <row r="8825">
          <cell r="A8825">
            <v>105434</v>
          </cell>
          <cell r="B8825" t="str">
            <v>VALVULA DE PIE Ø 2"BRONCE(125-150)PSI CANAST-METAL</v>
          </cell>
          <cell r="C8825" t="str">
            <v>UN</v>
          </cell>
          <cell r="D8825">
            <v>44601</v>
          </cell>
          <cell r="E8825" t="str">
            <v>2022</v>
          </cell>
          <cell r="F8825">
            <v>237895.01</v>
          </cell>
        </row>
        <row r="8826">
          <cell r="A8826">
            <v>105435</v>
          </cell>
          <cell r="B8826" t="str">
            <v>VALVULA DE PIE Ø11/2"BRONCE(125-150)PSI CANAST-MET</v>
          </cell>
          <cell r="C8826" t="str">
            <v>UN</v>
          </cell>
          <cell r="D8826">
            <v>44592</v>
          </cell>
          <cell r="E8826" t="str">
            <v>2022</v>
          </cell>
          <cell r="F8826">
            <v>153160</v>
          </cell>
        </row>
        <row r="8827">
          <cell r="A8827">
            <v>105436</v>
          </cell>
          <cell r="B8827" t="str">
            <v>VALVULA DE PIE Ø11/4"BRONCE(125-150)PSI CANAST-MET</v>
          </cell>
          <cell r="C8827" t="str">
            <v>UN</v>
          </cell>
          <cell r="D8827">
            <v>44592</v>
          </cell>
          <cell r="E8827" t="str">
            <v>2022</v>
          </cell>
          <cell r="F8827">
            <v>115410</v>
          </cell>
        </row>
        <row r="8828">
          <cell r="A8828">
            <v>105437</v>
          </cell>
          <cell r="B8828" t="str">
            <v>VALVULA DE PIE Ø1"BRONCE(125-150PSI)CANAST-METALIC</v>
          </cell>
          <cell r="C8828" t="str">
            <v>UN</v>
          </cell>
          <cell r="D8828">
            <v>44592</v>
          </cell>
          <cell r="E8828" t="str">
            <v>2022</v>
          </cell>
          <cell r="F8828">
            <v>75511</v>
          </cell>
        </row>
        <row r="8829">
          <cell r="A8829">
            <v>105439</v>
          </cell>
          <cell r="B8829" t="str">
            <v>REGISTRO CORTINA PESADO  Ø 1" S/NORMA ICONTEC</v>
          </cell>
          <cell r="C8829" t="str">
            <v>UN</v>
          </cell>
          <cell r="D8829">
            <v>44585</v>
          </cell>
          <cell r="E8829" t="str">
            <v>2022</v>
          </cell>
          <cell r="F8829">
            <v>74837.05</v>
          </cell>
        </row>
        <row r="8830">
          <cell r="A8830">
            <v>105441</v>
          </cell>
          <cell r="B8830" t="str">
            <v>REGISTRO CORTINA PESADO  Ø 11/4" RED WHITE</v>
          </cell>
          <cell r="C8830" t="str">
            <v>UN</v>
          </cell>
          <cell r="E8830" t="str">
            <v>1900</v>
          </cell>
          <cell r="F8830">
            <v>0</v>
          </cell>
        </row>
        <row r="8831">
          <cell r="A8831">
            <v>105442</v>
          </cell>
          <cell r="B8831" t="str">
            <v>CUERPO DIFUSOR TAPA (Mant. Equip)</v>
          </cell>
          <cell r="C8831" t="str">
            <v>UN</v>
          </cell>
          <cell r="E8831" t="str">
            <v>1900</v>
          </cell>
          <cell r="F8831">
            <v>0</v>
          </cell>
        </row>
        <row r="8832">
          <cell r="A8832">
            <v>105446</v>
          </cell>
          <cell r="B8832" t="str">
            <v>ARENA  PARA FILTRO (Piscinas 45 Kg)</v>
          </cell>
          <cell r="C8832" t="str">
            <v>BTO</v>
          </cell>
          <cell r="E8832" t="str">
            <v>1900</v>
          </cell>
          <cell r="F8832">
            <v>0</v>
          </cell>
        </row>
        <row r="8833">
          <cell r="A8833">
            <v>105450</v>
          </cell>
          <cell r="B8833" t="str">
            <v>REGISTRO CORTINA  PESADO 1 1/4" S/NORMA ICONTEC</v>
          </cell>
          <cell r="C8833" t="str">
            <v>UN</v>
          </cell>
          <cell r="D8833">
            <v>44585</v>
          </cell>
          <cell r="E8833" t="str">
            <v>2022</v>
          </cell>
          <cell r="F8833">
            <v>136896.20000000001</v>
          </cell>
        </row>
        <row r="8834">
          <cell r="A8834">
            <v>105451</v>
          </cell>
          <cell r="B8834" t="str">
            <v>REGISTRO CORTINA  PESADO 1 1/2" S/NORMA ICONTEC</v>
          </cell>
          <cell r="C8834" t="str">
            <v>UN</v>
          </cell>
          <cell r="D8834">
            <v>44585</v>
          </cell>
          <cell r="E8834" t="str">
            <v>2022</v>
          </cell>
          <cell r="F8834">
            <v>182425.81</v>
          </cell>
        </row>
        <row r="8835">
          <cell r="A8835">
            <v>105452</v>
          </cell>
          <cell r="B8835" t="str">
            <v>REGISTRO CORTINA  PESADO 2"S/NROMA ICONTEC</v>
          </cell>
          <cell r="C8835" t="str">
            <v>UN</v>
          </cell>
          <cell r="D8835">
            <v>44585</v>
          </cell>
          <cell r="E8835" t="str">
            <v>2022</v>
          </cell>
          <cell r="F8835">
            <v>269252.84000000003</v>
          </cell>
        </row>
        <row r="8836">
          <cell r="A8836">
            <v>105455</v>
          </cell>
          <cell r="B8836" t="str">
            <v>ABRAZADERA 2" INDUSTRIAL</v>
          </cell>
          <cell r="C8836" t="str">
            <v>UN</v>
          </cell>
          <cell r="D8836">
            <v>44757</v>
          </cell>
          <cell r="E8836" t="str">
            <v>2022</v>
          </cell>
          <cell r="F8836">
            <v>4900</v>
          </cell>
        </row>
        <row r="8837">
          <cell r="A8837">
            <v>105456</v>
          </cell>
          <cell r="B8837" t="str">
            <v>ABRAZADERA 3" INDUSTRIAL</v>
          </cell>
          <cell r="C8837" t="str">
            <v>UN</v>
          </cell>
          <cell r="E8837" t="str">
            <v>1900</v>
          </cell>
          <cell r="F8837">
            <v>0</v>
          </cell>
        </row>
        <row r="8838">
          <cell r="A8838">
            <v>105457</v>
          </cell>
          <cell r="B8838" t="str">
            <v>ABRAZADERA 4" INDUSTRIAL (ACERO ZINCADO)</v>
          </cell>
          <cell r="C8838" t="str">
            <v>UN</v>
          </cell>
          <cell r="D8838">
            <v>43840</v>
          </cell>
          <cell r="E8838" t="str">
            <v>2020</v>
          </cell>
          <cell r="F8838">
            <v>5003</v>
          </cell>
        </row>
        <row r="8839">
          <cell r="A8839">
            <v>105458</v>
          </cell>
          <cell r="B8839" t="str">
            <v>VALVULA CHEQUE CORTINA Ø  3"BRONCE-EXTREMO ROSCADO</v>
          </cell>
          <cell r="C8839" t="str">
            <v>UN</v>
          </cell>
          <cell r="D8839">
            <v>44592</v>
          </cell>
          <cell r="E8839" t="str">
            <v>2022</v>
          </cell>
          <cell r="F8839">
            <v>922175.01</v>
          </cell>
        </row>
        <row r="8840">
          <cell r="A8840">
            <v>105459</v>
          </cell>
          <cell r="B8840" t="str">
            <v>CERAMICA PARA PISCINA PARQUE PATIO BONITO</v>
          </cell>
          <cell r="C8840" t="str">
            <v>M2</v>
          </cell>
          <cell r="E8840" t="str">
            <v>1900</v>
          </cell>
          <cell r="F8840">
            <v>0</v>
          </cell>
        </row>
        <row r="8841">
          <cell r="A8841">
            <v>105460</v>
          </cell>
          <cell r="B8841" t="str">
            <v>CHEQUE CORTINA Ø 1"(125-200PSI)SELLO METALICO</v>
          </cell>
          <cell r="C8841" t="str">
            <v>UN</v>
          </cell>
          <cell r="D8841">
            <v>44585</v>
          </cell>
          <cell r="E8841" t="str">
            <v>2022</v>
          </cell>
          <cell r="F8841">
            <v>119671.7</v>
          </cell>
        </row>
        <row r="8842">
          <cell r="A8842">
            <v>105461</v>
          </cell>
          <cell r="B8842" t="str">
            <v>CHEQUE CORTINA Ø 11/4"(125-200PSI)SELLO METALICO</v>
          </cell>
          <cell r="C8842" t="str">
            <v>UN</v>
          </cell>
          <cell r="E8842" t="str">
            <v>1900</v>
          </cell>
          <cell r="F8842">
            <v>0</v>
          </cell>
        </row>
        <row r="8843">
          <cell r="A8843">
            <v>105462</v>
          </cell>
          <cell r="B8843" t="str">
            <v>CHEQUE CORTINA Ø 11/2"(125-200PSI)SELLO METALICO</v>
          </cell>
          <cell r="C8843" t="str">
            <v>UN</v>
          </cell>
          <cell r="E8843" t="str">
            <v>1900</v>
          </cell>
          <cell r="F8843">
            <v>0</v>
          </cell>
        </row>
        <row r="8844">
          <cell r="A8844">
            <v>105463</v>
          </cell>
          <cell r="B8844" t="str">
            <v>CHEQUE CORTINA Ø 2"(125-200PSI)SELLO METALICO</v>
          </cell>
          <cell r="C8844" t="str">
            <v>UN</v>
          </cell>
          <cell r="D8844">
            <v>44585</v>
          </cell>
          <cell r="E8844" t="str">
            <v>2022</v>
          </cell>
          <cell r="F8844">
            <v>369959.4</v>
          </cell>
        </row>
        <row r="8845">
          <cell r="A8845">
            <v>105464</v>
          </cell>
          <cell r="B8845" t="str">
            <v>CHEQUE CORTINA RW DE 4"</v>
          </cell>
          <cell r="C8845" t="str">
            <v>UN</v>
          </cell>
          <cell r="D8845">
            <v>44592</v>
          </cell>
          <cell r="E8845" t="str">
            <v>2022</v>
          </cell>
          <cell r="F8845">
            <v>1347916</v>
          </cell>
        </row>
        <row r="8846">
          <cell r="A8846">
            <v>105465</v>
          </cell>
          <cell r="B8846" t="str">
            <v>LIMA TRIANGULAR DE 6” CABO PLASTICO PARA AFILAR</v>
          </cell>
          <cell r="C8846" t="str">
            <v>UN</v>
          </cell>
          <cell r="E8846" t="str">
            <v>1900</v>
          </cell>
          <cell r="F8846">
            <v>0</v>
          </cell>
        </row>
        <row r="8847">
          <cell r="A8847">
            <v>105466</v>
          </cell>
          <cell r="B8847" t="str">
            <v>CORAZA Y NEUMATICO  DE 4 LONAS PARA CRRETILLA</v>
          </cell>
          <cell r="C8847" t="str">
            <v>UN</v>
          </cell>
          <cell r="E8847" t="str">
            <v>1900</v>
          </cell>
          <cell r="F8847">
            <v>0</v>
          </cell>
        </row>
        <row r="8848">
          <cell r="A8848">
            <v>105467</v>
          </cell>
          <cell r="B8848" t="str">
            <v>GRATAS ACERO CON MANGO MADERA (5X11/4")</v>
          </cell>
          <cell r="C8848" t="str">
            <v>UN</v>
          </cell>
          <cell r="E8848" t="str">
            <v>1900</v>
          </cell>
          <cell r="F8848">
            <v>0</v>
          </cell>
        </row>
        <row r="8849">
          <cell r="A8849">
            <v>105468</v>
          </cell>
          <cell r="B8849" t="str">
            <v>BRIDA CPVC LISA Ø4"(Agua Caliente) S/NORMA ICONTEC</v>
          </cell>
          <cell r="C8849" t="str">
            <v>UN</v>
          </cell>
          <cell r="D8849">
            <v>43843</v>
          </cell>
          <cell r="E8849" t="str">
            <v>2020</v>
          </cell>
          <cell r="F8849">
            <v>47196</v>
          </cell>
        </row>
        <row r="8850">
          <cell r="A8850">
            <v>105469</v>
          </cell>
          <cell r="B8850" t="str">
            <v>ANALISIS A-CIANURO TOTAL</v>
          </cell>
          <cell r="C8850" t="str">
            <v>UN</v>
          </cell>
          <cell r="D8850">
            <v>44594</v>
          </cell>
          <cell r="E8850" t="str">
            <v>2022</v>
          </cell>
          <cell r="F8850">
            <v>49065</v>
          </cell>
        </row>
        <row r="8851">
          <cell r="A8851">
            <v>105470</v>
          </cell>
          <cell r="B8851" t="str">
            <v>ANALISIS PH (mant. piscinas)</v>
          </cell>
          <cell r="C8851" t="str">
            <v>UN</v>
          </cell>
          <cell r="D8851">
            <v>44594</v>
          </cell>
          <cell r="E8851" t="str">
            <v>2022</v>
          </cell>
          <cell r="F8851">
            <v>15530</v>
          </cell>
        </row>
        <row r="8852">
          <cell r="A8852">
            <v>105471</v>
          </cell>
          <cell r="B8852" t="str">
            <v>ANALISIS TURBIDEZ (mante. piscinas)</v>
          </cell>
          <cell r="C8852" t="str">
            <v>UN</v>
          </cell>
          <cell r="D8852">
            <v>44594</v>
          </cell>
          <cell r="E8852" t="str">
            <v>2022</v>
          </cell>
          <cell r="F8852">
            <v>16067</v>
          </cell>
        </row>
        <row r="8853">
          <cell r="A8853">
            <v>105472</v>
          </cell>
          <cell r="B8853" t="str">
            <v>ANALISIS ALCALINIDAD TOTAL (Mant. piscinas)</v>
          </cell>
          <cell r="C8853" t="str">
            <v>UN</v>
          </cell>
          <cell r="D8853">
            <v>44594</v>
          </cell>
          <cell r="E8853" t="str">
            <v>2022</v>
          </cell>
          <cell r="F8853">
            <v>25136</v>
          </cell>
        </row>
        <row r="8854">
          <cell r="A8854">
            <v>105473</v>
          </cell>
          <cell r="B8854" t="str">
            <v>ANALISIS DUREZA TOTAL (Mant. piscinas)</v>
          </cell>
          <cell r="C8854" t="str">
            <v>UN</v>
          </cell>
          <cell r="D8854">
            <v>44594</v>
          </cell>
          <cell r="E8854" t="str">
            <v>2022</v>
          </cell>
          <cell r="F8854">
            <v>26111</v>
          </cell>
        </row>
        <row r="8855">
          <cell r="A8855">
            <v>105474</v>
          </cell>
          <cell r="B8855" t="str">
            <v>ANALISIS CLORO RESIDUAL LIBRE</v>
          </cell>
          <cell r="C8855" t="str">
            <v>UN</v>
          </cell>
          <cell r="D8855">
            <v>44594</v>
          </cell>
          <cell r="E8855" t="str">
            <v>2022</v>
          </cell>
          <cell r="F8855">
            <v>26468</v>
          </cell>
        </row>
        <row r="8856">
          <cell r="A8856">
            <v>105475</v>
          </cell>
          <cell r="B8856" t="str">
            <v>ANALISIS CLORO RESIDUAL TOTAL (Mant. piscinas)</v>
          </cell>
          <cell r="C8856" t="str">
            <v>UN</v>
          </cell>
          <cell r="D8856">
            <v>44594</v>
          </cell>
          <cell r="E8856" t="str">
            <v>2022</v>
          </cell>
          <cell r="F8856">
            <v>24701</v>
          </cell>
        </row>
        <row r="8857">
          <cell r="A8857">
            <v>105476</v>
          </cell>
          <cell r="B8857" t="str">
            <v>ANALISIS HONGO LEVADURAS Y DERMATOFITOS</v>
          </cell>
          <cell r="C8857" t="str">
            <v>UN</v>
          </cell>
          <cell r="D8857">
            <v>44594</v>
          </cell>
          <cell r="E8857" t="str">
            <v>2022</v>
          </cell>
          <cell r="F8857">
            <v>42183</v>
          </cell>
        </row>
        <row r="8858">
          <cell r="A8858">
            <v>105477</v>
          </cell>
          <cell r="B8858" t="str">
            <v>FLOCULANTE  (Reactivo quimico piscinas)</v>
          </cell>
          <cell r="C8858" t="str">
            <v>KG</v>
          </cell>
          <cell r="E8858" t="str">
            <v>1900</v>
          </cell>
          <cell r="F8858">
            <v>0</v>
          </cell>
        </row>
        <row r="8859">
          <cell r="A8859">
            <v>105478</v>
          </cell>
          <cell r="B8859" t="str">
            <v>HOMBRESOLO 10" METALICO CURVO</v>
          </cell>
          <cell r="C8859" t="str">
            <v>UN</v>
          </cell>
          <cell r="D8859">
            <v>44590</v>
          </cell>
          <cell r="E8859" t="str">
            <v>2022</v>
          </cell>
          <cell r="F8859">
            <v>36386</v>
          </cell>
        </row>
        <row r="8860">
          <cell r="A8860">
            <v>105479</v>
          </cell>
          <cell r="B8860" t="str">
            <v>MALLA DE ANJEO PLASTICA GALLINERO 25X30MM A=1.80M</v>
          </cell>
          <cell r="C8860" t="str">
            <v>ML</v>
          </cell>
          <cell r="E8860" t="str">
            <v>1900</v>
          </cell>
          <cell r="F8860">
            <v>0</v>
          </cell>
        </row>
        <row r="8861">
          <cell r="A8861">
            <v>105480</v>
          </cell>
          <cell r="B8861" t="str">
            <v>GUADAÑADORA PARA CESPED 43 cc. 2,5HP(TRAB.PESADO)</v>
          </cell>
          <cell r="C8861" t="str">
            <v>UN</v>
          </cell>
          <cell r="E8861" t="str">
            <v>1900</v>
          </cell>
          <cell r="F8861">
            <v>0</v>
          </cell>
        </row>
        <row r="8862">
          <cell r="A8862">
            <v>105481</v>
          </cell>
          <cell r="B8862" t="str">
            <v>BOLSAS INDUSTRIALES PARA BASURA PAQX25(tama70x100c</v>
          </cell>
          <cell r="C8862" t="str">
            <v>UN</v>
          </cell>
          <cell r="E8862" t="str">
            <v>1900</v>
          </cell>
          <cell r="F8862">
            <v>0</v>
          </cell>
        </row>
        <row r="8863">
          <cell r="A8863">
            <v>105482</v>
          </cell>
          <cell r="B8863" t="str">
            <v>ZUNCHO PLÁSTICO DE 3/4" POR 500mts</v>
          </cell>
          <cell r="C8863" t="str">
            <v>UN</v>
          </cell>
          <cell r="D8863">
            <v>44591</v>
          </cell>
          <cell r="E8863" t="str">
            <v>2022</v>
          </cell>
          <cell r="F8863">
            <v>12712</v>
          </cell>
        </row>
        <row r="8864">
          <cell r="A8864">
            <v>105483</v>
          </cell>
          <cell r="B8864" t="str">
            <v>OVEROL 2 PIEZAS EN DRIL MANGA LARGA</v>
          </cell>
          <cell r="C8864" t="str">
            <v>UN</v>
          </cell>
          <cell r="E8864" t="str">
            <v>1900</v>
          </cell>
          <cell r="F8864">
            <v>0</v>
          </cell>
        </row>
        <row r="8865">
          <cell r="A8865">
            <v>105484</v>
          </cell>
          <cell r="B8865" t="str">
            <v>TAPABOCA INDUSTRIAL DESECHABLE</v>
          </cell>
          <cell r="C8865" t="str">
            <v>UN</v>
          </cell>
          <cell r="E8865" t="str">
            <v>1900</v>
          </cell>
          <cell r="F8865">
            <v>0</v>
          </cell>
        </row>
        <row r="8866">
          <cell r="A8866">
            <v>105485</v>
          </cell>
          <cell r="B8866" t="str">
            <v>FLOTADORES  SALVAVIDAS CON SOGA</v>
          </cell>
          <cell r="C8866" t="str">
            <v>UN</v>
          </cell>
          <cell r="D8866">
            <v>43539</v>
          </cell>
          <cell r="E8866" t="str">
            <v>2019</v>
          </cell>
          <cell r="F8866">
            <v>195617</v>
          </cell>
        </row>
        <row r="8867">
          <cell r="A8867">
            <v>105486</v>
          </cell>
          <cell r="B8867" t="str">
            <v>BOTAS PANTANERAS  EN PVC</v>
          </cell>
          <cell r="C8867" t="str">
            <v>UN</v>
          </cell>
          <cell r="E8867" t="str">
            <v>1900</v>
          </cell>
          <cell r="F8867">
            <v>0</v>
          </cell>
        </row>
        <row r="8868">
          <cell r="A8868">
            <v>105487</v>
          </cell>
          <cell r="B8868" t="str">
            <v>CANDADO DE SEGURIDAD REFERENCIA 840 TIPO ALEMAN</v>
          </cell>
          <cell r="C8868" t="str">
            <v>UN</v>
          </cell>
          <cell r="E8868" t="str">
            <v>1900</v>
          </cell>
          <cell r="F8868">
            <v>0</v>
          </cell>
        </row>
        <row r="8869">
          <cell r="A8869">
            <v>105488</v>
          </cell>
          <cell r="B8869" t="str">
            <v>CADENA ESLABONADA GALVANIZADA 3/16”</v>
          </cell>
          <cell r="C8869" t="str">
            <v>ML</v>
          </cell>
          <cell r="D8869">
            <v>44589</v>
          </cell>
          <cell r="E8869" t="str">
            <v>2022</v>
          </cell>
          <cell r="F8869">
            <v>6610</v>
          </cell>
        </row>
        <row r="8870">
          <cell r="A8870">
            <v>105489</v>
          </cell>
          <cell r="B8870" t="str">
            <v>MANGUERA DE 1/2” JARDÍN TIPO PESADO ML</v>
          </cell>
          <cell r="C8870" t="str">
            <v>ML</v>
          </cell>
          <cell r="D8870">
            <v>44590</v>
          </cell>
          <cell r="E8870" t="str">
            <v>2022</v>
          </cell>
          <cell r="F8870">
            <v>2901.01</v>
          </cell>
        </row>
        <row r="8871">
          <cell r="A8871">
            <v>105490</v>
          </cell>
          <cell r="B8871" t="str">
            <v>OVEROL FONTANERO IMPERMEABLE</v>
          </cell>
          <cell r="C8871" t="str">
            <v>UN</v>
          </cell>
          <cell r="E8871" t="str">
            <v>1900</v>
          </cell>
          <cell r="F8871">
            <v>0</v>
          </cell>
        </row>
        <row r="8872">
          <cell r="A8872">
            <v>105491</v>
          </cell>
          <cell r="B8872" t="str">
            <v>GUANTES MOSQUETERO</v>
          </cell>
          <cell r="C8872" t="str">
            <v>UN</v>
          </cell>
          <cell r="E8872" t="str">
            <v>1900</v>
          </cell>
          <cell r="F8872">
            <v>0</v>
          </cell>
        </row>
        <row r="8873">
          <cell r="A8873">
            <v>105492</v>
          </cell>
          <cell r="B8873" t="str">
            <v>GUANTES DE CAUCHO PEQUEÑO CAL.35 (PAR)</v>
          </cell>
          <cell r="C8873" t="str">
            <v>UN</v>
          </cell>
          <cell r="E8873" t="str">
            <v>1900</v>
          </cell>
          <cell r="F8873">
            <v>0</v>
          </cell>
        </row>
        <row r="8874">
          <cell r="A8874">
            <v>105493</v>
          </cell>
          <cell r="B8874" t="str">
            <v>GUANTE LANA</v>
          </cell>
          <cell r="C8874" t="str">
            <v>UN</v>
          </cell>
          <cell r="E8874" t="str">
            <v>1900</v>
          </cell>
          <cell r="F8874">
            <v>0</v>
          </cell>
        </row>
        <row r="8875">
          <cell r="A8875">
            <v>105494</v>
          </cell>
          <cell r="B8875" t="str">
            <v>GORRO INDUSTRIAL CON POLERA (TIPO CHAVO)</v>
          </cell>
          <cell r="C8875" t="str">
            <v>UN</v>
          </cell>
          <cell r="E8875" t="str">
            <v>1900</v>
          </cell>
          <cell r="F8875">
            <v>0</v>
          </cell>
        </row>
        <row r="8876">
          <cell r="A8876">
            <v>105495</v>
          </cell>
          <cell r="B8876" t="str">
            <v>CHALECOS SALVAVIDAS REFLECTIVOS</v>
          </cell>
          <cell r="C8876" t="str">
            <v>UN</v>
          </cell>
          <cell r="E8876" t="str">
            <v>1900</v>
          </cell>
          <cell r="F8876">
            <v>0</v>
          </cell>
        </row>
        <row r="8877">
          <cell r="A8877">
            <v>105496</v>
          </cell>
          <cell r="B8877" t="str">
            <v>CAL HIDRATADA</v>
          </cell>
          <cell r="C8877" t="str">
            <v>KG</v>
          </cell>
          <cell r="D8877">
            <v>44592</v>
          </cell>
          <cell r="E8877" t="str">
            <v>2022</v>
          </cell>
          <cell r="F8877">
            <v>1025.01</v>
          </cell>
        </row>
        <row r="8878">
          <cell r="A8878">
            <v>105497</v>
          </cell>
          <cell r="B8878" t="str">
            <v>DBO (Demanda bioquimica de oxigeno)</v>
          </cell>
          <cell r="C8878" t="str">
            <v>UN</v>
          </cell>
          <cell r="E8878" t="str">
            <v>1900</v>
          </cell>
          <cell r="F8878">
            <v>0</v>
          </cell>
        </row>
        <row r="8879">
          <cell r="A8879">
            <v>105498</v>
          </cell>
          <cell r="B8879" t="str">
            <v>DQO (Demanda quimica de oxigeno)</v>
          </cell>
          <cell r="C8879" t="str">
            <v>UN</v>
          </cell>
          <cell r="E8879" t="str">
            <v>1900</v>
          </cell>
          <cell r="F8879">
            <v>0</v>
          </cell>
        </row>
        <row r="8880">
          <cell r="A8880">
            <v>105499</v>
          </cell>
          <cell r="B8880" t="str">
            <v>OXIGENO DISUELTO</v>
          </cell>
          <cell r="C8880" t="str">
            <v>UN</v>
          </cell>
          <cell r="E8880" t="str">
            <v>1900</v>
          </cell>
          <cell r="F8880">
            <v>0</v>
          </cell>
        </row>
        <row r="8881">
          <cell r="A8881">
            <v>105500</v>
          </cell>
          <cell r="B8881" t="str">
            <v>COLIFORMES FECALES</v>
          </cell>
          <cell r="C8881" t="str">
            <v>UN</v>
          </cell>
          <cell r="E8881" t="str">
            <v>1900</v>
          </cell>
          <cell r="F8881">
            <v>0</v>
          </cell>
        </row>
        <row r="8882">
          <cell r="A8882">
            <v>105501</v>
          </cell>
          <cell r="B8882" t="str">
            <v>TEMPERATURA</v>
          </cell>
          <cell r="C8882" t="str">
            <v>UN</v>
          </cell>
          <cell r="E8882" t="str">
            <v>1900</v>
          </cell>
          <cell r="F8882">
            <v>0</v>
          </cell>
        </row>
        <row r="8883">
          <cell r="A8883">
            <v>105502</v>
          </cell>
          <cell r="B8883" t="str">
            <v>FOSFORO TOTAL</v>
          </cell>
          <cell r="C8883" t="str">
            <v>UN</v>
          </cell>
          <cell r="E8883" t="str">
            <v>1900</v>
          </cell>
          <cell r="F8883">
            <v>0</v>
          </cell>
        </row>
        <row r="8884">
          <cell r="A8884">
            <v>105503</v>
          </cell>
          <cell r="B8884" t="str">
            <v>NITROGENO TOTAL</v>
          </cell>
          <cell r="C8884" t="str">
            <v>UN</v>
          </cell>
          <cell r="E8884" t="str">
            <v>1900</v>
          </cell>
          <cell r="F8884">
            <v>0</v>
          </cell>
        </row>
        <row r="8885">
          <cell r="A8885">
            <v>105504</v>
          </cell>
          <cell r="B8885" t="str">
            <v>NITRATOS</v>
          </cell>
          <cell r="C8885" t="str">
            <v>UN</v>
          </cell>
          <cell r="E8885" t="str">
            <v>1900</v>
          </cell>
          <cell r="F8885">
            <v>0</v>
          </cell>
        </row>
        <row r="8886">
          <cell r="A8886">
            <v>105505</v>
          </cell>
          <cell r="B8886" t="str">
            <v>NITRITOS</v>
          </cell>
          <cell r="C8886" t="str">
            <v>UN</v>
          </cell>
          <cell r="E8886" t="str">
            <v>1900</v>
          </cell>
          <cell r="F8886">
            <v>0</v>
          </cell>
        </row>
        <row r="8887">
          <cell r="A8887">
            <v>105506</v>
          </cell>
          <cell r="B8887" t="str">
            <v>SOLIDOS SUSPENDIDOS TOTALES</v>
          </cell>
          <cell r="C8887" t="str">
            <v>UN</v>
          </cell>
          <cell r="E8887" t="str">
            <v>1900</v>
          </cell>
          <cell r="F8887">
            <v>0</v>
          </cell>
        </row>
        <row r="8888">
          <cell r="A8888">
            <v>105507</v>
          </cell>
          <cell r="B8888" t="str">
            <v>SOLIDOS DISUELTOS TOTALES</v>
          </cell>
          <cell r="C8888" t="str">
            <v>UN</v>
          </cell>
          <cell r="E8888" t="str">
            <v>1900</v>
          </cell>
          <cell r="F8888">
            <v>0</v>
          </cell>
        </row>
        <row r="8889">
          <cell r="A8889">
            <v>105508</v>
          </cell>
          <cell r="B8889" t="str">
            <v>GRASAS Y ACEITES</v>
          </cell>
          <cell r="C8889" t="str">
            <v>UN</v>
          </cell>
          <cell r="E8889" t="str">
            <v>1900</v>
          </cell>
          <cell r="F8889">
            <v>0</v>
          </cell>
        </row>
        <row r="8890">
          <cell r="A8890">
            <v>105510</v>
          </cell>
          <cell r="B8890" t="str">
            <v>SIKADUR COMBIFLEX H-15    (ROLLO DE 12.5 MTS)</v>
          </cell>
          <cell r="C8890" t="str">
            <v>ML</v>
          </cell>
          <cell r="D8890">
            <v>44991</v>
          </cell>
          <cell r="E8890" t="str">
            <v>2023</v>
          </cell>
          <cell r="F8890">
            <v>178925</v>
          </cell>
        </row>
        <row r="8891">
          <cell r="A8891">
            <v>105511</v>
          </cell>
          <cell r="B8891" t="str">
            <v>SIKAFLEX CONSTRUCCION Cartucho 300cc</v>
          </cell>
          <cell r="C8891" t="str">
            <v>UN</v>
          </cell>
          <cell r="D8891">
            <v>44592</v>
          </cell>
          <cell r="E8891" t="str">
            <v>2022</v>
          </cell>
          <cell r="F8891">
            <v>49536</v>
          </cell>
        </row>
        <row r="8892">
          <cell r="A8892">
            <v>105512</v>
          </cell>
          <cell r="B8892" t="str">
            <v>PICA CON CABO MADERA (5 lbs)- ZAPAPICO</v>
          </cell>
          <cell r="C8892" t="str">
            <v>UN</v>
          </cell>
          <cell r="D8892">
            <v>44601</v>
          </cell>
          <cell r="E8892" t="str">
            <v>2022</v>
          </cell>
          <cell r="F8892">
            <v>29574</v>
          </cell>
        </row>
        <row r="8893">
          <cell r="A8893">
            <v>105514</v>
          </cell>
          <cell r="B8893" t="str">
            <v>JABON LIMPIA PISOS</v>
          </cell>
          <cell r="C8893" t="str">
            <v>UN</v>
          </cell>
          <cell r="E8893" t="str">
            <v>1900</v>
          </cell>
          <cell r="F8893">
            <v>0</v>
          </cell>
        </row>
        <row r="8894">
          <cell r="A8894">
            <v>105515</v>
          </cell>
          <cell r="B8894" t="str">
            <v>TRAPERO ENCABADO ALGODON 350 Gr. MANGO MADERA</v>
          </cell>
          <cell r="C8894" t="str">
            <v>UN</v>
          </cell>
          <cell r="E8894" t="str">
            <v>1900</v>
          </cell>
          <cell r="F8894">
            <v>0</v>
          </cell>
        </row>
        <row r="8895">
          <cell r="A8895">
            <v>105518</v>
          </cell>
          <cell r="B8895" t="str">
            <v>TENSOACTIVOS</v>
          </cell>
          <cell r="C8895" t="str">
            <v>UN</v>
          </cell>
          <cell r="E8895" t="str">
            <v>1900</v>
          </cell>
          <cell r="F8895">
            <v>0</v>
          </cell>
        </row>
        <row r="8896">
          <cell r="A8896">
            <v>105519</v>
          </cell>
          <cell r="B8896" t="str">
            <v>CUCHILLA PARA GUADAÑADORA DE 1” PARA TRABAJO LIVIA</v>
          </cell>
          <cell r="C8896" t="str">
            <v>UN</v>
          </cell>
          <cell r="E8896" t="str">
            <v>1900</v>
          </cell>
          <cell r="F8896">
            <v>0</v>
          </cell>
        </row>
        <row r="8897">
          <cell r="A8897">
            <v>105520</v>
          </cell>
          <cell r="B8897" t="str">
            <v>COLOR</v>
          </cell>
          <cell r="C8897" t="str">
            <v>UN</v>
          </cell>
          <cell r="E8897" t="str">
            <v>1900</v>
          </cell>
          <cell r="F8897">
            <v>0</v>
          </cell>
        </row>
        <row r="8898">
          <cell r="A8898">
            <v>105521</v>
          </cell>
          <cell r="B8898" t="str">
            <v>MERCURIO</v>
          </cell>
          <cell r="C8898" t="str">
            <v>UN</v>
          </cell>
          <cell r="E8898" t="str">
            <v>1900</v>
          </cell>
          <cell r="F8898">
            <v>0</v>
          </cell>
        </row>
        <row r="8899">
          <cell r="A8899">
            <v>105522</v>
          </cell>
          <cell r="B8899" t="str">
            <v>PLOMO</v>
          </cell>
          <cell r="C8899" t="str">
            <v>UN</v>
          </cell>
          <cell r="E8899" t="str">
            <v>1900</v>
          </cell>
          <cell r="F8899">
            <v>0</v>
          </cell>
        </row>
        <row r="8900">
          <cell r="A8900">
            <v>105523</v>
          </cell>
          <cell r="B8900" t="str">
            <v>CADMIO</v>
          </cell>
          <cell r="C8900" t="str">
            <v>UN</v>
          </cell>
          <cell r="E8900" t="str">
            <v>1900</v>
          </cell>
          <cell r="F8900">
            <v>0</v>
          </cell>
        </row>
        <row r="8901">
          <cell r="A8901">
            <v>105524</v>
          </cell>
          <cell r="B8901" t="str">
            <v>COBRE</v>
          </cell>
          <cell r="C8901" t="str">
            <v>UN</v>
          </cell>
          <cell r="E8901" t="str">
            <v>1900</v>
          </cell>
          <cell r="F8901">
            <v>0</v>
          </cell>
        </row>
        <row r="8902">
          <cell r="A8902">
            <v>105525</v>
          </cell>
          <cell r="B8902" t="str">
            <v>TABLA BURRA 20 CM</v>
          </cell>
          <cell r="C8902" t="str">
            <v>ML</v>
          </cell>
          <cell r="E8902" t="str">
            <v>1900</v>
          </cell>
          <cell r="F8902">
            <v>0</v>
          </cell>
        </row>
        <row r="8903">
          <cell r="A8903">
            <v>105526</v>
          </cell>
          <cell r="B8903" t="str">
            <v>ZINC</v>
          </cell>
          <cell r="C8903" t="str">
            <v>UN</v>
          </cell>
          <cell r="E8903" t="str">
            <v>1900</v>
          </cell>
          <cell r="F8903">
            <v>0</v>
          </cell>
        </row>
        <row r="8904">
          <cell r="A8904">
            <v>105527</v>
          </cell>
          <cell r="B8904" t="str">
            <v>NIQUEL</v>
          </cell>
          <cell r="C8904" t="str">
            <v>UN</v>
          </cell>
          <cell r="E8904" t="str">
            <v>1900</v>
          </cell>
          <cell r="F8904">
            <v>0</v>
          </cell>
        </row>
        <row r="8905">
          <cell r="A8905">
            <v>105528</v>
          </cell>
          <cell r="B8905" t="str">
            <v>GRAPA METALICA CERCA DE 1”</v>
          </cell>
          <cell r="C8905" t="str">
            <v>KG</v>
          </cell>
          <cell r="E8905" t="str">
            <v>1900</v>
          </cell>
          <cell r="F8905">
            <v>0</v>
          </cell>
        </row>
        <row r="8906">
          <cell r="A8906">
            <v>105529</v>
          </cell>
          <cell r="B8906" t="str">
            <v>CROMO TOTAL</v>
          </cell>
          <cell r="C8906" t="str">
            <v>UN</v>
          </cell>
          <cell r="E8906" t="str">
            <v>1900</v>
          </cell>
          <cell r="F8906">
            <v>0</v>
          </cell>
        </row>
        <row r="8907">
          <cell r="A8907">
            <v>105530</v>
          </cell>
          <cell r="B8907" t="str">
            <v>TOMA DE MUESTRAS (Analisis Fisicoquimicos)</v>
          </cell>
          <cell r="C8907" t="str">
            <v>UN</v>
          </cell>
          <cell r="D8907">
            <v>44594</v>
          </cell>
          <cell r="E8907" t="str">
            <v>2022</v>
          </cell>
          <cell r="F8907">
            <v>70134.009999999995</v>
          </cell>
        </row>
        <row r="8908">
          <cell r="A8908">
            <v>105531</v>
          </cell>
          <cell r="B8908" t="str">
            <v>DESEMBUCHADORES</v>
          </cell>
          <cell r="C8908" t="str">
            <v>UN</v>
          </cell>
          <cell r="E8908" t="str">
            <v>1900</v>
          </cell>
          <cell r="F8908">
            <v>0</v>
          </cell>
        </row>
        <row r="8909">
          <cell r="A8909">
            <v>105532</v>
          </cell>
          <cell r="B8909" t="str">
            <v>TAMICES METALICOS</v>
          </cell>
          <cell r="C8909" t="str">
            <v>UN</v>
          </cell>
          <cell r="E8909" t="str">
            <v>1900</v>
          </cell>
          <cell r="F8909">
            <v>0</v>
          </cell>
        </row>
        <row r="8910">
          <cell r="A8910">
            <v>105533</v>
          </cell>
          <cell r="B8910" t="str">
            <v>GANCHOS METALICOS</v>
          </cell>
          <cell r="C8910" t="str">
            <v>UN</v>
          </cell>
          <cell r="E8910" t="str">
            <v>1900</v>
          </cell>
          <cell r="F8910">
            <v>0</v>
          </cell>
        </row>
        <row r="8911">
          <cell r="A8911">
            <v>105534</v>
          </cell>
          <cell r="B8911" t="str">
            <v>CAÑAMO (SEDAL)   VER DESCRIPCION TECNICA</v>
          </cell>
          <cell r="C8911" t="str">
            <v>ML</v>
          </cell>
          <cell r="D8911">
            <v>44589</v>
          </cell>
          <cell r="E8911" t="str">
            <v>2022</v>
          </cell>
          <cell r="F8911">
            <v>1154</v>
          </cell>
        </row>
        <row r="8912">
          <cell r="A8912">
            <v>105535</v>
          </cell>
          <cell r="B8912" t="str">
            <v>ARAÑAS METALICAS</v>
          </cell>
          <cell r="C8912" t="str">
            <v>UN</v>
          </cell>
          <cell r="E8912" t="str">
            <v>1900</v>
          </cell>
          <cell r="F8912">
            <v>0</v>
          </cell>
        </row>
        <row r="8913">
          <cell r="A8913">
            <v>105536</v>
          </cell>
          <cell r="B8913" t="str">
            <v>ACEITE 20 W -40</v>
          </cell>
          <cell r="C8913" t="str">
            <v>UN</v>
          </cell>
          <cell r="D8913">
            <v>43809</v>
          </cell>
          <cell r="E8913" t="str">
            <v>2019</v>
          </cell>
          <cell r="F8913">
            <v>20092.009999999998</v>
          </cell>
        </row>
        <row r="8914">
          <cell r="A8914">
            <v>105537</v>
          </cell>
          <cell r="B8914" t="str">
            <v>PAÑOS DESENGRASANTES PAQ. x 100 UNDS</v>
          </cell>
          <cell r="C8914" t="str">
            <v>UN</v>
          </cell>
          <cell r="E8914" t="str">
            <v>1900</v>
          </cell>
          <cell r="F8914">
            <v>0</v>
          </cell>
        </row>
        <row r="8915">
          <cell r="A8915">
            <v>105538</v>
          </cell>
          <cell r="B8915" t="str">
            <v>SUSTRATO ADSORBENTE DE GRASAS</v>
          </cell>
          <cell r="C8915" t="str">
            <v>KG</v>
          </cell>
          <cell r="E8915" t="str">
            <v>1900</v>
          </cell>
          <cell r="F8915">
            <v>0</v>
          </cell>
        </row>
        <row r="8916">
          <cell r="A8916">
            <v>105539</v>
          </cell>
          <cell r="B8916" t="str">
            <v>EQUIPO FUMIGADOR MANUAL DE ESPALDA – TANQUE 20 LTS</v>
          </cell>
          <cell r="C8916" t="str">
            <v>UN</v>
          </cell>
          <cell r="D8916">
            <v>45016</v>
          </cell>
          <cell r="E8916" t="str">
            <v>2023</v>
          </cell>
          <cell r="F8916">
            <v>266966</v>
          </cell>
        </row>
        <row r="8917">
          <cell r="A8917">
            <v>105540</v>
          </cell>
          <cell r="B8917" t="str">
            <v>TUBO PRESIÓN PVC Ø6"EXTREMO LISO S/NORMA ICONTEC</v>
          </cell>
          <cell r="C8917" t="str">
            <v>ML</v>
          </cell>
          <cell r="E8917" t="str">
            <v>1900</v>
          </cell>
          <cell r="F8917">
            <v>0</v>
          </cell>
        </row>
        <row r="8918">
          <cell r="A8918">
            <v>105541</v>
          </cell>
          <cell r="B8918" t="str">
            <v>PISTOLA DE CALAFATEO ALUMINIO-PROFESIONAL  9"</v>
          </cell>
          <cell r="C8918" t="str">
            <v>UN</v>
          </cell>
          <cell r="D8918">
            <v>44591</v>
          </cell>
          <cell r="E8918" t="str">
            <v>2022</v>
          </cell>
          <cell r="F8918">
            <v>29735.01</v>
          </cell>
        </row>
        <row r="8919">
          <cell r="A8919">
            <v>105542</v>
          </cell>
          <cell r="B8919" t="str">
            <v>TornilloAceroGalvaniz.(1/2"x11/2")GR-5;tuerc+Arand</v>
          </cell>
          <cell r="C8919" t="str">
            <v>UN</v>
          </cell>
          <cell r="D8919">
            <v>44721</v>
          </cell>
          <cell r="E8919" t="str">
            <v>2022</v>
          </cell>
          <cell r="F8919">
            <v>2006.01</v>
          </cell>
        </row>
        <row r="8920">
          <cell r="A8920">
            <v>105544</v>
          </cell>
          <cell r="B8920" t="str">
            <v>BISAGRA REDONDA O DE CAPSULA (1") L=14.5CM Par</v>
          </cell>
          <cell r="C8920" t="str">
            <v>UN</v>
          </cell>
          <cell r="D8920">
            <v>44721</v>
          </cell>
          <cell r="E8920" t="str">
            <v>2022</v>
          </cell>
          <cell r="F8920">
            <v>28781.01</v>
          </cell>
        </row>
        <row r="8921">
          <cell r="A8921">
            <v>105545</v>
          </cell>
          <cell r="B8921" t="str">
            <v>BRAZO SENCILLO GALVANIZADO 1 1/2" X 1.5M, CON COLL</v>
          </cell>
          <cell r="C8921" t="str">
            <v>UN</v>
          </cell>
          <cell r="D8921">
            <v>45013</v>
          </cell>
          <cell r="E8921" t="str">
            <v>2023</v>
          </cell>
          <cell r="F8921">
            <v>53378</v>
          </cell>
        </row>
        <row r="8922">
          <cell r="A8922">
            <v>105546</v>
          </cell>
          <cell r="B8922" t="str">
            <v>TUBO CONC.REFORZ.Ø24"CLASEIII-N/ICONTEC-401</v>
          </cell>
          <cell r="C8922" t="str">
            <v>ML</v>
          </cell>
          <cell r="E8922" t="str">
            <v>1900</v>
          </cell>
          <cell r="F8922">
            <v>0</v>
          </cell>
        </row>
        <row r="8923">
          <cell r="A8923">
            <v>105547</v>
          </cell>
          <cell r="B8923" t="str">
            <v>TUBO CONC.REFORZ.Ø20"CLASEIII-N/ICONTEC-401</v>
          </cell>
          <cell r="C8923" t="str">
            <v>ML</v>
          </cell>
          <cell r="E8923" t="str">
            <v>1900</v>
          </cell>
          <cell r="F8923">
            <v>0</v>
          </cell>
        </row>
        <row r="8924">
          <cell r="A8924">
            <v>105548</v>
          </cell>
          <cell r="B8924" t="str">
            <v>CABLE ALUMINIO N°2 - THHN-AWG-600V  75°</v>
          </cell>
          <cell r="C8924" t="str">
            <v>ML</v>
          </cell>
          <cell r="D8924">
            <v>45013</v>
          </cell>
          <cell r="E8924" t="str">
            <v>2023</v>
          </cell>
          <cell r="F8924">
            <v>4207.99</v>
          </cell>
        </row>
        <row r="8925">
          <cell r="A8925">
            <v>105549</v>
          </cell>
          <cell r="B8925" t="str">
            <v>Breaker Industrial Regulable (3x28 a 40 AMP)  40KA</v>
          </cell>
          <cell r="C8925" t="str">
            <v>UN</v>
          </cell>
          <cell r="E8925" t="str">
            <v>1900</v>
          </cell>
          <cell r="F8925">
            <v>0</v>
          </cell>
        </row>
        <row r="8926">
          <cell r="A8926">
            <v>105550</v>
          </cell>
          <cell r="B8926" t="str">
            <v>AYUDANTE JARDINERIA +PREST(IDRD)</v>
          </cell>
          <cell r="C8926" t="str">
            <v>JRN</v>
          </cell>
          <cell r="D8926">
            <v>45329</v>
          </cell>
          <cell r="E8926" t="str">
            <v>2024</v>
          </cell>
          <cell r="F8926">
            <v>67985</v>
          </cell>
        </row>
        <row r="8927">
          <cell r="A8927">
            <v>105551</v>
          </cell>
          <cell r="B8927" t="str">
            <v>JARDINERO + PREST. (IDRD)</v>
          </cell>
          <cell r="C8927" t="str">
            <v>JRN</v>
          </cell>
          <cell r="D8927">
            <v>45329</v>
          </cell>
          <cell r="E8927" t="str">
            <v>2024</v>
          </cell>
          <cell r="F8927">
            <v>115914</v>
          </cell>
        </row>
        <row r="8928">
          <cell r="A8928">
            <v>105552</v>
          </cell>
          <cell r="B8928" t="str">
            <v>ARBOL PINO ROMERON (H=1-1.50M)</v>
          </cell>
          <cell r="C8928" t="str">
            <v>UN</v>
          </cell>
          <cell r="D8928">
            <v>44592</v>
          </cell>
          <cell r="E8928" t="str">
            <v>2022</v>
          </cell>
          <cell r="F8928">
            <v>36703</v>
          </cell>
        </row>
        <row r="8929">
          <cell r="A8929">
            <v>105553</v>
          </cell>
          <cell r="B8929" t="str">
            <v>Equip.PresiónAguaPotable(Sist.Presurizacion N°1)</v>
          </cell>
          <cell r="C8929" t="str">
            <v>UN</v>
          </cell>
          <cell r="D8929">
            <v>45015</v>
          </cell>
          <cell r="E8929" t="str">
            <v>2023</v>
          </cell>
          <cell r="F8929">
            <v>17116186</v>
          </cell>
        </row>
        <row r="8930">
          <cell r="A8930">
            <v>105554</v>
          </cell>
          <cell r="B8930" t="str">
            <v>CAJA D/PASO 40X40X20 METALICA pint elctrostatica</v>
          </cell>
          <cell r="C8930" t="str">
            <v>UN</v>
          </cell>
          <cell r="D8930">
            <v>45009</v>
          </cell>
          <cell r="E8930" t="str">
            <v>2023</v>
          </cell>
          <cell r="F8930">
            <v>122664</v>
          </cell>
        </row>
        <row r="8931">
          <cell r="A8931">
            <v>105555</v>
          </cell>
          <cell r="B8931" t="str">
            <v>Equip.PresiónAguaPotable(Sist.Presurización N°2)</v>
          </cell>
          <cell r="C8931" t="str">
            <v>UN</v>
          </cell>
          <cell r="E8931" t="str">
            <v>1900</v>
          </cell>
          <cell r="F8931">
            <v>0</v>
          </cell>
        </row>
        <row r="8932">
          <cell r="A8932">
            <v>105556</v>
          </cell>
          <cell r="B8932" t="str">
            <v>Equip.PresiónAguaPotable(Sist.Presurización N°3)</v>
          </cell>
          <cell r="C8932" t="str">
            <v>UN</v>
          </cell>
          <cell r="D8932">
            <v>43543</v>
          </cell>
          <cell r="E8932" t="str">
            <v>2019</v>
          </cell>
          <cell r="F8932">
            <v>13179469</v>
          </cell>
        </row>
        <row r="8933">
          <cell r="A8933">
            <v>105557</v>
          </cell>
          <cell r="B8933" t="str">
            <v>Equipos Sistema  Eyector Automático N°1</v>
          </cell>
          <cell r="C8933" t="str">
            <v>UN</v>
          </cell>
          <cell r="E8933" t="str">
            <v>1900</v>
          </cell>
          <cell r="F8933">
            <v>0</v>
          </cell>
        </row>
        <row r="8934">
          <cell r="A8934">
            <v>105558</v>
          </cell>
          <cell r="B8934" t="str">
            <v>Equipos Sistema  Eyector Automático N°2</v>
          </cell>
          <cell r="C8934" t="str">
            <v>UN</v>
          </cell>
          <cell r="E8934" t="str">
            <v>1900</v>
          </cell>
          <cell r="F8934">
            <v>0</v>
          </cell>
        </row>
        <row r="8935">
          <cell r="A8935">
            <v>105559</v>
          </cell>
          <cell r="B8935" t="str">
            <v>VALVULA DE PIE Ø 1” cuerpo bronce Malla metalica</v>
          </cell>
          <cell r="C8935" t="str">
            <v>UN</v>
          </cell>
          <cell r="D8935">
            <v>44592</v>
          </cell>
          <cell r="E8935" t="str">
            <v>2022</v>
          </cell>
          <cell r="F8935">
            <v>75511</v>
          </cell>
        </row>
        <row r="8936">
          <cell r="A8936">
            <v>105560</v>
          </cell>
          <cell r="B8936" t="str">
            <v>VALVULA DOBLE COMPUERTA ELAS. 2" (Ver descripción)</v>
          </cell>
          <cell r="C8936" t="str">
            <v>UN</v>
          </cell>
          <cell r="E8936" t="str">
            <v>1900</v>
          </cell>
          <cell r="F8936">
            <v>0</v>
          </cell>
        </row>
        <row r="8937">
          <cell r="A8937">
            <v>105561</v>
          </cell>
          <cell r="B8937" t="str">
            <v>VALVULA DOBLE COMPUERTA ELAS. 3" (Ver descripción)</v>
          </cell>
          <cell r="C8937" t="str">
            <v>UN</v>
          </cell>
          <cell r="E8937" t="str">
            <v>1900</v>
          </cell>
          <cell r="F8937">
            <v>0</v>
          </cell>
        </row>
        <row r="8938">
          <cell r="A8938">
            <v>105562</v>
          </cell>
          <cell r="B8938" t="str">
            <v>VALVULA DOBLE COMPUERTA ELAS. 4" (Ver descripción)</v>
          </cell>
          <cell r="C8938" t="str">
            <v>UN</v>
          </cell>
          <cell r="E8938" t="str">
            <v>1900</v>
          </cell>
          <cell r="F8938">
            <v>0</v>
          </cell>
        </row>
        <row r="8939">
          <cell r="A8939">
            <v>105563</v>
          </cell>
          <cell r="B8939" t="str">
            <v>VALVULA CHEQUE Ø 2" CON CORTINA PERFORADA</v>
          </cell>
          <cell r="C8939" t="str">
            <v>UN</v>
          </cell>
          <cell r="E8939" t="str">
            <v>1900</v>
          </cell>
          <cell r="F8939">
            <v>0</v>
          </cell>
        </row>
        <row r="8940">
          <cell r="A8940">
            <v>105564</v>
          </cell>
          <cell r="B8940" t="str">
            <v>Tubo Estructural Galv-11/4"2.MM  ASTM A-500Grad-C</v>
          </cell>
          <cell r="C8940" t="str">
            <v>ML</v>
          </cell>
          <cell r="D8940">
            <v>43662</v>
          </cell>
          <cell r="E8940" t="str">
            <v>2019</v>
          </cell>
          <cell r="F8940">
            <v>11550</v>
          </cell>
        </row>
        <row r="8941">
          <cell r="A8941">
            <v>105565</v>
          </cell>
          <cell r="B8941" t="str">
            <v>BREAKER INDUSTRIAL 3x44 a 63A Ajustable</v>
          </cell>
          <cell r="C8941" t="str">
            <v>UN</v>
          </cell>
          <cell r="D8941">
            <v>45013</v>
          </cell>
          <cell r="E8941" t="str">
            <v>2023</v>
          </cell>
          <cell r="F8941">
            <v>197013</v>
          </cell>
        </row>
        <row r="8942">
          <cell r="A8942">
            <v>105566</v>
          </cell>
          <cell r="B8942" t="str">
            <v>BREAKER INDUSTRIAL 3x70 a 100A Ajustable</v>
          </cell>
          <cell r="C8942" t="str">
            <v>UN</v>
          </cell>
          <cell r="D8942">
            <v>45013</v>
          </cell>
          <cell r="E8942" t="str">
            <v>2023</v>
          </cell>
          <cell r="F8942">
            <v>256963</v>
          </cell>
        </row>
        <row r="8943">
          <cell r="A8943">
            <v>105567</v>
          </cell>
          <cell r="B8943" t="str">
            <v>BREAKER INDUSTRIAL 3x28 a 40A Ajustable (40KA)</v>
          </cell>
          <cell r="C8943" t="str">
            <v>UN</v>
          </cell>
          <cell r="D8943">
            <v>45013</v>
          </cell>
          <cell r="E8943" t="str">
            <v>2023</v>
          </cell>
          <cell r="F8943">
            <v>225636</v>
          </cell>
        </row>
        <row r="8944">
          <cell r="A8944">
            <v>105568</v>
          </cell>
          <cell r="B8944" t="str">
            <v>LLAVE CONMUTACIÓN MANUAL Tetrapolar 70 AMP</v>
          </cell>
          <cell r="C8944" t="str">
            <v>UN</v>
          </cell>
          <cell r="E8944" t="str">
            <v>1900</v>
          </cell>
          <cell r="F8944">
            <v>0</v>
          </cell>
        </row>
        <row r="8945">
          <cell r="A8945">
            <v>105569</v>
          </cell>
          <cell r="B8945" t="str">
            <v>DISPOSITIVO PARA PROTECCION SOBRETENSION (DPS)CatB</v>
          </cell>
          <cell r="C8945" t="str">
            <v>UN</v>
          </cell>
          <cell r="D8945">
            <v>44719</v>
          </cell>
          <cell r="E8945" t="str">
            <v>2022</v>
          </cell>
          <cell r="F8945">
            <v>1184298</v>
          </cell>
        </row>
        <row r="8946">
          <cell r="A8946">
            <v>105570</v>
          </cell>
          <cell r="B8946" t="str">
            <v>BREAKER INDUSTRIAL 3x102 a 160A Ajustable</v>
          </cell>
          <cell r="C8946" t="str">
            <v>UN</v>
          </cell>
          <cell r="E8946" t="str">
            <v>1900</v>
          </cell>
          <cell r="F8946">
            <v>0</v>
          </cell>
        </row>
        <row r="8947">
          <cell r="A8947">
            <v>105571</v>
          </cell>
          <cell r="B8947" t="str">
            <v>BREAKER INDUSTRIAL 87.5a125A-GRADUABLE</v>
          </cell>
          <cell r="C8947" t="str">
            <v>UN</v>
          </cell>
          <cell r="E8947" t="str">
            <v>1900</v>
          </cell>
          <cell r="F8947">
            <v>0</v>
          </cell>
        </row>
        <row r="8948">
          <cell r="A8948">
            <v>105572</v>
          </cell>
          <cell r="B8948" t="str">
            <v>BREAKER INDUSTRIAL 3x18 a 25A Ajustable</v>
          </cell>
          <cell r="C8948" t="str">
            <v>UN</v>
          </cell>
          <cell r="E8948" t="str">
            <v>1900</v>
          </cell>
          <cell r="F8948">
            <v>0</v>
          </cell>
        </row>
        <row r="8949">
          <cell r="A8949">
            <v>105574</v>
          </cell>
          <cell r="B8949" t="str">
            <v>BREAKER INDUSTRIAL 3x12 a 16A Ajustable</v>
          </cell>
          <cell r="C8949" t="str">
            <v>UN</v>
          </cell>
          <cell r="E8949" t="str">
            <v>1900</v>
          </cell>
          <cell r="F8949">
            <v>0</v>
          </cell>
        </row>
        <row r="8950">
          <cell r="A8950">
            <v>105575</v>
          </cell>
          <cell r="B8950" t="str">
            <v>DISPOSITIVO PARA PROTECCION SOBRETENSION (DPS)CatA</v>
          </cell>
          <cell r="C8950" t="str">
            <v>UN</v>
          </cell>
          <cell r="D8950">
            <v>45013</v>
          </cell>
          <cell r="E8950" t="str">
            <v>2023</v>
          </cell>
          <cell r="F8950">
            <v>1328175.01</v>
          </cell>
        </row>
        <row r="8951">
          <cell r="A8951">
            <v>105576</v>
          </cell>
          <cell r="B8951" t="str">
            <v>PISO DECK MADERA WPC-CHOCOLATE/MARRON+Acc+Est</v>
          </cell>
          <cell r="C8951" t="str">
            <v>M2</v>
          </cell>
          <cell r="D8951">
            <v>45069</v>
          </cell>
          <cell r="E8951" t="str">
            <v>2023</v>
          </cell>
          <cell r="F8951">
            <v>257111</v>
          </cell>
        </row>
        <row r="8952">
          <cell r="A8952">
            <v>105577</v>
          </cell>
          <cell r="B8952" t="str">
            <v>REJILLA PEATONAL DE 29X50X5 (SUM+ TRANSPORTE)</v>
          </cell>
          <cell r="C8952" t="str">
            <v>UN</v>
          </cell>
          <cell r="D8952">
            <v>44680</v>
          </cell>
          <cell r="E8952" t="str">
            <v>2022</v>
          </cell>
          <cell r="F8952">
            <v>26769</v>
          </cell>
        </row>
        <row r="8953">
          <cell r="A8953">
            <v>105578</v>
          </cell>
          <cell r="B8953" t="str">
            <v>Transformador Trifasico seco75KVA 440-208/120vDyn5</v>
          </cell>
          <cell r="C8953" t="str">
            <v>UN</v>
          </cell>
          <cell r="E8953" t="str">
            <v>1900</v>
          </cell>
          <cell r="F8953">
            <v>0</v>
          </cell>
        </row>
        <row r="8954">
          <cell r="A8954">
            <v>105579</v>
          </cell>
          <cell r="B8954" t="str">
            <v>Transformador Trifasico seco45KVA 440-208/120vDyn5</v>
          </cell>
          <cell r="C8954" t="str">
            <v>UN</v>
          </cell>
          <cell r="D8954">
            <v>45013</v>
          </cell>
          <cell r="E8954" t="str">
            <v>2023</v>
          </cell>
          <cell r="F8954">
            <v>7625314</v>
          </cell>
        </row>
        <row r="8955">
          <cell r="A8955">
            <v>105580</v>
          </cell>
          <cell r="B8955" t="str">
            <v>Transformador Trifasico seco30KVA 440-208/120vDyn5</v>
          </cell>
          <cell r="C8955" t="str">
            <v>UN</v>
          </cell>
          <cell r="E8955" t="str">
            <v>1900</v>
          </cell>
          <cell r="F8955">
            <v>0</v>
          </cell>
        </row>
        <row r="8956">
          <cell r="A8956">
            <v>105581</v>
          </cell>
          <cell r="B8956" t="str">
            <v>Transformador Trifasico seco10KVA 440-208/120vDyn5</v>
          </cell>
          <cell r="C8956" t="str">
            <v>UN</v>
          </cell>
          <cell r="E8956" t="str">
            <v>1900</v>
          </cell>
          <cell r="F8956">
            <v>0</v>
          </cell>
        </row>
        <row r="8957">
          <cell r="A8957">
            <v>105582</v>
          </cell>
          <cell r="B8957" t="str">
            <v>MODULO MADERA JUEZ(Secretario,Testigo)SUMIN+I</v>
          </cell>
          <cell r="C8957" t="str">
            <v>UN</v>
          </cell>
          <cell r="E8957" t="str">
            <v>1900</v>
          </cell>
          <cell r="F8957">
            <v>0</v>
          </cell>
        </row>
        <row r="8958">
          <cell r="A8958">
            <v>105583</v>
          </cell>
          <cell r="B8958" t="str">
            <v>MODULO MADERA ESTRADO (suministro+instalacion)</v>
          </cell>
          <cell r="C8958" t="str">
            <v>UN</v>
          </cell>
          <cell r="D8958">
            <v>43802</v>
          </cell>
          <cell r="E8958" t="str">
            <v>2019</v>
          </cell>
          <cell r="F8958">
            <v>3132000</v>
          </cell>
        </row>
        <row r="8959">
          <cell r="A8959">
            <v>105584</v>
          </cell>
          <cell r="B8959" t="str">
            <v>MODULO MADERA ACUSADO (suministro+instalacion)</v>
          </cell>
          <cell r="C8959" t="str">
            <v>UN</v>
          </cell>
          <cell r="D8959">
            <v>43802</v>
          </cell>
          <cell r="E8959" t="str">
            <v>2019</v>
          </cell>
          <cell r="F8959">
            <v>1635600</v>
          </cell>
        </row>
        <row r="8960">
          <cell r="A8960">
            <v>105585</v>
          </cell>
          <cell r="B8960" t="str">
            <v>MODULO MADERA ACUSADO (suministro+instalacion)</v>
          </cell>
          <cell r="C8960" t="str">
            <v>UN</v>
          </cell>
          <cell r="E8960" t="str">
            <v>1900</v>
          </cell>
          <cell r="F8960">
            <v>0</v>
          </cell>
        </row>
        <row r="8961">
          <cell r="A8961">
            <v>105586</v>
          </cell>
          <cell r="B8961" t="str">
            <v>MUEBLE TIPO RACK 2.9X1.73MTS (suministro+instalac</v>
          </cell>
          <cell r="C8961" t="str">
            <v>UN</v>
          </cell>
          <cell r="D8961">
            <v>43839</v>
          </cell>
          <cell r="E8961" t="str">
            <v>2020</v>
          </cell>
          <cell r="F8961">
            <v>2471026</v>
          </cell>
        </row>
        <row r="8962">
          <cell r="A8962">
            <v>105587</v>
          </cell>
          <cell r="B8962" t="str">
            <v>Rejilla Sumidero 30x40x6 TraficoPeatonal (3.500PSI)</v>
          </cell>
          <cell r="C8962" t="str">
            <v>UN</v>
          </cell>
          <cell r="D8962">
            <v>45013</v>
          </cell>
          <cell r="E8962" t="str">
            <v>2023</v>
          </cell>
          <cell r="F8962">
            <v>33461</v>
          </cell>
        </row>
        <row r="8963">
          <cell r="A8963">
            <v>105588</v>
          </cell>
          <cell r="B8963" t="str">
            <v>AISLAMIENTO TERMICO ACUSTICO+Foil (Fibr. vidrio)</v>
          </cell>
          <cell r="C8963" t="str">
            <v>M2</v>
          </cell>
          <cell r="D8963">
            <v>43552</v>
          </cell>
          <cell r="E8963" t="str">
            <v>2019</v>
          </cell>
          <cell r="F8963">
            <v>17878</v>
          </cell>
        </row>
        <row r="8964">
          <cell r="A8964">
            <v>105589</v>
          </cell>
          <cell r="B8964" t="str">
            <v>Puerta en madera Acustica+Marco (Suministro+Instal</v>
          </cell>
          <cell r="C8964" t="str">
            <v>UN</v>
          </cell>
          <cell r="D8964">
            <v>43802</v>
          </cell>
          <cell r="E8964" t="str">
            <v>2019</v>
          </cell>
          <cell r="F8964">
            <v>1330000</v>
          </cell>
        </row>
        <row r="8965">
          <cell r="A8965">
            <v>105590</v>
          </cell>
          <cell r="B8965" t="str">
            <v>GEOMEMBRANA HDPE 60 mils Lisa</v>
          </cell>
          <cell r="C8965" t="str">
            <v>M2</v>
          </cell>
          <cell r="D8965">
            <v>44721</v>
          </cell>
          <cell r="E8965" t="str">
            <v>2022</v>
          </cell>
          <cell r="F8965">
            <v>39500</v>
          </cell>
        </row>
        <row r="8966">
          <cell r="A8966">
            <v>105591</v>
          </cell>
          <cell r="B8966" t="str">
            <v>MANTO REVEGETACION - Ecomatrix Verde o similar</v>
          </cell>
          <cell r="C8966" t="str">
            <v>M2</v>
          </cell>
          <cell r="D8966">
            <v>44721</v>
          </cell>
          <cell r="E8966" t="str">
            <v>2022</v>
          </cell>
          <cell r="F8966">
            <v>5038</v>
          </cell>
        </row>
        <row r="8967">
          <cell r="A8967">
            <v>105592</v>
          </cell>
          <cell r="B8967" t="str">
            <v>Llanta enDesusoRin22.5 (Sum+Carg+Transp+Desc)Bt</v>
          </cell>
          <cell r="C8967" t="str">
            <v>UN</v>
          </cell>
          <cell r="E8967" t="str">
            <v>1900</v>
          </cell>
          <cell r="F8967">
            <v>0</v>
          </cell>
        </row>
        <row r="8968">
          <cell r="A8968">
            <v>105593</v>
          </cell>
          <cell r="B8968" t="str">
            <v>Luminaria LED 80W - 530mA - Tipo Codensa</v>
          </cell>
          <cell r="C8968" t="str">
            <v>UN</v>
          </cell>
          <cell r="D8968">
            <v>44589</v>
          </cell>
          <cell r="E8968" t="str">
            <v>2022</v>
          </cell>
          <cell r="F8968">
            <v>714607</v>
          </cell>
        </row>
        <row r="8969">
          <cell r="A8969">
            <v>105594</v>
          </cell>
          <cell r="B8969" t="str">
            <v>Luminaria LED 150W - 530mA- (Utilizar CIO-106115)</v>
          </cell>
          <cell r="C8969" t="str">
            <v>UN</v>
          </cell>
          <cell r="E8969" t="str">
            <v>1900</v>
          </cell>
          <cell r="F8969">
            <v>0</v>
          </cell>
        </row>
        <row r="8970">
          <cell r="A8970">
            <v>105595</v>
          </cell>
          <cell r="B8970" t="str">
            <v>Luminaria LED 250W - 350 Ma(Utilizar CIO-104911)</v>
          </cell>
          <cell r="C8970" t="str">
            <v>UN</v>
          </cell>
          <cell r="E8970" t="str">
            <v>1900</v>
          </cell>
          <cell r="F8970">
            <v>0</v>
          </cell>
        </row>
        <row r="8971">
          <cell r="A8971">
            <v>105596</v>
          </cell>
          <cell r="B8971" t="str">
            <v>Luminaria LED 400W - 530 mA (Utilizar CIO-106175)</v>
          </cell>
          <cell r="C8971" t="str">
            <v>UN</v>
          </cell>
          <cell r="E8971" t="str">
            <v>1900</v>
          </cell>
          <cell r="F8971">
            <v>0</v>
          </cell>
        </row>
        <row r="8972">
          <cell r="A8972">
            <v>105597</v>
          </cell>
          <cell r="B8972" t="str">
            <v>Luminaria LED 450W - 1000mA(Utilizar CIO-105598)</v>
          </cell>
          <cell r="C8972" t="str">
            <v>UN</v>
          </cell>
          <cell r="E8972" t="str">
            <v>1900</v>
          </cell>
          <cell r="F8972">
            <v>0</v>
          </cell>
        </row>
        <row r="8973">
          <cell r="A8973">
            <v>105598</v>
          </cell>
          <cell r="B8973" t="str">
            <v>Proyector-96LEDS-310 W-28100 Lumen-1.000mA-ClaseII</v>
          </cell>
          <cell r="C8973" t="str">
            <v>UN</v>
          </cell>
          <cell r="D8973">
            <v>43686</v>
          </cell>
          <cell r="E8973" t="str">
            <v>2019</v>
          </cell>
          <cell r="F8973">
            <v>4819379</v>
          </cell>
        </row>
        <row r="8974">
          <cell r="A8974">
            <v>105599</v>
          </cell>
          <cell r="B8974" t="str">
            <v>POSTE METAL.H=8M tipo AP+BASE</v>
          </cell>
          <cell r="C8974" t="str">
            <v>UN</v>
          </cell>
          <cell r="D8974">
            <v>44685</v>
          </cell>
          <cell r="E8974" t="str">
            <v>2022</v>
          </cell>
          <cell r="F8974">
            <v>1133480</v>
          </cell>
        </row>
        <row r="8975">
          <cell r="A8975">
            <v>105600</v>
          </cell>
          <cell r="B8975" t="str">
            <v>POSTE METAL.H=10M tipo AP+BASE</v>
          </cell>
          <cell r="C8975" t="str">
            <v>UN</v>
          </cell>
          <cell r="D8975">
            <v>45015</v>
          </cell>
          <cell r="E8975" t="str">
            <v>2023</v>
          </cell>
          <cell r="F8975">
            <v>2102574</v>
          </cell>
        </row>
        <row r="8976">
          <cell r="A8976">
            <v>105601</v>
          </cell>
          <cell r="B8976" t="str">
            <v>POSTE METAL.H=12M tipo AP+BASE</v>
          </cell>
          <cell r="C8976" t="str">
            <v>UN</v>
          </cell>
          <cell r="D8976">
            <v>45013</v>
          </cell>
          <cell r="E8976" t="str">
            <v>2023</v>
          </cell>
          <cell r="F8976">
            <v>6402553</v>
          </cell>
        </row>
        <row r="8977">
          <cell r="A8977">
            <v>105602</v>
          </cell>
          <cell r="B8977" t="str">
            <v>CABLE XLPE 2/0 15KV 100% CINTA 120 mm</v>
          </cell>
          <cell r="C8977" t="str">
            <v>ML</v>
          </cell>
          <cell r="E8977" t="str">
            <v>1900</v>
          </cell>
          <cell r="F8977">
            <v>0</v>
          </cell>
        </row>
        <row r="8978">
          <cell r="A8978">
            <v>105603</v>
          </cell>
          <cell r="B8978" t="str">
            <v>TERMINAL PREFORMADO TIPO CODO PARA CABLE DE  M.T.</v>
          </cell>
          <cell r="C8978" t="str">
            <v>UN</v>
          </cell>
          <cell r="D8978">
            <v>43731</v>
          </cell>
          <cell r="E8978" t="str">
            <v>2019</v>
          </cell>
          <cell r="F8978">
            <v>179723</v>
          </cell>
        </row>
        <row r="8979">
          <cell r="A8979">
            <v>105604</v>
          </cell>
          <cell r="B8979" t="str">
            <v>TERMINAL PREFORMADO TIPO BUJE PARA CABLE DE  M.T.</v>
          </cell>
          <cell r="C8979" t="str">
            <v>UN</v>
          </cell>
          <cell r="E8979" t="str">
            <v>1900</v>
          </cell>
          <cell r="F8979">
            <v>0</v>
          </cell>
        </row>
        <row r="8980">
          <cell r="A8980">
            <v>105605</v>
          </cell>
          <cell r="B8980" t="str">
            <v>TERMINAL PREFORMADO TIPO INTERIOR PARA CABLE DE  M</v>
          </cell>
          <cell r="C8980" t="str">
            <v>UN</v>
          </cell>
          <cell r="E8980" t="str">
            <v>1900</v>
          </cell>
          <cell r="F8980">
            <v>0</v>
          </cell>
        </row>
        <row r="8981">
          <cell r="A8981">
            <v>105606</v>
          </cell>
          <cell r="B8981" t="str">
            <v>CELDA DUPLEX DE M.T. (ENTRADA-SALIDA), 17.5 kV, 63</v>
          </cell>
          <cell r="C8981" t="str">
            <v>UN</v>
          </cell>
          <cell r="E8981" t="str">
            <v>1900</v>
          </cell>
          <cell r="F8981">
            <v>0</v>
          </cell>
        </row>
        <row r="8982">
          <cell r="A8982">
            <v>105607</v>
          </cell>
          <cell r="B8982" t="str">
            <v>CELDA TRIPLEX M.T. (ENTR-SAL-PROTECC)17.5KV-630A</v>
          </cell>
          <cell r="C8982" t="str">
            <v>UN</v>
          </cell>
          <cell r="D8982">
            <v>44719</v>
          </cell>
          <cell r="E8982" t="str">
            <v>2022</v>
          </cell>
          <cell r="F8982">
            <v>19376993.010000002</v>
          </cell>
        </row>
        <row r="8983">
          <cell r="A8983">
            <v>105608</v>
          </cell>
          <cell r="B8983" t="str">
            <v>CELDA PARA TRANSFORMADORTRIFÁSIC SECO  225 KVA</v>
          </cell>
          <cell r="C8983" t="str">
            <v>UN</v>
          </cell>
          <cell r="D8983">
            <v>45062</v>
          </cell>
          <cell r="E8983" t="str">
            <v>2023</v>
          </cell>
          <cell r="F8983">
            <v>3856348</v>
          </cell>
        </row>
        <row r="8984">
          <cell r="A8984">
            <v>105609</v>
          </cell>
          <cell r="B8984" t="str">
            <v>DESCARGADOR DE SOBRETENSIÓN TIPO CODO DE 15 kV (DP</v>
          </cell>
          <cell r="C8984" t="str">
            <v>UN</v>
          </cell>
          <cell r="E8984" t="str">
            <v>1900</v>
          </cell>
          <cell r="F8984">
            <v>0</v>
          </cell>
        </row>
        <row r="8985">
          <cell r="A8985">
            <v>105610</v>
          </cell>
          <cell r="B8985" t="str">
            <v>TRANSFORMADOR TRIFÁSICO TIPO SECO DE 225 kVA, 11.4</v>
          </cell>
          <cell r="C8985" t="str">
            <v>UN</v>
          </cell>
          <cell r="E8985" t="str">
            <v>1900</v>
          </cell>
          <cell r="F8985">
            <v>0</v>
          </cell>
        </row>
        <row r="8986">
          <cell r="A8986">
            <v>105611</v>
          </cell>
          <cell r="B8986" t="str">
            <v>CELDA DE MEDIDA INDIRECTA EN MEDIA TENSIÓN</v>
          </cell>
          <cell r="C8986" t="str">
            <v>UN</v>
          </cell>
          <cell r="D8986">
            <v>44719</v>
          </cell>
          <cell r="E8986" t="str">
            <v>2022</v>
          </cell>
          <cell r="F8986">
            <v>23097535</v>
          </cell>
        </row>
        <row r="8987">
          <cell r="A8987">
            <v>105614</v>
          </cell>
          <cell r="B8987" t="str">
            <v>BORNERA DE PRUEBA</v>
          </cell>
          <cell r="C8987" t="str">
            <v>UN</v>
          </cell>
          <cell r="E8987" t="str">
            <v>1900</v>
          </cell>
          <cell r="F8987">
            <v>0</v>
          </cell>
        </row>
        <row r="8988">
          <cell r="A8988">
            <v>105616</v>
          </cell>
          <cell r="B8988" t="str">
            <v>MEDIDOR ELECTRONICO TRIFASICO10-100 AMPClase-2</v>
          </cell>
          <cell r="C8988" t="str">
            <v>UN</v>
          </cell>
          <cell r="E8988" t="str">
            <v>1900</v>
          </cell>
          <cell r="F8988">
            <v>0</v>
          </cell>
        </row>
        <row r="8989">
          <cell r="A8989">
            <v>105617</v>
          </cell>
          <cell r="B8989" t="str">
            <v>CAJA PARA MEDIDOR TRIFASICO DE 150 norma codensa</v>
          </cell>
          <cell r="C8989" t="str">
            <v>UN</v>
          </cell>
          <cell r="E8989" t="str">
            <v>1900</v>
          </cell>
          <cell r="F8989">
            <v>166853.01</v>
          </cell>
        </row>
        <row r="8990">
          <cell r="A8990">
            <v>105618</v>
          </cell>
          <cell r="B8990" t="str">
            <v>PLANTA DE EMERGENCIA 95KVA -105  KVA  PRIME</v>
          </cell>
          <cell r="C8990" t="str">
            <v>UN</v>
          </cell>
          <cell r="E8990" t="str">
            <v>1900</v>
          </cell>
          <cell r="F8990">
            <v>0</v>
          </cell>
        </row>
        <row r="8991">
          <cell r="A8991">
            <v>105619</v>
          </cell>
          <cell r="B8991" t="str">
            <v>SILENCIADOR</v>
          </cell>
          <cell r="C8991" t="str">
            <v>KG</v>
          </cell>
          <cell r="D8991">
            <v>44721</v>
          </cell>
          <cell r="E8991" t="str">
            <v>2022</v>
          </cell>
          <cell r="F8991">
            <v>0</v>
          </cell>
        </row>
        <row r="8992">
          <cell r="A8992">
            <v>105620</v>
          </cell>
          <cell r="B8992" t="str">
            <v>Cable de aluminio desnudo calibre #2AWG</v>
          </cell>
          <cell r="C8992" t="str">
            <v>ML</v>
          </cell>
          <cell r="D8992">
            <v>44721</v>
          </cell>
          <cell r="E8992" t="str">
            <v>2022</v>
          </cell>
          <cell r="F8992">
            <v>3435.01</v>
          </cell>
        </row>
        <row r="8993">
          <cell r="A8993">
            <v>105621</v>
          </cell>
          <cell r="B8993" t="str">
            <v>Alambrón de aluminio calibre #8AWG</v>
          </cell>
          <cell r="C8993" t="str">
            <v>ML</v>
          </cell>
          <cell r="D8993">
            <v>44721</v>
          </cell>
          <cell r="E8993" t="str">
            <v>2022</v>
          </cell>
          <cell r="F8993">
            <v>4612</v>
          </cell>
        </row>
        <row r="8994">
          <cell r="A8994">
            <v>105622</v>
          </cell>
          <cell r="B8994" t="str">
            <v>Union bimetálica cobre-aluminio calibre #2AWG</v>
          </cell>
          <cell r="C8994" t="str">
            <v>UN</v>
          </cell>
          <cell r="E8994" t="str">
            <v>1900</v>
          </cell>
          <cell r="F8994">
            <v>4055</v>
          </cell>
        </row>
        <row r="8995">
          <cell r="A8995">
            <v>105623</v>
          </cell>
          <cell r="B8995" t="str">
            <v>Acometida en cable de aluminio 7 hilos con aislami</v>
          </cell>
          <cell r="C8995" t="str">
            <v>ML</v>
          </cell>
          <cell r="E8995" t="str">
            <v>1900</v>
          </cell>
          <cell r="F8995">
            <v>0</v>
          </cell>
        </row>
        <row r="8996">
          <cell r="A8996">
            <v>105624</v>
          </cell>
          <cell r="B8996" t="str">
            <v>PLANTA DE EMERGENCIA DE 95kW - 105 kVA PRIME, EFEC</v>
          </cell>
          <cell r="C8996" t="str">
            <v>UN</v>
          </cell>
          <cell r="D8996">
            <v>44591</v>
          </cell>
          <cell r="E8996" t="str">
            <v>2022</v>
          </cell>
          <cell r="F8996">
            <v>0</v>
          </cell>
        </row>
        <row r="8997">
          <cell r="A8997">
            <v>105625</v>
          </cell>
          <cell r="B8997" t="str">
            <v>BENTONITA SODICA SACO DE 50 KG</v>
          </cell>
          <cell r="C8997" t="str">
            <v>KG</v>
          </cell>
          <cell r="D8997">
            <v>43843</v>
          </cell>
          <cell r="E8997" t="str">
            <v>2020</v>
          </cell>
          <cell r="F8997">
            <v>1080</v>
          </cell>
        </row>
        <row r="8998">
          <cell r="A8998">
            <v>105626</v>
          </cell>
          <cell r="B8998" t="str">
            <v>BRIDA SANITARIA 3"</v>
          </cell>
          <cell r="C8998" t="str">
            <v>UN</v>
          </cell>
          <cell r="E8998" t="str">
            <v>1900</v>
          </cell>
          <cell r="F8998">
            <v>35845</v>
          </cell>
        </row>
        <row r="8999">
          <cell r="A8999">
            <v>105627</v>
          </cell>
          <cell r="B8999" t="str">
            <v>BREAKER IND.(3X60AMP)25KA</v>
          </cell>
          <cell r="C8999" t="str">
            <v>UN</v>
          </cell>
          <cell r="D8999">
            <v>45013</v>
          </cell>
          <cell r="E8999" t="str">
            <v>2023</v>
          </cell>
          <cell r="F8999">
            <v>0</v>
          </cell>
        </row>
        <row r="9000">
          <cell r="A9000">
            <v>105628</v>
          </cell>
          <cell r="B9000" t="str">
            <v>TABLERO GENERALDE DISTRIBUC. COLISEO EDUARD-SANTOS</v>
          </cell>
          <cell r="C9000" t="str">
            <v>UN</v>
          </cell>
          <cell r="E9000" t="str">
            <v>1900</v>
          </cell>
          <cell r="F9000">
            <v>4121952</v>
          </cell>
        </row>
        <row r="9001">
          <cell r="A9001">
            <v>105629</v>
          </cell>
          <cell r="B9001" t="str">
            <v>TABLERO TRIFASICO 24 CIRCUITOS-N°1-EDUARDO SANTOS</v>
          </cell>
          <cell r="C9001" t="str">
            <v>UN</v>
          </cell>
          <cell r="E9001" t="str">
            <v>1900</v>
          </cell>
          <cell r="F9001">
            <v>0</v>
          </cell>
        </row>
        <row r="9002">
          <cell r="A9002">
            <v>105630</v>
          </cell>
          <cell r="B9002" t="str">
            <v>TABLERO TRIFASICO 24 CIRCUITOS-N°2-EDUARDO SANTOS</v>
          </cell>
          <cell r="C9002" t="str">
            <v>UN</v>
          </cell>
          <cell r="E9002" t="str">
            <v>1900</v>
          </cell>
          <cell r="F9002">
            <v>0</v>
          </cell>
        </row>
        <row r="9003">
          <cell r="A9003">
            <v>105631</v>
          </cell>
          <cell r="B9003" t="str">
            <v>KIT BRILLANTES CON ARENA BLANCO (EMBOQUILLADO)</v>
          </cell>
          <cell r="C9003" t="str">
            <v>KG</v>
          </cell>
          <cell r="E9003" t="str">
            <v>1900</v>
          </cell>
          <cell r="F9003">
            <v>0</v>
          </cell>
        </row>
        <row r="9004">
          <cell r="A9004">
            <v>105632</v>
          </cell>
          <cell r="B9004" t="str">
            <v>VALVULA DE PIE EN ACERO INOXIDABLE DE 11/2"</v>
          </cell>
          <cell r="C9004" t="str">
            <v>UN</v>
          </cell>
          <cell r="E9004" t="str">
            <v>1900</v>
          </cell>
          <cell r="F9004">
            <v>0</v>
          </cell>
        </row>
        <row r="9005">
          <cell r="A9005">
            <v>105633</v>
          </cell>
          <cell r="B9005" t="str">
            <v>VALVULA DE PIE EN ACERO INOXIDABLE DE 21/2"</v>
          </cell>
          <cell r="C9005" t="str">
            <v>UN</v>
          </cell>
          <cell r="D9005">
            <v>43528</v>
          </cell>
          <cell r="E9005" t="str">
            <v>2019</v>
          </cell>
          <cell r="F9005">
            <v>0</v>
          </cell>
        </row>
        <row r="9006">
          <cell r="A9006">
            <v>105634</v>
          </cell>
          <cell r="B9006" t="str">
            <v>FLOTADOR DE MERCURIO</v>
          </cell>
          <cell r="C9006" t="str">
            <v>UN</v>
          </cell>
          <cell r="E9006" t="str">
            <v>1900</v>
          </cell>
          <cell r="F9006">
            <v>83300</v>
          </cell>
        </row>
        <row r="9007">
          <cell r="A9007">
            <v>105635</v>
          </cell>
          <cell r="B9007" t="str">
            <v>VIDRIO CRISTAL INCOLORO 3mm</v>
          </cell>
          <cell r="C9007" t="str">
            <v>M2</v>
          </cell>
          <cell r="E9007" t="str">
            <v>1900</v>
          </cell>
          <cell r="F9007">
            <v>0</v>
          </cell>
        </row>
        <row r="9008">
          <cell r="A9008">
            <v>105636</v>
          </cell>
          <cell r="B9008" t="str">
            <v>PLANTA ELECTRICA DE EMERGENCIA 35 KVA Bogota</v>
          </cell>
          <cell r="C9008" t="str">
            <v>UN</v>
          </cell>
          <cell r="E9008" t="str">
            <v>1900</v>
          </cell>
          <cell r="F9008">
            <v>0</v>
          </cell>
        </row>
        <row r="9009">
          <cell r="A9009">
            <v>105637</v>
          </cell>
          <cell r="B9009" t="str">
            <v>PLATINA HIERRO (1/4"X3") L=6M;PESO=22.8Kg/UN</v>
          </cell>
          <cell r="C9009" t="str">
            <v>KG</v>
          </cell>
          <cell r="E9009" t="str">
            <v>1900</v>
          </cell>
          <cell r="F9009">
            <v>0</v>
          </cell>
        </row>
        <row r="9010">
          <cell r="A9010">
            <v>105638</v>
          </cell>
          <cell r="B9010" t="str">
            <v>SOLDADURA MIG (0.35) ROLLO DE 15 KG</v>
          </cell>
          <cell r="C9010" t="str">
            <v>KG</v>
          </cell>
          <cell r="E9010" t="str">
            <v>1900</v>
          </cell>
          <cell r="F9010">
            <v>0</v>
          </cell>
        </row>
        <row r="9011">
          <cell r="A9011">
            <v>105639</v>
          </cell>
          <cell r="B9011" t="str">
            <v>CILINDRO PIPETA MEZCLA ARGON/CO2(7.0m3)</v>
          </cell>
          <cell r="C9011" t="str">
            <v>UN</v>
          </cell>
          <cell r="E9011" t="str">
            <v>1900</v>
          </cell>
          <cell r="F9011">
            <v>0</v>
          </cell>
        </row>
        <row r="9012">
          <cell r="A9012">
            <v>105640</v>
          </cell>
          <cell r="B9012" t="str">
            <v>LuminariaBahiaAlta (12000lumens;120-277v;4000k)med</v>
          </cell>
          <cell r="C9012" t="str">
            <v>UN</v>
          </cell>
          <cell r="E9012" t="str">
            <v>1900</v>
          </cell>
          <cell r="F9012">
            <v>0</v>
          </cell>
        </row>
        <row r="9013">
          <cell r="A9013">
            <v>105641</v>
          </cell>
          <cell r="B9013" t="str">
            <v>CABLE EN ACERO GALVANIZADO Ø1/8"(7X7) POR 100ML</v>
          </cell>
          <cell r="C9013" t="str">
            <v>ML</v>
          </cell>
          <cell r="E9013" t="str">
            <v>1900</v>
          </cell>
          <cell r="F9013">
            <v>0</v>
          </cell>
        </row>
        <row r="9014">
          <cell r="A9014">
            <v>105642</v>
          </cell>
          <cell r="B9014" t="str">
            <v>MURO VERDE(Diseñ,constr,estr,plant,riego)315 m2</v>
          </cell>
          <cell r="C9014" t="str">
            <v>M2</v>
          </cell>
          <cell r="E9014" t="str">
            <v>1900</v>
          </cell>
          <cell r="F9014">
            <v>0</v>
          </cell>
        </row>
        <row r="9015">
          <cell r="A9015">
            <v>105643</v>
          </cell>
          <cell r="B9015" t="str">
            <v>Puerta Metal Entanbor A=1M, H=2m Cal.18+Marco+Cerr</v>
          </cell>
          <cell r="C9015" t="str">
            <v>UN</v>
          </cell>
          <cell r="E9015" t="str">
            <v>1900</v>
          </cell>
          <cell r="F9015">
            <v>0</v>
          </cell>
        </row>
        <row r="9016">
          <cell r="A9016">
            <v>105644</v>
          </cell>
          <cell r="B9016" t="str">
            <v>Puerta Metal Entanbor A=0.80M, H=2m Cal.18+Marco+C</v>
          </cell>
          <cell r="C9016" t="str">
            <v>UN</v>
          </cell>
          <cell r="E9016" t="str">
            <v>1900</v>
          </cell>
          <cell r="F9016">
            <v>0</v>
          </cell>
        </row>
        <row r="9017">
          <cell r="A9017">
            <v>105645</v>
          </cell>
          <cell r="B9017" t="str">
            <v>PuertaMetal.Entamb.Corrediz(A=4.85m;H=2.85m)+Marc+</v>
          </cell>
          <cell r="C9017" t="str">
            <v>UN</v>
          </cell>
          <cell r="E9017" t="str">
            <v>1900</v>
          </cell>
          <cell r="F9017">
            <v>0</v>
          </cell>
        </row>
        <row r="9018">
          <cell r="A9018">
            <v>105646</v>
          </cell>
          <cell r="B9018" t="str">
            <v>Puerta para Divsion Baño Acero Inoxida (0.60x1.80m</v>
          </cell>
          <cell r="C9018" t="str">
            <v>UN</v>
          </cell>
          <cell r="E9018" t="str">
            <v>1900</v>
          </cell>
          <cell r="F9018">
            <v>0</v>
          </cell>
        </row>
        <row r="9019">
          <cell r="A9019">
            <v>105647</v>
          </cell>
          <cell r="B9019" t="str">
            <v>Equipo Contra Incendio Coliseo Eduardo Santos</v>
          </cell>
          <cell r="C9019" t="str">
            <v>UN</v>
          </cell>
          <cell r="E9019" t="str">
            <v>1900</v>
          </cell>
          <cell r="F9019">
            <v>0</v>
          </cell>
        </row>
        <row r="9020">
          <cell r="A9020">
            <v>105648</v>
          </cell>
          <cell r="B9020" t="str">
            <v>Sikafloor - 261 (Piso epóxico)</v>
          </cell>
          <cell r="C9020" t="str">
            <v>KG</v>
          </cell>
          <cell r="E9020" t="str">
            <v>1900</v>
          </cell>
          <cell r="F9020">
            <v>0</v>
          </cell>
        </row>
        <row r="9021">
          <cell r="A9021">
            <v>105649</v>
          </cell>
          <cell r="B9021" t="str">
            <v>Sikafloor - 156 (Imprimante epóxico)</v>
          </cell>
          <cell r="C9021" t="str">
            <v>GLN</v>
          </cell>
          <cell r="D9021">
            <v>43738</v>
          </cell>
          <cell r="E9021" t="str">
            <v>2019</v>
          </cell>
          <cell r="F9021">
            <v>0</v>
          </cell>
        </row>
        <row r="9022">
          <cell r="A9022">
            <v>105650</v>
          </cell>
          <cell r="B9022" t="str">
            <v>Sikadur®-510/520 (Arenas finas de cuarzo)</v>
          </cell>
          <cell r="C9022" t="str">
            <v>KG</v>
          </cell>
          <cell r="E9022" t="str">
            <v>1900</v>
          </cell>
          <cell r="F9022">
            <v>1822</v>
          </cell>
        </row>
        <row r="9023">
          <cell r="A9023">
            <v>105651</v>
          </cell>
          <cell r="B9023" t="str">
            <v>Decapar (limpieza mecanica abrasiva)</v>
          </cell>
          <cell r="C9023" t="str">
            <v>M2</v>
          </cell>
          <cell r="E9023" t="str">
            <v>1900</v>
          </cell>
          <cell r="F9023">
            <v>0</v>
          </cell>
        </row>
        <row r="9024">
          <cell r="A9024">
            <v>105652</v>
          </cell>
          <cell r="B9024" t="str">
            <v>CUBIERTA SANDWICH FIBRA Aluzinc. Cal 26 sum+Inst</v>
          </cell>
          <cell r="C9024" t="str">
            <v>M2</v>
          </cell>
          <cell r="E9024" t="str">
            <v>1900</v>
          </cell>
          <cell r="F9024">
            <v>0</v>
          </cell>
        </row>
        <row r="9025">
          <cell r="A9025">
            <v>105653</v>
          </cell>
          <cell r="B9025" t="str">
            <v>ESTRUCTURA CANCHA MULTINIVEL BALONCESTO móvil</v>
          </cell>
          <cell r="C9025" t="str">
            <v>JGO</v>
          </cell>
          <cell r="E9025" t="str">
            <v>1900</v>
          </cell>
          <cell r="F9025">
            <v>0</v>
          </cell>
        </row>
        <row r="9026">
          <cell r="A9026">
            <v>105654</v>
          </cell>
          <cell r="B9026" t="str">
            <v>NVR 32 CANALES Dahua ref Dhi-nvr 4832-4ks2</v>
          </cell>
          <cell r="C9026" t="str">
            <v>UN</v>
          </cell>
          <cell r="D9026">
            <v>43661</v>
          </cell>
          <cell r="E9026" t="str">
            <v>2019</v>
          </cell>
          <cell r="F9026">
            <v>0</v>
          </cell>
        </row>
        <row r="9027">
          <cell r="A9027">
            <v>105655</v>
          </cell>
          <cell r="B9027" t="str">
            <v>Escalera de Gato en Aluminio H=2.00M (suministro)</v>
          </cell>
          <cell r="C9027" t="str">
            <v>UN</v>
          </cell>
          <cell r="D9027">
            <v>45006</v>
          </cell>
          <cell r="E9027" t="str">
            <v>2023</v>
          </cell>
          <cell r="F9027">
            <v>383623</v>
          </cell>
        </row>
        <row r="9028">
          <cell r="A9028">
            <v>105656</v>
          </cell>
          <cell r="B9028" t="str">
            <v>GRIFERIA  ANTIVAN.LAVAM. MESA TIPO PUSH 947120001</v>
          </cell>
          <cell r="C9028" t="str">
            <v>UN</v>
          </cell>
          <cell r="E9028" t="str">
            <v>1900</v>
          </cell>
          <cell r="F9028">
            <v>220429</v>
          </cell>
        </row>
        <row r="9029">
          <cell r="A9029">
            <v>105657</v>
          </cell>
          <cell r="B9029" t="str">
            <v>LOSA  CONCRETO 0.62X0.62 e=4cm,Acab. grant.cuchuco</v>
          </cell>
          <cell r="C9029" t="str">
            <v>UN</v>
          </cell>
          <cell r="E9029" t="str">
            <v>1900</v>
          </cell>
          <cell r="F9029">
            <v>0</v>
          </cell>
        </row>
        <row r="9030">
          <cell r="A9030">
            <v>105658</v>
          </cell>
          <cell r="B9030" t="str">
            <v>NEOPRENO NIVELADOR |</v>
          </cell>
          <cell r="C9030" t="str">
            <v>UN</v>
          </cell>
          <cell r="E9030" t="str">
            <v>1900</v>
          </cell>
          <cell r="F9030">
            <v>0</v>
          </cell>
        </row>
        <row r="9031">
          <cell r="A9031">
            <v>105659</v>
          </cell>
          <cell r="B9031" t="str">
            <v>BALDOSA PLASTICA PERFORADA 30X30 (Piscinas)</v>
          </cell>
          <cell r="C9031" t="str">
            <v>UN</v>
          </cell>
          <cell r="E9031" t="str">
            <v>1900</v>
          </cell>
          <cell r="F9031">
            <v>0</v>
          </cell>
        </row>
        <row r="9032">
          <cell r="A9032">
            <v>105660</v>
          </cell>
          <cell r="B9032" t="str">
            <v>MANTENIMIENTO PREVENTIVO UPS 160 K (Emerson)</v>
          </cell>
          <cell r="C9032" t="str">
            <v>UN</v>
          </cell>
          <cell r="E9032" t="str">
            <v>1900</v>
          </cell>
          <cell r="F9032">
            <v>0</v>
          </cell>
        </row>
        <row r="9033">
          <cell r="A9033">
            <v>105661</v>
          </cell>
          <cell r="B9033" t="str">
            <v>AIRE ACONDI. DE 56600 BTU TIPO SPLIT (Pisotecho)</v>
          </cell>
          <cell r="C9033" t="str">
            <v>UN</v>
          </cell>
          <cell r="E9033" t="str">
            <v>1900</v>
          </cell>
          <cell r="F9033">
            <v>0</v>
          </cell>
        </row>
        <row r="9034">
          <cell r="A9034">
            <v>105662</v>
          </cell>
          <cell r="B9034" t="str">
            <v>ANTISOL ROJO (CURA) 20 KILOS Base Agua</v>
          </cell>
          <cell r="C9034" t="str">
            <v>KG</v>
          </cell>
          <cell r="D9034">
            <v>45007</v>
          </cell>
          <cell r="E9034" t="str">
            <v>2023</v>
          </cell>
          <cell r="F9034">
            <v>0</v>
          </cell>
        </row>
        <row r="9035">
          <cell r="A9035">
            <v>105663</v>
          </cell>
          <cell r="B9035" t="str">
            <v>CIELO RASO PVC BLANCO BRILLANTE (5.85X.25)</v>
          </cell>
          <cell r="C9035" t="str">
            <v>UN</v>
          </cell>
          <cell r="D9035">
            <v>45007</v>
          </cell>
          <cell r="E9035" t="str">
            <v>2023</v>
          </cell>
          <cell r="F9035">
            <v>37400</v>
          </cell>
        </row>
        <row r="9036">
          <cell r="A9036">
            <v>105664</v>
          </cell>
          <cell r="B9036" t="str">
            <v>T CIELO RASO PVC BLANCO BRILLANTE (2.70 ml)</v>
          </cell>
          <cell r="C9036" t="str">
            <v>UN</v>
          </cell>
          <cell r="D9036">
            <v>44589</v>
          </cell>
          <cell r="E9036" t="str">
            <v>2022</v>
          </cell>
          <cell r="F9036">
            <v>17382</v>
          </cell>
        </row>
        <row r="9037">
          <cell r="A9037">
            <v>105666</v>
          </cell>
          <cell r="B9037" t="str">
            <v>LuminiariaLed(/50W)6.300Lm-4.000K-Blanco-IP66(A.P)</v>
          </cell>
          <cell r="C9037" t="str">
            <v>UN</v>
          </cell>
          <cell r="D9037">
            <v>43544</v>
          </cell>
          <cell r="E9037" t="str">
            <v>2019</v>
          </cell>
          <cell r="F9037">
            <v>581752</v>
          </cell>
        </row>
        <row r="9038">
          <cell r="A9038">
            <v>105668</v>
          </cell>
          <cell r="B9038" t="str">
            <v>Mesa- ping pong en fibra de vidrio de 2.74m x1.74m</v>
          </cell>
          <cell r="C9038" t="str">
            <v>UN</v>
          </cell>
          <cell r="D9038">
            <v>44591</v>
          </cell>
          <cell r="E9038" t="str">
            <v>2022</v>
          </cell>
          <cell r="F9038">
            <v>3153500</v>
          </cell>
        </row>
        <row r="9039">
          <cell r="A9039">
            <v>105669</v>
          </cell>
          <cell r="B9039" t="str">
            <v>Mesa de ajedrez con dos sillas en fibra de vidrio</v>
          </cell>
          <cell r="C9039" t="str">
            <v>UN</v>
          </cell>
          <cell r="D9039">
            <v>43796</v>
          </cell>
          <cell r="E9039" t="str">
            <v>2019</v>
          </cell>
          <cell r="F9039">
            <v>1018072</v>
          </cell>
        </row>
        <row r="9040">
          <cell r="A9040">
            <v>105670</v>
          </cell>
          <cell r="B9040" t="str">
            <v>REFLECTOR 230W LED 220/240V. 50.000 HORAS.</v>
          </cell>
          <cell r="C9040" t="str">
            <v>UN</v>
          </cell>
          <cell r="E9040" t="str">
            <v>1900</v>
          </cell>
          <cell r="F9040">
            <v>4905639.99</v>
          </cell>
        </row>
        <row r="9041">
          <cell r="A9041">
            <v>105671</v>
          </cell>
          <cell r="B9041" t="str">
            <v>LUMINARIA 18.000 LUMENES. 156W. 100.000 HORAS</v>
          </cell>
          <cell r="C9041" t="str">
            <v>UN</v>
          </cell>
          <cell r="D9041">
            <v>43544</v>
          </cell>
          <cell r="E9041" t="str">
            <v>2019</v>
          </cell>
          <cell r="F9041">
            <v>0</v>
          </cell>
        </row>
        <row r="9042">
          <cell r="A9042">
            <v>105672</v>
          </cell>
          <cell r="B9042" t="str">
            <v>CINTA BANDIT 5/8"</v>
          </cell>
          <cell r="C9042" t="str">
            <v>UN</v>
          </cell>
          <cell r="D9042">
            <v>44589</v>
          </cell>
          <cell r="E9042" t="str">
            <v>2022</v>
          </cell>
          <cell r="F9042">
            <v>1876</v>
          </cell>
        </row>
        <row r="9043">
          <cell r="A9043">
            <v>105673</v>
          </cell>
          <cell r="B9043" t="str">
            <v>GRAPA METALICA PARA CINTA BANDIT 5/8"</v>
          </cell>
          <cell r="C9043" t="str">
            <v>UN</v>
          </cell>
          <cell r="D9043">
            <v>45009</v>
          </cell>
          <cell r="E9043" t="str">
            <v>2023</v>
          </cell>
          <cell r="F9043">
            <v>1225</v>
          </cell>
        </row>
        <row r="9044">
          <cell r="A9044">
            <v>105674</v>
          </cell>
          <cell r="B9044" t="str">
            <v>ADHESIVO EN VINILO BRILLANTE D=40 cm</v>
          </cell>
          <cell r="C9044" t="str">
            <v>UN</v>
          </cell>
          <cell r="D9044">
            <v>45009</v>
          </cell>
          <cell r="E9044" t="str">
            <v>2023</v>
          </cell>
          <cell r="F9044">
            <v>14069</v>
          </cell>
        </row>
        <row r="9045">
          <cell r="A9045">
            <v>105675</v>
          </cell>
          <cell r="B9045" t="str">
            <v>PORTERIA MOVIL FUTBOL 11  2.50X7.32 ml (SUM)</v>
          </cell>
          <cell r="C9045" t="str">
            <v>JGO</v>
          </cell>
          <cell r="D9045">
            <v>45009</v>
          </cell>
          <cell r="E9045" t="str">
            <v>2023</v>
          </cell>
          <cell r="F9045">
            <v>4680061</v>
          </cell>
        </row>
        <row r="9046">
          <cell r="A9046">
            <v>105676</v>
          </cell>
          <cell r="B9046" t="str">
            <v>PORTERIA MOVIL FUTBOL 8  2.0x3.0 mts (SUM)</v>
          </cell>
          <cell r="C9046" t="str">
            <v>JGO</v>
          </cell>
          <cell r="E9046" t="str">
            <v>1900</v>
          </cell>
          <cell r="F9046">
            <v>2295714</v>
          </cell>
        </row>
        <row r="9047">
          <cell r="A9047">
            <v>105677</v>
          </cell>
          <cell r="B9047" t="str">
            <v>MESA DE AJEDREZ EN POLIESTER REFORZ</v>
          </cell>
          <cell r="C9047" t="str">
            <v>UN</v>
          </cell>
          <cell r="D9047">
            <v>43802</v>
          </cell>
          <cell r="E9047" t="str">
            <v>2019</v>
          </cell>
          <cell r="F9047">
            <v>0</v>
          </cell>
        </row>
        <row r="9048">
          <cell r="A9048">
            <v>105678</v>
          </cell>
          <cell r="B9048" t="str">
            <v>MESA DE PING-PONG EN POLIESTER REFORZ</v>
          </cell>
          <cell r="C9048" t="str">
            <v>UN</v>
          </cell>
          <cell r="E9048" t="str">
            <v>1900</v>
          </cell>
          <cell r="F9048">
            <v>3945800</v>
          </cell>
        </row>
        <row r="9049">
          <cell r="A9049">
            <v>105679</v>
          </cell>
          <cell r="B9049" t="str">
            <v>TUBO ALCANTARILLADO NOVAFORT S8 (315MM)L=6M</v>
          </cell>
          <cell r="C9049" t="str">
            <v>UN</v>
          </cell>
          <cell r="E9049" t="str">
            <v>1900</v>
          </cell>
          <cell r="F9049">
            <v>0</v>
          </cell>
        </row>
        <row r="9050">
          <cell r="A9050">
            <v>105680</v>
          </cell>
          <cell r="B9050" t="str">
            <v>TUBO ALCANT. NOVAFORT S8(400MM) L=6M NORMA ICONTEC</v>
          </cell>
          <cell r="C9050" t="str">
            <v>UN</v>
          </cell>
          <cell r="E9050" t="str">
            <v>1900</v>
          </cell>
          <cell r="F9050">
            <v>0</v>
          </cell>
        </row>
        <row r="9051">
          <cell r="A9051">
            <v>105681</v>
          </cell>
          <cell r="B9051" t="str">
            <v>CELDA AQUACELL RD CON KIT (Celda 1x0.50x0.39m)</v>
          </cell>
          <cell r="C9051" t="str">
            <v>UN</v>
          </cell>
          <cell r="E9051" t="str">
            <v>1900</v>
          </cell>
          <cell r="F9051">
            <v>0</v>
          </cell>
        </row>
        <row r="9052">
          <cell r="A9052">
            <v>105682</v>
          </cell>
          <cell r="B9052" t="str">
            <v>ARO TAPA PP CAJA (315) LIVIANA</v>
          </cell>
          <cell r="C9052" t="str">
            <v>UN</v>
          </cell>
          <cell r="E9052" t="str">
            <v>1900</v>
          </cell>
          <cell r="F9052">
            <v>0</v>
          </cell>
        </row>
        <row r="9053">
          <cell r="A9053">
            <v>105683</v>
          </cell>
          <cell r="B9053" t="str">
            <v>BASE CAJA DE INSPECCION (315)160X110MM</v>
          </cell>
          <cell r="C9053" t="str">
            <v>UN</v>
          </cell>
          <cell r="E9053" t="str">
            <v>1900</v>
          </cell>
          <cell r="F9053">
            <v>0</v>
          </cell>
        </row>
        <row r="9054">
          <cell r="A9054">
            <v>105684</v>
          </cell>
          <cell r="B9054" t="str">
            <v>ARO TAPA PP CAJA (400) LIVIANA</v>
          </cell>
          <cell r="C9054" t="str">
            <v>UN</v>
          </cell>
          <cell r="E9054" t="str">
            <v>1900</v>
          </cell>
          <cell r="F9054">
            <v>0</v>
          </cell>
        </row>
        <row r="9055">
          <cell r="A9055">
            <v>105685</v>
          </cell>
          <cell r="B9055" t="str">
            <v>BASE CAJA DE INSPECCION  (400)200X160MM</v>
          </cell>
          <cell r="C9055" t="str">
            <v>UN</v>
          </cell>
          <cell r="E9055" t="str">
            <v>1900</v>
          </cell>
          <cell r="F9055">
            <v>0</v>
          </cell>
        </row>
        <row r="9056">
          <cell r="A9056">
            <v>105686</v>
          </cell>
          <cell r="B9056" t="str">
            <v>BASE CAMARA  DE INSPECCION (600) TIPO TANQUE</v>
          </cell>
          <cell r="C9056" t="str">
            <v>UN</v>
          </cell>
          <cell r="E9056" t="str">
            <v>1900</v>
          </cell>
          <cell r="F9056">
            <v>0</v>
          </cell>
        </row>
        <row r="9057">
          <cell r="A9057">
            <v>105687</v>
          </cell>
          <cell r="B9057" t="str">
            <v>ELEVADOR CAMARA DE INSPECCIÓN(600)600X1750MM</v>
          </cell>
          <cell r="C9057" t="str">
            <v>UN</v>
          </cell>
          <cell r="E9057" t="str">
            <v>1900</v>
          </cell>
          <cell r="F9057">
            <v>0</v>
          </cell>
        </row>
        <row r="9058">
          <cell r="A9058">
            <v>105688</v>
          </cell>
          <cell r="B9058" t="str">
            <v>ARO TAPA PP CAMARA DE INSPECCION REDONDA</v>
          </cell>
          <cell r="C9058" t="str">
            <v>UN</v>
          </cell>
          <cell r="E9058" t="str">
            <v>1900</v>
          </cell>
          <cell r="F9058">
            <v>0</v>
          </cell>
        </row>
        <row r="9059">
          <cell r="A9059">
            <v>105689</v>
          </cell>
          <cell r="B9059" t="str">
            <v>HIDROSELLO NOVAFORT (315MM S8 Y S4)</v>
          </cell>
          <cell r="C9059" t="str">
            <v>UN</v>
          </cell>
          <cell r="E9059" t="str">
            <v>1900</v>
          </cell>
          <cell r="F9059">
            <v>0</v>
          </cell>
        </row>
        <row r="9060">
          <cell r="A9060">
            <v>105690</v>
          </cell>
          <cell r="B9060" t="str">
            <v>REDUCCION EXCENTRICA NOVAFORT (160X110MM)</v>
          </cell>
          <cell r="C9060" t="str">
            <v>UN</v>
          </cell>
          <cell r="E9060" t="str">
            <v>1900</v>
          </cell>
          <cell r="F9060">
            <v>0</v>
          </cell>
        </row>
        <row r="9061">
          <cell r="A9061">
            <v>105691</v>
          </cell>
          <cell r="B9061" t="str">
            <v>TUBO ALCANTARILLADO NOVAFORT S8 (500MM)L=6M</v>
          </cell>
          <cell r="C9061" t="str">
            <v>UN</v>
          </cell>
          <cell r="E9061" t="str">
            <v>1900</v>
          </cell>
          <cell r="F9061">
            <v>0</v>
          </cell>
        </row>
        <row r="9062">
          <cell r="A9062">
            <v>105692</v>
          </cell>
          <cell r="B9062" t="str">
            <v>TUBO ALCANTARILLADO NOVAFORT S8 (250MM)L=6M</v>
          </cell>
          <cell r="C9062" t="str">
            <v>UN</v>
          </cell>
          <cell r="E9062" t="str">
            <v>1900</v>
          </cell>
          <cell r="F9062">
            <v>0</v>
          </cell>
        </row>
        <row r="9063">
          <cell r="A9063">
            <v>105693</v>
          </cell>
          <cell r="B9063" t="str">
            <v>TUBO ALCANTARILLADO NOVAFORT S8 (355MM)L=6M</v>
          </cell>
          <cell r="C9063" t="str">
            <v>UN</v>
          </cell>
          <cell r="E9063" t="str">
            <v>1900</v>
          </cell>
          <cell r="F9063">
            <v>0</v>
          </cell>
        </row>
        <row r="9064">
          <cell r="A9064">
            <v>105694</v>
          </cell>
          <cell r="B9064" t="str">
            <v>KIT SILLA YEE S4 PLUS(200MMX160MM)ALCANT.NOVAFORT</v>
          </cell>
          <cell r="C9064" t="str">
            <v>UN</v>
          </cell>
          <cell r="E9064" t="str">
            <v>1900</v>
          </cell>
          <cell r="F9064">
            <v>0</v>
          </cell>
        </row>
        <row r="9065">
          <cell r="A9065">
            <v>105695</v>
          </cell>
          <cell r="B9065" t="str">
            <v>TuboDrenajeCorrugaPerforada(160mm)sin filtro-Rollo</v>
          </cell>
          <cell r="C9065" t="str">
            <v>ML</v>
          </cell>
          <cell r="E9065" t="str">
            <v>1900</v>
          </cell>
          <cell r="F9065">
            <v>0</v>
          </cell>
        </row>
        <row r="9066">
          <cell r="A9066">
            <v>105696</v>
          </cell>
          <cell r="B9066" t="str">
            <v>Diafragma MallaTriple Tors.Rec.PVCcal-10Hueco10x10</v>
          </cell>
          <cell r="C9066" t="str">
            <v>M2</v>
          </cell>
          <cell r="E9066" t="str">
            <v>1900</v>
          </cell>
          <cell r="F9066">
            <v>0</v>
          </cell>
        </row>
        <row r="9067">
          <cell r="A9067">
            <v>105697</v>
          </cell>
          <cell r="B9067" t="str">
            <v>ALAMBRE GALVANIZADO Cal. 13</v>
          </cell>
          <cell r="C9067" t="str">
            <v>KG</v>
          </cell>
          <cell r="E9067" t="str">
            <v>1900</v>
          </cell>
          <cell r="F9067">
            <v>0</v>
          </cell>
        </row>
        <row r="9068">
          <cell r="A9068">
            <v>105698</v>
          </cell>
          <cell r="B9068" t="str">
            <v>GaviónRecubPVC(2x1x1m)TripTorsCal.13.H10x10cm+Diaf</v>
          </cell>
          <cell r="C9068" t="str">
            <v>UN</v>
          </cell>
          <cell r="E9068" t="str">
            <v>1900</v>
          </cell>
          <cell r="F9068">
            <v>0</v>
          </cell>
        </row>
        <row r="9069">
          <cell r="A9069">
            <v>105699</v>
          </cell>
          <cell r="B9069" t="str">
            <v>Poste plastico de 9.5x9.5 mts por2.20 no reciclado</v>
          </cell>
          <cell r="C9069" t="str">
            <v>UN</v>
          </cell>
          <cell r="D9069">
            <v>44592</v>
          </cell>
          <cell r="E9069" t="str">
            <v>2022</v>
          </cell>
          <cell r="F9069">
            <v>0</v>
          </cell>
        </row>
        <row r="9070">
          <cell r="A9070">
            <v>105701</v>
          </cell>
          <cell r="B9070" t="str">
            <v>TEE PRESION PVC.P 6" S/NOMA INCONTEC</v>
          </cell>
          <cell r="C9070" t="str">
            <v>UN</v>
          </cell>
          <cell r="D9070">
            <v>44592</v>
          </cell>
          <cell r="E9070" t="str">
            <v>2022</v>
          </cell>
          <cell r="F9070">
            <v>216937</v>
          </cell>
        </row>
        <row r="9071">
          <cell r="A9071">
            <v>105702</v>
          </cell>
          <cell r="B9071" t="str">
            <v>TUBO PRESION RDE-21 Ø6" PVCX6ML S/NORMA ICONTEC</v>
          </cell>
          <cell r="C9071" t="str">
            <v>ML</v>
          </cell>
          <cell r="E9071" t="str">
            <v>1900</v>
          </cell>
          <cell r="F9071">
            <v>150820.01</v>
          </cell>
        </row>
        <row r="9072">
          <cell r="A9072">
            <v>105703</v>
          </cell>
          <cell r="B9072" t="str">
            <v>TUBO GALVANIZADO-Ø3"(3.38MM)-AGUA-NTC-5890-6M</v>
          </cell>
          <cell r="C9072" t="str">
            <v>ML</v>
          </cell>
          <cell r="D9072">
            <v>44585</v>
          </cell>
          <cell r="E9072" t="str">
            <v>2022</v>
          </cell>
          <cell r="F9072">
            <v>0</v>
          </cell>
        </row>
        <row r="9073">
          <cell r="A9073">
            <v>105704</v>
          </cell>
          <cell r="B9073" t="str">
            <v>REGISTRO CORTINA Ø4" PESADO S/NORMA ICONTEC</v>
          </cell>
          <cell r="C9073" t="str">
            <v>UN</v>
          </cell>
          <cell r="D9073">
            <v>43556</v>
          </cell>
          <cell r="E9073" t="str">
            <v>2019</v>
          </cell>
          <cell r="F9073">
            <v>1290849.6200000001</v>
          </cell>
        </row>
        <row r="9074">
          <cell r="A9074">
            <v>105705</v>
          </cell>
          <cell r="B9074" t="str">
            <v>CODO 45°PVCP Ø6" S/NORMA ICONTEC</v>
          </cell>
          <cell r="C9074" t="str">
            <v>UN</v>
          </cell>
          <cell r="D9074">
            <v>43556</v>
          </cell>
          <cell r="E9074" t="str">
            <v>2019</v>
          </cell>
          <cell r="F9074">
            <v>93686</v>
          </cell>
        </row>
        <row r="9075">
          <cell r="A9075">
            <v>105707</v>
          </cell>
          <cell r="B9075" t="str">
            <v>BUJE PRESION SOLDADO 6X4" S/NORMA ICONTEC</v>
          </cell>
          <cell r="C9075" t="str">
            <v>UN</v>
          </cell>
          <cell r="D9075">
            <v>43843</v>
          </cell>
          <cell r="E9075" t="str">
            <v>2020</v>
          </cell>
          <cell r="F9075">
            <v>57483</v>
          </cell>
        </row>
        <row r="9076">
          <cell r="A9076">
            <v>105708</v>
          </cell>
          <cell r="B9076" t="str">
            <v>BUJE PRESION SOLDADO 4X3" S/NORMA ICONTEC</v>
          </cell>
          <cell r="C9076" t="str">
            <v>UN</v>
          </cell>
          <cell r="D9076">
            <v>43801</v>
          </cell>
          <cell r="E9076" t="str">
            <v>2019</v>
          </cell>
          <cell r="F9076">
            <v>15119</v>
          </cell>
        </row>
        <row r="9077">
          <cell r="A9077">
            <v>105709</v>
          </cell>
          <cell r="B9077" t="str">
            <v>REBOBINAR (Motor Electrico 7.5 HP (3.600 rpm/220)</v>
          </cell>
          <cell r="C9077" t="str">
            <v>UN</v>
          </cell>
          <cell r="D9077">
            <v>44592</v>
          </cell>
          <cell r="E9077" t="str">
            <v>2022</v>
          </cell>
          <cell r="F9077">
            <v>154450</v>
          </cell>
        </row>
        <row r="9078">
          <cell r="A9078">
            <v>10571</v>
          </cell>
          <cell r="B9078" t="str">
            <v>TUBO ACERO ESTR. NEGRO 4" E=3.0 MM SIN ROSCA 6 ML A-500</v>
          </cell>
          <cell r="C9078" t="str">
            <v>ML</v>
          </cell>
          <cell r="E9078" t="str">
            <v>1900</v>
          </cell>
          <cell r="F9078">
            <v>71668</v>
          </cell>
        </row>
        <row r="9079">
          <cell r="A9079">
            <v>105710</v>
          </cell>
          <cell r="B9079" t="str">
            <v>CAMBIO SELLOS (Motor Electrico2.4 a 5.0 HP (3.600</v>
          </cell>
          <cell r="C9079" t="str">
            <v>UN</v>
          </cell>
          <cell r="E9079" t="str">
            <v>1900</v>
          </cell>
          <cell r="F9079">
            <v>0</v>
          </cell>
        </row>
        <row r="9080">
          <cell r="A9080">
            <v>105711</v>
          </cell>
          <cell r="B9080" t="str">
            <v>CAMBIO SELLOS 7.2 HP (Motor Electrico 3.600 rpm)</v>
          </cell>
          <cell r="C9080" t="str">
            <v>UN</v>
          </cell>
          <cell r="E9080" t="str">
            <v>1900</v>
          </cell>
          <cell r="F9080">
            <v>0</v>
          </cell>
        </row>
        <row r="9081">
          <cell r="A9081">
            <v>105712</v>
          </cell>
          <cell r="B9081" t="str">
            <v>JUEGO RODAMIENTOS 2.4 A 5.0 HP(Motor Electrico3600</v>
          </cell>
          <cell r="C9081" t="str">
            <v>UN</v>
          </cell>
          <cell r="E9081" t="str">
            <v>1900</v>
          </cell>
          <cell r="F9081">
            <v>0</v>
          </cell>
        </row>
        <row r="9082">
          <cell r="A9082">
            <v>105713</v>
          </cell>
          <cell r="B9082" t="str">
            <v>JUEGO RODAMIENTOS 7.5HP (Motor Electrico3600</v>
          </cell>
          <cell r="C9082" t="str">
            <v>UN</v>
          </cell>
          <cell r="E9082" t="str">
            <v>1900</v>
          </cell>
          <cell r="F9082">
            <v>0</v>
          </cell>
        </row>
        <row r="9083">
          <cell r="A9083">
            <v>105714</v>
          </cell>
          <cell r="B9083" t="str">
            <v>JUEGO RODAMIENTOS 12.0HP (Motor Electrico3600</v>
          </cell>
          <cell r="C9083" t="str">
            <v>UN</v>
          </cell>
          <cell r="E9083" t="str">
            <v>1900</v>
          </cell>
          <cell r="F9083">
            <v>0</v>
          </cell>
        </row>
        <row r="9084">
          <cell r="A9084">
            <v>105715</v>
          </cell>
          <cell r="B9084" t="str">
            <v>JUEGO RODAMIENTOS 20 HP (Motor Electrico3600</v>
          </cell>
          <cell r="C9084" t="str">
            <v>UN</v>
          </cell>
          <cell r="D9084">
            <v>43801</v>
          </cell>
          <cell r="E9084" t="str">
            <v>2019</v>
          </cell>
          <cell r="F9084">
            <v>0</v>
          </cell>
        </row>
        <row r="9085">
          <cell r="A9085">
            <v>105716</v>
          </cell>
          <cell r="B9085" t="str">
            <v>RECTIFICAR EJE MOTOR 2.4 A 5.0HP (Motor Electrico3</v>
          </cell>
          <cell r="C9085" t="str">
            <v>UN</v>
          </cell>
          <cell r="D9085">
            <v>43801</v>
          </cell>
          <cell r="E9085" t="str">
            <v>2019</v>
          </cell>
          <cell r="F9085">
            <v>29000</v>
          </cell>
        </row>
        <row r="9086">
          <cell r="A9086">
            <v>105717</v>
          </cell>
          <cell r="B9086" t="str">
            <v>RECTIFICAR EJE MOTOR 7.5HP (Motor Electrico3.600rp</v>
          </cell>
          <cell r="C9086" t="str">
            <v>UN</v>
          </cell>
          <cell r="D9086">
            <v>43801</v>
          </cell>
          <cell r="E9086" t="str">
            <v>2019</v>
          </cell>
          <cell r="F9086">
            <v>41600</v>
          </cell>
        </row>
        <row r="9087">
          <cell r="A9087">
            <v>105718</v>
          </cell>
          <cell r="B9087" t="str">
            <v>RECTIFICAR EJE MOTOR 12HP (Motor Electrico3.600rp</v>
          </cell>
          <cell r="C9087" t="str">
            <v>UN</v>
          </cell>
          <cell r="D9087">
            <v>43801</v>
          </cell>
          <cell r="E9087" t="str">
            <v>2019</v>
          </cell>
          <cell r="F9087">
            <v>52500</v>
          </cell>
        </row>
        <row r="9088">
          <cell r="A9088">
            <v>105719</v>
          </cell>
          <cell r="B9088" t="str">
            <v>RECTIFICAR EJE MOTOR 20HP (Motor Electrico3.600rp</v>
          </cell>
          <cell r="C9088" t="str">
            <v>UN</v>
          </cell>
          <cell r="E9088" t="str">
            <v>1900</v>
          </cell>
          <cell r="F9088">
            <v>65750</v>
          </cell>
        </row>
        <row r="9089">
          <cell r="A9089">
            <v>105720</v>
          </cell>
          <cell r="B9089" t="str">
            <v>CAMBIO RETENEDORES 2.4 A 5.0HP (Motor Electrico3</v>
          </cell>
          <cell r="C9089" t="str">
            <v>UN</v>
          </cell>
          <cell r="E9089" t="str">
            <v>1900</v>
          </cell>
          <cell r="F9089">
            <v>0</v>
          </cell>
        </row>
        <row r="9090">
          <cell r="A9090">
            <v>105721</v>
          </cell>
          <cell r="B9090" t="str">
            <v>CAMBIO RETENEDORES 7.5HP (Motor Electrico3600rpm)</v>
          </cell>
          <cell r="C9090" t="str">
            <v>UN</v>
          </cell>
          <cell r="E9090" t="str">
            <v>1900</v>
          </cell>
          <cell r="F9090">
            <v>0</v>
          </cell>
        </row>
        <row r="9091">
          <cell r="A9091">
            <v>105722</v>
          </cell>
          <cell r="B9091" t="str">
            <v>CAMBIO RETENEDORES 12HP (Motor Electrico3600rpm)</v>
          </cell>
          <cell r="C9091" t="str">
            <v>UN</v>
          </cell>
          <cell r="E9091" t="str">
            <v>1900</v>
          </cell>
          <cell r="F9091">
            <v>0</v>
          </cell>
        </row>
        <row r="9092">
          <cell r="A9092">
            <v>105723</v>
          </cell>
          <cell r="B9092" t="str">
            <v>CAMBIO RETENEDORES 20HP (Motor Electrico3600rpm)</v>
          </cell>
          <cell r="C9092" t="str">
            <v>UN</v>
          </cell>
          <cell r="E9092" t="str">
            <v>1900</v>
          </cell>
          <cell r="F9092">
            <v>0</v>
          </cell>
        </row>
        <row r="9093">
          <cell r="A9093">
            <v>105724</v>
          </cell>
          <cell r="B9093" t="str">
            <v>CAMBIO AUTOMATICO 2.4 A 5.0HP (Motor Electrico3600</v>
          </cell>
          <cell r="C9093" t="str">
            <v>UN</v>
          </cell>
          <cell r="E9093" t="str">
            <v>1900</v>
          </cell>
          <cell r="F9093">
            <v>0</v>
          </cell>
        </row>
        <row r="9094">
          <cell r="A9094">
            <v>105725</v>
          </cell>
          <cell r="B9094" t="str">
            <v>CAMBIO AUTOMATICO 7.5HP (Motor Electrico3600</v>
          </cell>
          <cell r="C9094" t="str">
            <v>UN</v>
          </cell>
          <cell r="E9094" t="str">
            <v>1900</v>
          </cell>
          <cell r="F9094">
            <v>0</v>
          </cell>
        </row>
        <row r="9095">
          <cell r="A9095">
            <v>105726</v>
          </cell>
          <cell r="B9095" t="str">
            <v>CAMBIO AUTOMATICO 12HP (Motor Electrico3600rpm)</v>
          </cell>
          <cell r="C9095" t="str">
            <v>UN</v>
          </cell>
          <cell r="E9095" t="str">
            <v>1900</v>
          </cell>
          <cell r="F9095">
            <v>0</v>
          </cell>
        </row>
        <row r="9096">
          <cell r="A9096">
            <v>105727</v>
          </cell>
          <cell r="B9096" t="str">
            <v>GUANTE MOSQUETERO  CAUCHO CAL. 65 - PAR</v>
          </cell>
          <cell r="C9096" t="str">
            <v>UN</v>
          </cell>
          <cell r="E9096" t="str">
            <v>1900</v>
          </cell>
          <cell r="F9096">
            <v>0</v>
          </cell>
        </row>
        <row r="9097">
          <cell r="A9097">
            <v>105728</v>
          </cell>
          <cell r="B9097" t="str">
            <v>GUANTE DE HILAZA MULTIPROPÓSITO</v>
          </cell>
          <cell r="C9097" t="str">
            <v>UN</v>
          </cell>
          <cell r="E9097" t="str">
            <v>1900</v>
          </cell>
          <cell r="F9097">
            <v>0</v>
          </cell>
        </row>
        <row r="9098">
          <cell r="A9098">
            <v>105729</v>
          </cell>
          <cell r="B9098" t="str">
            <v>CARTELERA INFORMATIVA  ALUMINIO (2X1 Mts)</v>
          </cell>
          <cell r="C9098" t="str">
            <v>UN</v>
          </cell>
          <cell r="E9098" t="str">
            <v>1900</v>
          </cell>
          <cell r="F9098">
            <v>0</v>
          </cell>
        </row>
        <row r="9099">
          <cell r="A9099">
            <v>105730</v>
          </cell>
          <cell r="B9099" t="str">
            <v>TRAPERO EN ALGODON N°1.000(450Gr) MANGO EN MADERA</v>
          </cell>
          <cell r="C9099" t="str">
            <v>UN</v>
          </cell>
          <cell r="D9099">
            <v>43553</v>
          </cell>
          <cell r="E9099" t="str">
            <v>2019</v>
          </cell>
          <cell r="F9099">
            <v>0</v>
          </cell>
        </row>
        <row r="9100">
          <cell r="A9100">
            <v>105731</v>
          </cell>
          <cell r="B9100" t="str">
            <v>TUBO GALVANIZADO Ø1/2" AGUA (e=2.0mm)</v>
          </cell>
          <cell r="C9100" t="str">
            <v>ML</v>
          </cell>
          <cell r="E9100" t="str">
            <v>1900</v>
          </cell>
          <cell r="F9100">
            <v>6360</v>
          </cell>
        </row>
        <row r="9101">
          <cell r="A9101">
            <v>105732</v>
          </cell>
          <cell r="B9101" t="str">
            <v>ESPONJA FIBRA ABRASIVA  X 36 UNIDADES</v>
          </cell>
          <cell r="C9101" t="str">
            <v>UN</v>
          </cell>
          <cell r="E9101" t="str">
            <v>1900</v>
          </cell>
          <cell r="F9101">
            <v>0</v>
          </cell>
        </row>
        <row r="9102">
          <cell r="A9102">
            <v>105733</v>
          </cell>
          <cell r="B9102" t="str">
            <v>JABON LIQUIDO PARA MANOS( POR GALON)</v>
          </cell>
          <cell r="C9102" t="str">
            <v>GLN</v>
          </cell>
          <cell r="E9102" t="str">
            <v>1900</v>
          </cell>
          <cell r="F9102">
            <v>0</v>
          </cell>
        </row>
        <row r="9103">
          <cell r="A9103">
            <v>105734</v>
          </cell>
          <cell r="B9103" t="str">
            <v>BOLSA INDUST. BASURA CAL-2 ; PAQ.DE 25 UN (70X100C</v>
          </cell>
          <cell r="C9103" t="str">
            <v>UN</v>
          </cell>
          <cell r="E9103" t="str">
            <v>1900</v>
          </cell>
          <cell r="F9103">
            <v>0</v>
          </cell>
        </row>
        <row r="9104">
          <cell r="A9104">
            <v>105735</v>
          </cell>
          <cell r="B9104" t="str">
            <v>OVEROL FONTANERO IMPER.CA.25 AMARIL.BOTAPVCPTA ACE</v>
          </cell>
          <cell r="C9104" t="str">
            <v>UN</v>
          </cell>
          <cell r="E9104" t="str">
            <v>1900</v>
          </cell>
          <cell r="F9104">
            <v>0</v>
          </cell>
        </row>
        <row r="9105">
          <cell r="A9105">
            <v>105736</v>
          </cell>
          <cell r="B9105" t="str">
            <v>FLOTADOR SALVAVIDAS ESPUMA POLIESTIRENO 20"CONSOGA</v>
          </cell>
          <cell r="C9105" t="str">
            <v>UN</v>
          </cell>
          <cell r="E9105" t="str">
            <v>1900</v>
          </cell>
          <cell r="F9105">
            <v>0</v>
          </cell>
        </row>
        <row r="9106">
          <cell r="A9106">
            <v>105737</v>
          </cell>
          <cell r="B9106" t="str">
            <v>CHALECO SALVAVIDAS  REFLECT.IMPERM.ABULLANADO3CORR</v>
          </cell>
          <cell r="C9106" t="str">
            <v>UN</v>
          </cell>
          <cell r="E9106" t="str">
            <v>1900</v>
          </cell>
          <cell r="F9106">
            <v>0</v>
          </cell>
        </row>
        <row r="9107">
          <cell r="A9107">
            <v>105738</v>
          </cell>
          <cell r="B9107" t="str">
            <v>HIDROLAVADORA MEDIANA MOTOR 7,5 HP</v>
          </cell>
          <cell r="C9107" t="str">
            <v>UN</v>
          </cell>
          <cell r="E9107" t="str">
            <v>1900</v>
          </cell>
          <cell r="F9107">
            <v>0</v>
          </cell>
        </row>
        <row r="9108">
          <cell r="A9108">
            <v>105739</v>
          </cell>
          <cell r="B9108" t="str">
            <v>M-RECUENTO DE ESCHERICHIA COLI</v>
          </cell>
          <cell r="C9108" t="str">
            <v>UN</v>
          </cell>
          <cell r="D9108">
            <v>44601</v>
          </cell>
          <cell r="E9108" t="str">
            <v>2022</v>
          </cell>
          <cell r="F9108">
            <v>0</v>
          </cell>
        </row>
        <row r="9109">
          <cell r="A9109">
            <v>105740</v>
          </cell>
          <cell r="B9109" t="str">
            <v>MANGUERA FLOTANTE 2" X 50 PIES (15,2 M) (AMERICANA)</v>
          </cell>
          <cell r="C9109" t="str">
            <v>UN</v>
          </cell>
          <cell r="E9109" t="str">
            <v>1900</v>
          </cell>
          <cell r="F9109">
            <v>192001</v>
          </cell>
        </row>
        <row r="9110">
          <cell r="A9110">
            <v>105741</v>
          </cell>
          <cell r="B9110" t="str">
            <v>Kit para determinar parámetros in situ</v>
          </cell>
          <cell r="C9110" t="str">
            <v>UN</v>
          </cell>
          <cell r="D9110">
            <v>45007</v>
          </cell>
          <cell r="E9110" t="str">
            <v>2023</v>
          </cell>
          <cell r="F9110">
            <v>0</v>
          </cell>
        </row>
        <row r="9111">
          <cell r="A9111">
            <v>105743</v>
          </cell>
          <cell r="B9111" t="str">
            <v>TUBO DRENAJE PVC 160MMCorru-Perf(Rollo)sin Filtro</v>
          </cell>
          <cell r="C9111" t="str">
            <v>ML</v>
          </cell>
          <cell r="E9111" t="str">
            <v>1900</v>
          </cell>
          <cell r="F9111">
            <v>59835</v>
          </cell>
        </row>
        <row r="9112">
          <cell r="A9112">
            <v>105744</v>
          </cell>
          <cell r="B9112" t="str">
            <v>Mapa Vinilo Adhesivo con Acetato (2.10x1.50m)S/Des</v>
          </cell>
          <cell r="C9112" t="str">
            <v>UN</v>
          </cell>
          <cell r="E9112" t="str">
            <v>1900</v>
          </cell>
          <cell r="F9112">
            <v>0</v>
          </cell>
        </row>
        <row r="9113">
          <cell r="A9113">
            <v>105745</v>
          </cell>
          <cell r="B9113" t="str">
            <v>Banner Impreso y pegado con cinta(1.30x0.80m)S/Des</v>
          </cell>
          <cell r="C9113" t="str">
            <v>UN</v>
          </cell>
          <cell r="E9113" t="str">
            <v>1900</v>
          </cell>
          <cell r="F9113">
            <v>0</v>
          </cell>
        </row>
        <row r="9114">
          <cell r="A9114">
            <v>105746</v>
          </cell>
          <cell r="B9114" t="str">
            <v>Banner Impreso y pegado con cinta(3.06x2.40m)S/Des</v>
          </cell>
          <cell r="C9114" t="str">
            <v>UN</v>
          </cell>
          <cell r="E9114" t="str">
            <v>1900</v>
          </cell>
          <cell r="F9114">
            <v>0</v>
          </cell>
        </row>
        <row r="9115">
          <cell r="A9115">
            <v>105747</v>
          </cell>
          <cell r="B9115" t="str">
            <v>Banner Impreso y pegado con cinta(4.40x0.80m)S/Des</v>
          </cell>
          <cell r="C9115" t="str">
            <v>UN</v>
          </cell>
          <cell r="E9115" t="str">
            <v>1900</v>
          </cell>
          <cell r="F9115">
            <v>0</v>
          </cell>
        </row>
        <row r="9116">
          <cell r="A9116">
            <v>105748</v>
          </cell>
          <cell r="B9116" t="str">
            <v>Banner Impreso (5.03x3.02m)S/Descripción "banco de</v>
          </cell>
          <cell r="C9116" t="str">
            <v>UN</v>
          </cell>
          <cell r="E9116" t="str">
            <v>1900</v>
          </cell>
          <cell r="F9116">
            <v>0</v>
          </cell>
        </row>
        <row r="9117">
          <cell r="A9117">
            <v>105749</v>
          </cell>
          <cell r="B9117" t="str">
            <v>Banner Impreso (2.56x2.04m)S/Des"Idrd Estadio de T</v>
          </cell>
          <cell r="C9117" t="str">
            <v>UN</v>
          </cell>
          <cell r="E9117" t="str">
            <v>1900</v>
          </cell>
          <cell r="F9117">
            <v>0</v>
          </cell>
        </row>
        <row r="9118">
          <cell r="A9118">
            <v>105750</v>
          </cell>
          <cell r="B9118" t="str">
            <v>Banner Impreso (3.50x1.07m)S/Des"Idrd Estadio de t</v>
          </cell>
          <cell r="C9118" t="str">
            <v>UN</v>
          </cell>
          <cell r="E9118" t="str">
            <v>1900</v>
          </cell>
          <cell r="F9118">
            <v>0</v>
          </cell>
        </row>
        <row r="9119">
          <cell r="A9119">
            <v>105751</v>
          </cell>
          <cell r="B9119" t="str">
            <v>Banner Impreso (3.00x2.55m)S/Des"Banco Arbitros Es</v>
          </cell>
          <cell r="C9119" t="str">
            <v>UN</v>
          </cell>
          <cell r="E9119" t="str">
            <v>1900</v>
          </cell>
          <cell r="F9119">
            <v>0</v>
          </cell>
        </row>
        <row r="9120">
          <cell r="A9120">
            <v>105752</v>
          </cell>
          <cell r="B9120" t="str">
            <v>STIKERS(22x15CM)S/Des"Puntos de Comida Estadio</v>
          </cell>
          <cell r="C9120" t="str">
            <v>UN</v>
          </cell>
          <cell r="E9120" t="str">
            <v>1900</v>
          </cell>
          <cell r="F9120">
            <v>0</v>
          </cell>
        </row>
        <row r="9121">
          <cell r="A9121">
            <v>105753</v>
          </cell>
          <cell r="B9121" t="str">
            <v>TUBO PVC UM NORMA NTC 382 D=3" RDE21</v>
          </cell>
          <cell r="C9121" t="str">
            <v>ML</v>
          </cell>
          <cell r="E9121" t="str">
            <v>1900</v>
          </cell>
          <cell r="F9121">
            <v>0</v>
          </cell>
        </row>
        <row r="9122">
          <cell r="A9122">
            <v>105754</v>
          </cell>
          <cell r="B9122" t="str">
            <v>Banner Impreso (6.30x2.94m)S/Des"Banco de supl</v>
          </cell>
          <cell r="C9122" t="str">
            <v>UN</v>
          </cell>
          <cell r="E9122" t="str">
            <v>1900</v>
          </cell>
          <cell r="F9122">
            <v>0</v>
          </cell>
        </row>
        <row r="9123">
          <cell r="A9123">
            <v>105755</v>
          </cell>
          <cell r="B9123" t="str">
            <v>SumBancaindivConcretoConEspaldarEstruAceroPintCDRC</v>
          </cell>
          <cell r="C9123" t="str">
            <v>UN</v>
          </cell>
          <cell r="D9123">
            <v>45002</v>
          </cell>
          <cell r="E9123" t="str">
            <v>2023</v>
          </cell>
          <cell r="F9123">
            <v>0</v>
          </cell>
        </row>
        <row r="9124">
          <cell r="A9124">
            <v>105757</v>
          </cell>
          <cell r="B9124" t="str">
            <v>Geotextil T-2400</v>
          </cell>
          <cell r="C9124" t="str">
            <v>M2</v>
          </cell>
          <cell r="D9124">
            <v>45065</v>
          </cell>
          <cell r="E9124" t="str">
            <v>2023</v>
          </cell>
          <cell r="F9124">
            <v>6257</v>
          </cell>
        </row>
        <row r="9125">
          <cell r="A9125">
            <v>105758</v>
          </cell>
          <cell r="B9125" t="str">
            <v>UNIVERSAL GALVANIZADA  DE 1”</v>
          </cell>
          <cell r="C9125" t="str">
            <v>UN</v>
          </cell>
          <cell r="D9125">
            <v>45016</v>
          </cell>
          <cell r="E9125" t="str">
            <v>2023</v>
          </cell>
          <cell r="F9125">
            <v>11696</v>
          </cell>
        </row>
        <row r="9126">
          <cell r="A9126">
            <v>105759</v>
          </cell>
          <cell r="B9126" t="str">
            <v>SERVICIO DE SACAPANTAS ROLLO GRANDE (1.5M)</v>
          </cell>
          <cell r="C9126" t="str">
            <v>M2</v>
          </cell>
          <cell r="D9126">
            <v>45016</v>
          </cell>
          <cell r="E9126" t="str">
            <v>2023</v>
          </cell>
          <cell r="F9126">
            <v>4796</v>
          </cell>
        </row>
        <row r="9127">
          <cell r="A9127">
            <v>105760</v>
          </cell>
          <cell r="B9127" t="str">
            <v>Malla en hilos de polietileno</v>
          </cell>
          <cell r="C9127" t="str">
            <v>M2</v>
          </cell>
          <cell r="D9127">
            <v>45009</v>
          </cell>
          <cell r="E9127" t="str">
            <v>2023</v>
          </cell>
          <cell r="F9127">
            <v>2144</v>
          </cell>
        </row>
        <row r="9128">
          <cell r="A9128">
            <v>105761</v>
          </cell>
          <cell r="B9128" t="str">
            <v>Modulo Jinete - Gimnasio al aire libre</v>
          </cell>
          <cell r="C9128" t="str">
            <v>UN</v>
          </cell>
          <cell r="D9128">
            <v>45009</v>
          </cell>
          <cell r="E9128" t="str">
            <v>2023</v>
          </cell>
          <cell r="F9128">
            <v>4830801</v>
          </cell>
        </row>
        <row r="9129">
          <cell r="A9129">
            <v>105762</v>
          </cell>
          <cell r="B9129" t="str">
            <v>Modulo Sky - Gimnasio al aire libre</v>
          </cell>
          <cell r="C9129" t="str">
            <v>UN</v>
          </cell>
          <cell r="D9129">
            <v>45009</v>
          </cell>
          <cell r="E9129" t="str">
            <v>2023</v>
          </cell>
          <cell r="F9129">
            <v>5723938</v>
          </cell>
        </row>
        <row r="9130">
          <cell r="A9130">
            <v>105763</v>
          </cell>
          <cell r="B9130" t="str">
            <v>Modulo Banca Abd. Cronch Incl - Gimnasio aire libr</v>
          </cell>
          <cell r="C9130" t="str">
            <v>UN</v>
          </cell>
          <cell r="D9130">
            <v>45009</v>
          </cell>
          <cell r="E9130" t="str">
            <v>2023</v>
          </cell>
          <cell r="F9130">
            <v>2907152.99</v>
          </cell>
        </row>
        <row r="9131">
          <cell r="A9131">
            <v>105764</v>
          </cell>
          <cell r="B9131" t="str">
            <v>Modulo flexionesTriceps senci- Gimnasio al aire li</v>
          </cell>
          <cell r="C9131" t="str">
            <v>UN</v>
          </cell>
          <cell r="D9131">
            <v>45009</v>
          </cell>
          <cell r="E9131" t="str">
            <v>2023</v>
          </cell>
          <cell r="F9131">
            <v>1788520</v>
          </cell>
        </row>
        <row r="9132">
          <cell r="A9132">
            <v>105765</v>
          </cell>
          <cell r="B9132" t="str">
            <v>Modulo Calentador pierna Sissy- Gimnasio al aire l</v>
          </cell>
          <cell r="C9132" t="str">
            <v>UN</v>
          </cell>
          <cell r="D9132">
            <v>45009</v>
          </cell>
          <cell r="E9132" t="str">
            <v>2023</v>
          </cell>
          <cell r="F9132">
            <v>1331278</v>
          </cell>
        </row>
        <row r="9133">
          <cell r="A9133">
            <v>105766</v>
          </cell>
          <cell r="B9133" t="str">
            <v>Modulo Multifuncional A-4 - Gimnasio al aire libre</v>
          </cell>
          <cell r="C9133" t="str">
            <v>UN</v>
          </cell>
          <cell r="D9133">
            <v>45009</v>
          </cell>
          <cell r="E9133" t="str">
            <v>2023</v>
          </cell>
          <cell r="F9133">
            <v>17862730</v>
          </cell>
        </row>
        <row r="9134">
          <cell r="A9134">
            <v>105767</v>
          </cell>
          <cell r="B9134" t="str">
            <v>Modulo Bicicleta Recumbent - Gimnasio al aire libr</v>
          </cell>
          <cell r="C9134" t="str">
            <v>UN</v>
          </cell>
          <cell r="D9134">
            <v>45009</v>
          </cell>
          <cell r="E9134" t="str">
            <v>2023</v>
          </cell>
          <cell r="F9134">
            <v>5723938</v>
          </cell>
        </row>
        <row r="9135">
          <cell r="A9135">
            <v>105768</v>
          </cell>
          <cell r="B9135" t="str">
            <v>Modulo Remo - Gimnasio al aire libre</v>
          </cell>
          <cell r="C9135" t="str">
            <v>UN</v>
          </cell>
          <cell r="D9135">
            <v>45009</v>
          </cell>
          <cell r="E9135" t="str">
            <v>2023</v>
          </cell>
          <cell r="F9135">
            <v>5723938</v>
          </cell>
        </row>
        <row r="9136">
          <cell r="A9136">
            <v>105769</v>
          </cell>
          <cell r="B9136" t="str">
            <v>Modulo Escalador - Gimnasio al aire libre</v>
          </cell>
          <cell r="C9136" t="str">
            <v>UN</v>
          </cell>
          <cell r="D9136">
            <v>45009</v>
          </cell>
          <cell r="E9136" t="str">
            <v>2023</v>
          </cell>
          <cell r="F9136">
            <v>6836146</v>
          </cell>
        </row>
        <row r="9137">
          <cell r="A9137">
            <v>105770</v>
          </cell>
          <cell r="B9137" t="str">
            <v>Modulo T Pecho 100 lbs - Gimnasio al aire libre</v>
          </cell>
          <cell r="C9137" t="str">
            <v>UN</v>
          </cell>
          <cell r="D9137">
            <v>45009</v>
          </cell>
          <cell r="E9137" t="str">
            <v>2023</v>
          </cell>
          <cell r="F9137">
            <v>11065905</v>
          </cell>
        </row>
        <row r="9138">
          <cell r="A9138">
            <v>105771</v>
          </cell>
          <cell r="B9138" t="str">
            <v>Modulo T Sentadilla 100 lbs - Gimnasio al aire lib</v>
          </cell>
          <cell r="C9138" t="str">
            <v>UN</v>
          </cell>
          <cell r="D9138">
            <v>45009</v>
          </cell>
          <cell r="E9138" t="str">
            <v>2023</v>
          </cell>
          <cell r="F9138">
            <v>11065905</v>
          </cell>
        </row>
        <row r="9139">
          <cell r="A9139">
            <v>105772</v>
          </cell>
          <cell r="B9139" t="str">
            <v>Modulo Barra Fijas Dominadas100 lbs-Gim al aireli</v>
          </cell>
          <cell r="C9139" t="str">
            <v>UN</v>
          </cell>
          <cell r="D9139">
            <v>45009</v>
          </cell>
          <cell r="E9139" t="str">
            <v>2023</v>
          </cell>
          <cell r="F9139">
            <v>3763543</v>
          </cell>
        </row>
        <row r="9140">
          <cell r="A9140">
            <v>105773</v>
          </cell>
          <cell r="B9140" t="str">
            <v>Modulo Abdomen Aéreo y Paralela-Gim al aire libre</v>
          </cell>
          <cell r="C9140" t="str">
            <v>UN</v>
          </cell>
          <cell r="D9140">
            <v>45008</v>
          </cell>
          <cell r="E9140" t="str">
            <v>2023</v>
          </cell>
          <cell r="F9140">
            <v>3763531</v>
          </cell>
        </row>
        <row r="9141">
          <cell r="A9141">
            <v>105775</v>
          </cell>
          <cell r="B9141" t="str">
            <v>VOLQUETA ( VIAJE DE 15 M3)MAX 30 KM</v>
          </cell>
          <cell r="C9141" t="str">
            <v>VJ</v>
          </cell>
          <cell r="D9141">
            <v>44596</v>
          </cell>
          <cell r="E9141" t="str">
            <v>2022</v>
          </cell>
          <cell r="F9141">
            <v>428361</v>
          </cell>
        </row>
        <row r="9142">
          <cell r="A9142">
            <v>105776</v>
          </cell>
          <cell r="B9142" t="str">
            <v>Tubo CorrugadoPerforado(Ø65mm) rollo (Sin filtro)</v>
          </cell>
          <cell r="C9142" t="str">
            <v>ML</v>
          </cell>
          <cell r="D9142">
            <v>45002</v>
          </cell>
          <cell r="E9142" t="str">
            <v>2023</v>
          </cell>
          <cell r="F9142">
            <v>23598</v>
          </cell>
        </row>
        <row r="9143">
          <cell r="A9143">
            <v>105777</v>
          </cell>
          <cell r="B9143" t="str">
            <v>Tubo Corrugado Perforado(Ø100mm)rollo (sin filtro)</v>
          </cell>
          <cell r="C9143" t="str">
            <v>ML</v>
          </cell>
          <cell r="E9143" t="str">
            <v>1900</v>
          </cell>
          <cell r="F9143">
            <v>27075</v>
          </cell>
        </row>
        <row r="9144">
          <cell r="A9144">
            <v>105778</v>
          </cell>
          <cell r="B9144" t="str">
            <v>REJILLA PERIMETRAL  PISCINA  (,29X,03X1 MT)</v>
          </cell>
          <cell r="C9144" t="str">
            <v>UN</v>
          </cell>
          <cell r="D9144">
            <v>45008</v>
          </cell>
          <cell r="E9144" t="str">
            <v>2023</v>
          </cell>
          <cell r="F9144">
            <v>0</v>
          </cell>
        </row>
        <row r="9145">
          <cell r="A9145">
            <v>105779</v>
          </cell>
          <cell r="B9145" t="str">
            <v>FERTILIZANTE ORGANICO TIPO HUMUS</v>
          </cell>
          <cell r="C9145" t="str">
            <v>KG</v>
          </cell>
          <cell r="D9145">
            <v>45062</v>
          </cell>
          <cell r="E9145" t="str">
            <v>2023</v>
          </cell>
          <cell r="F9145">
            <v>3853</v>
          </cell>
        </row>
        <row r="9146">
          <cell r="A9146">
            <v>105781</v>
          </cell>
          <cell r="B9146" t="str">
            <v>Succión y Disposición de Resíduos y Lodos Pozo Séptico</v>
          </cell>
          <cell r="C9146" t="str">
            <v>KG</v>
          </cell>
          <cell r="D9146">
            <v>45006</v>
          </cell>
          <cell r="E9146" t="str">
            <v>2023</v>
          </cell>
          <cell r="F9146">
            <v>273</v>
          </cell>
        </row>
        <row r="9147">
          <cell r="A9147">
            <v>105782</v>
          </cell>
          <cell r="B9147" t="str">
            <v>SERVICIO DE VACTOR PARA SUCCION DE LODOS</v>
          </cell>
          <cell r="C9147" t="str">
            <v>HR</v>
          </cell>
          <cell r="E9147" t="str">
            <v>1900</v>
          </cell>
          <cell r="F9147">
            <v>338099</v>
          </cell>
        </row>
        <row r="9148">
          <cell r="A9148">
            <v>105783</v>
          </cell>
          <cell r="B9148" t="str">
            <v>CONCEPTUALIZACION GEOTECNICA  (NO USAR)</v>
          </cell>
          <cell r="C9148" t="str">
            <v>UN</v>
          </cell>
          <cell r="E9148" t="str">
            <v>1900</v>
          </cell>
          <cell r="F9148">
            <v>0</v>
          </cell>
        </row>
        <row r="9149">
          <cell r="A9149">
            <v>105784</v>
          </cell>
          <cell r="B9149" t="str">
            <v>Retroexcavadora (350-450M3/dia) Hasta(15)días.</v>
          </cell>
          <cell r="C9149" t="str">
            <v>DD</v>
          </cell>
          <cell r="D9149">
            <v>43537</v>
          </cell>
          <cell r="E9149" t="str">
            <v>2019</v>
          </cell>
          <cell r="F9149">
            <v>0</v>
          </cell>
        </row>
        <row r="9150">
          <cell r="A9150">
            <v>105785</v>
          </cell>
          <cell r="B9150" t="str">
            <v>Retroexcavadora (350-450M3/dia) Hasta(30)días.</v>
          </cell>
          <cell r="C9150" t="str">
            <v>DD</v>
          </cell>
          <cell r="E9150" t="str">
            <v>1900</v>
          </cell>
          <cell r="F9150">
            <v>834730</v>
          </cell>
        </row>
        <row r="9151">
          <cell r="A9151">
            <v>105786</v>
          </cell>
          <cell r="B9151" t="str">
            <v>CanecaZonaCaninaAceroInox.304cal.16+Dispensador</v>
          </cell>
          <cell r="C9151" t="str">
            <v>UN</v>
          </cell>
          <cell r="D9151">
            <v>44923</v>
          </cell>
          <cell r="E9151" t="str">
            <v>2022</v>
          </cell>
          <cell r="F9151">
            <v>0</v>
          </cell>
        </row>
        <row r="9152">
          <cell r="A9152">
            <v>105787</v>
          </cell>
          <cell r="B9152" t="str">
            <v>BebederoCaninoDobleAceroInox.304Cal.16 (DiseñoIDRD</v>
          </cell>
          <cell r="C9152" t="str">
            <v>UN</v>
          </cell>
          <cell r="D9152">
            <v>44923</v>
          </cell>
          <cell r="E9152" t="str">
            <v>2022</v>
          </cell>
          <cell r="F9152">
            <v>1761725</v>
          </cell>
        </row>
        <row r="9153">
          <cell r="A9153">
            <v>105789</v>
          </cell>
          <cell r="B9153" t="str">
            <v>PosteSujetadorCaninoTuboGalvanizado(Diseño IDRD)</v>
          </cell>
          <cell r="C9153" t="str">
            <v>UN</v>
          </cell>
          <cell r="D9153">
            <v>44591</v>
          </cell>
          <cell r="E9153" t="str">
            <v>2022</v>
          </cell>
          <cell r="F9153">
            <v>336329</v>
          </cell>
        </row>
        <row r="9154">
          <cell r="A9154">
            <v>105790</v>
          </cell>
          <cell r="B9154" t="str">
            <v>Panel de acero H=1.50mx2.50mAlambre N°6 acero</v>
          </cell>
          <cell r="C9154" t="str">
            <v>ML</v>
          </cell>
          <cell r="D9154">
            <v>44592</v>
          </cell>
          <cell r="E9154" t="str">
            <v>2022</v>
          </cell>
          <cell r="F9154">
            <v>94024.01</v>
          </cell>
        </row>
        <row r="9155">
          <cell r="A9155">
            <v>105791</v>
          </cell>
          <cell r="B9155" t="str">
            <v>Puerta+Pasador+portacand rejaAceroCal.16(1.50x1.0m</v>
          </cell>
          <cell r="C9155" t="str">
            <v>UN</v>
          </cell>
          <cell r="D9155">
            <v>44591</v>
          </cell>
          <cell r="E9155" t="str">
            <v>2022</v>
          </cell>
          <cell r="F9155">
            <v>856746</v>
          </cell>
        </row>
        <row r="9156">
          <cell r="A9156">
            <v>105792</v>
          </cell>
          <cell r="B9156" t="str">
            <v>Abrazadera Metalica y tornillo Acero Inoxidable</v>
          </cell>
          <cell r="C9156" t="str">
            <v>UN</v>
          </cell>
          <cell r="D9156">
            <v>44591</v>
          </cell>
          <cell r="E9156" t="str">
            <v>2022</v>
          </cell>
          <cell r="F9156">
            <v>10769</v>
          </cell>
        </row>
        <row r="9157">
          <cell r="A9157">
            <v>105793</v>
          </cell>
          <cell r="B9157" t="str">
            <v>Poste Galvanizado Int. y Ext.(57x57mm)Cal.16-Pint.</v>
          </cell>
          <cell r="C9157" t="str">
            <v>ML</v>
          </cell>
          <cell r="E9157" t="str">
            <v>1900</v>
          </cell>
          <cell r="F9157">
            <v>63198</v>
          </cell>
        </row>
        <row r="9158">
          <cell r="A9158">
            <v>105794</v>
          </cell>
          <cell r="B9158" t="str">
            <v>TUBO CONCRETO REFORZØ48"CLASE-1+Transp.(L=2.50m)</v>
          </cell>
          <cell r="C9158" t="str">
            <v>UN</v>
          </cell>
          <cell r="D9158">
            <v>44680</v>
          </cell>
          <cell r="E9158" t="str">
            <v>2022</v>
          </cell>
          <cell r="F9158">
            <v>0</v>
          </cell>
        </row>
        <row r="9159">
          <cell r="A9159">
            <v>105795</v>
          </cell>
          <cell r="B9159" t="str">
            <v>LAMINA HR (1/8") 1.20X6.0M</v>
          </cell>
          <cell r="C9159" t="str">
            <v>UN</v>
          </cell>
          <cell r="D9159">
            <v>44658</v>
          </cell>
          <cell r="E9159" t="str">
            <v>2022</v>
          </cell>
          <cell r="F9159">
            <v>1189280</v>
          </cell>
        </row>
        <row r="9160">
          <cell r="A9160">
            <v>105796</v>
          </cell>
          <cell r="B9160" t="str">
            <v>MALLA ESLABONADA CAL.10 HUECO DE 11/2X11/2"</v>
          </cell>
          <cell r="C9160" t="str">
            <v>M2</v>
          </cell>
          <cell r="D9160">
            <v>45015</v>
          </cell>
          <cell r="E9160" t="str">
            <v>2023</v>
          </cell>
          <cell r="F9160">
            <v>37485</v>
          </cell>
        </row>
        <row r="9161">
          <cell r="A9161">
            <v>105798</v>
          </cell>
          <cell r="B9161" t="str">
            <v>ArcoMovilMicrofutbol(3x2)Tub.Est.Galv+Malla.ImpN°4</v>
          </cell>
          <cell r="C9161" t="str">
            <v>JGO</v>
          </cell>
          <cell r="D9161">
            <v>45015</v>
          </cell>
          <cell r="E9161" t="str">
            <v>2023</v>
          </cell>
          <cell r="F9161">
            <v>2976772.01</v>
          </cell>
        </row>
        <row r="9162">
          <cell r="A9162">
            <v>105799</v>
          </cell>
          <cell r="B9162" t="str">
            <v>ArcoMovilFutbol-8(5x2)Tub.Est.Galv+Malla.ImpN°4</v>
          </cell>
          <cell r="C9162" t="str">
            <v>JGO</v>
          </cell>
          <cell r="E9162" t="str">
            <v>1900</v>
          </cell>
          <cell r="F9162">
            <v>5472355</v>
          </cell>
        </row>
        <row r="9163">
          <cell r="A9163">
            <v>105800</v>
          </cell>
          <cell r="B9163" t="str">
            <v>FiltroVerticalArena-36"fibraVidrio+Valvula 3 vias</v>
          </cell>
          <cell r="C9163" t="str">
            <v>UN</v>
          </cell>
          <cell r="E9163" t="str">
            <v>1900</v>
          </cell>
          <cell r="F9163">
            <v>0</v>
          </cell>
        </row>
        <row r="9164">
          <cell r="A9164">
            <v>105801</v>
          </cell>
          <cell r="B9164" t="str">
            <v>MotobombaSumerg.-1HPAceroInox.Descarg11/2"Q=78glp</v>
          </cell>
          <cell r="C9164" t="str">
            <v>UN</v>
          </cell>
          <cell r="E9164" t="str">
            <v>1900</v>
          </cell>
          <cell r="F9164">
            <v>0</v>
          </cell>
        </row>
        <row r="9165">
          <cell r="A9165">
            <v>105802</v>
          </cell>
          <cell r="B9165" t="str">
            <v>FiltroLentoLavadoFibraVidrFalsoFondo(60x80cm)L=1M</v>
          </cell>
          <cell r="C9165" t="str">
            <v>UN</v>
          </cell>
          <cell r="D9165">
            <v>45433</v>
          </cell>
          <cell r="E9165" t="str">
            <v>2024</v>
          </cell>
          <cell r="F9165">
            <v>0</v>
          </cell>
        </row>
        <row r="9166">
          <cell r="A9166">
            <v>105804</v>
          </cell>
          <cell r="B9166" t="str">
            <v>JuegocircuitoRedEquilibrioRodadero5-12añosCap:12Ni</v>
          </cell>
          <cell r="C9166" t="str">
            <v>UN</v>
          </cell>
          <cell r="D9166">
            <v>45433</v>
          </cell>
          <cell r="E9166" t="str">
            <v>2024</v>
          </cell>
          <cell r="F9166">
            <v>111829900</v>
          </cell>
        </row>
        <row r="9167">
          <cell r="A9167">
            <v>105805</v>
          </cell>
          <cell r="B9167" t="str">
            <v>JuegoMuellePanelLateralMedioTransporte2-8añosCap:1</v>
          </cell>
          <cell r="C9167" t="str">
            <v>UN</v>
          </cell>
          <cell r="D9167">
            <v>45433</v>
          </cell>
          <cell r="E9167" t="str">
            <v>2024</v>
          </cell>
          <cell r="F9167">
            <v>15113877.01</v>
          </cell>
        </row>
        <row r="9168">
          <cell r="A9168">
            <v>105806</v>
          </cell>
          <cell r="B9168" t="str">
            <v>JuegoMuellePanelLateralMediosTransport0.5-5añoCap1</v>
          </cell>
          <cell r="C9168" t="str">
            <v>UN</v>
          </cell>
          <cell r="D9168">
            <v>43532</v>
          </cell>
          <cell r="E9168" t="str">
            <v>2019</v>
          </cell>
          <cell r="F9168">
            <v>15135194</v>
          </cell>
        </row>
        <row r="9169">
          <cell r="A9169">
            <v>105807</v>
          </cell>
          <cell r="B9169" t="str">
            <v>NO USAR JuegoTematicoGranEscalaBarco2-12añosCap:50</v>
          </cell>
          <cell r="C9169" t="str">
            <v>UN</v>
          </cell>
          <cell r="D9169">
            <v>45015</v>
          </cell>
          <cell r="E9169" t="str">
            <v>2023</v>
          </cell>
          <cell r="F9169">
            <v>0</v>
          </cell>
        </row>
        <row r="9170">
          <cell r="A9170">
            <v>105814</v>
          </cell>
          <cell r="B9170" t="str">
            <v>JuegoManipularElementoNaturalArena2-12añosCap:8niñ</v>
          </cell>
          <cell r="C9170" t="str">
            <v>UN</v>
          </cell>
          <cell r="D9170">
            <v>45433</v>
          </cell>
          <cell r="E9170" t="str">
            <v>2024</v>
          </cell>
          <cell r="F9170">
            <v>66755107</v>
          </cell>
        </row>
        <row r="9171">
          <cell r="A9171">
            <v>105815</v>
          </cell>
          <cell r="B9171" t="str">
            <v>JuegoMuellePanelesLateralesAnimales2-8añosCap:1niñ</v>
          </cell>
          <cell r="C9171" t="str">
            <v>UN</v>
          </cell>
          <cell r="D9171">
            <v>43538</v>
          </cell>
          <cell r="E9171" t="str">
            <v>2019</v>
          </cell>
          <cell r="F9171">
            <v>12939525</v>
          </cell>
        </row>
        <row r="9172">
          <cell r="A9172">
            <v>105816</v>
          </cell>
          <cell r="B9172" t="str">
            <v>NO USAR Juego Muelle Balancin Doble 4-12 años Cap:</v>
          </cell>
          <cell r="C9172" t="str">
            <v>UN</v>
          </cell>
          <cell r="D9172">
            <v>45009</v>
          </cell>
          <cell r="E9172" t="str">
            <v>2023</v>
          </cell>
          <cell r="F9172">
            <v>0</v>
          </cell>
        </row>
        <row r="9173">
          <cell r="A9173">
            <v>105817</v>
          </cell>
          <cell r="B9173" t="str">
            <v>PINTURA ELECTROSTÁTICA (Sum+Intal) tubo Ø3"</v>
          </cell>
          <cell r="C9173" t="str">
            <v>ML</v>
          </cell>
          <cell r="D9173">
            <v>44591</v>
          </cell>
          <cell r="E9173" t="str">
            <v>2022</v>
          </cell>
          <cell r="F9173">
            <v>6519</v>
          </cell>
        </row>
        <row r="9174">
          <cell r="A9174">
            <v>105818</v>
          </cell>
          <cell r="B9174" t="str">
            <v>Cancha de Rugby("H") Tube.Ø4y31/2"(S/Especif.tecn)</v>
          </cell>
          <cell r="C9174" t="str">
            <v>JGO</v>
          </cell>
          <cell r="D9174">
            <v>44591</v>
          </cell>
          <cell r="E9174" t="str">
            <v>2022</v>
          </cell>
          <cell r="F9174">
            <v>4725381</v>
          </cell>
        </row>
        <row r="9175">
          <cell r="A9175">
            <v>105819</v>
          </cell>
          <cell r="B9175" t="str">
            <v>Protectores en lona  espuma cancha de rugby H=1.7</v>
          </cell>
          <cell r="C9175" t="str">
            <v>UN</v>
          </cell>
          <cell r="D9175">
            <v>45434</v>
          </cell>
          <cell r="E9175" t="str">
            <v>2024</v>
          </cell>
          <cell r="F9175">
            <v>648049</v>
          </cell>
        </row>
        <row r="9176">
          <cell r="A9176">
            <v>105820</v>
          </cell>
          <cell r="B9176" t="str">
            <v>CubiertaStandingSeamSandwichCal.26-38mmcolorSum+in</v>
          </cell>
          <cell r="C9176" t="str">
            <v>M2</v>
          </cell>
          <cell r="D9176">
            <v>44591</v>
          </cell>
          <cell r="E9176" t="str">
            <v>2022</v>
          </cell>
          <cell r="F9176">
            <v>232309</v>
          </cell>
        </row>
        <row r="9177">
          <cell r="A9177">
            <v>105821</v>
          </cell>
          <cell r="B9177" t="str">
            <v>Banderines  cancha de Rugby  H=1.30m</v>
          </cell>
          <cell r="C9177" t="str">
            <v>UN</v>
          </cell>
          <cell r="D9177">
            <v>44589</v>
          </cell>
          <cell r="E9177" t="str">
            <v>2022</v>
          </cell>
          <cell r="F9177">
            <v>71761</v>
          </cell>
        </row>
        <row r="9178">
          <cell r="A9178">
            <v>105822</v>
          </cell>
          <cell r="B9178" t="str">
            <v>VálvulaMariposa 10"x150psiHierroCortiAcero316+pint</v>
          </cell>
          <cell r="C9178" t="str">
            <v>UN</v>
          </cell>
          <cell r="E9178" t="str">
            <v>1900</v>
          </cell>
          <cell r="F9178">
            <v>1181465</v>
          </cell>
        </row>
        <row r="9179">
          <cell r="A9179">
            <v>105823</v>
          </cell>
          <cell r="B9179" t="str">
            <v>VálvulaMariposa 8"X150HierroCortiAceroInox316+Pint</v>
          </cell>
          <cell r="C9179" t="str">
            <v>UN</v>
          </cell>
          <cell r="D9179">
            <v>43545</v>
          </cell>
          <cell r="E9179" t="str">
            <v>2019</v>
          </cell>
          <cell r="F9179">
            <v>0</v>
          </cell>
        </row>
        <row r="9180">
          <cell r="A9180">
            <v>105824</v>
          </cell>
          <cell r="B9180" t="str">
            <v>MODULO M-142(CicloEstación)-Diseño C.M.U.</v>
          </cell>
          <cell r="C9180" t="str">
            <v>UN</v>
          </cell>
          <cell r="D9180">
            <v>44591</v>
          </cell>
          <cell r="E9180" t="str">
            <v>2022</v>
          </cell>
          <cell r="F9180">
            <v>176387465.99000001</v>
          </cell>
        </row>
        <row r="9181">
          <cell r="A9181">
            <v>105825</v>
          </cell>
          <cell r="B9181" t="str">
            <v>MODULO M-144(Punto de café)DiseñoC.M.U.</v>
          </cell>
          <cell r="C9181" t="str">
            <v>UN</v>
          </cell>
          <cell r="E9181" t="str">
            <v>1900</v>
          </cell>
          <cell r="F9181">
            <v>79376690</v>
          </cell>
        </row>
        <row r="9182">
          <cell r="A9182">
            <v>105828</v>
          </cell>
          <cell r="B9182" t="str">
            <v>MORTERO 1500 PSI ArenaR - PLANTA</v>
          </cell>
          <cell r="C9182" t="str">
            <v>M3</v>
          </cell>
          <cell r="E9182" t="str">
            <v>1900</v>
          </cell>
          <cell r="F9182">
            <v>0</v>
          </cell>
        </row>
        <row r="9183">
          <cell r="A9183">
            <v>105829</v>
          </cell>
          <cell r="B9183" t="str">
            <v>TUBO ACERO AL CARBON C/C SCH-40-12"</v>
          </cell>
          <cell r="C9183" t="str">
            <v>ML</v>
          </cell>
          <cell r="E9183" t="str">
            <v>1900</v>
          </cell>
          <cell r="F9183">
            <v>0</v>
          </cell>
        </row>
        <row r="9184">
          <cell r="A9184">
            <v>105830</v>
          </cell>
          <cell r="B9184" t="str">
            <v>TUBO PRESION ASTM A 53 -12" Colmena</v>
          </cell>
          <cell r="C9184" t="str">
            <v>ML</v>
          </cell>
          <cell r="E9184" t="str">
            <v>1900</v>
          </cell>
          <cell r="F9184">
            <v>0</v>
          </cell>
        </row>
        <row r="9185">
          <cell r="A9185">
            <v>105832</v>
          </cell>
          <cell r="B9185" t="str">
            <v>Sikadur Crack Weld - Kit de inyección de fisuras</v>
          </cell>
          <cell r="C9185" t="str">
            <v>UN</v>
          </cell>
          <cell r="E9185" t="str">
            <v>1900</v>
          </cell>
          <cell r="F9185">
            <v>0</v>
          </cell>
        </row>
        <row r="9186">
          <cell r="A9186">
            <v>105833</v>
          </cell>
          <cell r="B9186" t="str">
            <v>BOQUILLA CDA 32 - SIKA</v>
          </cell>
          <cell r="C9186" t="str">
            <v>UN</v>
          </cell>
          <cell r="E9186" t="str">
            <v>1900</v>
          </cell>
          <cell r="F9186">
            <v>0</v>
          </cell>
        </row>
        <row r="9187">
          <cell r="A9187">
            <v>105835</v>
          </cell>
          <cell r="B9187" t="str">
            <v>PILOTEADORA OPERARIO+COMBUSTIBLE</v>
          </cell>
          <cell r="C9187" t="str">
            <v>HR</v>
          </cell>
          <cell r="E9187" t="str">
            <v>1900</v>
          </cell>
          <cell r="F9187">
            <v>0</v>
          </cell>
        </row>
        <row r="9188">
          <cell r="A9188">
            <v>105836</v>
          </cell>
          <cell r="B9188" t="str">
            <v>MEZCLADORA PARA CONCRETO 3 BULTOS ELECTRICO</v>
          </cell>
          <cell r="C9188" t="str">
            <v>DD</v>
          </cell>
          <cell r="D9188">
            <v>44683</v>
          </cell>
          <cell r="E9188" t="str">
            <v>2022</v>
          </cell>
          <cell r="F9188">
            <v>0</v>
          </cell>
        </row>
        <row r="9189">
          <cell r="A9189">
            <v>105837</v>
          </cell>
          <cell r="B9189" t="str">
            <v>Grapa Metalica 5/8" para fijación de Geocelda</v>
          </cell>
          <cell r="C9189" t="str">
            <v>UN</v>
          </cell>
          <cell r="E9189" t="str">
            <v>1900</v>
          </cell>
          <cell r="F9189">
            <v>21</v>
          </cell>
        </row>
        <row r="9190">
          <cell r="A9190">
            <v>105838</v>
          </cell>
          <cell r="B9190" t="str">
            <v>LLANTA TRASERA, 18,4 X 30 – 10 LONAS – R1 TACO BAJ</v>
          </cell>
          <cell r="C9190" t="str">
            <v>UN</v>
          </cell>
          <cell r="E9190" t="str">
            <v>1900</v>
          </cell>
          <cell r="F9190">
            <v>0</v>
          </cell>
        </row>
        <row r="9191">
          <cell r="A9191">
            <v>105839</v>
          </cell>
          <cell r="B9191" t="str">
            <v>LLANTA TRASERA, 12,4 X 24,8 – 8 LONAS – R1 TACO BA</v>
          </cell>
          <cell r="C9191" t="str">
            <v>UN</v>
          </cell>
          <cell r="D9191">
            <v>44685</v>
          </cell>
          <cell r="E9191" t="str">
            <v>2022</v>
          </cell>
          <cell r="F9191">
            <v>0</v>
          </cell>
        </row>
        <row r="9192">
          <cell r="A9192">
            <v>105840</v>
          </cell>
          <cell r="B9192" t="str">
            <v>GRAPADORA NEUMATICA</v>
          </cell>
          <cell r="C9192" t="str">
            <v>DD</v>
          </cell>
          <cell r="D9192">
            <v>45062</v>
          </cell>
          <cell r="E9192" t="str">
            <v>2023</v>
          </cell>
          <cell r="F9192">
            <v>14989</v>
          </cell>
        </row>
        <row r="9193">
          <cell r="A9193">
            <v>105842</v>
          </cell>
          <cell r="B9193" t="str">
            <v>LISTON CEDRO ACHAPO SECO (8X2.2CM)L=2.90M</v>
          </cell>
          <cell r="C9193" t="str">
            <v>UN</v>
          </cell>
          <cell r="E9193" t="str">
            <v>1900</v>
          </cell>
          <cell r="F9193">
            <v>25972</v>
          </cell>
        </row>
        <row r="9194">
          <cell r="A9194">
            <v>105843</v>
          </cell>
          <cell r="B9194" t="str">
            <v>PLATINA 3X 1/4"</v>
          </cell>
          <cell r="C9194" t="str">
            <v>ML</v>
          </cell>
          <cell r="E9194" t="str">
            <v>1900</v>
          </cell>
          <cell r="F9194">
            <v>0</v>
          </cell>
        </row>
        <row r="9195">
          <cell r="A9195">
            <v>105844</v>
          </cell>
          <cell r="B9195" t="str">
            <v>TUBO CUADRADO 3/4X3/4" Cal..16</v>
          </cell>
          <cell r="C9195" t="str">
            <v>ML</v>
          </cell>
          <cell r="E9195" t="str">
            <v>1900</v>
          </cell>
          <cell r="F9195">
            <v>0</v>
          </cell>
        </row>
        <row r="9196">
          <cell r="A9196">
            <v>105845</v>
          </cell>
          <cell r="B9196" t="str">
            <v>PLATINA 3X 3/8"HIERRO</v>
          </cell>
          <cell r="C9196" t="str">
            <v>ML</v>
          </cell>
          <cell r="D9196">
            <v>45007</v>
          </cell>
          <cell r="E9196" t="str">
            <v>2023</v>
          </cell>
          <cell r="F9196">
            <v>0</v>
          </cell>
        </row>
        <row r="9197">
          <cell r="A9197">
            <v>105846</v>
          </cell>
          <cell r="B9197" t="str">
            <v>TORNILLO ZINCADO ROSCADO (1/2"X5")</v>
          </cell>
          <cell r="C9197" t="str">
            <v>UN</v>
          </cell>
          <cell r="D9197">
            <v>45009</v>
          </cell>
          <cell r="E9197" t="str">
            <v>2023</v>
          </cell>
          <cell r="F9197">
            <v>3090</v>
          </cell>
        </row>
        <row r="9198">
          <cell r="A9198">
            <v>105847</v>
          </cell>
          <cell r="B9198" t="str">
            <v>PINTURA ELECTROSTATICA PARA ANGULO DE 3/4"</v>
          </cell>
          <cell r="C9198" t="str">
            <v>ML</v>
          </cell>
          <cell r="E9198" t="str">
            <v>1900</v>
          </cell>
          <cell r="F9198">
            <v>3974.01</v>
          </cell>
        </row>
        <row r="9199">
          <cell r="A9199">
            <v>105848</v>
          </cell>
          <cell r="B9199" t="str">
            <v>PINTURA ELECTROSTATICA PARA TUBO DE  3/4"X3/4"</v>
          </cell>
          <cell r="C9199" t="str">
            <v>ML</v>
          </cell>
          <cell r="E9199" t="str">
            <v>1900</v>
          </cell>
          <cell r="F9199">
            <v>0</v>
          </cell>
        </row>
        <row r="9200">
          <cell r="A9200">
            <v>105849</v>
          </cell>
          <cell r="B9200" t="str">
            <v>PALTINA HG 2X1/4"</v>
          </cell>
          <cell r="C9200" t="str">
            <v>ML</v>
          </cell>
          <cell r="D9200">
            <v>45007</v>
          </cell>
          <cell r="E9200" t="str">
            <v>2023</v>
          </cell>
          <cell r="F9200">
            <v>0</v>
          </cell>
        </row>
        <row r="9201">
          <cell r="A9201">
            <v>105850</v>
          </cell>
          <cell r="B9201" t="str">
            <v>SOLDADURA  7018 - 3/16"</v>
          </cell>
          <cell r="C9201" t="str">
            <v>KG</v>
          </cell>
          <cell r="D9201">
            <v>45007</v>
          </cell>
          <cell r="E9201" t="str">
            <v>2023</v>
          </cell>
          <cell r="F9201">
            <v>24193</v>
          </cell>
        </row>
        <row r="9202">
          <cell r="A9202">
            <v>105851</v>
          </cell>
          <cell r="B9202" t="str">
            <v>REMACHE DE 1/8"X3/4"</v>
          </cell>
          <cell r="C9202" t="str">
            <v>UN</v>
          </cell>
          <cell r="E9202" t="str">
            <v>1900</v>
          </cell>
          <cell r="F9202">
            <v>71</v>
          </cell>
        </row>
        <row r="9203">
          <cell r="A9203">
            <v>105852</v>
          </cell>
          <cell r="B9203" t="str">
            <v>ZUNCHO METALICO Ø3/8" (Bnad-it)</v>
          </cell>
          <cell r="C9203" t="str">
            <v>ML</v>
          </cell>
          <cell r="D9203">
            <v>45009</v>
          </cell>
          <cell r="E9203" t="str">
            <v>2023</v>
          </cell>
          <cell r="F9203">
            <v>0</v>
          </cell>
        </row>
        <row r="9204">
          <cell r="A9204">
            <v>105853</v>
          </cell>
          <cell r="B9204" t="str">
            <v>MANIJA CAUCHO NEGRO NEOPRENO Ø2" L=15CM-BIOSALUD</v>
          </cell>
          <cell r="C9204" t="str">
            <v>UN</v>
          </cell>
          <cell r="D9204">
            <v>44590</v>
          </cell>
          <cell r="E9204" t="str">
            <v>2022</v>
          </cell>
          <cell r="F9204">
            <v>28119</v>
          </cell>
        </row>
        <row r="9205">
          <cell r="A9205">
            <v>105854</v>
          </cell>
          <cell r="B9205" t="str">
            <v>GRAPA PARA ZUNCHO O CINTA MET. Ø3/8"</v>
          </cell>
          <cell r="C9205" t="str">
            <v>UN</v>
          </cell>
          <cell r="E9205" t="str">
            <v>1900</v>
          </cell>
          <cell r="F9205">
            <v>249</v>
          </cell>
        </row>
        <row r="9206">
          <cell r="A9206">
            <v>105855</v>
          </cell>
          <cell r="B9206" t="str">
            <v>BANNER DE (6X0.80M) ACCESO DOS CARAS</v>
          </cell>
          <cell r="C9206" t="str">
            <v>UN</v>
          </cell>
          <cell r="E9206" t="str">
            <v>1900</v>
          </cell>
          <cell r="F9206">
            <v>0</v>
          </cell>
        </row>
        <row r="9207">
          <cell r="A9207">
            <v>105856</v>
          </cell>
          <cell r="B9207" t="str">
            <v>PENDON( 6X1.0M) Banner13-Onz.Fullcolor-Ojaletc/1m</v>
          </cell>
          <cell r="C9207" t="str">
            <v>UN</v>
          </cell>
          <cell r="D9207">
            <v>45009</v>
          </cell>
          <cell r="E9207" t="str">
            <v>2023</v>
          </cell>
          <cell r="F9207">
            <v>0</v>
          </cell>
        </row>
        <row r="9208">
          <cell r="A9208">
            <v>105857</v>
          </cell>
          <cell r="B9208" t="str">
            <v>VELETA(0.08X0.25M)Lam.Cal.18+Impres.Alta+ViniloAdh</v>
          </cell>
          <cell r="C9208" t="str">
            <v>UN</v>
          </cell>
          <cell r="D9208">
            <v>45009</v>
          </cell>
          <cell r="E9208" t="str">
            <v>2023</v>
          </cell>
          <cell r="F9208">
            <v>49544</v>
          </cell>
        </row>
        <row r="9209">
          <cell r="A9209">
            <v>105858</v>
          </cell>
          <cell r="B9209" t="str">
            <v>LÁMINA SEÑAL HGCAL.18(60x90cm)+Vinilo AdhesiBrilan</v>
          </cell>
          <cell r="C9209" t="str">
            <v>UN</v>
          </cell>
          <cell r="E9209" t="str">
            <v>1900</v>
          </cell>
          <cell r="F9209">
            <v>529551</v>
          </cell>
        </row>
        <row r="9210">
          <cell r="A9210">
            <v>105859</v>
          </cell>
          <cell r="B9210" t="str">
            <v>PINTURA ELECTROSTATICA PARA PLATINA DE 3"</v>
          </cell>
          <cell r="C9210" t="str">
            <v>ML</v>
          </cell>
          <cell r="E9210" t="str">
            <v>1900</v>
          </cell>
          <cell r="F9210">
            <v>0</v>
          </cell>
        </row>
        <row r="9211">
          <cell r="A9211">
            <v>105860</v>
          </cell>
          <cell r="B9211" t="str">
            <v>PINTURA ELECTROSTATICA PARA PLATINA DE 2"</v>
          </cell>
          <cell r="C9211" t="str">
            <v>ML</v>
          </cell>
          <cell r="D9211">
            <v>45009</v>
          </cell>
          <cell r="E9211" t="str">
            <v>2023</v>
          </cell>
          <cell r="F9211">
            <v>0</v>
          </cell>
        </row>
        <row r="9212">
          <cell r="A9212">
            <v>105861</v>
          </cell>
          <cell r="B9212" t="str">
            <v>LÁMINA SEÑAL HGCAL.18(90x120cm)+Vinilo AdhesiBrila</v>
          </cell>
          <cell r="C9212" t="str">
            <v>UN</v>
          </cell>
          <cell r="E9212" t="str">
            <v>1900</v>
          </cell>
          <cell r="F9212">
            <v>794335</v>
          </cell>
        </row>
        <row r="9213">
          <cell r="A9213">
            <v>105862</v>
          </cell>
          <cell r="B9213" t="str">
            <v>BANNER PLASTICO 13 ONZ.(3.0X1.0M) MICROPERFORADO</v>
          </cell>
          <cell r="C9213" t="str">
            <v>UN</v>
          </cell>
          <cell r="E9213" t="str">
            <v>1900</v>
          </cell>
          <cell r="F9213">
            <v>0</v>
          </cell>
        </row>
        <row r="9214">
          <cell r="A9214">
            <v>105863</v>
          </cell>
          <cell r="B9214" t="str">
            <v>L´minaPoliestirenoAltoImpacto(60x90cm)cal.5mmBlanc</v>
          </cell>
          <cell r="C9214" t="str">
            <v>UN</v>
          </cell>
          <cell r="E9214" t="str">
            <v>1900</v>
          </cell>
          <cell r="F9214">
            <v>0</v>
          </cell>
        </row>
        <row r="9215">
          <cell r="A9215">
            <v>105864</v>
          </cell>
          <cell r="B9215" t="str">
            <v>L´minaPoliestirenoAltoImpacto(60x70cm)cal.5mmBlanc</v>
          </cell>
          <cell r="C9215" t="str">
            <v>UN</v>
          </cell>
          <cell r="E9215" t="str">
            <v>1900</v>
          </cell>
          <cell r="F9215">
            <v>0</v>
          </cell>
        </row>
        <row r="9216">
          <cell r="A9216">
            <v>105865</v>
          </cell>
          <cell r="B9216" t="str">
            <v>L´minaPoliestirenoAltoImpacto(30x40cm)cal.5mmBlanc</v>
          </cell>
          <cell r="C9216" t="str">
            <v>UN</v>
          </cell>
          <cell r="E9216" t="str">
            <v>1900</v>
          </cell>
          <cell r="F9216">
            <v>0</v>
          </cell>
        </row>
        <row r="9217">
          <cell r="A9217">
            <v>105866</v>
          </cell>
          <cell r="B9217" t="str">
            <v>L´minaPoliestirenoAltoImpacto(90x120cm)cal.5mmBlan</v>
          </cell>
          <cell r="C9217" t="str">
            <v>UN</v>
          </cell>
          <cell r="E9217" t="str">
            <v>1900</v>
          </cell>
          <cell r="F9217">
            <v>0</v>
          </cell>
        </row>
        <row r="9218">
          <cell r="A9218">
            <v>105867</v>
          </cell>
          <cell r="B9218" t="str">
            <v>Tensor Acero Inox. Ansi 316Trinqute Interno (2)per</v>
          </cell>
          <cell r="C9218" t="str">
            <v>UN</v>
          </cell>
          <cell r="E9218" t="str">
            <v>1900</v>
          </cell>
          <cell r="F9218">
            <v>0</v>
          </cell>
        </row>
        <row r="9219">
          <cell r="A9219">
            <v>105868</v>
          </cell>
          <cell r="B9219" t="str">
            <v>Alacenador para Carril de 50ml Acero Al Carbono</v>
          </cell>
          <cell r="C9219" t="str">
            <v>UN</v>
          </cell>
          <cell r="E9219" t="str">
            <v>1900</v>
          </cell>
          <cell r="F9219">
            <v>0</v>
          </cell>
        </row>
        <row r="9220">
          <cell r="A9220">
            <v>105869</v>
          </cell>
          <cell r="B9220" t="str">
            <v>Guaya en Acero Inoxidable Encauchetada tramo 25ML</v>
          </cell>
          <cell r="C9220" t="str">
            <v>UN</v>
          </cell>
          <cell r="E9220" t="str">
            <v>1900</v>
          </cell>
          <cell r="F9220">
            <v>0</v>
          </cell>
        </row>
        <row r="9221">
          <cell r="A9221">
            <v>105871</v>
          </cell>
          <cell r="B9221" t="str">
            <v>Bateria para planta electrica 8dt 1600</v>
          </cell>
          <cell r="C9221" t="str">
            <v>UN</v>
          </cell>
          <cell r="E9221" t="str">
            <v>1900</v>
          </cell>
          <cell r="F9221">
            <v>0</v>
          </cell>
        </row>
        <row r="9222">
          <cell r="A9222">
            <v>105872</v>
          </cell>
          <cell r="B9222" t="str">
            <v>TornilloConector5/8"x3"+Arandela+Tuerca Acero G-5</v>
          </cell>
          <cell r="C9222" t="str">
            <v>UN</v>
          </cell>
          <cell r="D9222">
            <v>45434</v>
          </cell>
          <cell r="E9222" t="str">
            <v>2024</v>
          </cell>
          <cell r="F9222">
            <v>0</v>
          </cell>
        </row>
        <row r="9223">
          <cell r="A9223">
            <v>105873</v>
          </cell>
          <cell r="B9223" t="str">
            <v>CONCRETO PAVIMENTO MR-36 (&gt;500 M3) AS-4"(10CM)</v>
          </cell>
          <cell r="C9223" t="str">
            <v>M3</v>
          </cell>
          <cell r="D9223">
            <v>45271</v>
          </cell>
          <cell r="E9223" t="str">
            <v>2023</v>
          </cell>
          <cell r="F9223">
            <v>543533</v>
          </cell>
        </row>
        <row r="9224">
          <cell r="A9224">
            <v>105874</v>
          </cell>
          <cell r="B9224" t="str">
            <v>ARBOL LAVANDA (0.50-1.0M)</v>
          </cell>
          <cell r="C9224" t="str">
            <v>UN</v>
          </cell>
          <cell r="D9224">
            <v>44686</v>
          </cell>
          <cell r="E9224" t="str">
            <v>2022</v>
          </cell>
          <cell r="F9224">
            <v>29032</v>
          </cell>
        </row>
        <row r="9225">
          <cell r="A9225">
            <v>105875</v>
          </cell>
          <cell r="B9225" t="str">
            <v>ADOQUIN PEATONAL CON. BICAPA GRIS (10X20X6CM)Obra</v>
          </cell>
          <cell r="C9225" t="str">
            <v>UN</v>
          </cell>
          <cell r="D9225">
            <v>44686</v>
          </cell>
          <cell r="E9225" t="str">
            <v>2022</v>
          </cell>
          <cell r="F9225">
            <v>831</v>
          </cell>
        </row>
        <row r="9226">
          <cell r="A9226">
            <v>105876</v>
          </cell>
          <cell r="B9226" t="str">
            <v>AdoquínPeat,conc,bicapa,colorocre/terra(10x20x6)ob</v>
          </cell>
          <cell r="C9226" t="str">
            <v>UN</v>
          </cell>
          <cell r="E9226" t="str">
            <v>1900</v>
          </cell>
          <cell r="F9226">
            <v>870</v>
          </cell>
        </row>
        <row r="9227">
          <cell r="A9227">
            <v>105877</v>
          </cell>
          <cell r="B9227" t="str">
            <v>CAMION CARPADO DE 10 TON DENTRO DE CIUDAD</v>
          </cell>
          <cell r="C9227" t="str">
            <v>VJ</v>
          </cell>
          <cell r="E9227" t="str">
            <v>1900</v>
          </cell>
          <cell r="F9227">
            <v>0</v>
          </cell>
        </row>
        <row r="9228">
          <cell r="A9228">
            <v>105878</v>
          </cell>
          <cell r="B9228" t="str">
            <v>Tubo PE 100 Agua 32 mm</v>
          </cell>
          <cell r="C9228" t="str">
            <v>ML</v>
          </cell>
          <cell r="E9228" t="str">
            <v>1900</v>
          </cell>
          <cell r="F9228">
            <v>0</v>
          </cell>
        </row>
        <row r="9229">
          <cell r="A9229">
            <v>105879</v>
          </cell>
          <cell r="B9229" t="str">
            <v>Adaptador rosca macho para PE 32 mm</v>
          </cell>
          <cell r="C9229" t="str">
            <v>UN</v>
          </cell>
          <cell r="E9229" t="str">
            <v>1900</v>
          </cell>
          <cell r="F9229">
            <v>0</v>
          </cell>
        </row>
        <row r="9230">
          <cell r="A9230">
            <v>105880</v>
          </cell>
          <cell r="B9230" t="str">
            <v>unión PP agua 32 mm</v>
          </cell>
          <cell r="C9230" t="str">
            <v>UN</v>
          </cell>
          <cell r="D9230">
            <v>43528</v>
          </cell>
          <cell r="E9230" t="str">
            <v>2019</v>
          </cell>
          <cell r="F9230">
            <v>0</v>
          </cell>
        </row>
        <row r="9231">
          <cell r="A9231">
            <v>105882</v>
          </cell>
          <cell r="B9231" t="str">
            <v>LuminariaRALED II,32Led, 700 Ma 72W.4000K120-277v</v>
          </cell>
          <cell r="C9231" t="str">
            <v>UN</v>
          </cell>
          <cell r="D9231">
            <v>44588</v>
          </cell>
          <cell r="E9231" t="str">
            <v>2022</v>
          </cell>
          <cell r="F9231">
            <v>890611.01</v>
          </cell>
        </row>
        <row r="9232">
          <cell r="A9232">
            <v>105883</v>
          </cell>
          <cell r="B9232" t="str">
            <v>POLEA ANTIRETORNO Cuerda 13mm Resist:(5.000lbs)</v>
          </cell>
          <cell r="C9232" t="str">
            <v>UN</v>
          </cell>
          <cell r="E9232" t="str">
            <v>1900</v>
          </cell>
          <cell r="F9232">
            <v>205910</v>
          </cell>
        </row>
        <row r="9233">
          <cell r="A9233">
            <v>105884</v>
          </cell>
          <cell r="B9233" t="str">
            <v>Motosierra, 40cm3, espada16"3/8", 4,7 kg.</v>
          </cell>
          <cell r="C9233" t="str">
            <v>UN</v>
          </cell>
          <cell r="D9233">
            <v>43591</v>
          </cell>
          <cell r="E9233" t="str">
            <v>2019</v>
          </cell>
          <cell r="F9233">
            <v>0</v>
          </cell>
        </row>
        <row r="9234">
          <cell r="A9234">
            <v>105885</v>
          </cell>
          <cell r="B9234" t="str">
            <v>CañuelaPref.A-125(0.80x0.40x0.225) Incl.tranp+desc</v>
          </cell>
          <cell r="C9234" t="str">
            <v>UN</v>
          </cell>
          <cell r="E9234" t="str">
            <v>1900</v>
          </cell>
          <cell r="F9234">
            <v>31000</v>
          </cell>
        </row>
        <row r="9235">
          <cell r="A9235">
            <v>105886</v>
          </cell>
          <cell r="B9235" t="str">
            <v>ADOQUIN PEATONAL CON. BICAPAVERDE(10X20X6CM)</v>
          </cell>
          <cell r="C9235" t="str">
            <v>UN</v>
          </cell>
          <cell r="D9235">
            <v>45013</v>
          </cell>
          <cell r="E9235" t="str">
            <v>2023</v>
          </cell>
          <cell r="F9235">
            <v>0</v>
          </cell>
        </row>
        <row r="9236">
          <cell r="A9236">
            <v>105887</v>
          </cell>
          <cell r="B9236" t="str">
            <v>Bicicletero Acero Inox. en espiral (10 Puestos)</v>
          </cell>
          <cell r="C9236" t="str">
            <v>UN</v>
          </cell>
          <cell r="E9236" t="str">
            <v>1900</v>
          </cell>
          <cell r="F9236">
            <v>2863345</v>
          </cell>
        </row>
        <row r="9237">
          <cell r="A9237">
            <v>105888</v>
          </cell>
          <cell r="B9237" t="str">
            <v>BOMBILLO LUZ MIXTA (160W/220V)</v>
          </cell>
          <cell r="C9237" t="str">
            <v>UN</v>
          </cell>
          <cell r="D9237">
            <v>44589</v>
          </cell>
          <cell r="E9237" t="str">
            <v>2022</v>
          </cell>
          <cell r="F9237">
            <v>0</v>
          </cell>
        </row>
        <row r="9238">
          <cell r="A9238">
            <v>105889</v>
          </cell>
          <cell r="B9238" t="str">
            <v>Panel LED 18 W DE INCRUSTAR CUADRADO O REDON</v>
          </cell>
          <cell r="C9238" t="str">
            <v>UN</v>
          </cell>
          <cell r="D9238">
            <v>44589</v>
          </cell>
          <cell r="E9238" t="str">
            <v>2022</v>
          </cell>
          <cell r="F9238">
            <v>21496.01</v>
          </cell>
        </row>
        <row r="9239">
          <cell r="A9239">
            <v>105890</v>
          </cell>
          <cell r="B9239" t="str">
            <v>Panel LED 18W de sobreponer CUADRADO-REDONDO</v>
          </cell>
          <cell r="C9239" t="str">
            <v>UN</v>
          </cell>
          <cell r="D9239">
            <v>44601</v>
          </cell>
          <cell r="E9239" t="str">
            <v>2022</v>
          </cell>
          <cell r="F9239">
            <v>18619</v>
          </cell>
        </row>
        <row r="9240">
          <cell r="A9240">
            <v>105891</v>
          </cell>
          <cell r="B9240" t="str">
            <v>Panel LED DE 12 W SOBREPONER REDONDO-CUADRADO</v>
          </cell>
          <cell r="C9240" t="str">
            <v>UN</v>
          </cell>
          <cell r="D9240">
            <v>44601</v>
          </cell>
          <cell r="E9240" t="str">
            <v>2022</v>
          </cell>
          <cell r="F9240">
            <v>17110</v>
          </cell>
        </row>
        <row r="9241">
          <cell r="A9241">
            <v>105892</v>
          </cell>
          <cell r="B9241" t="str">
            <v>Panel LED de 12 W de incrusta cuadrado o redon</v>
          </cell>
          <cell r="C9241" t="str">
            <v>UN</v>
          </cell>
          <cell r="E9241" t="str">
            <v>1900</v>
          </cell>
          <cell r="F9241">
            <v>11570</v>
          </cell>
        </row>
        <row r="9242">
          <cell r="A9242">
            <v>105893</v>
          </cell>
          <cell r="B9242" t="str">
            <v>Lampara hermetica se sobrepone 2 x18</v>
          </cell>
          <cell r="C9242" t="str">
            <v>UN</v>
          </cell>
          <cell r="E9242" t="str">
            <v>1900</v>
          </cell>
          <cell r="F9242">
            <v>0</v>
          </cell>
        </row>
        <row r="9243">
          <cell r="A9243">
            <v>105894</v>
          </cell>
          <cell r="B9243" t="str">
            <v>Tubo LED 1X18</v>
          </cell>
          <cell r="C9243" t="str">
            <v>UN</v>
          </cell>
          <cell r="E9243" t="str">
            <v>1900</v>
          </cell>
          <cell r="F9243">
            <v>0</v>
          </cell>
        </row>
        <row r="9244">
          <cell r="A9244">
            <v>105895</v>
          </cell>
          <cell r="B9244" t="str">
            <v>S/Inst.División vidriotemp 6mm. Color,No transluc</v>
          </cell>
          <cell r="C9244" t="str">
            <v>M2</v>
          </cell>
          <cell r="E9244" t="str">
            <v>1900</v>
          </cell>
          <cell r="F9244">
            <v>0</v>
          </cell>
        </row>
        <row r="9245">
          <cell r="A9245">
            <v>105896</v>
          </cell>
          <cell r="B9245" t="str">
            <v>Tubo Rectang. 4"x 1 1/2" Cal 16</v>
          </cell>
          <cell r="C9245" t="str">
            <v>ML</v>
          </cell>
          <cell r="E9245" t="str">
            <v>1900</v>
          </cell>
          <cell r="F9245">
            <v>0</v>
          </cell>
        </row>
        <row r="9246">
          <cell r="A9246">
            <v>105897</v>
          </cell>
          <cell r="B9246" t="str">
            <v>Tubo Cuadrado 1 1/2" Cal 18</v>
          </cell>
          <cell r="C9246" t="str">
            <v>ML</v>
          </cell>
          <cell r="E9246" t="str">
            <v>1900</v>
          </cell>
          <cell r="F9246">
            <v>0</v>
          </cell>
        </row>
        <row r="9247">
          <cell r="A9247">
            <v>105898</v>
          </cell>
          <cell r="B9247" t="str">
            <v>AvisoLam2mm,acabOxidoCalado(9*0.45M)marcotub4x4cm</v>
          </cell>
          <cell r="C9247" t="str">
            <v>UN</v>
          </cell>
          <cell r="E9247" t="str">
            <v>1900</v>
          </cell>
          <cell r="F9247">
            <v>0</v>
          </cell>
        </row>
        <row r="9248">
          <cell r="A9248">
            <v>105899</v>
          </cell>
          <cell r="B9248" t="str">
            <v>ParalPlatAcerInox3 1/2"x 1/2"Ref.PlatInox2"x1/8"</v>
          </cell>
          <cell r="C9248" t="str">
            <v>UN</v>
          </cell>
          <cell r="E9248" t="str">
            <v>1900</v>
          </cell>
          <cell r="F9248">
            <v>0</v>
          </cell>
        </row>
        <row r="9249">
          <cell r="A9249">
            <v>105900</v>
          </cell>
          <cell r="B9249" t="str">
            <v>BrazoAcero Inox Platina 2"x1/2"(silla parque)</v>
          </cell>
          <cell r="C9249" t="str">
            <v>UN</v>
          </cell>
          <cell r="E9249" t="str">
            <v>1900</v>
          </cell>
          <cell r="F9249">
            <v>0</v>
          </cell>
        </row>
        <row r="9250">
          <cell r="A9250">
            <v>105901</v>
          </cell>
          <cell r="B9250" t="str">
            <v>LuminariaparaPosteM-130(ap-70w208/220v)+fotoc+bomb</v>
          </cell>
          <cell r="C9250" t="str">
            <v>UN</v>
          </cell>
          <cell r="E9250" t="str">
            <v>1900</v>
          </cell>
          <cell r="F9250">
            <v>0</v>
          </cell>
        </row>
        <row r="9251">
          <cell r="A9251">
            <v>105902</v>
          </cell>
          <cell r="B9251" t="str">
            <v>GramaSinteticaMonofil40mmGalga5/8"</v>
          </cell>
          <cell r="C9251" t="str">
            <v>M2</v>
          </cell>
          <cell r="E9251" t="str">
            <v>1900</v>
          </cell>
          <cell r="F9251">
            <v>0</v>
          </cell>
        </row>
        <row r="9252">
          <cell r="A9252">
            <v>105903</v>
          </cell>
          <cell r="B9252" t="str">
            <v>Sum/Inst Puerta tub.cuad1 1/2"-4"x1 1/2"(2.4x1.8m)</v>
          </cell>
          <cell r="C9252" t="str">
            <v>UN</v>
          </cell>
          <cell r="E9252" t="str">
            <v>1900</v>
          </cell>
          <cell r="F9252">
            <v>0</v>
          </cell>
        </row>
        <row r="9253">
          <cell r="A9253">
            <v>105904</v>
          </cell>
          <cell r="B9253" t="str">
            <v>AdoquinGramoquinConc.Gris(30x30x6CM)Peaton-Obra</v>
          </cell>
          <cell r="C9253" t="str">
            <v>UN</v>
          </cell>
          <cell r="D9253">
            <v>43801</v>
          </cell>
          <cell r="E9253" t="str">
            <v>2019</v>
          </cell>
          <cell r="F9253">
            <v>0</v>
          </cell>
        </row>
        <row r="9254">
          <cell r="A9254">
            <v>105907</v>
          </cell>
          <cell r="B9254" t="str">
            <v>Piston lacrado para ducha antivandalica. DOCOL</v>
          </cell>
          <cell r="C9254" t="str">
            <v>UN</v>
          </cell>
          <cell r="E9254" t="str">
            <v>1900</v>
          </cell>
          <cell r="F9254">
            <v>31320.799999999999</v>
          </cell>
        </row>
        <row r="9255">
          <cell r="A9255">
            <v>105909</v>
          </cell>
          <cell r="B9255" t="str">
            <v>Eje central grif. presmatic (lavam,orinal, ducha)</v>
          </cell>
          <cell r="C9255" t="str">
            <v>UN</v>
          </cell>
          <cell r="D9255">
            <v>43801</v>
          </cell>
          <cell r="E9255" t="str">
            <v>2019</v>
          </cell>
          <cell r="F9255">
            <v>0</v>
          </cell>
        </row>
        <row r="9256">
          <cell r="A9256">
            <v>105910</v>
          </cell>
          <cell r="B9256" t="str">
            <v>Resorte grif. push presmatic (orinal,lavamanos)</v>
          </cell>
          <cell r="C9256" t="str">
            <v>UN</v>
          </cell>
          <cell r="E9256" t="str">
            <v>1900</v>
          </cell>
          <cell r="F9256">
            <v>1739.99</v>
          </cell>
        </row>
        <row r="9257">
          <cell r="A9257">
            <v>105913</v>
          </cell>
          <cell r="B9257" t="str">
            <v>Tornillo antirobo flux. electr.</v>
          </cell>
          <cell r="C9257" t="str">
            <v>UN</v>
          </cell>
          <cell r="E9257" t="str">
            <v>1900</v>
          </cell>
          <cell r="F9257">
            <v>0</v>
          </cell>
        </row>
        <row r="9258">
          <cell r="A9258">
            <v>105914</v>
          </cell>
          <cell r="B9258" t="str">
            <v>CABLE COBRE AISLADO 500 MCM THW - 90 C</v>
          </cell>
          <cell r="C9258" t="str">
            <v>ML</v>
          </cell>
          <cell r="D9258">
            <v>44589</v>
          </cell>
          <cell r="E9258" t="str">
            <v>2022</v>
          </cell>
          <cell r="F9258">
            <v>0</v>
          </cell>
        </row>
        <row r="9259">
          <cell r="A9259">
            <v>105915</v>
          </cell>
          <cell r="B9259" t="str">
            <v>CABLE XLPE 15 KV #4/0 (120 mm) HILOS 100%</v>
          </cell>
          <cell r="C9259" t="str">
            <v>ML</v>
          </cell>
          <cell r="E9259" t="str">
            <v>1900</v>
          </cell>
          <cell r="F9259">
            <v>33756</v>
          </cell>
        </row>
        <row r="9260">
          <cell r="A9260">
            <v>105916</v>
          </cell>
          <cell r="B9260" t="str">
            <v>hoja puerta entamborada (80x2.05-2.20)</v>
          </cell>
          <cell r="C9260" t="str">
            <v>UN</v>
          </cell>
          <cell r="E9260" t="str">
            <v>1900</v>
          </cell>
          <cell r="F9260">
            <v>0</v>
          </cell>
        </row>
        <row r="9261">
          <cell r="A9261">
            <v>105917</v>
          </cell>
          <cell r="B9261" t="str">
            <v>Marco en pino puerta de 80cmx220cm;A=10cm;E=3cm</v>
          </cell>
          <cell r="C9261" t="str">
            <v>UN</v>
          </cell>
          <cell r="E9261" t="str">
            <v>1900</v>
          </cell>
          <cell r="F9261">
            <v>0</v>
          </cell>
        </row>
        <row r="9262">
          <cell r="A9262">
            <v>105919</v>
          </cell>
          <cell r="B9262" t="str">
            <v>manija chapa puerta int. madera</v>
          </cell>
          <cell r="C9262" t="str">
            <v>UN</v>
          </cell>
          <cell r="E9262" t="str">
            <v>1900</v>
          </cell>
          <cell r="F9262">
            <v>0</v>
          </cell>
        </row>
        <row r="9263">
          <cell r="A9263">
            <v>105920</v>
          </cell>
          <cell r="B9263" t="str">
            <v>Guardaescoba PVC wengue de 8.5 cm x 3ml</v>
          </cell>
          <cell r="C9263" t="str">
            <v>UN</v>
          </cell>
          <cell r="D9263">
            <v>43528</v>
          </cell>
          <cell r="E9263" t="str">
            <v>2019</v>
          </cell>
          <cell r="F9263">
            <v>0</v>
          </cell>
        </row>
        <row r="9264">
          <cell r="A9264">
            <v>105921</v>
          </cell>
          <cell r="B9264" t="str">
            <v>BarandaM-82 (PasamØ2"+Tubo laterØ2"+3Tubos:1.5")</v>
          </cell>
          <cell r="C9264" t="str">
            <v>ML</v>
          </cell>
          <cell r="D9264">
            <v>45433</v>
          </cell>
          <cell r="E9264" t="str">
            <v>2024</v>
          </cell>
          <cell r="F9264">
            <v>205996</v>
          </cell>
        </row>
        <row r="9265">
          <cell r="A9265">
            <v>105922</v>
          </cell>
          <cell r="B9265" t="str">
            <v>JuegocircuitoRedMuroEscalarRodadero2-12añoCp:30Niñ</v>
          </cell>
          <cell r="C9265" t="str">
            <v>UN</v>
          </cell>
          <cell r="E9265" t="str">
            <v>1900</v>
          </cell>
          <cell r="F9265">
            <v>130354525</v>
          </cell>
        </row>
        <row r="9266">
          <cell r="A9266">
            <v>105923</v>
          </cell>
          <cell r="B9266" t="str">
            <v>CONCRETO 2500 PSI (175N) Ocre GF ***</v>
          </cell>
          <cell r="C9266" t="str">
            <v>M3</v>
          </cell>
          <cell r="D9266">
            <v>45329</v>
          </cell>
          <cell r="E9266" t="str">
            <v>2024</v>
          </cell>
          <cell r="F9266">
            <v>0</v>
          </cell>
        </row>
        <row r="9267">
          <cell r="A9267">
            <v>105924</v>
          </cell>
          <cell r="B9267" t="str">
            <v>AYUDANTE INST. ELECTROMECÁNICAS + PREST</v>
          </cell>
          <cell r="C9267" t="str">
            <v>JRN</v>
          </cell>
          <cell r="D9267">
            <v>45329</v>
          </cell>
          <cell r="E9267" t="str">
            <v>2024</v>
          </cell>
          <cell r="F9267">
            <v>76402</v>
          </cell>
        </row>
        <row r="9268">
          <cell r="A9268">
            <v>105925</v>
          </cell>
          <cell r="B9268" t="str">
            <v>OFICIAL ELECTROMECANICA OBRA+PREST</v>
          </cell>
          <cell r="C9268" t="str">
            <v>JRN</v>
          </cell>
          <cell r="E9268" t="str">
            <v>1900</v>
          </cell>
          <cell r="F9268">
            <v>133302</v>
          </cell>
        </row>
        <row r="9269">
          <cell r="A9269">
            <v>105926</v>
          </cell>
          <cell r="B9269" t="str">
            <v>Pluviómetro electr. RAIN CHECK de rain &amp; bird o eq</v>
          </cell>
          <cell r="C9269" t="str">
            <v>UN</v>
          </cell>
          <cell r="E9269" t="str">
            <v>1900</v>
          </cell>
          <cell r="F9269">
            <v>0</v>
          </cell>
        </row>
        <row r="9270">
          <cell r="A9270">
            <v>105927</v>
          </cell>
          <cell r="B9270" t="str">
            <v>tripode soporte cañon aereo de 3"</v>
          </cell>
          <cell r="C9270" t="str">
            <v>UN</v>
          </cell>
          <cell r="E9270" t="str">
            <v>1900</v>
          </cell>
          <cell r="F9270">
            <v>0</v>
          </cell>
        </row>
        <row r="9271">
          <cell r="A9271">
            <v>105928</v>
          </cell>
          <cell r="B9271" t="str">
            <v>Anemometro electr. wind Speed</v>
          </cell>
          <cell r="C9271" t="str">
            <v>UN</v>
          </cell>
          <cell r="D9271">
            <v>43679</v>
          </cell>
          <cell r="E9271" t="str">
            <v>2019</v>
          </cell>
          <cell r="F9271">
            <v>0</v>
          </cell>
        </row>
        <row r="9272">
          <cell r="A9272">
            <v>105931</v>
          </cell>
          <cell r="B9272" t="str">
            <v>VALVULA DE BOLA DE 4"</v>
          </cell>
          <cell r="C9272" t="str">
            <v>UN</v>
          </cell>
          <cell r="D9272">
            <v>45015</v>
          </cell>
          <cell r="E9272" t="str">
            <v>2023</v>
          </cell>
          <cell r="F9272">
            <v>803456</v>
          </cell>
        </row>
        <row r="9273">
          <cell r="A9273">
            <v>105935</v>
          </cell>
          <cell r="B9273" t="str">
            <v>REFLECTOR LED (100W) BLANCO FRIO EXTERIOR</v>
          </cell>
          <cell r="C9273" t="str">
            <v>UN</v>
          </cell>
          <cell r="E9273" t="str">
            <v>1900</v>
          </cell>
          <cell r="F9273">
            <v>100758</v>
          </cell>
        </row>
        <row r="9274">
          <cell r="A9274">
            <v>105937</v>
          </cell>
          <cell r="B9274" t="str">
            <v>MOTOBOMBA CENTRIFUGA TRIFASICA 7.5HP</v>
          </cell>
          <cell r="C9274" t="str">
            <v>UN</v>
          </cell>
          <cell r="E9274" t="str">
            <v>1900</v>
          </cell>
          <cell r="F9274">
            <v>0</v>
          </cell>
        </row>
        <row r="9275">
          <cell r="A9275">
            <v>105938</v>
          </cell>
          <cell r="B9275" t="str">
            <v>ARRANCADOR TERMOMAGNETICO directo</v>
          </cell>
          <cell r="C9275" t="str">
            <v>UN</v>
          </cell>
          <cell r="E9275" t="str">
            <v>1900</v>
          </cell>
          <cell r="F9275">
            <v>0</v>
          </cell>
        </row>
        <row r="9276">
          <cell r="A9276">
            <v>105939</v>
          </cell>
          <cell r="B9276" t="str">
            <v>CONEXION DE SUCCION</v>
          </cell>
          <cell r="C9276" t="str">
            <v>GL</v>
          </cell>
          <cell r="E9276" t="str">
            <v>1900</v>
          </cell>
          <cell r="F9276">
            <v>0</v>
          </cell>
        </row>
        <row r="9277">
          <cell r="A9277">
            <v>105940</v>
          </cell>
          <cell r="B9277" t="str">
            <v>CONEXION DE DESCARGA</v>
          </cell>
          <cell r="C9277" t="str">
            <v>GL</v>
          </cell>
          <cell r="E9277" t="str">
            <v>1900</v>
          </cell>
          <cell r="F9277">
            <v>0</v>
          </cell>
        </row>
        <row r="9278">
          <cell r="A9278">
            <v>105941</v>
          </cell>
          <cell r="B9278" t="str">
            <v>FILTRO DE MALLA 2"</v>
          </cell>
          <cell r="C9278" t="str">
            <v>UN</v>
          </cell>
          <cell r="E9278" t="str">
            <v>1900</v>
          </cell>
          <cell r="F9278">
            <v>0</v>
          </cell>
        </row>
        <row r="9279">
          <cell r="A9279">
            <v>105942</v>
          </cell>
          <cell r="B9279" t="str">
            <v>SALIDA DE AIRE 1" (Inc. Dos Válulas)</v>
          </cell>
          <cell r="C9279" t="str">
            <v>JGO</v>
          </cell>
          <cell r="E9279" t="str">
            <v>1900</v>
          </cell>
          <cell r="F9279">
            <v>0</v>
          </cell>
        </row>
        <row r="9280">
          <cell r="A9280">
            <v>105943</v>
          </cell>
          <cell r="B9280" t="str">
            <v>CONTROLADOR DE 4 ESTACIONES (rain bird) sim</v>
          </cell>
          <cell r="C9280" t="str">
            <v>UN</v>
          </cell>
          <cell r="E9280" t="str">
            <v>1900</v>
          </cell>
          <cell r="F9280">
            <v>0</v>
          </cell>
        </row>
        <row r="9281">
          <cell r="A9281">
            <v>105944</v>
          </cell>
          <cell r="B9281" t="str">
            <v>RELEVO ENCENDIDO AUTOMATICO MOTOBOM</v>
          </cell>
          <cell r="C9281" t="str">
            <v>UN</v>
          </cell>
          <cell r="E9281" t="str">
            <v>1900</v>
          </cell>
          <cell r="F9281">
            <v>0</v>
          </cell>
        </row>
        <row r="9282">
          <cell r="A9282">
            <v>105945</v>
          </cell>
          <cell r="B9282" t="str">
            <v>SWITCH FLOTADOR PARA TANQUE</v>
          </cell>
          <cell r="C9282" t="str">
            <v>UN</v>
          </cell>
          <cell r="E9282" t="str">
            <v>1900</v>
          </cell>
          <cell r="F9282">
            <v>0</v>
          </cell>
        </row>
        <row r="9283">
          <cell r="A9283">
            <v>105946</v>
          </cell>
          <cell r="B9283" t="str">
            <v>VALVULA SOLENOIDES DE 2"</v>
          </cell>
          <cell r="C9283" t="str">
            <v>UN</v>
          </cell>
          <cell r="E9283" t="str">
            <v>1900</v>
          </cell>
          <cell r="F9283">
            <v>0</v>
          </cell>
        </row>
        <row r="9284">
          <cell r="A9284">
            <v>105947</v>
          </cell>
          <cell r="B9284" t="str">
            <v>CAJA RECTANGULAR PARA VALVULAS</v>
          </cell>
          <cell r="C9284" t="str">
            <v>UN</v>
          </cell>
          <cell r="E9284" t="str">
            <v>1900</v>
          </cell>
          <cell r="F9284">
            <v>0</v>
          </cell>
        </row>
        <row r="9285">
          <cell r="A9285">
            <v>105948</v>
          </cell>
          <cell r="B9285" t="str">
            <v>ASPERSOR ROTOR</v>
          </cell>
          <cell r="C9285" t="str">
            <v>UN</v>
          </cell>
          <cell r="E9285" t="str">
            <v>1900</v>
          </cell>
          <cell r="F9285">
            <v>0</v>
          </cell>
        </row>
        <row r="9286">
          <cell r="A9286">
            <v>105949</v>
          </cell>
          <cell r="B9286" t="str">
            <v>UNION FLEXIBLE  1” x 12”</v>
          </cell>
          <cell r="C9286" t="str">
            <v>UN</v>
          </cell>
          <cell r="E9286" t="str">
            <v>1900</v>
          </cell>
          <cell r="F9286">
            <v>0</v>
          </cell>
        </row>
        <row r="9287">
          <cell r="A9287">
            <v>105950</v>
          </cell>
          <cell r="B9287" t="str">
            <v>CUELLO CISNE 3” EN ACERO</v>
          </cell>
          <cell r="C9287" t="str">
            <v>UN</v>
          </cell>
          <cell r="E9287" t="str">
            <v>1900</v>
          </cell>
          <cell r="F9287">
            <v>0</v>
          </cell>
        </row>
        <row r="9288">
          <cell r="A9288">
            <v>105951</v>
          </cell>
          <cell r="B9288" t="str">
            <v>TANQUE DE ALMACENAMIENTO</v>
          </cell>
          <cell r="C9288" t="str">
            <v>UN</v>
          </cell>
          <cell r="E9288" t="str">
            <v>1900</v>
          </cell>
          <cell r="F9288">
            <v>0</v>
          </cell>
        </row>
        <row r="9289">
          <cell r="A9289">
            <v>105952</v>
          </cell>
          <cell r="B9289" t="str">
            <v>TUBO PVC 2" RDE 26 U.M</v>
          </cell>
          <cell r="C9289" t="str">
            <v>ML</v>
          </cell>
          <cell r="E9289" t="str">
            <v>1900</v>
          </cell>
          <cell r="F9289">
            <v>0</v>
          </cell>
        </row>
        <row r="9290">
          <cell r="A9290">
            <v>105953</v>
          </cell>
          <cell r="B9290" t="str">
            <v>ACCESORIOS PVC 2"/1" (incluye sold.limp.lubri.cin)</v>
          </cell>
          <cell r="C9290" t="str">
            <v>GL</v>
          </cell>
          <cell r="E9290" t="str">
            <v>1900</v>
          </cell>
          <cell r="F9290">
            <v>0</v>
          </cell>
        </row>
        <row r="9291">
          <cell r="A9291">
            <v>105954</v>
          </cell>
          <cell r="B9291" t="str">
            <v>CONEXION MOTOBOMBA</v>
          </cell>
          <cell r="C9291" t="str">
            <v>GL</v>
          </cell>
          <cell r="E9291" t="str">
            <v>1900</v>
          </cell>
          <cell r="F9291">
            <v>0</v>
          </cell>
        </row>
        <row r="9292">
          <cell r="A9292">
            <v>105956</v>
          </cell>
          <cell r="B9292" t="str">
            <v>ESTACION METEOROLOGICA INALAMBRICA</v>
          </cell>
          <cell r="C9292" t="str">
            <v>UN</v>
          </cell>
          <cell r="E9292" t="str">
            <v>1900</v>
          </cell>
          <cell r="F9292">
            <v>0</v>
          </cell>
        </row>
        <row r="9293">
          <cell r="A9293">
            <v>105957</v>
          </cell>
          <cell r="B9293" t="str">
            <v>LUMINARIA RALED II 32 LED 72 W PARA SENDEROS</v>
          </cell>
          <cell r="C9293" t="str">
            <v>UN</v>
          </cell>
          <cell r="E9293" t="str">
            <v>1900</v>
          </cell>
          <cell r="F9293">
            <v>0</v>
          </cell>
        </row>
        <row r="9294">
          <cell r="A9294">
            <v>105958</v>
          </cell>
          <cell r="B9294" t="str">
            <v>Fotocelda electrónica 1000 W 1800 V</v>
          </cell>
          <cell r="C9294" t="str">
            <v>UN</v>
          </cell>
          <cell r="E9294" t="str">
            <v>1900</v>
          </cell>
          <cell r="F9294">
            <v>0</v>
          </cell>
        </row>
        <row r="9295">
          <cell r="A9295">
            <v>105959</v>
          </cell>
          <cell r="B9295" t="str">
            <v>REFLECTOR  LED (200W) BLANCO FRIO</v>
          </cell>
          <cell r="C9295" t="str">
            <v>UN</v>
          </cell>
          <cell r="E9295" t="str">
            <v>1900</v>
          </cell>
          <cell r="F9295">
            <v>0</v>
          </cell>
        </row>
        <row r="9296">
          <cell r="A9296">
            <v>105960</v>
          </cell>
          <cell r="B9296" t="str">
            <v>SIKATOP-122 (30KG) CLIMA FRIO</v>
          </cell>
          <cell r="C9296" t="str">
            <v>KG</v>
          </cell>
          <cell r="E9296" t="str">
            <v>1900</v>
          </cell>
          <cell r="F9296">
            <v>0</v>
          </cell>
        </row>
        <row r="9297">
          <cell r="A9297">
            <v>105961</v>
          </cell>
          <cell r="B9297" t="str">
            <v>SIKACOLOR-C (GAL=5KG)</v>
          </cell>
          <cell r="C9297" t="str">
            <v>GLN</v>
          </cell>
          <cell r="E9297" t="str">
            <v>1900</v>
          </cell>
          <cell r="F9297">
            <v>0</v>
          </cell>
        </row>
        <row r="9298">
          <cell r="A9298">
            <v>105962</v>
          </cell>
          <cell r="B9298" t="str">
            <v>SIKA VISCOBOND  (3.2Kg)</v>
          </cell>
          <cell r="C9298" t="str">
            <v>GLN</v>
          </cell>
          <cell r="E9298" t="str">
            <v>1900</v>
          </cell>
          <cell r="F9298">
            <v>0</v>
          </cell>
        </row>
        <row r="9299">
          <cell r="A9299">
            <v>105963</v>
          </cell>
          <cell r="B9299" t="str">
            <v>MarmolSinuAguamarinaFachada (12mm)Nat:30cmJ.P.</v>
          </cell>
          <cell r="C9299" t="str">
            <v>M2</v>
          </cell>
          <cell r="E9299" t="str">
            <v>1900</v>
          </cell>
          <cell r="F9299">
            <v>0</v>
          </cell>
        </row>
        <row r="9300">
          <cell r="A9300">
            <v>105964</v>
          </cell>
          <cell r="B9300" t="str">
            <v>MASTIK PARA RESANAR TABLETA DE MARMOL</v>
          </cell>
          <cell r="C9300" t="str">
            <v>KG</v>
          </cell>
          <cell r="E9300" t="str">
            <v>1900</v>
          </cell>
          <cell r="F9300">
            <v>0</v>
          </cell>
        </row>
        <row r="9301">
          <cell r="A9301">
            <v>105965</v>
          </cell>
          <cell r="B9301" t="str">
            <v>PEGACOR PARA VIDRIO BLANCO (BOLSA DE 10Kg)</v>
          </cell>
          <cell r="C9301" t="str">
            <v>UN</v>
          </cell>
          <cell r="E9301" t="str">
            <v>1900</v>
          </cell>
          <cell r="F9301">
            <v>0</v>
          </cell>
        </row>
        <row r="9302">
          <cell r="A9302">
            <v>105966</v>
          </cell>
          <cell r="B9302" t="str">
            <v>TableroDistribuc(1.20x1.0x0.40m)FrenteMuertoS/Espe</v>
          </cell>
          <cell r="C9302" t="str">
            <v>UN</v>
          </cell>
          <cell r="D9302">
            <v>45086</v>
          </cell>
          <cell r="E9302" t="str">
            <v>2023</v>
          </cell>
          <cell r="F9302">
            <v>0</v>
          </cell>
        </row>
        <row r="9303">
          <cell r="A9303">
            <v>105967</v>
          </cell>
          <cell r="B9303" t="str">
            <v>SillaTipoCubo(JugadoresSuplentes-Arbitros)Estadio</v>
          </cell>
          <cell r="C9303" t="str">
            <v>UN</v>
          </cell>
          <cell r="D9303">
            <v>45086</v>
          </cell>
          <cell r="E9303" t="str">
            <v>2023</v>
          </cell>
          <cell r="F9303">
            <v>2299023</v>
          </cell>
        </row>
        <row r="9304">
          <cell r="A9304">
            <v>105968</v>
          </cell>
          <cell r="B9304" t="str">
            <v>SillaConEspaldarEstadioPoliproAltoImp(Sum+Inst)</v>
          </cell>
          <cell r="C9304" t="str">
            <v>UN</v>
          </cell>
          <cell r="D9304">
            <v>43630</v>
          </cell>
          <cell r="E9304" t="str">
            <v>2019</v>
          </cell>
          <cell r="F9304">
            <v>98063</v>
          </cell>
        </row>
        <row r="9305">
          <cell r="A9305">
            <v>105969</v>
          </cell>
          <cell r="B9305" t="str">
            <v>IMPRIMANTE EPOXICO ROJO (Componente A+B)</v>
          </cell>
          <cell r="C9305" t="str">
            <v>GLN</v>
          </cell>
          <cell r="E9305" t="str">
            <v>1900</v>
          </cell>
          <cell r="F9305">
            <v>115146.99</v>
          </cell>
        </row>
        <row r="9306">
          <cell r="A9306">
            <v>105970</v>
          </cell>
          <cell r="B9306" t="str">
            <v>ESMALTE EPOXICO AMARILLO (Componente A+B)</v>
          </cell>
          <cell r="C9306" t="str">
            <v>GLN</v>
          </cell>
          <cell r="E9306" t="str">
            <v>1900</v>
          </cell>
          <cell r="F9306">
            <v>0</v>
          </cell>
        </row>
        <row r="9307">
          <cell r="A9307">
            <v>105971</v>
          </cell>
          <cell r="B9307" t="str">
            <v>ESMALTE URETANO  AMARILLO (Componente A+B)</v>
          </cell>
          <cell r="C9307" t="str">
            <v>GLN</v>
          </cell>
          <cell r="E9307" t="str">
            <v>1900</v>
          </cell>
          <cell r="F9307">
            <v>0</v>
          </cell>
        </row>
        <row r="9308">
          <cell r="A9308">
            <v>105972</v>
          </cell>
          <cell r="B9308" t="str">
            <v>SillasSinEspaldarEstadioPoliproAltoImp(Sum+Inst)</v>
          </cell>
          <cell r="C9308" t="str">
            <v>UN</v>
          </cell>
          <cell r="E9308" t="str">
            <v>1900</v>
          </cell>
          <cell r="F9308">
            <v>0</v>
          </cell>
        </row>
        <row r="9309">
          <cell r="A9309">
            <v>105973</v>
          </cell>
          <cell r="B9309" t="str">
            <v>GramaSintetica(10mm)500Gr/m2 (Sumin+Instalación)</v>
          </cell>
          <cell r="C9309" t="str">
            <v>M2</v>
          </cell>
          <cell r="E9309" t="str">
            <v>1900</v>
          </cell>
          <cell r="F9309">
            <v>0</v>
          </cell>
        </row>
        <row r="9310">
          <cell r="A9310">
            <v>105974</v>
          </cell>
          <cell r="B9310" t="str">
            <v>CintaAntideslizanteA=50mmNegra-TraficoPeaton.-Roll</v>
          </cell>
          <cell r="C9310" t="str">
            <v>ML</v>
          </cell>
          <cell r="E9310" t="str">
            <v>1900</v>
          </cell>
          <cell r="F9310">
            <v>0</v>
          </cell>
        </row>
        <row r="9311">
          <cell r="A9311">
            <v>105975</v>
          </cell>
          <cell r="B9311" t="str">
            <v>AdhesivoSpray(24 Onz)para pega de cinta antidesliz</v>
          </cell>
          <cell r="C9311" t="str">
            <v>UN</v>
          </cell>
          <cell r="E9311" t="str">
            <v>1900</v>
          </cell>
          <cell r="F9311">
            <v>0</v>
          </cell>
        </row>
        <row r="9312">
          <cell r="A9312">
            <v>105976</v>
          </cell>
          <cell r="B9312" t="str">
            <v>Sellador Bordes Cinta Antideslizante (Tubo 5 Onz)</v>
          </cell>
          <cell r="C9312" t="str">
            <v>UN</v>
          </cell>
          <cell r="E9312" t="str">
            <v>1900</v>
          </cell>
          <cell r="F9312">
            <v>0</v>
          </cell>
        </row>
        <row r="9313">
          <cell r="A9313">
            <v>105977</v>
          </cell>
          <cell r="B9313" t="str">
            <v>TransformadorTrifasico(480/220-127V)60 KVA-BT+Tran</v>
          </cell>
          <cell r="C9313" t="str">
            <v>UN</v>
          </cell>
          <cell r="E9313" t="str">
            <v>1900</v>
          </cell>
          <cell r="F9313">
            <v>0</v>
          </cell>
        </row>
        <row r="9314">
          <cell r="A9314">
            <v>105978</v>
          </cell>
          <cell r="B9314" t="str">
            <v>TransformadorTrifasico(480/220-127V)40 KVA-Dy5+Tra</v>
          </cell>
          <cell r="C9314" t="str">
            <v>UN</v>
          </cell>
          <cell r="E9314" t="str">
            <v>1900</v>
          </cell>
          <cell r="F9314">
            <v>0</v>
          </cell>
        </row>
        <row r="9315">
          <cell r="A9315">
            <v>105979</v>
          </cell>
          <cell r="B9315" t="str">
            <v>CanaletaPolimeroPistaAtletismo(Sum+Inst)NormaIAAF</v>
          </cell>
          <cell r="C9315" t="str">
            <v>ML</v>
          </cell>
          <cell r="E9315" t="str">
            <v>1900</v>
          </cell>
          <cell r="F9315">
            <v>0</v>
          </cell>
        </row>
        <row r="9316">
          <cell r="A9316">
            <v>105980</v>
          </cell>
          <cell r="B9316" t="str">
            <v>CajaInspecciónPolimeroPistaAtletismo(Sum+Inst)IAAF</v>
          </cell>
          <cell r="C9316" t="str">
            <v>UN</v>
          </cell>
          <cell r="E9316" t="str">
            <v>1900</v>
          </cell>
          <cell r="F9316">
            <v>0</v>
          </cell>
        </row>
        <row r="9317">
          <cell r="A9317">
            <v>105981</v>
          </cell>
          <cell r="B9317" t="str">
            <v>DelimitadorAluminMovilPistaAtletismo(Sum+Ins)IAAF</v>
          </cell>
          <cell r="C9317" t="str">
            <v>ML</v>
          </cell>
          <cell r="E9317" t="str">
            <v>1900</v>
          </cell>
          <cell r="F9317">
            <v>0</v>
          </cell>
        </row>
        <row r="9318">
          <cell r="A9318">
            <v>105982</v>
          </cell>
          <cell r="B9318" t="str">
            <v>FosoAguaPrefab.SaltoPistaAtletismo(Sum+Inst)IAAF</v>
          </cell>
          <cell r="C9318" t="str">
            <v>UN</v>
          </cell>
          <cell r="E9318" t="str">
            <v>1900</v>
          </cell>
          <cell r="F9318">
            <v>0</v>
          </cell>
        </row>
        <row r="9319">
          <cell r="A9319">
            <v>105983</v>
          </cell>
          <cell r="B9319" t="str">
            <v>ObstáculoParaRiaFosoPistaAtletismo(Sum+Inst)IAAF</v>
          </cell>
          <cell r="C9319" t="str">
            <v>UN</v>
          </cell>
          <cell r="E9319" t="str">
            <v>1900</v>
          </cell>
          <cell r="F9319">
            <v>0</v>
          </cell>
        </row>
        <row r="9320">
          <cell r="A9320">
            <v>105984</v>
          </cell>
          <cell r="B9320" t="str">
            <v>CubiertaBastidorFosoAguaPistaAtlet(Sum+Inst)IAAF</v>
          </cell>
          <cell r="C9320" t="str">
            <v>UN</v>
          </cell>
          <cell r="E9320" t="str">
            <v>1900</v>
          </cell>
          <cell r="F9320">
            <v>0</v>
          </cell>
        </row>
        <row r="9321">
          <cell r="A9321">
            <v>105985</v>
          </cell>
          <cell r="B9321" t="str">
            <v>VallasPistaAtletisto-80Unidades/Juego(Sumini) IAAF</v>
          </cell>
          <cell r="C9321" t="str">
            <v>JGO</v>
          </cell>
          <cell r="E9321" t="str">
            <v>1900</v>
          </cell>
          <cell r="F9321">
            <v>0</v>
          </cell>
        </row>
        <row r="9322">
          <cell r="A9322">
            <v>105986</v>
          </cell>
          <cell r="B9322" t="str">
            <v>VallasObstáculosAtletisto- (3) Unid/Jgo-IAAF(Sumin</v>
          </cell>
          <cell r="C9322" t="str">
            <v>JGO</v>
          </cell>
          <cell r="E9322" t="str">
            <v>1900</v>
          </cell>
          <cell r="F9322">
            <v>0</v>
          </cell>
        </row>
        <row r="9323">
          <cell r="A9323">
            <v>105987</v>
          </cell>
          <cell r="B9323" t="str">
            <v>CajetinAcero+Tapa+Saltometro+Zona de caida(IAAF)</v>
          </cell>
          <cell r="C9323" t="str">
            <v>UN</v>
          </cell>
          <cell r="E9323" t="str">
            <v>1900</v>
          </cell>
          <cell r="F9323">
            <v>0</v>
          </cell>
        </row>
        <row r="9324">
          <cell r="A9324">
            <v>105988</v>
          </cell>
          <cell r="B9324" t="str">
            <v>Tabla de Batida+TablaPlastilinaSaltoLongitud(IAAF)</v>
          </cell>
          <cell r="C9324" t="str">
            <v>JGO</v>
          </cell>
          <cell r="E9324" t="str">
            <v>1900</v>
          </cell>
          <cell r="F9324">
            <v>0</v>
          </cell>
        </row>
        <row r="9325">
          <cell r="A9325">
            <v>105989</v>
          </cell>
          <cell r="B9325" t="str">
            <v>Zona de CaidaSaltodeAltura(Sum+Inst)IAAF(0.70x4x6m</v>
          </cell>
          <cell r="C9325" t="str">
            <v>UN</v>
          </cell>
          <cell r="E9325" t="str">
            <v>1900</v>
          </cell>
          <cell r="F9325">
            <v>0</v>
          </cell>
        </row>
        <row r="9326">
          <cell r="A9326">
            <v>105990</v>
          </cell>
          <cell r="B9326" t="str">
            <v>Tabla de Batida Salto Triple (Sum+Instal) IAAF</v>
          </cell>
          <cell r="C9326" t="str">
            <v>JGO</v>
          </cell>
          <cell r="E9326" t="str">
            <v>1900</v>
          </cell>
          <cell r="F9326">
            <v>0</v>
          </cell>
        </row>
        <row r="9327">
          <cell r="A9327">
            <v>105991</v>
          </cell>
          <cell r="B9327" t="str">
            <v>CírculoLanzamientoPesoMartillo (Sum+Instal) IAAF</v>
          </cell>
          <cell r="C9327" t="str">
            <v>UN</v>
          </cell>
          <cell r="E9327" t="str">
            <v>1900</v>
          </cell>
          <cell r="F9327">
            <v>0</v>
          </cell>
        </row>
        <row r="9328">
          <cell r="A9328">
            <v>105992</v>
          </cell>
          <cell r="B9328" t="str">
            <v>ContenedorLanzamientoPeso(Sum+Instal) IAAF</v>
          </cell>
          <cell r="C9328" t="str">
            <v>UN</v>
          </cell>
          <cell r="E9328" t="str">
            <v>1900</v>
          </cell>
          <cell r="F9328">
            <v>0</v>
          </cell>
        </row>
        <row r="9329">
          <cell r="A9329">
            <v>105993</v>
          </cell>
          <cell r="B9329" t="str">
            <v>CírculosConcentricosLanzamientoDiscoyMartillo-IAAF</v>
          </cell>
          <cell r="C9329" t="str">
            <v>UN</v>
          </cell>
          <cell r="E9329" t="str">
            <v>1900</v>
          </cell>
          <cell r="F9329">
            <v>0</v>
          </cell>
        </row>
        <row r="9330">
          <cell r="A9330">
            <v>105994</v>
          </cell>
          <cell r="B9330" t="str">
            <v>Certificación tipo (B) IAAF-Pista Atletismo.</v>
          </cell>
          <cell r="C9330" t="str">
            <v>UN</v>
          </cell>
          <cell r="E9330" t="str">
            <v>1900</v>
          </cell>
          <cell r="F9330">
            <v>0</v>
          </cell>
        </row>
        <row r="9331">
          <cell r="A9331">
            <v>105995</v>
          </cell>
          <cell r="B9331" t="str">
            <v>JaulaProtecciónLanzam.DiscoyMartillo(Sum+Ins)IAAF</v>
          </cell>
          <cell r="C9331" t="str">
            <v>UN</v>
          </cell>
          <cell r="E9331" t="str">
            <v>1900</v>
          </cell>
          <cell r="F9331">
            <v>0</v>
          </cell>
        </row>
        <row r="9332">
          <cell r="A9332">
            <v>105996</v>
          </cell>
          <cell r="B9332" t="str">
            <v>SISTEMA ELECTRÓNICO FOTO FINISH+CRONOMET AUTOMÁTIC</v>
          </cell>
          <cell r="C9332" t="str">
            <v>JGO</v>
          </cell>
          <cell r="E9332" t="str">
            <v>1900</v>
          </cell>
          <cell r="F9332">
            <v>0</v>
          </cell>
        </row>
        <row r="9333">
          <cell r="A9333">
            <v>105997</v>
          </cell>
          <cell r="B9333" t="str">
            <v>Piso Pista AtletismoVertidoSitu (Sum+inst) IAAF-(2</v>
          </cell>
          <cell r="C9333" t="str">
            <v>M2</v>
          </cell>
          <cell r="E9333" t="str">
            <v>1900</v>
          </cell>
          <cell r="F9333">
            <v>0</v>
          </cell>
        </row>
        <row r="9334">
          <cell r="A9334">
            <v>105998</v>
          </cell>
          <cell r="B9334" t="str">
            <v>SISTEMA ELECTRÓNICO DE MARCADORES Y MEDIDOR DE CAR</v>
          </cell>
          <cell r="C9334" t="str">
            <v>JGO</v>
          </cell>
          <cell r="E9334" t="str">
            <v>1900</v>
          </cell>
          <cell r="F9334">
            <v>0</v>
          </cell>
        </row>
        <row r="9335">
          <cell r="A9335">
            <v>105999</v>
          </cell>
          <cell r="B9335" t="str">
            <v>SISTEMA DE DETECCIÓN DE ARRANQUE EN FALSO</v>
          </cell>
          <cell r="C9335" t="str">
            <v>JGO</v>
          </cell>
          <cell r="E9335" t="str">
            <v>1900</v>
          </cell>
          <cell r="F9335">
            <v>0</v>
          </cell>
        </row>
        <row r="9336">
          <cell r="A9336">
            <v>106000</v>
          </cell>
          <cell r="B9336" t="str">
            <v>CALDERA DE 40 BHP</v>
          </cell>
          <cell r="C9336" t="str">
            <v>UN</v>
          </cell>
          <cell r="E9336" t="str">
            <v>1900</v>
          </cell>
          <cell r="F9336">
            <v>0</v>
          </cell>
        </row>
        <row r="9337">
          <cell r="A9337">
            <v>106001</v>
          </cell>
          <cell r="B9337" t="str">
            <v>MANTA TERMICA FLOTANTE PARA PISCINAS 25 Largo X 1</v>
          </cell>
          <cell r="C9337" t="str">
            <v>UN</v>
          </cell>
          <cell r="E9337" t="str">
            <v>1900</v>
          </cell>
          <cell r="F9337">
            <v>0</v>
          </cell>
        </row>
        <row r="9338">
          <cell r="A9338">
            <v>106002</v>
          </cell>
          <cell r="B9338" t="str">
            <v>ENROLLADOR PARA MANTA TERMICA USO DE TRABAJO PESAD</v>
          </cell>
          <cell r="C9338" t="str">
            <v>UN</v>
          </cell>
          <cell r="D9338">
            <v>45442</v>
          </cell>
          <cell r="E9338" t="str">
            <v>2024</v>
          </cell>
          <cell r="F9338">
            <v>0</v>
          </cell>
        </row>
        <row r="9339">
          <cell r="A9339">
            <v>106003</v>
          </cell>
          <cell r="B9339" t="str">
            <v>Juego muro escalar trepar deslizar:2-8AñosCap:5niñ</v>
          </cell>
          <cell r="C9339" t="str">
            <v>UN</v>
          </cell>
          <cell r="D9339">
            <v>45442</v>
          </cell>
          <cell r="E9339" t="str">
            <v>2024</v>
          </cell>
          <cell r="F9339">
            <v>57917342.990000002</v>
          </cell>
        </row>
        <row r="9340">
          <cell r="A9340">
            <v>106004</v>
          </cell>
          <cell r="B9340" t="str">
            <v>Juego escalar, trepar plataforma:4-14AñosCap:6niño</v>
          </cell>
          <cell r="C9340" t="str">
            <v>UN</v>
          </cell>
          <cell r="D9340">
            <v>45015</v>
          </cell>
          <cell r="E9340" t="str">
            <v>2023</v>
          </cell>
          <cell r="F9340">
            <v>36138614</v>
          </cell>
        </row>
        <row r="9341">
          <cell r="A9341">
            <v>106005</v>
          </cell>
          <cell r="B9341" t="str">
            <v>Juego Funcion Multiple 5-12 Años Cap: 11 niños</v>
          </cell>
          <cell r="C9341" t="str">
            <v>UN</v>
          </cell>
          <cell r="D9341">
            <v>45433</v>
          </cell>
          <cell r="E9341" t="str">
            <v>2024</v>
          </cell>
          <cell r="F9341">
            <v>63868302</v>
          </cell>
        </row>
        <row r="9342">
          <cell r="A9342">
            <v>106006</v>
          </cell>
          <cell r="B9342" t="str">
            <v>Juego Funcion Multiple Rodadero, 3-12 AñosCap12niñ</v>
          </cell>
          <cell r="C9342" t="str">
            <v>UN</v>
          </cell>
          <cell r="D9342">
            <v>45442</v>
          </cell>
          <cell r="E9342" t="str">
            <v>2024</v>
          </cell>
          <cell r="F9342">
            <v>63866256</v>
          </cell>
        </row>
        <row r="9343">
          <cell r="A9343">
            <v>106007</v>
          </cell>
          <cell r="B9343" t="str">
            <v>JuegoCircuito-Incluyente-NiñosDiscapacid:3-8Años</v>
          </cell>
          <cell r="C9343" t="str">
            <v>UN</v>
          </cell>
          <cell r="D9343">
            <v>45442</v>
          </cell>
          <cell r="E9343" t="str">
            <v>2024</v>
          </cell>
          <cell r="F9343">
            <v>46417754</v>
          </cell>
        </row>
        <row r="9344">
          <cell r="A9344">
            <v>106008</v>
          </cell>
          <cell r="B9344" t="str">
            <v>Juego Cabaña 2-6 Años Cap: 4 niños</v>
          </cell>
          <cell r="C9344" t="str">
            <v>UN</v>
          </cell>
          <cell r="D9344">
            <v>45433</v>
          </cell>
          <cell r="E9344" t="str">
            <v>2024</v>
          </cell>
          <cell r="F9344">
            <v>30324679</v>
          </cell>
        </row>
        <row r="9345">
          <cell r="A9345">
            <v>106009</v>
          </cell>
          <cell r="B9345" t="str">
            <v>JuegoMuellepaneleslateralesformasludicas2-8a</v>
          </cell>
          <cell r="C9345" t="str">
            <v>UN</v>
          </cell>
          <cell r="D9345">
            <v>44679</v>
          </cell>
          <cell r="E9345" t="str">
            <v>2022</v>
          </cell>
          <cell r="F9345">
            <v>7461011</v>
          </cell>
        </row>
        <row r="9346">
          <cell r="A9346">
            <v>106010</v>
          </cell>
          <cell r="B9346" t="str">
            <v>JuegoCasita0,5-5 Años Cap: 6 Niños</v>
          </cell>
          <cell r="C9346" t="str">
            <v>UN</v>
          </cell>
          <cell r="D9346">
            <v>45442</v>
          </cell>
          <cell r="E9346" t="str">
            <v>2024</v>
          </cell>
          <cell r="F9346">
            <v>30314242</v>
          </cell>
        </row>
        <row r="9347">
          <cell r="A9347">
            <v>106012</v>
          </cell>
          <cell r="B9347" t="str">
            <v>Juego ArcoRecódromoRed Pasitos 3-14años Cap:10niñ</v>
          </cell>
          <cell r="C9347" t="str">
            <v>UN</v>
          </cell>
          <cell r="D9347">
            <v>45442</v>
          </cell>
          <cell r="E9347" t="str">
            <v>2024</v>
          </cell>
          <cell r="F9347">
            <v>67711761.010000005</v>
          </cell>
        </row>
        <row r="9348">
          <cell r="A9348">
            <v>106013</v>
          </cell>
          <cell r="B9348" t="str">
            <v>Juego Barco PirataIncluyente 2-8años Cap:14 niños</v>
          </cell>
          <cell r="C9348" t="str">
            <v>UN</v>
          </cell>
          <cell r="D9348">
            <v>45442</v>
          </cell>
          <cell r="E9348" t="str">
            <v>2024</v>
          </cell>
          <cell r="F9348">
            <v>79567882</v>
          </cell>
        </row>
        <row r="9349">
          <cell r="A9349">
            <v>106014</v>
          </cell>
          <cell r="B9349" t="str">
            <v>JuegoMuroIncluyenteManipularAtravesar1-4añosCap:6n</v>
          </cell>
          <cell r="C9349" t="str">
            <v>UN</v>
          </cell>
          <cell r="D9349">
            <v>45447</v>
          </cell>
          <cell r="E9349" t="str">
            <v>2024</v>
          </cell>
          <cell r="F9349">
            <v>14921765</v>
          </cell>
        </row>
        <row r="9350">
          <cell r="A9350">
            <v>106015</v>
          </cell>
          <cell r="B9350" t="str">
            <v>JuegoPasadizoDeslizaderoManipular2-6 añosCap:8niño</v>
          </cell>
          <cell r="C9350" t="str">
            <v>UN</v>
          </cell>
          <cell r="D9350">
            <v>45433</v>
          </cell>
          <cell r="E9350" t="str">
            <v>2024</v>
          </cell>
          <cell r="F9350">
            <v>69899006</v>
          </cell>
        </row>
        <row r="9351">
          <cell r="A9351">
            <v>106016</v>
          </cell>
          <cell r="B9351" t="str">
            <v>JuegoMuellePanelesFormasludicas2-8añosCap:1niño</v>
          </cell>
          <cell r="C9351" t="str">
            <v>UN</v>
          </cell>
          <cell r="D9351">
            <v>45442</v>
          </cell>
          <cell r="E9351" t="str">
            <v>2024</v>
          </cell>
          <cell r="F9351">
            <v>11020979</v>
          </cell>
        </row>
        <row r="9352">
          <cell r="A9352">
            <v>106017</v>
          </cell>
          <cell r="B9352" t="str">
            <v>Juego cuerdas piramidal 5-12añosCap:25niñosH=3,10m</v>
          </cell>
          <cell r="C9352" t="str">
            <v>UN</v>
          </cell>
          <cell r="D9352">
            <v>45442</v>
          </cell>
          <cell r="E9352" t="str">
            <v>2024</v>
          </cell>
          <cell r="F9352">
            <v>62457658</v>
          </cell>
        </row>
        <row r="9353">
          <cell r="A9353">
            <v>106018</v>
          </cell>
          <cell r="B9353" t="str">
            <v>Juegocuerdasestructurapiramidal5-12añosCap15nH=2.5</v>
          </cell>
          <cell r="C9353" t="str">
            <v>UN</v>
          </cell>
          <cell r="D9353">
            <v>45442</v>
          </cell>
          <cell r="E9353" t="str">
            <v>2024</v>
          </cell>
          <cell r="F9353">
            <v>41985113</v>
          </cell>
        </row>
        <row r="9354">
          <cell r="A9354">
            <v>106019</v>
          </cell>
          <cell r="B9354" t="str">
            <v>Juego Casa rodadero red manipular 2-6añosCap:11niñ</v>
          </cell>
          <cell r="C9354" t="str">
            <v>UN</v>
          </cell>
          <cell r="D9354">
            <v>45442</v>
          </cell>
          <cell r="E9354" t="str">
            <v>2024</v>
          </cell>
          <cell r="F9354">
            <v>47289480</v>
          </cell>
        </row>
        <row r="9355">
          <cell r="A9355">
            <v>106020</v>
          </cell>
          <cell r="B9355" t="str">
            <v>Juego TorresRedMuroEscalarRodadero4-14añosCap18niñ</v>
          </cell>
          <cell r="C9355" t="str">
            <v>UN</v>
          </cell>
          <cell r="E9355" t="str">
            <v>1900</v>
          </cell>
          <cell r="F9355">
            <v>116814391</v>
          </cell>
        </row>
        <row r="9356">
          <cell r="A9356">
            <v>106021</v>
          </cell>
          <cell r="B9356" t="str">
            <v>SEPARADOR DE CARRIL PISCINA-50 M DE LARGO</v>
          </cell>
          <cell r="C9356" t="str">
            <v>UN</v>
          </cell>
          <cell r="E9356" t="str">
            <v>1900</v>
          </cell>
          <cell r="F9356">
            <v>0</v>
          </cell>
        </row>
        <row r="9357">
          <cell r="A9357">
            <v>106022</v>
          </cell>
          <cell r="B9357" t="str">
            <v>SEPARADOR DE CARRIL PISCINA-25 M DE LARGO</v>
          </cell>
          <cell r="C9357" t="str">
            <v>UN</v>
          </cell>
          <cell r="D9357">
            <v>43738</v>
          </cell>
          <cell r="E9357" t="str">
            <v>2019</v>
          </cell>
          <cell r="F9357">
            <v>0</v>
          </cell>
        </row>
        <row r="9358">
          <cell r="A9358">
            <v>106023</v>
          </cell>
          <cell r="B9358" t="str">
            <v>CAMION GRUA BRAZO O TELESCOPICA (22-25 TON)</v>
          </cell>
          <cell r="C9358" t="str">
            <v>DD</v>
          </cell>
          <cell r="E9358" t="str">
            <v>1900</v>
          </cell>
          <cell r="F9358">
            <v>2892226</v>
          </cell>
        </row>
        <row r="9359">
          <cell r="A9359">
            <v>106024</v>
          </cell>
          <cell r="B9359" t="str">
            <v>TRAILER CAMA ALTA (CAPACIDAD 25 TONELADAS)</v>
          </cell>
          <cell r="C9359" t="str">
            <v>VJ</v>
          </cell>
          <cell r="E9359" t="str">
            <v>1900</v>
          </cell>
          <cell r="F9359">
            <v>0</v>
          </cell>
        </row>
        <row r="9360">
          <cell r="A9360">
            <v>106025</v>
          </cell>
          <cell r="B9360" t="str">
            <v>POSTE EN CONCRETO PRETENSADO H=16M(1.350KG)linea</v>
          </cell>
          <cell r="C9360" t="str">
            <v>UN</v>
          </cell>
          <cell r="E9360" t="str">
            <v>1900</v>
          </cell>
          <cell r="F9360">
            <v>0</v>
          </cell>
        </row>
        <row r="9361">
          <cell r="A9361">
            <v>106026</v>
          </cell>
          <cell r="B9361" t="str">
            <v>Saltometro Salto  Altura, requerimiientos IAAF</v>
          </cell>
          <cell r="C9361" t="str">
            <v>JGO</v>
          </cell>
          <cell r="E9361" t="str">
            <v>1900</v>
          </cell>
          <cell r="F9361">
            <v>0</v>
          </cell>
        </row>
        <row r="9362">
          <cell r="A9362">
            <v>106027</v>
          </cell>
          <cell r="B9362" t="str">
            <v>Aviso(50x100cm)marco Tubo Cuadrado h=1.80M+Banner</v>
          </cell>
          <cell r="C9362" t="str">
            <v>UN</v>
          </cell>
          <cell r="E9362" t="str">
            <v>1900</v>
          </cell>
          <cell r="F9362">
            <v>0</v>
          </cell>
        </row>
        <row r="9363">
          <cell r="A9363">
            <v>106028</v>
          </cell>
          <cell r="B9363" t="str">
            <v>Vidrio Laminado Transparente 3+3mm (Inc. transport</v>
          </cell>
          <cell r="C9363" t="str">
            <v>M2</v>
          </cell>
          <cell r="E9363" t="str">
            <v>1900</v>
          </cell>
          <cell r="F9363">
            <v>0</v>
          </cell>
        </row>
        <row r="9364">
          <cell r="A9364">
            <v>106029</v>
          </cell>
          <cell r="B9364" t="str">
            <v>CanecaPedalConTapa(5 litros)AceroInox.D=21cmh=32cm</v>
          </cell>
          <cell r="C9364" t="str">
            <v>UN</v>
          </cell>
          <cell r="E9364" t="str">
            <v>1900</v>
          </cell>
          <cell r="F9364">
            <v>0</v>
          </cell>
        </row>
        <row r="9365">
          <cell r="A9365">
            <v>106030</v>
          </cell>
          <cell r="B9365" t="str">
            <v>MANTO TEXAPLAS - 3.2 mm Foil Aluminio</v>
          </cell>
          <cell r="C9365" t="str">
            <v>M2</v>
          </cell>
          <cell r="E9365" t="str">
            <v>1900</v>
          </cell>
          <cell r="F9365">
            <v>0</v>
          </cell>
        </row>
        <row r="9366">
          <cell r="A9366">
            <v>106031</v>
          </cell>
          <cell r="B9366" t="str">
            <v>Triturado 1/2"</v>
          </cell>
          <cell r="C9366" t="str">
            <v>M3</v>
          </cell>
          <cell r="E9366" t="str">
            <v>1900</v>
          </cell>
          <cell r="F9366">
            <v>0</v>
          </cell>
        </row>
        <row r="9367">
          <cell r="A9367">
            <v>106032</v>
          </cell>
          <cell r="B9367" t="str">
            <v>TUBO DE DRENAJE PEAD ADS 6” DW AASTHO M252</v>
          </cell>
          <cell r="C9367" t="str">
            <v>ML</v>
          </cell>
          <cell r="E9367" t="str">
            <v>1900</v>
          </cell>
          <cell r="F9367">
            <v>0</v>
          </cell>
        </row>
        <row r="9368">
          <cell r="A9368">
            <v>106033</v>
          </cell>
          <cell r="B9368" t="str">
            <v>TUBO DE DRENAJE PEAD ADS 8” DW AASTHO M252</v>
          </cell>
          <cell r="C9368" t="str">
            <v>ML</v>
          </cell>
          <cell r="E9368" t="str">
            <v>1900</v>
          </cell>
          <cell r="F9368">
            <v>0</v>
          </cell>
        </row>
        <row r="9369">
          <cell r="A9369">
            <v>106034</v>
          </cell>
          <cell r="B9369" t="str">
            <v>TUBO DE DRENAJE PEAD ADS 10” DW AASTHO M252</v>
          </cell>
          <cell r="C9369" t="str">
            <v>ML</v>
          </cell>
          <cell r="D9369">
            <v>43544</v>
          </cell>
          <cell r="E9369" t="str">
            <v>2019</v>
          </cell>
          <cell r="F9369">
            <v>0</v>
          </cell>
        </row>
        <row r="9370">
          <cell r="A9370">
            <v>106035</v>
          </cell>
          <cell r="B9370" t="str">
            <v>UNION TUBERIA PLANAR Ø 12”PEAD-ADVAN EDGE-12"</v>
          </cell>
          <cell r="C9370" t="str">
            <v>UN</v>
          </cell>
          <cell r="D9370">
            <v>43544</v>
          </cell>
          <cell r="E9370" t="str">
            <v>2019</v>
          </cell>
          <cell r="F9370">
            <v>53947.97</v>
          </cell>
        </row>
        <row r="9371">
          <cell r="A9371">
            <v>106036</v>
          </cell>
          <cell r="B9371" t="str">
            <v>TAPON Tuberia  Planar  12”Advan Edge End</v>
          </cell>
          <cell r="C9371" t="str">
            <v>UN</v>
          </cell>
          <cell r="E9371" t="str">
            <v>1900</v>
          </cell>
          <cell r="F9371">
            <v>20768</v>
          </cell>
        </row>
        <row r="9372">
          <cell r="A9372">
            <v>106037</v>
          </cell>
          <cell r="B9372" t="str">
            <v>UNION EXTERNA – SNAP TYPE ADS 6”</v>
          </cell>
          <cell r="C9372" t="str">
            <v>UN</v>
          </cell>
          <cell r="E9372" t="str">
            <v>1900</v>
          </cell>
          <cell r="F9372">
            <v>0</v>
          </cell>
        </row>
        <row r="9373">
          <cell r="A9373">
            <v>106038</v>
          </cell>
          <cell r="B9373" t="str">
            <v>UNION EXTERNA – SNAP TYPE ADS 8”</v>
          </cell>
          <cell r="C9373" t="str">
            <v>UN</v>
          </cell>
          <cell r="E9373" t="str">
            <v>1900</v>
          </cell>
          <cell r="F9373">
            <v>0</v>
          </cell>
        </row>
        <row r="9374">
          <cell r="A9374">
            <v>106039</v>
          </cell>
          <cell r="B9374" t="str">
            <v>UNION EXTERNA – SNAP TYPE ADS 10”</v>
          </cell>
          <cell r="C9374" t="str">
            <v>UN</v>
          </cell>
          <cell r="D9374">
            <v>43543</v>
          </cell>
          <cell r="E9374" t="str">
            <v>2019</v>
          </cell>
          <cell r="F9374">
            <v>0</v>
          </cell>
        </row>
        <row r="9375">
          <cell r="A9375">
            <v>106040</v>
          </cell>
          <cell r="B9375" t="str">
            <v>TRANSICION TUBERIA PLANAR-12"x 6”PEAD ADS END OUTL</v>
          </cell>
          <cell r="C9375" t="str">
            <v>UN</v>
          </cell>
          <cell r="D9375">
            <v>43536</v>
          </cell>
          <cell r="E9375" t="str">
            <v>2019</v>
          </cell>
          <cell r="F9375">
            <v>109989</v>
          </cell>
        </row>
        <row r="9376">
          <cell r="A9376">
            <v>106041</v>
          </cell>
          <cell r="B9376" t="str">
            <v>TUBERIA PLANAR CON FILTRO ADVAN EDGE 12”</v>
          </cell>
          <cell r="C9376" t="str">
            <v>ML</v>
          </cell>
          <cell r="D9376">
            <v>43606</v>
          </cell>
          <cell r="E9376" t="str">
            <v>2019</v>
          </cell>
          <cell r="F9376">
            <v>38023</v>
          </cell>
        </row>
        <row r="9377">
          <cell r="A9377">
            <v>106043</v>
          </cell>
          <cell r="B9377" t="str">
            <v>YEE ADVAN EDGE DE 8”A 6"</v>
          </cell>
          <cell r="C9377" t="str">
            <v>UN</v>
          </cell>
          <cell r="E9377" t="str">
            <v>1900</v>
          </cell>
          <cell r="F9377">
            <v>66487</v>
          </cell>
        </row>
        <row r="9378">
          <cell r="A9378">
            <v>106044</v>
          </cell>
          <cell r="B9378" t="str">
            <v>YEE ADVAN EDGE DE 8” A 10”</v>
          </cell>
          <cell r="C9378" t="str">
            <v>UN</v>
          </cell>
          <cell r="E9378" t="str">
            <v>1900</v>
          </cell>
          <cell r="F9378">
            <v>0</v>
          </cell>
        </row>
        <row r="9379">
          <cell r="A9379">
            <v>106045</v>
          </cell>
          <cell r="B9379" t="str">
            <v>REDUCCION CAMPANA ESPIGO  ADVAN EDGE DE 6” A 8”</v>
          </cell>
          <cell r="C9379" t="str">
            <v>UN</v>
          </cell>
          <cell r="E9379" t="str">
            <v>1900</v>
          </cell>
          <cell r="F9379">
            <v>0</v>
          </cell>
        </row>
        <row r="9380">
          <cell r="A9380">
            <v>106046</v>
          </cell>
          <cell r="B9380" t="str">
            <v>TANQUE TORMENTA EN FIBRA DE VIDRIO REFORZADA DE 25</v>
          </cell>
          <cell r="C9380" t="str">
            <v>UN</v>
          </cell>
          <cell r="D9380">
            <v>45442</v>
          </cell>
          <cell r="E9380" t="str">
            <v>2024</v>
          </cell>
          <cell r="F9380">
            <v>0</v>
          </cell>
        </row>
        <row r="9381">
          <cell r="A9381">
            <v>106048</v>
          </cell>
          <cell r="B9381" t="str">
            <v>Juegocuerdaspoliedro 5-12añosCap:40niñosH=4.5m</v>
          </cell>
          <cell r="C9381" t="str">
            <v>UN</v>
          </cell>
          <cell r="D9381">
            <v>45433</v>
          </cell>
          <cell r="E9381" t="str">
            <v>2024</v>
          </cell>
          <cell r="F9381">
            <v>223220989.00999999</v>
          </cell>
        </row>
        <row r="9382">
          <cell r="A9382">
            <v>106050</v>
          </cell>
          <cell r="B9382" t="str">
            <v>JuegocircuitoRedMuroEscalarRodadero2-12añosCap:25N</v>
          </cell>
          <cell r="C9382" t="str">
            <v>UN</v>
          </cell>
          <cell r="D9382">
            <v>45433</v>
          </cell>
          <cell r="E9382" t="str">
            <v>2024</v>
          </cell>
          <cell r="F9382">
            <v>202534480</v>
          </cell>
        </row>
        <row r="9383">
          <cell r="A9383">
            <v>106051</v>
          </cell>
          <cell r="B9383" t="str">
            <v>Juego carrusel 5-12 años Cap: 8  niños</v>
          </cell>
          <cell r="C9383" t="str">
            <v>UN</v>
          </cell>
          <cell r="D9383">
            <v>45433</v>
          </cell>
          <cell r="E9383" t="str">
            <v>2024</v>
          </cell>
          <cell r="F9383">
            <v>28715682</v>
          </cell>
        </row>
        <row r="9384">
          <cell r="A9384">
            <v>106052</v>
          </cell>
          <cell r="B9384" t="str">
            <v>JuegocircuitoRedMuroEscalarRodadero 2-12añoCap30Ni</v>
          </cell>
          <cell r="C9384" t="str">
            <v>UN</v>
          </cell>
          <cell r="D9384">
            <v>45015</v>
          </cell>
          <cell r="E9384" t="str">
            <v>2023</v>
          </cell>
          <cell r="F9384">
            <v>133797644</v>
          </cell>
        </row>
        <row r="9385">
          <cell r="A9385">
            <v>106054</v>
          </cell>
          <cell r="B9385" t="str">
            <v>Juego Muelle Balancin sextuple 5-12 años Cap:6</v>
          </cell>
          <cell r="C9385" t="str">
            <v>UN</v>
          </cell>
          <cell r="D9385">
            <v>45433</v>
          </cell>
          <cell r="E9385" t="str">
            <v>2024</v>
          </cell>
          <cell r="F9385">
            <v>39359180</v>
          </cell>
        </row>
        <row r="9386">
          <cell r="A9386">
            <v>106056</v>
          </cell>
          <cell r="B9386" t="str">
            <v>JuegoFuncionMultipleRodaderoRedMuro3-12AñoCap:15ni</v>
          </cell>
          <cell r="C9386" t="str">
            <v>UN</v>
          </cell>
          <cell r="E9386" t="str">
            <v>1900</v>
          </cell>
          <cell r="F9386">
            <v>62203517.009999998</v>
          </cell>
        </row>
        <row r="9387">
          <cell r="A9387">
            <v>106057</v>
          </cell>
          <cell r="B9387" t="str">
            <v>GIMNASIO-AIRE-LIBRE BANCA-LUMBARES-PARALELAS</v>
          </cell>
          <cell r="C9387" t="str">
            <v>UN</v>
          </cell>
          <cell r="E9387" t="str">
            <v>1900</v>
          </cell>
          <cell r="F9387">
            <v>0</v>
          </cell>
        </row>
        <row r="9388">
          <cell r="A9388">
            <v>106058</v>
          </cell>
          <cell r="B9388" t="str">
            <v>GIMNASIO-AIRE-LIBRE- FlexionesPecho-TricepsDoble</v>
          </cell>
          <cell r="C9388" t="str">
            <v>UN</v>
          </cell>
          <cell r="E9388" t="str">
            <v>1900</v>
          </cell>
          <cell r="F9388">
            <v>0</v>
          </cell>
        </row>
        <row r="9389">
          <cell r="A9389">
            <v>106059</v>
          </cell>
          <cell r="B9389" t="str">
            <v>GIMNASIO-AIRE-LIBRE GRX DOMINADAS</v>
          </cell>
          <cell r="C9389" t="str">
            <v>UN</v>
          </cell>
          <cell r="E9389" t="str">
            <v>1900</v>
          </cell>
          <cell r="F9389">
            <v>0</v>
          </cell>
        </row>
        <row r="9390">
          <cell r="A9390">
            <v>106060</v>
          </cell>
          <cell r="B9390" t="str">
            <v>GIMNASIO-AIRE-LIBRE BarraFijaParalelaDoble</v>
          </cell>
          <cell r="C9390" t="str">
            <v>UN</v>
          </cell>
          <cell r="E9390" t="str">
            <v>1900</v>
          </cell>
          <cell r="F9390">
            <v>0</v>
          </cell>
        </row>
        <row r="9391">
          <cell r="A9391">
            <v>106061</v>
          </cell>
          <cell r="B9391" t="str">
            <v>BancaSinEspaldarPolipropileno(2.60x0.43)H=0.43m</v>
          </cell>
          <cell r="C9391" t="str">
            <v>UN</v>
          </cell>
          <cell r="E9391" t="str">
            <v>1900</v>
          </cell>
          <cell r="F9391">
            <v>0</v>
          </cell>
        </row>
        <row r="9392">
          <cell r="A9392">
            <v>106062</v>
          </cell>
          <cell r="B9392" t="str">
            <v>BancaSinEspaldarPolipropileno(1.25x0.43)H=0.43m</v>
          </cell>
          <cell r="C9392" t="str">
            <v>UN</v>
          </cell>
          <cell r="E9392" t="str">
            <v>1900</v>
          </cell>
          <cell r="F9392">
            <v>0</v>
          </cell>
        </row>
        <row r="9393">
          <cell r="A9393">
            <v>106063</v>
          </cell>
          <cell r="B9393" t="str">
            <v>BancaSinEspaldarPolipropileno(0.70x0.43)H=0.43m</v>
          </cell>
          <cell r="C9393" t="str">
            <v>UN</v>
          </cell>
          <cell r="D9393">
            <v>43839</v>
          </cell>
          <cell r="E9393" t="str">
            <v>2020</v>
          </cell>
          <cell r="F9393">
            <v>0</v>
          </cell>
        </row>
        <row r="9394">
          <cell r="A9394">
            <v>106064</v>
          </cell>
          <cell r="B9394" t="str">
            <v>Amortiguador de Ariete (1/2")</v>
          </cell>
          <cell r="C9394" t="str">
            <v>UN</v>
          </cell>
          <cell r="D9394">
            <v>43839</v>
          </cell>
          <cell r="E9394" t="str">
            <v>2020</v>
          </cell>
          <cell r="F9394">
            <v>93316</v>
          </cell>
        </row>
        <row r="9395">
          <cell r="A9395">
            <v>106065</v>
          </cell>
          <cell r="B9395" t="str">
            <v>Tubo Polipropileno PN-16 (Ø1/2”) AF</v>
          </cell>
          <cell r="C9395" t="str">
            <v>ML</v>
          </cell>
          <cell r="D9395">
            <v>43580</v>
          </cell>
          <cell r="E9395" t="str">
            <v>2019</v>
          </cell>
          <cell r="F9395">
            <v>3706.01</v>
          </cell>
        </row>
        <row r="9396">
          <cell r="A9396">
            <v>106066</v>
          </cell>
          <cell r="B9396" t="str">
            <v>UNION POLIPROPILENO  Ø 11/2” (50MM)</v>
          </cell>
          <cell r="C9396" t="str">
            <v>UN</v>
          </cell>
          <cell r="D9396">
            <v>43839</v>
          </cell>
          <cell r="E9396" t="str">
            <v>2020</v>
          </cell>
          <cell r="F9396">
            <v>6549</v>
          </cell>
        </row>
        <row r="9397">
          <cell r="A9397">
            <v>106067</v>
          </cell>
          <cell r="B9397" t="str">
            <v>Tubo Polipropileno PN-16 (Ø11/4”) AF</v>
          </cell>
          <cell r="C9397" t="str">
            <v>ML</v>
          </cell>
          <cell r="E9397" t="str">
            <v>1900</v>
          </cell>
          <cell r="F9397">
            <v>15810.01</v>
          </cell>
        </row>
        <row r="9398">
          <cell r="A9398">
            <v>106068</v>
          </cell>
          <cell r="B9398" t="str">
            <v>UNION POLIPROPILENO  Ø 11/4” (40MM)</v>
          </cell>
          <cell r="C9398" t="str">
            <v>UN</v>
          </cell>
          <cell r="D9398">
            <v>43839</v>
          </cell>
          <cell r="E9398" t="str">
            <v>2020</v>
          </cell>
          <cell r="F9398">
            <v>0</v>
          </cell>
        </row>
        <row r="9399">
          <cell r="A9399">
            <v>106069</v>
          </cell>
          <cell r="B9399" t="str">
            <v>Tubo Polipropileno PN-16 (Ø1”) AF</v>
          </cell>
          <cell r="C9399" t="str">
            <v>ML</v>
          </cell>
          <cell r="D9399">
            <v>43839</v>
          </cell>
          <cell r="E9399" t="str">
            <v>2020</v>
          </cell>
          <cell r="F9399">
            <v>9758</v>
          </cell>
        </row>
        <row r="9400">
          <cell r="A9400">
            <v>106070</v>
          </cell>
          <cell r="B9400" t="str">
            <v>UNION POLIPROPILENO  Ø 1” (32MM)</v>
          </cell>
          <cell r="C9400" t="str">
            <v>UN</v>
          </cell>
          <cell r="D9400">
            <v>43839</v>
          </cell>
          <cell r="E9400" t="str">
            <v>2020</v>
          </cell>
          <cell r="F9400">
            <v>2038.01</v>
          </cell>
        </row>
        <row r="9401">
          <cell r="A9401">
            <v>106071</v>
          </cell>
          <cell r="B9401" t="str">
            <v>Tubo Polipropileno PN-16 (Ø3/4”) AF RDE-7,4</v>
          </cell>
          <cell r="C9401" t="str">
            <v>ML</v>
          </cell>
          <cell r="D9401">
            <v>43839</v>
          </cell>
          <cell r="E9401" t="str">
            <v>2020</v>
          </cell>
          <cell r="F9401">
            <v>6424</v>
          </cell>
        </row>
        <row r="9402">
          <cell r="A9402">
            <v>106072</v>
          </cell>
          <cell r="B9402" t="str">
            <v>TEE  POLIPROPILENO  Ø 3/4” (25MM)</v>
          </cell>
          <cell r="C9402" t="str">
            <v>UN</v>
          </cell>
          <cell r="E9402" t="str">
            <v>1900</v>
          </cell>
          <cell r="F9402">
            <v>2286</v>
          </cell>
        </row>
        <row r="9403">
          <cell r="A9403">
            <v>106073</v>
          </cell>
          <cell r="B9403" t="str">
            <v>TUBO POLIPROPILENO Ø1/2" FUSION AF</v>
          </cell>
          <cell r="C9403" t="str">
            <v>ML</v>
          </cell>
          <cell r="E9403" t="str">
            <v>1900</v>
          </cell>
          <cell r="F9403">
            <v>0</v>
          </cell>
        </row>
        <row r="9404">
          <cell r="A9404">
            <v>106074</v>
          </cell>
          <cell r="B9404" t="str">
            <v>Tubo Polipropileno PN-16 (3/4”) AC</v>
          </cell>
          <cell r="C9404" t="str">
            <v>ML</v>
          </cell>
          <cell r="D9404">
            <v>43839</v>
          </cell>
          <cell r="E9404" t="str">
            <v>2020</v>
          </cell>
          <cell r="F9404">
            <v>0</v>
          </cell>
        </row>
        <row r="9405">
          <cell r="A9405">
            <v>106075</v>
          </cell>
          <cell r="B9405" t="str">
            <v>UNION POLIPROPILENO  Ø 3/4” (25MM)</v>
          </cell>
          <cell r="C9405" t="str">
            <v>UN</v>
          </cell>
          <cell r="D9405">
            <v>43839</v>
          </cell>
          <cell r="E9405" t="str">
            <v>2020</v>
          </cell>
          <cell r="F9405">
            <v>1100</v>
          </cell>
        </row>
        <row r="9406">
          <cell r="A9406">
            <v>106076</v>
          </cell>
          <cell r="B9406" t="str">
            <v>Tubo Polipropileno PN-16 (Ø1/2”) AC</v>
          </cell>
          <cell r="C9406" t="str">
            <v>ML</v>
          </cell>
          <cell r="D9406">
            <v>43870</v>
          </cell>
          <cell r="E9406" t="str">
            <v>2020</v>
          </cell>
          <cell r="F9406">
            <v>3706.01</v>
          </cell>
        </row>
        <row r="9407">
          <cell r="A9407">
            <v>106077</v>
          </cell>
          <cell r="B9407" t="str">
            <v>UNION POLIPROPILENO  Ø 1/2” (20MM)</v>
          </cell>
          <cell r="C9407" t="str">
            <v>UN</v>
          </cell>
          <cell r="E9407" t="str">
            <v>1900</v>
          </cell>
          <cell r="F9407">
            <v>680</v>
          </cell>
        </row>
        <row r="9408">
          <cell r="A9408">
            <v>106078</v>
          </cell>
          <cell r="B9408" t="str">
            <v>Codo90°Polipropileno(1/2")Fusión PN-16</v>
          </cell>
          <cell r="C9408" t="str">
            <v>UN</v>
          </cell>
          <cell r="D9408">
            <v>43843</v>
          </cell>
          <cell r="E9408" t="str">
            <v>2020</v>
          </cell>
          <cell r="F9408">
            <v>0</v>
          </cell>
        </row>
        <row r="9409">
          <cell r="A9409">
            <v>106079</v>
          </cell>
          <cell r="B9409" t="str">
            <v>Tapon Polipropileno(1/2")Fusión PN-16</v>
          </cell>
          <cell r="C9409" t="str">
            <v>UN</v>
          </cell>
          <cell r="E9409" t="str">
            <v>1900</v>
          </cell>
          <cell r="F9409">
            <v>679</v>
          </cell>
        </row>
        <row r="9410">
          <cell r="A9410">
            <v>106080</v>
          </cell>
          <cell r="B9410" t="str">
            <v>Tee Polipropileno(1/2")Fusión PN-16</v>
          </cell>
          <cell r="C9410" t="str">
            <v>UN</v>
          </cell>
          <cell r="E9410" t="str">
            <v>1900</v>
          </cell>
          <cell r="F9410">
            <v>0</v>
          </cell>
        </row>
        <row r="9411">
          <cell r="A9411">
            <v>106081</v>
          </cell>
          <cell r="B9411" t="str">
            <v>AdaptadorMachoPolipropileno(1/2")Fusión PN-16</v>
          </cell>
          <cell r="C9411" t="str">
            <v>UN</v>
          </cell>
          <cell r="D9411">
            <v>43843</v>
          </cell>
          <cell r="E9411" t="str">
            <v>2020</v>
          </cell>
          <cell r="F9411">
            <v>0</v>
          </cell>
        </row>
        <row r="9412">
          <cell r="A9412">
            <v>106082</v>
          </cell>
          <cell r="B9412" t="str">
            <v>Tubo Polipropileno PN-16 (Ø11/2”) AC</v>
          </cell>
          <cell r="C9412" t="str">
            <v>ML</v>
          </cell>
          <cell r="E9412" t="str">
            <v>1900</v>
          </cell>
          <cell r="F9412">
            <v>24366</v>
          </cell>
        </row>
        <row r="9413">
          <cell r="A9413">
            <v>106083</v>
          </cell>
          <cell r="B9413" t="str">
            <v>UNION POLIPROPILENO  Ø 2” (63MM)</v>
          </cell>
          <cell r="C9413" t="str">
            <v>UN</v>
          </cell>
          <cell r="D9413">
            <v>45009</v>
          </cell>
          <cell r="E9413" t="str">
            <v>2023</v>
          </cell>
          <cell r="F9413">
            <v>0</v>
          </cell>
        </row>
        <row r="9414">
          <cell r="A9414">
            <v>106084</v>
          </cell>
          <cell r="B9414" t="str">
            <v>Vale Demolición RCD Concreto/Mampostería (Vj:6m3)</v>
          </cell>
          <cell r="C9414" t="str">
            <v>M3</v>
          </cell>
          <cell r="D9414">
            <v>44624</v>
          </cell>
          <cell r="E9414" t="str">
            <v>2022</v>
          </cell>
          <cell r="F9414">
            <v>4164</v>
          </cell>
        </row>
        <row r="9415">
          <cell r="A9415">
            <v>106085</v>
          </cell>
          <cell r="B9415" t="str">
            <v>Vale Demolición RCD Concreto/Mampostería (Vj:15m3)</v>
          </cell>
          <cell r="C9415" t="str">
            <v>M3</v>
          </cell>
          <cell r="D9415">
            <v>45008</v>
          </cell>
          <cell r="E9415" t="str">
            <v>2023</v>
          </cell>
          <cell r="F9415">
            <v>2313</v>
          </cell>
        </row>
        <row r="9416">
          <cell r="A9416">
            <v>106086</v>
          </cell>
          <cell r="B9416" t="str">
            <v>Vale  Excavación RCD- Arcilla/Recebo (Vj:15m3)</v>
          </cell>
          <cell r="C9416" t="str">
            <v>M3</v>
          </cell>
          <cell r="D9416">
            <v>45008</v>
          </cell>
          <cell r="E9416" t="str">
            <v>2023</v>
          </cell>
          <cell r="F9416">
            <v>2722.01</v>
          </cell>
        </row>
        <row r="9417">
          <cell r="A9417">
            <v>106087</v>
          </cell>
          <cell r="B9417" t="str">
            <v>Vale  Excavación RCD- Tierra (Vj:6m3)</v>
          </cell>
          <cell r="C9417" t="str">
            <v>M3</v>
          </cell>
          <cell r="D9417">
            <v>45008</v>
          </cell>
          <cell r="E9417" t="str">
            <v>2023</v>
          </cell>
          <cell r="F9417">
            <v>6413.01</v>
          </cell>
        </row>
        <row r="9418">
          <cell r="A9418">
            <v>106088</v>
          </cell>
          <cell r="B9418" t="str">
            <v>Vale  Excavación RCD- Tierra (Vj:15m3)</v>
          </cell>
          <cell r="C9418" t="str">
            <v>M3</v>
          </cell>
          <cell r="D9418">
            <v>45008</v>
          </cell>
          <cell r="E9418" t="str">
            <v>2023</v>
          </cell>
          <cell r="F9418">
            <v>2403</v>
          </cell>
        </row>
        <row r="9419">
          <cell r="A9419">
            <v>106089</v>
          </cell>
          <cell r="B9419" t="str">
            <v>Vale  Excavación RCD- Arcilla/Recebo (Vj:6m3)</v>
          </cell>
          <cell r="C9419" t="str">
            <v>M3</v>
          </cell>
          <cell r="D9419">
            <v>44588</v>
          </cell>
          <cell r="E9419" t="str">
            <v>2022</v>
          </cell>
          <cell r="F9419">
            <v>5175</v>
          </cell>
        </row>
        <row r="9420">
          <cell r="A9420">
            <v>106090</v>
          </cell>
          <cell r="B9420" t="str">
            <v>PLATAFORMA TRABAJO EN ALTURA BRAZO ART. OPERARIO</v>
          </cell>
          <cell r="C9420" t="str">
            <v>HR</v>
          </cell>
          <cell r="D9420">
            <v>44624</v>
          </cell>
          <cell r="E9420" t="str">
            <v>2022</v>
          </cell>
          <cell r="F9420">
            <v>162940</v>
          </cell>
        </row>
        <row r="9421">
          <cell r="A9421">
            <v>106091</v>
          </cell>
          <cell r="B9421" t="str">
            <v>Vale Excavación RCD Capa Vegetal(Vj:15M3)</v>
          </cell>
          <cell r="C9421" t="str">
            <v>M3</v>
          </cell>
          <cell r="D9421">
            <v>45009</v>
          </cell>
          <cell r="E9421" t="str">
            <v>2023</v>
          </cell>
          <cell r="F9421">
            <v>2514.0100000000002</v>
          </cell>
        </row>
        <row r="9422">
          <cell r="A9422">
            <v>106092</v>
          </cell>
          <cell r="B9422" t="str">
            <v>Vale Excavación RCD Capa Vegetal(Vj:6M3)</v>
          </cell>
          <cell r="C9422" t="str">
            <v>M3</v>
          </cell>
          <cell r="D9422">
            <v>44624</v>
          </cell>
          <cell r="E9422" t="str">
            <v>2022</v>
          </cell>
          <cell r="F9422">
            <v>5934.99</v>
          </cell>
        </row>
        <row r="9423">
          <cell r="A9423">
            <v>106093</v>
          </cell>
          <cell r="B9423" t="str">
            <v>Vale Excavación RCD Lodos l (Vj:15M3)</v>
          </cell>
          <cell r="C9423" t="str">
            <v>M3</v>
          </cell>
          <cell r="D9423">
            <v>44624</v>
          </cell>
          <cell r="E9423" t="str">
            <v>2022</v>
          </cell>
          <cell r="F9423">
            <v>2682</v>
          </cell>
        </row>
        <row r="9424">
          <cell r="A9424">
            <v>106094</v>
          </cell>
          <cell r="B9424" t="str">
            <v>Vale Excavación RCD Lodos l(Vj:6M3)</v>
          </cell>
          <cell r="C9424" t="str">
            <v>M3</v>
          </cell>
          <cell r="D9424">
            <v>44602</v>
          </cell>
          <cell r="E9424" t="str">
            <v>2022</v>
          </cell>
          <cell r="F9424">
            <v>6808</v>
          </cell>
        </row>
        <row r="9425">
          <cell r="A9425">
            <v>106095</v>
          </cell>
          <cell r="B9425" t="str">
            <v>LISTON MH EN PINO PATULA</v>
          </cell>
          <cell r="C9425" t="str">
            <v>M2</v>
          </cell>
          <cell r="D9425">
            <v>45002</v>
          </cell>
          <cell r="E9425" t="str">
            <v>2023</v>
          </cell>
          <cell r="F9425">
            <v>25349</v>
          </cell>
        </row>
        <row r="9426">
          <cell r="A9426">
            <v>106096</v>
          </cell>
          <cell r="B9426" t="str">
            <v>Programador (4) Estaciones paraSistemaAutom.Riego</v>
          </cell>
          <cell r="C9426" t="str">
            <v>UN</v>
          </cell>
          <cell r="D9426">
            <v>45007</v>
          </cell>
          <cell r="E9426" t="str">
            <v>2023</v>
          </cell>
          <cell r="F9426">
            <v>454217</v>
          </cell>
        </row>
        <row r="9427">
          <cell r="A9427">
            <v>106097</v>
          </cell>
          <cell r="B9427" t="str">
            <v>UNION TUBO DRENAJE PVC PERF. CORRUG- 200MM</v>
          </cell>
          <cell r="C9427" t="str">
            <v>UN</v>
          </cell>
          <cell r="D9427">
            <v>43843</v>
          </cell>
          <cell r="E9427" t="str">
            <v>2020</v>
          </cell>
          <cell r="F9427">
            <v>69924</v>
          </cell>
        </row>
        <row r="9428">
          <cell r="A9428">
            <v>106098</v>
          </cell>
          <cell r="B9428" t="str">
            <v>CABLE ENCAUCHETADO 3X16 AWG</v>
          </cell>
          <cell r="C9428" t="str">
            <v>ML</v>
          </cell>
          <cell r="D9428">
            <v>43850</v>
          </cell>
          <cell r="E9428" t="str">
            <v>2020</v>
          </cell>
          <cell r="F9428">
            <v>2050.62</v>
          </cell>
        </row>
        <row r="9429">
          <cell r="A9429">
            <v>106099</v>
          </cell>
          <cell r="B9429" t="str">
            <v>Canaleta Galv.TapaTornillo (4x8)L=2.40m+División Certificada</v>
          </cell>
          <cell r="C9429" t="str">
            <v>ML</v>
          </cell>
          <cell r="D9429">
            <v>43839</v>
          </cell>
          <cell r="E9429" t="str">
            <v>2020</v>
          </cell>
          <cell r="F9429">
            <v>15839.99</v>
          </cell>
        </row>
        <row r="9430">
          <cell r="A9430">
            <v>106100</v>
          </cell>
          <cell r="B9430" t="str">
            <v>InterrruptorTripolar250A(40Ka-240v)Regu175-250amp</v>
          </cell>
          <cell r="C9430" t="str">
            <v>UN</v>
          </cell>
          <cell r="D9430">
            <v>43839</v>
          </cell>
          <cell r="E9430" t="str">
            <v>2020</v>
          </cell>
          <cell r="F9430">
            <v>358214</v>
          </cell>
        </row>
        <row r="9431">
          <cell r="A9431">
            <v>106101</v>
          </cell>
          <cell r="B9431" t="str">
            <v>InterrruptorTripolar630A(40Ka-240v)Regu400-600amp</v>
          </cell>
          <cell r="C9431" t="str">
            <v>UN</v>
          </cell>
          <cell r="E9431" t="str">
            <v>1900</v>
          </cell>
          <cell r="F9431">
            <v>1359483</v>
          </cell>
        </row>
        <row r="9432">
          <cell r="A9432">
            <v>106102</v>
          </cell>
          <cell r="B9432" t="str">
            <v>TVSS categoria B (208/120V)</v>
          </cell>
          <cell r="C9432" t="str">
            <v>UN</v>
          </cell>
          <cell r="E9432" t="str">
            <v>1900</v>
          </cell>
          <cell r="F9432">
            <v>0</v>
          </cell>
        </row>
        <row r="9433">
          <cell r="A9433">
            <v>106103</v>
          </cell>
          <cell r="B9433" t="str">
            <v>TVSS categoria C (208/120V)</v>
          </cell>
          <cell r="C9433" t="str">
            <v>UN</v>
          </cell>
          <cell r="E9433" t="str">
            <v>1900</v>
          </cell>
          <cell r="F9433">
            <v>0</v>
          </cell>
        </row>
        <row r="9434">
          <cell r="A9434">
            <v>106104</v>
          </cell>
          <cell r="B9434" t="str">
            <v>terminal  cobre para cable 400 MCM</v>
          </cell>
          <cell r="C9434" t="str">
            <v>UN</v>
          </cell>
          <cell r="E9434" t="str">
            <v>1900</v>
          </cell>
          <cell r="F9434">
            <v>0</v>
          </cell>
        </row>
        <row r="9435">
          <cell r="A9435">
            <v>106105</v>
          </cell>
          <cell r="B9435" t="str">
            <v>Terminal en Cobre para Cable 4/0</v>
          </cell>
          <cell r="C9435" t="str">
            <v>UN</v>
          </cell>
          <cell r="E9435" t="str">
            <v>1900</v>
          </cell>
          <cell r="F9435">
            <v>0</v>
          </cell>
        </row>
        <row r="9436">
          <cell r="A9436">
            <v>106106</v>
          </cell>
          <cell r="B9436" t="str">
            <v>Tablero Bifásico de (12) Circuitos</v>
          </cell>
          <cell r="C9436" t="str">
            <v>UN</v>
          </cell>
          <cell r="D9436">
            <v>43598</v>
          </cell>
          <cell r="E9436" t="str">
            <v>2019</v>
          </cell>
          <cell r="F9436">
            <v>0</v>
          </cell>
        </row>
        <row r="9437">
          <cell r="A9437">
            <v>106107</v>
          </cell>
          <cell r="B9437" t="str">
            <v>TableroTrifásico(42)Circuit.EspacTotal+Chapa+puert</v>
          </cell>
          <cell r="C9437" t="str">
            <v>UN</v>
          </cell>
          <cell r="D9437">
            <v>45013</v>
          </cell>
          <cell r="E9437" t="str">
            <v>2023</v>
          </cell>
          <cell r="F9437">
            <v>422046</v>
          </cell>
        </row>
        <row r="9438">
          <cell r="A9438">
            <v>106108</v>
          </cell>
          <cell r="B9438" t="str">
            <v>POSTE-METALICO-H=16M-CON -CANASTA-SOPORTE REFLECTO</v>
          </cell>
          <cell r="C9438" t="str">
            <v>UN</v>
          </cell>
          <cell r="D9438">
            <v>45013</v>
          </cell>
          <cell r="E9438" t="str">
            <v>2023</v>
          </cell>
          <cell r="F9438">
            <v>7447104</v>
          </cell>
        </row>
        <row r="9439">
          <cell r="A9439">
            <v>106109</v>
          </cell>
          <cell r="B9439" t="str">
            <v>GRUA TELESCOPICA 30 TON (ALQUILER)</v>
          </cell>
          <cell r="C9439" t="str">
            <v>DD</v>
          </cell>
          <cell r="E9439" t="str">
            <v>1900</v>
          </cell>
          <cell r="F9439">
            <v>2163959</v>
          </cell>
        </row>
        <row r="9440">
          <cell r="A9440">
            <v>106111</v>
          </cell>
          <cell r="B9440" t="str">
            <v>CAÑUELA T-B PREFA- 80*18*100 REDONDEADA</v>
          </cell>
          <cell r="C9440" t="str">
            <v>ML</v>
          </cell>
          <cell r="E9440" t="str">
            <v>1900</v>
          </cell>
          <cell r="F9440">
            <v>0</v>
          </cell>
        </row>
        <row r="9441">
          <cell r="A9441">
            <v>106112</v>
          </cell>
          <cell r="B9441" t="str">
            <v>CONECTOR DE PERFORACIÓN</v>
          </cell>
          <cell r="C9441" t="str">
            <v>UN</v>
          </cell>
          <cell r="E9441" t="str">
            <v>1900</v>
          </cell>
          <cell r="F9441">
            <v>0</v>
          </cell>
        </row>
        <row r="9442">
          <cell r="A9442">
            <v>106113</v>
          </cell>
          <cell r="B9442" t="str">
            <v>MESA DE AJEDREZ 4 PUESTOS NO APTA INTERPERIE REFO</v>
          </cell>
          <cell r="C9442" t="str">
            <v>UN</v>
          </cell>
          <cell r="D9442">
            <v>44591</v>
          </cell>
          <cell r="E9442" t="str">
            <v>2022</v>
          </cell>
          <cell r="F9442">
            <v>0</v>
          </cell>
        </row>
        <row r="9443">
          <cell r="A9443">
            <v>106114</v>
          </cell>
          <cell r="B9443" t="str">
            <v>Modulo Barra FijaAbdomen Aéreo y Paralela-Gim aire</v>
          </cell>
          <cell r="C9443" t="str">
            <v>UN</v>
          </cell>
          <cell r="D9443">
            <v>45013</v>
          </cell>
          <cell r="E9443" t="str">
            <v>2023</v>
          </cell>
          <cell r="F9443">
            <v>6225467</v>
          </cell>
        </row>
        <row r="9444">
          <cell r="A9444">
            <v>106115</v>
          </cell>
          <cell r="B9444" t="str">
            <v>Luminaria 32 Leds;700mA;8900Lum;74 Watts-4000K</v>
          </cell>
          <cell r="C9444" t="str">
            <v>UN</v>
          </cell>
          <cell r="D9444">
            <v>45062</v>
          </cell>
          <cell r="E9444" t="str">
            <v>2023</v>
          </cell>
          <cell r="F9444">
            <v>1355431</v>
          </cell>
        </row>
        <row r="9445">
          <cell r="A9445">
            <v>106116</v>
          </cell>
          <cell r="B9445" t="str">
            <v>Proyector Led 335 W/NW SmartLED 220/240v- AWB</v>
          </cell>
          <cell r="C9445" t="str">
            <v>UN</v>
          </cell>
          <cell r="D9445">
            <v>45013</v>
          </cell>
          <cell r="E9445" t="str">
            <v>2023</v>
          </cell>
          <cell r="F9445">
            <v>3217033.01</v>
          </cell>
        </row>
        <row r="9446">
          <cell r="A9446">
            <v>106117</v>
          </cell>
          <cell r="B9446" t="str">
            <v>TRANSFORMADOR TRIFASICO 75KVA (Seco) 13200v- 214</v>
          </cell>
          <cell r="C9446" t="str">
            <v>UN</v>
          </cell>
          <cell r="E9446" t="str">
            <v>1900</v>
          </cell>
          <cell r="F9446">
            <v>19168003</v>
          </cell>
        </row>
        <row r="9447">
          <cell r="A9447">
            <v>106118</v>
          </cell>
          <cell r="B9447" t="str">
            <v>PisoPistaAtletismoPrefabricado(Sum+inst) IAAF-(2)</v>
          </cell>
          <cell r="C9447" t="str">
            <v>M2</v>
          </cell>
          <cell r="D9447">
            <v>45015</v>
          </cell>
          <cell r="E9447" t="str">
            <v>2023</v>
          </cell>
          <cell r="F9447">
            <v>0</v>
          </cell>
        </row>
        <row r="9448">
          <cell r="A9448">
            <v>106119</v>
          </cell>
          <cell r="B9448" t="str">
            <v>ESTACION GIMNASIA CONVENCIONAL IDRD</v>
          </cell>
          <cell r="C9448" t="str">
            <v>UN</v>
          </cell>
          <cell r="E9448" t="str">
            <v>1900</v>
          </cell>
          <cell r="F9448">
            <v>19442575</v>
          </cell>
        </row>
        <row r="9449">
          <cell r="A9449">
            <v>106120</v>
          </cell>
          <cell r="B9449" t="str">
            <v>Deck PlásticoImport.SobreponPolietil+Rampa(Sum+Ins</v>
          </cell>
          <cell r="C9449" t="str">
            <v>M2</v>
          </cell>
          <cell r="E9449" t="str">
            <v>1900</v>
          </cell>
          <cell r="F9449">
            <v>0</v>
          </cell>
        </row>
        <row r="9450">
          <cell r="A9450">
            <v>106121</v>
          </cell>
          <cell r="B9450" t="str">
            <v>EstacaPlást.Poliet.AltoImpact(6x6cm)L=30cm(Su+Ins)</v>
          </cell>
          <cell r="C9450" t="str">
            <v>UN</v>
          </cell>
          <cell r="D9450">
            <v>44592</v>
          </cell>
          <cell r="E9450" t="str">
            <v>2022</v>
          </cell>
          <cell r="F9450">
            <v>0</v>
          </cell>
        </row>
        <row r="9451">
          <cell r="A9451">
            <v>106122</v>
          </cell>
          <cell r="B9451" t="str">
            <v>Piso DeckColor Madera+Estrct.Acero Galv. (Sum+Ins)</v>
          </cell>
          <cell r="C9451" t="str">
            <v>M2</v>
          </cell>
          <cell r="D9451">
            <v>45009</v>
          </cell>
          <cell r="E9451" t="str">
            <v>2023</v>
          </cell>
          <cell r="F9451">
            <v>362857</v>
          </cell>
        </row>
        <row r="9452">
          <cell r="A9452">
            <v>106123</v>
          </cell>
          <cell r="B9452" t="str">
            <v>MóduloMultifuncional-DiscapReducida(4)Us-SillaRued</v>
          </cell>
          <cell r="C9452" t="str">
            <v>UN</v>
          </cell>
          <cell r="E9452" t="str">
            <v>1900</v>
          </cell>
          <cell r="F9452">
            <v>18661712.010000002</v>
          </cell>
        </row>
        <row r="9453">
          <cell r="A9453">
            <v>106124</v>
          </cell>
          <cell r="B9453" t="str">
            <v>INTERCAMBIADOR DE CALOR PLACA INICIAL</v>
          </cell>
          <cell r="C9453" t="str">
            <v>UN</v>
          </cell>
          <cell r="E9453" t="str">
            <v>1900</v>
          </cell>
          <cell r="F9453">
            <v>0</v>
          </cell>
        </row>
        <row r="9454">
          <cell r="A9454">
            <v>106125</v>
          </cell>
          <cell r="B9454" t="str">
            <v>INTERCAMBIADOR DE CALOR PLACA FINAL</v>
          </cell>
          <cell r="C9454" t="str">
            <v>UN</v>
          </cell>
          <cell r="E9454" t="str">
            <v>1900</v>
          </cell>
          <cell r="F9454">
            <v>0</v>
          </cell>
        </row>
        <row r="9455">
          <cell r="A9455">
            <v>106126</v>
          </cell>
          <cell r="B9455" t="str">
            <v>INTERCAMBIADOR DE CALOR PLACA CANAL</v>
          </cell>
          <cell r="C9455" t="str">
            <v>UN</v>
          </cell>
          <cell r="E9455" t="str">
            <v>1900</v>
          </cell>
          <cell r="F9455">
            <v>0</v>
          </cell>
        </row>
        <row r="9456">
          <cell r="A9456">
            <v>106127</v>
          </cell>
          <cell r="B9456" t="str">
            <v>INTERCAMBIADOR DE CALOR JUNTA PLACA</v>
          </cell>
          <cell r="C9456" t="str">
            <v>UN</v>
          </cell>
          <cell r="E9456" t="str">
            <v>1900</v>
          </cell>
          <cell r="F9456">
            <v>0</v>
          </cell>
        </row>
        <row r="9457">
          <cell r="A9457">
            <v>106128</v>
          </cell>
          <cell r="B9457" t="str">
            <v>INTERCAMBIADOR DE CALOR (CALDERA M MUIRA DE 50BPH</v>
          </cell>
          <cell r="C9457" t="str">
            <v>UN</v>
          </cell>
          <cell r="E9457" t="str">
            <v>1900</v>
          </cell>
          <cell r="F9457">
            <v>0</v>
          </cell>
        </row>
        <row r="9458">
          <cell r="A9458">
            <v>106132</v>
          </cell>
          <cell r="B9458" t="str">
            <v>Tubo Polipropileno PN-16(Ø11/2”) AF RDE-7,4</v>
          </cell>
          <cell r="C9458" t="str">
            <v>ML</v>
          </cell>
          <cell r="E9458" t="str">
            <v>1900</v>
          </cell>
          <cell r="F9458">
            <v>0</v>
          </cell>
        </row>
        <row r="9459">
          <cell r="A9459">
            <v>106133</v>
          </cell>
          <cell r="B9459" t="str">
            <v>Tubo Polipropileno PN-16(Ø2”) AF RDE-7,4</v>
          </cell>
          <cell r="C9459" t="str">
            <v>ML</v>
          </cell>
          <cell r="D9459">
            <v>44592</v>
          </cell>
          <cell r="E9459" t="str">
            <v>2022</v>
          </cell>
          <cell r="F9459">
            <v>0</v>
          </cell>
        </row>
        <row r="9460">
          <cell r="A9460">
            <v>106134</v>
          </cell>
          <cell r="B9460" t="str">
            <v>Tubo Polipropileno PN-16 (Ø1”) AC</v>
          </cell>
          <cell r="C9460" t="str">
            <v>ML</v>
          </cell>
          <cell r="E9460" t="str">
            <v>1900</v>
          </cell>
          <cell r="F9460">
            <v>13421</v>
          </cell>
        </row>
        <row r="9461">
          <cell r="A9461">
            <v>106135</v>
          </cell>
          <cell r="B9461" t="str">
            <v>Tubo Polipropileno PN-16 (Ø11/4”) AC</v>
          </cell>
          <cell r="C9461" t="str">
            <v>ML</v>
          </cell>
          <cell r="D9461">
            <v>44592</v>
          </cell>
          <cell r="E9461" t="str">
            <v>2022</v>
          </cell>
          <cell r="F9461">
            <v>0</v>
          </cell>
        </row>
        <row r="9462">
          <cell r="A9462">
            <v>106136</v>
          </cell>
          <cell r="B9462" t="str">
            <v>Tubo Polipropileno PN-16 (Ø2”) AC</v>
          </cell>
          <cell r="C9462" t="str">
            <v>ML</v>
          </cell>
          <cell r="D9462">
            <v>43839</v>
          </cell>
          <cell r="E9462" t="str">
            <v>2020</v>
          </cell>
          <cell r="F9462">
            <v>62688</v>
          </cell>
        </row>
        <row r="9463">
          <cell r="A9463">
            <v>106137</v>
          </cell>
          <cell r="B9463" t="str">
            <v>TEE POLIPROPILENO  Ø 1/2” (20MM)</v>
          </cell>
          <cell r="C9463" t="str">
            <v>UN</v>
          </cell>
          <cell r="D9463">
            <v>43544</v>
          </cell>
          <cell r="E9463" t="str">
            <v>2019</v>
          </cell>
          <cell r="F9463">
            <v>1223</v>
          </cell>
        </row>
        <row r="9464">
          <cell r="A9464">
            <v>106138</v>
          </cell>
          <cell r="B9464" t="str">
            <v>Juego de rotación Cap 4 niños de 8+ años P.N</v>
          </cell>
          <cell r="C9464" t="str">
            <v>UN</v>
          </cell>
          <cell r="D9464">
            <v>43839</v>
          </cell>
          <cell r="E9464" t="str">
            <v>2020</v>
          </cell>
          <cell r="F9464">
            <v>25500000</v>
          </cell>
        </row>
        <row r="9465">
          <cell r="A9465">
            <v>106139</v>
          </cell>
          <cell r="B9465" t="str">
            <v>TEE  POLIPROPILENO  Ø 1” (32MM)</v>
          </cell>
          <cell r="C9465" t="str">
            <v>UN</v>
          </cell>
          <cell r="D9465">
            <v>44592</v>
          </cell>
          <cell r="E9465" t="str">
            <v>2022</v>
          </cell>
          <cell r="F9465">
            <v>4447.03</v>
          </cell>
        </row>
        <row r="9466">
          <cell r="A9466">
            <v>106140</v>
          </cell>
          <cell r="B9466" t="str">
            <v>TEE  POLIPROPILENO  Ø 11/4” (40MM)</v>
          </cell>
          <cell r="C9466" t="str">
            <v>UN</v>
          </cell>
          <cell r="D9466">
            <v>44592</v>
          </cell>
          <cell r="E9466" t="str">
            <v>2022</v>
          </cell>
          <cell r="F9466">
            <v>9741.01</v>
          </cell>
        </row>
        <row r="9467">
          <cell r="A9467">
            <v>106141</v>
          </cell>
          <cell r="B9467" t="str">
            <v>TEE  POLIPROPILENO  Ø 11/2” (50MM)</v>
          </cell>
          <cell r="C9467" t="str">
            <v>UN</v>
          </cell>
          <cell r="D9467">
            <v>44592</v>
          </cell>
          <cell r="E9467" t="str">
            <v>2022</v>
          </cell>
          <cell r="F9467">
            <v>15468</v>
          </cell>
        </row>
        <row r="9468">
          <cell r="A9468">
            <v>106142</v>
          </cell>
          <cell r="B9468" t="str">
            <v>TEE POLIPROPILENO  Ø 2” (63MM)</v>
          </cell>
          <cell r="C9468" t="str">
            <v>UN</v>
          </cell>
          <cell r="D9468">
            <v>44592</v>
          </cell>
          <cell r="E9468" t="str">
            <v>2022</v>
          </cell>
          <cell r="F9468">
            <v>29260.01</v>
          </cell>
        </row>
        <row r="9469">
          <cell r="A9469">
            <v>106143</v>
          </cell>
          <cell r="B9469" t="str">
            <v>CODO 90° POLIPROPILENO  Ø 1/2” (20MM)</v>
          </cell>
          <cell r="C9469" t="str">
            <v>UN</v>
          </cell>
          <cell r="D9469">
            <v>44592</v>
          </cell>
          <cell r="E9469" t="str">
            <v>2022</v>
          </cell>
          <cell r="F9469">
            <v>1247</v>
          </cell>
        </row>
        <row r="9470">
          <cell r="A9470">
            <v>106144</v>
          </cell>
          <cell r="B9470" t="str">
            <v>CODO 90°  POLIPROPILENO  Ø 3/4” (25MM)</v>
          </cell>
          <cell r="C9470" t="str">
            <v>UN</v>
          </cell>
          <cell r="D9470">
            <v>44592</v>
          </cell>
          <cell r="E9470" t="str">
            <v>2022</v>
          </cell>
          <cell r="F9470">
            <v>2252</v>
          </cell>
        </row>
        <row r="9471">
          <cell r="A9471">
            <v>106145</v>
          </cell>
          <cell r="B9471" t="str">
            <v>CODO 90°  POLIPROPILENO  Ø 1” (32MM)</v>
          </cell>
          <cell r="C9471" t="str">
            <v>UN</v>
          </cell>
          <cell r="D9471">
            <v>44592</v>
          </cell>
          <cell r="E9471" t="str">
            <v>2022</v>
          </cell>
          <cell r="F9471">
            <v>4100</v>
          </cell>
        </row>
        <row r="9472">
          <cell r="A9472">
            <v>106146</v>
          </cell>
          <cell r="B9472" t="str">
            <v>CODO 90° POLIPROPILENO  Ø 11/4” (40MM)</v>
          </cell>
          <cell r="C9472" t="str">
            <v>UN</v>
          </cell>
          <cell r="D9472">
            <v>44592</v>
          </cell>
          <cell r="E9472" t="str">
            <v>2022</v>
          </cell>
          <cell r="F9472">
            <v>7309</v>
          </cell>
        </row>
        <row r="9473">
          <cell r="A9473">
            <v>106147</v>
          </cell>
          <cell r="B9473" t="str">
            <v>CODO 90° POLIPROPILENO  Ø 11/2” (50MM)</v>
          </cell>
          <cell r="C9473" t="str">
            <v>UN</v>
          </cell>
          <cell r="D9473">
            <v>44592</v>
          </cell>
          <cell r="E9473" t="str">
            <v>2022</v>
          </cell>
          <cell r="F9473">
            <v>13316</v>
          </cell>
        </row>
        <row r="9474">
          <cell r="A9474">
            <v>106148</v>
          </cell>
          <cell r="B9474" t="str">
            <v>CODO 90°  POLIPROPILENO  Ø 2” (63MM)</v>
          </cell>
          <cell r="C9474" t="str">
            <v>UN</v>
          </cell>
          <cell r="E9474" t="str">
            <v>1900</v>
          </cell>
          <cell r="F9474">
            <v>23637.01</v>
          </cell>
        </row>
        <row r="9475">
          <cell r="A9475">
            <v>106149</v>
          </cell>
          <cell r="B9475" t="str">
            <v>REDUCCIÓN 20 A 25MM POLIPROPILENO</v>
          </cell>
          <cell r="C9475" t="str">
            <v>UN</v>
          </cell>
          <cell r="E9475" t="str">
            <v>1900</v>
          </cell>
          <cell r="F9475">
            <v>0</v>
          </cell>
        </row>
        <row r="9476">
          <cell r="A9476">
            <v>106150</v>
          </cell>
          <cell r="B9476" t="str">
            <v>REDUCCIÓN 32 A 20MM POLIPROPILENO</v>
          </cell>
          <cell r="C9476" t="str">
            <v>UN</v>
          </cell>
          <cell r="D9476">
            <v>43850</v>
          </cell>
          <cell r="E9476" t="str">
            <v>2020</v>
          </cell>
          <cell r="F9476">
            <v>0</v>
          </cell>
        </row>
        <row r="9477">
          <cell r="A9477">
            <v>106151</v>
          </cell>
          <cell r="B9477" t="str">
            <v>TEE DE COBRE 1/2"</v>
          </cell>
          <cell r="C9477" t="str">
            <v>UN</v>
          </cell>
          <cell r="D9477">
            <v>43851</v>
          </cell>
          <cell r="E9477" t="str">
            <v>2020</v>
          </cell>
          <cell r="F9477">
            <v>2100</v>
          </cell>
        </row>
        <row r="9478">
          <cell r="A9478">
            <v>106152</v>
          </cell>
          <cell r="B9478" t="str">
            <v>UPS-10 KVA  BIFASICA- AUTONOMIA: 8 A10 MINUTOS</v>
          </cell>
          <cell r="C9478" t="str">
            <v>UN</v>
          </cell>
          <cell r="D9478">
            <v>43851</v>
          </cell>
          <cell r="E9478" t="str">
            <v>2020</v>
          </cell>
          <cell r="F9478">
            <v>7361679</v>
          </cell>
        </row>
        <row r="9479">
          <cell r="A9479">
            <v>106153</v>
          </cell>
          <cell r="B9479" t="str">
            <v>UPS-6 KVA  BIFASICA- AUTONOMIA: 8 A10 MINUTOS</v>
          </cell>
          <cell r="C9479" t="str">
            <v>UN</v>
          </cell>
          <cell r="E9479" t="str">
            <v>1900</v>
          </cell>
          <cell r="F9479">
            <v>5605166</v>
          </cell>
        </row>
        <row r="9480">
          <cell r="A9480">
            <v>106154</v>
          </cell>
          <cell r="B9480" t="str">
            <v>UPS-20 KVA  BIFASICA- AUTONOMIA: 8 A10 MINUTOS</v>
          </cell>
          <cell r="C9480" t="str">
            <v>UN</v>
          </cell>
          <cell r="E9480" t="str">
            <v>1900</v>
          </cell>
          <cell r="F9480">
            <v>0</v>
          </cell>
        </row>
        <row r="9481">
          <cell r="A9481">
            <v>106155</v>
          </cell>
          <cell r="B9481" t="str">
            <v>BANDEJA PARA RACK DE 35CM</v>
          </cell>
          <cell r="C9481" t="str">
            <v>UN</v>
          </cell>
          <cell r="D9481">
            <v>43840</v>
          </cell>
          <cell r="E9481" t="str">
            <v>2020</v>
          </cell>
          <cell r="F9481">
            <v>0</v>
          </cell>
        </row>
        <row r="9482">
          <cell r="A9482">
            <v>106156</v>
          </cell>
          <cell r="B9482" t="str">
            <v>CABLE TELEFONICO DE 50- PARES</v>
          </cell>
          <cell r="C9482" t="str">
            <v>ML</v>
          </cell>
          <cell r="D9482">
            <v>43840</v>
          </cell>
          <cell r="E9482" t="str">
            <v>2020</v>
          </cell>
          <cell r="F9482">
            <v>9575</v>
          </cell>
        </row>
        <row r="9483">
          <cell r="A9483">
            <v>106157</v>
          </cell>
          <cell r="B9483" t="str">
            <v>CORAZA TIPO AMERICANA  Ø 11/2"</v>
          </cell>
          <cell r="C9483" t="str">
            <v>ML</v>
          </cell>
          <cell r="D9483">
            <v>43843</v>
          </cell>
          <cell r="E9483" t="str">
            <v>2020</v>
          </cell>
          <cell r="F9483">
            <v>9589</v>
          </cell>
        </row>
        <row r="9484">
          <cell r="A9484">
            <v>106160</v>
          </cell>
          <cell r="B9484" t="str">
            <v>Bandeja TipoDucto (5x30cm)Lam.Cal.16+Pint.Electros</v>
          </cell>
          <cell r="C9484" t="str">
            <v>ML</v>
          </cell>
          <cell r="D9484">
            <v>43840</v>
          </cell>
          <cell r="E9484" t="str">
            <v>2020</v>
          </cell>
          <cell r="F9484">
            <v>48193.81</v>
          </cell>
        </row>
        <row r="9485">
          <cell r="A9485">
            <v>106161</v>
          </cell>
          <cell r="B9485" t="str">
            <v>CABLE MULTIPAR N°6</v>
          </cell>
          <cell r="C9485" t="str">
            <v>ML</v>
          </cell>
          <cell r="D9485">
            <v>45002</v>
          </cell>
          <cell r="E9485" t="str">
            <v>2023</v>
          </cell>
          <cell r="F9485">
            <v>5558</v>
          </cell>
        </row>
        <row r="9486">
          <cell r="A9486">
            <v>106162</v>
          </cell>
          <cell r="B9486" t="str">
            <v>ADAPTADOR PRESIÓN MACHO 3"</v>
          </cell>
          <cell r="C9486" t="str">
            <v>UN</v>
          </cell>
          <cell r="D9486">
            <v>45002</v>
          </cell>
          <cell r="E9486" t="str">
            <v>2023</v>
          </cell>
          <cell r="F9486">
            <v>25036.01</v>
          </cell>
        </row>
        <row r="9487">
          <cell r="A9487">
            <v>106163</v>
          </cell>
          <cell r="B9487" t="str">
            <v>UNIVERSAL GALVANIZADA DE 3"</v>
          </cell>
          <cell r="C9487" t="str">
            <v>UN</v>
          </cell>
          <cell r="E9487" t="str">
            <v>1900</v>
          </cell>
          <cell r="F9487">
            <v>208538</v>
          </cell>
        </row>
        <row r="9488">
          <cell r="A9488">
            <v>106164</v>
          </cell>
          <cell r="B9488" t="str">
            <v>Abrazadaera Uacero inox.de 5/16"para Ø 2"+tuerca3</v>
          </cell>
          <cell r="C9488" t="str">
            <v>UN</v>
          </cell>
          <cell r="D9488">
            <v>44588</v>
          </cell>
          <cell r="E9488" t="str">
            <v>2022</v>
          </cell>
          <cell r="F9488">
            <v>0</v>
          </cell>
        </row>
        <row r="9489">
          <cell r="A9489">
            <v>106165</v>
          </cell>
          <cell r="B9489" t="str">
            <v>Abrazadera Uacero inox.de 1/4"para Ø 1"+tuerca</v>
          </cell>
          <cell r="C9489" t="str">
            <v>UN</v>
          </cell>
          <cell r="E9489" t="str">
            <v>1900</v>
          </cell>
          <cell r="F9489">
            <v>856</v>
          </cell>
        </row>
        <row r="9490">
          <cell r="A9490">
            <v>106166</v>
          </cell>
          <cell r="B9490" t="str">
            <v>Abrazadera Uacero inox.de 1/4"para Ø 11/4"+tuerca</v>
          </cell>
          <cell r="C9490" t="str">
            <v>UN</v>
          </cell>
          <cell r="E9490" t="str">
            <v>1900</v>
          </cell>
          <cell r="F9490">
            <v>0</v>
          </cell>
        </row>
        <row r="9491">
          <cell r="A9491">
            <v>106167</v>
          </cell>
          <cell r="B9491" t="str">
            <v>Abrazadera Uacero inox.de 1/4"para Ø 11/2"+tuerca</v>
          </cell>
          <cell r="C9491" t="str">
            <v>UN</v>
          </cell>
          <cell r="E9491" t="str">
            <v>1900</v>
          </cell>
          <cell r="F9491">
            <v>0</v>
          </cell>
        </row>
        <row r="9492">
          <cell r="A9492">
            <v>106168</v>
          </cell>
          <cell r="B9492" t="str">
            <v>Abrazadera Uacero inox.de 5/16"para Ø 2"+tuerca</v>
          </cell>
          <cell r="C9492" t="str">
            <v>UN</v>
          </cell>
          <cell r="E9492" t="str">
            <v>1900</v>
          </cell>
          <cell r="F9492">
            <v>0</v>
          </cell>
        </row>
        <row r="9493">
          <cell r="A9493">
            <v>106169</v>
          </cell>
          <cell r="B9493" t="str">
            <v>Abrazadera Uacero inox.de 5/16"para Ø 3"+tuerca</v>
          </cell>
          <cell r="C9493" t="str">
            <v>UN</v>
          </cell>
          <cell r="E9493" t="str">
            <v>1900</v>
          </cell>
          <cell r="F9493">
            <v>0</v>
          </cell>
        </row>
        <row r="9494">
          <cell r="A9494">
            <v>106170</v>
          </cell>
          <cell r="B9494" t="str">
            <v>JUNTA DE EXPANSIÓN PVCS Ø 6"</v>
          </cell>
          <cell r="C9494" t="str">
            <v>UN</v>
          </cell>
          <cell r="E9494" t="str">
            <v>1900</v>
          </cell>
          <cell r="F9494">
            <v>0</v>
          </cell>
        </row>
        <row r="9495">
          <cell r="A9495">
            <v>106171</v>
          </cell>
          <cell r="B9495" t="str">
            <v>TUBO GALVANIZADO PRESION ASTM A53 Ø6"</v>
          </cell>
          <cell r="C9495" t="str">
            <v>ML</v>
          </cell>
          <cell r="D9495">
            <v>45013</v>
          </cell>
          <cell r="E9495" t="str">
            <v>2023</v>
          </cell>
          <cell r="F9495">
            <v>0</v>
          </cell>
        </row>
        <row r="9496">
          <cell r="A9496">
            <v>106172</v>
          </cell>
          <cell r="B9496" t="str">
            <v>Luminaria 32 LED 71W - 700mA- 9000Lm Ref5136</v>
          </cell>
          <cell r="C9496" t="str">
            <v>UN</v>
          </cell>
          <cell r="D9496">
            <v>43686</v>
          </cell>
          <cell r="E9496" t="str">
            <v>2019</v>
          </cell>
          <cell r="F9496">
            <v>2082009.01</v>
          </cell>
        </row>
        <row r="9497">
          <cell r="A9497">
            <v>106173</v>
          </cell>
          <cell r="B9497" t="str">
            <v>Luminaria 72 LED 157W - 700 Ma - 19800Lm  Ref 5102</v>
          </cell>
          <cell r="C9497" t="str">
            <v>UN</v>
          </cell>
          <cell r="E9497" t="str">
            <v>1900</v>
          </cell>
          <cell r="F9497">
            <v>3922327</v>
          </cell>
        </row>
        <row r="9498">
          <cell r="A9498">
            <v>106174</v>
          </cell>
          <cell r="B9498" t="str">
            <v>Luminaria 128LED 279W - 700 mA -34600Lm Tipo Coden</v>
          </cell>
          <cell r="C9498" t="str">
            <v>UN</v>
          </cell>
          <cell r="E9498" t="str">
            <v>1900</v>
          </cell>
          <cell r="F9498">
            <v>0</v>
          </cell>
        </row>
        <row r="9499">
          <cell r="A9499">
            <v>106175</v>
          </cell>
          <cell r="B9499" t="str">
            <v>Luminaria 128LED 279W - 1000mA -45700Lm Tipo Coden</v>
          </cell>
          <cell r="C9499" t="str">
            <v>UN</v>
          </cell>
          <cell r="D9499">
            <v>43553</v>
          </cell>
          <cell r="E9499" t="str">
            <v>2019</v>
          </cell>
          <cell r="F9499">
            <v>0</v>
          </cell>
        </row>
        <row r="9500">
          <cell r="A9500">
            <v>106176</v>
          </cell>
          <cell r="B9500" t="str">
            <v>COUPLING ACERO RANURADO RIGIDO 6"</v>
          </cell>
          <cell r="C9500" t="str">
            <v>UN</v>
          </cell>
          <cell r="E9500" t="str">
            <v>1900</v>
          </cell>
          <cell r="F9500">
            <v>25377</v>
          </cell>
        </row>
        <row r="9501">
          <cell r="A9501">
            <v>106177</v>
          </cell>
          <cell r="B9501" t="str">
            <v>TUBO GALVANIZADO AGUA NTC-5890- Ø4"</v>
          </cell>
          <cell r="C9501" t="str">
            <v>ML</v>
          </cell>
          <cell r="D9501">
            <v>43844</v>
          </cell>
          <cell r="E9501" t="str">
            <v>2020</v>
          </cell>
          <cell r="F9501">
            <v>0</v>
          </cell>
        </row>
        <row r="9502">
          <cell r="A9502">
            <v>106178</v>
          </cell>
          <cell r="B9502" t="str">
            <v>COUPLING ACERO RANURADO RIGIDO 4"</v>
          </cell>
          <cell r="C9502" t="str">
            <v>UN</v>
          </cell>
          <cell r="E9502" t="str">
            <v>1900</v>
          </cell>
          <cell r="F9502">
            <v>14500.15</v>
          </cell>
        </row>
        <row r="9503">
          <cell r="A9503">
            <v>106179</v>
          </cell>
          <cell r="B9503" t="str">
            <v>TUBO  AGUA NTC-5890- Ø3" GALVANIZADA</v>
          </cell>
          <cell r="C9503" t="str">
            <v>ML</v>
          </cell>
          <cell r="D9503">
            <v>43553</v>
          </cell>
          <cell r="E9503" t="str">
            <v>2019</v>
          </cell>
          <cell r="F9503">
            <v>0</v>
          </cell>
        </row>
        <row r="9504">
          <cell r="A9504">
            <v>106180</v>
          </cell>
          <cell r="B9504" t="str">
            <v>COUPLING ACERO RANURADO RIGIDO 3"</v>
          </cell>
          <cell r="C9504" t="str">
            <v>UN</v>
          </cell>
          <cell r="E9504" t="str">
            <v>1900</v>
          </cell>
          <cell r="F9504">
            <v>12054</v>
          </cell>
        </row>
        <row r="9505">
          <cell r="A9505">
            <v>106181</v>
          </cell>
          <cell r="B9505" t="str">
            <v>Medición Sist. Puesta  Tierra y Resistividad (UDS)</v>
          </cell>
          <cell r="C9505" t="str">
            <v>UN</v>
          </cell>
          <cell r="D9505">
            <v>43871</v>
          </cell>
          <cell r="E9505" t="str">
            <v>2020</v>
          </cell>
          <cell r="F9505">
            <v>0</v>
          </cell>
        </row>
        <row r="9506">
          <cell r="A9506">
            <v>106182</v>
          </cell>
          <cell r="B9506" t="str">
            <v>CONECTOR DE CORAZA RECTO 11/2"</v>
          </cell>
          <cell r="C9506" t="str">
            <v>UN</v>
          </cell>
          <cell r="D9506">
            <v>43840</v>
          </cell>
          <cell r="E9506" t="str">
            <v>2020</v>
          </cell>
          <cell r="F9506">
            <v>8875</v>
          </cell>
        </row>
        <row r="9507">
          <cell r="A9507">
            <v>106183</v>
          </cell>
          <cell r="B9507" t="str">
            <v>Switch Conectividad 24 Puertos Auton-10base/100 tx</v>
          </cell>
          <cell r="C9507" t="str">
            <v>UN</v>
          </cell>
          <cell r="E9507" t="str">
            <v>1900</v>
          </cell>
          <cell r="F9507">
            <v>918651</v>
          </cell>
        </row>
        <row r="9508">
          <cell r="A9508">
            <v>106184</v>
          </cell>
          <cell r="B9508" t="str">
            <v>MANÓMETRO GLICERINA DIAL4”ACERO-CONEX-VERT.(0-200</v>
          </cell>
          <cell r="C9508" t="str">
            <v>UN</v>
          </cell>
          <cell r="D9508">
            <v>43735</v>
          </cell>
          <cell r="E9508" t="str">
            <v>2019</v>
          </cell>
          <cell r="F9508">
            <v>0</v>
          </cell>
        </row>
        <row r="9509">
          <cell r="A9509">
            <v>106185</v>
          </cell>
          <cell r="B9509" t="str">
            <v>ABRAZADERA TIPO PERA O TRAPECIO  4" ACERO NEGRO</v>
          </cell>
          <cell r="C9509" t="str">
            <v>UN</v>
          </cell>
          <cell r="D9509">
            <v>43843</v>
          </cell>
          <cell r="E9509" t="str">
            <v>2020</v>
          </cell>
          <cell r="F9509">
            <v>6383.01</v>
          </cell>
        </row>
        <row r="9510">
          <cell r="A9510">
            <v>106186</v>
          </cell>
          <cell r="B9510" t="str">
            <v>ABRAZADERA TIPO PERA O TRAPECIO  3" ACERO NEGRO</v>
          </cell>
          <cell r="C9510" t="str">
            <v>UN</v>
          </cell>
          <cell r="D9510">
            <v>43839</v>
          </cell>
          <cell r="E9510" t="str">
            <v>2020</v>
          </cell>
          <cell r="F9510">
            <v>3741</v>
          </cell>
        </row>
        <row r="9511">
          <cell r="A9511">
            <v>106187</v>
          </cell>
          <cell r="B9511" t="str">
            <v>Interruptor tripolar de 50Amp-industrial</v>
          </cell>
          <cell r="C9511" t="str">
            <v>UN</v>
          </cell>
          <cell r="E9511" t="str">
            <v>1900</v>
          </cell>
          <cell r="F9511">
            <v>129750</v>
          </cell>
        </row>
        <row r="9512">
          <cell r="A9512">
            <v>106188</v>
          </cell>
          <cell r="B9512" t="str">
            <v>Interruptor tripolar de 60Amp-industrial</v>
          </cell>
          <cell r="C9512" t="str">
            <v>UN</v>
          </cell>
          <cell r="E9512" t="str">
            <v>1900</v>
          </cell>
          <cell r="F9512">
            <v>0</v>
          </cell>
        </row>
        <row r="9513">
          <cell r="A9513">
            <v>106189</v>
          </cell>
          <cell r="B9513" t="str">
            <v>Abrazadera Uacero inox.de 5/16"para Ø 6"+tuerca</v>
          </cell>
          <cell r="C9513" t="str">
            <v>UN</v>
          </cell>
          <cell r="D9513">
            <v>45015</v>
          </cell>
          <cell r="E9513" t="str">
            <v>2023</v>
          </cell>
          <cell r="F9513">
            <v>0</v>
          </cell>
        </row>
        <row r="9514">
          <cell r="A9514">
            <v>106190</v>
          </cell>
          <cell r="B9514" t="str">
            <v>Luminaria Led Hermetica (2x18W) Sobreponer 120cm</v>
          </cell>
          <cell r="C9514" t="str">
            <v>UN</v>
          </cell>
          <cell r="D9514">
            <v>44601</v>
          </cell>
          <cell r="E9514" t="str">
            <v>2022</v>
          </cell>
          <cell r="F9514">
            <v>67607.009999999995</v>
          </cell>
        </row>
        <row r="9515">
          <cell r="A9515">
            <v>106191</v>
          </cell>
          <cell r="B9515" t="str">
            <v>Panel Led (60x60) 45W-6K (100-277v) Sobreponer</v>
          </cell>
          <cell r="C9515" t="str">
            <v>UN</v>
          </cell>
          <cell r="E9515" t="str">
            <v>1900</v>
          </cell>
          <cell r="F9515">
            <v>121398</v>
          </cell>
        </row>
        <row r="9516">
          <cell r="A9516">
            <v>106192</v>
          </cell>
          <cell r="B9516" t="str">
            <v>Panel Led (60x60) 45W-6K (100-277v) Sobreponer usar CIO106191</v>
          </cell>
          <cell r="C9516" t="str">
            <v>UN</v>
          </cell>
          <cell r="D9516">
            <v>43839</v>
          </cell>
          <cell r="E9516" t="str">
            <v>2020</v>
          </cell>
          <cell r="F9516">
            <v>0</v>
          </cell>
        </row>
        <row r="9517">
          <cell r="A9517">
            <v>106193</v>
          </cell>
          <cell r="B9517" t="str">
            <v>Luminaria Tipo BalaLed -15W(1.100 Lm)4.00K-Jupiter</v>
          </cell>
          <cell r="C9517" t="str">
            <v>UN</v>
          </cell>
          <cell r="E9517" t="str">
            <v>1900</v>
          </cell>
          <cell r="F9517">
            <v>115677</v>
          </cell>
        </row>
        <row r="9518">
          <cell r="A9518">
            <v>106194</v>
          </cell>
          <cell r="B9518" t="str">
            <v>Luminaria Teceo-2-(96 Leds)22.400Lm;700mA;+Fotoc</v>
          </cell>
          <cell r="C9518" t="str">
            <v>UN</v>
          </cell>
          <cell r="E9518" t="str">
            <v>1900</v>
          </cell>
          <cell r="F9518">
            <v>0</v>
          </cell>
        </row>
        <row r="9519">
          <cell r="A9519">
            <v>106195</v>
          </cell>
          <cell r="B9519" t="str">
            <v>Transferencia Automat (1000A)Contact-Contr+Barraje</v>
          </cell>
          <cell r="C9519" t="str">
            <v>UN</v>
          </cell>
          <cell r="E9519" t="str">
            <v>1900</v>
          </cell>
          <cell r="F9519">
            <v>0</v>
          </cell>
        </row>
        <row r="9520">
          <cell r="A9520">
            <v>106196</v>
          </cell>
          <cell r="B9520" t="str">
            <v>Transferencia Automat (250A)Contact-Contr+Barraje</v>
          </cell>
          <cell r="C9520" t="str">
            <v>UN</v>
          </cell>
          <cell r="D9520">
            <v>43840</v>
          </cell>
          <cell r="E9520" t="str">
            <v>2020</v>
          </cell>
          <cell r="F9520">
            <v>0</v>
          </cell>
        </row>
        <row r="9521">
          <cell r="A9521">
            <v>106197</v>
          </cell>
          <cell r="B9521" t="str">
            <v>Bombillo Led  (12W) 100/240V-1.1150Lm(3.000-6000K</v>
          </cell>
          <cell r="C9521" t="str">
            <v>UN</v>
          </cell>
          <cell r="E9521" t="str">
            <v>1900</v>
          </cell>
          <cell r="F9521">
            <v>9651</v>
          </cell>
        </row>
        <row r="9522">
          <cell r="A9522">
            <v>106198</v>
          </cell>
          <cell r="B9522" t="str">
            <v>Luminaria Lineal Led Driver  (64W) -8x8cm L=2.40m</v>
          </cell>
          <cell r="C9522" t="str">
            <v>UN</v>
          </cell>
          <cell r="E9522" t="str">
            <v>1900</v>
          </cell>
          <cell r="F9522">
            <v>0</v>
          </cell>
        </row>
        <row r="9523">
          <cell r="A9523">
            <v>106199</v>
          </cell>
          <cell r="B9523" t="str">
            <v>TUBO ACERO CARBON C/C SCH 40 – ½" CON ROSCA</v>
          </cell>
          <cell r="C9523" t="str">
            <v>ML</v>
          </cell>
          <cell r="D9523">
            <v>43552</v>
          </cell>
          <cell r="E9523" t="str">
            <v>2019</v>
          </cell>
          <cell r="F9523">
            <v>0</v>
          </cell>
        </row>
        <row r="9524">
          <cell r="A9524">
            <v>106200</v>
          </cell>
          <cell r="B9524" t="str">
            <v>TUBO ACERO AL CARBON C/C SCH 40 – 1" CON ROSCA</v>
          </cell>
          <cell r="C9524" t="str">
            <v>ML</v>
          </cell>
          <cell r="D9524">
            <v>43552</v>
          </cell>
          <cell r="E9524" t="str">
            <v>2019</v>
          </cell>
          <cell r="F9524">
            <v>11393</v>
          </cell>
        </row>
        <row r="9525">
          <cell r="A9525">
            <v>106201</v>
          </cell>
          <cell r="B9525" t="str">
            <v>TUBO ACERO AL CARBON C/C SCH 40 - 1 ¼" CON ROSCA</v>
          </cell>
          <cell r="C9525" t="str">
            <v>ML</v>
          </cell>
          <cell r="D9525">
            <v>43843</v>
          </cell>
          <cell r="E9525" t="str">
            <v>2020</v>
          </cell>
          <cell r="F9525">
            <v>15312</v>
          </cell>
        </row>
        <row r="9526">
          <cell r="A9526">
            <v>106202</v>
          </cell>
          <cell r="B9526" t="str">
            <v>TUBO ACERO AL CARBON C/C SCH 40 - 1 1/2"RANURADO</v>
          </cell>
          <cell r="C9526" t="str">
            <v>ML</v>
          </cell>
          <cell r="D9526">
            <v>43843</v>
          </cell>
          <cell r="E9526" t="str">
            <v>2020</v>
          </cell>
          <cell r="F9526">
            <v>18937.009999999998</v>
          </cell>
        </row>
        <row r="9527">
          <cell r="A9527">
            <v>106203</v>
          </cell>
          <cell r="B9527" t="str">
            <v>TUBO ACERO AL CARBON C/C SCH 40 - 2" RANURADO</v>
          </cell>
          <cell r="C9527" t="str">
            <v>ML</v>
          </cell>
          <cell r="D9527">
            <v>43843</v>
          </cell>
          <cell r="E9527" t="str">
            <v>2020</v>
          </cell>
          <cell r="F9527">
            <v>25172</v>
          </cell>
        </row>
        <row r="9528">
          <cell r="A9528">
            <v>106204</v>
          </cell>
          <cell r="B9528" t="str">
            <v>TUBO ACERO AL CARBON C/C SCH 40 - 2 ½" RANURADO</v>
          </cell>
          <cell r="C9528" t="str">
            <v>ML</v>
          </cell>
          <cell r="D9528">
            <v>43843</v>
          </cell>
          <cell r="E9528" t="str">
            <v>2020</v>
          </cell>
          <cell r="F9528">
            <v>38603.01</v>
          </cell>
        </row>
        <row r="9529">
          <cell r="A9529">
            <v>106205</v>
          </cell>
          <cell r="B9529" t="str">
            <v>TUBO ACERO CARBON C/C SCH 40  - 3" RANURADA</v>
          </cell>
          <cell r="C9529" t="str">
            <v>ML</v>
          </cell>
          <cell r="D9529">
            <v>43843</v>
          </cell>
          <cell r="E9529" t="str">
            <v>2020</v>
          </cell>
          <cell r="F9529">
            <v>49255</v>
          </cell>
        </row>
        <row r="9530">
          <cell r="A9530">
            <v>106206</v>
          </cell>
          <cell r="B9530" t="str">
            <v>TUBO ACERO AL CARBON C/C SCH 40 -  4" RANURADO</v>
          </cell>
          <cell r="C9530" t="str">
            <v>ML</v>
          </cell>
          <cell r="D9530">
            <v>43738</v>
          </cell>
          <cell r="E9530" t="str">
            <v>2019</v>
          </cell>
          <cell r="F9530">
            <v>69652</v>
          </cell>
        </row>
        <row r="9531">
          <cell r="A9531">
            <v>106207</v>
          </cell>
          <cell r="B9531" t="str">
            <v>TUBO ACERO AL CARBON C/C SCH 40 - 6" RANURADO</v>
          </cell>
          <cell r="C9531" t="str">
            <v>ML</v>
          </cell>
          <cell r="E9531" t="str">
            <v>1900</v>
          </cell>
          <cell r="F9531">
            <v>78514</v>
          </cell>
        </row>
        <row r="9532">
          <cell r="A9532">
            <v>106208</v>
          </cell>
          <cell r="B9532" t="str">
            <v>UNION  ACERO CARBON ROSCADA SCH 40 - 2"</v>
          </cell>
          <cell r="C9532" t="str">
            <v>UN</v>
          </cell>
          <cell r="E9532" t="str">
            <v>1900</v>
          </cell>
          <cell r="F9532">
            <v>0</v>
          </cell>
        </row>
        <row r="9533">
          <cell r="A9533">
            <v>106209</v>
          </cell>
          <cell r="B9533" t="str">
            <v>NIPLE PASAMURO ACERO NEGRO–Ø2”ROSCADO+RUANA</v>
          </cell>
          <cell r="C9533" t="str">
            <v>ML</v>
          </cell>
          <cell r="E9533" t="str">
            <v>1900</v>
          </cell>
          <cell r="F9533">
            <v>0</v>
          </cell>
        </row>
        <row r="9534">
          <cell r="A9534">
            <v>106210</v>
          </cell>
          <cell r="B9534" t="str">
            <v>NIPLE PASAMURO ACERO NEGRO -  Ø6” ROSCADO</v>
          </cell>
          <cell r="C9534" t="str">
            <v>UN</v>
          </cell>
          <cell r="D9534">
            <v>43563</v>
          </cell>
          <cell r="E9534" t="str">
            <v>2019</v>
          </cell>
          <cell r="F9534">
            <v>0</v>
          </cell>
        </row>
        <row r="9535">
          <cell r="A9535">
            <v>106211</v>
          </cell>
          <cell r="B9535" t="str">
            <v>NIPLE PASAMURO ACERO INOXIDABLE  - Ø6” ROSCADO 1ml</v>
          </cell>
          <cell r="C9535" t="str">
            <v>UN</v>
          </cell>
          <cell r="E9535" t="str">
            <v>1900</v>
          </cell>
          <cell r="F9535">
            <v>780919</v>
          </cell>
        </row>
        <row r="9536">
          <cell r="A9536">
            <v>106212</v>
          </cell>
          <cell r="B9536" t="str">
            <v>Niple Pasamuro Acero Galvaniz- Ø6”Roscad(1m)Cal.40</v>
          </cell>
          <cell r="C9536" t="str">
            <v>UN</v>
          </cell>
          <cell r="E9536" t="str">
            <v>1900</v>
          </cell>
          <cell r="F9536">
            <v>0</v>
          </cell>
        </row>
        <row r="9537">
          <cell r="A9537">
            <v>106213</v>
          </cell>
          <cell r="B9537" t="str">
            <v>LAMINA ANTIVORTICE PARA TUBO DE Ø6"</v>
          </cell>
          <cell r="C9537" t="str">
            <v>UN</v>
          </cell>
          <cell r="E9537" t="str">
            <v>1900</v>
          </cell>
          <cell r="F9537">
            <v>0</v>
          </cell>
        </row>
        <row r="9538">
          <cell r="A9538">
            <v>106214</v>
          </cell>
          <cell r="B9538" t="str">
            <v>TEE ACERO NEGRO - 1 "</v>
          </cell>
          <cell r="C9538" t="str">
            <v>UN</v>
          </cell>
          <cell r="E9538" t="str">
            <v>1900</v>
          </cell>
          <cell r="F9538">
            <v>0</v>
          </cell>
        </row>
        <row r="9539">
          <cell r="A9539">
            <v>106215</v>
          </cell>
          <cell r="B9539" t="str">
            <v>TEE ACERO  NEGRO -1 1/4"</v>
          </cell>
          <cell r="C9539" t="str">
            <v>UN</v>
          </cell>
          <cell r="E9539" t="str">
            <v>1900</v>
          </cell>
          <cell r="F9539">
            <v>0</v>
          </cell>
        </row>
        <row r="9540">
          <cell r="A9540">
            <v>106216</v>
          </cell>
          <cell r="B9540" t="str">
            <v>TEE ACERO NEGRO - 2"</v>
          </cell>
          <cell r="C9540" t="str">
            <v>UN</v>
          </cell>
          <cell r="D9540">
            <v>43839</v>
          </cell>
          <cell r="E9540" t="str">
            <v>2020</v>
          </cell>
          <cell r="F9540">
            <v>0</v>
          </cell>
        </row>
        <row r="9541">
          <cell r="A9541">
            <v>106217</v>
          </cell>
          <cell r="B9541" t="str">
            <v>TEE  RANURADA  HIERRO DUCTIL - 1 1/2"</v>
          </cell>
          <cell r="C9541" t="str">
            <v>UN</v>
          </cell>
          <cell r="D9541">
            <v>43839</v>
          </cell>
          <cell r="E9541" t="str">
            <v>2020</v>
          </cell>
          <cell r="F9541">
            <v>7304.01</v>
          </cell>
        </row>
        <row r="9542">
          <cell r="A9542">
            <v>106218</v>
          </cell>
          <cell r="B9542" t="str">
            <v>TEE RANURADA HIERRO DUCTIL -  2"</v>
          </cell>
          <cell r="C9542" t="str">
            <v>UN</v>
          </cell>
          <cell r="D9542">
            <v>43839</v>
          </cell>
          <cell r="E9542" t="str">
            <v>2020</v>
          </cell>
          <cell r="F9542">
            <v>12766</v>
          </cell>
        </row>
        <row r="9543">
          <cell r="A9543">
            <v>106219</v>
          </cell>
          <cell r="B9543" t="str">
            <v>TEE RANURADA HIERRO DUCTIL - 2 ½"</v>
          </cell>
          <cell r="C9543" t="str">
            <v>UN</v>
          </cell>
          <cell r="D9543">
            <v>43839</v>
          </cell>
          <cell r="E9543" t="str">
            <v>2020</v>
          </cell>
          <cell r="F9543">
            <v>17422</v>
          </cell>
        </row>
        <row r="9544">
          <cell r="A9544">
            <v>106220</v>
          </cell>
          <cell r="B9544" t="str">
            <v>TEE RANURADA HIERRO DUCTIL - 3"</v>
          </cell>
          <cell r="C9544" t="str">
            <v>UN</v>
          </cell>
          <cell r="D9544">
            <v>43839</v>
          </cell>
          <cell r="E9544" t="str">
            <v>2020</v>
          </cell>
          <cell r="F9544">
            <v>23219.01</v>
          </cell>
        </row>
        <row r="9545">
          <cell r="A9545">
            <v>106221</v>
          </cell>
          <cell r="B9545" t="str">
            <v>TEE RANURADA HIERRO DUCTIL -  4"</v>
          </cell>
          <cell r="C9545" t="str">
            <v>UN</v>
          </cell>
          <cell r="E9545" t="str">
            <v>1900</v>
          </cell>
          <cell r="F9545">
            <v>38509.99</v>
          </cell>
        </row>
        <row r="9546">
          <cell r="A9546">
            <v>106222</v>
          </cell>
          <cell r="B9546" t="str">
            <v>TEE RANURADA HIERRO DUCTIL - 6"</v>
          </cell>
          <cell r="C9546" t="str">
            <v>UN</v>
          </cell>
          <cell r="D9546">
            <v>43840</v>
          </cell>
          <cell r="E9546" t="str">
            <v>2020</v>
          </cell>
          <cell r="F9546">
            <v>0</v>
          </cell>
        </row>
        <row r="9547">
          <cell r="A9547">
            <v>106223</v>
          </cell>
          <cell r="B9547" t="str">
            <v>ACOPLE  FLEXIBLE HIERRO DUCTIL RANURADO Ø 1 1/2"</v>
          </cell>
          <cell r="C9547" t="str">
            <v>UN</v>
          </cell>
          <cell r="D9547">
            <v>44592</v>
          </cell>
          <cell r="E9547" t="str">
            <v>2022</v>
          </cell>
          <cell r="F9547">
            <v>7797</v>
          </cell>
        </row>
        <row r="9548">
          <cell r="A9548">
            <v>106224</v>
          </cell>
          <cell r="B9548" t="str">
            <v>ACOPLE  FLEXIBLE HIERRO DUCTIL RANURADO Ø 2"</v>
          </cell>
          <cell r="C9548" t="str">
            <v>UN</v>
          </cell>
          <cell r="D9548">
            <v>44622</v>
          </cell>
          <cell r="E9548" t="str">
            <v>2022</v>
          </cell>
          <cell r="F9548">
            <v>8579</v>
          </cell>
        </row>
        <row r="9549">
          <cell r="A9549">
            <v>106225</v>
          </cell>
          <cell r="B9549" t="str">
            <v>ACOPLE  FLEXIBLE HIERRO DUCTIL RANURADO Ø 2 1/2"</v>
          </cell>
          <cell r="C9549" t="str">
            <v>UN</v>
          </cell>
          <cell r="D9549">
            <v>44622</v>
          </cell>
          <cell r="E9549" t="str">
            <v>2022</v>
          </cell>
          <cell r="F9549">
            <v>9854</v>
          </cell>
        </row>
        <row r="9550">
          <cell r="A9550">
            <v>106226</v>
          </cell>
          <cell r="B9550" t="str">
            <v>ACOPLE  FLEXIBLE HIERRO DUCTIL RANURADO Ø 3"</v>
          </cell>
          <cell r="C9550" t="str">
            <v>UN</v>
          </cell>
          <cell r="D9550">
            <v>43840</v>
          </cell>
          <cell r="E9550" t="str">
            <v>2020</v>
          </cell>
          <cell r="F9550">
            <v>12468</v>
          </cell>
        </row>
        <row r="9551">
          <cell r="A9551">
            <v>106227</v>
          </cell>
          <cell r="B9551" t="str">
            <v>ACOPLE  FLEXIBLE HIERRO DUCTIL RANURADO Ø 4"</v>
          </cell>
          <cell r="C9551" t="str">
            <v>UN</v>
          </cell>
          <cell r="E9551" t="str">
            <v>1900</v>
          </cell>
          <cell r="F9551">
            <v>14392</v>
          </cell>
        </row>
        <row r="9552">
          <cell r="A9552">
            <v>106228</v>
          </cell>
          <cell r="B9552" t="str">
            <v>ACOPLE  FLEXIBLE HIERRO DUCTIL RANURADO Ø 6"</v>
          </cell>
          <cell r="C9552" t="str">
            <v>UN</v>
          </cell>
          <cell r="D9552">
            <v>43850</v>
          </cell>
          <cell r="E9552" t="str">
            <v>2020</v>
          </cell>
          <cell r="F9552">
            <v>0</v>
          </cell>
        </row>
        <row r="9553">
          <cell r="A9553">
            <v>106229</v>
          </cell>
          <cell r="B9553" t="str">
            <v>CODO RANURADO HIERRO DUCTIL- 1 1/2"</v>
          </cell>
          <cell r="C9553" t="str">
            <v>UN</v>
          </cell>
          <cell r="D9553">
            <v>43850</v>
          </cell>
          <cell r="E9553" t="str">
            <v>2020</v>
          </cell>
          <cell r="F9553">
            <v>7658</v>
          </cell>
        </row>
        <row r="9554">
          <cell r="A9554">
            <v>106230</v>
          </cell>
          <cell r="B9554" t="str">
            <v>CODO RANURADO HIERRO DUCTIL- 2"</v>
          </cell>
          <cell r="C9554" t="str">
            <v>UN</v>
          </cell>
          <cell r="D9554">
            <v>43850</v>
          </cell>
          <cell r="E9554" t="str">
            <v>2020</v>
          </cell>
          <cell r="F9554">
            <v>11956</v>
          </cell>
        </row>
        <row r="9555">
          <cell r="A9555">
            <v>106231</v>
          </cell>
          <cell r="B9555" t="str">
            <v>CODO RANURADO HIERRO DUCTIL- 2 1/2"</v>
          </cell>
          <cell r="C9555" t="str">
            <v>UN</v>
          </cell>
          <cell r="D9555">
            <v>43850</v>
          </cell>
          <cell r="E9555" t="str">
            <v>2020</v>
          </cell>
          <cell r="F9555">
            <v>17850</v>
          </cell>
        </row>
        <row r="9556">
          <cell r="A9556">
            <v>106232</v>
          </cell>
          <cell r="B9556" t="str">
            <v>CODO RANURADO HIERRO DUCTIL- 3"</v>
          </cell>
          <cell r="C9556" t="str">
            <v>UN</v>
          </cell>
          <cell r="D9556">
            <v>43850</v>
          </cell>
          <cell r="E9556" t="str">
            <v>2020</v>
          </cell>
          <cell r="F9556">
            <v>22602</v>
          </cell>
        </row>
        <row r="9557">
          <cell r="A9557">
            <v>106233</v>
          </cell>
          <cell r="B9557" t="str">
            <v>CODO RANURADO HIERRO DUCTIL- 4"</v>
          </cell>
          <cell r="C9557" t="str">
            <v>UN</v>
          </cell>
          <cell r="E9557" t="str">
            <v>1900</v>
          </cell>
          <cell r="F9557">
            <v>30583</v>
          </cell>
        </row>
        <row r="9558">
          <cell r="A9558">
            <v>106234</v>
          </cell>
          <cell r="B9558" t="str">
            <v>CODO RANURADO HIERRO DUCTIL- 6"</v>
          </cell>
          <cell r="C9558" t="str">
            <v>UN</v>
          </cell>
          <cell r="D9558">
            <v>43738</v>
          </cell>
          <cell r="E9558" t="str">
            <v>2019</v>
          </cell>
          <cell r="F9558">
            <v>0</v>
          </cell>
        </row>
        <row r="9559">
          <cell r="A9559">
            <v>106235</v>
          </cell>
          <cell r="B9559" t="str">
            <v>CODO ACERO NEGRO ROSCADO 150 S.C.I. - 1 "</v>
          </cell>
          <cell r="C9559" t="str">
            <v>UN</v>
          </cell>
          <cell r="E9559" t="str">
            <v>1900</v>
          </cell>
          <cell r="F9559">
            <v>3499</v>
          </cell>
        </row>
        <row r="9560">
          <cell r="A9560">
            <v>106236</v>
          </cell>
          <cell r="B9560" t="str">
            <v>CODO ACERO NEGRO ROSCADO 150 S.C.I.  - 1 ¼"</v>
          </cell>
          <cell r="C9560" t="str">
            <v>UN</v>
          </cell>
          <cell r="D9560">
            <v>43738</v>
          </cell>
          <cell r="E9560" t="str">
            <v>2019</v>
          </cell>
          <cell r="F9560">
            <v>0</v>
          </cell>
        </row>
        <row r="9561">
          <cell r="A9561">
            <v>106237</v>
          </cell>
          <cell r="B9561" t="str">
            <v>UNIÓN ACERO NEGRO X 150 S.C.I.1”</v>
          </cell>
          <cell r="C9561" t="str">
            <v>UN</v>
          </cell>
          <cell r="E9561" t="str">
            <v>1900</v>
          </cell>
          <cell r="F9561">
            <v>2202</v>
          </cell>
        </row>
        <row r="9562">
          <cell r="A9562">
            <v>106238</v>
          </cell>
          <cell r="B9562" t="str">
            <v>UNIÓN ACERO NEGRO X 150 S.C.I.1 1/4”</v>
          </cell>
          <cell r="C9562" t="str">
            <v>UN</v>
          </cell>
          <cell r="E9562" t="str">
            <v>1900</v>
          </cell>
          <cell r="F9562">
            <v>0</v>
          </cell>
        </row>
        <row r="9563">
          <cell r="A9563">
            <v>106239</v>
          </cell>
          <cell r="B9563" t="str">
            <v>UNIÓN ACERO NEGRO X 150 S.C.I.2”</v>
          </cell>
          <cell r="C9563" t="str">
            <v>UN</v>
          </cell>
          <cell r="D9563">
            <v>43580</v>
          </cell>
          <cell r="E9563" t="str">
            <v>2019</v>
          </cell>
          <cell r="F9563">
            <v>0</v>
          </cell>
        </row>
        <row r="9564">
          <cell r="A9564">
            <v>106240</v>
          </cell>
          <cell r="B9564" t="str">
            <v>TAPON MACHO ACERO AL CARBON 1/2”</v>
          </cell>
          <cell r="C9564" t="str">
            <v>UN</v>
          </cell>
          <cell r="E9564" t="str">
            <v>1900</v>
          </cell>
          <cell r="F9564">
            <v>1118.01</v>
          </cell>
        </row>
        <row r="9565">
          <cell r="A9565">
            <v>106241</v>
          </cell>
          <cell r="B9565" t="str">
            <v>COPA CONCENTRICA ACERO NEGRO ROSCAR 1 1/2”</v>
          </cell>
          <cell r="C9565" t="str">
            <v>UN</v>
          </cell>
          <cell r="E9565" t="str">
            <v>1900</v>
          </cell>
          <cell r="F9565">
            <v>0</v>
          </cell>
        </row>
        <row r="9566">
          <cell r="A9566">
            <v>106242</v>
          </cell>
          <cell r="B9566" t="str">
            <v>COPA CONCENTRICA ACERO NEGRO SOLDAR 3”X2”</v>
          </cell>
          <cell r="C9566" t="str">
            <v>UN</v>
          </cell>
          <cell r="E9566" t="str">
            <v>1900</v>
          </cell>
          <cell r="F9566">
            <v>0</v>
          </cell>
        </row>
        <row r="9567">
          <cell r="A9567">
            <v>106243</v>
          </cell>
          <cell r="B9567" t="str">
            <v>COPA EXCENTRICA ACERO NEGRO ROSCAR 3”X2”</v>
          </cell>
          <cell r="C9567" t="str">
            <v>UN</v>
          </cell>
          <cell r="E9567" t="str">
            <v>1900</v>
          </cell>
          <cell r="F9567">
            <v>0</v>
          </cell>
        </row>
        <row r="9568">
          <cell r="A9568">
            <v>106244</v>
          </cell>
          <cell r="B9568" t="str">
            <v>ESCUDO PARA ROCIADOR CROMADO 1/2”</v>
          </cell>
          <cell r="C9568" t="str">
            <v>UN</v>
          </cell>
          <cell r="D9568">
            <v>43556</v>
          </cell>
          <cell r="E9568" t="str">
            <v>2019</v>
          </cell>
          <cell r="F9568">
            <v>0</v>
          </cell>
        </row>
        <row r="9569">
          <cell r="A9569">
            <v>106245</v>
          </cell>
          <cell r="B9569" t="str">
            <v>ESCUDO DOBLE PARA ROCIADOR CROMADO 1/2”</v>
          </cell>
          <cell r="C9569" t="str">
            <v>UN</v>
          </cell>
          <cell r="D9569">
            <v>43556</v>
          </cell>
          <cell r="E9569" t="str">
            <v>2019</v>
          </cell>
          <cell r="F9569">
            <v>4165</v>
          </cell>
        </row>
        <row r="9570">
          <cell r="A9570">
            <v>106246</v>
          </cell>
          <cell r="B9570" t="str">
            <v>ROCIADOR TIPO PENDENT QR K=5.6 R. RÁPIDA CROMADO</v>
          </cell>
          <cell r="C9570" t="str">
            <v>UN</v>
          </cell>
          <cell r="D9570">
            <v>43556</v>
          </cell>
          <cell r="E9570" t="str">
            <v>2019</v>
          </cell>
          <cell r="F9570">
            <v>21870</v>
          </cell>
        </row>
        <row r="9571">
          <cell r="A9571">
            <v>106247</v>
          </cell>
          <cell r="B9571" t="str">
            <v>ROCIADOR TIPO UP RIGHT K=5.6 R. RÁPIDA CROMADO</v>
          </cell>
          <cell r="C9571" t="str">
            <v>UN</v>
          </cell>
          <cell r="E9571" t="str">
            <v>1900</v>
          </cell>
          <cell r="F9571">
            <v>21714</v>
          </cell>
        </row>
        <row r="9572">
          <cell r="A9572">
            <v>106248</v>
          </cell>
          <cell r="B9572" t="str">
            <v>BRIDA RANURADA HIERRO DUCTIL -2”</v>
          </cell>
          <cell r="C9572" t="str">
            <v>UN</v>
          </cell>
          <cell r="E9572" t="str">
            <v>1900</v>
          </cell>
          <cell r="F9572">
            <v>0</v>
          </cell>
        </row>
        <row r="9573">
          <cell r="A9573">
            <v>106249</v>
          </cell>
          <cell r="B9573" t="str">
            <v>BRIDA RANURADA HIERRO DUCTIL -6”</v>
          </cell>
          <cell r="C9573" t="str">
            <v>UN</v>
          </cell>
          <cell r="E9573" t="str">
            <v>1900</v>
          </cell>
          <cell r="F9573">
            <v>0</v>
          </cell>
        </row>
        <row r="9574">
          <cell r="A9574">
            <v>106250</v>
          </cell>
          <cell r="B9574" t="str">
            <v>UNIVERSAL ACERO 1 1/4"</v>
          </cell>
          <cell r="C9574" t="str">
            <v>UN</v>
          </cell>
          <cell r="D9574">
            <v>43850</v>
          </cell>
          <cell r="E9574" t="str">
            <v>2020</v>
          </cell>
          <cell r="F9574">
            <v>0</v>
          </cell>
        </row>
        <row r="9575">
          <cell r="A9575">
            <v>106251</v>
          </cell>
          <cell r="B9575" t="str">
            <v>COUPLING ACERO RANURADO FLEXIBLE 1"</v>
          </cell>
          <cell r="C9575" t="str">
            <v>UN</v>
          </cell>
          <cell r="E9575" t="str">
            <v>1900</v>
          </cell>
          <cell r="F9575">
            <v>7700</v>
          </cell>
        </row>
        <row r="9576">
          <cell r="A9576">
            <v>106252</v>
          </cell>
          <cell r="B9576" t="str">
            <v>COUPLING ACERO RANURADO FLEXIBLE 3"</v>
          </cell>
          <cell r="C9576" t="str">
            <v>UN</v>
          </cell>
          <cell r="D9576">
            <v>43850</v>
          </cell>
          <cell r="E9576" t="str">
            <v>2020</v>
          </cell>
          <cell r="F9576">
            <v>0</v>
          </cell>
        </row>
        <row r="9577">
          <cell r="A9577">
            <v>106253</v>
          </cell>
          <cell r="B9577" t="str">
            <v>COUPLING ACERO RANURADO REGIDO 1 ½"</v>
          </cell>
          <cell r="C9577" t="str">
            <v>UN</v>
          </cell>
          <cell r="D9577">
            <v>43844</v>
          </cell>
          <cell r="E9577" t="str">
            <v>2020</v>
          </cell>
          <cell r="F9577">
            <v>9044</v>
          </cell>
        </row>
        <row r="9578">
          <cell r="A9578">
            <v>106254</v>
          </cell>
          <cell r="B9578" t="str">
            <v>COUPLING ACERO RANURADO RIGIDO 2 "</v>
          </cell>
          <cell r="C9578" t="str">
            <v>UN</v>
          </cell>
          <cell r="D9578">
            <v>43844</v>
          </cell>
          <cell r="E9578" t="str">
            <v>2020</v>
          </cell>
          <cell r="F9578">
            <v>8314.5300000000007</v>
          </cell>
        </row>
        <row r="9579">
          <cell r="A9579">
            <v>106255</v>
          </cell>
          <cell r="B9579" t="str">
            <v>COUPLING ACERO RANURADO RIGIDO 2 ½"</v>
          </cell>
          <cell r="C9579" t="str">
            <v>UN</v>
          </cell>
          <cell r="E9579" t="str">
            <v>1900</v>
          </cell>
          <cell r="F9579">
            <v>9685.41</v>
          </cell>
        </row>
        <row r="9580">
          <cell r="A9580">
            <v>106256</v>
          </cell>
          <cell r="B9580" t="str">
            <v>STRAP 2”X1”X11/4”</v>
          </cell>
          <cell r="C9580" t="str">
            <v>UN</v>
          </cell>
          <cell r="E9580" t="str">
            <v>1900</v>
          </cell>
          <cell r="F9580">
            <v>0</v>
          </cell>
        </row>
        <row r="9581">
          <cell r="A9581">
            <v>106257</v>
          </cell>
          <cell r="B9581" t="str">
            <v>STRAP 11/2”X1”X11/4”</v>
          </cell>
          <cell r="C9581" t="str">
            <v>UN</v>
          </cell>
          <cell r="D9581">
            <v>43556</v>
          </cell>
          <cell r="E9581" t="str">
            <v>2019</v>
          </cell>
          <cell r="F9581">
            <v>0</v>
          </cell>
        </row>
        <row r="9582">
          <cell r="A9582">
            <v>106258</v>
          </cell>
          <cell r="B9582" t="str">
            <v>ABRAZADERA TIPO PERA/TRAPECIO  1" ACERO NEGRO</v>
          </cell>
          <cell r="C9582" t="str">
            <v>UN</v>
          </cell>
          <cell r="D9582">
            <v>43556</v>
          </cell>
          <cell r="E9582" t="str">
            <v>2019</v>
          </cell>
          <cell r="F9582">
            <v>1495</v>
          </cell>
        </row>
        <row r="9583">
          <cell r="A9583">
            <v>106259</v>
          </cell>
          <cell r="B9583" t="str">
            <v>ABRAZADERA TIPO PERA/ TRAPECIO  1 ¼" ACERO NEGRO</v>
          </cell>
          <cell r="C9583" t="str">
            <v>UN</v>
          </cell>
          <cell r="D9583">
            <v>43843</v>
          </cell>
          <cell r="E9583" t="str">
            <v>2020</v>
          </cell>
          <cell r="F9583">
            <v>1360</v>
          </cell>
        </row>
        <row r="9584">
          <cell r="A9584">
            <v>106260</v>
          </cell>
          <cell r="B9584" t="str">
            <v>ABRAZADERA TIPO PERA/ TRAPECIO  1 ½" ACERO NEGRO</v>
          </cell>
          <cell r="C9584" t="str">
            <v>UN</v>
          </cell>
          <cell r="D9584">
            <v>43843</v>
          </cell>
          <cell r="E9584" t="str">
            <v>2020</v>
          </cell>
          <cell r="F9584">
            <v>1577</v>
          </cell>
        </row>
        <row r="9585">
          <cell r="A9585">
            <v>106261</v>
          </cell>
          <cell r="B9585" t="str">
            <v>ABRAZADERA TIPO PERA/ TRAPECIO  2" ACERO NEGRO</v>
          </cell>
          <cell r="C9585" t="str">
            <v>UN</v>
          </cell>
          <cell r="D9585">
            <v>43843</v>
          </cell>
          <cell r="E9585" t="str">
            <v>2020</v>
          </cell>
          <cell r="F9585">
            <v>1612</v>
          </cell>
        </row>
        <row r="9586">
          <cell r="A9586">
            <v>106262</v>
          </cell>
          <cell r="B9586" t="str">
            <v>ABRAZADERA TIPO PERA/TRAPECIO 2 1/2”" ACERO NEGRO</v>
          </cell>
          <cell r="C9586" t="str">
            <v>UN</v>
          </cell>
          <cell r="D9586">
            <v>43843</v>
          </cell>
          <cell r="E9586" t="str">
            <v>2020</v>
          </cell>
          <cell r="F9586">
            <v>2279</v>
          </cell>
        </row>
        <row r="9587">
          <cell r="A9587">
            <v>106263</v>
          </cell>
          <cell r="B9587" t="str">
            <v>ABRAZADERA TIPO PERA/TRAPECIO  3" ACERO NEGRO</v>
          </cell>
          <cell r="C9587" t="str">
            <v>UN</v>
          </cell>
          <cell r="D9587">
            <v>43843</v>
          </cell>
          <cell r="E9587" t="str">
            <v>2020</v>
          </cell>
          <cell r="F9587">
            <v>3741</v>
          </cell>
        </row>
        <row r="9588">
          <cell r="A9588">
            <v>106264</v>
          </cell>
          <cell r="B9588" t="str">
            <v>ABRAZADERA TIPO PERA/TRAPECIO  4" ACERO NEGRO</v>
          </cell>
          <cell r="C9588" t="str">
            <v>UN</v>
          </cell>
          <cell r="E9588" t="str">
            <v>1900</v>
          </cell>
          <cell r="F9588">
            <v>6601</v>
          </cell>
        </row>
        <row r="9589">
          <cell r="A9589">
            <v>106265</v>
          </cell>
          <cell r="B9589" t="str">
            <v>VALVULA MARIPOSA EXTREM. RANURA UL/FM2”Pmin(175psi</v>
          </cell>
          <cell r="C9589" t="str">
            <v>UN</v>
          </cell>
          <cell r="E9589" t="str">
            <v>1900</v>
          </cell>
          <cell r="F9589">
            <v>0</v>
          </cell>
        </row>
        <row r="9590">
          <cell r="A9590">
            <v>106266</v>
          </cell>
          <cell r="B9590" t="str">
            <v>VALVULA MARIPOSA EXTRE.RANUR.UL/FM21/2”Pmi(175psi)</v>
          </cell>
          <cell r="C9590" t="str">
            <v>UN</v>
          </cell>
          <cell r="D9590">
            <v>43839</v>
          </cell>
          <cell r="E9590" t="str">
            <v>2020</v>
          </cell>
          <cell r="F9590">
            <v>0</v>
          </cell>
        </row>
        <row r="9591">
          <cell r="A9591">
            <v>106267</v>
          </cell>
          <cell r="B9591" t="str">
            <v>VALVULA VASTAGO ASCEND.TIPOOS&amp;YUL/FM 6”(175psi)</v>
          </cell>
          <cell r="C9591" t="str">
            <v>UN</v>
          </cell>
          <cell r="E9591" t="str">
            <v>1900</v>
          </cell>
          <cell r="F9591">
            <v>1462264</v>
          </cell>
        </row>
        <row r="9592">
          <cell r="A9592">
            <v>106268</v>
          </cell>
          <cell r="B9592" t="str">
            <v>VALVULA DE BOLA LISTADA 3” Pmin(175 Psi)</v>
          </cell>
          <cell r="C9592" t="str">
            <v>UN</v>
          </cell>
          <cell r="E9592" t="str">
            <v>1900</v>
          </cell>
          <cell r="F9592">
            <v>0</v>
          </cell>
        </row>
        <row r="9593">
          <cell r="A9593">
            <v>106269</v>
          </cell>
          <cell r="B9593" t="str">
            <v>ValvulaAngularDrenaje/pruebaVictaulicRosc1"(175psi</v>
          </cell>
          <cell r="C9593" t="str">
            <v>UN</v>
          </cell>
          <cell r="D9593">
            <v>43784</v>
          </cell>
          <cell r="E9593" t="str">
            <v>2019</v>
          </cell>
          <cell r="F9593">
            <v>0</v>
          </cell>
        </row>
        <row r="9594">
          <cell r="A9594">
            <v>106270</v>
          </cell>
          <cell r="B9594" t="str">
            <v>VALVULA MARIPOSA EXTRE. RANURA.UL/FM 6”Pmin(175psi</v>
          </cell>
          <cell r="C9594" t="str">
            <v>UN</v>
          </cell>
          <cell r="E9594" t="str">
            <v>1900</v>
          </cell>
          <cell r="F9594">
            <v>754793</v>
          </cell>
        </row>
        <row r="9595">
          <cell r="A9595">
            <v>106271</v>
          </cell>
          <cell r="B9595" t="str">
            <v>VALVULA ALIVIO AGUA 1”X1” Pmin(175 Psi)</v>
          </cell>
          <cell r="C9595" t="str">
            <v>UN</v>
          </cell>
          <cell r="E9595" t="str">
            <v>1900</v>
          </cell>
          <cell r="F9595">
            <v>0</v>
          </cell>
        </row>
        <row r="9596">
          <cell r="A9596">
            <v>106272</v>
          </cell>
          <cell r="B9596" t="str">
            <v>CHEQUE AMORTIGUADO EXTREMO RANURADO 2” - 300 PSI</v>
          </cell>
          <cell r="C9596" t="str">
            <v>UN</v>
          </cell>
          <cell r="E9596" t="str">
            <v>1900</v>
          </cell>
          <cell r="F9596">
            <v>0</v>
          </cell>
        </row>
        <row r="9597">
          <cell r="A9597">
            <v>106273</v>
          </cell>
          <cell r="B9597" t="str">
            <v>CHEQUE AMORTIGUADO EXTREMO RANURADO 2 1/2” - 300 PSI</v>
          </cell>
          <cell r="C9597" t="str">
            <v>UN</v>
          </cell>
          <cell r="D9597">
            <v>43850</v>
          </cell>
          <cell r="E9597" t="str">
            <v>2020</v>
          </cell>
          <cell r="F9597">
            <v>0</v>
          </cell>
        </row>
        <row r="9598">
          <cell r="A9598">
            <v>106274</v>
          </cell>
          <cell r="B9598" t="str">
            <v>CHEQUE AMORTIGUADO EXTREMO RANURADO 4” - 300 PSI</v>
          </cell>
          <cell r="C9598" t="str">
            <v>UN</v>
          </cell>
          <cell r="D9598">
            <v>43819</v>
          </cell>
          <cell r="E9598" t="str">
            <v>2019</v>
          </cell>
          <cell r="F9598">
            <v>363814</v>
          </cell>
        </row>
        <row r="9599">
          <cell r="A9599">
            <v>106275</v>
          </cell>
          <cell r="B9599" t="str">
            <v>CHEQUE AMORTIGUADO EXTREMO RANURADO 6” - 300 PSI</v>
          </cell>
          <cell r="C9599" t="str">
            <v>UN</v>
          </cell>
          <cell r="D9599">
            <v>43783</v>
          </cell>
          <cell r="E9599" t="str">
            <v>2019</v>
          </cell>
          <cell r="F9599">
            <v>600902.40000000002</v>
          </cell>
        </row>
        <row r="9600">
          <cell r="A9600">
            <v>106276</v>
          </cell>
          <cell r="B9600" t="str">
            <v>SENSOR DE FLUJO 2”</v>
          </cell>
          <cell r="C9600" t="str">
            <v>UN</v>
          </cell>
          <cell r="D9600">
            <v>43783</v>
          </cell>
          <cell r="E9600" t="str">
            <v>2019</v>
          </cell>
          <cell r="F9600">
            <v>359351</v>
          </cell>
        </row>
        <row r="9601">
          <cell r="A9601">
            <v>106277</v>
          </cell>
          <cell r="B9601" t="str">
            <v>SENSOR DE FLUJO 2 1/2”</v>
          </cell>
          <cell r="C9601" t="str">
            <v>UN</v>
          </cell>
          <cell r="E9601" t="str">
            <v>1900</v>
          </cell>
          <cell r="F9601">
            <v>299989</v>
          </cell>
        </row>
        <row r="9602">
          <cell r="A9602">
            <v>106278</v>
          </cell>
          <cell r="B9602" t="str">
            <v>ManometroGlicerinDial 4"acero-conex-vert.(0-200psi</v>
          </cell>
          <cell r="C9602" t="str">
            <v>UN</v>
          </cell>
          <cell r="D9602">
            <v>43840</v>
          </cell>
          <cell r="E9602" t="str">
            <v>2020</v>
          </cell>
          <cell r="F9602">
            <v>0</v>
          </cell>
        </row>
        <row r="9603">
          <cell r="A9603">
            <v>106279</v>
          </cell>
          <cell r="B9603" t="str">
            <v>SIAMESA DE BRONCE 3”X21/2”X21/2”LISTADA UL/FM</v>
          </cell>
          <cell r="C9603" t="str">
            <v>UN</v>
          </cell>
          <cell r="D9603">
            <v>43844</v>
          </cell>
          <cell r="E9603" t="str">
            <v>2020</v>
          </cell>
          <cell r="F9603">
            <v>1119872</v>
          </cell>
        </row>
        <row r="9604">
          <cell r="A9604">
            <v>106280</v>
          </cell>
          <cell r="B9604" t="str">
            <v>GABINETE CONTRAINCENDIO TIPO II-Valv.Certificada</v>
          </cell>
          <cell r="C9604" t="str">
            <v>UN</v>
          </cell>
          <cell r="D9604">
            <v>45007</v>
          </cell>
          <cell r="E9604" t="str">
            <v>2023</v>
          </cell>
          <cell r="F9604">
            <v>698224.17</v>
          </cell>
        </row>
        <row r="9605">
          <cell r="A9605">
            <v>106281</v>
          </cell>
          <cell r="B9605" t="str">
            <v>SOLDADURA ESTAÑO(95%)-PLATA(5%)</v>
          </cell>
          <cell r="C9605" t="str">
            <v>LB</v>
          </cell>
          <cell r="D9605">
            <v>44592</v>
          </cell>
          <cell r="E9605" t="str">
            <v>2022</v>
          </cell>
          <cell r="F9605">
            <v>88312.01</v>
          </cell>
        </row>
        <row r="9606">
          <cell r="A9606">
            <v>106282</v>
          </cell>
          <cell r="B9606" t="str">
            <v>TUBO COBRE 1” RIGIDO - TIPO L (200PSI)</v>
          </cell>
          <cell r="C9606" t="str">
            <v>ML</v>
          </cell>
          <cell r="E9606" t="str">
            <v>1900</v>
          </cell>
          <cell r="F9606">
            <v>59852</v>
          </cell>
        </row>
        <row r="9607">
          <cell r="A9607">
            <v>106283</v>
          </cell>
          <cell r="B9607" t="str">
            <v>TUBO COBRE 2 ” RIGIDO - TIPO L (200PSI)</v>
          </cell>
          <cell r="C9607" t="str">
            <v>ML</v>
          </cell>
          <cell r="E9607" t="str">
            <v>1900</v>
          </cell>
          <cell r="F9607">
            <v>0</v>
          </cell>
        </row>
        <row r="9608">
          <cell r="A9608">
            <v>106284</v>
          </cell>
          <cell r="B9608" t="str">
            <v>TUBO COBRE 2 1/2 ” RIGIDO - TIPO L (200PSI)</v>
          </cell>
          <cell r="C9608" t="str">
            <v>ML</v>
          </cell>
          <cell r="D9608">
            <v>44592</v>
          </cell>
          <cell r="E9608" t="str">
            <v>2022</v>
          </cell>
          <cell r="F9608">
            <v>0</v>
          </cell>
        </row>
        <row r="9609">
          <cell r="A9609">
            <v>106285</v>
          </cell>
          <cell r="B9609" t="str">
            <v>CODO COBRE Ø2"</v>
          </cell>
          <cell r="C9609" t="str">
            <v>UN</v>
          </cell>
          <cell r="E9609" t="str">
            <v>1900</v>
          </cell>
          <cell r="F9609">
            <v>39517</v>
          </cell>
        </row>
        <row r="9610">
          <cell r="A9610">
            <v>106286</v>
          </cell>
          <cell r="B9610" t="str">
            <v>CODO COBRE 2 1/2"</v>
          </cell>
          <cell r="C9610" t="str">
            <v>UN</v>
          </cell>
          <cell r="D9610">
            <v>44592</v>
          </cell>
          <cell r="E9610" t="str">
            <v>2022</v>
          </cell>
          <cell r="F9610">
            <v>0</v>
          </cell>
        </row>
        <row r="9611">
          <cell r="A9611">
            <v>106287</v>
          </cell>
          <cell r="B9611" t="str">
            <v>TEE  COBRE 2 "</v>
          </cell>
          <cell r="C9611" t="str">
            <v>UN</v>
          </cell>
          <cell r="D9611">
            <v>44592</v>
          </cell>
          <cell r="E9611" t="str">
            <v>2022</v>
          </cell>
          <cell r="F9611">
            <v>60184</v>
          </cell>
        </row>
        <row r="9612">
          <cell r="A9612">
            <v>106288</v>
          </cell>
          <cell r="B9612" t="str">
            <v>TEE  COBRE 2  1/2"</v>
          </cell>
          <cell r="C9612" t="str">
            <v>UN</v>
          </cell>
          <cell r="D9612">
            <v>43552</v>
          </cell>
          <cell r="E9612" t="str">
            <v>2019</v>
          </cell>
          <cell r="F9612">
            <v>84005</v>
          </cell>
        </row>
        <row r="9613">
          <cell r="A9613">
            <v>106289</v>
          </cell>
          <cell r="B9613" t="str">
            <v>Tee acero galvanizado 1 "</v>
          </cell>
          <cell r="C9613" t="str">
            <v>UN</v>
          </cell>
          <cell r="D9613">
            <v>43552</v>
          </cell>
          <cell r="E9613" t="str">
            <v>2019</v>
          </cell>
          <cell r="F9613">
            <v>3746</v>
          </cell>
        </row>
        <row r="9614">
          <cell r="A9614">
            <v>106290</v>
          </cell>
          <cell r="B9614" t="str">
            <v>Tee acero galvanizado 1 1/2"</v>
          </cell>
          <cell r="C9614" t="str">
            <v>UN</v>
          </cell>
          <cell r="D9614">
            <v>43552</v>
          </cell>
          <cell r="E9614" t="str">
            <v>2019</v>
          </cell>
          <cell r="F9614">
            <v>8330</v>
          </cell>
        </row>
        <row r="9615">
          <cell r="A9615">
            <v>106291</v>
          </cell>
          <cell r="B9615" t="str">
            <v>Tee acero galvanizado 2"</v>
          </cell>
          <cell r="C9615" t="str">
            <v>UN</v>
          </cell>
          <cell r="D9615">
            <v>43552</v>
          </cell>
          <cell r="E9615" t="str">
            <v>2019</v>
          </cell>
          <cell r="F9615">
            <v>12273.01</v>
          </cell>
        </row>
        <row r="9616">
          <cell r="A9616">
            <v>106292</v>
          </cell>
          <cell r="B9616" t="str">
            <v>Tee acero galvanizado 3"</v>
          </cell>
          <cell r="C9616" t="str">
            <v>UN</v>
          </cell>
          <cell r="D9616">
            <v>43552</v>
          </cell>
          <cell r="E9616" t="str">
            <v>2019</v>
          </cell>
          <cell r="F9616">
            <v>34372</v>
          </cell>
        </row>
        <row r="9617">
          <cell r="A9617">
            <v>106293</v>
          </cell>
          <cell r="B9617" t="str">
            <v>Tee acero galvanizado 4"</v>
          </cell>
          <cell r="C9617" t="str">
            <v>UN</v>
          </cell>
          <cell r="E9617" t="str">
            <v>1900</v>
          </cell>
          <cell r="F9617">
            <v>60580</v>
          </cell>
        </row>
        <row r="9618">
          <cell r="A9618">
            <v>106294</v>
          </cell>
          <cell r="B9618" t="str">
            <v>TUBO ACERO GALVANIZADOØ11/2” (e=2.95MM) L=6M</v>
          </cell>
          <cell r="C9618" t="str">
            <v>ML</v>
          </cell>
          <cell r="E9618" t="str">
            <v>1900</v>
          </cell>
          <cell r="F9618">
            <v>0</v>
          </cell>
        </row>
        <row r="9619">
          <cell r="A9619">
            <v>106295</v>
          </cell>
          <cell r="B9619" t="str">
            <v>TUBO ACERO GALVANIZADOØ3” (e=3.25MM) L=6M</v>
          </cell>
          <cell r="C9619" t="str">
            <v>ML</v>
          </cell>
          <cell r="D9619">
            <v>43839</v>
          </cell>
          <cell r="E9619" t="str">
            <v>2020</v>
          </cell>
          <cell r="F9619">
            <v>0</v>
          </cell>
        </row>
        <row r="9620">
          <cell r="A9620">
            <v>106296</v>
          </cell>
          <cell r="B9620" t="str">
            <v>UNIVERSAL GALVANIZADA Ø 6"</v>
          </cell>
          <cell r="C9620" t="str">
            <v>UN</v>
          </cell>
          <cell r="D9620">
            <v>43839</v>
          </cell>
          <cell r="E9620" t="str">
            <v>2020</v>
          </cell>
          <cell r="F9620">
            <v>427623</v>
          </cell>
        </row>
        <row r="9621">
          <cell r="A9621">
            <v>106297</v>
          </cell>
          <cell r="B9621" t="str">
            <v>Luminaria Led Continum (64W) 3.000k (2.4x0.08x0.8m</v>
          </cell>
          <cell r="C9621" t="str">
            <v>UN</v>
          </cell>
          <cell r="D9621">
            <v>43495</v>
          </cell>
          <cell r="E9621" t="str">
            <v>2019</v>
          </cell>
          <cell r="F9621">
            <v>682048</v>
          </cell>
        </row>
        <row r="9622">
          <cell r="A9622">
            <v>106298</v>
          </cell>
          <cell r="B9622" t="str">
            <v>ABRAZADERA  EN U ACERO INOX-5/16"PARA Ø6"+TUERCA</v>
          </cell>
          <cell r="C9622" t="str">
            <v>UN</v>
          </cell>
          <cell r="D9622">
            <v>43538</v>
          </cell>
          <cell r="E9622" t="str">
            <v>2019</v>
          </cell>
          <cell r="F9622">
            <v>9805.01</v>
          </cell>
        </row>
        <row r="9623">
          <cell r="A9623">
            <v>106299</v>
          </cell>
          <cell r="B9623" t="str">
            <v>CHAQUE GLOBO Ø2" (125-200psi)</v>
          </cell>
          <cell r="C9623" t="str">
            <v>UN</v>
          </cell>
          <cell r="E9623" t="str">
            <v>1900</v>
          </cell>
          <cell r="F9623">
            <v>293216</v>
          </cell>
        </row>
        <row r="9624">
          <cell r="A9624">
            <v>106300</v>
          </cell>
          <cell r="B9624" t="str">
            <v>CHAQUE GLOBO Ø1" (125-200psi)</v>
          </cell>
          <cell r="C9624" t="str">
            <v>UN</v>
          </cell>
          <cell r="E9624" t="str">
            <v>1900</v>
          </cell>
          <cell r="F9624">
            <v>0</v>
          </cell>
        </row>
        <row r="9625">
          <cell r="A9625">
            <v>106301</v>
          </cell>
          <cell r="B9625" t="str">
            <v>JUNTA FLEXIBLE BORRACHA Ø2”</v>
          </cell>
          <cell r="C9625" t="str">
            <v>UN</v>
          </cell>
          <cell r="E9625" t="str">
            <v>1900</v>
          </cell>
          <cell r="F9625">
            <v>0</v>
          </cell>
        </row>
        <row r="9626">
          <cell r="A9626">
            <v>106302</v>
          </cell>
          <cell r="B9626" t="str">
            <v>JUNTA FLEXIBLE BORRACHA Ø6”</v>
          </cell>
          <cell r="C9626" t="str">
            <v>UN</v>
          </cell>
          <cell r="E9626" t="str">
            <v>1900</v>
          </cell>
          <cell r="F9626">
            <v>0</v>
          </cell>
        </row>
        <row r="9627">
          <cell r="A9627">
            <v>106303</v>
          </cell>
          <cell r="B9627" t="str">
            <v>BRIDA ROSCADA DE ACERO Ø3”-150 lb</v>
          </cell>
          <cell r="C9627" t="str">
            <v>UN</v>
          </cell>
          <cell r="E9627" t="str">
            <v>1900</v>
          </cell>
          <cell r="F9627">
            <v>0</v>
          </cell>
        </row>
        <row r="9628">
          <cell r="A9628">
            <v>106304</v>
          </cell>
          <cell r="B9628" t="str">
            <v>BRIDA ROSCADA DE ACERO Ø4”-150 lb</v>
          </cell>
          <cell r="C9628" t="str">
            <v>UN</v>
          </cell>
          <cell r="E9628" t="str">
            <v>1900</v>
          </cell>
          <cell r="F9628">
            <v>0</v>
          </cell>
        </row>
        <row r="9629">
          <cell r="A9629">
            <v>106305</v>
          </cell>
          <cell r="B9629" t="str">
            <v>BRIDA ROSCADA DE ACERO Ø6” -150 lb</v>
          </cell>
          <cell r="C9629" t="str">
            <v>UN</v>
          </cell>
          <cell r="E9629" t="str">
            <v>1900</v>
          </cell>
          <cell r="F9629">
            <v>0</v>
          </cell>
        </row>
        <row r="9630">
          <cell r="A9630">
            <v>106306</v>
          </cell>
          <cell r="B9630" t="str">
            <v>VALVULA DE GLOBO Ø 2"(200PSI)</v>
          </cell>
          <cell r="C9630" t="str">
            <v>UN</v>
          </cell>
          <cell r="E9630" t="str">
            <v>1900</v>
          </cell>
          <cell r="F9630">
            <v>0</v>
          </cell>
        </row>
        <row r="9631">
          <cell r="A9631">
            <v>106307</v>
          </cell>
          <cell r="B9631" t="str">
            <v>VALVULA DE GLOBO Ø 1"  (200PSI)</v>
          </cell>
          <cell r="C9631" t="str">
            <v>UN</v>
          </cell>
          <cell r="D9631">
            <v>44592</v>
          </cell>
          <cell r="E9631" t="str">
            <v>2022</v>
          </cell>
          <cell r="F9631">
            <v>0</v>
          </cell>
        </row>
        <row r="9632">
          <cell r="A9632">
            <v>106308</v>
          </cell>
          <cell r="B9632" t="str">
            <v>ADAPTADOR MACHO POLIPROPILENO 1 1/4”</v>
          </cell>
          <cell r="C9632" t="str">
            <v>UN</v>
          </cell>
          <cell r="D9632">
            <v>45006</v>
          </cell>
          <cell r="E9632" t="str">
            <v>2023</v>
          </cell>
          <cell r="F9632">
            <v>36952</v>
          </cell>
        </row>
        <row r="9633">
          <cell r="A9633">
            <v>106309</v>
          </cell>
          <cell r="B9633" t="str">
            <v>Tubo Polipropileno PN-16 (Ø4”) AC</v>
          </cell>
          <cell r="C9633" t="str">
            <v>ML</v>
          </cell>
          <cell r="E9633" t="str">
            <v>1900</v>
          </cell>
          <cell r="F9633">
            <v>279965</v>
          </cell>
        </row>
        <row r="9634">
          <cell r="A9634">
            <v>106310</v>
          </cell>
          <cell r="B9634" t="str">
            <v>CODO 90°  POLIPROPILENO  Ø 4”</v>
          </cell>
          <cell r="C9634" t="str">
            <v>UN</v>
          </cell>
          <cell r="E9634" t="str">
            <v>1900</v>
          </cell>
          <cell r="F9634">
            <v>0</v>
          </cell>
        </row>
        <row r="9635">
          <cell r="A9635">
            <v>106311</v>
          </cell>
          <cell r="B9635" t="str">
            <v>TEE POLIPROPILENO  Ø 4”</v>
          </cell>
          <cell r="C9635" t="str">
            <v>UN</v>
          </cell>
          <cell r="D9635">
            <v>44592</v>
          </cell>
          <cell r="E9635" t="str">
            <v>2022</v>
          </cell>
          <cell r="F9635">
            <v>0</v>
          </cell>
        </row>
        <row r="9636">
          <cell r="A9636">
            <v>106312</v>
          </cell>
          <cell r="B9636" t="str">
            <v>ADAPTADOR MACHO POLIPROPILENO  1/2”</v>
          </cell>
          <cell r="C9636" t="str">
            <v>UN</v>
          </cell>
          <cell r="D9636">
            <v>43852</v>
          </cell>
          <cell r="E9636" t="str">
            <v>2020</v>
          </cell>
          <cell r="F9636">
            <v>1659</v>
          </cell>
        </row>
        <row r="9637">
          <cell r="A9637">
            <v>106313</v>
          </cell>
          <cell r="B9637" t="str">
            <v>ADAPTADOR  PVC HEMBRA 1 1/4"</v>
          </cell>
          <cell r="C9637" t="str">
            <v>UN</v>
          </cell>
          <cell r="E9637" t="str">
            <v>1900</v>
          </cell>
          <cell r="F9637">
            <v>1429</v>
          </cell>
        </row>
        <row r="9638">
          <cell r="A9638">
            <v>106314</v>
          </cell>
          <cell r="B9638" t="str">
            <v>TAPON PVC ROSCADO  Ø 1 1/4"</v>
          </cell>
          <cell r="C9638" t="str">
            <v>UN</v>
          </cell>
          <cell r="D9638">
            <v>43843</v>
          </cell>
          <cell r="E9638" t="str">
            <v>2020</v>
          </cell>
          <cell r="F9638">
            <v>0</v>
          </cell>
        </row>
        <row r="9639">
          <cell r="A9639">
            <v>106315</v>
          </cell>
          <cell r="B9639" t="str">
            <v>TAPON PVC SOLDADO   Ø 1 1/4"</v>
          </cell>
          <cell r="C9639" t="str">
            <v>UN</v>
          </cell>
          <cell r="E9639" t="str">
            <v>1900</v>
          </cell>
          <cell r="F9639">
            <v>1422.05</v>
          </cell>
        </row>
        <row r="9640">
          <cell r="A9640">
            <v>106316</v>
          </cell>
          <cell r="B9640" t="str">
            <v>TUBO GALVANIZ. PRES. ASTM- A 53 (2")SCH-40(3.91MM)</v>
          </cell>
          <cell r="C9640" t="str">
            <v>ML</v>
          </cell>
          <cell r="E9640" t="str">
            <v>1900</v>
          </cell>
          <cell r="F9640">
            <v>0</v>
          </cell>
        </row>
        <row r="9641">
          <cell r="A9641">
            <v>106317</v>
          </cell>
          <cell r="B9641" t="str">
            <v>CHEQUE HIDRO BRIDADO Ø3”-300PSI</v>
          </cell>
          <cell r="C9641" t="str">
            <v>UN</v>
          </cell>
          <cell r="E9641" t="str">
            <v>1900</v>
          </cell>
          <cell r="F9641">
            <v>0</v>
          </cell>
        </row>
        <row r="9642">
          <cell r="A9642">
            <v>106318</v>
          </cell>
          <cell r="B9642" t="str">
            <v>CHEQUE HIDRO 3" PARA SISTEMA. EYECTOR</v>
          </cell>
          <cell r="C9642" t="str">
            <v>UN</v>
          </cell>
          <cell r="E9642" t="str">
            <v>1900</v>
          </cell>
          <cell r="F9642">
            <v>0</v>
          </cell>
        </row>
        <row r="9643">
          <cell r="A9643">
            <v>106319</v>
          </cell>
          <cell r="B9643" t="str">
            <v>CHEQUE GLOBO Ø2 1/2"(125/200)</v>
          </cell>
          <cell r="C9643" t="str">
            <v>UN</v>
          </cell>
          <cell r="D9643">
            <v>44585</v>
          </cell>
          <cell r="E9643" t="str">
            <v>2022</v>
          </cell>
          <cell r="F9643">
            <v>0</v>
          </cell>
        </row>
        <row r="9644">
          <cell r="A9644">
            <v>106320</v>
          </cell>
          <cell r="B9644" t="str">
            <v>REGISTRO VASTAGO ASCENDENTE Ø6”-300PSI</v>
          </cell>
          <cell r="C9644" t="str">
            <v>UN</v>
          </cell>
          <cell r="E9644" t="str">
            <v>1900</v>
          </cell>
          <cell r="F9644">
            <v>1508253.6</v>
          </cell>
        </row>
        <row r="9645">
          <cell r="A9645">
            <v>106322</v>
          </cell>
          <cell r="B9645" t="str">
            <v>VALVULA DE ALIVIO ACERO/BRONCE Ø11/2”-200PSI-AGUA</v>
          </cell>
          <cell r="C9645" t="str">
            <v>UN</v>
          </cell>
          <cell r="D9645">
            <v>44585</v>
          </cell>
          <cell r="E9645" t="str">
            <v>2022</v>
          </cell>
          <cell r="F9645">
            <v>0</v>
          </cell>
        </row>
        <row r="9646">
          <cell r="A9646">
            <v>106323</v>
          </cell>
          <cell r="B9646" t="str">
            <v>VALVULA DE GLOBO Ø21/2” (200PSI)</v>
          </cell>
          <cell r="C9646" t="str">
            <v>UN</v>
          </cell>
          <cell r="D9646">
            <v>43839</v>
          </cell>
          <cell r="E9646" t="str">
            <v>2020</v>
          </cell>
          <cell r="F9646">
            <v>592062.41</v>
          </cell>
        </row>
        <row r="9647">
          <cell r="A9647">
            <v>106324</v>
          </cell>
          <cell r="B9647" t="str">
            <v>VALVULA EXPULSADORA DE AIRE Ø3/4”(BRONCE)-300PSI</v>
          </cell>
          <cell r="C9647" t="str">
            <v>UN</v>
          </cell>
          <cell r="D9647">
            <v>44585</v>
          </cell>
          <cell r="E9647" t="str">
            <v>2022</v>
          </cell>
          <cell r="F9647">
            <v>25279</v>
          </cell>
        </row>
        <row r="9648">
          <cell r="A9648">
            <v>106325</v>
          </cell>
          <cell r="B9648" t="str">
            <v>REGISTRO GLOBO Ø1/2" (200PSI) BRONCE ROSCADO</v>
          </cell>
          <cell r="C9648" t="str">
            <v>UN</v>
          </cell>
          <cell r="D9648">
            <v>43850</v>
          </cell>
          <cell r="E9648" t="str">
            <v>2020</v>
          </cell>
          <cell r="F9648">
            <v>65452.71</v>
          </cell>
        </row>
        <row r="9649">
          <cell r="A9649">
            <v>106326</v>
          </cell>
          <cell r="B9649" t="str">
            <v>BRIDA METALICA Ø 1/2"- TIPO SLIPON</v>
          </cell>
          <cell r="C9649" t="str">
            <v>UN</v>
          </cell>
          <cell r="D9649">
            <v>43850</v>
          </cell>
          <cell r="E9649" t="str">
            <v>2020</v>
          </cell>
          <cell r="F9649">
            <v>4999</v>
          </cell>
        </row>
        <row r="9650">
          <cell r="A9650">
            <v>106327</v>
          </cell>
          <cell r="B9650" t="str">
            <v>BRIDA METALICA Ø 3/4"- TIPO SLIPON</v>
          </cell>
          <cell r="C9650" t="str">
            <v>UN</v>
          </cell>
          <cell r="D9650">
            <v>44585</v>
          </cell>
          <cell r="E9650" t="str">
            <v>2022</v>
          </cell>
          <cell r="F9650">
            <v>8632</v>
          </cell>
        </row>
        <row r="9651">
          <cell r="A9651">
            <v>106328</v>
          </cell>
          <cell r="B9651" t="str">
            <v>REGISTRO GLOBO 3/4”-200PSI-WOG</v>
          </cell>
          <cell r="C9651" t="str">
            <v>UN</v>
          </cell>
          <cell r="D9651">
            <v>44585</v>
          </cell>
          <cell r="E9651" t="str">
            <v>2022</v>
          </cell>
          <cell r="F9651">
            <v>83405.990000000005</v>
          </cell>
        </row>
        <row r="9652">
          <cell r="A9652">
            <v>106329</v>
          </cell>
          <cell r="B9652" t="str">
            <v>CHEQUE  GLOBO 1/2”-200PSI</v>
          </cell>
          <cell r="C9652" t="str">
            <v>UN</v>
          </cell>
          <cell r="D9652">
            <v>43839</v>
          </cell>
          <cell r="E9652" t="str">
            <v>2020</v>
          </cell>
          <cell r="F9652">
            <v>67984.429999999993</v>
          </cell>
        </row>
        <row r="9653">
          <cell r="A9653">
            <v>106330</v>
          </cell>
          <cell r="B9653" t="str">
            <v>JUNTA FLEXIBLEØ2"-ACERO AL CARBON)-150PSI</v>
          </cell>
          <cell r="C9653" t="str">
            <v>UN</v>
          </cell>
          <cell r="D9653">
            <v>43580</v>
          </cell>
          <cell r="E9653" t="str">
            <v>2019</v>
          </cell>
          <cell r="F9653">
            <v>97151.01</v>
          </cell>
        </row>
        <row r="9654">
          <cell r="A9654">
            <v>106331</v>
          </cell>
          <cell r="B9654" t="str">
            <v>JUNTA FLEXIBLEØ1/2"-ACERO AL CARBON)-150PSI</v>
          </cell>
          <cell r="C9654" t="str">
            <v>UN</v>
          </cell>
          <cell r="E9654" t="str">
            <v>1900</v>
          </cell>
          <cell r="F9654">
            <v>85703</v>
          </cell>
        </row>
        <row r="9655">
          <cell r="A9655">
            <v>106332</v>
          </cell>
          <cell r="B9655" t="str">
            <v>CHEQUE HIDROBRIDADO Ø6”-300PSI -ACERO</v>
          </cell>
          <cell r="C9655" t="str">
            <v>UN</v>
          </cell>
          <cell r="E9655" t="str">
            <v>1900</v>
          </cell>
          <cell r="F9655">
            <v>0</v>
          </cell>
        </row>
        <row r="9656">
          <cell r="A9656">
            <v>106333</v>
          </cell>
          <cell r="B9656" t="str">
            <v>COPA CONCENTRICA ACERO CARBON SOLDAR 4”X2”</v>
          </cell>
          <cell r="C9656" t="str">
            <v>UN</v>
          </cell>
          <cell r="E9656" t="str">
            <v>1900</v>
          </cell>
          <cell r="F9656">
            <v>0</v>
          </cell>
        </row>
        <row r="9657">
          <cell r="A9657">
            <v>106334</v>
          </cell>
          <cell r="B9657" t="str">
            <v>VALVULA ALIVIO-AC (Ø11/2")-300PSI</v>
          </cell>
          <cell r="C9657" t="str">
            <v>UN</v>
          </cell>
          <cell r="D9657">
            <v>44585</v>
          </cell>
          <cell r="E9657" t="str">
            <v>2022</v>
          </cell>
          <cell r="F9657">
            <v>0</v>
          </cell>
        </row>
        <row r="9658">
          <cell r="A9658">
            <v>106335</v>
          </cell>
          <cell r="B9658" t="str">
            <v>VALVULA DE PASO DIRECTO (1 1/2") TIPO PESADA</v>
          </cell>
          <cell r="C9658" t="str">
            <v>UN</v>
          </cell>
          <cell r="E9658" t="str">
            <v>1900</v>
          </cell>
          <cell r="F9658">
            <v>170597.42</v>
          </cell>
        </row>
        <row r="9659">
          <cell r="A9659">
            <v>106336</v>
          </cell>
          <cell r="B9659" t="str">
            <v>MANOMETRO GLICERINA (0-200PSI) ACERO- (21/2")Vert</v>
          </cell>
          <cell r="C9659" t="str">
            <v>UN</v>
          </cell>
          <cell r="E9659" t="str">
            <v>1900</v>
          </cell>
          <cell r="F9659">
            <v>0</v>
          </cell>
        </row>
        <row r="9660">
          <cell r="A9660">
            <v>106337</v>
          </cell>
          <cell r="B9660" t="str">
            <v>CAÑUELA POLIETILENO (1/2") E=1 1/2" FOIL BRILLANTE</v>
          </cell>
          <cell r="C9660" t="str">
            <v>ML</v>
          </cell>
          <cell r="E9660" t="str">
            <v>1900</v>
          </cell>
          <cell r="F9660">
            <v>0</v>
          </cell>
        </row>
        <row r="9661">
          <cell r="A9661">
            <v>106338</v>
          </cell>
          <cell r="B9661" t="str">
            <v>CAÑUELA POLIETILENO (1") E=1 1/2" FOIL BRILLANTE</v>
          </cell>
          <cell r="C9661" t="str">
            <v>ML</v>
          </cell>
          <cell r="E9661" t="str">
            <v>1900</v>
          </cell>
          <cell r="F9661">
            <v>0</v>
          </cell>
        </row>
        <row r="9662">
          <cell r="A9662">
            <v>106339</v>
          </cell>
          <cell r="B9662" t="str">
            <v>CAÑUELA POLIETILENO (2") E=1 1/2" FOIL BRILLANTE</v>
          </cell>
          <cell r="C9662" t="str">
            <v>ML</v>
          </cell>
          <cell r="E9662" t="str">
            <v>1900</v>
          </cell>
          <cell r="F9662">
            <v>0</v>
          </cell>
        </row>
        <row r="9663">
          <cell r="A9663">
            <v>106340</v>
          </cell>
          <cell r="B9663" t="str">
            <v>CAÑUELA POLIETILENO (21/2") E=1 1/2" FOIL BRILLANT</v>
          </cell>
          <cell r="C9663" t="str">
            <v>ML</v>
          </cell>
          <cell r="E9663" t="str">
            <v>1900</v>
          </cell>
          <cell r="F9663">
            <v>0</v>
          </cell>
        </row>
        <row r="9664">
          <cell r="A9664">
            <v>106341</v>
          </cell>
          <cell r="B9664" t="str">
            <v>CAÑUELA POLIETILENO (1/2") E=1" FOIL BRILLANTE</v>
          </cell>
          <cell r="C9664" t="str">
            <v>ML</v>
          </cell>
          <cell r="E9664" t="str">
            <v>1900</v>
          </cell>
          <cell r="F9664">
            <v>0</v>
          </cell>
        </row>
        <row r="9665">
          <cell r="A9665">
            <v>106342</v>
          </cell>
          <cell r="B9665" t="str">
            <v>CAÑUELA POLIETILENO (1") E=1" FOIL BRILLANTE</v>
          </cell>
          <cell r="C9665" t="str">
            <v>ML</v>
          </cell>
          <cell r="E9665" t="str">
            <v>1900</v>
          </cell>
          <cell r="F9665">
            <v>0</v>
          </cell>
        </row>
        <row r="9666">
          <cell r="A9666">
            <v>106343</v>
          </cell>
          <cell r="B9666" t="str">
            <v>CAÑUELA POLIETILENO (2") E=1" FOIL BRILLANTE</v>
          </cell>
          <cell r="C9666" t="str">
            <v>ML</v>
          </cell>
          <cell r="E9666" t="str">
            <v>1900</v>
          </cell>
          <cell r="F9666">
            <v>0</v>
          </cell>
        </row>
        <row r="9667">
          <cell r="A9667">
            <v>106344</v>
          </cell>
          <cell r="B9667" t="str">
            <v>CAÑUELA POLIETILENO (2 1/2") E=1" FOIL BRILLANTE</v>
          </cell>
          <cell r="C9667" t="str">
            <v>ML</v>
          </cell>
          <cell r="E9667" t="str">
            <v>1900</v>
          </cell>
          <cell r="F9667">
            <v>0</v>
          </cell>
        </row>
        <row r="9668">
          <cell r="A9668">
            <v>106345</v>
          </cell>
          <cell r="B9668" t="str">
            <v>CAÑUELA POLIETILENO (1/2") E=2" FOIL BRILLANTE</v>
          </cell>
          <cell r="C9668" t="str">
            <v>ML</v>
          </cell>
          <cell r="E9668" t="str">
            <v>1900</v>
          </cell>
          <cell r="F9668">
            <v>0</v>
          </cell>
        </row>
        <row r="9669">
          <cell r="A9669">
            <v>106346</v>
          </cell>
          <cell r="B9669" t="str">
            <v>CAÑUELA POLIETILENO (1") E=2" FOIL BRILLANTE</v>
          </cell>
          <cell r="C9669" t="str">
            <v>ML</v>
          </cell>
          <cell r="E9669" t="str">
            <v>1900</v>
          </cell>
          <cell r="F9669">
            <v>0</v>
          </cell>
        </row>
        <row r="9670">
          <cell r="A9670">
            <v>106347</v>
          </cell>
          <cell r="B9670" t="str">
            <v>CAÑUELA POLIETILENO (2") E=2" FOIL BRILLANTE</v>
          </cell>
          <cell r="C9670" t="str">
            <v>ML</v>
          </cell>
          <cell r="E9670" t="str">
            <v>1900</v>
          </cell>
          <cell r="F9670">
            <v>0</v>
          </cell>
        </row>
        <row r="9671">
          <cell r="A9671">
            <v>106348</v>
          </cell>
          <cell r="B9671" t="str">
            <v>Calderin 500GPH-157W-Acero Inox. Cal.12 (Acpm)Sum+</v>
          </cell>
          <cell r="C9671" t="str">
            <v>UN</v>
          </cell>
          <cell r="D9671">
            <v>43838</v>
          </cell>
          <cell r="E9671" t="str">
            <v>2020</v>
          </cell>
          <cell r="F9671">
            <v>0</v>
          </cell>
        </row>
        <row r="9672">
          <cell r="A9672">
            <v>106349</v>
          </cell>
          <cell r="B9672" t="str">
            <v>SIKA BOND  T52 FC    (600CC)</v>
          </cell>
          <cell r="C9672" t="str">
            <v>UN</v>
          </cell>
          <cell r="D9672">
            <v>44591</v>
          </cell>
          <cell r="E9672" t="str">
            <v>2022</v>
          </cell>
          <cell r="F9672">
            <v>41147</v>
          </cell>
        </row>
        <row r="9673">
          <cell r="A9673">
            <v>106350</v>
          </cell>
          <cell r="B9673" t="str">
            <v>Abrazadera Metalica+Tornillo seguridad (Reja Acero</v>
          </cell>
          <cell r="C9673" t="str">
            <v>UN</v>
          </cell>
          <cell r="D9673">
            <v>43746</v>
          </cell>
          <cell r="E9673" t="str">
            <v>2019</v>
          </cell>
          <cell r="F9673">
            <v>13144</v>
          </cell>
        </row>
        <row r="9674">
          <cell r="A9674">
            <v>106351</v>
          </cell>
          <cell r="B9674" t="str">
            <v>TUBO PVC UM NORMA NTC 382 D=2" RDE21</v>
          </cell>
          <cell r="C9674" t="str">
            <v>ML</v>
          </cell>
          <cell r="D9674">
            <v>44591</v>
          </cell>
          <cell r="E9674" t="str">
            <v>2022</v>
          </cell>
          <cell r="F9674">
            <v>9134.25</v>
          </cell>
        </row>
        <row r="9675">
          <cell r="A9675">
            <v>106352</v>
          </cell>
          <cell r="B9675" t="str">
            <v>Panel Acero H=2.0m ; L=2.50m Alamb. N°6 acero</v>
          </cell>
          <cell r="C9675" t="str">
            <v>UN</v>
          </cell>
          <cell r="D9675">
            <v>44591</v>
          </cell>
          <cell r="E9675" t="str">
            <v>2022</v>
          </cell>
          <cell r="F9675">
            <v>382856</v>
          </cell>
        </row>
        <row r="9676">
          <cell r="A9676">
            <v>106353</v>
          </cell>
          <cell r="B9676" t="str">
            <v>Poste Bayoneta Pua-acero 21/4"x21/4"Cal.16L=2.50m</v>
          </cell>
          <cell r="C9676" t="str">
            <v>UN</v>
          </cell>
          <cell r="E9676" t="str">
            <v>1900</v>
          </cell>
          <cell r="F9676">
            <v>202604</v>
          </cell>
        </row>
        <row r="9677">
          <cell r="A9677">
            <v>106354</v>
          </cell>
          <cell r="B9677" t="str">
            <v>Puerta+Pasador+portacand rejaAceroCal.16(2.0x1.0m)</v>
          </cell>
          <cell r="C9677" t="str">
            <v>UN</v>
          </cell>
          <cell r="D9677">
            <v>45013</v>
          </cell>
          <cell r="E9677" t="str">
            <v>2023</v>
          </cell>
          <cell r="F9677">
            <v>0</v>
          </cell>
        </row>
        <row r="9678">
          <cell r="A9678">
            <v>106356</v>
          </cell>
          <cell r="B9678" t="str">
            <v>Cable Aluminio 350 (MCM) THHW</v>
          </cell>
          <cell r="C9678" t="str">
            <v>ML</v>
          </cell>
          <cell r="E9678" t="str">
            <v>1900</v>
          </cell>
          <cell r="F9678">
            <v>19830.009999999998</v>
          </cell>
        </row>
        <row r="9679">
          <cell r="A9679">
            <v>106357</v>
          </cell>
          <cell r="B9679" t="str">
            <v>PARTIDOR PISTAsupercross8m y challenger 5m Sum+ins</v>
          </cell>
          <cell r="C9679" t="str">
            <v>UN</v>
          </cell>
          <cell r="D9679">
            <v>44588</v>
          </cell>
          <cell r="E9679" t="str">
            <v>2022</v>
          </cell>
          <cell r="F9679">
            <v>0</v>
          </cell>
        </row>
        <row r="9680">
          <cell r="A9680">
            <v>106358</v>
          </cell>
          <cell r="B9680" t="str">
            <v>FERROSCAN SERVICIO DIA (MAX- 40 PUNTOS) IGUAL A 100931</v>
          </cell>
          <cell r="C9680" t="str">
            <v>UN</v>
          </cell>
          <cell r="E9680" t="str">
            <v>1900</v>
          </cell>
          <cell r="F9680">
            <v>1415613</v>
          </cell>
        </row>
        <row r="9681">
          <cell r="A9681">
            <v>106359</v>
          </cell>
          <cell r="B9681" t="str">
            <v>Sika AnchorFix-S (300ml)</v>
          </cell>
          <cell r="C9681" t="str">
            <v>UN</v>
          </cell>
          <cell r="D9681">
            <v>44591</v>
          </cell>
          <cell r="E9681" t="str">
            <v>2022</v>
          </cell>
          <cell r="F9681">
            <v>0</v>
          </cell>
        </row>
        <row r="9682">
          <cell r="A9682">
            <v>106360</v>
          </cell>
          <cell r="B9682" t="str">
            <v>Tuerca Hexagonal y Arandela Ø3/8"</v>
          </cell>
          <cell r="C9682" t="str">
            <v>UN</v>
          </cell>
          <cell r="D9682">
            <v>45013</v>
          </cell>
          <cell r="E9682" t="str">
            <v>2023</v>
          </cell>
          <cell r="F9682">
            <v>377</v>
          </cell>
        </row>
        <row r="9683">
          <cell r="A9683">
            <v>106361</v>
          </cell>
          <cell r="B9683" t="str">
            <v>TABLERO C/P TRIF.18CTS Y ESPACIO PARA TOTALIZADOR</v>
          </cell>
          <cell r="C9683" t="str">
            <v>UN</v>
          </cell>
          <cell r="E9683" t="str">
            <v>1900</v>
          </cell>
          <cell r="F9683">
            <v>395429</v>
          </cell>
        </row>
        <row r="9684">
          <cell r="A9684">
            <v>106362</v>
          </cell>
          <cell r="B9684" t="str">
            <v>ADHESIVO-80 EN SPRAY (19 ONZAS)</v>
          </cell>
          <cell r="C9684" t="str">
            <v>UN</v>
          </cell>
          <cell r="E9684" t="str">
            <v>1900</v>
          </cell>
          <cell r="F9684">
            <v>0</v>
          </cell>
        </row>
        <row r="9685">
          <cell r="A9685">
            <v>106363</v>
          </cell>
          <cell r="B9685" t="str">
            <v>Tubo CPVC Ø2 1/2" (RDE-11)</v>
          </cell>
          <cell r="C9685" t="str">
            <v>ML</v>
          </cell>
          <cell r="E9685" t="str">
            <v>1900</v>
          </cell>
          <cell r="F9685">
            <v>0</v>
          </cell>
        </row>
        <row r="9686">
          <cell r="A9686">
            <v>106364</v>
          </cell>
          <cell r="B9686" t="str">
            <v>TUBO COBRE Ø1 1/2"  RIGIDO- TIPO L</v>
          </cell>
          <cell r="C9686" t="str">
            <v>ML</v>
          </cell>
          <cell r="E9686" t="str">
            <v>1900</v>
          </cell>
          <cell r="F9686">
            <v>0</v>
          </cell>
        </row>
        <row r="9687">
          <cell r="A9687">
            <v>106365</v>
          </cell>
          <cell r="B9687" t="str">
            <v>TUBO COBRE Ø1 1/4"  RIGIDO- TIPO L</v>
          </cell>
          <cell r="C9687" t="str">
            <v>ML</v>
          </cell>
          <cell r="D9687">
            <v>43539</v>
          </cell>
          <cell r="E9687" t="str">
            <v>2019</v>
          </cell>
          <cell r="F9687">
            <v>0</v>
          </cell>
        </row>
        <row r="9688">
          <cell r="A9688">
            <v>106366</v>
          </cell>
          <cell r="B9688" t="str">
            <v>TUBO COBRE Ø 3/4"  RIGIDO- TIPO L</v>
          </cell>
          <cell r="C9688" t="str">
            <v>ML</v>
          </cell>
          <cell r="D9688">
            <v>43551</v>
          </cell>
          <cell r="E9688" t="str">
            <v>2019</v>
          </cell>
          <cell r="F9688">
            <v>19657</v>
          </cell>
        </row>
        <row r="9689">
          <cell r="A9689">
            <v>106367</v>
          </cell>
          <cell r="B9689" t="str">
            <v>TUBO COBRE Ø 1/2"  RIGIDO- TIPO L</v>
          </cell>
          <cell r="C9689" t="str">
            <v>ML</v>
          </cell>
          <cell r="D9689">
            <v>43553</v>
          </cell>
          <cell r="E9689" t="str">
            <v>2019</v>
          </cell>
          <cell r="F9689">
            <v>11942</v>
          </cell>
        </row>
        <row r="9690">
          <cell r="A9690">
            <v>106368</v>
          </cell>
          <cell r="B9690" t="str">
            <v>TEE COBRE Ø 1 1/2"</v>
          </cell>
          <cell r="C9690" t="str">
            <v>UN</v>
          </cell>
          <cell r="D9690">
            <v>43553</v>
          </cell>
          <cell r="E9690" t="str">
            <v>2019</v>
          </cell>
          <cell r="F9690">
            <v>21517</v>
          </cell>
        </row>
        <row r="9691">
          <cell r="A9691">
            <v>106369</v>
          </cell>
          <cell r="B9691" t="str">
            <v>TEE COBRE Ø 1 1/4"</v>
          </cell>
          <cell r="C9691" t="str">
            <v>UN</v>
          </cell>
          <cell r="D9691">
            <v>43551</v>
          </cell>
          <cell r="E9691" t="str">
            <v>2019</v>
          </cell>
          <cell r="F9691">
            <v>13373.01</v>
          </cell>
        </row>
        <row r="9692">
          <cell r="A9692">
            <v>106370</v>
          </cell>
          <cell r="B9692" t="str">
            <v>TEE COBRE Ø 3/4"</v>
          </cell>
          <cell r="C9692" t="str">
            <v>UN</v>
          </cell>
          <cell r="D9692">
            <v>43735</v>
          </cell>
          <cell r="E9692" t="str">
            <v>2019</v>
          </cell>
          <cell r="F9692">
            <v>3400</v>
          </cell>
        </row>
        <row r="9693">
          <cell r="A9693">
            <v>106371</v>
          </cell>
          <cell r="B9693" t="str">
            <v>TEE COBRE Ø 1/2"</v>
          </cell>
          <cell r="C9693" t="str">
            <v>UN</v>
          </cell>
          <cell r="D9693">
            <v>43553</v>
          </cell>
          <cell r="E9693" t="str">
            <v>2019</v>
          </cell>
          <cell r="F9693">
            <v>1645</v>
          </cell>
        </row>
        <row r="9694">
          <cell r="A9694">
            <v>106372</v>
          </cell>
          <cell r="B9694" t="str">
            <v>CODO 90° COBRE Ø 1 1/2"</v>
          </cell>
          <cell r="C9694" t="str">
            <v>UN</v>
          </cell>
          <cell r="D9694">
            <v>43553</v>
          </cell>
          <cell r="E9694" t="str">
            <v>2019</v>
          </cell>
          <cell r="F9694">
            <v>12165</v>
          </cell>
        </row>
        <row r="9695">
          <cell r="A9695">
            <v>106373</v>
          </cell>
          <cell r="B9695" t="str">
            <v>CODO 90° COBRE Ø 1 1/4"</v>
          </cell>
          <cell r="C9695" t="str">
            <v>UN</v>
          </cell>
          <cell r="D9695">
            <v>43551</v>
          </cell>
          <cell r="E9695" t="str">
            <v>2019</v>
          </cell>
          <cell r="F9695">
            <v>7910</v>
          </cell>
        </row>
        <row r="9696">
          <cell r="A9696">
            <v>106374</v>
          </cell>
          <cell r="B9696" t="str">
            <v>CODO 90° COBRE Ø 3/4"</v>
          </cell>
          <cell r="C9696" t="str">
            <v>UN</v>
          </cell>
          <cell r="D9696">
            <v>43735</v>
          </cell>
          <cell r="E9696" t="str">
            <v>2019</v>
          </cell>
          <cell r="F9696">
            <v>2400</v>
          </cell>
        </row>
        <row r="9697">
          <cell r="A9697">
            <v>106375</v>
          </cell>
          <cell r="B9697" t="str">
            <v>CODO 90° COBRE Ø 1/2"</v>
          </cell>
          <cell r="C9697" t="str">
            <v>UN</v>
          </cell>
          <cell r="E9697" t="str">
            <v>1900</v>
          </cell>
          <cell r="F9697">
            <v>900</v>
          </cell>
        </row>
        <row r="9698">
          <cell r="A9698">
            <v>106376</v>
          </cell>
          <cell r="B9698" t="str">
            <v>TUBO CPVC  Ø 1 1/4" (RDE-11)</v>
          </cell>
          <cell r="C9698" t="str">
            <v>ML</v>
          </cell>
          <cell r="E9698" t="str">
            <v>1900</v>
          </cell>
          <cell r="F9698">
            <v>0</v>
          </cell>
        </row>
        <row r="9699">
          <cell r="A9699">
            <v>106377</v>
          </cell>
          <cell r="B9699" t="str">
            <v>CODO CPVC - 90°Ø 2 1/2"</v>
          </cell>
          <cell r="C9699" t="str">
            <v>UN</v>
          </cell>
          <cell r="E9699" t="str">
            <v>1900</v>
          </cell>
          <cell r="F9699">
            <v>0</v>
          </cell>
        </row>
        <row r="9700">
          <cell r="A9700">
            <v>106378</v>
          </cell>
          <cell r="B9700" t="str">
            <v>CODO CPVC - 90°Ø  1 1/4"</v>
          </cell>
          <cell r="C9700" t="str">
            <v>UN</v>
          </cell>
          <cell r="E9700" t="str">
            <v>1900</v>
          </cell>
          <cell r="F9700">
            <v>0</v>
          </cell>
        </row>
        <row r="9701">
          <cell r="A9701">
            <v>106379</v>
          </cell>
          <cell r="B9701" t="str">
            <v>UNION CPVC Ø 2 1/2"</v>
          </cell>
          <cell r="C9701" t="str">
            <v>UN</v>
          </cell>
          <cell r="D9701">
            <v>43552</v>
          </cell>
          <cell r="E9701" t="str">
            <v>2019</v>
          </cell>
          <cell r="F9701">
            <v>0</v>
          </cell>
        </row>
        <row r="9702">
          <cell r="A9702">
            <v>106380</v>
          </cell>
          <cell r="B9702" t="str">
            <v>TELEDUCHAS DESLIZABLES BRENA-Corona</v>
          </cell>
          <cell r="C9702" t="str">
            <v>UN</v>
          </cell>
          <cell r="E9702" t="str">
            <v>1900</v>
          </cell>
          <cell r="F9702">
            <v>232414</v>
          </cell>
        </row>
        <row r="9703">
          <cell r="A9703">
            <v>106381</v>
          </cell>
          <cell r="B9703" t="str">
            <v>UNION CPVC Ø 1 1/4"</v>
          </cell>
          <cell r="C9703" t="str">
            <v>UN</v>
          </cell>
          <cell r="E9703" t="str">
            <v>1900</v>
          </cell>
          <cell r="F9703">
            <v>0</v>
          </cell>
        </row>
        <row r="9704">
          <cell r="A9704">
            <v>106382</v>
          </cell>
          <cell r="B9704" t="str">
            <v>BANCA prefa- conc sin espaldar 180x0.4x h=0.43</v>
          </cell>
          <cell r="C9704" t="str">
            <v>UN</v>
          </cell>
          <cell r="E9704" t="str">
            <v>1900</v>
          </cell>
          <cell r="F9704">
            <v>0</v>
          </cell>
        </row>
        <row r="9705">
          <cell r="A9705">
            <v>106383</v>
          </cell>
          <cell r="B9705" t="str">
            <v>TEE CPVC Ø 2 1/2"</v>
          </cell>
          <cell r="C9705" t="str">
            <v>UN</v>
          </cell>
          <cell r="E9705" t="str">
            <v>1900</v>
          </cell>
          <cell r="F9705">
            <v>0</v>
          </cell>
        </row>
        <row r="9706">
          <cell r="A9706">
            <v>106384</v>
          </cell>
          <cell r="B9706" t="str">
            <v>TEE CPVC Ø  11/4"</v>
          </cell>
          <cell r="C9706" t="str">
            <v>UN</v>
          </cell>
          <cell r="D9706">
            <v>44592</v>
          </cell>
          <cell r="E9706" t="str">
            <v>2022</v>
          </cell>
          <cell r="F9706">
            <v>0</v>
          </cell>
        </row>
        <row r="9707">
          <cell r="A9707">
            <v>106385</v>
          </cell>
          <cell r="B9707" t="str">
            <v>Mezclador monocontrol ref. Amur o similar</v>
          </cell>
          <cell r="C9707" t="str">
            <v>UN</v>
          </cell>
          <cell r="E9707" t="str">
            <v>1900</v>
          </cell>
          <cell r="F9707">
            <v>257185</v>
          </cell>
        </row>
        <row r="9708">
          <cell r="A9708">
            <v>106387</v>
          </cell>
          <cell r="B9708" t="str">
            <v>SANITARIO KIDDY SIN TANQUE entrada superior</v>
          </cell>
          <cell r="C9708" t="str">
            <v>UN</v>
          </cell>
          <cell r="E9708" t="str">
            <v>1900</v>
          </cell>
          <cell r="F9708">
            <v>0</v>
          </cell>
        </row>
        <row r="9709">
          <cell r="A9709">
            <v>106388</v>
          </cell>
          <cell r="B9709" t="str">
            <v>CHEQUE HIDRO Ø 3/4”  VERTICAL (150-200 PSI)</v>
          </cell>
          <cell r="C9709" t="str">
            <v>UN</v>
          </cell>
          <cell r="E9709" t="str">
            <v>1900</v>
          </cell>
          <cell r="F9709">
            <v>0</v>
          </cell>
        </row>
        <row r="9710">
          <cell r="A9710">
            <v>106389</v>
          </cell>
          <cell r="B9710" t="str">
            <v>SELLADOR ETERNA A-53 (1/8) GAL</v>
          </cell>
          <cell r="C9710" t="str">
            <v>UN</v>
          </cell>
          <cell r="E9710" t="str">
            <v>1900</v>
          </cell>
          <cell r="F9710">
            <v>0</v>
          </cell>
        </row>
        <row r="9711">
          <cell r="A9711">
            <v>106390</v>
          </cell>
          <cell r="B9711" t="str">
            <v>REGADERA CABEZA DE DUCHA INCRUSTAR</v>
          </cell>
          <cell r="C9711" t="str">
            <v>UN</v>
          </cell>
          <cell r="E9711" t="str">
            <v>1900</v>
          </cell>
          <cell r="F9711">
            <v>0</v>
          </cell>
        </row>
        <row r="9712">
          <cell r="A9712">
            <v>106391</v>
          </cell>
          <cell r="B9712" t="str">
            <v>ELECTROVALVULA SELENOIDE BRONCE Normalmente Cerrad</v>
          </cell>
          <cell r="C9712" t="str">
            <v>??</v>
          </cell>
          <cell r="E9712" t="str">
            <v>1900</v>
          </cell>
          <cell r="F9712">
            <v>0</v>
          </cell>
        </row>
        <row r="9713">
          <cell r="A9713">
            <v>106392</v>
          </cell>
          <cell r="B9713" t="str">
            <v>Sensor movimiento techo interiores800 w-120 v</v>
          </cell>
          <cell r="C9713" t="str">
            <v>UN</v>
          </cell>
          <cell r="E9713" t="str">
            <v>1900</v>
          </cell>
          <cell r="F9713">
            <v>0</v>
          </cell>
        </row>
        <row r="9714">
          <cell r="A9714">
            <v>106393</v>
          </cell>
          <cell r="B9714" t="str">
            <v>CIRCUITO IMPRESO CALENTADOR A GAS THERM 8000S</v>
          </cell>
          <cell r="C9714" t="str">
            <v>UN</v>
          </cell>
          <cell r="E9714" t="str">
            <v>1900</v>
          </cell>
          <cell r="F9714">
            <v>0</v>
          </cell>
        </row>
        <row r="9715">
          <cell r="A9715">
            <v>106394</v>
          </cell>
          <cell r="B9715" t="str">
            <v>INSTALACIÓN CIRCUITO IMPRESO THERM 8000-S</v>
          </cell>
          <cell r="C9715" t="str">
            <v>UN</v>
          </cell>
          <cell r="E9715" t="str">
            <v>1900</v>
          </cell>
          <cell r="F9715">
            <v>0</v>
          </cell>
        </row>
        <row r="9716">
          <cell r="A9716">
            <v>106395</v>
          </cell>
          <cell r="B9716" t="str">
            <v>MANTENIMIENTO CALENTADOR A GAS BOSH THERM 8000S.</v>
          </cell>
          <cell r="C9716" t="str">
            <v>UN</v>
          </cell>
          <cell r="E9716" t="str">
            <v>1900</v>
          </cell>
          <cell r="F9716">
            <v>0</v>
          </cell>
        </row>
        <row r="9717">
          <cell r="A9717">
            <v>106396</v>
          </cell>
          <cell r="B9717" t="str">
            <v>Barra de Seguridad abatible para Sanitarios</v>
          </cell>
          <cell r="C9717" t="str">
            <v>UN</v>
          </cell>
          <cell r="E9717" t="str">
            <v>1900</v>
          </cell>
          <cell r="F9717">
            <v>0</v>
          </cell>
        </row>
        <row r="9718">
          <cell r="A9718">
            <v>106397</v>
          </cell>
          <cell r="B9718" t="str">
            <v>LAVAMANOS MILANO ENSO PEDESTAL</v>
          </cell>
          <cell r="C9718" t="str">
            <v>UN</v>
          </cell>
          <cell r="D9718">
            <v>45013</v>
          </cell>
          <cell r="E9718" t="str">
            <v>2023</v>
          </cell>
          <cell r="F9718">
            <v>0</v>
          </cell>
        </row>
        <row r="9719">
          <cell r="A9719">
            <v>106398</v>
          </cell>
          <cell r="B9719" t="str">
            <v>CABLE cobre Aisl. HFFR # 12</v>
          </cell>
          <cell r="C9719" t="str">
            <v>ML</v>
          </cell>
          <cell r="E9719" t="str">
            <v>1900</v>
          </cell>
          <cell r="F9719">
            <v>3766</v>
          </cell>
        </row>
        <row r="9720">
          <cell r="A9720">
            <v>106399</v>
          </cell>
          <cell r="B9720" t="str">
            <v>TOMA DOBLE MONO TIPO INTEMPERIE POLO TIERRA</v>
          </cell>
          <cell r="C9720" t="str">
            <v>UN</v>
          </cell>
          <cell r="D9720">
            <v>45013</v>
          </cell>
          <cell r="E9720" t="str">
            <v>2023</v>
          </cell>
          <cell r="F9720">
            <v>0</v>
          </cell>
        </row>
        <row r="9721">
          <cell r="A9721">
            <v>106400</v>
          </cell>
          <cell r="B9721" t="str">
            <v>Luminaria Hermetica LED 2X18 T8 DL 120VP37188</v>
          </cell>
          <cell r="C9721" t="str">
            <v>UN</v>
          </cell>
          <cell r="E9721" t="str">
            <v>1900</v>
          </cell>
          <cell r="F9721">
            <v>60957</v>
          </cell>
        </row>
        <row r="9722">
          <cell r="A9722">
            <v>106401</v>
          </cell>
          <cell r="B9722" t="str">
            <v>Luminaria LED Continua 40W Tipo P24868</v>
          </cell>
          <cell r="C9722" t="str">
            <v>UN</v>
          </cell>
          <cell r="E9722" t="str">
            <v>1900</v>
          </cell>
          <cell r="F9722">
            <v>0</v>
          </cell>
        </row>
        <row r="9723">
          <cell r="A9723">
            <v>106402</v>
          </cell>
          <cell r="B9723" t="str">
            <v>CINTA LED 14.4 W X 5 MTS CON ADAPTADOR</v>
          </cell>
          <cell r="C9723" t="str">
            <v>UN</v>
          </cell>
          <cell r="D9723">
            <v>45015</v>
          </cell>
          <cell r="E9723" t="str">
            <v>2023</v>
          </cell>
          <cell r="F9723">
            <v>0</v>
          </cell>
        </row>
        <row r="9724">
          <cell r="A9724">
            <v>106403</v>
          </cell>
          <cell r="B9724" t="str">
            <v>LUMINARIA EMERGENCIA TIPO MICKEY MOUSE</v>
          </cell>
          <cell r="C9724" t="str">
            <v>UN</v>
          </cell>
          <cell r="D9724">
            <v>44593</v>
          </cell>
          <cell r="E9724" t="str">
            <v>2022</v>
          </cell>
          <cell r="F9724">
            <v>81932</v>
          </cell>
        </row>
        <row r="9725">
          <cell r="A9725">
            <v>106404</v>
          </cell>
          <cell r="B9725" t="str">
            <v>CINTA FILO METALICA ESPESOR DE 50 mm</v>
          </cell>
          <cell r="C9725" t="str">
            <v>ML</v>
          </cell>
          <cell r="E9725" t="str">
            <v>1900</v>
          </cell>
          <cell r="F9725">
            <v>632</v>
          </cell>
        </row>
        <row r="9726">
          <cell r="A9726">
            <v>106405</v>
          </cell>
          <cell r="B9726" t="str">
            <v>Puerta panel corrediza lamina CR cal18+rejillavent</v>
          </cell>
          <cell r="C9726" t="str">
            <v>M2</v>
          </cell>
          <cell r="E9726" t="str">
            <v>1900</v>
          </cell>
          <cell r="F9726">
            <v>0</v>
          </cell>
        </row>
        <row r="9727">
          <cell r="A9727">
            <v>106406</v>
          </cell>
          <cell r="B9727" t="str">
            <v>MALLA ELECTROSOLDADA 15X15 DE 5 mm</v>
          </cell>
          <cell r="C9727" t="str">
            <v>KG</v>
          </cell>
          <cell r="E9727" t="str">
            <v>1900</v>
          </cell>
          <cell r="F9727">
            <v>0</v>
          </cell>
        </row>
        <row r="9728">
          <cell r="A9728">
            <v>106407</v>
          </cell>
          <cell r="B9728" t="str">
            <v>Puerta Aluminio nat tipo Persiana+marco</v>
          </cell>
          <cell r="C9728" t="str">
            <v>UN</v>
          </cell>
          <cell r="E9728" t="str">
            <v>1900</v>
          </cell>
          <cell r="F9728">
            <v>0</v>
          </cell>
        </row>
        <row r="9729">
          <cell r="A9729">
            <v>106408</v>
          </cell>
          <cell r="B9729" t="str">
            <v>VENTANA ALUMINIO PROY.3831+VIDRIO LAM 3+3mm</v>
          </cell>
          <cell r="C9729" t="str">
            <v>M2</v>
          </cell>
          <cell r="E9729" t="str">
            <v>1900</v>
          </cell>
          <cell r="F9729">
            <v>0</v>
          </cell>
        </row>
        <row r="9730">
          <cell r="A9730">
            <v>106409</v>
          </cell>
          <cell r="B9730" t="str">
            <v>Uglass 25 cm x 6mm, instalado en cámara</v>
          </cell>
          <cell r="C9730" t="str">
            <v>ML</v>
          </cell>
          <cell r="E9730" t="str">
            <v>1900</v>
          </cell>
          <cell r="F9730">
            <v>0</v>
          </cell>
        </row>
        <row r="9731">
          <cell r="A9731">
            <v>106410</v>
          </cell>
          <cell r="B9731" t="str">
            <v>Tubo Estructural GalvØ 3"-2mmCuadraASTM A-500 Grad</v>
          </cell>
          <cell r="C9731" t="str">
            <v>ML</v>
          </cell>
          <cell r="D9731">
            <v>43556</v>
          </cell>
          <cell r="E9731" t="str">
            <v>2019</v>
          </cell>
          <cell r="F9731">
            <v>0</v>
          </cell>
        </row>
        <row r="9732">
          <cell r="A9732">
            <v>106411</v>
          </cell>
          <cell r="B9732" t="str">
            <v>PISO EASYDECK AQUA GRIS 30.48X30.48</v>
          </cell>
          <cell r="C9732" t="str">
            <v>M2</v>
          </cell>
          <cell r="E9732" t="str">
            <v>1900</v>
          </cell>
          <cell r="F9732">
            <v>108500</v>
          </cell>
        </row>
        <row r="9733">
          <cell r="A9733">
            <v>106412</v>
          </cell>
          <cell r="B9733" t="str">
            <v>ESQUINERO PISO EASY DECK AQUA</v>
          </cell>
          <cell r="C9733" t="str">
            <v>UN</v>
          </cell>
          <cell r="E9733" t="str">
            <v>1900</v>
          </cell>
          <cell r="F9733">
            <v>0</v>
          </cell>
        </row>
        <row r="9734">
          <cell r="A9734">
            <v>106413</v>
          </cell>
          <cell r="B9734" t="str">
            <v>RAMPA PISO EASY DECK AQUA</v>
          </cell>
          <cell r="C9734" t="str">
            <v>UN</v>
          </cell>
          <cell r="E9734" t="str">
            <v>1900</v>
          </cell>
          <cell r="F9734">
            <v>0</v>
          </cell>
        </row>
        <row r="9735">
          <cell r="A9735">
            <v>106414</v>
          </cell>
          <cell r="B9735" t="str">
            <v>PISO-VINILO TRAF-PESADO ACCZENT EVOLUTION</v>
          </cell>
          <cell r="C9735" t="str">
            <v>M2</v>
          </cell>
          <cell r="E9735" t="str">
            <v>1900</v>
          </cell>
          <cell r="F9735">
            <v>0</v>
          </cell>
        </row>
        <row r="9736">
          <cell r="A9736">
            <v>106415</v>
          </cell>
          <cell r="B9736" t="str">
            <v>AUTO NIVELANTE SUECO SCHONOX FA (4000 PSI)</v>
          </cell>
          <cell r="C9736" t="str">
            <v>M2</v>
          </cell>
          <cell r="E9736" t="str">
            <v>1900</v>
          </cell>
          <cell r="F9736">
            <v>0</v>
          </cell>
        </row>
        <row r="9737">
          <cell r="A9737">
            <v>106416</v>
          </cell>
          <cell r="B9737" t="str">
            <v>SOLDADURA PISO VINILO</v>
          </cell>
          <cell r="C9737" t="str">
            <v>ML</v>
          </cell>
          <cell r="E9737" t="str">
            <v>1900</v>
          </cell>
          <cell r="F9737">
            <v>0</v>
          </cell>
        </row>
        <row r="9738">
          <cell r="A9738">
            <v>106417</v>
          </cell>
          <cell r="B9738" t="str">
            <v>MEDIACAÑA PVC</v>
          </cell>
          <cell r="C9738" t="str">
            <v>ML</v>
          </cell>
          <cell r="E9738" t="str">
            <v>1900</v>
          </cell>
          <cell r="F9738">
            <v>0</v>
          </cell>
        </row>
        <row r="9739">
          <cell r="A9739">
            <v>106418</v>
          </cell>
          <cell r="B9739" t="str">
            <v>MUBLE GUARDAROPA VERTICAL 5 PUESTOS</v>
          </cell>
          <cell r="C9739" t="str">
            <v>UN</v>
          </cell>
          <cell r="E9739" t="str">
            <v>1900</v>
          </cell>
          <cell r="F9739">
            <v>0</v>
          </cell>
        </row>
        <row r="9740">
          <cell r="A9740">
            <v>106419</v>
          </cell>
          <cell r="B9740" t="str">
            <v>LAMINA PLASTICA EN POLIPROPILENO A-IMPACTO DE 4mm</v>
          </cell>
          <cell r="C9740" t="str">
            <v>M2</v>
          </cell>
          <cell r="E9740" t="str">
            <v>1900</v>
          </cell>
          <cell r="F9740">
            <v>0</v>
          </cell>
        </row>
        <row r="9741">
          <cell r="A9741">
            <v>106420</v>
          </cell>
          <cell r="B9741" t="str">
            <v>Torniquete BiderecAcero Inox.Catrax plus brz.abati</v>
          </cell>
          <cell r="C9741" t="str">
            <v>UN</v>
          </cell>
          <cell r="E9741" t="str">
            <v>1900</v>
          </cell>
          <cell r="F9741">
            <v>0</v>
          </cell>
        </row>
        <row r="9742">
          <cell r="A9742">
            <v>106421</v>
          </cell>
          <cell r="B9742" t="str">
            <v>TORNILLO 5/16" X 3 1/2""</v>
          </cell>
          <cell r="C9742" t="str">
            <v>UN</v>
          </cell>
          <cell r="E9742" t="str">
            <v>1900</v>
          </cell>
          <cell r="F9742">
            <v>0</v>
          </cell>
        </row>
        <row r="9743">
          <cell r="A9743">
            <v>106422</v>
          </cell>
          <cell r="B9743" t="str">
            <v>Poste PolipropilenoAltaResist(8x2cm) A=61cm F=38cm</v>
          </cell>
          <cell r="C9743" t="str">
            <v>UN</v>
          </cell>
          <cell r="E9743" t="str">
            <v>1900</v>
          </cell>
          <cell r="F9743">
            <v>0</v>
          </cell>
        </row>
        <row r="9744">
          <cell r="A9744">
            <v>106423</v>
          </cell>
          <cell r="B9744" t="str">
            <v>Bisagra Perno Anticada 3x2.5pgCal.2.5mm</v>
          </cell>
          <cell r="C9744" t="str">
            <v>UN</v>
          </cell>
          <cell r="E9744" t="str">
            <v>1900</v>
          </cell>
          <cell r="F9744">
            <v>0</v>
          </cell>
        </row>
        <row r="9745">
          <cell r="A9745">
            <v>106424</v>
          </cell>
          <cell r="B9745" t="str">
            <v>Poste PolipropilenoAltaResist. (4.5x4.5cm)</v>
          </cell>
          <cell r="C9745" t="str">
            <v>ML</v>
          </cell>
          <cell r="E9745" t="str">
            <v>1900</v>
          </cell>
          <cell r="F9745">
            <v>0</v>
          </cell>
        </row>
        <row r="9746">
          <cell r="A9746">
            <v>106425</v>
          </cell>
          <cell r="B9746" t="str">
            <v>CERROJO DOBLE SATINADO</v>
          </cell>
          <cell r="C9746" t="str">
            <v>UN</v>
          </cell>
          <cell r="E9746" t="str">
            <v>1900</v>
          </cell>
          <cell r="F9746">
            <v>0</v>
          </cell>
        </row>
        <row r="9747">
          <cell r="A9747">
            <v>106426</v>
          </cell>
          <cell r="B9747" t="str">
            <v>PERFIL PHR 100X50X1.5 mm</v>
          </cell>
          <cell r="C9747" t="str">
            <v>ML</v>
          </cell>
          <cell r="E9747" t="str">
            <v>1900</v>
          </cell>
          <cell r="F9747">
            <v>0</v>
          </cell>
        </row>
        <row r="9748">
          <cell r="A9748">
            <v>106427</v>
          </cell>
          <cell r="B9748" t="str">
            <v>MUEBLE GUADAROPA</v>
          </cell>
          <cell r="C9748" t="str">
            <v>UN</v>
          </cell>
          <cell r="D9748">
            <v>43528</v>
          </cell>
          <cell r="E9748" t="str">
            <v>2019</v>
          </cell>
          <cell r="F9748">
            <v>0</v>
          </cell>
        </row>
        <row r="9749">
          <cell r="A9749">
            <v>106428</v>
          </cell>
          <cell r="B9749" t="str">
            <v>LAMINA MICROPERFORADA CAL 20 HUECO 3mm</v>
          </cell>
          <cell r="C9749" t="str">
            <v>M2</v>
          </cell>
          <cell r="D9749">
            <v>43528</v>
          </cell>
          <cell r="E9749" t="str">
            <v>2019</v>
          </cell>
          <cell r="F9749">
            <v>59872.01</v>
          </cell>
        </row>
        <row r="9750">
          <cell r="A9750">
            <v>106429</v>
          </cell>
          <cell r="B9750" t="str">
            <v>TUBO CUADRADO DE 1. 1/2" ESPESOR 1.10 mm</v>
          </cell>
          <cell r="C9750" t="str">
            <v>ML</v>
          </cell>
          <cell r="D9750">
            <v>43530</v>
          </cell>
          <cell r="E9750" t="str">
            <v>2019</v>
          </cell>
          <cell r="F9750">
            <v>5804</v>
          </cell>
        </row>
        <row r="9751">
          <cell r="A9751">
            <v>106430</v>
          </cell>
          <cell r="B9751" t="str">
            <v>TUBO RECTANGULAR ACERO DE 3" X 1. 1/2 ESP 1,2mm</v>
          </cell>
          <cell r="C9751" t="str">
            <v>ML</v>
          </cell>
          <cell r="E9751" t="str">
            <v>1900</v>
          </cell>
          <cell r="F9751">
            <v>6807</v>
          </cell>
        </row>
        <row r="9752">
          <cell r="A9752">
            <v>106431</v>
          </cell>
          <cell r="B9752" t="str">
            <v>UNION  COBRE Ø 1/2"</v>
          </cell>
          <cell r="C9752" t="str">
            <v>UN</v>
          </cell>
          <cell r="E9752" t="str">
            <v>1900</v>
          </cell>
          <cell r="F9752">
            <v>0</v>
          </cell>
        </row>
        <row r="9753">
          <cell r="A9753">
            <v>106432</v>
          </cell>
          <cell r="B9753" t="str">
            <v>UNION  COBRE Ø 3/4"</v>
          </cell>
          <cell r="C9753" t="str">
            <v>UN</v>
          </cell>
          <cell r="E9753" t="str">
            <v>1900</v>
          </cell>
          <cell r="F9753">
            <v>0</v>
          </cell>
        </row>
        <row r="9754">
          <cell r="A9754">
            <v>106433</v>
          </cell>
          <cell r="B9754" t="str">
            <v>UNION  COBRE Ø 1"</v>
          </cell>
          <cell r="C9754" t="str">
            <v>UN</v>
          </cell>
          <cell r="E9754" t="str">
            <v>1900</v>
          </cell>
          <cell r="F9754">
            <v>0</v>
          </cell>
        </row>
        <row r="9755">
          <cell r="A9755">
            <v>106434</v>
          </cell>
          <cell r="B9755" t="str">
            <v>UNION  COBRE Ø 11/4"</v>
          </cell>
          <cell r="C9755" t="str">
            <v>UN</v>
          </cell>
          <cell r="E9755" t="str">
            <v>1900</v>
          </cell>
          <cell r="F9755">
            <v>0</v>
          </cell>
        </row>
        <row r="9756">
          <cell r="A9756">
            <v>106435</v>
          </cell>
          <cell r="B9756" t="str">
            <v>UNION  COBRE Ø 11/2"</v>
          </cell>
          <cell r="C9756" t="str">
            <v>UN</v>
          </cell>
          <cell r="E9756" t="str">
            <v>1900</v>
          </cell>
          <cell r="F9756">
            <v>0</v>
          </cell>
        </row>
        <row r="9757">
          <cell r="A9757">
            <v>106436</v>
          </cell>
          <cell r="B9757" t="str">
            <v>UNION  COBRE Ø 2"</v>
          </cell>
          <cell r="C9757" t="str">
            <v>UN</v>
          </cell>
          <cell r="E9757" t="str">
            <v>1900</v>
          </cell>
          <cell r="F9757">
            <v>0</v>
          </cell>
        </row>
        <row r="9758">
          <cell r="A9758">
            <v>106437</v>
          </cell>
          <cell r="B9758" t="str">
            <v>UNION  COBRE Ø 2 1/2"</v>
          </cell>
          <cell r="C9758" t="str">
            <v>UN</v>
          </cell>
          <cell r="D9758">
            <v>44591</v>
          </cell>
          <cell r="E9758" t="str">
            <v>2022</v>
          </cell>
          <cell r="F9758">
            <v>0</v>
          </cell>
        </row>
        <row r="9759">
          <cell r="A9759">
            <v>106438</v>
          </cell>
          <cell r="B9759" t="str">
            <v>Modulo Bicicleta Recumbent-Carga Disposit. Moviles</v>
          </cell>
          <cell r="C9759" t="str">
            <v>UN</v>
          </cell>
          <cell r="D9759">
            <v>44591</v>
          </cell>
          <cell r="E9759" t="str">
            <v>2022</v>
          </cell>
          <cell r="F9759">
            <v>10297950.01</v>
          </cell>
        </row>
        <row r="9760">
          <cell r="A9760">
            <v>106439</v>
          </cell>
          <cell r="B9760" t="str">
            <v>Modulo Bicicleta Estática-Carga Disposit. Moviles</v>
          </cell>
          <cell r="C9760" t="str">
            <v>UN</v>
          </cell>
          <cell r="E9760" t="str">
            <v>1900</v>
          </cell>
          <cell r="F9760">
            <v>11037290</v>
          </cell>
        </row>
        <row r="9761">
          <cell r="A9761">
            <v>106440</v>
          </cell>
          <cell r="B9761" t="str">
            <v>Grafadora tipo simmer autoTejaStandinSeam h=1 1/2"</v>
          </cell>
          <cell r="C9761" t="str">
            <v>UN</v>
          </cell>
          <cell r="E9761" t="str">
            <v>1900</v>
          </cell>
          <cell r="F9761">
            <v>0</v>
          </cell>
        </row>
        <row r="9762">
          <cell r="A9762">
            <v>106441</v>
          </cell>
          <cell r="B9762" t="str">
            <v>UNIÓN MECANICA PEAD 110MM (PE-100/PN-16/RDE-11)</v>
          </cell>
          <cell r="C9762" t="str">
            <v>UN</v>
          </cell>
          <cell r="D9762">
            <v>45015</v>
          </cell>
          <cell r="E9762" t="str">
            <v>2023</v>
          </cell>
          <cell r="F9762">
            <v>0</v>
          </cell>
        </row>
        <row r="9763">
          <cell r="A9763">
            <v>106442</v>
          </cell>
          <cell r="B9763" t="str">
            <v>ESTACION AJEDREZ URBANO(EN A. INOX DISEÑO IDRD)</v>
          </cell>
          <cell r="C9763" t="str">
            <v>UN</v>
          </cell>
          <cell r="E9763" t="str">
            <v>1900</v>
          </cell>
          <cell r="F9763">
            <v>5096981</v>
          </cell>
        </row>
        <row r="9764">
          <cell r="A9764">
            <v>106444</v>
          </cell>
          <cell r="B9764" t="str">
            <v>Puerta Cortafuego (2x2m) RF-180-Lam.Cal-16 (Retie)</v>
          </cell>
          <cell r="C9764" t="str">
            <v>UN</v>
          </cell>
          <cell r="D9764">
            <v>44591</v>
          </cell>
          <cell r="E9764" t="str">
            <v>2022</v>
          </cell>
          <cell r="F9764">
            <v>0</v>
          </cell>
        </row>
        <row r="9765">
          <cell r="A9765">
            <v>106446</v>
          </cell>
          <cell r="B9765" t="str">
            <v>MODULO M-145 - PUNTO DE INFORMACION</v>
          </cell>
          <cell r="C9765" t="str">
            <v>UN</v>
          </cell>
          <cell r="D9765">
            <v>43544</v>
          </cell>
          <cell r="E9765" t="str">
            <v>2019</v>
          </cell>
          <cell r="F9765">
            <v>161680410</v>
          </cell>
        </row>
        <row r="9766">
          <cell r="A9766">
            <v>106447</v>
          </cell>
          <cell r="B9766" t="str">
            <v>Silla Yee PVC (12"x8")  315x200mm</v>
          </cell>
          <cell r="C9766" t="str">
            <v>UN</v>
          </cell>
          <cell r="E9766" t="str">
            <v>1900</v>
          </cell>
          <cell r="F9766">
            <v>109330</v>
          </cell>
        </row>
        <row r="9767">
          <cell r="A9767">
            <v>106448</v>
          </cell>
          <cell r="B9767" t="str">
            <v>Silla Yee PVC (14"x 6")  355x160mm</v>
          </cell>
          <cell r="C9767" t="str">
            <v>UN</v>
          </cell>
          <cell r="D9767">
            <v>44596</v>
          </cell>
          <cell r="E9767" t="str">
            <v>2022</v>
          </cell>
          <cell r="F9767">
            <v>0</v>
          </cell>
        </row>
        <row r="9768">
          <cell r="A9768">
            <v>106449</v>
          </cell>
          <cell r="B9768" t="str">
            <v>TUBO DUCTO ELÉCTRICO TIPO DB-PESADO Ø6"</v>
          </cell>
          <cell r="C9768" t="str">
            <v>ML</v>
          </cell>
          <cell r="E9768" t="str">
            <v>1900</v>
          </cell>
          <cell r="F9768">
            <v>64111</v>
          </cell>
        </row>
        <row r="9769">
          <cell r="A9769">
            <v>106450</v>
          </cell>
          <cell r="B9769" t="str">
            <v>PasoEscalera JuegoInf.L=1.05mTubGalv.11/4" e=2.5mm</v>
          </cell>
          <cell r="C9769" t="str">
            <v>UN</v>
          </cell>
          <cell r="E9769" t="str">
            <v>1900</v>
          </cell>
          <cell r="F9769">
            <v>0</v>
          </cell>
        </row>
        <row r="9770">
          <cell r="A9770">
            <v>106451</v>
          </cell>
          <cell r="B9770" t="str">
            <v>Travesaño para módulo M-5 Tubo Estruct.galv. Ø3"</v>
          </cell>
          <cell r="C9770" t="str">
            <v>UN</v>
          </cell>
          <cell r="E9770" t="str">
            <v>1900</v>
          </cell>
          <cell r="F9770">
            <v>0</v>
          </cell>
        </row>
        <row r="9771">
          <cell r="A9771">
            <v>106452</v>
          </cell>
          <cell r="B9771" t="str">
            <v>Plato para Módulo Twister Lam. Alfajor 3mm Ø=30cm</v>
          </cell>
          <cell r="C9771" t="str">
            <v>UN</v>
          </cell>
          <cell r="E9771" t="str">
            <v>1900</v>
          </cell>
          <cell r="F9771">
            <v>0</v>
          </cell>
        </row>
        <row r="9772">
          <cell r="A9772">
            <v>106453</v>
          </cell>
          <cell r="B9772" t="str">
            <v>Barra Para Pasamanos AnguladoTuboØ1"e=2.5mmL=1.47m</v>
          </cell>
          <cell r="C9772" t="str">
            <v>UN</v>
          </cell>
          <cell r="E9772" t="str">
            <v>1900</v>
          </cell>
          <cell r="F9772">
            <v>0</v>
          </cell>
        </row>
        <row r="9773">
          <cell r="A9773">
            <v>106454</v>
          </cell>
          <cell r="B9773" t="str">
            <v>Plataforma Encuachetada escaleras-Puentes (50x60cm</v>
          </cell>
          <cell r="C9773" t="str">
            <v>UN</v>
          </cell>
          <cell r="E9773" t="str">
            <v>1900</v>
          </cell>
          <cell r="F9773">
            <v>0</v>
          </cell>
        </row>
        <row r="9774">
          <cell r="A9774">
            <v>106456</v>
          </cell>
          <cell r="B9774" t="str">
            <v>Juego Infantil Módulo Triki (Sum+trnasporte)</v>
          </cell>
          <cell r="C9774" t="str">
            <v>UN</v>
          </cell>
          <cell r="E9774" t="str">
            <v>1900</v>
          </cell>
          <cell r="F9774">
            <v>0</v>
          </cell>
        </row>
        <row r="9775">
          <cell r="A9775">
            <v>106457</v>
          </cell>
          <cell r="B9775" t="str">
            <v>Martillo para Banca de Abdominales (Sum)</v>
          </cell>
          <cell r="C9775" t="str">
            <v>UN</v>
          </cell>
          <cell r="E9775" t="str">
            <v>1900</v>
          </cell>
          <cell r="F9775">
            <v>0</v>
          </cell>
        </row>
        <row r="9776">
          <cell r="A9776">
            <v>106459</v>
          </cell>
          <cell r="B9776" t="str">
            <v>Tope Caucho Balancin o Biosaludable(Inc.Sum+Transp</v>
          </cell>
          <cell r="C9776" t="str">
            <v>UN</v>
          </cell>
          <cell r="E9776" t="str">
            <v>1900</v>
          </cell>
          <cell r="F9776">
            <v>0</v>
          </cell>
        </row>
        <row r="9777">
          <cell r="A9777">
            <v>106460</v>
          </cell>
          <cell r="B9777" t="str">
            <v>Buje para Balancin Metalico D=11/2"(Sum) sin Tranp</v>
          </cell>
          <cell r="C9777" t="str">
            <v>UN</v>
          </cell>
          <cell r="E9777" t="str">
            <v>1900</v>
          </cell>
          <cell r="F9777">
            <v>0</v>
          </cell>
        </row>
        <row r="9778">
          <cell r="A9778">
            <v>106461</v>
          </cell>
          <cell r="B9778" t="str">
            <v>Soporte para Plataforma juegos infantiles (Sum)</v>
          </cell>
          <cell r="C9778" t="str">
            <v>UN</v>
          </cell>
          <cell r="E9778" t="str">
            <v>1900</v>
          </cell>
          <cell r="F9778">
            <v>0</v>
          </cell>
        </row>
        <row r="9779">
          <cell r="A9779">
            <v>106462</v>
          </cell>
          <cell r="B9779" t="str">
            <v>Barra de Giro travezaño L=1.47m; Ø=11/4" e=2.5mm</v>
          </cell>
          <cell r="C9779" t="str">
            <v>UN</v>
          </cell>
          <cell r="E9779" t="str">
            <v>1900</v>
          </cell>
          <cell r="F9779">
            <v>0</v>
          </cell>
        </row>
        <row r="9780">
          <cell r="A9780">
            <v>106463</v>
          </cell>
          <cell r="B9780" t="str">
            <v>Tapa Plástica Seguridad Protecc.Rodamientos(5-10cm</v>
          </cell>
          <cell r="C9780" t="str">
            <v>UN</v>
          </cell>
          <cell r="E9780" t="str">
            <v>1900</v>
          </cell>
          <cell r="F9780">
            <v>0</v>
          </cell>
        </row>
        <row r="9781">
          <cell r="A9781">
            <v>106464</v>
          </cell>
          <cell r="B9781" t="str">
            <v>Tubo Estruct. 11/4" Cal.3.0mm+pint Electrostát-ML</v>
          </cell>
          <cell r="C9781" t="str">
            <v>UN</v>
          </cell>
          <cell r="E9781" t="str">
            <v>1900</v>
          </cell>
          <cell r="F9781">
            <v>0</v>
          </cell>
        </row>
        <row r="9782">
          <cell r="A9782">
            <v>106465</v>
          </cell>
          <cell r="B9782" t="str">
            <v>Rodamiento KML 63/04 (Suministro)</v>
          </cell>
          <cell r="C9782" t="str">
            <v>UN</v>
          </cell>
          <cell r="E9782" t="str">
            <v>1900</v>
          </cell>
          <cell r="F9782">
            <v>0</v>
          </cell>
        </row>
        <row r="9783">
          <cell r="A9783">
            <v>106466</v>
          </cell>
          <cell r="B9783" t="str">
            <v>Eje de 3/4" L=15cm Pintura Electrost.Biosaludable</v>
          </cell>
          <cell r="C9783" t="str">
            <v>UN</v>
          </cell>
          <cell r="D9783">
            <v>44622</v>
          </cell>
          <cell r="E9783" t="str">
            <v>2022</v>
          </cell>
          <cell r="F9783">
            <v>0</v>
          </cell>
        </row>
        <row r="9784">
          <cell r="A9784">
            <v>106467</v>
          </cell>
          <cell r="B9784" t="str">
            <v>CURVA EMT 4"</v>
          </cell>
          <cell r="C9784" t="str">
            <v>UN</v>
          </cell>
          <cell r="E9784" t="str">
            <v>1900</v>
          </cell>
          <cell r="F9784">
            <v>125046</v>
          </cell>
        </row>
        <row r="9785">
          <cell r="A9785">
            <v>106468</v>
          </cell>
          <cell r="B9785" t="str">
            <v>Piso Caucho reciclPigment 8cm sum+ inst</v>
          </cell>
          <cell r="C9785" t="str">
            <v>M2</v>
          </cell>
          <cell r="E9785" t="str">
            <v>1900</v>
          </cell>
          <cell r="F9785">
            <v>0</v>
          </cell>
        </row>
        <row r="9786">
          <cell r="A9786">
            <v>106469</v>
          </cell>
          <cell r="B9786" t="str">
            <v>Piso Caucho reciclPigment 10cm sum+ inst</v>
          </cell>
          <cell r="C9786" t="str">
            <v>M2</v>
          </cell>
          <cell r="E9786" t="str">
            <v>1900</v>
          </cell>
          <cell r="F9786">
            <v>0</v>
          </cell>
        </row>
        <row r="9787">
          <cell r="A9787">
            <v>106470</v>
          </cell>
          <cell r="B9787" t="str">
            <v>Cortassol Termobraise -150 + Estructura (Sum+Int)</v>
          </cell>
          <cell r="C9787" t="str">
            <v>M2</v>
          </cell>
          <cell r="E9787" t="str">
            <v>1900</v>
          </cell>
          <cell r="F9787">
            <v>0</v>
          </cell>
        </row>
        <row r="9788">
          <cell r="A9788">
            <v>106471</v>
          </cell>
          <cell r="B9788" t="str">
            <v>CABLE ENCAUCHETADO DE 4 X 8</v>
          </cell>
          <cell r="C9788" t="str">
            <v>ML</v>
          </cell>
          <cell r="E9788" t="str">
            <v>1900</v>
          </cell>
          <cell r="F9788">
            <v>0</v>
          </cell>
        </row>
        <row r="9789">
          <cell r="A9789">
            <v>106472</v>
          </cell>
          <cell r="B9789" t="str">
            <v>LLAVE LAVAMANOS (individual  o sencilla)</v>
          </cell>
          <cell r="C9789" t="str">
            <v>UN</v>
          </cell>
          <cell r="D9789">
            <v>44602</v>
          </cell>
          <cell r="E9789" t="str">
            <v>2022</v>
          </cell>
          <cell r="F9789">
            <v>0</v>
          </cell>
        </row>
        <row r="9790">
          <cell r="A9790">
            <v>106473</v>
          </cell>
          <cell r="B9790" t="str">
            <v>LAMINAS DE TRIPLEX 15 MM x 1,22 x 2,44</v>
          </cell>
          <cell r="C9790" t="str">
            <v>UN</v>
          </cell>
          <cell r="D9790">
            <v>44602</v>
          </cell>
          <cell r="E9790" t="str">
            <v>2022</v>
          </cell>
          <cell r="F9790">
            <v>175824</v>
          </cell>
        </row>
        <row r="9791">
          <cell r="A9791">
            <v>106474</v>
          </cell>
          <cell r="B9791" t="str">
            <v>LAMINA DE TRIPLEX DE 9 M.M x 1,22 x 2,44</v>
          </cell>
          <cell r="C9791" t="str">
            <v>UN</v>
          </cell>
          <cell r="D9791">
            <v>44589</v>
          </cell>
          <cell r="E9791" t="str">
            <v>2022</v>
          </cell>
          <cell r="F9791">
            <v>104264</v>
          </cell>
        </row>
        <row r="9792">
          <cell r="A9792">
            <v>106475</v>
          </cell>
          <cell r="B9792" t="str">
            <v>CANDADO DE 40 mm TIPO ITALIANO</v>
          </cell>
          <cell r="C9792" t="str">
            <v>UN</v>
          </cell>
          <cell r="D9792">
            <v>44589</v>
          </cell>
          <cell r="E9792" t="str">
            <v>2022</v>
          </cell>
          <cell r="F9792">
            <v>27703</v>
          </cell>
        </row>
        <row r="9793">
          <cell r="A9793">
            <v>106476</v>
          </cell>
          <cell r="B9793" t="str">
            <v>ASPERSOR PARA MANGUERA DE 1/2”—PLÁSTICO DE ESTACA</v>
          </cell>
          <cell r="C9793" t="str">
            <v>UN</v>
          </cell>
          <cell r="D9793">
            <v>44589</v>
          </cell>
          <cell r="E9793" t="str">
            <v>2022</v>
          </cell>
          <cell r="F9793">
            <v>14680.01</v>
          </cell>
        </row>
        <row r="9794">
          <cell r="A9794">
            <v>106477</v>
          </cell>
          <cell r="B9794" t="str">
            <v>BROCHA DE NYLON  5" PROFESIONAL</v>
          </cell>
          <cell r="C9794" t="str">
            <v>UN</v>
          </cell>
          <cell r="E9794" t="str">
            <v>1900</v>
          </cell>
          <cell r="F9794">
            <v>25246</v>
          </cell>
        </row>
        <row r="9795">
          <cell r="A9795">
            <v>106478</v>
          </cell>
          <cell r="B9795" t="str">
            <v>MASCARILLA RESPIRADOR FILTRO DOBLE</v>
          </cell>
          <cell r="C9795" t="str">
            <v>UN</v>
          </cell>
          <cell r="D9795">
            <v>44591</v>
          </cell>
          <cell r="E9795" t="str">
            <v>2022</v>
          </cell>
          <cell r="F9795">
            <v>0</v>
          </cell>
        </row>
        <row r="9796">
          <cell r="A9796">
            <v>106479</v>
          </cell>
          <cell r="B9796" t="str">
            <v>AZADÓN FORJADO CON CABO EN MADERA HERRAGR O Simila</v>
          </cell>
          <cell r="C9796" t="str">
            <v>UN</v>
          </cell>
          <cell r="E9796" t="str">
            <v>1900</v>
          </cell>
          <cell r="F9796">
            <v>35193</v>
          </cell>
        </row>
        <row r="9797">
          <cell r="A9797">
            <v>106480</v>
          </cell>
          <cell r="B9797" t="str">
            <v>BISAGRA REDONDA  (CÁPSULA O PISTON)  DE 5/8" HIERR</v>
          </cell>
          <cell r="C9797" t="str">
            <v>UN</v>
          </cell>
          <cell r="E9797" t="str">
            <v>1900</v>
          </cell>
          <cell r="F9797">
            <v>0</v>
          </cell>
        </row>
        <row r="9798">
          <cell r="A9798">
            <v>106481</v>
          </cell>
          <cell r="B9798" t="str">
            <v>CAJA PORTA HERRAMIENTAS 24" PLASTICO</v>
          </cell>
          <cell r="C9798" t="str">
            <v>UN</v>
          </cell>
          <cell r="D9798">
            <v>44589</v>
          </cell>
          <cell r="E9798" t="str">
            <v>2022</v>
          </cell>
          <cell r="F9798">
            <v>0</v>
          </cell>
        </row>
        <row r="9799">
          <cell r="A9799">
            <v>106482</v>
          </cell>
          <cell r="B9799" t="str">
            <v>CERRADURA CARTELERA CORREDERA mueble vitrina nique</v>
          </cell>
          <cell r="C9799" t="str">
            <v>UN</v>
          </cell>
          <cell r="E9799" t="str">
            <v>1900</v>
          </cell>
          <cell r="F9799">
            <v>9506.01</v>
          </cell>
        </row>
        <row r="9800">
          <cell r="A9800">
            <v>106483</v>
          </cell>
          <cell r="B9800" t="str">
            <v>GAFAS DE SEGURIDAD – LENTE CLARO CHELSEA</v>
          </cell>
          <cell r="C9800" t="str">
            <v>UN</v>
          </cell>
          <cell r="D9800">
            <v>44589</v>
          </cell>
          <cell r="E9800" t="str">
            <v>2022</v>
          </cell>
          <cell r="F9800">
            <v>0</v>
          </cell>
        </row>
        <row r="9801">
          <cell r="A9801">
            <v>106484</v>
          </cell>
          <cell r="B9801" t="str">
            <v>CERRADURA DE EMBUTIR  PICO LORO DOBLE  854</v>
          </cell>
          <cell r="C9801" t="str">
            <v>UN</v>
          </cell>
          <cell r="D9801">
            <v>44590</v>
          </cell>
          <cell r="E9801" t="str">
            <v>2022</v>
          </cell>
          <cell r="F9801">
            <v>59147</v>
          </cell>
        </row>
        <row r="9802">
          <cell r="A9802">
            <v>106485</v>
          </cell>
          <cell r="B9802" t="str">
            <v>CERRADURA TIPO POMO MADERA EXTERIOR</v>
          </cell>
          <cell r="C9802" t="str">
            <v>UN</v>
          </cell>
          <cell r="E9802" t="str">
            <v>1900</v>
          </cell>
          <cell r="F9802">
            <v>31033</v>
          </cell>
        </row>
        <row r="9803">
          <cell r="A9803">
            <v>106486</v>
          </cell>
          <cell r="B9803" t="str">
            <v>CERRADURA TIPO POMO INTERIOR</v>
          </cell>
          <cell r="C9803" t="str">
            <v>UN</v>
          </cell>
          <cell r="D9803">
            <v>44590</v>
          </cell>
          <cell r="E9803" t="str">
            <v>2022</v>
          </cell>
          <cell r="F9803">
            <v>0</v>
          </cell>
        </row>
        <row r="9804">
          <cell r="A9804">
            <v>106487</v>
          </cell>
          <cell r="B9804" t="str">
            <v>CHAPA ESCRITORIO mueble cajón 20 - 25 mm</v>
          </cell>
          <cell r="C9804" t="str">
            <v>UN</v>
          </cell>
          <cell r="E9804" t="str">
            <v>1900</v>
          </cell>
          <cell r="F9804">
            <v>11090</v>
          </cell>
        </row>
        <row r="9805">
          <cell r="A9805">
            <v>106488</v>
          </cell>
          <cell r="B9805" t="str">
            <v>GRAPAS PARA ANCLAR LAVAMANOS (PLASTICA)</v>
          </cell>
          <cell r="C9805" t="str">
            <v>UN</v>
          </cell>
          <cell r="D9805">
            <v>44590</v>
          </cell>
          <cell r="E9805" t="str">
            <v>2022</v>
          </cell>
          <cell r="F9805">
            <v>0</v>
          </cell>
        </row>
        <row r="9806">
          <cell r="A9806">
            <v>106489</v>
          </cell>
          <cell r="B9806" t="str">
            <v>CERRADURA MUEBLE PESTILLO VERTICAL 2044 YALE O SIM</v>
          </cell>
          <cell r="C9806" t="str">
            <v>UN</v>
          </cell>
          <cell r="E9806" t="str">
            <v>1900</v>
          </cell>
          <cell r="F9806">
            <v>30524</v>
          </cell>
        </row>
        <row r="9807">
          <cell r="A9807">
            <v>106490</v>
          </cell>
          <cell r="B9807" t="str">
            <v>GRIFERIA SANITARIO CONJUNTO</v>
          </cell>
          <cell r="C9807" t="str">
            <v>UN</v>
          </cell>
          <cell r="E9807" t="str">
            <v>1900</v>
          </cell>
          <cell r="F9807">
            <v>0</v>
          </cell>
        </row>
        <row r="9808">
          <cell r="A9808">
            <v>106491</v>
          </cell>
          <cell r="B9808" t="str">
            <v>GUANTES DE CUERO VAQUETA</v>
          </cell>
          <cell r="C9808" t="str">
            <v>UN</v>
          </cell>
          <cell r="D9808">
            <v>44589</v>
          </cell>
          <cell r="E9808" t="str">
            <v>2022</v>
          </cell>
          <cell r="F9808">
            <v>0</v>
          </cell>
        </row>
        <row r="9809">
          <cell r="A9809">
            <v>106492</v>
          </cell>
          <cell r="B9809" t="str">
            <v>Cerradura Mueble Pestillo Horizontal 2045.</v>
          </cell>
          <cell r="C9809" t="str">
            <v>UN</v>
          </cell>
          <cell r="D9809">
            <v>44590</v>
          </cell>
          <cell r="E9809" t="str">
            <v>2022</v>
          </cell>
          <cell r="F9809">
            <v>27461</v>
          </cell>
        </row>
        <row r="9810">
          <cell r="A9810">
            <v>106493</v>
          </cell>
          <cell r="B9810" t="str">
            <v>CHAZO PLASTICO NEGRO ESTRIADO 5/16</v>
          </cell>
          <cell r="C9810" t="str">
            <v>UN</v>
          </cell>
          <cell r="E9810" t="str">
            <v>1900</v>
          </cell>
          <cell r="F9810">
            <v>123</v>
          </cell>
        </row>
        <row r="9811">
          <cell r="A9811">
            <v>106494</v>
          </cell>
          <cell r="B9811" t="str">
            <v>LLAVE ESTRELLA JUEGO 6 A 22MM 8 PZ STANLEY 86-091</v>
          </cell>
          <cell r="C9811" t="str">
            <v>UN</v>
          </cell>
          <cell r="D9811">
            <v>44592</v>
          </cell>
          <cell r="E9811" t="str">
            <v>2022</v>
          </cell>
          <cell r="F9811">
            <v>0</v>
          </cell>
        </row>
        <row r="9812">
          <cell r="A9812">
            <v>106495</v>
          </cell>
          <cell r="B9812" t="str">
            <v>LIMA TRIANGULAR DE 8" CON CABO plastico  Bastarda</v>
          </cell>
          <cell r="C9812" t="str">
            <v>UN</v>
          </cell>
          <cell r="D9812">
            <v>44593</v>
          </cell>
          <cell r="E9812" t="str">
            <v>2022</v>
          </cell>
          <cell r="F9812">
            <v>16190</v>
          </cell>
        </row>
        <row r="9813">
          <cell r="A9813">
            <v>106496</v>
          </cell>
          <cell r="B9813" t="str">
            <v>LIQUIDO PEQUEÑO DESTAPADOR DE CAÑERIA X 500ml</v>
          </cell>
          <cell r="C9813" t="str">
            <v>UN</v>
          </cell>
          <cell r="E9813" t="str">
            <v>1900</v>
          </cell>
          <cell r="F9813">
            <v>4859</v>
          </cell>
        </row>
        <row r="9814">
          <cell r="A9814">
            <v>106497</v>
          </cell>
          <cell r="B9814" t="str">
            <v>LLANA DENTADA  MANGO MADERA (UE=60)</v>
          </cell>
          <cell r="C9814" t="str">
            <v>UN</v>
          </cell>
          <cell r="D9814">
            <v>44590</v>
          </cell>
          <cell r="E9814" t="str">
            <v>2022</v>
          </cell>
          <cell r="F9814">
            <v>0</v>
          </cell>
        </row>
        <row r="9815">
          <cell r="A9815">
            <v>106498</v>
          </cell>
          <cell r="B9815" t="str">
            <v>LLANA METÁLICA Lisa 11x5 MANGO PLASTICO</v>
          </cell>
          <cell r="C9815" t="str">
            <v>UN</v>
          </cell>
          <cell r="E9815" t="str">
            <v>1900</v>
          </cell>
          <cell r="F9815">
            <v>12674</v>
          </cell>
        </row>
        <row r="9816">
          <cell r="A9816">
            <v>106499</v>
          </cell>
          <cell r="B9816" t="str">
            <v>GRIFERIA SANITARIO PALANCA CROMADA ENTRADA-SALIDA</v>
          </cell>
          <cell r="C9816" t="str">
            <v>UN</v>
          </cell>
          <cell r="E9816" t="str">
            <v>1900</v>
          </cell>
          <cell r="F9816">
            <v>0</v>
          </cell>
        </row>
        <row r="9817">
          <cell r="A9817">
            <v>106500</v>
          </cell>
          <cell r="B9817" t="str">
            <v>LLAVE BOCA FIJA DE 6 A 22 MM (JUEGO 8 PZAS)</v>
          </cell>
          <cell r="C9817" t="str">
            <v>UN</v>
          </cell>
          <cell r="E9817" t="str">
            <v>1900</v>
          </cell>
          <cell r="F9817">
            <v>0</v>
          </cell>
        </row>
        <row r="9818">
          <cell r="A9818">
            <v>106501</v>
          </cell>
          <cell r="B9818" t="str">
            <v>MANILA LONA ¼</v>
          </cell>
          <cell r="C9818" t="str">
            <v>ML</v>
          </cell>
          <cell r="E9818" t="str">
            <v>1900</v>
          </cell>
          <cell r="F9818">
            <v>0</v>
          </cell>
        </row>
        <row r="9819">
          <cell r="A9819">
            <v>106502</v>
          </cell>
          <cell r="B9819" t="str">
            <v>PALA HOYADORA O PALIN SIN MANGO</v>
          </cell>
          <cell r="C9819" t="str">
            <v>UN</v>
          </cell>
          <cell r="E9819" t="str">
            <v>1900</v>
          </cell>
          <cell r="F9819">
            <v>0</v>
          </cell>
        </row>
        <row r="9820">
          <cell r="A9820">
            <v>106503</v>
          </cell>
          <cell r="B9820" t="str">
            <v>PALÍN CON CABO DE MADERA</v>
          </cell>
          <cell r="C9820" t="str">
            <v>UN</v>
          </cell>
          <cell r="D9820">
            <v>44590</v>
          </cell>
          <cell r="E9820" t="str">
            <v>2022</v>
          </cell>
          <cell r="F9820">
            <v>0</v>
          </cell>
        </row>
        <row r="9821">
          <cell r="A9821">
            <v>106504</v>
          </cell>
          <cell r="B9821" t="str">
            <v>PASADOR PUERTA DE BAÑO SATINADO 2"</v>
          </cell>
          <cell r="C9821" t="str">
            <v>UN</v>
          </cell>
          <cell r="E9821" t="str">
            <v>1900</v>
          </cell>
          <cell r="F9821">
            <v>8978</v>
          </cell>
        </row>
        <row r="9822">
          <cell r="A9822">
            <v>106505</v>
          </cell>
          <cell r="B9822" t="str">
            <v>RASTRILLO- ESCOBA 25 DIENTES PLASTCA C/CABO</v>
          </cell>
          <cell r="C9822" t="str">
            <v>UN</v>
          </cell>
          <cell r="E9822" t="str">
            <v>1900</v>
          </cell>
          <cell r="F9822">
            <v>0</v>
          </cell>
        </row>
        <row r="9823">
          <cell r="A9823">
            <v>106506</v>
          </cell>
          <cell r="B9823" t="str">
            <v>REJILLA P/PISO PLASTICA CON SOSCO 4" x 3"</v>
          </cell>
          <cell r="C9823" t="str">
            <v>UN</v>
          </cell>
          <cell r="D9823">
            <v>44592</v>
          </cell>
          <cell r="E9823" t="str">
            <v>2022</v>
          </cell>
          <cell r="F9823">
            <v>0</v>
          </cell>
        </row>
        <row r="9824">
          <cell r="A9824">
            <v>106507</v>
          </cell>
          <cell r="B9824" t="str">
            <v>REMACHADORA 10"</v>
          </cell>
          <cell r="C9824" t="str">
            <v>UN</v>
          </cell>
          <cell r="D9824">
            <v>44591</v>
          </cell>
          <cell r="E9824" t="str">
            <v>2022</v>
          </cell>
          <cell r="F9824">
            <v>24187</v>
          </cell>
        </row>
        <row r="9825">
          <cell r="A9825">
            <v>106508</v>
          </cell>
          <cell r="B9825" t="str">
            <v>REMACHE POP 3/16 X 1/2" (BOLSA X 100)</v>
          </cell>
          <cell r="C9825" t="str">
            <v>UN</v>
          </cell>
          <cell r="D9825">
            <v>44591</v>
          </cell>
          <cell r="E9825" t="str">
            <v>2022</v>
          </cell>
          <cell r="F9825">
            <v>8838</v>
          </cell>
        </row>
        <row r="9826">
          <cell r="A9826">
            <v>106509</v>
          </cell>
          <cell r="B9826" t="str">
            <v>REMACHE POP 5/32 X 5/8 (BOLSA X 100)</v>
          </cell>
          <cell r="C9826" t="str">
            <v>UN</v>
          </cell>
          <cell r="E9826" t="str">
            <v>1900</v>
          </cell>
          <cell r="F9826">
            <v>7393.01</v>
          </cell>
        </row>
        <row r="9827">
          <cell r="A9827">
            <v>106510</v>
          </cell>
          <cell r="B9827" t="str">
            <v>REMACHE POP 5/32" X 3/4 " (BOLSA X 100)</v>
          </cell>
          <cell r="C9827" t="str">
            <v>UN</v>
          </cell>
          <cell r="E9827" t="str">
            <v>1900</v>
          </cell>
          <cell r="F9827">
            <v>0</v>
          </cell>
        </row>
        <row r="9828">
          <cell r="A9828">
            <v>106511</v>
          </cell>
          <cell r="B9828" t="str">
            <v>TARRO ADHESIVO INSTANTÁNEO UNIV PRECISION X 5GR</v>
          </cell>
          <cell r="C9828" t="str">
            <v>UN</v>
          </cell>
          <cell r="D9828">
            <v>45033</v>
          </cell>
          <cell r="E9828" t="str">
            <v>2023</v>
          </cell>
          <cell r="F9828">
            <v>0</v>
          </cell>
        </row>
        <row r="9829">
          <cell r="A9829">
            <v>106512</v>
          </cell>
          <cell r="B9829" t="str">
            <v>Silla concreto GRC 21MP 0.81x0.64 Segun diseño</v>
          </cell>
          <cell r="C9829" t="str">
            <v>UN</v>
          </cell>
          <cell r="E9829" t="str">
            <v>1900</v>
          </cell>
          <cell r="F9829">
            <v>1430380</v>
          </cell>
        </row>
        <row r="9830">
          <cell r="A9830">
            <v>106513</v>
          </cell>
          <cell r="B9830" t="str">
            <v>TIJERA  JARDINERIA cortacesped 12" mango  madera</v>
          </cell>
          <cell r="C9830" t="str">
            <v>UN</v>
          </cell>
          <cell r="E9830" t="str">
            <v>1900</v>
          </cell>
          <cell r="F9830">
            <v>0</v>
          </cell>
        </row>
        <row r="9831">
          <cell r="A9831">
            <v>106514</v>
          </cell>
          <cell r="B9831" t="str">
            <v>TORNILLO AUTOROSCANTE DE 6 X1" (BOLSA X 100)</v>
          </cell>
          <cell r="C9831" t="str">
            <v>UN</v>
          </cell>
          <cell r="E9831" t="str">
            <v>1900</v>
          </cell>
          <cell r="F9831">
            <v>0</v>
          </cell>
        </row>
        <row r="9832">
          <cell r="A9832">
            <v>106515</v>
          </cell>
          <cell r="B9832" t="str">
            <v>TORNILLO AUTOROSCANTE DE 6X2 (BOLSA X 100)</v>
          </cell>
          <cell r="C9832" t="str">
            <v>UN</v>
          </cell>
          <cell r="E9832" t="str">
            <v>1900</v>
          </cell>
          <cell r="F9832">
            <v>0</v>
          </cell>
        </row>
        <row r="9833">
          <cell r="A9833">
            <v>106516</v>
          </cell>
          <cell r="B9833" t="str">
            <v>TORNILLO DE 8 X 1 1/2 PULG. DRYWALL PUNTA DE BROCA</v>
          </cell>
          <cell r="C9833" t="str">
            <v>UN</v>
          </cell>
          <cell r="E9833" t="str">
            <v>1900</v>
          </cell>
          <cell r="F9833">
            <v>0</v>
          </cell>
        </row>
        <row r="9834">
          <cell r="A9834">
            <v>106517</v>
          </cell>
          <cell r="B9834" t="str">
            <v>TORNILLO HEXAGONAL  ZINCADO 3/8X1</v>
          </cell>
          <cell r="C9834" t="str">
            <v>UN</v>
          </cell>
          <cell r="E9834" t="str">
            <v>1900</v>
          </cell>
          <cell r="F9834">
            <v>0</v>
          </cell>
        </row>
        <row r="9835">
          <cell r="A9835">
            <v>106518</v>
          </cell>
          <cell r="B9835" t="str">
            <v>TUERCA HEXAGONAL  INOXIDABLE  304 DE 1/2</v>
          </cell>
          <cell r="C9835" t="str">
            <v>UN</v>
          </cell>
          <cell r="E9835" t="str">
            <v>1900</v>
          </cell>
          <cell r="F9835">
            <v>0</v>
          </cell>
        </row>
        <row r="9836">
          <cell r="A9836">
            <v>106519</v>
          </cell>
          <cell r="B9836" t="str">
            <v>CORREDERA METALICA (ZINC )  CAJON X 40CMS 40KG</v>
          </cell>
          <cell r="C9836" t="str">
            <v>UN</v>
          </cell>
          <cell r="D9836">
            <v>44590</v>
          </cell>
          <cell r="E9836" t="str">
            <v>2022</v>
          </cell>
          <cell r="F9836">
            <v>0</v>
          </cell>
        </row>
        <row r="9837">
          <cell r="A9837">
            <v>106520</v>
          </cell>
          <cell r="B9837" t="str">
            <v>CLAVO CONCRETO ACERO DE 1" CON CABEZA X 500GR</v>
          </cell>
          <cell r="C9837" t="str">
            <v>LB</v>
          </cell>
          <cell r="D9837">
            <v>44590</v>
          </cell>
          <cell r="E9837" t="str">
            <v>2022</v>
          </cell>
          <cell r="F9837">
            <v>7230</v>
          </cell>
        </row>
        <row r="9838">
          <cell r="A9838">
            <v>106521</v>
          </cell>
          <cell r="B9838" t="str">
            <v>CLAVO CONCRETO ACERO DE 2" CON CABEZA X 500GR</v>
          </cell>
          <cell r="C9838" t="str">
            <v>LB</v>
          </cell>
          <cell r="D9838">
            <v>44590</v>
          </cell>
          <cell r="E9838" t="str">
            <v>2022</v>
          </cell>
          <cell r="F9838">
            <v>7230</v>
          </cell>
        </row>
        <row r="9839">
          <cell r="A9839">
            <v>106522</v>
          </cell>
          <cell r="B9839" t="str">
            <v>CLAVO ACERO LISO DE 3/4" X 500GR</v>
          </cell>
          <cell r="C9839" t="str">
            <v>LB</v>
          </cell>
          <cell r="D9839">
            <v>45033</v>
          </cell>
          <cell r="E9839" t="str">
            <v>2023</v>
          </cell>
          <cell r="F9839">
            <v>8530</v>
          </cell>
        </row>
        <row r="9840">
          <cell r="A9840">
            <v>106523</v>
          </cell>
          <cell r="B9840" t="str">
            <v>Banca concreto GRC 21 MP L=1.93 m Segun diseño BANCA MC</v>
          </cell>
          <cell r="C9840" t="str">
            <v>UN</v>
          </cell>
          <cell r="E9840" t="str">
            <v>1900</v>
          </cell>
          <cell r="F9840">
            <v>2757230</v>
          </cell>
        </row>
        <row r="9841">
          <cell r="A9841">
            <v>106525</v>
          </cell>
          <cell r="B9841" t="str">
            <v>ACOPLES-BRONCE MACHO Y HEMBRA TIPO CONVENCIONAL</v>
          </cell>
          <cell r="C9841" t="str">
            <v>UN</v>
          </cell>
          <cell r="E9841" t="str">
            <v>1900</v>
          </cell>
          <cell r="F9841">
            <v>0</v>
          </cell>
        </row>
        <row r="9842">
          <cell r="A9842">
            <v>106526</v>
          </cell>
          <cell r="B9842" t="str">
            <v>LLAVE ABASTO PLASTICO C/ACOPLE LAVAMANOS</v>
          </cell>
          <cell r="C9842" t="str">
            <v>UN</v>
          </cell>
          <cell r="E9842" t="str">
            <v>1900</v>
          </cell>
          <cell r="F9842">
            <v>0</v>
          </cell>
        </row>
        <row r="9843">
          <cell r="A9843">
            <v>106527</v>
          </cell>
          <cell r="B9843" t="str">
            <v>REGISTRO/VALVULA  BOLA Ø 3/4" (MANIJA - METALICA)</v>
          </cell>
          <cell r="C9843" t="str">
            <v>UN</v>
          </cell>
          <cell r="D9843">
            <v>44589</v>
          </cell>
          <cell r="E9843" t="str">
            <v>2022</v>
          </cell>
          <cell r="F9843">
            <v>0</v>
          </cell>
        </row>
        <row r="9844">
          <cell r="A9844">
            <v>106528</v>
          </cell>
          <cell r="B9844" t="str">
            <v>SIKABOOM-500ccAMARILLO PRESENTACION-AEROSOL-SIMILA</v>
          </cell>
          <cell r="C9844" t="str">
            <v>UN</v>
          </cell>
          <cell r="E9844" t="str">
            <v>1900</v>
          </cell>
          <cell r="F9844">
            <v>36885</v>
          </cell>
        </row>
        <row r="9845">
          <cell r="A9845">
            <v>106529</v>
          </cell>
          <cell r="B9845" t="str">
            <v>SIKASIL C  CARTUCHO DE  300 CC O SIMILAR</v>
          </cell>
          <cell r="C9845" t="str">
            <v>UN</v>
          </cell>
          <cell r="D9845">
            <v>44591</v>
          </cell>
          <cell r="E9845" t="str">
            <v>2022</v>
          </cell>
          <cell r="F9845">
            <v>0</v>
          </cell>
        </row>
        <row r="9846">
          <cell r="A9846">
            <v>106530</v>
          </cell>
          <cell r="B9846" t="str">
            <v>SILICONA GRUESA en barra para pistola de 1/2"x10"</v>
          </cell>
          <cell r="C9846" t="str">
            <v>UN</v>
          </cell>
          <cell r="D9846">
            <v>44591</v>
          </cell>
          <cell r="E9846" t="str">
            <v>2022</v>
          </cell>
          <cell r="F9846">
            <v>441</v>
          </cell>
        </row>
        <row r="9847">
          <cell r="A9847">
            <v>106531</v>
          </cell>
          <cell r="B9847" t="str">
            <v>PISTOLA METÁLICA PARA MANGUERA DE 1/2"</v>
          </cell>
          <cell r="C9847" t="str">
            <v>UN</v>
          </cell>
          <cell r="E9847" t="str">
            <v>1900</v>
          </cell>
          <cell r="F9847">
            <v>27356.01</v>
          </cell>
        </row>
        <row r="9848">
          <cell r="A9848">
            <v>106532</v>
          </cell>
          <cell r="B9848" t="str">
            <v>TAPÓN ROSCADO DE 1/2" PVC PRESIÓN</v>
          </cell>
          <cell r="C9848" t="str">
            <v>UN</v>
          </cell>
          <cell r="E9848" t="str">
            <v>1900</v>
          </cell>
          <cell r="F9848">
            <v>0</v>
          </cell>
        </row>
        <row r="9849">
          <cell r="A9849">
            <v>106533</v>
          </cell>
          <cell r="B9849" t="str">
            <v>ABRAZADERAS METÁLICA DOBLE TORNILLO PARATUBO 1/2"</v>
          </cell>
          <cell r="C9849" t="str">
            <v>UN</v>
          </cell>
          <cell r="E9849" t="str">
            <v>1900</v>
          </cell>
          <cell r="F9849">
            <v>0</v>
          </cell>
        </row>
        <row r="9850">
          <cell r="A9850">
            <v>106534</v>
          </cell>
          <cell r="B9850" t="str">
            <v>ANGULO EXTERNO 20X20 BL</v>
          </cell>
          <cell r="C9850" t="str">
            <v>UN</v>
          </cell>
          <cell r="E9850" t="str">
            <v>1900</v>
          </cell>
          <cell r="F9850">
            <v>0</v>
          </cell>
        </row>
        <row r="9851">
          <cell r="A9851">
            <v>106535</v>
          </cell>
          <cell r="B9851" t="str">
            <v>ANGULO EXTERNO 25X25 BL</v>
          </cell>
          <cell r="C9851" t="str">
            <v>UN</v>
          </cell>
          <cell r="E9851" t="str">
            <v>1900</v>
          </cell>
          <cell r="F9851">
            <v>0</v>
          </cell>
        </row>
        <row r="9852">
          <cell r="A9852">
            <v>106536</v>
          </cell>
          <cell r="B9852" t="str">
            <v>ANGULO PLANO 20X20 BL</v>
          </cell>
          <cell r="C9852" t="str">
            <v>UN</v>
          </cell>
          <cell r="E9852" t="str">
            <v>1900</v>
          </cell>
          <cell r="F9852">
            <v>0</v>
          </cell>
        </row>
        <row r="9853">
          <cell r="A9853">
            <v>106537</v>
          </cell>
          <cell r="B9853" t="str">
            <v>ANGULO PLANO 20X12 BL</v>
          </cell>
          <cell r="C9853" t="str">
            <v>UN</v>
          </cell>
          <cell r="E9853" t="str">
            <v>1900</v>
          </cell>
          <cell r="F9853">
            <v>0</v>
          </cell>
        </row>
        <row r="9854">
          <cell r="A9854">
            <v>106538</v>
          </cell>
          <cell r="B9854" t="str">
            <v>ANGULO PLANO 25X25 BL</v>
          </cell>
          <cell r="C9854" t="str">
            <v>UN</v>
          </cell>
          <cell r="E9854" t="str">
            <v>1900</v>
          </cell>
          <cell r="F9854">
            <v>0</v>
          </cell>
        </row>
        <row r="9855">
          <cell r="A9855">
            <v>106539</v>
          </cell>
          <cell r="B9855" t="str">
            <v>BOMBILLOS HALOGENOS DICROICOS 50 W, 12 VOLTIOS</v>
          </cell>
          <cell r="C9855" t="str">
            <v>UN</v>
          </cell>
          <cell r="D9855">
            <v>44599</v>
          </cell>
          <cell r="E9855" t="str">
            <v>2022</v>
          </cell>
          <cell r="F9855">
            <v>0</v>
          </cell>
        </row>
        <row r="9856">
          <cell r="A9856">
            <v>106540</v>
          </cell>
          <cell r="B9856" t="str">
            <v>BOMBILLO LED  GU 10</v>
          </cell>
          <cell r="C9856" t="str">
            <v>UN</v>
          </cell>
          <cell r="E9856" t="str">
            <v>1900</v>
          </cell>
          <cell r="F9856">
            <v>5762</v>
          </cell>
        </row>
        <row r="9857">
          <cell r="A9857">
            <v>106541</v>
          </cell>
          <cell r="B9857" t="str">
            <v>CABLE COAXIAL RG-6 CERTIFICADO</v>
          </cell>
          <cell r="C9857" t="str">
            <v>ML</v>
          </cell>
          <cell r="D9857">
            <v>44592</v>
          </cell>
          <cell r="E9857" t="str">
            <v>2022</v>
          </cell>
          <cell r="F9857">
            <v>0</v>
          </cell>
        </row>
        <row r="9858">
          <cell r="A9858">
            <v>106542</v>
          </cell>
          <cell r="B9858" t="str">
            <v>CABLE DUPLEX 2X12 (ROLLO X 100 Mts)</v>
          </cell>
          <cell r="C9858" t="str">
            <v>ML</v>
          </cell>
          <cell r="E9858" t="str">
            <v>1900</v>
          </cell>
          <cell r="F9858">
            <v>4068</v>
          </cell>
        </row>
        <row r="9859">
          <cell r="A9859">
            <v>106543</v>
          </cell>
          <cell r="B9859" t="str">
            <v>CABLE SILICONADO NO. 12</v>
          </cell>
          <cell r="C9859" t="str">
            <v>ML</v>
          </cell>
          <cell r="E9859" t="str">
            <v>1900</v>
          </cell>
          <cell r="F9859">
            <v>0</v>
          </cell>
        </row>
        <row r="9860">
          <cell r="A9860">
            <v>106544</v>
          </cell>
          <cell r="B9860" t="str">
            <v>CABLE UTP CATEGORIA  6 S/N CERTIFICADO – BLINDADO</v>
          </cell>
          <cell r="C9860" t="str">
            <v>UN</v>
          </cell>
          <cell r="E9860" t="str">
            <v>1900</v>
          </cell>
          <cell r="F9860">
            <v>0</v>
          </cell>
        </row>
        <row r="9861">
          <cell r="A9861">
            <v>106545</v>
          </cell>
          <cell r="B9861" t="str">
            <v>PLUG TELEFÓNICO RJ-11</v>
          </cell>
          <cell r="C9861" t="str">
            <v>UN</v>
          </cell>
          <cell r="E9861" t="str">
            <v>1900</v>
          </cell>
          <cell r="F9861">
            <v>0</v>
          </cell>
        </row>
        <row r="9862">
          <cell r="A9862">
            <v>106546</v>
          </cell>
          <cell r="B9862" t="str">
            <v>PLUG TELEFÓNICO RJ-9</v>
          </cell>
          <cell r="C9862" t="str">
            <v>UN</v>
          </cell>
          <cell r="E9862" t="str">
            <v>1900</v>
          </cell>
          <cell r="F9862">
            <v>0</v>
          </cell>
        </row>
        <row r="9863">
          <cell r="A9863">
            <v>106547</v>
          </cell>
          <cell r="B9863" t="str">
            <v>SOCKET HALOGENO CABLE SILICONADO GU-10</v>
          </cell>
          <cell r="C9863" t="str">
            <v>UN</v>
          </cell>
          <cell r="E9863" t="str">
            <v>1900</v>
          </cell>
          <cell r="F9863">
            <v>0</v>
          </cell>
        </row>
        <row r="9864">
          <cell r="A9864">
            <v>106548</v>
          </cell>
          <cell r="B9864" t="str">
            <v>TAPA FINAL 20X12 BL (PLASTICA)</v>
          </cell>
          <cell r="C9864" t="str">
            <v>UN</v>
          </cell>
          <cell r="E9864" t="str">
            <v>1900</v>
          </cell>
          <cell r="F9864">
            <v>0</v>
          </cell>
        </row>
        <row r="9865">
          <cell r="A9865">
            <v>106549</v>
          </cell>
          <cell r="B9865" t="str">
            <v>TAPA FINAL 20X20 BL (PLASTICA)</v>
          </cell>
          <cell r="C9865" t="str">
            <v>UN</v>
          </cell>
          <cell r="E9865" t="str">
            <v>1900</v>
          </cell>
          <cell r="F9865">
            <v>0</v>
          </cell>
        </row>
        <row r="9866">
          <cell r="A9866">
            <v>106550</v>
          </cell>
          <cell r="B9866" t="str">
            <v>TAPA FINAL 25X25 BL (PLASTICA)</v>
          </cell>
          <cell r="C9866" t="str">
            <v>UN</v>
          </cell>
          <cell r="D9866">
            <v>44592</v>
          </cell>
          <cell r="E9866" t="str">
            <v>2022</v>
          </cell>
          <cell r="F9866">
            <v>0</v>
          </cell>
        </row>
        <row r="9867">
          <cell r="A9867">
            <v>106551</v>
          </cell>
          <cell r="B9867" t="str">
            <v>UNION CANALETA 20 X 12 (PLASTICA)</v>
          </cell>
          <cell r="C9867" t="str">
            <v>UN</v>
          </cell>
          <cell r="D9867">
            <v>44592</v>
          </cell>
          <cell r="E9867" t="str">
            <v>2022</v>
          </cell>
          <cell r="F9867">
            <v>802</v>
          </cell>
        </row>
        <row r="9868">
          <cell r="A9868">
            <v>106552</v>
          </cell>
          <cell r="B9868" t="str">
            <v>UNION CANALETA 20X20 BL (PLASTICA)</v>
          </cell>
          <cell r="C9868" t="str">
            <v>UN</v>
          </cell>
          <cell r="E9868" t="str">
            <v>1900</v>
          </cell>
          <cell r="F9868">
            <v>974</v>
          </cell>
        </row>
        <row r="9869">
          <cell r="A9869">
            <v>106553</v>
          </cell>
          <cell r="B9869" t="str">
            <v>UNION CANALETA 25X25 BL</v>
          </cell>
          <cell r="C9869" t="str">
            <v>UN</v>
          </cell>
          <cell r="D9869">
            <v>44592</v>
          </cell>
          <cell r="E9869" t="str">
            <v>2022</v>
          </cell>
          <cell r="F9869">
            <v>0</v>
          </cell>
        </row>
        <row r="9870">
          <cell r="A9870">
            <v>106554</v>
          </cell>
          <cell r="B9870" t="str">
            <v>CANALETA PLASTICA 20X20MM (2 METROS ND) FERRETERIA</v>
          </cell>
          <cell r="C9870" t="str">
            <v>UN</v>
          </cell>
          <cell r="E9870" t="str">
            <v>1900</v>
          </cell>
          <cell r="F9870">
            <v>9104</v>
          </cell>
        </row>
        <row r="9871">
          <cell r="A9871">
            <v>106555</v>
          </cell>
          <cell r="B9871" t="str">
            <v>CINTA DE ENMASCARAR DE 2" (ROLLO X 40 Mts)</v>
          </cell>
          <cell r="C9871" t="str">
            <v>UN</v>
          </cell>
          <cell r="D9871">
            <v>44601</v>
          </cell>
          <cell r="E9871" t="str">
            <v>2022</v>
          </cell>
          <cell r="F9871">
            <v>0</v>
          </cell>
        </row>
        <row r="9872">
          <cell r="A9872">
            <v>106556</v>
          </cell>
          <cell r="B9872" t="str">
            <v>TUBO T8, TIPO LED DE 18 A 21 W DE 120 CMS</v>
          </cell>
          <cell r="C9872" t="str">
            <v>UN</v>
          </cell>
          <cell r="D9872">
            <v>44601</v>
          </cell>
          <cell r="E9872" t="str">
            <v>2022</v>
          </cell>
          <cell r="F9872">
            <v>9450</v>
          </cell>
        </row>
        <row r="9873">
          <cell r="A9873">
            <v>106557</v>
          </cell>
          <cell r="B9873" t="str">
            <v>TUBO T-8 TIPO LED DE 9 A 11W JE 60 CMS</v>
          </cell>
          <cell r="C9873" t="str">
            <v>UN</v>
          </cell>
          <cell r="E9873" t="str">
            <v>1900</v>
          </cell>
          <cell r="F9873">
            <v>7496</v>
          </cell>
        </row>
        <row r="9874">
          <cell r="A9874">
            <v>106558</v>
          </cell>
          <cell r="B9874" t="str">
            <v>TUBO FLUORESCENTE 48 39W T12 LUZ DIA 122 CM</v>
          </cell>
          <cell r="C9874" t="str">
            <v>UN</v>
          </cell>
          <cell r="E9874" t="str">
            <v>1900</v>
          </cell>
          <cell r="F9874">
            <v>0</v>
          </cell>
        </row>
        <row r="9875">
          <cell r="A9875">
            <v>106559</v>
          </cell>
          <cell r="B9875" t="str">
            <v>TOMA PATATRABADA 2X20 AMP.</v>
          </cell>
          <cell r="C9875" t="str">
            <v>UN</v>
          </cell>
          <cell r="E9875" t="str">
            <v>1900</v>
          </cell>
          <cell r="F9875">
            <v>0</v>
          </cell>
        </row>
        <row r="9876">
          <cell r="A9876">
            <v>106560</v>
          </cell>
          <cell r="B9876" t="str">
            <v>TOMA EN T ELÉCTRICA 15-20 AMP</v>
          </cell>
          <cell r="C9876" t="str">
            <v>UN</v>
          </cell>
          <cell r="E9876" t="str">
            <v>1900</v>
          </cell>
          <cell r="F9876">
            <v>0</v>
          </cell>
        </row>
        <row r="9877">
          <cell r="A9877">
            <v>106561</v>
          </cell>
          <cell r="B9877" t="str">
            <v>TOMA BIFASICA INCRUSTAR 220 AMP</v>
          </cell>
          <cell r="C9877" t="str">
            <v>UN</v>
          </cell>
          <cell r="D9877">
            <v>44591</v>
          </cell>
          <cell r="E9877" t="str">
            <v>2022</v>
          </cell>
          <cell r="F9877">
            <v>0</v>
          </cell>
        </row>
        <row r="9878">
          <cell r="A9878">
            <v>106562</v>
          </cell>
          <cell r="B9878" t="str">
            <v>PILA RECARGABLE TRIPLE A X CUATRO (4)</v>
          </cell>
          <cell r="C9878" t="str">
            <v>PAR</v>
          </cell>
          <cell r="D9878">
            <v>44591</v>
          </cell>
          <cell r="E9878" t="str">
            <v>2022</v>
          </cell>
          <cell r="F9878">
            <v>37342</v>
          </cell>
        </row>
        <row r="9879">
          <cell r="A9879">
            <v>106563</v>
          </cell>
          <cell r="B9879" t="str">
            <v>PILA RECARGABLE AAX(2) -VARTA, ENERGIZER -SIMILAR</v>
          </cell>
          <cell r="C9879" t="str">
            <v>PAR</v>
          </cell>
          <cell r="E9879" t="str">
            <v>1900</v>
          </cell>
          <cell r="F9879">
            <v>21053</v>
          </cell>
        </row>
        <row r="9880">
          <cell r="A9880">
            <v>106564</v>
          </cell>
          <cell r="B9880" t="str">
            <v>PILA P/TELÉFONO INHALAMBRICO DE 3.6 VOLTIOS</v>
          </cell>
          <cell r="C9880" t="str">
            <v>UN</v>
          </cell>
          <cell r="D9880">
            <v>44591</v>
          </cell>
          <cell r="E9880" t="str">
            <v>2022</v>
          </cell>
          <cell r="F9880">
            <v>0</v>
          </cell>
        </row>
        <row r="9881">
          <cell r="A9881">
            <v>106565</v>
          </cell>
          <cell r="B9881" t="str">
            <v>PILA DE 9V RECARGABLES  (CUADRADA)</v>
          </cell>
          <cell r="C9881" t="str">
            <v>PAR</v>
          </cell>
          <cell r="D9881">
            <v>44591</v>
          </cell>
          <cell r="E9881" t="str">
            <v>2022</v>
          </cell>
          <cell r="F9881">
            <v>36822</v>
          </cell>
        </row>
        <row r="9882">
          <cell r="A9882">
            <v>106566</v>
          </cell>
          <cell r="B9882" t="str">
            <v>PILA CUADRADA ALKALINA  9V.</v>
          </cell>
          <cell r="C9882" t="str">
            <v>PAR</v>
          </cell>
          <cell r="D9882">
            <v>44591</v>
          </cell>
          <cell r="E9882" t="str">
            <v>2022</v>
          </cell>
          <cell r="F9882">
            <v>15515.01</v>
          </cell>
        </row>
        <row r="9883">
          <cell r="A9883">
            <v>106567</v>
          </cell>
          <cell r="B9883" t="str">
            <v>PILA ALKALINA TRIPLE AAA (PAR)</v>
          </cell>
          <cell r="C9883" t="str">
            <v>PAR</v>
          </cell>
          <cell r="D9883">
            <v>44591</v>
          </cell>
          <cell r="E9883" t="str">
            <v>2022</v>
          </cell>
          <cell r="F9883">
            <v>6865</v>
          </cell>
        </row>
        <row r="9884">
          <cell r="A9884">
            <v>106568</v>
          </cell>
          <cell r="B9884" t="str">
            <v>PILA ALKALINA DOBLE AA (PAR)</v>
          </cell>
          <cell r="C9884" t="str">
            <v>UN</v>
          </cell>
          <cell r="E9884" t="str">
            <v>1900</v>
          </cell>
          <cell r="F9884">
            <v>3487</v>
          </cell>
        </row>
        <row r="9885">
          <cell r="A9885">
            <v>106569</v>
          </cell>
          <cell r="B9885" t="str">
            <v>MULTITOMA 6 SALIDAS SUPRESOR DE PICO CON FUSIBLE</v>
          </cell>
          <cell r="C9885" t="str">
            <v>UN</v>
          </cell>
          <cell r="D9885">
            <v>44590</v>
          </cell>
          <cell r="E9885" t="str">
            <v>2022</v>
          </cell>
          <cell r="F9885">
            <v>0</v>
          </cell>
        </row>
        <row r="9886">
          <cell r="A9886">
            <v>106570</v>
          </cell>
          <cell r="B9886" t="str">
            <v>CINTA AISLANTE-SUPER33-19 mm ANCHO/20 M LARGO</v>
          </cell>
          <cell r="C9886" t="str">
            <v>RLL</v>
          </cell>
          <cell r="E9886" t="str">
            <v>1900</v>
          </cell>
          <cell r="F9886">
            <v>14359</v>
          </cell>
        </row>
        <row r="9887">
          <cell r="A9887">
            <v>106571</v>
          </cell>
          <cell r="B9887" t="str">
            <v>CAUTIN ELECTRICO TIPO LAPIZ  25 A 50 W PARA SOLDAR</v>
          </cell>
          <cell r="C9887" t="str">
            <v>UN</v>
          </cell>
          <cell r="D9887">
            <v>44589</v>
          </cell>
          <cell r="E9887" t="str">
            <v>2022</v>
          </cell>
          <cell r="F9887">
            <v>0</v>
          </cell>
        </row>
        <row r="9888">
          <cell r="A9888">
            <v>106572</v>
          </cell>
          <cell r="B9888" t="str">
            <v>CARGADOR PARA PILAS AAA-AA (4 PUESTOS)</v>
          </cell>
          <cell r="C9888" t="str">
            <v>UN</v>
          </cell>
          <cell r="D9888">
            <v>44592</v>
          </cell>
          <cell r="E9888" t="str">
            <v>2022</v>
          </cell>
          <cell r="F9888">
            <v>21601</v>
          </cell>
        </row>
        <row r="9889">
          <cell r="A9889">
            <v>106573</v>
          </cell>
          <cell r="B9889" t="str">
            <v>CANALETA PARA PISO 60X13 LARGO 2M. NORMA TIA/EIA</v>
          </cell>
          <cell r="C9889" t="str">
            <v>UN</v>
          </cell>
          <cell r="D9889">
            <v>44592</v>
          </cell>
          <cell r="E9889" t="str">
            <v>2022</v>
          </cell>
          <cell r="F9889">
            <v>30612</v>
          </cell>
        </row>
        <row r="9890">
          <cell r="A9890">
            <v>106574</v>
          </cell>
          <cell r="B9890" t="str">
            <v>CANALETA BLANCA 25X25 LARGO 2M C/ADHESIVO</v>
          </cell>
          <cell r="C9890" t="str">
            <v>UN</v>
          </cell>
          <cell r="D9890">
            <v>44592</v>
          </cell>
          <cell r="E9890" t="str">
            <v>2022</v>
          </cell>
          <cell r="F9890">
            <v>11156</v>
          </cell>
        </row>
        <row r="9891">
          <cell r="A9891">
            <v>106575</v>
          </cell>
          <cell r="B9891" t="str">
            <v>CANALETA BLANCA 20X12-L 2M. NORMA TIA/EIA 569</v>
          </cell>
          <cell r="C9891" t="str">
            <v>UN</v>
          </cell>
          <cell r="D9891">
            <v>44589</v>
          </cell>
          <cell r="E9891" t="str">
            <v>2022</v>
          </cell>
          <cell r="F9891">
            <v>7363.01</v>
          </cell>
        </row>
        <row r="9892">
          <cell r="A9892">
            <v>106576</v>
          </cell>
          <cell r="B9892" t="str">
            <v>CANDADO TIPO ALEMAN DE 40 mm</v>
          </cell>
          <cell r="C9892" t="str">
            <v>UN</v>
          </cell>
          <cell r="D9892">
            <v>44589</v>
          </cell>
          <cell r="E9892" t="str">
            <v>2022</v>
          </cell>
          <cell r="F9892">
            <v>41713</v>
          </cell>
        </row>
        <row r="9893">
          <cell r="A9893">
            <v>106577</v>
          </cell>
          <cell r="B9893" t="str">
            <v>CANDADO TIPO ALEMAN DE 70 mm</v>
          </cell>
          <cell r="C9893" t="str">
            <v>UN</v>
          </cell>
          <cell r="E9893" t="str">
            <v>1900</v>
          </cell>
          <cell r="F9893">
            <v>69271.009999999995</v>
          </cell>
        </row>
        <row r="9894">
          <cell r="A9894">
            <v>106578</v>
          </cell>
          <cell r="B9894" t="str">
            <v>SILBATO PITO DE SEGURIDAD</v>
          </cell>
          <cell r="C9894" t="str">
            <v>UN</v>
          </cell>
          <cell r="E9894" t="str">
            <v>1900</v>
          </cell>
          <cell r="F9894">
            <v>0</v>
          </cell>
        </row>
        <row r="9895">
          <cell r="A9895">
            <v>106579</v>
          </cell>
          <cell r="B9895" t="str">
            <v>LINTERNA 18 LUCES TIPO LED RECARGABLE-INDUSTRIAL</v>
          </cell>
          <cell r="C9895" t="str">
            <v>UN</v>
          </cell>
          <cell r="D9895">
            <v>44590</v>
          </cell>
          <cell r="E9895" t="str">
            <v>2022</v>
          </cell>
          <cell r="F9895">
            <v>0</v>
          </cell>
        </row>
        <row r="9896">
          <cell r="A9896">
            <v>106580</v>
          </cell>
          <cell r="B9896" t="str">
            <v>DUCHA ELÉCTRICA — 110V — 220 V</v>
          </cell>
          <cell r="C9896" t="str">
            <v>UN</v>
          </cell>
          <cell r="D9896">
            <v>44590</v>
          </cell>
          <cell r="E9896" t="str">
            <v>2022</v>
          </cell>
          <cell r="F9896">
            <v>76122</v>
          </cell>
        </row>
        <row r="9897">
          <cell r="A9897">
            <v>106581</v>
          </cell>
          <cell r="B9897" t="str">
            <v>DESTORNILLADOR ESTRELLA 6" X ¼ (LARGO 150 mm)</v>
          </cell>
          <cell r="C9897" t="str">
            <v>UN</v>
          </cell>
          <cell r="E9897" t="str">
            <v>1900</v>
          </cell>
          <cell r="F9897">
            <v>15843.01</v>
          </cell>
        </row>
        <row r="9898">
          <cell r="A9898">
            <v>106582</v>
          </cell>
          <cell r="B9898" t="str">
            <v>DESTORNILLADOR ESTRELLA 1/4" X 4"</v>
          </cell>
          <cell r="C9898" t="str">
            <v>UN</v>
          </cell>
          <cell r="D9898">
            <v>44590</v>
          </cell>
          <cell r="E9898" t="str">
            <v>2022</v>
          </cell>
          <cell r="F9898">
            <v>0</v>
          </cell>
        </row>
        <row r="9899">
          <cell r="A9899">
            <v>106583</v>
          </cell>
          <cell r="B9899" t="str">
            <v>CINTA AUTO ADHESIVA DOBLE FAZ ( 3/4"-ROLLO X 5M)</v>
          </cell>
          <cell r="C9899" t="str">
            <v>RLL</v>
          </cell>
          <cell r="E9899" t="str">
            <v>1900</v>
          </cell>
          <cell r="F9899">
            <v>5596</v>
          </cell>
        </row>
        <row r="9900">
          <cell r="A9900">
            <v>106584</v>
          </cell>
          <cell r="B9900" t="str">
            <v>CABLE 1/0 Cu-19  Hilos</v>
          </cell>
          <cell r="C9900" t="str">
            <v>ML</v>
          </cell>
          <cell r="E9900" t="str">
            <v>1900</v>
          </cell>
          <cell r="F9900">
            <v>0</v>
          </cell>
        </row>
        <row r="9901">
          <cell r="A9901">
            <v>106585</v>
          </cell>
          <cell r="B9901" t="str">
            <v>ANGULO EXTERNO 20X12 BL</v>
          </cell>
          <cell r="C9901" t="str">
            <v>UN</v>
          </cell>
          <cell r="E9901" t="str">
            <v>1900</v>
          </cell>
          <cell r="F9901">
            <v>0</v>
          </cell>
        </row>
        <row r="9902">
          <cell r="A9902">
            <v>106586</v>
          </cell>
          <cell r="B9902" t="str">
            <v>Cable 4 Cu-Blanco 7 Hilos</v>
          </cell>
          <cell r="C9902" t="str">
            <v>ML</v>
          </cell>
          <cell r="E9902" t="str">
            <v>1900</v>
          </cell>
          <cell r="F9902">
            <v>0</v>
          </cell>
        </row>
        <row r="9903">
          <cell r="A9903">
            <v>106587</v>
          </cell>
          <cell r="B9903" t="str">
            <v>Cable 6 Cu-Verde 7 Hilos</v>
          </cell>
          <cell r="C9903" t="str">
            <v>ML</v>
          </cell>
          <cell r="E9903" t="str">
            <v>1900</v>
          </cell>
          <cell r="F9903">
            <v>0</v>
          </cell>
        </row>
        <row r="9904">
          <cell r="A9904">
            <v>106588</v>
          </cell>
          <cell r="B9904" t="str">
            <v>Cable 8 Cu-Negro 7 Hilos</v>
          </cell>
          <cell r="C9904" t="str">
            <v>ML</v>
          </cell>
          <cell r="E9904" t="str">
            <v>1900</v>
          </cell>
          <cell r="F9904">
            <v>0</v>
          </cell>
        </row>
        <row r="9905">
          <cell r="A9905">
            <v>106589</v>
          </cell>
          <cell r="B9905" t="str">
            <v>LOGO PROGRAMADOR V-8 SIEMENS(8ENT-4SALID)</v>
          </cell>
          <cell r="C9905" t="str">
            <v>UN</v>
          </cell>
          <cell r="E9905" t="str">
            <v>1900</v>
          </cell>
          <cell r="F9905">
            <v>0</v>
          </cell>
        </row>
        <row r="9906">
          <cell r="A9906">
            <v>106590</v>
          </cell>
          <cell r="B9906" t="str">
            <v>TOTALIZADOR REGULABLE IND. 200-250 AMP</v>
          </cell>
          <cell r="C9906" t="str">
            <v>UN</v>
          </cell>
          <cell r="E9906" t="str">
            <v>1900</v>
          </cell>
          <cell r="F9906">
            <v>0</v>
          </cell>
        </row>
        <row r="9907">
          <cell r="A9907">
            <v>106591</v>
          </cell>
          <cell r="B9907" t="str">
            <v>MODULO DE EXPANSIÓN (4 ENT-4SALID)12/24V</v>
          </cell>
          <cell r="C9907" t="str">
            <v>UN</v>
          </cell>
          <cell r="E9907" t="str">
            <v>1900</v>
          </cell>
          <cell r="F9907">
            <v>0</v>
          </cell>
        </row>
        <row r="9908">
          <cell r="A9908">
            <v>106592</v>
          </cell>
          <cell r="B9908" t="str">
            <v>CAJA TOTALIZADOR (40X40X10CM)Pint. Electrost.</v>
          </cell>
          <cell r="C9908" t="str">
            <v>UN</v>
          </cell>
          <cell r="E9908" t="str">
            <v>1900</v>
          </cell>
          <cell r="F9908">
            <v>0</v>
          </cell>
        </row>
        <row r="9909">
          <cell r="A9909">
            <v>106593</v>
          </cell>
          <cell r="B9909" t="str">
            <v>Programa Logo Soft (Control y programación)</v>
          </cell>
          <cell r="C9909" t="str">
            <v>UN</v>
          </cell>
          <cell r="E9909" t="str">
            <v>1900</v>
          </cell>
          <cell r="F9909">
            <v>0</v>
          </cell>
        </row>
        <row r="9910">
          <cell r="A9910">
            <v>106594</v>
          </cell>
          <cell r="B9910" t="str">
            <v>NIVELADOR  CON TORNILLO PLANO 3/8</v>
          </cell>
          <cell r="C9910" t="str">
            <v>UN</v>
          </cell>
          <cell r="E9910" t="str">
            <v>1900</v>
          </cell>
          <cell r="F9910">
            <v>0</v>
          </cell>
        </row>
        <row r="9911">
          <cell r="A9911">
            <v>106595</v>
          </cell>
          <cell r="B9911" t="str">
            <v>CABLE DUPLEX 2 X 18 AWG 18, 600V 100% COBRE</v>
          </cell>
          <cell r="C9911" t="str">
            <v>ML</v>
          </cell>
          <cell r="E9911" t="str">
            <v>1900</v>
          </cell>
          <cell r="F9911">
            <v>0</v>
          </cell>
        </row>
        <row r="9912">
          <cell r="A9912">
            <v>106598</v>
          </cell>
          <cell r="B9912" t="str">
            <v>Puerta en aluminio tipo persiana + marco (según di</v>
          </cell>
          <cell r="C9912" t="str">
            <v>UN</v>
          </cell>
          <cell r="E9912" t="str">
            <v>1900</v>
          </cell>
          <cell r="F9912">
            <v>0</v>
          </cell>
        </row>
        <row r="9913">
          <cell r="A9913">
            <v>106599</v>
          </cell>
          <cell r="B9913" t="str">
            <v>Filtro Aire FBW-B7241 Filter-Lube (Spin On)-Baldwi</v>
          </cell>
          <cell r="C9913" t="str">
            <v>UN</v>
          </cell>
          <cell r="E9913" t="str">
            <v>1900</v>
          </cell>
          <cell r="F9913">
            <v>0</v>
          </cell>
        </row>
        <row r="9914">
          <cell r="A9914">
            <v>106600</v>
          </cell>
          <cell r="B9914" t="str">
            <v>ServicioTécnico(CambfiltroAceitePlantaCummins-880</v>
          </cell>
          <cell r="C9914" t="str">
            <v>UN</v>
          </cell>
          <cell r="E9914" t="str">
            <v>1900</v>
          </cell>
          <cell r="F9914">
            <v>0</v>
          </cell>
        </row>
        <row r="9915">
          <cell r="A9915">
            <v>106601</v>
          </cell>
          <cell r="B9915" t="str">
            <v>Filtro de Aceite PH675 LUBER FINER</v>
          </cell>
          <cell r="C9915" t="str">
            <v>UN</v>
          </cell>
          <cell r="E9915" t="str">
            <v>1900</v>
          </cell>
          <cell r="F9915">
            <v>0</v>
          </cell>
        </row>
        <row r="9916">
          <cell r="A9916">
            <v>106602</v>
          </cell>
          <cell r="B9916" t="str">
            <v>Filtro de combustible LFF8062 LUBER FINER</v>
          </cell>
          <cell r="C9916" t="str">
            <v>UN</v>
          </cell>
          <cell r="E9916" t="str">
            <v>1900</v>
          </cell>
          <cell r="F9916">
            <v>0</v>
          </cell>
        </row>
        <row r="9917">
          <cell r="A9917">
            <v>106603</v>
          </cell>
          <cell r="B9917" t="str">
            <v>Filtro de Aceite 1207061512 LISTER</v>
          </cell>
          <cell r="C9917" t="str">
            <v>UN</v>
          </cell>
          <cell r="E9917" t="str">
            <v>1900</v>
          </cell>
          <cell r="F9917">
            <v>0</v>
          </cell>
        </row>
        <row r="9918">
          <cell r="A9918">
            <v>106604</v>
          </cell>
          <cell r="B9918" t="str">
            <v>Filtro de combustible 9101-1201031729 LISTER</v>
          </cell>
          <cell r="C9918" t="str">
            <v>UN</v>
          </cell>
          <cell r="E9918" t="str">
            <v>1900</v>
          </cell>
          <cell r="F9918">
            <v>0</v>
          </cell>
        </row>
        <row r="9919">
          <cell r="A9919">
            <v>106605</v>
          </cell>
          <cell r="B9919" t="str">
            <v>Filtro de combustible 9102-1201031729 LISTER</v>
          </cell>
          <cell r="C9919" t="str">
            <v>UN</v>
          </cell>
          <cell r="E9919" t="str">
            <v>1900</v>
          </cell>
          <cell r="F9919">
            <v>0</v>
          </cell>
        </row>
        <row r="9920">
          <cell r="A9920">
            <v>106606</v>
          </cell>
          <cell r="B9920" t="str">
            <v>Filtro de Aceite BALDWIN  BW5071</v>
          </cell>
          <cell r="C9920" t="str">
            <v>UN</v>
          </cell>
          <cell r="E9920" t="str">
            <v>1900</v>
          </cell>
          <cell r="F9920">
            <v>0</v>
          </cell>
        </row>
        <row r="9921">
          <cell r="A9921">
            <v>106607</v>
          </cell>
          <cell r="B9921" t="str">
            <v>Filtro de Aceite LUBER FINER LFP3000</v>
          </cell>
          <cell r="C9921" t="str">
            <v>UN</v>
          </cell>
          <cell r="E9921" t="str">
            <v>1900</v>
          </cell>
          <cell r="F9921">
            <v>0</v>
          </cell>
        </row>
        <row r="9922">
          <cell r="A9922">
            <v>106608</v>
          </cell>
          <cell r="B9922" t="str">
            <v>Filtro de Combustible LUBER FINER LFF3417</v>
          </cell>
          <cell r="C9922" t="str">
            <v>UN</v>
          </cell>
          <cell r="E9922" t="str">
            <v>1900</v>
          </cell>
          <cell r="F9922">
            <v>0</v>
          </cell>
        </row>
        <row r="9923">
          <cell r="A9923">
            <v>106609</v>
          </cell>
          <cell r="B9923" t="str">
            <v>Filtro de Combustible DONALDSON P553004</v>
          </cell>
          <cell r="C9923" t="str">
            <v>UN</v>
          </cell>
          <cell r="E9923" t="str">
            <v>1900</v>
          </cell>
          <cell r="F9923">
            <v>0</v>
          </cell>
        </row>
        <row r="9924">
          <cell r="A9924">
            <v>106610</v>
          </cell>
          <cell r="B9924" t="str">
            <v>PARLANTE DE TECHO DE 6 W, 5” TRANSFORMADOR-LINEA</v>
          </cell>
          <cell r="C9924" t="str">
            <v>UN</v>
          </cell>
          <cell r="E9924" t="str">
            <v>1900</v>
          </cell>
          <cell r="F9924">
            <v>0</v>
          </cell>
        </row>
        <row r="9925">
          <cell r="A9925">
            <v>106611</v>
          </cell>
          <cell r="B9925" t="str">
            <v>BAFLE SATÉLITE O PARLANTE DE PARED DE 30 W, 5.5”</v>
          </cell>
          <cell r="C9925" t="str">
            <v>UN</v>
          </cell>
          <cell r="E9925" t="str">
            <v>1900</v>
          </cell>
          <cell r="F9925">
            <v>0</v>
          </cell>
        </row>
        <row r="9926">
          <cell r="A9926">
            <v>106612</v>
          </cell>
          <cell r="B9926" t="str">
            <v>MICRÓFONO DE MESA  PORFESIONAL CUELLO FLEXIBLE</v>
          </cell>
          <cell r="C9926" t="str">
            <v>UN</v>
          </cell>
          <cell r="E9926" t="str">
            <v>1900</v>
          </cell>
          <cell r="F9926">
            <v>0</v>
          </cell>
        </row>
        <row r="9927">
          <cell r="A9927">
            <v>106613</v>
          </cell>
          <cell r="B9927" t="str">
            <v>LAMPARA LED 30W REDONDO blanca de incrustar</v>
          </cell>
          <cell r="C9927" t="str">
            <v>UN</v>
          </cell>
          <cell r="D9927">
            <v>44601</v>
          </cell>
          <cell r="E9927" t="str">
            <v>2022</v>
          </cell>
          <cell r="F9927">
            <v>0</v>
          </cell>
        </row>
        <row r="9928">
          <cell r="A9928">
            <v>106614</v>
          </cell>
          <cell r="B9928" t="str">
            <v>LAMPARA PANEL REDONDO LED 18CM DIÁMETRO 12W</v>
          </cell>
          <cell r="C9928" t="str">
            <v>UN</v>
          </cell>
          <cell r="D9928">
            <v>44601</v>
          </cell>
          <cell r="E9928" t="str">
            <v>2022</v>
          </cell>
          <cell r="F9928">
            <v>11668</v>
          </cell>
        </row>
        <row r="9929">
          <cell r="A9929">
            <v>106615</v>
          </cell>
          <cell r="B9929" t="str">
            <v>LAMPARA PANEL REDONDO LED 30CM DIÁMETRO 25W</v>
          </cell>
          <cell r="C9929" t="str">
            <v>UN</v>
          </cell>
          <cell r="E9929" t="str">
            <v>1900</v>
          </cell>
          <cell r="F9929">
            <v>23180</v>
          </cell>
        </row>
        <row r="9930">
          <cell r="A9930">
            <v>106616</v>
          </cell>
          <cell r="B9930" t="str">
            <v>ServicioTécnico(CambfiltroAceitePlantaListerPetter</v>
          </cell>
          <cell r="C9930" t="str">
            <v>UN</v>
          </cell>
          <cell r="E9930" t="str">
            <v>1900</v>
          </cell>
          <cell r="F9930">
            <v>0</v>
          </cell>
        </row>
        <row r="9931">
          <cell r="A9931">
            <v>106617</v>
          </cell>
          <cell r="B9931" t="str">
            <v>ServicioTécnico(CambfiltroAceitePlantListerStamfor</v>
          </cell>
          <cell r="C9931" t="str">
            <v>UN</v>
          </cell>
          <cell r="E9931" t="str">
            <v>1900</v>
          </cell>
          <cell r="F9931">
            <v>0</v>
          </cell>
        </row>
        <row r="9932">
          <cell r="A9932">
            <v>106618</v>
          </cell>
          <cell r="B9932" t="str">
            <v>ServicioTécnico(CambfiltroAceitePlantDieselCummmin</v>
          </cell>
          <cell r="C9932" t="str">
            <v>UN</v>
          </cell>
          <cell r="E9932" t="str">
            <v>1900</v>
          </cell>
          <cell r="F9932">
            <v>0</v>
          </cell>
        </row>
        <row r="9933">
          <cell r="A9933">
            <v>106619</v>
          </cell>
          <cell r="B9933" t="str">
            <v>Filtro de Aceite  DONALDSON P181099</v>
          </cell>
          <cell r="C9933" t="str">
            <v>UN</v>
          </cell>
          <cell r="E9933" t="str">
            <v>1900</v>
          </cell>
          <cell r="F9933">
            <v>0</v>
          </cell>
        </row>
        <row r="9934">
          <cell r="A9934">
            <v>106620</v>
          </cell>
          <cell r="B9934" t="str">
            <v>Estacion Gimnasia NTD- Street Workout(Diseño IDRD)</v>
          </cell>
          <cell r="C9934" t="str">
            <v>UN</v>
          </cell>
          <cell r="D9934">
            <v>45013</v>
          </cell>
          <cell r="E9934" t="str">
            <v>2023</v>
          </cell>
          <cell r="F9934">
            <v>0</v>
          </cell>
        </row>
        <row r="9935">
          <cell r="A9935">
            <v>106621</v>
          </cell>
          <cell r="B9935" t="str">
            <v>Poste MetálicoH=9mTipoAP+Base+BrazoSenc.Norma AP-8</v>
          </cell>
          <cell r="C9935" t="str">
            <v>UN</v>
          </cell>
          <cell r="E9935" t="str">
            <v>1900</v>
          </cell>
          <cell r="F9935">
            <v>1627576.99</v>
          </cell>
        </row>
        <row r="9936">
          <cell r="A9936">
            <v>106622</v>
          </cell>
          <cell r="B9936" t="str">
            <v>SOLDADURA EXOTERMICA 150 GRS (TIRO)</v>
          </cell>
          <cell r="C9936" t="str">
            <v>UN</v>
          </cell>
          <cell r="D9936">
            <v>45015</v>
          </cell>
          <cell r="E9936" t="str">
            <v>2023</v>
          </cell>
          <cell r="F9936">
            <v>0</v>
          </cell>
        </row>
        <row r="9937">
          <cell r="A9937">
            <v>106623</v>
          </cell>
          <cell r="B9937" t="str">
            <v>Juego Carrusel 3-10 años Cap: 8 niños</v>
          </cell>
          <cell r="C9937" t="str">
            <v>UN</v>
          </cell>
          <cell r="D9937">
            <v>45015</v>
          </cell>
          <cell r="E9937" t="str">
            <v>2023</v>
          </cell>
          <cell r="F9937">
            <v>27097225</v>
          </cell>
        </row>
        <row r="9938">
          <cell r="A9938">
            <v>106624</v>
          </cell>
          <cell r="B9938" t="str">
            <v>JuegoModularToboganTrepadorBotones3a12añosCap:5-10</v>
          </cell>
          <cell r="C9938" t="str">
            <v>UN</v>
          </cell>
          <cell r="E9938" t="str">
            <v>1900</v>
          </cell>
          <cell r="F9938">
            <v>31707085</v>
          </cell>
        </row>
        <row r="9939">
          <cell r="A9939">
            <v>106625</v>
          </cell>
          <cell r="B9939" t="str">
            <v>SOLDADURA EXOTERMICA 90 GRS (TIRO)</v>
          </cell>
          <cell r="C9939" t="str">
            <v>UN</v>
          </cell>
          <cell r="D9939">
            <v>44591</v>
          </cell>
          <cell r="E9939" t="str">
            <v>2022</v>
          </cell>
          <cell r="F9939">
            <v>0</v>
          </cell>
        </row>
        <row r="9940">
          <cell r="A9940">
            <v>106626</v>
          </cell>
          <cell r="B9940" t="str">
            <v>Señal Biosalud(0.80x1.20m)Lam.galv.Cal.20+TuboØ2"</v>
          </cell>
          <cell r="C9940" t="str">
            <v>UN</v>
          </cell>
          <cell r="E9940" t="str">
            <v>1900</v>
          </cell>
          <cell r="F9940">
            <v>224664</v>
          </cell>
        </row>
        <row r="9941">
          <cell r="A9941">
            <v>106627</v>
          </cell>
          <cell r="B9941" t="str">
            <v>BOTA DE CUERO SIN PUNTERA</v>
          </cell>
          <cell r="C9941" t="str">
            <v>UN</v>
          </cell>
          <cell r="E9941" t="str">
            <v>1900</v>
          </cell>
          <cell r="F9941">
            <v>0</v>
          </cell>
        </row>
        <row r="9942">
          <cell r="A9942">
            <v>106628</v>
          </cell>
          <cell r="B9942" t="str">
            <v>IMPERMEABLE DE DOS PIEZAS</v>
          </cell>
          <cell r="C9942" t="str">
            <v>UN</v>
          </cell>
          <cell r="E9942" t="str">
            <v>1900</v>
          </cell>
          <cell r="F9942">
            <v>0</v>
          </cell>
        </row>
        <row r="9943">
          <cell r="A9943">
            <v>106629</v>
          </cell>
          <cell r="B9943" t="str">
            <v>BOTAS DE SEGURIDAD EN CUERO CON PUNTA DE ACERO</v>
          </cell>
          <cell r="C9943" t="str">
            <v>UN</v>
          </cell>
          <cell r="E9943" t="str">
            <v>1900</v>
          </cell>
          <cell r="F9943">
            <v>0</v>
          </cell>
        </row>
        <row r="9944">
          <cell r="A9944">
            <v>106630</v>
          </cell>
          <cell r="B9944" t="str">
            <v>PisoCauchoReciclado:e=3cm(2:SBR+1:EPDM)Sum+Inst</v>
          </cell>
          <cell r="C9944" t="str">
            <v>M2</v>
          </cell>
          <cell r="E9944" t="str">
            <v>1900</v>
          </cell>
          <cell r="F9944">
            <v>0</v>
          </cell>
        </row>
        <row r="9945">
          <cell r="A9945">
            <v>106631</v>
          </cell>
          <cell r="B9945" t="str">
            <v>CHALECO EN DRIL DOTACION</v>
          </cell>
          <cell r="C9945" t="str">
            <v>UN</v>
          </cell>
          <cell r="D9945">
            <v>45329</v>
          </cell>
          <cell r="E9945" t="str">
            <v>2024</v>
          </cell>
          <cell r="F9945">
            <v>0</v>
          </cell>
        </row>
        <row r="9946">
          <cell r="A9946">
            <v>106632</v>
          </cell>
          <cell r="B9946" t="str">
            <v>AYUDANTE ALBAÑILERIA GENERAL+PREST.(IDRD) NOCTURNO</v>
          </cell>
          <cell r="C9946" t="str">
            <v>JRN</v>
          </cell>
          <cell r="D9946">
            <v>45329</v>
          </cell>
          <cell r="E9946" t="str">
            <v>2024</v>
          </cell>
          <cell r="F9946">
            <v>91779</v>
          </cell>
        </row>
        <row r="9947">
          <cell r="A9947">
            <v>106633</v>
          </cell>
          <cell r="B9947" t="str">
            <v>OFICIAL ALBAÑILERIA GENERAL + PREST.(IDRD)nocturno</v>
          </cell>
          <cell r="C9947" t="str">
            <v>JRN</v>
          </cell>
          <cell r="D9947">
            <v>45329</v>
          </cell>
          <cell r="E9947" t="str">
            <v>2024</v>
          </cell>
          <cell r="F9947">
            <v>156485</v>
          </cell>
        </row>
        <row r="9948">
          <cell r="A9948">
            <v>106634</v>
          </cell>
          <cell r="B9948" t="str">
            <v>AYUDANTE INST. HIDRAULICAS + PREST(IDRD)</v>
          </cell>
          <cell r="C9948" t="str">
            <v>JRN</v>
          </cell>
          <cell r="D9948">
            <v>45329</v>
          </cell>
          <cell r="E9948" t="str">
            <v>2024</v>
          </cell>
          <cell r="F9948">
            <v>71222</v>
          </cell>
        </row>
        <row r="9949">
          <cell r="A9949">
            <v>106635</v>
          </cell>
          <cell r="B9949" t="str">
            <v>OFICIAL INST. HIDRAULICAS + PREST.(IDRD).</v>
          </cell>
          <cell r="C9949" t="str">
            <v>JRN</v>
          </cell>
          <cell r="E9949" t="str">
            <v>1900</v>
          </cell>
          <cell r="F9949">
            <v>121711</v>
          </cell>
        </row>
        <row r="9950">
          <cell r="A9950">
            <v>106636</v>
          </cell>
          <cell r="B9950" t="str">
            <v>Piso Caucho reciclPigment 2cm sum+ inst</v>
          </cell>
          <cell r="C9950" t="str">
            <v>M2</v>
          </cell>
          <cell r="D9950">
            <v>44594</v>
          </cell>
          <cell r="E9950" t="str">
            <v>2022</v>
          </cell>
          <cell r="F9950">
            <v>0</v>
          </cell>
        </row>
        <row r="9951">
          <cell r="A9951">
            <v>106637</v>
          </cell>
          <cell r="B9951" t="str">
            <v>Ensayo Laboratorio Cancha Grama sintetica Futbol 5</v>
          </cell>
          <cell r="C9951" t="str">
            <v>UN</v>
          </cell>
          <cell r="D9951">
            <v>44585</v>
          </cell>
          <cell r="E9951" t="str">
            <v>2022</v>
          </cell>
          <cell r="F9951">
            <v>2349355.8549647997</v>
          </cell>
        </row>
        <row r="9952">
          <cell r="A9952">
            <v>106638</v>
          </cell>
          <cell r="B9952" t="str">
            <v>Ensayo Laboratorio Cancha Grama sintetica Futbol 8</v>
          </cell>
          <cell r="C9952" t="str">
            <v>UN</v>
          </cell>
          <cell r="D9952">
            <v>44592</v>
          </cell>
          <cell r="E9952" t="str">
            <v>2022</v>
          </cell>
          <cell r="F9952">
            <v>3356223.4128884999</v>
          </cell>
        </row>
        <row r="9953">
          <cell r="A9953">
            <v>106639</v>
          </cell>
          <cell r="B9953" t="str">
            <v>Ensayo Laboratorio Cancha Grama sintetic Futbol 11</v>
          </cell>
          <cell r="C9953" t="str">
            <v>UN</v>
          </cell>
          <cell r="E9953" t="str">
            <v>1900</v>
          </cell>
          <cell r="F9953">
            <v>4022010</v>
          </cell>
        </row>
        <row r="9954">
          <cell r="A9954">
            <v>106640</v>
          </cell>
          <cell r="B9954" t="str">
            <v>Señal Civica Instrucc.Ruta de la Vida(6 Ejercicios</v>
          </cell>
          <cell r="C9954" t="str">
            <v>UN</v>
          </cell>
          <cell r="D9954">
            <v>45426</v>
          </cell>
          <cell r="E9954" t="str">
            <v>2024</v>
          </cell>
          <cell r="F9954">
            <v>0</v>
          </cell>
        </row>
        <row r="9955">
          <cell r="A9955">
            <v>106641</v>
          </cell>
          <cell r="B9955" t="str">
            <v>Piso Caucho recicl 2cm (EPDM 1cm+SBR 1cm sum+inst)</v>
          </cell>
          <cell r="C9955" t="str">
            <v>M2</v>
          </cell>
          <cell r="D9955">
            <v>45421</v>
          </cell>
          <cell r="E9955" t="str">
            <v>2024</v>
          </cell>
          <cell r="F9955">
            <v>436872</v>
          </cell>
        </row>
        <row r="9956">
          <cell r="A9956">
            <v>106642</v>
          </cell>
          <cell r="B9956" t="str">
            <v>Piso Caucho recicl 3cm (EPDM 1cm+SBR 2cm sum+inst)</v>
          </cell>
          <cell r="C9956" t="str">
            <v>M2</v>
          </cell>
          <cell r="D9956">
            <v>45426</v>
          </cell>
          <cell r="E9956" t="str">
            <v>2024</v>
          </cell>
          <cell r="F9956">
            <v>574988</v>
          </cell>
        </row>
        <row r="9957">
          <cell r="A9957">
            <v>106643</v>
          </cell>
          <cell r="B9957" t="str">
            <v>Piso Caucho recicl 4cm (EPDM 1cm+SBR 3cm sum+inst)</v>
          </cell>
          <cell r="C9957" t="str">
            <v>M2</v>
          </cell>
          <cell r="D9957">
            <v>45426</v>
          </cell>
          <cell r="E9957" t="str">
            <v>2024</v>
          </cell>
          <cell r="F9957">
            <v>566082</v>
          </cell>
        </row>
        <row r="9958">
          <cell r="A9958">
            <v>106644</v>
          </cell>
          <cell r="B9958" t="str">
            <v>Piso Caucho recicl 5cm (EPDM 1cm+SBR 4cm sum+inst)</v>
          </cell>
          <cell r="C9958" t="str">
            <v>M2</v>
          </cell>
          <cell r="D9958">
            <v>45426</v>
          </cell>
          <cell r="E9958" t="str">
            <v>2024</v>
          </cell>
          <cell r="F9958">
            <v>722143</v>
          </cell>
        </row>
        <row r="9959">
          <cell r="A9959">
            <v>106645</v>
          </cell>
          <cell r="B9959" t="str">
            <v>Piso Caucho recicl 6cm (EPDM 1cm+SBR 5cm sum+inst)</v>
          </cell>
          <cell r="C9959" t="str">
            <v>M2</v>
          </cell>
          <cell r="D9959">
            <v>45426</v>
          </cell>
          <cell r="E9959" t="str">
            <v>2024</v>
          </cell>
          <cell r="F9959">
            <v>693139</v>
          </cell>
        </row>
        <row r="9960">
          <cell r="A9960">
            <v>106646</v>
          </cell>
          <cell r="B9960" t="str">
            <v>Piso Caucho recicl 7cm (EPDM 1cm+SBR 6cm sum+inst)</v>
          </cell>
          <cell r="C9960" t="str">
            <v>M2</v>
          </cell>
          <cell r="D9960">
            <v>45426</v>
          </cell>
          <cell r="E9960" t="str">
            <v>2024</v>
          </cell>
          <cell r="F9960">
            <v>756937</v>
          </cell>
        </row>
        <row r="9961">
          <cell r="A9961">
            <v>106647</v>
          </cell>
          <cell r="B9961" t="str">
            <v>Piso Caucho recicl 8cm (EPDM 1cm+SBR 7cm sum+inst)</v>
          </cell>
          <cell r="C9961" t="str">
            <v>M2</v>
          </cell>
          <cell r="D9961">
            <v>45426</v>
          </cell>
          <cell r="E9961" t="str">
            <v>2024</v>
          </cell>
          <cell r="F9961">
            <v>939331</v>
          </cell>
        </row>
        <row r="9962">
          <cell r="A9962">
            <v>106648</v>
          </cell>
          <cell r="B9962" t="str">
            <v>Piso Caucho recicl 9cm (EPDM 1cm+SBR 8cm sum+inst)</v>
          </cell>
          <cell r="C9962" t="str">
            <v>M2</v>
          </cell>
          <cell r="D9962">
            <v>45426</v>
          </cell>
          <cell r="E9962" t="str">
            <v>2024</v>
          </cell>
          <cell r="F9962">
            <v>889477</v>
          </cell>
        </row>
        <row r="9963">
          <cell r="A9963">
            <v>106649</v>
          </cell>
          <cell r="B9963" t="str">
            <v>Piso Caucho recicl 10cm (EPDM 1cm+SBR 9cm sum+inst</v>
          </cell>
          <cell r="C9963" t="str">
            <v>M2</v>
          </cell>
          <cell r="D9963">
            <v>45426</v>
          </cell>
          <cell r="E9963" t="str">
            <v>2024</v>
          </cell>
          <cell r="F9963">
            <v>949110</v>
          </cell>
        </row>
        <row r="9964">
          <cell r="A9964">
            <v>106650</v>
          </cell>
          <cell r="B9964" t="str">
            <v>Piso Caucho recicl 11cm (EPDM 1cm+SBR 10cm sum+ins</v>
          </cell>
          <cell r="C9964" t="str">
            <v>M2</v>
          </cell>
          <cell r="D9964">
            <v>45426</v>
          </cell>
          <cell r="E9964" t="str">
            <v>2024</v>
          </cell>
          <cell r="F9964">
            <v>1011292</v>
          </cell>
        </row>
        <row r="9965">
          <cell r="A9965">
            <v>106651</v>
          </cell>
          <cell r="B9965" t="str">
            <v>Piso Caucho recicl 12cm (EPDM 1cm+SBR 11cm sum+ins</v>
          </cell>
          <cell r="C9965" t="str">
            <v>M2</v>
          </cell>
          <cell r="D9965">
            <v>45426</v>
          </cell>
          <cell r="E9965" t="str">
            <v>2024</v>
          </cell>
          <cell r="F9965">
            <v>837795</v>
          </cell>
        </row>
        <row r="9966">
          <cell r="A9966">
            <v>106652</v>
          </cell>
          <cell r="B9966" t="str">
            <v>Piso Caucho recicl 13cm (EPDM 1cm+SBR 12cm sum+ins</v>
          </cell>
          <cell r="C9966" t="str">
            <v>M2</v>
          </cell>
          <cell r="E9966" t="str">
            <v>1900</v>
          </cell>
          <cell r="F9966">
            <v>1016282</v>
          </cell>
        </row>
        <row r="9967">
          <cell r="A9967">
            <v>106653</v>
          </cell>
          <cell r="B9967" t="str">
            <v>VÁLVULA CHEQUE CORTINA 1 1/4 - 250PSI EN BRONCE</v>
          </cell>
          <cell r="C9967" t="str">
            <v>UN</v>
          </cell>
          <cell r="E9967" t="str">
            <v>1900</v>
          </cell>
          <cell r="F9967">
            <v>0</v>
          </cell>
        </row>
        <row r="9968">
          <cell r="A9968">
            <v>106654</v>
          </cell>
          <cell r="B9968" t="str">
            <v>Cortina Enrollable Black out blanco  100% polieste</v>
          </cell>
          <cell r="C9968" t="str">
            <v>M2</v>
          </cell>
          <cell r="D9968">
            <v>44592</v>
          </cell>
          <cell r="E9968" t="str">
            <v>2022</v>
          </cell>
          <cell r="F9968">
            <v>0</v>
          </cell>
        </row>
        <row r="9969">
          <cell r="A9969">
            <v>106655</v>
          </cell>
          <cell r="B9969" t="str">
            <v>Tintilla (1/2 galón)</v>
          </cell>
          <cell r="C9969" t="str">
            <v>UN</v>
          </cell>
          <cell r="D9969">
            <v>43805</v>
          </cell>
          <cell r="E9969" t="str">
            <v>2019</v>
          </cell>
          <cell r="F9969">
            <v>78777</v>
          </cell>
        </row>
        <row r="9970">
          <cell r="A9970">
            <v>106656</v>
          </cell>
          <cell r="B9970" t="str">
            <v>Graniplast Blanco Esgrafiado Antihongo(4 Galones)</v>
          </cell>
          <cell r="C9970" t="str">
            <v>GLN</v>
          </cell>
          <cell r="E9970" t="str">
            <v>1900</v>
          </cell>
          <cell r="F9970">
            <v>24400</v>
          </cell>
        </row>
        <row r="9971">
          <cell r="A9971">
            <v>106657</v>
          </cell>
          <cell r="B9971" t="str">
            <v>MÓDULO JOTA (Estiramiento de pierna)VER DESCR. TEC</v>
          </cell>
          <cell r="C9971" t="str">
            <v>UN</v>
          </cell>
          <cell r="E9971" t="str">
            <v>1900</v>
          </cell>
          <cell r="F9971">
            <v>0</v>
          </cell>
        </row>
        <row r="9972">
          <cell r="A9972">
            <v>106658</v>
          </cell>
          <cell r="B9972" t="str">
            <v>MÓD.CABALLOPectoral sentado-BiopectoralesVERDESCRI</v>
          </cell>
          <cell r="C9972" t="str">
            <v>UN</v>
          </cell>
          <cell r="E9972" t="str">
            <v>1900</v>
          </cell>
          <cell r="F9972">
            <v>0</v>
          </cell>
        </row>
        <row r="9973">
          <cell r="A9973">
            <v>106659</v>
          </cell>
          <cell r="B9973" t="str">
            <v>MÓDUL TUBO O BAUL (Sumi+trans)VER DESCRIPCION TECN</v>
          </cell>
          <cell r="C9973" t="str">
            <v>UN</v>
          </cell>
          <cell r="E9973" t="str">
            <v>1900</v>
          </cell>
          <cell r="F9973">
            <v>0</v>
          </cell>
        </row>
        <row r="9974">
          <cell r="A9974">
            <v>106660</v>
          </cell>
          <cell r="B9974" t="str">
            <v>MESA DE AJEDREZ (Sumin +transp) Ver descri Técnica</v>
          </cell>
          <cell r="C9974" t="str">
            <v>UN</v>
          </cell>
          <cell r="E9974" t="str">
            <v>1900</v>
          </cell>
          <cell r="F9974">
            <v>0</v>
          </cell>
        </row>
        <row r="9975">
          <cell r="A9975">
            <v>106661</v>
          </cell>
          <cell r="B9975" t="str">
            <v>Sumnistro e instalación guarda escobas en MDF 8 cm</v>
          </cell>
          <cell r="C9975" t="str">
            <v>ML</v>
          </cell>
          <cell r="E9975" t="str">
            <v>1900</v>
          </cell>
          <cell r="F9975">
            <v>0</v>
          </cell>
        </row>
        <row r="9976">
          <cell r="A9976">
            <v>106662</v>
          </cell>
          <cell r="B9976" t="str">
            <v>BANDEJA CABLOFIL 54*400*3 Mts ELECTROCINCADA</v>
          </cell>
          <cell r="C9976" t="str">
            <v>ML</v>
          </cell>
          <cell r="D9976">
            <v>44194</v>
          </cell>
          <cell r="E9976" t="str">
            <v>2020</v>
          </cell>
          <cell r="F9976">
            <v>0</v>
          </cell>
        </row>
        <row r="9977">
          <cell r="A9977">
            <v>106663</v>
          </cell>
          <cell r="B9977" t="str">
            <v>BANDEJA CABLOFIL 54*300*3 Mts ELECTROCINCADA</v>
          </cell>
          <cell r="C9977" t="str">
            <v>ML</v>
          </cell>
          <cell r="E9977" t="str">
            <v>1900</v>
          </cell>
          <cell r="F9977">
            <v>22594.01</v>
          </cell>
        </row>
        <row r="9978">
          <cell r="A9978">
            <v>106664</v>
          </cell>
          <cell r="B9978" t="str">
            <v>CABLE COBRE AISLADO # 250 MCM- KCM THHN/600V</v>
          </cell>
          <cell r="C9978" t="str">
            <v>ML</v>
          </cell>
          <cell r="E9978" t="str">
            <v>1900</v>
          </cell>
          <cell r="F9978">
            <v>0</v>
          </cell>
        </row>
        <row r="9979">
          <cell r="A9979">
            <v>106665</v>
          </cell>
          <cell r="B9979" t="str">
            <v>TERMINAL BORNA PARA CABLE #250 (1/2")</v>
          </cell>
          <cell r="C9979" t="str">
            <v>UN</v>
          </cell>
          <cell r="E9979" t="str">
            <v>1900</v>
          </cell>
          <cell r="F9979">
            <v>0</v>
          </cell>
        </row>
        <row r="9980">
          <cell r="A9980">
            <v>106666</v>
          </cell>
          <cell r="B9980" t="str">
            <v>SumnistroeinstpisoviniloPVC tipoclic0.3micras</v>
          </cell>
          <cell r="C9980" t="str">
            <v>M2</v>
          </cell>
          <cell r="D9980">
            <v>43731</v>
          </cell>
          <cell r="E9980" t="str">
            <v>2019</v>
          </cell>
          <cell r="F9980">
            <v>0</v>
          </cell>
        </row>
        <row r="9981">
          <cell r="A9981">
            <v>106667</v>
          </cell>
          <cell r="B9981" t="str">
            <v>TERMINAL BORNA PARA CABLE 2/0</v>
          </cell>
          <cell r="C9981" t="str">
            <v>UN</v>
          </cell>
          <cell r="D9981">
            <v>44592</v>
          </cell>
          <cell r="E9981" t="str">
            <v>2022</v>
          </cell>
          <cell r="F9981">
            <v>2654.89</v>
          </cell>
        </row>
        <row r="9982">
          <cell r="A9982">
            <v>106668</v>
          </cell>
          <cell r="B9982" t="str">
            <v>CABLE ALUMINIO  N°4/0 AWG SERIE 8000 THHN</v>
          </cell>
          <cell r="C9982" t="str">
            <v>ML</v>
          </cell>
          <cell r="D9982">
            <v>44592</v>
          </cell>
          <cell r="E9982" t="str">
            <v>2022</v>
          </cell>
          <cell r="F9982">
            <v>7618</v>
          </cell>
        </row>
        <row r="9983">
          <cell r="A9983">
            <v>106669</v>
          </cell>
          <cell r="B9983" t="str">
            <v>TERMINAL BORNA PARA CABLE 4/0</v>
          </cell>
          <cell r="C9983" t="str">
            <v>UN</v>
          </cell>
          <cell r="E9983" t="str">
            <v>1900</v>
          </cell>
          <cell r="F9983">
            <v>5968</v>
          </cell>
        </row>
        <row r="9984">
          <cell r="A9984">
            <v>106670</v>
          </cell>
          <cell r="B9984" t="str">
            <v>Luminaria (24 Leds) 55W-700mA-6800Lm (rfe:5120)</v>
          </cell>
          <cell r="C9984" t="str">
            <v>UN</v>
          </cell>
          <cell r="D9984">
            <v>43704</v>
          </cell>
          <cell r="E9984" t="str">
            <v>2019</v>
          </cell>
          <cell r="F9984">
            <v>0</v>
          </cell>
        </row>
        <row r="9985">
          <cell r="A9985">
            <v>106671</v>
          </cell>
          <cell r="B9985" t="str">
            <v>Proyector (128 Leds)431 W-1.000mA-45.700Lm(Rf.5120</v>
          </cell>
          <cell r="C9985" t="str">
            <v>UN</v>
          </cell>
          <cell r="D9985">
            <v>45013</v>
          </cell>
          <cell r="E9985" t="str">
            <v>2023</v>
          </cell>
          <cell r="F9985">
            <v>4700500</v>
          </cell>
        </row>
        <row r="9986">
          <cell r="A9986">
            <v>106672</v>
          </cell>
          <cell r="B9986" t="str">
            <v>FOTOCELDA 1000 W 208 V 5 PINES</v>
          </cell>
          <cell r="C9986" t="str">
            <v>UN</v>
          </cell>
          <cell r="D9986">
            <v>45033</v>
          </cell>
          <cell r="E9986" t="str">
            <v>2023</v>
          </cell>
          <cell r="F9986">
            <v>26880.01</v>
          </cell>
        </row>
        <row r="9987">
          <cell r="A9987">
            <v>106673</v>
          </cell>
          <cell r="B9987" t="str">
            <v>Banca bicolor concreto GRC 21MP L=1.8 Segun diseño</v>
          </cell>
          <cell r="C9987" t="str">
            <v>UN</v>
          </cell>
          <cell r="D9987">
            <v>45033</v>
          </cell>
          <cell r="E9987" t="str">
            <v>2023</v>
          </cell>
          <cell r="F9987">
            <v>1723120</v>
          </cell>
        </row>
        <row r="9988">
          <cell r="A9988">
            <v>106674</v>
          </cell>
          <cell r="B9988" t="str">
            <v>Banca en concreto GRC 21 MP  50 x 50 Segun diseño</v>
          </cell>
          <cell r="C9988" t="str">
            <v>UN</v>
          </cell>
          <cell r="D9988">
            <v>44680</v>
          </cell>
          <cell r="E9988" t="str">
            <v>2022</v>
          </cell>
          <cell r="F9988">
            <v>687820</v>
          </cell>
        </row>
        <row r="9989">
          <cell r="A9989">
            <v>106675</v>
          </cell>
          <cell r="B9989" t="str">
            <v>Banca concreto GRC 21MP Circular ø0.47mSegundiseño</v>
          </cell>
          <cell r="C9989" t="str">
            <v>UN</v>
          </cell>
          <cell r="D9989">
            <v>43524</v>
          </cell>
          <cell r="E9989" t="str">
            <v>2019</v>
          </cell>
          <cell r="F9989">
            <v>1204280</v>
          </cell>
        </row>
        <row r="9990">
          <cell r="A9990">
            <v>106677</v>
          </cell>
          <cell r="B9990" t="str">
            <v>Banca en concreto GRC 21MP 0.55x0.63m Según diseño</v>
          </cell>
          <cell r="C9990" t="str">
            <v>UN</v>
          </cell>
          <cell r="D9990">
            <v>44680</v>
          </cell>
          <cell r="E9990" t="str">
            <v>2022</v>
          </cell>
          <cell r="F9990">
            <v>571200</v>
          </cell>
        </row>
        <row r="9991">
          <cell r="A9991">
            <v>106678</v>
          </cell>
          <cell r="B9991" t="str">
            <v>Banca concreto GRC 21MP Circular ø0.87mSegundiseño</v>
          </cell>
          <cell r="C9991" t="str">
            <v>UN</v>
          </cell>
          <cell r="D9991">
            <v>45033</v>
          </cell>
          <cell r="E9991" t="str">
            <v>2023</v>
          </cell>
          <cell r="F9991">
            <v>2061080</v>
          </cell>
        </row>
        <row r="9992">
          <cell r="A9992">
            <v>106680</v>
          </cell>
          <cell r="B9992" t="str">
            <v>Silla en concreto GRC 21MP 0,7x0.51 Segun diseño</v>
          </cell>
          <cell r="C9992" t="str">
            <v>UN</v>
          </cell>
          <cell r="D9992">
            <v>45033</v>
          </cell>
          <cell r="E9992" t="str">
            <v>2023</v>
          </cell>
          <cell r="F9992">
            <v>1239980</v>
          </cell>
        </row>
        <row r="9993">
          <cell r="A9993">
            <v>106682</v>
          </cell>
          <cell r="B9993" t="str">
            <v>Banca concreto GRC 21 MP L=2,06 m Segun diseño</v>
          </cell>
          <cell r="C9993" t="str">
            <v>UN</v>
          </cell>
          <cell r="D9993">
            <v>43544</v>
          </cell>
          <cell r="E9993" t="str">
            <v>2019</v>
          </cell>
          <cell r="F9993">
            <v>2051560</v>
          </cell>
        </row>
        <row r="9994">
          <cell r="A9994">
            <v>106684</v>
          </cell>
          <cell r="B9994" t="str">
            <v>Banca concreto GRC 21 MP L=1,52 m Segun diseño</v>
          </cell>
          <cell r="C9994" t="str">
            <v>UN</v>
          </cell>
          <cell r="D9994">
            <v>43524</v>
          </cell>
          <cell r="E9994" t="str">
            <v>2019</v>
          </cell>
          <cell r="F9994">
            <v>1235602</v>
          </cell>
        </row>
        <row r="9995">
          <cell r="A9995">
            <v>106685</v>
          </cell>
          <cell r="B9995" t="str">
            <v>Banca concreto GRC 21MP 1,23x0.45m Segun diseño</v>
          </cell>
          <cell r="C9995" t="str">
            <v>UN</v>
          </cell>
          <cell r="D9995">
            <v>44592</v>
          </cell>
          <cell r="E9995" t="str">
            <v>2022</v>
          </cell>
          <cell r="F9995">
            <v>946050</v>
          </cell>
        </row>
        <row r="9996">
          <cell r="A9996">
            <v>106686</v>
          </cell>
          <cell r="B9996" t="str">
            <v>Banca petalo concreto L=2.0m Temik UHPC + transp</v>
          </cell>
          <cell r="C9996" t="str">
            <v>UN</v>
          </cell>
          <cell r="D9996">
            <v>44592</v>
          </cell>
          <cell r="E9996" t="str">
            <v>2022</v>
          </cell>
          <cell r="F9996">
            <v>3019240</v>
          </cell>
        </row>
        <row r="9997">
          <cell r="A9997">
            <v>106687</v>
          </cell>
          <cell r="B9997" t="str">
            <v>Banca petalo concreto L=1.2m Temik UHPC + transp</v>
          </cell>
          <cell r="C9997" t="str">
            <v>UN</v>
          </cell>
          <cell r="D9997">
            <v>43543</v>
          </cell>
          <cell r="E9997" t="str">
            <v>2019</v>
          </cell>
          <cell r="F9997">
            <v>2101719</v>
          </cell>
        </row>
        <row r="9998">
          <cell r="A9998">
            <v>106688</v>
          </cell>
          <cell r="B9998" t="str">
            <v>Banca cilindrica Ø0,5m concreto Temik UHPC Segundi</v>
          </cell>
          <cell r="C9998" t="str">
            <v>UN</v>
          </cell>
          <cell r="D9998">
            <v>43537</v>
          </cell>
          <cell r="E9998" t="str">
            <v>2019</v>
          </cell>
          <cell r="F9998">
            <v>822958.99</v>
          </cell>
        </row>
        <row r="9999">
          <cell r="A9999">
            <v>106689</v>
          </cell>
          <cell r="B9999" t="str">
            <v>Banca en concreto Temik UHPC  L= 0,6 m Segundiseño</v>
          </cell>
          <cell r="C9999" t="str">
            <v>UN</v>
          </cell>
          <cell r="D9999">
            <v>43542</v>
          </cell>
          <cell r="E9999" t="str">
            <v>2019</v>
          </cell>
          <cell r="F9999">
            <v>822700</v>
          </cell>
        </row>
        <row r="10000">
          <cell r="A10000">
            <v>106690</v>
          </cell>
          <cell r="B10000" t="str">
            <v>Banca rectangular concreto L=1m Temik UHPC Segun/D</v>
          </cell>
          <cell r="C10000" t="str">
            <v>UN</v>
          </cell>
          <cell r="D10000">
            <v>43542</v>
          </cell>
          <cell r="E10000" t="str">
            <v>2019</v>
          </cell>
          <cell r="F10000">
            <v>1162250</v>
          </cell>
        </row>
        <row r="10001">
          <cell r="A10001">
            <v>106691</v>
          </cell>
          <cell r="B10001" t="str">
            <v>Banca sobreponer concreto Temik UHPC L=045m Segun/</v>
          </cell>
          <cell r="C10001" t="str">
            <v>UN</v>
          </cell>
          <cell r="E10001" t="str">
            <v>1900</v>
          </cell>
          <cell r="F10001">
            <v>409900</v>
          </cell>
        </row>
        <row r="10002">
          <cell r="A10002">
            <v>106692</v>
          </cell>
          <cell r="B10002" t="str">
            <v>Banca rectangular concreto L=0,5m Temik UHPC Segun</v>
          </cell>
          <cell r="C10002" t="str">
            <v>UN</v>
          </cell>
          <cell r="D10002">
            <v>43542</v>
          </cell>
          <cell r="E10002" t="str">
            <v>2019</v>
          </cell>
          <cell r="F10002">
            <v>0</v>
          </cell>
        </row>
        <row r="10003">
          <cell r="A10003">
            <v>106693</v>
          </cell>
          <cell r="B10003" t="str">
            <v>Banca rectangular concreto L=2m Temik UHPC Segun/D</v>
          </cell>
          <cell r="C10003" t="str">
            <v>UN</v>
          </cell>
          <cell r="D10003">
            <v>43544</v>
          </cell>
          <cell r="E10003" t="str">
            <v>2019</v>
          </cell>
          <cell r="F10003">
            <v>1128800</v>
          </cell>
        </row>
        <row r="10004">
          <cell r="A10004">
            <v>106694</v>
          </cell>
          <cell r="B10004" t="str">
            <v>Banca en concreto L=0,93mTemik UHPC Según diseño</v>
          </cell>
          <cell r="C10004" t="str">
            <v>UN</v>
          </cell>
          <cell r="D10004">
            <v>44677</v>
          </cell>
          <cell r="E10004" t="str">
            <v>2022</v>
          </cell>
          <cell r="F10004">
            <v>1075280</v>
          </cell>
        </row>
        <row r="10005">
          <cell r="A10005">
            <v>106695</v>
          </cell>
          <cell r="B10005" t="str">
            <v>Juego Animal 3D(EPDM) Forma erizo 2a8años Cap:4niñ</v>
          </cell>
          <cell r="C10005" t="str">
            <v>UN</v>
          </cell>
          <cell r="D10005">
            <v>44677</v>
          </cell>
          <cell r="E10005" t="str">
            <v>2022</v>
          </cell>
          <cell r="F10005">
            <v>48537468.009999998</v>
          </cell>
        </row>
        <row r="10006">
          <cell r="A10006">
            <v>106696</v>
          </cell>
          <cell r="B10006" t="str">
            <v>Juego Animal 3D(EPDM) Forma gato 2a8años Cap:2niño</v>
          </cell>
          <cell r="C10006" t="str">
            <v>UN</v>
          </cell>
          <cell r="D10006">
            <v>44677</v>
          </cell>
          <cell r="E10006" t="str">
            <v>2022</v>
          </cell>
          <cell r="F10006">
            <v>35872715.009999998</v>
          </cell>
        </row>
        <row r="10007">
          <cell r="A10007">
            <v>106697</v>
          </cell>
          <cell r="B10007" t="str">
            <v>Juego Animal 3D(EPDM) Formacaracol 2a8años CaP:3ni</v>
          </cell>
          <cell r="C10007" t="str">
            <v>UN</v>
          </cell>
          <cell r="D10007">
            <v>44677</v>
          </cell>
          <cell r="E10007" t="str">
            <v>2022</v>
          </cell>
          <cell r="F10007">
            <v>24234436</v>
          </cell>
        </row>
        <row r="10008">
          <cell r="A10008">
            <v>106698</v>
          </cell>
          <cell r="B10008" t="str">
            <v>Juego Animal 3D(EPDM) Formarana 2a8años Cap:2niños</v>
          </cell>
          <cell r="C10008" t="str">
            <v>UN</v>
          </cell>
          <cell r="D10008">
            <v>44677</v>
          </cell>
          <cell r="E10008" t="str">
            <v>2022</v>
          </cell>
          <cell r="F10008">
            <v>64350671</v>
          </cell>
        </row>
        <row r="10009">
          <cell r="A10009">
            <v>106699</v>
          </cell>
          <cell r="B10009" t="str">
            <v>Juego Animal 3D (EPDM) Forma mariquita 2 a 8 años</v>
          </cell>
          <cell r="C10009" t="str">
            <v>UN</v>
          </cell>
          <cell r="D10009">
            <v>44677</v>
          </cell>
          <cell r="E10009" t="str">
            <v>2022</v>
          </cell>
          <cell r="F10009">
            <v>31290382.010000002</v>
          </cell>
        </row>
        <row r="10010">
          <cell r="A10010">
            <v>106700</v>
          </cell>
          <cell r="B10010" t="str">
            <v>Juego Animal 3D (EPDM) Forma tortuga 2 a 8 años Ca</v>
          </cell>
          <cell r="C10010" t="str">
            <v>UN</v>
          </cell>
          <cell r="D10010">
            <v>45433</v>
          </cell>
          <cell r="E10010" t="str">
            <v>2024</v>
          </cell>
          <cell r="F10010">
            <v>39158920</v>
          </cell>
        </row>
        <row r="10011">
          <cell r="A10011">
            <v>106702</v>
          </cell>
          <cell r="B10011" t="str">
            <v>Juego de balanceo y rotación 6-12 años Cap:2niños</v>
          </cell>
          <cell r="C10011" t="str">
            <v>UN</v>
          </cell>
          <cell r="D10011">
            <v>44606</v>
          </cell>
          <cell r="E10011" t="str">
            <v>2022</v>
          </cell>
          <cell r="F10011">
            <v>45490851</v>
          </cell>
        </row>
        <row r="10012">
          <cell r="A10012">
            <v>106703</v>
          </cell>
          <cell r="B10012" t="str">
            <v>Poste Metáli H=14M+Canast Mant.+Cruceta+Parrill 4</v>
          </cell>
          <cell r="C10012" t="str">
            <v>UN</v>
          </cell>
          <cell r="D10012">
            <v>45433</v>
          </cell>
          <cell r="E10012" t="str">
            <v>2024</v>
          </cell>
          <cell r="F10012">
            <v>5372543</v>
          </cell>
        </row>
        <row r="10013">
          <cell r="A10013">
            <v>106704</v>
          </cell>
          <cell r="B10013" t="str">
            <v>Juego incluyente Pasadizo 2-12 años Cap: 33 niños</v>
          </cell>
          <cell r="C10013" t="str">
            <v>UN</v>
          </cell>
          <cell r="D10013">
            <v>43740</v>
          </cell>
          <cell r="E10013" t="str">
            <v>2019</v>
          </cell>
          <cell r="F10013">
            <v>264460873</v>
          </cell>
        </row>
        <row r="10014">
          <cell r="A10014">
            <v>106705</v>
          </cell>
          <cell r="B10014" t="str">
            <v>Cruceta de 2.40m con abrazadera para 4 reflectores</v>
          </cell>
          <cell r="C10014" t="str">
            <v>UN</v>
          </cell>
          <cell r="E10014" t="str">
            <v>1900</v>
          </cell>
          <cell r="F10014">
            <v>280245</v>
          </cell>
        </row>
        <row r="10015">
          <cell r="A10015">
            <v>106706</v>
          </cell>
          <cell r="B10015" t="str">
            <v>LuminariaTECEO1-5120-40Leds90W-700mA-11100Lm</v>
          </cell>
          <cell r="C10015" t="str">
            <v>UN</v>
          </cell>
          <cell r="E10015" t="str">
            <v>1900</v>
          </cell>
          <cell r="F10015">
            <v>0</v>
          </cell>
        </row>
        <row r="10016">
          <cell r="A10016">
            <v>106707</v>
          </cell>
          <cell r="B10016" t="str">
            <v>Piso Caucho recicl3cm (EPDM1cm+SBR2cm-spara1250m2</v>
          </cell>
          <cell r="C10016" t="str">
            <v>M2</v>
          </cell>
          <cell r="D10016">
            <v>44679</v>
          </cell>
          <cell r="E10016" t="str">
            <v>2022</v>
          </cell>
          <cell r="F10016">
            <v>0</v>
          </cell>
        </row>
        <row r="10017">
          <cell r="A10017">
            <v>106708</v>
          </cell>
          <cell r="B10017" t="str">
            <v>juego Multifuncional primerainfancia0-3añoCap:25ni</v>
          </cell>
          <cell r="C10017" t="str">
            <v>UN</v>
          </cell>
          <cell r="D10017">
            <v>45013</v>
          </cell>
          <cell r="E10017" t="str">
            <v>2023</v>
          </cell>
          <cell r="F10017">
            <v>116040598</v>
          </cell>
        </row>
        <row r="10018">
          <cell r="A10018">
            <v>106709</v>
          </cell>
          <cell r="B10018" t="str">
            <v>CINTA BANDIT Ø3/4" (ROLLO DE 30ML)</v>
          </cell>
          <cell r="C10018" t="str">
            <v>ML</v>
          </cell>
          <cell r="D10018">
            <v>45013</v>
          </cell>
          <cell r="E10018" t="str">
            <v>2023</v>
          </cell>
          <cell r="F10018">
            <v>3037</v>
          </cell>
        </row>
        <row r="10019">
          <cell r="A10019">
            <v>106710</v>
          </cell>
          <cell r="B10019" t="str">
            <v>HEBILLA  PARA CINTA BANDIT Ø 3/4"</v>
          </cell>
          <cell r="C10019" t="str">
            <v>UN</v>
          </cell>
          <cell r="D10019">
            <v>45015</v>
          </cell>
          <cell r="E10019" t="str">
            <v>2023</v>
          </cell>
          <cell r="F10019">
            <v>845.99</v>
          </cell>
        </row>
        <row r="10020">
          <cell r="A10020">
            <v>106711</v>
          </cell>
          <cell r="B10020" t="str">
            <v>Poda Zona Verde (Carg+Retiro)  30.000 M2</v>
          </cell>
          <cell r="C10020" t="str">
            <v>M2</v>
          </cell>
          <cell r="D10020">
            <v>45434</v>
          </cell>
          <cell r="E10020" t="str">
            <v>2024</v>
          </cell>
          <cell r="F10020">
            <v>673</v>
          </cell>
        </row>
        <row r="10021">
          <cell r="A10021">
            <v>106712</v>
          </cell>
          <cell r="B10021" t="str">
            <v>Silla concreto GRC 21MP 0.82x0.78 Segun diseño</v>
          </cell>
          <cell r="C10021" t="str">
            <v>UN</v>
          </cell>
          <cell r="E10021" t="str">
            <v>1900</v>
          </cell>
          <cell r="F10021">
            <v>1239980</v>
          </cell>
        </row>
        <row r="10022">
          <cell r="A10022">
            <v>106713</v>
          </cell>
          <cell r="B10022" t="str">
            <v>CableAluminio#4-AWG-THHN-600V(Ser-8.000)7.000ml</v>
          </cell>
          <cell r="C10022" t="str">
            <v>ML</v>
          </cell>
          <cell r="E10022" t="str">
            <v>1900</v>
          </cell>
          <cell r="F10022">
            <v>0</v>
          </cell>
        </row>
        <row r="10023">
          <cell r="A10023">
            <v>106714</v>
          </cell>
          <cell r="B10023" t="str">
            <v>Tubo Corrugado Ø65mm (Con Filtro) Rollo</v>
          </cell>
          <cell r="C10023" t="str">
            <v>ML</v>
          </cell>
          <cell r="E10023" t="str">
            <v>1900</v>
          </cell>
          <cell r="F10023">
            <v>0</v>
          </cell>
        </row>
        <row r="10024">
          <cell r="A10024">
            <v>106715</v>
          </cell>
          <cell r="B10024" t="str">
            <v>Geocelda Neoloy-356-120A-76ps</v>
          </cell>
          <cell r="C10024" t="str">
            <v>M2</v>
          </cell>
          <cell r="D10024">
            <v>45447</v>
          </cell>
          <cell r="E10024" t="str">
            <v>2024</v>
          </cell>
          <cell r="F10024">
            <v>0</v>
          </cell>
        </row>
        <row r="10025">
          <cell r="A10025">
            <v>106716</v>
          </cell>
          <cell r="B10025" t="str">
            <v>JuegoCuerdasDoblePiramidal 6-12años Cap:60niños PE</v>
          </cell>
          <cell r="C10025" t="str">
            <v>UN</v>
          </cell>
          <cell r="E10025" t="str">
            <v>1900</v>
          </cell>
          <cell r="F10025">
            <v>125743373</v>
          </cell>
        </row>
        <row r="10026">
          <cell r="A10026">
            <v>106722</v>
          </cell>
          <cell r="B10026" t="str">
            <v>Cable 4x12AWG MULTIFLEX PVC/NY600V90CTC</v>
          </cell>
          <cell r="C10026" t="str">
            <v>ML</v>
          </cell>
          <cell r="D10026">
            <v>43670</v>
          </cell>
          <cell r="E10026" t="str">
            <v>2019</v>
          </cell>
          <cell r="F10026">
            <v>0</v>
          </cell>
        </row>
        <row r="10027">
          <cell r="A10027">
            <v>106723</v>
          </cell>
          <cell r="B10027" t="str">
            <v>Señal informativa Identificador escenarios deporti</v>
          </cell>
          <cell r="C10027" t="str">
            <v>UN</v>
          </cell>
          <cell r="D10027">
            <v>44591</v>
          </cell>
          <cell r="E10027" t="str">
            <v>2022</v>
          </cell>
          <cell r="F10027">
            <v>1011500</v>
          </cell>
        </row>
        <row r="10028">
          <cell r="A10028">
            <v>106724</v>
          </cell>
          <cell r="B10028" t="str">
            <v>Vinilo publicitario para modulos de servicio</v>
          </cell>
          <cell r="C10028" t="str">
            <v>M2</v>
          </cell>
          <cell r="D10028">
            <v>44591</v>
          </cell>
          <cell r="E10028" t="str">
            <v>2022</v>
          </cell>
          <cell r="F10028">
            <v>69950</v>
          </cell>
        </row>
        <row r="10029">
          <cell r="A10029">
            <v>106725</v>
          </cell>
          <cell r="B10029" t="str">
            <v>Señal poste direccional (sumin + trasn) H.=3.50</v>
          </cell>
          <cell r="C10029" t="str">
            <v>UN</v>
          </cell>
          <cell r="D10029">
            <v>44592</v>
          </cell>
          <cell r="E10029" t="str">
            <v>2022</v>
          </cell>
          <cell r="F10029">
            <v>357879.01</v>
          </cell>
        </row>
        <row r="10030">
          <cell r="A10030">
            <v>106726</v>
          </cell>
          <cell r="B10030" t="str">
            <v>CAJA AE-303 - CODENSA - MEDIDOR TRIFASICO</v>
          </cell>
          <cell r="C10030" t="str">
            <v>UN</v>
          </cell>
          <cell r="D10030">
            <v>45015</v>
          </cell>
          <cell r="E10030" t="str">
            <v>2023</v>
          </cell>
          <cell r="F10030">
            <v>94044</v>
          </cell>
        </row>
        <row r="10031">
          <cell r="A10031">
            <v>106727</v>
          </cell>
          <cell r="B10031" t="str">
            <v>MESA PLASTICA DEMARACADA TENIS DE MESA PING PONG</v>
          </cell>
          <cell r="C10031" t="str">
            <v>UN</v>
          </cell>
          <cell r="D10031">
            <v>44603</v>
          </cell>
          <cell r="E10031" t="str">
            <v>2022</v>
          </cell>
          <cell r="F10031">
            <v>13342349</v>
          </cell>
        </row>
        <row r="10032">
          <cell r="A10032">
            <v>106728</v>
          </cell>
          <cell r="B10032" t="str">
            <v>RegistroPublicidad Exterior Visual vallas de obra</v>
          </cell>
          <cell r="C10032" t="str">
            <v>M2</v>
          </cell>
          <cell r="D10032">
            <v>44603</v>
          </cell>
          <cell r="E10032" t="str">
            <v>2022</v>
          </cell>
          <cell r="F10032">
            <v>120000</v>
          </cell>
        </row>
        <row r="10033">
          <cell r="A10033">
            <v>106729</v>
          </cell>
          <cell r="B10033" t="str">
            <v>Evaluación  arboles aislados &lt; 25 inidividuos</v>
          </cell>
          <cell r="C10033" t="str">
            <v>GL</v>
          </cell>
          <cell r="D10033">
            <v>44603</v>
          </cell>
          <cell r="E10033" t="str">
            <v>2022</v>
          </cell>
          <cell r="F10033">
            <v>92000</v>
          </cell>
        </row>
        <row r="10034">
          <cell r="A10034">
            <v>106730</v>
          </cell>
          <cell r="B10034" t="str">
            <v>Evaluación arboles aislados entre 25 y 50 inidivid</v>
          </cell>
          <cell r="C10034" t="str">
            <v>GL</v>
          </cell>
          <cell r="D10034">
            <v>44603</v>
          </cell>
          <cell r="E10034" t="str">
            <v>2022</v>
          </cell>
          <cell r="F10034">
            <v>126000</v>
          </cell>
        </row>
        <row r="10035">
          <cell r="A10035">
            <v>106731</v>
          </cell>
          <cell r="B10035" t="str">
            <v>Evaluación arboles aislados entre 50 y 100 inidivi</v>
          </cell>
          <cell r="C10035" t="str">
            <v>GL</v>
          </cell>
          <cell r="D10035">
            <v>44603</v>
          </cell>
          <cell r="E10035" t="str">
            <v>2022</v>
          </cell>
          <cell r="F10035">
            <v>160000</v>
          </cell>
        </row>
        <row r="10036">
          <cell r="A10036">
            <v>106732</v>
          </cell>
          <cell r="B10036" t="str">
            <v>Evaluación arboles aislados entre 100 y 200 inidiv</v>
          </cell>
          <cell r="C10036" t="str">
            <v>GL</v>
          </cell>
          <cell r="D10036">
            <v>44603</v>
          </cell>
          <cell r="E10036" t="str">
            <v>2022</v>
          </cell>
          <cell r="F10036">
            <v>194000</v>
          </cell>
        </row>
        <row r="10037">
          <cell r="A10037">
            <v>106733</v>
          </cell>
          <cell r="B10037" t="str">
            <v>Evaluación arboles aislados entre 200 y 300 inidiv</v>
          </cell>
          <cell r="C10037" t="str">
            <v>GL</v>
          </cell>
          <cell r="D10037">
            <v>44603</v>
          </cell>
          <cell r="E10037" t="str">
            <v>2022</v>
          </cell>
          <cell r="F10037">
            <v>261000</v>
          </cell>
        </row>
        <row r="10038">
          <cell r="A10038">
            <v>106734</v>
          </cell>
          <cell r="B10038" t="str">
            <v>Evaluación arboles aislados entre 300 y 400 inidiv</v>
          </cell>
          <cell r="C10038" t="str">
            <v>GL</v>
          </cell>
          <cell r="D10038">
            <v>44603</v>
          </cell>
          <cell r="E10038" t="str">
            <v>2022</v>
          </cell>
          <cell r="F10038">
            <v>387000</v>
          </cell>
        </row>
        <row r="10039">
          <cell r="A10039">
            <v>106735</v>
          </cell>
          <cell r="B10039" t="str">
            <v>Evaluación arboles aislados entre 400 y 500 inidiv</v>
          </cell>
          <cell r="C10039" t="str">
            <v>GL</v>
          </cell>
          <cell r="D10039">
            <v>44603</v>
          </cell>
          <cell r="E10039" t="str">
            <v>2022</v>
          </cell>
          <cell r="F10039">
            <v>513000</v>
          </cell>
        </row>
        <row r="10040">
          <cell r="A10040">
            <v>106736</v>
          </cell>
          <cell r="B10040" t="str">
            <v>Evaluación arboles aislados entre 500 y 1.000 inid</v>
          </cell>
          <cell r="C10040" t="str">
            <v>GL</v>
          </cell>
          <cell r="D10040">
            <v>44603</v>
          </cell>
          <cell r="E10040" t="str">
            <v>2022</v>
          </cell>
          <cell r="F10040">
            <v>852000</v>
          </cell>
        </row>
        <row r="10041">
          <cell r="A10041">
            <v>106737</v>
          </cell>
          <cell r="B10041" t="str">
            <v>Evaluación arboles aislados &gt; 1.000 inidividuos</v>
          </cell>
          <cell r="C10041" t="str">
            <v>GL</v>
          </cell>
          <cell r="D10041">
            <v>43543</v>
          </cell>
          <cell r="E10041" t="str">
            <v>2019</v>
          </cell>
          <cell r="F10041">
            <v>1055000</v>
          </cell>
        </row>
        <row r="10042">
          <cell r="A10042">
            <v>106738</v>
          </cell>
          <cell r="B10042" t="str">
            <v>Seguimiento arboles aislados &lt; 25 inidividuos</v>
          </cell>
          <cell r="C10042" t="str">
            <v>GL</v>
          </cell>
          <cell r="D10042">
            <v>44603</v>
          </cell>
          <cell r="E10042" t="str">
            <v>2022</v>
          </cell>
          <cell r="F10042">
            <v>160655</v>
          </cell>
        </row>
        <row r="10043">
          <cell r="A10043">
            <v>106739</v>
          </cell>
          <cell r="B10043" t="str">
            <v>Seguimiento arboles aislados entre 25 y 50 inidivi</v>
          </cell>
          <cell r="C10043" t="str">
            <v>GL</v>
          </cell>
          <cell r="D10043">
            <v>43543</v>
          </cell>
          <cell r="E10043" t="str">
            <v>2019</v>
          </cell>
          <cell r="F10043">
            <v>261000</v>
          </cell>
        </row>
        <row r="10044">
          <cell r="A10044">
            <v>106740</v>
          </cell>
          <cell r="B10044" t="str">
            <v>Seguimiento arboles aislados entre 50 y 100 inidiv</v>
          </cell>
          <cell r="C10044" t="str">
            <v>GL</v>
          </cell>
          <cell r="D10044">
            <v>43543</v>
          </cell>
          <cell r="E10044" t="str">
            <v>2019</v>
          </cell>
          <cell r="F10044">
            <v>272450</v>
          </cell>
        </row>
        <row r="10045">
          <cell r="A10045">
            <v>106741</v>
          </cell>
          <cell r="B10045" t="str">
            <v>Seguimiento arboles aislados entre 100 y 200 inidi</v>
          </cell>
          <cell r="C10045" t="str">
            <v>GL</v>
          </cell>
          <cell r="D10045">
            <v>43543</v>
          </cell>
          <cell r="E10045" t="str">
            <v>2019</v>
          </cell>
          <cell r="F10045">
            <v>328762</v>
          </cell>
        </row>
        <row r="10046">
          <cell r="A10046">
            <v>106742</v>
          </cell>
          <cell r="B10046" t="str">
            <v>Seguimiento arboles aislados entre 200 y 300 inidi</v>
          </cell>
          <cell r="C10046" t="str">
            <v>GL</v>
          </cell>
          <cell r="D10046">
            <v>43543</v>
          </cell>
          <cell r="E10046" t="str">
            <v>2019</v>
          </cell>
          <cell r="F10046">
            <v>440558</v>
          </cell>
        </row>
        <row r="10047">
          <cell r="A10047">
            <v>106743</v>
          </cell>
          <cell r="B10047" t="str">
            <v>Seguimiento arboles aislados entre 300 y 400 inidi</v>
          </cell>
          <cell r="C10047" t="str">
            <v>GL</v>
          </cell>
          <cell r="D10047">
            <v>43543</v>
          </cell>
          <cell r="E10047" t="str">
            <v>2019</v>
          </cell>
          <cell r="F10047">
            <v>552353</v>
          </cell>
        </row>
        <row r="10048">
          <cell r="A10048">
            <v>106744</v>
          </cell>
          <cell r="B10048" t="str">
            <v>Seguimiento arboles aislados entre 400 y 500 inidi</v>
          </cell>
          <cell r="C10048" t="str">
            <v>GL</v>
          </cell>
          <cell r="D10048">
            <v>43543</v>
          </cell>
          <cell r="E10048" t="str">
            <v>2019</v>
          </cell>
          <cell r="F10048">
            <v>833085</v>
          </cell>
        </row>
        <row r="10049">
          <cell r="A10049">
            <v>106745</v>
          </cell>
          <cell r="B10049" t="str">
            <v>Seguimiento arboles aislados entre 500 y 1.000 ini</v>
          </cell>
          <cell r="C10049" t="str">
            <v>GL</v>
          </cell>
          <cell r="D10049">
            <v>43543</v>
          </cell>
          <cell r="E10049" t="str">
            <v>2019</v>
          </cell>
          <cell r="F10049">
            <v>1602404</v>
          </cell>
        </row>
        <row r="10050">
          <cell r="A10050">
            <v>106746</v>
          </cell>
          <cell r="B10050" t="str">
            <v>Seguimiento arboles aislados &gt; 1.000 inidividuos</v>
          </cell>
          <cell r="C10050" t="str">
            <v>GL</v>
          </cell>
          <cell r="E10050" t="str">
            <v>1900</v>
          </cell>
          <cell r="F10050">
            <v>1882308</v>
          </cell>
        </row>
        <row r="10051">
          <cell r="A10051">
            <v>106747</v>
          </cell>
          <cell r="B10051" t="str">
            <v>LUMINARIA RALED II-48 LED NW-4.000K-12.800Lum</v>
          </cell>
          <cell r="C10051" t="str">
            <v>UN</v>
          </cell>
          <cell r="D10051">
            <v>45062</v>
          </cell>
          <cell r="E10051" t="str">
            <v>2023</v>
          </cell>
          <cell r="F10051">
            <v>0</v>
          </cell>
        </row>
        <row r="10052">
          <cell r="A10052">
            <v>106748</v>
          </cell>
          <cell r="B10052" t="str">
            <v>Certificación RETIE RETILAP parquevecinal 13.383m2</v>
          </cell>
          <cell r="C10052" t="str">
            <v>GL</v>
          </cell>
          <cell r="D10052">
            <v>45062</v>
          </cell>
          <cell r="E10052" t="str">
            <v>2023</v>
          </cell>
          <cell r="F10052">
            <v>8076447</v>
          </cell>
        </row>
        <row r="10053">
          <cell r="A10053">
            <v>106749</v>
          </cell>
          <cell r="B10053" t="str">
            <v>Certificación RETIE RETILAP parquevecinal 8.736 m2</v>
          </cell>
          <cell r="C10053" t="str">
            <v>UN</v>
          </cell>
          <cell r="D10053">
            <v>45009</v>
          </cell>
          <cell r="E10053" t="str">
            <v>2023</v>
          </cell>
          <cell r="F10053">
            <v>8356563</v>
          </cell>
        </row>
        <row r="10054">
          <cell r="A10054">
            <v>106750</v>
          </cell>
          <cell r="B10054" t="str">
            <v>Breaker Ind.(3x250Amp)25KA-Regulable 160-250 Amp</v>
          </cell>
          <cell r="C10054" t="str">
            <v>UN</v>
          </cell>
          <cell r="E10054" t="str">
            <v>1900</v>
          </cell>
          <cell r="F10054">
            <v>670961</v>
          </cell>
        </row>
        <row r="10055">
          <cell r="A10055">
            <v>106751</v>
          </cell>
          <cell r="B10055" t="str">
            <v>Breaker Ind.(3x100Amp)25KA-Regulable 70-100 Amp</v>
          </cell>
          <cell r="C10055" t="str">
            <v>UN</v>
          </cell>
          <cell r="D10055">
            <v>44715</v>
          </cell>
          <cell r="E10055" t="str">
            <v>2022</v>
          </cell>
          <cell r="F10055">
            <v>0</v>
          </cell>
        </row>
        <row r="10056">
          <cell r="A10056">
            <v>106752</v>
          </cell>
          <cell r="B10056" t="str">
            <v>Breaker Ind.(3x25Amp)25KA-Regulable 18-25 Amp</v>
          </cell>
          <cell r="C10056" t="str">
            <v>UN</v>
          </cell>
          <cell r="E10056" t="str">
            <v>1900</v>
          </cell>
          <cell r="F10056">
            <v>146468</v>
          </cell>
        </row>
        <row r="10057">
          <cell r="A10057">
            <v>106753</v>
          </cell>
          <cell r="B10057" t="str">
            <v>Breaker Ind.(3x40Amp)25KA-Regulable 28-40 Amp</v>
          </cell>
          <cell r="C10057" t="str">
            <v>UN</v>
          </cell>
          <cell r="D10057">
            <v>44690</v>
          </cell>
          <cell r="E10057" t="str">
            <v>2022</v>
          </cell>
          <cell r="F10057">
            <v>0</v>
          </cell>
        </row>
        <row r="10058">
          <cell r="A10058">
            <v>106754</v>
          </cell>
          <cell r="B10058" t="str">
            <v>Valla informativa de obra Dimensiones 3.0M X 6.0M</v>
          </cell>
          <cell r="C10058" t="str">
            <v>UN</v>
          </cell>
          <cell r="E10058" t="str">
            <v>1900</v>
          </cell>
          <cell r="F10058">
            <v>6078522</v>
          </cell>
        </row>
        <row r="10059">
          <cell r="A10059">
            <v>106755</v>
          </cell>
          <cell r="B10059" t="str">
            <v>MEDIDOR ELECTRONICO TRIFASICO3X220/380V-CLASE-1</v>
          </cell>
          <cell r="C10059" t="str">
            <v>UN</v>
          </cell>
          <cell r="E10059" t="str">
            <v>1900</v>
          </cell>
          <cell r="F10059">
            <v>0</v>
          </cell>
        </row>
        <row r="10060">
          <cell r="A10060">
            <v>106756</v>
          </cell>
          <cell r="B10060" t="str">
            <v>CAMION CAPACIDAD 6 TONELADAS DENTRO DE LA CIUDAD</v>
          </cell>
          <cell r="C10060" t="str">
            <v>VJ</v>
          </cell>
          <cell r="E10060" t="str">
            <v>1900</v>
          </cell>
          <cell r="F10060">
            <v>0</v>
          </cell>
        </row>
        <row r="10061">
          <cell r="A10061">
            <v>106757</v>
          </cell>
          <cell r="B10061" t="str">
            <v>PLANTA OREJA DE RATON  (Sum+Inst) sin tierra</v>
          </cell>
          <cell r="C10061" t="str">
            <v>UN</v>
          </cell>
          <cell r="E10061" t="str">
            <v>1900</v>
          </cell>
          <cell r="F10061">
            <v>0</v>
          </cell>
        </row>
        <row r="10062">
          <cell r="A10062">
            <v>106758</v>
          </cell>
          <cell r="B10062" t="str">
            <v>TUBERIA ALCANATRILLADO HERMÉTICA Ø24"(L=6.5M)</v>
          </cell>
          <cell r="C10062" t="str">
            <v>ML</v>
          </cell>
          <cell r="D10062">
            <v>43738</v>
          </cell>
          <cell r="E10062" t="str">
            <v>2019</v>
          </cell>
          <cell r="F10062">
            <v>0</v>
          </cell>
        </row>
        <row r="10063">
          <cell r="A10063">
            <v>106759</v>
          </cell>
          <cell r="B10063" t="str">
            <v>ABRAZADERA EN U TIPO-1</v>
          </cell>
          <cell r="C10063" t="str">
            <v>UN</v>
          </cell>
          <cell r="D10063">
            <v>43663</v>
          </cell>
          <cell r="E10063" t="str">
            <v>2019</v>
          </cell>
          <cell r="F10063">
            <v>15117</v>
          </cell>
        </row>
        <row r="10064">
          <cell r="A10064">
            <v>106760</v>
          </cell>
          <cell r="B10064" t="str">
            <v>PERNO 5/8" X 545MM</v>
          </cell>
          <cell r="C10064" t="str">
            <v>UN</v>
          </cell>
          <cell r="E10064" t="str">
            <v>1900</v>
          </cell>
          <cell r="F10064">
            <v>8450</v>
          </cell>
        </row>
        <row r="10065">
          <cell r="A10065">
            <v>106761</v>
          </cell>
          <cell r="B10065" t="str">
            <v>ESPARRAGO DE 578X18" + TUERCAS</v>
          </cell>
          <cell r="C10065" t="str">
            <v>UN</v>
          </cell>
          <cell r="D10065">
            <v>43670</v>
          </cell>
          <cell r="E10065" t="str">
            <v>2019</v>
          </cell>
          <cell r="F10065">
            <v>0</v>
          </cell>
        </row>
        <row r="10066">
          <cell r="A10066">
            <v>106762</v>
          </cell>
          <cell r="B10066" t="str">
            <v>ConectorTerminal de Compresión Tipo vastago ET-301</v>
          </cell>
          <cell r="C10066" t="str">
            <v>UN</v>
          </cell>
          <cell r="D10066">
            <v>43670</v>
          </cell>
          <cell r="E10066" t="str">
            <v>2019</v>
          </cell>
          <cell r="F10066">
            <v>52242</v>
          </cell>
        </row>
        <row r="10067">
          <cell r="A10067">
            <v>106763</v>
          </cell>
          <cell r="B10067" t="str">
            <v>BOQUILLA GALVANIZADA Ø 4"</v>
          </cell>
          <cell r="C10067" t="str">
            <v>UN</v>
          </cell>
          <cell r="D10067">
            <v>44189</v>
          </cell>
          <cell r="E10067" t="str">
            <v>2020</v>
          </cell>
          <cell r="F10067">
            <v>12132</v>
          </cell>
        </row>
        <row r="10068">
          <cell r="A10068">
            <v>106764</v>
          </cell>
          <cell r="B10068" t="str">
            <v>CURVA 90° Ø 4"  EN ACERO</v>
          </cell>
          <cell r="C10068" t="str">
            <v>UN</v>
          </cell>
          <cell r="E10068" t="str">
            <v>1900</v>
          </cell>
          <cell r="F10068">
            <v>144374</v>
          </cell>
        </row>
        <row r="10069">
          <cell r="A10069">
            <v>106765</v>
          </cell>
          <cell r="B10069" t="str">
            <v>terminal Premoldeado Ext-15KV (2-4/0) TFT 151</v>
          </cell>
          <cell r="C10069" t="str">
            <v>UN</v>
          </cell>
          <cell r="E10069" t="str">
            <v>1900</v>
          </cell>
          <cell r="F10069">
            <v>0</v>
          </cell>
        </row>
        <row r="10070">
          <cell r="A10070">
            <v>106766</v>
          </cell>
          <cell r="B10070" t="str">
            <v>TransformadorSecClasH75KVA-11.4-208-120V+3DPS+Rued</v>
          </cell>
          <cell r="C10070" t="str">
            <v>UN</v>
          </cell>
          <cell r="E10070" t="str">
            <v>1900</v>
          </cell>
          <cell r="F10070">
            <v>0</v>
          </cell>
        </row>
        <row r="10071">
          <cell r="A10071">
            <v>106767</v>
          </cell>
          <cell r="B10071" t="str">
            <v>TransformadorSecClasH-15KVA-11.4-208-120V+3PDS+Rue</v>
          </cell>
          <cell r="C10071" t="str">
            <v>UN</v>
          </cell>
          <cell r="E10071" t="str">
            <v>1900</v>
          </cell>
          <cell r="F10071">
            <v>0</v>
          </cell>
        </row>
        <row r="10072">
          <cell r="A10072">
            <v>106768</v>
          </cell>
          <cell r="B10072" t="str">
            <v>Celda paraTransformadorSecoClaseH75KVA-11400-208v</v>
          </cell>
          <cell r="C10072" t="str">
            <v>UN</v>
          </cell>
          <cell r="E10072" t="str">
            <v>1900</v>
          </cell>
          <cell r="F10072">
            <v>0</v>
          </cell>
        </row>
        <row r="10073">
          <cell r="A10073">
            <v>106769</v>
          </cell>
          <cell r="B10073" t="str">
            <v>Celda Duplex Seccionadores Entrada  y Salida-15 KV</v>
          </cell>
          <cell r="C10073" t="str">
            <v>UN</v>
          </cell>
          <cell r="D10073">
            <v>43578</v>
          </cell>
          <cell r="E10073" t="str">
            <v>2019</v>
          </cell>
          <cell r="F10073">
            <v>0</v>
          </cell>
        </row>
        <row r="10074">
          <cell r="A10074">
            <v>106770</v>
          </cell>
          <cell r="B10074" t="str">
            <v>Celda paraTransformadorSecoClaseH15KVA-11400-208v</v>
          </cell>
          <cell r="C10074" t="str">
            <v>UN</v>
          </cell>
          <cell r="D10074">
            <v>43738</v>
          </cell>
          <cell r="E10074" t="str">
            <v>2019</v>
          </cell>
          <cell r="F10074">
            <v>2809281</v>
          </cell>
        </row>
        <row r="10075">
          <cell r="A10075">
            <v>106771</v>
          </cell>
          <cell r="B10075" t="str">
            <v>JUEGO DE 3 DPS DISPOS. PROTECCIÓN SOBRETENS.15KVA</v>
          </cell>
          <cell r="C10075" t="str">
            <v>UN</v>
          </cell>
          <cell r="E10075" t="str">
            <v>1900</v>
          </cell>
          <cell r="F10075">
            <v>602457</v>
          </cell>
        </row>
        <row r="10076">
          <cell r="A10076">
            <v>106772</v>
          </cell>
          <cell r="B10076" t="str">
            <v>CELDA B.T.MEDIDA CR EQUIPÁDA(Bajo techo 2x0.8x0.40</v>
          </cell>
          <cell r="C10076" t="str">
            <v>UN</v>
          </cell>
          <cell r="E10076" t="str">
            <v>1900</v>
          </cell>
          <cell r="F10076">
            <v>0</v>
          </cell>
        </row>
        <row r="10077">
          <cell r="A10077">
            <v>106773</v>
          </cell>
          <cell r="B10077" t="str">
            <v>BORNERA PRUEBA 3 ELEMENTOS</v>
          </cell>
          <cell r="C10077" t="str">
            <v>UN</v>
          </cell>
          <cell r="D10077">
            <v>43670</v>
          </cell>
          <cell r="E10077" t="str">
            <v>2019</v>
          </cell>
          <cell r="F10077">
            <v>0</v>
          </cell>
        </row>
        <row r="10078">
          <cell r="A10078">
            <v>106774</v>
          </cell>
          <cell r="B10078" t="str">
            <v>TERMINAL PREMOLDEADO EXT-15KV (2-4/0)</v>
          </cell>
          <cell r="C10078" t="str">
            <v>UN</v>
          </cell>
          <cell r="E10078" t="str">
            <v>1900</v>
          </cell>
          <cell r="F10078">
            <v>291999</v>
          </cell>
        </row>
        <row r="10079">
          <cell r="A10079">
            <v>106775</v>
          </cell>
          <cell r="B10079" t="str">
            <v>Prueba VLF (tramo 465 ml)cable Alumin-Zona Franca</v>
          </cell>
          <cell r="C10079" t="str">
            <v>UN</v>
          </cell>
          <cell r="D10079">
            <v>44594</v>
          </cell>
          <cell r="E10079" t="str">
            <v>2022</v>
          </cell>
          <cell r="F10079">
            <v>0</v>
          </cell>
        </row>
        <row r="10080">
          <cell r="A10080">
            <v>106776</v>
          </cell>
          <cell r="B10080" t="str">
            <v>Certificacion Parque Infantil - Zona de Juegos con superficie en caucho - NTC 5600 - NTC 5176</v>
          </cell>
          <cell r="C10080" t="str">
            <v>UN</v>
          </cell>
          <cell r="E10080" t="str">
            <v>1900</v>
          </cell>
          <cell r="F10080">
            <v>7287780</v>
          </cell>
        </row>
        <row r="10081">
          <cell r="A10081">
            <v>106777</v>
          </cell>
          <cell r="B10081" t="str">
            <v>PuertaPlegable (CTS548-1-Codensa)L=6.87m;H=2.34m</v>
          </cell>
          <cell r="C10081" t="str">
            <v>UN</v>
          </cell>
          <cell r="E10081" t="str">
            <v>1900</v>
          </cell>
          <cell r="F10081">
            <v>0</v>
          </cell>
        </row>
        <row r="10082">
          <cell r="A10082">
            <v>106778</v>
          </cell>
          <cell r="B10082" t="str">
            <v>PuertaMeta.Celosia (CTS548-Codensa)L=2.87m;H=2.34</v>
          </cell>
          <cell r="C10082" t="str">
            <v>UN</v>
          </cell>
          <cell r="D10082">
            <v>43656</v>
          </cell>
          <cell r="E10082" t="str">
            <v>2019</v>
          </cell>
          <cell r="F10082">
            <v>0</v>
          </cell>
        </row>
        <row r="10083">
          <cell r="A10083">
            <v>106779</v>
          </cell>
          <cell r="B10083" t="str">
            <v>Certificación Retie Parque-Zona Franca (10.0.96m2)</v>
          </cell>
          <cell r="C10083" t="str">
            <v>UN</v>
          </cell>
          <cell r="D10083">
            <v>43656</v>
          </cell>
          <cell r="E10083" t="str">
            <v>2019</v>
          </cell>
          <cell r="F10083">
            <v>3332000</v>
          </cell>
        </row>
        <row r="10084">
          <cell r="A10084">
            <v>106780</v>
          </cell>
          <cell r="B10084" t="str">
            <v>Certificación Retilap Parque -Zona Franca(10.096m2</v>
          </cell>
          <cell r="C10084" t="str">
            <v>UN</v>
          </cell>
          <cell r="D10084">
            <v>43585</v>
          </cell>
          <cell r="E10084" t="str">
            <v>2019</v>
          </cell>
          <cell r="F10084">
            <v>4165000</v>
          </cell>
        </row>
        <row r="10085">
          <cell r="A10085">
            <v>106781</v>
          </cell>
          <cell r="B10085" t="str">
            <v>Luminaria Raled II-48 Leds-700mA-12.800Lm,120-277V</v>
          </cell>
          <cell r="C10085" t="str">
            <v>UN</v>
          </cell>
          <cell r="D10085">
            <v>44067</v>
          </cell>
          <cell r="E10085" t="str">
            <v>2020</v>
          </cell>
          <cell r="F10085">
            <v>2364054</v>
          </cell>
        </row>
        <row r="10086">
          <cell r="A10086">
            <v>106782</v>
          </cell>
          <cell r="B10086" t="str">
            <v>PERNO MAQUINA DE 5/8"X6"</v>
          </cell>
          <cell r="C10086" t="str">
            <v>UN</v>
          </cell>
          <cell r="D10086">
            <v>43650</v>
          </cell>
          <cell r="E10086" t="str">
            <v>2019</v>
          </cell>
          <cell r="F10086">
            <v>2982</v>
          </cell>
        </row>
        <row r="10087">
          <cell r="A10087">
            <v>106783</v>
          </cell>
          <cell r="B10087" t="str">
            <v>Loseta concreto tipo IDU A-20 (20x20x6) Color**</v>
          </cell>
          <cell r="C10087" t="str">
            <v>M2</v>
          </cell>
          <cell r="E10087" t="str">
            <v>1900</v>
          </cell>
          <cell r="F10087">
            <v>46650</v>
          </cell>
        </row>
        <row r="10088">
          <cell r="A10088">
            <v>106784</v>
          </cell>
          <cell r="B10088" t="str">
            <v>Celda Protección+Seccionador en Aire+Fusibles</v>
          </cell>
          <cell r="C10088" t="str">
            <v>UN</v>
          </cell>
          <cell r="D10088">
            <v>44589</v>
          </cell>
          <cell r="E10088" t="str">
            <v>2022</v>
          </cell>
          <cell r="F10088">
            <v>0</v>
          </cell>
        </row>
        <row r="10089">
          <cell r="A10089">
            <v>106785</v>
          </cell>
          <cell r="B10089" t="str">
            <v>CURVA IMC - GALVANIZADA-  Ø 6"</v>
          </cell>
          <cell r="C10089" t="str">
            <v>UN</v>
          </cell>
          <cell r="D10089">
            <v>44589</v>
          </cell>
          <cell r="E10089" t="str">
            <v>2022</v>
          </cell>
          <cell r="F10089">
            <v>863295</v>
          </cell>
        </row>
        <row r="10090">
          <cell r="A10090">
            <v>106786</v>
          </cell>
          <cell r="B10090" t="str">
            <v>TERMINAL- BOQUILLA   IMC GALVANIZADA  Ø 6"</v>
          </cell>
          <cell r="C10090" t="str">
            <v>UN</v>
          </cell>
          <cell r="D10090">
            <v>43552</v>
          </cell>
          <cell r="E10090" t="str">
            <v>2019</v>
          </cell>
          <cell r="F10090">
            <v>98095</v>
          </cell>
        </row>
        <row r="10091">
          <cell r="A10091">
            <v>106787</v>
          </cell>
          <cell r="B10091" t="str">
            <v>UNION IMC- GALVANIZADA- Ø 6"</v>
          </cell>
          <cell r="C10091" t="str">
            <v>UN</v>
          </cell>
          <cell r="E10091" t="str">
            <v>1900</v>
          </cell>
          <cell r="F10091">
            <v>92015</v>
          </cell>
        </row>
        <row r="10092">
          <cell r="A10092">
            <v>106788</v>
          </cell>
          <cell r="B10092" t="str">
            <v>RutaVida Estac16 Estiramiento Pierna</v>
          </cell>
          <cell r="C10092" t="str">
            <v>UN</v>
          </cell>
          <cell r="D10092">
            <v>44274</v>
          </cell>
          <cell r="E10092" t="str">
            <v>2021</v>
          </cell>
          <cell r="F10092">
            <v>0</v>
          </cell>
        </row>
        <row r="10093">
          <cell r="A10093">
            <v>106789</v>
          </cell>
          <cell r="B10093" t="str">
            <v>Certif.Parque Infantil Norma NTC-5.600 y NTC 5176</v>
          </cell>
          <cell r="C10093" t="str">
            <v>UN</v>
          </cell>
          <cell r="D10093">
            <v>45015</v>
          </cell>
          <cell r="E10093" t="str">
            <v>2023</v>
          </cell>
          <cell r="F10093">
            <v>6900000</v>
          </cell>
        </row>
        <row r="10094">
          <cell r="A10094">
            <v>106790</v>
          </cell>
          <cell r="B10094" t="str">
            <v>Juego Circuito Cap: 30 niños 1 a 12 años</v>
          </cell>
          <cell r="C10094" t="str">
            <v>UN</v>
          </cell>
          <cell r="D10094">
            <v>44677</v>
          </cell>
          <cell r="E10094" t="str">
            <v>2022</v>
          </cell>
          <cell r="F10094">
            <v>96372101</v>
          </cell>
        </row>
        <row r="10095">
          <cell r="A10095">
            <v>106791</v>
          </cell>
          <cell r="B10095" t="str">
            <v>Juego Barco Cap: 30 niños 2 a 12 años</v>
          </cell>
          <cell r="C10095" t="str">
            <v>UN</v>
          </cell>
          <cell r="D10095">
            <v>44643</v>
          </cell>
          <cell r="E10095" t="str">
            <v>2022</v>
          </cell>
          <cell r="F10095">
            <v>260506769</v>
          </cell>
        </row>
        <row r="10096">
          <cell r="A10096">
            <v>106792</v>
          </cell>
          <cell r="B10096" t="str">
            <v>Volantes Con diferente Diseño por Millar</v>
          </cell>
          <cell r="C10096" t="str">
            <v>MILL</v>
          </cell>
          <cell r="D10096">
            <v>43544</v>
          </cell>
          <cell r="E10096" t="str">
            <v>2019</v>
          </cell>
          <cell r="F10096">
            <v>226100</v>
          </cell>
        </row>
        <row r="10097">
          <cell r="A10097">
            <v>106793</v>
          </cell>
          <cell r="B10097" t="str">
            <v>Servicio de Time Lapse en Video</v>
          </cell>
          <cell r="C10097" t="str">
            <v>MES</v>
          </cell>
          <cell r="D10097">
            <v>44690</v>
          </cell>
          <cell r="E10097" t="str">
            <v>2022</v>
          </cell>
          <cell r="F10097">
            <v>3593800</v>
          </cell>
        </row>
        <row r="10098">
          <cell r="A10098">
            <v>106794</v>
          </cell>
          <cell r="B10098" t="str">
            <v>Servicio de Time Lapse con Fotos</v>
          </cell>
          <cell r="C10098" t="str">
            <v>MES</v>
          </cell>
          <cell r="D10098">
            <v>43532</v>
          </cell>
          <cell r="E10098" t="str">
            <v>2019</v>
          </cell>
          <cell r="F10098">
            <v>2948806.01</v>
          </cell>
        </row>
        <row r="10099">
          <cell r="A10099">
            <v>106795</v>
          </cell>
          <cell r="B10099" t="str">
            <v>NO USAR Juego deslizadero estimulación 0-5 años Ca</v>
          </cell>
          <cell r="C10099" t="str">
            <v>UN</v>
          </cell>
          <cell r="D10099">
            <v>43532</v>
          </cell>
          <cell r="E10099" t="str">
            <v>2019</v>
          </cell>
          <cell r="F10099">
            <v>0</v>
          </cell>
        </row>
        <row r="10100">
          <cell r="A10100">
            <v>106797</v>
          </cell>
          <cell r="B10100" t="str">
            <v>Deck Liston WPC Macizo A=16cm ; E=2cm , L=3m</v>
          </cell>
          <cell r="C10100" t="str">
            <v>UN</v>
          </cell>
          <cell r="D10100">
            <v>45442</v>
          </cell>
          <cell r="E10100" t="str">
            <v>2024</v>
          </cell>
          <cell r="F10100">
            <v>83207</v>
          </cell>
        </row>
        <row r="10101">
          <cell r="A10101">
            <v>106799</v>
          </cell>
          <cell r="B10101" t="str">
            <v>Juego Casita 2-6 Años Cap: 6 Niños</v>
          </cell>
          <cell r="C10101" t="str">
            <v>UN</v>
          </cell>
          <cell r="D10101">
            <v>44585</v>
          </cell>
          <cell r="E10101" t="str">
            <v>2022</v>
          </cell>
          <cell r="F10101">
            <v>20600000</v>
          </cell>
        </row>
        <row r="10102">
          <cell r="A10102">
            <v>106800</v>
          </cell>
          <cell r="B10102" t="str">
            <v>ESTACION PARA EXTENSION DE PIERNAS</v>
          </cell>
          <cell r="C10102" t="str">
            <v>UN</v>
          </cell>
          <cell r="D10102">
            <v>44585</v>
          </cell>
          <cell r="E10102" t="str">
            <v>2022</v>
          </cell>
          <cell r="F10102">
            <v>11871688</v>
          </cell>
        </row>
        <row r="10103">
          <cell r="A10103">
            <v>106801</v>
          </cell>
          <cell r="B10103" t="str">
            <v>ESTACION PARA FLEXION DE PIERNAS</v>
          </cell>
          <cell r="C10103" t="str">
            <v>UN</v>
          </cell>
          <cell r="D10103">
            <v>44585</v>
          </cell>
          <cell r="E10103" t="str">
            <v>2022</v>
          </cell>
          <cell r="F10103">
            <v>11871688</v>
          </cell>
        </row>
        <row r="10104">
          <cell r="A10104">
            <v>106802</v>
          </cell>
          <cell r="B10104" t="str">
            <v>ESTACION PARA PANTORRILLA PRENSA</v>
          </cell>
          <cell r="C10104" t="str">
            <v>UN</v>
          </cell>
          <cell r="D10104">
            <v>44585</v>
          </cell>
          <cell r="E10104" t="str">
            <v>2022</v>
          </cell>
          <cell r="F10104">
            <v>11871688</v>
          </cell>
        </row>
        <row r="10105">
          <cell r="A10105">
            <v>106803</v>
          </cell>
          <cell r="B10105" t="str">
            <v>MAQUINA SENTADILLA COMBINADA</v>
          </cell>
          <cell r="C10105" t="str">
            <v>UN</v>
          </cell>
          <cell r="D10105">
            <v>44585</v>
          </cell>
          <cell r="E10105" t="str">
            <v>2022</v>
          </cell>
          <cell r="F10105">
            <v>11871688</v>
          </cell>
        </row>
        <row r="10106">
          <cell r="A10106">
            <v>106804</v>
          </cell>
          <cell r="B10106" t="str">
            <v>ESTACION PARA PRESION PECHO</v>
          </cell>
          <cell r="C10106" t="str">
            <v>UN</v>
          </cell>
          <cell r="D10106">
            <v>44585</v>
          </cell>
          <cell r="E10106" t="str">
            <v>2022</v>
          </cell>
          <cell r="F10106">
            <v>11871688</v>
          </cell>
        </row>
        <row r="10107">
          <cell r="A10107">
            <v>106805</v>
          </cell>
          <cell r="B10107" t="str">
            <v>ESTACION PARA PRESION HOMBRO</v>
          </cell>
          <cell r="C10107" t="str">
            <v>UN</v>
          </cell>
          <cell r="D10107">
            <v>44585</v>
          </cell>
          <cell r="E10107" t="str">
            <v>2022</v>
          </cell>
          <cell r="F10107">
            <v>11871688</v>
          </cell>
        </row>
        <row r="10108">
          <cell r="A10108">
            <v>106806</v>
          </cell>
          <cell r="B10108" t="str">
            <v>ESTACION PREDICADOR BICEPS</v>
          </cell>
          <cell r="C10108" t="str">
            <v>UN</v>
          </cell>
          <cell r="D10108">
            <v>44585</v>
          </cell>
          <cell r="E10108" t="str">
            <v>2022</v>
          </cell>
          <cell r="F10108">
            <v>11871688</v>
          </cell>
        </row>
        <row r="10109">
          <cell r="A10109">
            <v>106807</v>
          </cell>
          <cell r="B10109" t="str">
            <v>ESTACION PARA TRICEP FONDOS PARALELAS</v>
          </cell>
          <cell r="C10109" t="str">
            <v>UN</v>
          </cell>
          <cell r="D10109">
            <v>44585</v>
          </cell>
          <cell r="E10109" t="str">
            <v>2022</v>
          </cell>
          <cell r="F10109">
            <v>11871688</v>
          </cell>
        </row>
        <row r="10110">
          <cell r="A10110">
            <v>106808</v>
          </cell>
          <cell r="B10110" t="str">
            <v>ESTACION PARA REMO BAJO</v>
          </cell>
          <cell r="C10110" t="str">
            <v>UN</v>
          </cell>
          <cell r="D10110">
            <v>44585</v>
          </cell>
          <cell r="E10110" t="str">
            <v>2022</v>
          </cell>
          <cell r="F10110">
            <v>11871688</v>
          </cell>
        </row>
        <row r="10111">
          <cell r="A10111">
            <v>106809</v>
          </cell>
          <cell r="B10111" t="str">
            <v>ESTACION PARA HALON SUPERIOR ESPALDA</v>
          </cell>
          <cell r="C10111" t="str">
            <v>UN</v>
          </cell>
          <cell r="D10111">
            <v>44585</v>
          </cell>
          <cell r="E10111" t="str">
            <v>2022</v>
          </cell>
          <cell r="F10111">
            <v>11871688</v>
          </cell>
        </row>
        <row r="10112">
          <cell r="A10112">
            <v>106810</v>
          </cell>
          <cell r="B10112" t="str">
            <v>TORRE PARA DOMINADAS Y FONDOS 4P</v>
          </cell>
          <cell r="C10112" t="str">
            <v>UN</v>
          </cell>
          <cell r="D10112">
            <v>44585</v>
          </cell>
          <cell r="E10112" t="str">
            <v>2022</v>
          </cell>
          <cell r="F10112">
            <v>7256094</v>
          </cell>
        </row>
        <row r="10113">
          <cell r="A10113">
            <v>106811</v>
          </cell>
          <cell r="B10113" t="str">
            <v>ESTRUCTURA ENTRENAMIENTO FUNCIONAL AIRELIBRE 11USU</v>
          </cell>
          <cell r="C10113" t="str">
            <v>UN</v>
          </cell>
          <cell r="D10113">
            <v>45013</v>
          </cell>
          <cell r="E10113" t="str">
            <v>2023</v>
          </cell>
          <cell r="F10113">
            <v>23870120</v>
          </cell>
        </row>
        <row r="10114">
          <cell r="A10114">
            <v>106812</v>
          </cell>
          <cell r="B10114" t="str">
            <v>Sellador para Madera Industrial (40 sólidos) Nitro</v>
          </cell>
          <cell r="C10114" t="str">
            <v>GLN</v>
          </cell>
          <cell r="D10114">
            <v>44591</v>
          </cell>
          <cell r="E10114" t="str">
            <v>2022</v>
          </cell>
          <cell r="F10114">
            <v>98898</v>
          </cell>
        </row>
        <row r="10115">
          <cell r="A10115">
            <v>106813</v>
          </cell>
          <cell r="B10115" t="str">
            <v>GIMNASIO ARBOL DE BARRAS 8 USUARIOS</v>
          </cell>
          <cell r="C10115" t="str">
            <v>UN</v>
          </cell>
          <cell r="D10115">
            <v>44585</v>
          </cell>
          <cell r="E10115" t="str">
            <v>2022</v>
          </cell>
          <cell r="F10115">
            <v>20754330.010000002</v>
          </cell>
        </row>
        <row r="10116">
          <cell r="A10116">
            <v>106814</v>
          </cell>
          <cell r="B10116" t="str">
            <v>GIMNASIO ARBOL DE BARRAS 8 USUARIOS 2 FLEXOR 2 GRX</v>
          </cell>
          <cell r="C10116" t="str">
            <v>UN</v>
          </cell>
          <cell r="D10116">
            <v>44585</v>
          </cell>
          <cell r="E10116" t="str">
            <v>2022</v>
          </cell>
          <cell r="F10116">
            <v>18430690</v>
          </cell>
        </row>
        <row r="10117">
          <cell r="A10117">
            <v>106815</v>
          </cell>
          <cell r="B10117" t="str">
            <v>GIMNASIO MULTIFUNCIONAL 3 TORRES PECHOSENTADILLARE</v>
          </cell>
          <cell r="C10117" t="str">
            <v>UN</v>
          </cell>
          <cell r="D10117">
            <v>44591</v>
          </cell>
          <cell r="E10117" t="str">
            <v>2022</v>
          </cell>
          <cell r="F10117">
            <v>32214100</v>
          </cell>
        </row>
        <row r="10118">
          <cell r="A10118">
            <v>106816</v>
          </cell>
          <cell r="B10118" t="str">
            <v>GIMNASIO MULTIFUNCIONAL 6 TORRES</v>
          </cell>
          <cell r="C10118" t="str">
            <v>UN</v>
          </cell>
          <cell r="D10118">
            <v>44591</v>
          </cell>
          <cell r="E10118" t="str">
            <v>2022</v>
          </cell>
          <cell r="F10118">
            <v>61153980</v>
          </cell>
        </row>
        <row r="10119">
          <cell r="A10119">
            <v>106817</v>
          </cell>
          <cell r="B10119" t="str">
            <v>GIMNASIO PRENSA DE PECHO JALON ESPALDA ADULTOS</v>
          </cell>
          <cell r="C10119" t="str">
            <v>UN</v>
          </cell>
          <cell r="D10119">
            <v>44585</v>
          </cell>
          <cell r="E10119" t="str">
            <v>2022</v>
          </cell>
          <cell r="F10119">
            <v>7281971</v>
          </cell>
        </row>
        <row r="10120">
          <cell r="A10120">
            <v>106818</v>
          </cell>
          <cell r="B10120" t="str">
            <v>GIMNASIO TRIPLE PECHO ESPALDA PIERNAS ADULTOS</v>
          </cell>
          <cell r="C10120" t="str">
            <v>UN</v>
          </cell>
          <cell r="E10120" t="str">
            <v>1900</v>
          </cell>
          <cell r="F10120">
            <v>12700805</v>
          </cell>
        </row>
        <row r="10121">
          <cell r="A10121">
            <v>106819</v>
          </cell>
          <cell r="B10121" t="str">
            <v>GIMNASIO TORRE DOBLE FLEXION EXT PIERNA 150 LB</v>
          </cell>
          <cell r="C10121" t="str">
            <v>UN</v>
          </cell>
          <cell r="D10121">
            <v>44585</v>
          </cell>
          <cell r="E10121" t="str">
            <v>2022</v>
          </cell>
          <cell r="F10121">
            <v>0</v>
          </cell>
        </row>
        <row r="10122">
          <cell r="A10122">
            <v>106820</v>
          </cell>
          <cell r="B10122" t="str">
            <v>GIMNASIO TORRE DOBLE PECHO SENTADILLA 150 LB</v>
          </cell>
          <cell r="C10122" t="str">
            <v>UN</v>
          </cell>
          <cell r="D10122">
            <v>44585</v>
          </cell>
          <cell r="E10122" t="str">
            <v>2022</v>
          </cell>
          <cell r="F10122">
            <v>21652100</v>
          </cell>
        </row>
        <row r="10123">
          <cell r="A10123">
            <v>106821</v>
          </cell>
          <cell r="B10123" t="str">
            <v>GIMNASIO TORRE DOBLE POLEA ALTA Y BAJA 150 LB</v>
          </cell>
          <cell r="C10123" t="str">
            <v>UN</v>
          </cell>
          <cell r="E10123" t="str">
            <v>1900</v>
          </cell>
          <cell r="F10123">
            <v>21652100</v>
          </cell>
        </row>
        <row r="10124">
          <cell r="A10124">
            <v>106822</v>
          </cell>
          <cell r="B10124" t="str">
            <v>PLATAFORMA NATACION-PROFESIONAL-C-ACUATICO</v>
          </cell>
          <cell r="C10124" t="str">
            <v>UN</v>
          </cell>
          <cell r="E10124" t="str">
            <v>1900</v>
          </cell>
          <cell r="F10124">
            <v>0</v>
          </cell>
        </row>
        <row r="10125">
          <cell r="A10125">
            <v>106823</v>
          </cell>
          <cell r="B10125" t="str">
            <v>Backstroke  PROFESIONAL (ARRANQUE DE ESPALDA) COMP</v>
          </cell>
          <cell r="C10125" t="str">
            <v>UN</v>
          </cell>
          <cell r="E10125" t="str">
            <v>1900</v>
          </cell>
          <cell r="F10125">
            <v>0</v>
          </cell>
        </row>
        <row r="10126">
          <cell r="A10126">
            <v>106824</v>
          </cell>
          <cell r="B10126" t="str">
            <v>CajaManiobras4VíasEntr:600A-Deriv:200A(15Kv)Sumerg</v>
          </cell>
          <cell r="C10126" t="str">
            <v>UN</v>
          </cell>
          <cell r="E10126" t="str">
            <v>1900</v>
          </cell>
          <cell r="F10126">
            <v>0</v>
          </cell>
        </row>
        <row r="10127">
          <cell r="A10127">
            <v>106825</v>
          </cell>
          <cell r="B10127" t="str">
            <v>Transformador 45Kva-11.4/208-120v-ocasionalSumergi</v>
          </cell>
          <cell r="C10127" t="str">
            <v>UN</v>
          </cell>
          <cell r="D10127">
            <v>45434</v>
          </cell>
          <cell r="E10127" t="str">
            <v>2024</v>
          </cell>
          <cell r="F10127">
            <v>0</v>
          </cell>
        </row>
        <row r="10128">
          <cell r="A10128">
            <v>106826</v>
          </cell>
          <cell r="B10128" t="str">
            <v>CANALETA 43 METALICA  CAL.26 X 4.0M</v>
          </cell>
          <cell r="C10128" t="str">
            <v>UN</v>
          </cell>
          <cell r="E10128" t="str">
            <v>1900</v>
          </cell>
          <cell r="F10128">
            <v>143867</v>
          </cell>
        </row>
        <row r="10129">
          <cell r="A10129">
            <v>106827</v>
          </cell>
          <cell r="B10129" t="str">
            <v>ESTACION DE GIMNASIA NTD LIGTH</v>
          </cell>
          <cell r="C10129" t="str">
            <v>UN</v>
          </cell>
          <cell r="E10129" t="str">
            <v>1900</v>
          </cell>
          <cell r="F10129">
            <v>0</v>
          </cell>
        </row>
        <row r="10130">
          <cell r="A10130">
            <v>106828</v>
          </cell>
          <cell r="B10130" t="str">
            <v>PLATAFORMA  NATACION SEMIPROFESIONAL-</v>
          </cell>
          <cell r="C10130" t="str">
            <v>UN</v>
          </cell>
          <cell r="D10130">
            <v>45442</v>
          </cell>
          <cell r="E10130" t="str">
            <v>2024</v>
          </cell>
          <cell r="F10130">
            <v>0</v>
          </cell>
        </row>
        <row r="10131">
          <cell r="A10131">
            <v>106829</v>
          </cell>
          <cell r="B10131" t="str">
            <v>Juego circuito Muro, Escalar, Rodadero 2-6años Cap</v>
          </cell>
          <cell r="C10131" t="str">
            <v>UN</v>
          </cell>
          <cell r="D10131">
            <v>45015</v>
          </cell>
          <cell r="E10131" t="str">
            <v>2023</v>
          </cell>
          <cell r="F10131">
            <v>94595223</v>
          </cell>
        </row>
        <row r="10132">
          <cell r="A10132">
            <v>106830</v>
          </cell>
          <cell r="B10132" t="str">
            <v>MODULO ADMINISTRACION Y VESTIER M-149-IDRD</v>
          </cell>
          <cell r="C10132" t="str">
            <v>UN</v>
          </cell>
          <cell r="D10132">
            <v>44592</v>
          </cell>
          <cell r="E10132" t="str">
            <v>2022</v>
          </cell>
          <cell r="F10132">
            <v>221346371</v>
          </cell>
        </row>
        <row r="10133">
          <cell r="A10133">
            <v>106831</v>
          </cell>
          <cell r="B10133" t="str">
            <v>Celda para TransformadorClaseH-75Kva11.4-208/120</v>
          </cell>
          <cell r="C10133" t="str">
            <v>UN</v>
          </cell>
          <cell r="D10133">
            <v>44592</v>
          </cell>
          <cell r="E10133" t="str">
            <v>2022</v>
          </cell>
          <cell r="F10133">
            <v>3375920</v>
          </cell>
        </row>
        <row r="10134">
          <cell r="A10134">
            <v>106832</v>
          </cell>
          <cell r="B10134" t="str">
            <v>TransformadorTrifas-Seco-ClaseH-75Kva11.4-208/120</v>
          </cell>
          <cell r="C10134" t="str">
            <v>UN</v>
          </cell>
          <cell r="D10134">
            <v>45015</v>
          </cell>
          <cell r="E10134" t="str">
            <v>2023</v>
          </cell>
          <cell r="F10134">
            <v>12438355</v>
          </cell>
        </row>
        <row r="10135">
          <cell r="A10135">
            <v>106833</v>
          </cell>
          <cell r="B10135" t="str">
            <v>Módulo Sanitario M-143-IDRD(S/Especificación)</v>
          </cell>
          <cell r="C10135" t="str">
            <v>UN</v>
          </cell>
          <cell r="E10135" t="str">
            <v>1900</v>
          </cell>
          <cell r="F10135">
            <v>288253177</v>
          </cell>
        </row>
        <row r="10136">
          <cell r="A10136">
            <v>106834</v>
          </cell>
          <cell r="B10136" t="str">
            <v>Cable Aluminio N°2 serie 8.000</v>
          </cell>
          <cell r="C10136" t="str">
            <v>ML</v>
          </cell>
          <cell r="E10136" t="str">
            <v>1900</v>
          </cell>
          <cell r="F10136">
            <v>0</v>
          </cell>
        </row>
        <row r="10137">
          <cell r="A10137">
            <v>106835</v>
          </cell>
          <cell r="B10137" t="str">
            <v>Luminaria 24 Leds,80W,1.000mA-8.600LmBlanco Neutro</v>
          </cell>
          <cell r="C10137" t="str">
            <v>UN</v>
          </cell>
          <cell r="D10137">
            <v>44627</v>
          </cell>
          <cell r="E10137" t="str">
            <v>2022</v>
          </cell>
          <cell r="F10137">
            <v>0</v>
          </cell>
        </row>
        <row r="10138">
          <cell r="A10138">
            <v>106836</v>
          </cell>
          <cell r="B10138" t="str">
            <v>Licencia de Programas Computacionales Especiales</v>
          </cell>
          <cell r="C10138" t="str">
            <v>MES</v>
          </cell>
          <cell r="D10138">
            <v>45009</v>
          </cell>
          <cell r="E10138" t="str">
            <v>2023</v>
          </cell>
          <cell r="F10138">
            <v>469047</v>
          </cell>
        </row>
        <row r="10139">
          <cell r="A10139">
            <v>106837</v>
          </cell>
          <cell r="B10139" t="str">
            <v>Impresora ( Mínimo: LaserJet 27ppm resolucion 1200</v>
          </cell>
          <cell r="C10139" t="str">
            <v>MES</v>
          </cell>
          <cell r="D10139">
            <v>44589</v>
          </cell>
          <cell r="E10139" t="str">
            <v>2022</v>
          </cell>
          <cell r="F10139">
            <v>470895</v>
          </cell>
        </row>
        <row r="10140">
          <cell r="A10140">
            <v>106838</v>
          </cell>
          <cell r="B10140" t="str">
            <v>CURVA 90°  EMT 3/4"</v>
          </cell>
          <cell r="C10140" t="str">
            <v>UN</v>
          </cell>
          <cell r="D10140">
            <v>44589</v>
          </cell>
          <cell r="E10140" t="str">
            <v>2022</v>
          </cell>
          <cell r="F10140">
            <v>2093</v>
          </cell>
        </row>
        <row r="10141">
          <cell r="A10141">
            <v>106839</v>
          </cell>
          <cell r="B10141" t="str">
            <v>Cable Cu Aislado N°12 AWG-600V -LSZH</v>
          </cell>
          <cell r="C10141" t="str">
            <v>ML</v>
          </cell>
          <cell r="D10141">
            <v>45007</v>
          </cell>
          <cell r="E10141" t="str">
            <v>2023</v>
          </cell>
          <cell r="F10141">
            <v>2376</v>
          </cell>
        </row>
        <row r="10142">
          <cell r="A10142">
            <v>106840</v>
          </cell>
          <cell r="B10142" t="str">
            <v>TERMINAL CONDUIT PVC 3/4"</v>
          </cell>
          <cell r="C10142" t="str">
            <v>UN</v>
          </cell>
          <cell r="D10142">
            <v>44591</v>
          </cell>
          <cell r="E10142" t="str">
            <v>2022</v>
          </cell>
          <cell r="F10142">
            <v>485</v>
          </cell>
        </row>
        <row r="10143">
          <cell r="A10143">
            <v>106841</v>
          </cell>
          <cell r="B10143" t="str">
            <v>TORNILLO 5/32"X1/2" Cabeza Redonda</v>
          </cell>
          <cell r="C10143" t="str">
            <v>UN</v>
          </cell>
          <cell r="E10143" t="str">
            <v>1900</v>
          </cell>
          <cell r="F10143">
            <v>115</v>
          </cell>
        </row>
        <row r="10144">
          <cell r="A10144">
            <v>106842</v>
          </cell>
          <cell r="B10144" t="str">
            <v>TOMA BIFASICA 25AMP PATA TRABADA</v>
          </cell>
          <cell r="C10144" t="str">
            <v>UN</v>
          </cell>
          <cell r="E10144" t="str">
            <v>1900</v>
          </cell>
          <cell r="F10144">
            <v>0</v>
          </cell>
        </row>
        <row r="10145">
          <cell r="A10145">
            <v>106843</v>
          </cell>
          <cell r="B10145" t="str">
            <v>Sensor de Movimiento de 360°</v>
          </cell>
          <cell r="C10145" t="str">
            <v>UN</v>
          </cell>
          <cell r="E10145" t="str">
            <v>1900</v>
          </cell>
          <cell r="F10145">
            <v>0</v>
          </cell>
        </row>
        <row r="10146">
          <cell r="A10146">
            <v>106844</v>
          </cell>
          <cell r="B10146" t="str">
            <v>Sensor de Movimiento de 180°</v>
          </cell>
          <cell r="C10146" t="str">
            <v>UN</v>
          </cell>
          <cell r="D10146">
            <v>44679</v>
          </cell>
          <cell r="E10146" t="str">
            <v>2022</v>
          </cell>
          <cell r="F10146">
            <v>0</v>
          </cell>
        </row>
        <row r="10147">
          <cell r="A10147">
            <v>106845</v>
          </cell>
          <cell r="B10147" t="str">
            <v>Tobogan recto cap 3 niños de 2+ años</v>
          </cell>
          <cell r="C10147" t="str">
            <v>UN</v>
          </cell>
          <cell r="D10147">
            <v>45015</v>
          </cell>
          <cell r="E10147" t="str">
            <v>2023</v>
          </cell>
          <cell r="F10147">
            <v>88765310</v>
          </cell>
        </row>
        <row r="10148">
          <cell r="A10148">
            <v>106847</v>
          </cell>
          <cell r="B10148" t="str">
            <v>JuegoCIRCUITO MOTRIZ  1-12 añosCap:51 niñosH=3,80</v>
          </cell>
          <cell r="C10148" t="str">
            <v>UN</v>
          </cell>
          <cell r="D10148">
            <v>44679</v>
          </cell>
          <cell r="E10148" t="str">
            <v>2022</v>
          </cell>
          <cell r="F10148">
            <v>275481374</v>
          </cell>
        </row>
        <row r="10149">
          <cell r="A10149">
            <v>106848</v>
          </cell>
          <cell r="B10149" t="str">
            <v>JUEGO ROTACION  4 USUARIOS ALTURA 2.350</v>
          </cell>
          <cell r="C10149" t="str">
            <v>UN</v>
          </cell>
          <cell r="D10149">
            <v>45433</v>
          </cell>
          <cell r="E10149" t="str">
            <v>2024</v>
          </cell>
          <cell r="F10149">
            <v>58893548</v>
          </cell>
        </row>
        <row r="10150">
          <cell r="A10150">
            <v>106849</v>
          </cell>
          <cell r="B10150" t="str">
            <v>JUEGO COLUMPIO MULTIPLE 9 U(2+añosCap:9 niñosH=2.6</v>
          </cell>
          <cell r="C10150" t="str">
            <v>UN</v>
          </cell>
          <cell r="D10150">
            <v>43556</v>
          </cell>
          <cell r="E10150" t="str">
            <v>2019</v>
          </cell>
          <cell r="F10150">
            <v>95628847</v>
          </cell>
        </row>
        <row r="10151">
          <cell r="A10151">
            <v>106850</v>
          </cell>
          <cell r="B10151" t="str">
            <v>CABLE UTP CATEGORIA  6 S/N CERTIFICADO – BLINDADO</v>
          </cell>
          <cell r="C10151" t="str">
            <v>ML</v>
          </cell>
          <cell r="E10151" t="str">
            <v>1900</v>
          </cell>
          <cell r="F10151">
            <v>1304</v>
          </cell>
        </row>
        <row r="10152">
          <cell r="A10152">
            <v>106851</v>
          </cell>
          <cell r="B10152" t="str">
            <v>CERTIFICACION RETIE RETILAP PARQUE DE LOS NIÑOS</v>
          </cell>
          <cell r="C10152" t="str">
            <v>UN</v>
          </cell>
          <cell r="D10152">
            <v>45086</v>
          </cell>
          <cell r="E10152" t="str">
            <v>2023</v>
          </cell>
          <cell r="F10152">
            <v>0</v>
          </cell>
        </row>
        <row r="10153">
          <cell r="A10153">
            <v>106852</v>
          </cell>
          <cell r="B10153" t="str">
            <v>PROFESIONAL ELECTRICO CATEGORÍA 3 (E.G.6;E.E.3) - SIN PREST.</v>
          </cell>
          <cell r="C10153" t="str">
            <v>MES</v>
          </cell>
          <cell r="D10153">
            <v>45086</v>
          </cell>
          <cell r="E10153" t="str">
            <v>2023</v>
          </cell>
          <cell r="F10153">
            <v>7615465</v>
          </cell>
        </row>
        <row r="10154">
          <cell r="A10154">
            <v>106853</v>
          </cell>
          <cell r="B10154" t="str">
            <v>PROFESIONAL DIRECTOR CATEGORÍA 4(E.G.6;E.E.3) CON PRESTACIONES</v>
          </cell>
          <cell r="C10154" t="str">
            <v>MES</v>
          </cell>
          <cell r="D10154">
            <v>45016</v>
          </cell>
          <cell r="E10154" t="str">
            <v>2023</v>
          </cell>
          <cell r="F10154">
            <v>9748774</v>
          </cell>
        </row>
        <row r="10155">
          <cell r="A10155">
            <v>106854</v>
          </cell>
          <cell r="B10155" t="str">
            <v>GramaSinteticaMonofil60mmCertfFIFAPREFER+arena+cau</v>
          </cell>
          <cell r="C10155" t="str">
            <v>M2</v>
          </cell>
          <cell r="D10155">
            <v>45016</v>
          </cell>
          <cell r="E10155" t="str">
            <v>2023</v>
          </cell>
          <cell r="F10155">
            <v>165459</v>
          </cell>
        </row>
        <row r="10156">
          <cell r="A10156">
            <v>106855</v>
          </cell>
          <cell r="B10156" t="str">
            <v>GramaSinteticaMonofil50mmCertfFIFAPREFER+arena+cau</v>
          </cell>
          <cell r="C10156" t="str">
            <v>M2</v>
          </cell>
          <cell r="E10156" t="str">
            <v>1900</v>
          </cell>
          <cell r="F10156">
            <v>150561</v>
          </cell>
        </row>
        <row r="10157">
          <cell r="A10157">
            <v>106869</v>
          </cell>
          <cell r="B10157" t="str">
            <v>Grapa metálica galvanizada 1/8"</v>
          </cell>
          <cell r="C10157" t="str">
            <v>UN</v>
          </cell>
          <cell r="E10157" t="str">
            <v>1900</v>
          </cell>
          <cell r="F10157">
            <v>0</v>
          </cell>
        </row>
        <row r="10158">
          <cell r="A10158">
            <v>106873</v>
          </cell>
          <cell r="B10158" t="str">
            <v>Puerta P-17Madera(6.60x3.20)CDRC(S/Esp.Tecnica)</v>
          </cell>
          <cell r="C10158" t="str">
            <v>UN</v>
          </cell>
          <cell r="E10158" t="str">
            <v>1900</v>
          </cell>
          <cell r="F10158">
            <v>0</v>
          </cell>
        </row>
        <row r="10159">
          <cell r="A10159">
            <v>106875</v>
          </cell>
          <cell r="B10159" t="str">
            <v>Manijas o Agarraderas</v>
          </cell>
          <cell r="C10159" t="str">
            <v>UN</v>
          </cell>
          <cell r="E10159" t="str">
            <v>1900</v>
          </cell>
          <cell r="F10159">
            <v>0</v>
          </cell>
        </row>
        <row r="10160">
          <cell r="A10160">
            <v>106876</v>
          </cell>
          <cell r="B10160" t="str">
            <v>Puerta P-00Metalica(3.0x3.60)CRD(S/Esp.Tecnica</v>
          </cell>
          <cell r="C10160" t="str">
            <v>UN</v>
          </cell>
          <cell r="E10160" t="str">
            <v>1900</v>
          </cell>
          <cell r="F10160">
            <v>0</v>
          </cell>
        </row>
        <row r="10161">
          <cell r="A10161">
            <v>106877</v>
          </cell>
          <cell r="B10161" t="str">
            <v>Puerta P-34Madera(9.20x4.0)CDRC(S/Esp.Tecnica)</v>
          </cell>
          <cell r="C10161" t="str">
            <v>UN</v>
          </cell>
          <cell r="E10161" t="str">
            <v>1900</v>
          </cell>
          <cell r="F10161">
            <v>0</v>
          </cell>
        </row>
        <row r="10162">
          <cell r="A10162">
            <v>106878</v>
          </cell>
          <cell r="B10162" t="str">
            <v>Tablero Aglomerado Melaminico 18mm-rh</v>
          </cell>
          <cell r="C10162" t="str">
            <v>M2</v>
          </cell>
          <cell r="E10162" t="str">
            <v>1900</v>
          </cell>
          <cell r="F10162">
            <v>0</v>
          </cell>
        </row>
        <row r="10163">
          <cell r="A10163">
            <v>106879</v>
          </cell>
          <cell r="B10163" t="str">
            <v>Canto rigido de 22 mm</v>
          </cell>
          <cell r="C10163" t="str">
            <v>ML</v>
          </cell>
          <cell r="E10163" t="str">
            <v>1900</v>
          </cell>
          <cell r="F10163">
            <v>0</v>
          </cell>
        </row>
        <row r="10164">
          <cell r="A10164">
            <v>106880</v>
          </cell>
          <cell r="B10164" t="str">
            <v>Tablilla en Teka de 3/4"x3"</v>
          </cell>
          <cell r="C10164" t="str">
            <v>ML</v>
          </cell>
          <cell r="D10164">
            <v>44117</v>
          </cell>
          <cell r="E10164" t="str">
            <v>2020</v>
          </cell>
          <cell r="F10164">
            <v>0</v>
          </cell>
        </row>
        <row r="10165">
          <cell r="A10165">
            <v>106881</v>
          </cell>
          <cell r="B10165" t="str">
            <v>SILLA AUDITORIO REF. NOVA ANCHO 508 MM DE INORCA - SUMINISTRO E INSTALACIÒN</v>
          </cell>
          <cell r="C10165" t="str">
            <v>UN</v>
          </cell>
          <cell r="D10165">
            <v>43558</v>
          </cell>
          <cell r="E10165" t="str">
            <v>2019</v>
          </cell>
          <cell r="F10165">
            <v>612374</v>
          </cell>
        </row>
        <row r="10166">
          <cell r="A10166">
            <v>106882</v>
          </cell>
          <cell r="B10166" t="str">
            <v>CieloFalsoStrech Metal Aluzinc hd10 Hunter Douglas</v>
          </cell>
          <cell r="C10166" t="str">
            <v>M2</v>
          </cell>
          <cell r="E10166" t="str">
            <v>1900</v>
          </cell>
          <cell r="F10166">
            <v>173595</v>
          </cell>
        </row>
        <row r="10167">
          <cell r="A10167">
            <v>106883</v>
          </cell>
          <cell r="B10167" t="str">
            <v>CieloRasoFalso AluminioMiniwavePerofradoPint.polie</v>
          </cell>
          <cell r="C10167" t="str">
            <v>M2</v>
          </cell>
          <cell r="E10167" t="str">
            <v>1900</v>
          </cell>
          <cell r="F10167">
            <v>0</v>
          </cell>
        </row>
        <row r="10168">
          <cell r="A10168">
            <v>106884</v>
          </cell>
          <cell r="B10168" t="str">
            <v>CieloRasoFalsoAluminioMiniwaveMicroperf.Pint.polie</v>
          </cell>
          <cell r="C10168" t="str">
            <v>M2</v>
          </cell>
          <cell r="E10168" t="str">
            <v>1900</v>
          </cell>
          <cell r="F10168">
            <v>0</v>
          </cell>
        </row>
        <row r="10169">
          <cell r="A10169">
            <v>106885</v>
          </cell>
          <cell r="B10169" t="str">
            <v>CieloRasoFalsoAluzinBaffle100+FibVidrio+pin Zseca</v>
          </cell>
          <cell r="C10169" t="str">
            <v>M2</v>
          </cell>
          <cell r="E10169" t="str">
            <v>1900</v>
          </cell>
          <cell r="F10169">
            <v>0</v>
          </cell>
        </row>
        <row r="10170">
          <cell r="A10170">
            <v>106886</v>
          </cell>
          <cell r="B10170" t="str">
            <v>CieloRasoFalsoPanelAbsorbenteTipoPerforado+FibraC1</v>
          </cell>
          <cell r="C10170" t="str">
            <v>M2</v>
          </cell>
          <cell r="E10170" t="str">
            <v>1900</v>
          </cell>
          <cell r="F10170">
            <v>0</v>
          </cell>
        </row>
        <row r="10171">
          <cell r="A10171">
            <v>106887</v>
          </cell>
          <cell r="B10171" t="str">
            <v>Fibtra de Vidrio Black Theater 2" A</v>
          </cell>
          <cell r="C10171" t="str">
            <v>M2</v>
          </cell>
          <cell r="E10171" t="str">
            <v>1900</v>
          </cell>
          <cell r="F10171">
            <v>0</v>
          </cell>
        </row>
        <row r="10172">
          <cell r="A10172">
            <v>106888</v>
          </cell>
          <cell r="B10172" t="str">
            <v>TUBERÍA PVC-P SCH-80 2"</v>
          </cell>
          <cell r="C10172" t="str">
            <v>ML</v>
          </cell>
          <cell r="D10172">
            <v>43788</v>
          </cell>
          <cell r="E10172" t="str">
            <v>2019</v>
          </cell>
          <cell r="F10172">
            <v>0</v>
          </cell>
        </row>
        <row r="10173">
          <cell r="A10173">
            <v>106889</v>
          </cell>
          <cell r="B10173" t="str">
            <v>Sarnafil G-476-151 (2x20m)</v>
          </cell>
          <cell r="C10173" t="str">
            <v>M2</v>
          </cell>
          <cell r="E10173" t="str">
            <v>1900</v>
          </cell>
          <cell r="F10173">
            <v>55580</v>
          </cell>
        </row>
        <row r="10174">
          <cell r="A10174">
            <v>106890</v>
          </cell>
          <cell r="B10174" t="str">
            <v>Geotextil PP2.500 (110x1.8m)</v>
          </cell>
          <cell r="C10174" t="str">
            <v>M2</v>
          </cell>
          <cell r="E10174" t="str">
            <v>1900</v>
          </cell>
          <cell r="F10174">
            <v>0</v>
          </cell>
        </row>
        <row r="10175">
          <cell r="A10175">
            <v>106891</v>
          </cell>
          <cell r="B10175" t="str">
            <v>Lamina Sika drenaje 32T</v>
          </cell>
          <cell r="C10175" t="str">
            <v>M2</v>
          </cell>
          <cell r="E10175" t="str">
            <v>1900</v>
          </cell>
          <cell r="F10175">
            <v>0</v>
          </cell>
        </row>
        <row r="10176">
          <cell r="A10176">
            <v>106892</v>
          </cell>
          <cell r="B10176" t="str">
            <v>CODO 90 PVC-P SCH 80 2"</v>
          </cell>
          <cell r="C10176" t="str">
            <v>UN</v>
          </cell>
          <cell r="D10176">
            <v>45434</v>
          </cell>
          <cell r="E10176" t="str">
            <v>2024</v>
          </cell>
          <cell r="F10176">
            <v>0</v>
          </cell>
        </row>
        <row r="10177">
          <cell r="A10177">
            <v>106893</v>
          </cell>
          <cell r="B10177" t="str">
            <v>Teja Sanwich Aluzinc Cal.26+poliuretano525C</v>
          </cell>
          <cell r="C10177" t="str">
            <v>M2</v>
          </cell>
          <cell r="E10177" t="str">
            <v>1900</v>
          </cell>
          <cell r="F10177">
            <v>220228</v>
          </cell>
        </row>
        <row r="10178">
          <cell r="A10178">
            <v>106894</v>
          </cell>
          <cell r="B10178" t="str">
            <v>TEE PVC-P SCH 80 2"</v>
          </cell>
          <cell r="C10178" t="str">
            <v>UN</v>
          </cell>
          <cell r="E10178" t="str">
            <v>1900</v>
          </cell>
          <cell r="F10178">
            <v>0</v>
          </cell>
        </row>
        <row r="10179">
          <cell r="A10179">
            <v>106895</v>
          </cell>
          <cell r="B10179" t="str">
            <v>TUBERÍA PVC-P SCH-80 2 1/2"</v>
          </cell>
          <cell r="C10179" t="str">
            <v>ML</v>
          </cell>
          <cell r="E10179" t="str">
            <v>1900</v>
          </cell>
          <cell r="F10179">
            <v>0</v>
          </cell>
        </row>
        <row r="10180">
          <cell r="A10180">
            <v>106896</v>
          </cell>
          <cell r="B10180" t="str">
            <v>CODO 90 PVC-P SCH 80 2 1/2"</v>
          </cell>
          <cell r="C10180" t="str">
            <v>UN</v>
          </cell>
          <cell r="E10180" t="str">
            <v>1900</v>
          </cell>
          <cell r="F10180">
            <v>0</v>
          </cell>
        </row>
        <row r="10181">
          <cell r="A10181">
            <v>106897</v>
          </cell>
          <cell r="B10181" t="str">
            <v>TEE PVC-P SCH 80 2 1/2"</v>
          </cell>
          <cell r="C10181" t="str">
            <v>UN</v>
          </cell>
          <cell r="E10181" t="str">
            <v>1900</v>
          </cell>
          <cell r="F10181">
            <v>0</v>
          </cell>
        </row>
        <row r="10182">
          <cell r="A10182">
            <v>106898</v>
          </cell>
          <cell r="B10182" t="str">
            <v>UNION PVC-P SCH 80 2 1/2"</v>
          </cell>
          <cell r="C10182" t="str">
            <v>UN</v>
          </cell>
          <cell r="E10182" t="str">
            <v>1900</v>
          </cell>
          <cell r="F10182">
            <v>0</v>
          </cell>
        </row>
        <row r="10183">
          <cell r="A10183">
            <v>106899</v>
          </cell>
          <cell r="B10183" t="str">
            <v>TUBERÍA PVC-P SCH-80 3"</v>
          </cell>
          <cell r="C10183" t="str">
            <v>ML</v>
          </cell>
          <cell r="E10183" t="str">
            <v>1900</v>
          </cell>
          <cell r="F10183">
            <v>0</v>
          </cell>
        </row>
        <row r="10184">
          <cell r="A10184">
            <v>106900</v>
          </cell>
          <cell r="B10184" t="str">
            <v>CODO 90 PVC-P SCH 80 3"</v>
          </cell>
          <cell r="C10184" t="str">
            <v>UN</v>
          </cell>
          <cell r="D10184">
            <v>45295</v>
          </cell>
          <cell r="E10184" t="str">
            <v>2024</v>
          </cell>
          <cell r="F10184">
            <v>0</v>
          </cell>
        </row>
        <row r="10185">
          <cell r="A10185">
            <v>106901</v>
          </cell>
          <cell r="B10185" t="str">
            <v>TEE PVC-P SCH 80 3"</v>
          </cell>
          <cell r="C10185" t="str">
            <v>UN</v>
          </cell>
          <cell r="E10185" t="str">
            <v>1900</v>
          </cell>
          <cell r="F10185">
            <v>0</v>
          </cell>
        </row>
        <row r="10186">
          <cell r="A10186">
            <v>106902</v>
          </cell>
          <cell r="B10186" t="str">
            <v>UNION PVC-P SCH 80 3"</v>
          </cell>
          <cell r="C10186" t="str">
            <v>UN</v>
          </cell>
          <cell r="D10186">
            <v>45007</v>
          </cell>
          <cell r="E10186" t="str">
            <v>2023</v>
          </cell>
          <cell r="F10186">
            <v>0</v>
          </cell>
        </row>
        <row r="10187">
          <cell r="A10187">
            <v>106903</v>
          </cell>
          <cell r="B10187" t="str">
            <v>Lamina Cold rolled Cal.22  (1.22x2.44m)</v>
          </cell>
          <cell r="C10187" t="str">
            <v>UN</v>
          </cell>
          <cell r="E10187" t="str">
            <v>1900</v>
          </cell>
          <cell r="F10187">
            <v>97793</v>
          </cell>
        </row>
        <row r="10188">
          <cell r="A10188">
            <v>106904</v>
          </cell>
          <cell r="B10188" t="str">
            <v>TUBERÍA PVC-P SCH-80 4"</v>
          </cell>
          <cell r="C10188" t="str">
            <v>ML</v>
          </cell>
          <cell r="E10188" t="str">
            <v>1900</v>
          </cell>
          <cell r="F10188">
            <v>0</v>
          </cell>
        </row>
        <row r="10189">
          <cell r="A10189">
            <v>106905</v>
          </cell>
          <cell r="B10189" t="str">
            <v>CODO 90 PVC-P SCH 80 4"</v>
          </cell>
          <cell r="C10189" t="str">
            <v>UN</v>
          </cell>
          <cell r="D10189">
            <v>45295</v>
          </cell>
          <cell r="E10189" t="str">
            <v>2024</v>
          </cell>
          <cell r="F10189">
            <v>0</v>
          </cell>
        </row>
        <row r="10190">
          <cell r="A10190">
            <v>106906</v>
          </cell>
          <cell r="B10190" t="str">
            <v>TEE PVC-P SCH 80 4"</v>
          </cell>
          <cell r="C10190" t="str">
            <v>UN</v>
          </cell>
          <cell r="E10190" t="str">
            <v>1900</v>
          </cell>
          <cell r="F10190">
            <v>0</v>
          </cell>
        </row>
        <row r="10191">
          <cell r="A10191">
            <v>106907</v>
          </cell>
          <cell r="B10191" t="str">
            <v>TUBERÍA PVC-P SCH-80 6"</v>
          </cell>
          <cell r="C10191" t="str">
            <v>ML</v>
          </cell>
          <cell r="E10191" t="str">
            <v>1900</v>
          </cell>
          <cell r="F10191">
            <v>0</v>
          </cell>
        </row>
        <row r="10192">
          <cell r="A10192">
            <v>106909</v>
          </cell>
          <cell r="B10192" t="str">
            <v>Cierrapuerta Hidráulico Ajustable 80 Kg</v>
          </cell>
          <cell r="C10192" t="str">
            <v>UN</v>
          </cell>
          <cell r="E10192" t="str">
            <v>1900</v>
          </cell>
          <cell r="F10192">
            <v>0</v>
          </cell>
        </row>
        <row r="10193">
          <cell r="A10193">
            <v>106910</v>
          </cell>
          <cell r="B10193" t="str">
            <v>Puerta P-01Metalica(3.0x2.75)CRDl(S/Esp.Tecnica</v>
          </cell>
          <cell r="C10193" t="str">
            <v>UN</v>
          </cell>
          <cell r="E10193" t="str">
            <v>1900</v>
          </cell>
          <cell r="F10193">
            <v>0</v>
          </cell>
        </row>
        <row r="10194">
          <cell r="A10194">
            <v>106911</v>
          </cell>
          <cell r="B10194" t="str">
            <v>CODO 90 PVC-P SCH 80 6"</v>
          </cell>
          <cell r="C10194" t="str">
            <v>UN</v>
          </cell>
          <cell r="D10194">
            <v>43738</v>
          </cell>
          <cell r="E10194" t="str">
            <v>2019</v>
          </cell>
          <cell r="F10194">
            <v>0</v>
          </cell>
        </row>
        <row r="10195">
          <cell r="A10195">
            <v>106912</v>
          </cell>
          <cell r="B10195" t="str">
            <v>Cable 1/0 Cu PE LS-HF-FR</v>
          </cell>
          <cell r="C10195" t="str">
            <v>ML</v>
          </cell>
          <cell r="E10195" t="str">
            <v>1900</v>
          </cell>
          <cell r="F10195">
            <v>16892</v>
          </cell>
        </row>
        <row r="10196">
          <cell r="A10196">
            <v>106913</v>
          </cell>
          <cell r="B10196" t="str">
            <v>TEE PVC-P SCH 80 6"</v>
          </cell>
          <cell r="C10196" t="str">
            <v>UN</v>
          </cell>
          <cell r="E10196" t="str">
            <v>1900</v>
          </cell>
          <cell r="F10196">
            <v>0</v>
          </cell>
        </row>
        <row r="10197">
          <cell r="A10197">
            <v>106914</v>
          </cell>
          <cell r="B10197" t="str">
            <v>UNION PVC-P SCH 80 6"</v>
          </cell>
          <cell r="C10197" t="str">
            <v>UN</v>
          </cell>
          <cell r="D10197">
            <v>44194</v>
          </cell>
          <cell r="E10197" t="str">
            <v>2020</v>
          </cell>
          <cell r="F10197">
            <v>0</v>
          </cell>
        </row>
        <row r="10198">
          <cell r="A10198">
            <v>106915</v>
          </cell>
          <cell r="B10198" t="str">
            <v>Cable 2 Cu PE LS-HF-FR</v>
          </cell>
          <cell r="C10198" t="str">
            <v>ML</v>
          </cell>
          <cell r="E10198" t="str">
            <v>1900</v>
          </cell>
          <cell r="F10198">
            <v>9757</v>
          </cell>
        </row>
        <row r="10199">
          <cell r="A10199">
            <v>106916</v>
          </cell>
          <cell r="B10199" t="str">
            <v>Cable 6 Cu PE LS-HF-FR</v>
          </cell>
          <cell r="C10199" t="str">
            <v>ML</v>
          </cell>
          <cell r="D10199">
            <v>43739</v>
          </cell>
          <cell r="E10199" t="str">
            <v>2019</v>
          </cell>
          <cell r="F10199">
            <v>0</v>
          </cell>
        </row>
        <row r="10200">
          <cell r="A10200">
            <v>106917</v>
          </cell>
          <cell r="B10200" t="str">
            <v>Cable 2/0 Cu PE LS-HF-FR</v>
          </cell>
          <cell r="C10200" t="str">
            <v>ML</v>
          </cell>
          <cell r="D10200">
            <v>44194</v>
          </cell>
          <cell r="E10200" t="str">
            <v>2020</v>
          </cell>
          <cell r="F10200">
            <v>22010.240000000002</v>
          </cell>
        </row>
        <row r="10201">
          <cell r="A10201">
            <v>106918</v>
          </cell>
          <cell r="B10201" t="str">
            <v>Cable 8 Cu PE LS-HF-FR</v>
          </cell>
          <cell r="C10201" t="str">
            <v>ML</v>
          </cell>
          <cell r="D10201">
            <v>44194</v>
          </cell>
          <cell r="E10201" t="str">
            <v>2020</v>
          </cell>
          <cell r="F10201">
            <v>2626</v>
          </cell>
        </row>
        <row r="10202">
          <cell r="A10202">
            <v>106919</v>
          </cell>
          <cell r="B10202" t="str">
            <v>Cable 4 Cu PE LS-HF-FR</v>
          </cell>
          <cell r="C10202" t="str">
            <v>ML</v>
          </cell>
          <cell r="D10202">
            <v>43572</v>
          </cell>
          <cell r="E10202" t="str">
            <v>2019</v>
          </cell>
          <cell r="F10202">
            <v>6690</v>
          </cell>
        </row>
        <row r="10203">
          <cell r="A10203">
            <v>106920</v>
          </cell>
          <cell r="B10203" t="str">
            <v>FORMALETA METALICA COLUMNA Ø 0.75x3.00</v>
          </cell>
          <cell r="C10203" t="str">
            <v>DD</v>
          </cell>
          <cell r="E10203" t="str">
            <v>1900</v>
          </cell>
          <cell r="F10203">
            <v>24034</v>
          </cell>
        </row>
        <row r="10204">
          <cell r="A10204">
            <v>106921</v>
          </cell>
          <cell r="B10204" t="str">
            <v>Puerta P-02Metalica(7.40x3.60)CDRC(S/Esp.Tecnica)</v>
          </cell>
          <cell r="C10204" t="str">
            <v>UN</v>
          </cell>
          <cell r="E10204" t="str">
            <v>1900</v>
          </cell>
          <cell r="F10204">
            <v>0</v>
          </cell>
        </row>
        <row r="10205">
          <cell r="A10205">
            <v>106922</v>
          </cell>
          <cell r="B10205" t="str">
            <v>Puerta P-04Metalica(1.50x3.60)CDRC(S/Esp.Tecnica)</v>
          </cell>
          <cell r="C10205" t="str">
            <v>UN</v>
          </cell>
          <cell r="E10205" t="str">
            <v>1900</v>
          </cell>
          <cell r="F10205">
            <v>0</v>
          </cell>
        </row>
        <row r="10206">
          <cell r="A10206">
            <v>106923</v>
          </cell>
          <cell r="B10206" t="str">
            <v>Lámina Cold Rolled Cal.20 (1.22x2.44m)</v>
          </cell>
          <cell r="C10206" t="str">
            <v>UN</v>
          </cell>
          <cell r="E10206" t="str">
            <v>1900</v>
          </cell>
          <cell r="F10206">
            <v>0</v>
          </cell>
        </row>
        <row r="10207">
          <cell r="A10207">
            <v>106924</v>
          </cell>
          <cell r="B10207" t="str">
            <v>Puerta P-05Metalica(1.20x3.00m)CDRC(S/Esp.Tecnica)</v>
          </cell>
          <cell r="C10207" t="str">
            <v>UN</v>
          </cell>
          <cell r="E10207" t="str">
            <v>1900</v>
          </cell>
          <cell r="F10207">
            <v>0</v>
          </cell>
        </row>
        <row r="10208">
          <cell r="A10208">
            <v>106925</v>
          </cell>
          <cell r="B10208" t="str">
            <v>Puerta P-06Metalica(0.70x2.35m)CDRC(S/Esp.Tecnica)</v>
          </cell>
          <cell r="C10208" t="str">
            <v>UN</v>
          </cell>
          <cell r="E10208" t="str">
            <v>1900</v>
          </cell>
          <cell r="F10208">
            <v>0</v>
          </cell>
        </row>
        <row r="10209">
          <cell r="A10209">
            <v>106926</v>
          </cell>
          <cell r="B10209" t="str">
            <v>Puerta P-07Metalica(1.95x2.35m)CDRC(S/Esp.Tecnica)</v>
          </cell>
          <cell r="C10209" t="str">
            <v>UN</v>
          </cell>
          <cell r="E10209" t="str">
            <v>1900</v>
          </cell>
          <cell r="F10209">
            <v>0</v>
          </cell>
        </row>
        <row r="10210">
          <cell r="A10210">
            <v>106927</v>
          </cell>
          <cell r="B10210" t="str">
            <v>Puerta P-09Metalica(2.40x3.60m)CDRC(S/Esp.Tecnica)</v>
          </cell>
          <cell r="C10210" t="str">
            <v>UN</v>
          </cell>
          <cell r="E10210" t="str">
            <v>1900</v>
          </cell>
          <cell r="F10210">
            <v>0</v>
          </cell>
        </row>
        <row r="10211">
          <cell r="A10211">
            <v>106928</v>
          </cell>
          <cell r="B10211" t="str">
            <v>Puerta P-11Metalica(1.00x2.40m)CDRC(S/Esp.Tecnica)</v>
          </cell>
          <cell r="C10211" t="str">
            <v>UN</v>
          </cell>
          <cell r="E10211" t="str">
            <v>1900</v>
          </cell>
          <cell r="F10211">
            <v>0</v>
          </cell>
        </row>
        <row r="10212">
          <cell r="A10212">
            <v>106929</v>
          </cell>
          <cell r="B10212" t="str">
            <v>JUNTA DILAT. FLEXI 300 PSI L=0,5 1/2" BRIDA INOX.</v>
          </cell>
          <cell r="C10212" t="str">
            <v>UN</v>
          </cell>
          <cell r="E10212" t="str">
            <v>1900</v>
          </cell>
          <cell r="F10212">
            <v>0</v>
          </cell>
        </row>
        <row r="10213">
          <cell r="A10213">
            <v>106930</v>
          </cell>
          <cell r="B10213" t="str">
            <v>JUNTA DILAT FLEX 300 PSI L=0,5 1" BRIDA INOX.</v>
          </cell>
          <cell r="C10213" t="str">
            <v>UN</v>
          </cell>
          <cell r="E10213" t="str">
            <v>1900</v>
          </cell>
          <cell r="F10213">
            <v>0</v>
          </cell>
        </row>
        <row r="10214">
          <cell r="A10214">
            <v>106931</v>
          </cell>
          <cell r="B10214" t="str">
            <v>JUNTA DILAT. FLEX. 300 PSI L=0,5 3" BRIDA INOX.</v>
          </cell>
          <cell r="C10214" t="str">
            <v>UN</v>
          </cell>
          <cell r="D10214">
            <v>44592</v>
          </cell>
          <cell r="E10214" t="str">
            <v>2022</v>
          </cell>
          <cell r="F10214">
            <v>0</v>
          </cell>
        </row>
        <row r="10215">
          <cell r="A10215">
            <v>106932</v>
          </cell>
          <cell r="B10215" t="str">
            <v>TUBERÍA COBRE TIPO M 1"</v>
          </cell>
          <cell r="C10215" t="str">
            <v>ML</v>
          </cell>
          <cell r="D10215">
            <v>44592</v>
          </cell>
          <cell r="E10215" t="str">
            <v>2022</v>
          </cell>
          <cell r="F10215">
            <v>44626</v>
          </cell>
        </row>
        <row r="10216">
          <cell r="A10216">
            <v>106933</v>
          </cell>
          <cell r="B10216" t="str">
            <v>TUBERÍA COBRE TIPO M 1 1/4"</v>
          </cell>
          <cell r="C10216" t="str">
            <v>ML</v>
          </cell>
          <cell r="D10216">
            <v>43565</v>
          </cell>
          <cell r="E10216" t="str">
            <v>2019</v>
          </cell>
          <cell r="F10216">
            <v>65465.01</v>
          </cell>
        </row>
        <row r="10217">
          <cell r="A10217">
            <v>106934</v>
          </cell>
          <cell r="B10217" t="str">
            <v>Cable 4/0 Cu PE LS-HF-FR</v>
          </cell>
          <cell r="C10217" t="str">
            <v>ML</v>
          </cell>
          <cell r="E10217" t="str">
            <v>1900</v>
          </cell>
          <cell r="F10217">
            <v>31801</v>
          </cell>
        </row>
        <row r="10218">
          <cell r="A10218">
            <v>106935</v>
          </cell>
          <cell r="B10218" t="str">
            <v>Puerta P-12Metalica(1.00x2.75m)CDRC(S/Esp.Tecnica)</v>
          </cell>
          <cell r="C10218" t="str">
            <v>UN</v>
          </cell>
          <cell r="E10218" t="str">
            <v>1900</v>
          </cell>
          <cell r="F10218">
            <v>0</v>
          </cell>
        </row>
        <row r="10219">
          <cell r="A10219">
            <v>106936</v>
          </cell>
          <cell r="B10219" t="str">
            <v>Puerta P-13Metalica(1.25x2.35m)CRD(S/Esp.Tecnica</v>
          </cell>
          <cell r="C10219" t="str">
            <v>UN</v>
          </cell>
          <cell r="E10219" t="str">
            <v>1900</v>
          </cell>
          <cell r="F10219">
            <v>0</v>
          </cell>
        </row>
        <row r="10220">
          <cell r="A10220">
            <v>106937</v>
          </cell>
          <cell r="B10220" t="str">
            <v>Puerta P-15Metalica(2.90x3.60m)CDRC(S/Esp.Tecnica)</v>
          </cell>
          <cell r="C10220" t="str">
            <v>UN</v>
          </cell>
          <cell r="D10220">
            <v>44592</v>
          </cell>
          <cell r="E10220" t="str">
            <v>2022</v>
          </cell>
          <cell r="F10220">
            <v>0</v>
          </cell>
        </row>
        <row r="10221">
          <cell r="A10221">
            <v>106938</v>
          </cell>
          <cell r="B10221" t="str">
            <v>TUBERÍA COBRE TIPO M 1 1/2"</v>
          </cell>
          <cell r="C10221" t="str">
            <v>ML</v>
          </cell>
          <cell r="D10221">
            <v>43553</v>
          </cell>
          <cell r="E10221" t="str">
            <v>2019</v>
          </cell>
          <cell r="F10221">
            <v>90698</v>
          </cell>
        </row>
        <row r="10222">
          <cell r="A10222">
            <v>106939</v>
          </cell>
          <cell r="B10222" t="str">
            <v>TUBERÍA COBRE TIPO M 2"</v>
          </cell>
          <cell r="C10222" t="str">
            <v>ML</v>
          </cell>
          <cell r="E10222" t="str">
            <v>1900</v>
          </cell>
          <cell r="F10222">
            <v>70977</v>
          </cell>
        </row>
        <row r="10223">
          <cell r="A10223">
            <v>106940</v>
          </cell>
          <cell r="B10223" t="str">
            <v>Puerta P-21Metalica(1.00x2.40m)CDRC(S/Esp.Tecnica)</v>
          </cell>
          <cell r="C10223" t="str">
            <v>UN</v>
          </cell>
          <cell r="E10223" t="str">
            <v>1900</v>
          </cell>
          <cell r="F10223">
            <v>0</v>
          </cell>
        </row>
        <row r="10224">
          <cell r="A10224">
            <v>106941</v>
          </cell>
          <cell r="B10224" t="str">
            <v>Puerta P-22Metalica(1.80x3.10m)CDRC(S/Esp.Tecnica)</v>
          </cell>
          <cell r="C10224" t="str">
            <v>UN</v>
          </cell>
          <cell r="E10224" t="str">
            <v>1900</v>
          </cell>
          <cell r="F10224">
            <v>0</v>
          </cell>
        </row>
        <row r="10225">
          <cell r="A10225">
            <v>106942</v>
          </cell>
          <cell r="B10225" t="str">
            <v>CAÑUELA POLIURETANO e=1" RECUBR. PAPEL KRAFT 1"</v>
          </cell>
          <cell r="C10225" t="str">
            <v>ML</v>
          </cell>
          <cell r="D10225">
            <v>44194</v>
          </cell>
          <cell r="E10225" t="str">
            <v>2020</v>
          </cell>
          <cell r="F10225">
            <v>0</v>
          </cell>
        </row>
        <row r="10226">
          <cell r="A10226">
            <v>106943</v>
          </cell>
          <cell r="B10226" t="str">
            <v>TUBO EMT  4 "</v>
          </cell>
          <cell r="C10226" t="str">
            <v>ML</v>
          </cell>
          <cell r="E10226" t="str">
            <v>1900</v>
          </cell>
          <cell r="F10226">
            <v>49645</v>
          </cell>
        </row>
        <row r="10227">
          <cell r="A10227">
            <v>106944</v>
          </cell>
          <cell r="B10227" t="str">
            <v>CAÑUELA POLIURETANO E=1" RECUB. PAPEL KRAFT 1 1/4"</v>
          </cell>
          <cell r="C10227" t="str">
            <v>ML</v>
          </cell>
          <cell r="E10227" t="str">
            <v>1900</v>
          </cell>
          <cell r="F10227">
            <v>0</v>
          </cell>
        </row>
        <row r="10228">
          <cell r="A10228">
            <v>106945</v>
          </cell>
          <cell r="B10228" t="str">
            <v>prefabricado en l para graderia cine huella a:1.1m</v>
          </cell>
          <cell r="C10228" t="str">
            <v>UN</v>
          </cell>
          <cell r="E10228" t="str">
            <v>1900</v>
          </cell>
          <cell r="F10228">
            <v>0</v>
          </cell>
        </row>
        <row r="10229">
          <cell r="A10229">
            <v>106946</v>
          </cell>
          <cell r="B10229" t="str">
            <v>CAÑUELA POLIURETANO E=1" RECUB. PAPEL KRAFT 1 1/2"</v>
          </cell>
          <cell r="C10229" t="str">
            <v>UN</v>
          </cell>
          <cell r="D10229">
            <v>44194</v>
          </cell>
          <cell r="E10229" t="str">
            <v>2020</v>
          </cell>
          <cell r="F10229">
            <v>0</v>
          </cell>
        </row>
        <row r="10230">
          <cell r="A10230">
            <v>106947</v>
          </cell>
          <cell r="B10230" t="str">
            <v>Cable # 10 Cu PE LSHFFR</v>
          </cell>
          <cell r="C10230" t="str">
            <v>ML</v>
          </cell>
          <cell r="E10230" t="str">
            <v>1900</v>
          </cell>
          <cell r="F10230">
            <v>2211</v>
          </cell>
        </row>
        <row r="10231">
          <cell r="A10231">
            <v>106948</v>
          </cell>
          <cell r="B10231" t="str">
            <v>CAÑUELA POLIURETANO E=1" RECUB. PAPEL KRAFT 2"</v>
          </cell>
          <cell r="C10231" t="str">
            <v>ML</v>
          </cell>
          <cell r="E10231" t="str">
            <v>1900</v>
          </cell>
          <cell r="F10231">
            <v>0</v>
          </cell>
        </row>
        <row r="10232">
          <cell r="A10232">
            <v>106949</v>
          </cell>
          <cell r="B10232" t="str">
            <v>Cable 250 Cu PE LS-HF-FR</v>
          </cell>
          <cell r="C10232" t="str">
            <v>ML</v>
          </cell>
          <cell r="E10232" t="str">
            <v>1900</v>
          </cell>
          <cell r="F10232">
            <v>0</v>
          </cell>
        </row>
        <row r="10233">
          <cell r="A10233">
            <v>106950</v>
          </cell>
          <cell r="B10233" t="str">
            <v>prefabricado tipo 1 en l para graderia general</v>
          </cell>
          <cell r="C10233" t="str">
            <v>UN</v>
          </cell>
          <cell r="E10233" t="str">
            <v>1900</v>
          </cell>
          <cell r="F10233">
            <v>0</v>
          </cell>
        </row>
        <row r="10234">
          <cell r="A10234">
            <v>106951</v>
          </cell>
          <cell r="B10234" t="str">
            <v>prefabricado tipo 1 en l para graderia general - h</v>
          </cell>
          <cell r="C10234" t="str">
            <v>UN</v>
          </cell>
          <cell r="D10234">
            <v>44589</v>
          </cell>
          <cell r="E10234" t="str">
            <v>2022</v>
          </cell>
          <cell r="F10234">
            <v>0</v>
          </cell>
        </row>
        <row r="10235">
          <cell r="A10235">
            <v>106952</v>
          </cell>
          <cell r="B10235" t="str">
            <v>CODO 45 CXE PVC-S 2"</v>
          </cell>
          <cell r="C10235" t="str">
            <v>UN</v>
          </cell>
          <cell r="E10235" t="str">
            <v>1900</v>
          </cell>
          <cell r="F10235">
            <v>3538</v>
          </cell>
        </row>
        <row r="10236">
          <cell r="A10236">
            <v>106953</v>
          </cell>
          <cell r="B10236" t="str">
            <v>FORMALETA COLUMNA RECT FENOLICO Incl Morda+CuñasM2</v>
          </cell>
          <cell r="C10236" t="str">
            <v>DD</v>
          </cell>
          <cell r="E10236" t="str">
            <v>1900</v>
          </cell>
          <cell r="F10236">
            <v>0</v>
          </cell>
        </row>
        <row r="10237">
          <cell r="A10237">
            <v>106954</v>
          </cell>
          <cell r="B10237" t="str">
            <v>Prefab tipo 2 en escalera para GraderiaGeneL=1.40</v>
          </cell>
          <cell r="C10237" t="str">
            <v>UN</v>
          </cell>
          <cell r="E10237" t="str">
            <v>1900</v>
          </cell>
          <cell r="F10237">
            <v>0</v>
          </cell>
        </row>
        <row r="10238">
          <cell r="A10238">
            <v>106955</v>
          </cell>
          <cell r="B10238" t="str">
            <v>Prefab tipo 2 en escalera para GraderiaGeneL=1.57</v>
          </cell>
          <cell r="C10238" t="str">
            <v>UN</v>
          </cell>
          <cell r="E10238" t="str">
            <v>1900</v>
          </cell>
          <cell r="F10238">
            <v>0</v>
          </cell>
        </row>
        <row r="10239">
          <cell r="A10239">
            <v>106956</v>
          </cell>
          <cell r="B10239" t="str">
            <v>Prefabricad tipo 3 en l para gradería gen l=5,16</v>
          </cell>
          <cell r="C10239" t="str">
            <v>UN</v>
          </cell>
          <cell r="E10239" t="str">
            <v>1900</v>
          </cell>
          <cell r="F10239">
            <v>0</v>
          </cell>
        </row>
        <row r="10240">
          <cell r="A10240">
            <v>106957</v>
          </cell>
          <cell r="B10240" t="str">
            <v>Prefabricad tipo 3 en l para gradería gen l=6,10</v>
          </cell>
          <cell r="C10240" t="str">
            <v>UN</v>
          </cell>
          <cell r="E10240" t="str">
            <v>1900</v>
          </cell>
          <cell r="F10240">
            <v>0</v>
          </cell>
        </row>
        <row r="10241">
          <cell r="A10241">
            <v>106958</v>
          </cell>
          <cell r="B10241" t="str">
            <v>Puerta P-23Metalica(8.55x6.85m)CDRC(S/Esp.Tecnica)</v>
          </cell>
          <cell r="C10241" t="str">
            <v>UN</v>
          </cell>
          <cell r="E10241" t="str">
            <v>1900</v>
          </cell>
          <cell r="F10241">
            <v>0</v>
          </cell>
        </row>
        <row r="10242">
          <cell r="A10242">
            <v>106959</v>
          </cell>
          <cell r="B10242" t="str">
            <v>Puerta P-25Metalica(0.85x2.35m)CDRC(S/Esp.Tecnica)</v>
          </cell>
          <cell r="C10242" t="str">
            <v>UN</v>
          </cell>
          <cell r="D10242">
            <v>43838</v>
          </cell>
          <cell r="E10242" t="str">
            <v>2020</v>
          </cell>
          <cell r="F10242">
            <v>0</v>
          </cell>
        </row>
        <row r="10243">
          <cell r="A10243">
            <v>106960</v>
          </cell>
          <cell r="B10243" t="str">
            <v>Puerta P-26Metalica(1.20x2.35m)CDRC(S/Esp.Tecnica)</v>
          </cell>
          <cell r="C10243" t="str">
            <v>UN</v>
          </cell>
          <cell r="E10243" t="str">
            <v>1900</v>
          </cell>
          <cell r="F10243">
            <v>1497663</v>
          </cell>
        </row>
        <row r="10244">
          <cell r="A10244">
            <v>106961</v>
          </cell>
          <cell r="B10244" t="str">
            <v>Puerta P-27Metalica(1.00x2.35m)CDRC(S/Esp.Tecnica)</v>
          </cell>
          <cell r="C10244" t="str">
            <v>UN</v>
          </cell>
          <cell r="E10244" t="str">
            <v>1900</v>
          </cell>
          <cell r="F10244">
            <v>0</v>
          </cell>
        </row>
        <row r="10245">
          <cell r="A10245">
            <v>106962</v>
          </cell>
          <cell r="B10245" t="str">
            <v>Puerta P-28Metalica(17.95x3.30m)CDRC(S/Esp.Tecnica</v>
          </cell>
          <cell r="C10245" t="str">
            <v>UN</v>
          </cell>
          <cell r="E10245" t="str">
            <v>1900</v>
          </cell>
          <cell r="F10245">
            <v>0</v>
          </cell>
        </row>
        <row r="10246">
          <cell r="A10246">
            <v>106963</v>
          </cell>
          <cell r="B10246" t="str">
            <v>Puerta P-29Metalica(0.80x2.35m)CDRC(S/Esp.Tecnica)</v>
          </cell>
          <cell r="C10246" t="str">
            <v>UN</v>
          </cell>
          <cell r="E10246" t="str">
            <v>1900</v>
          </cell>
          <cell r="F10246">
            <v>0</v>
          </cell>
        </row>
        <row r="10247">
          <cell r="A10247">
            <v>106964</v>
          </cell>
          <cell r="B10247" t="str">
            <v>Puerta P-30Metalica(0.75x2.35m)CDRC(S/Esp.Tecnica)</v>
          </cell>
          <cell r="C10247" t="str">
            <v>UN</v>
          </cell>
          <cell r="E10247" t="str">
            <v>1900</v>
          </cell>
          <cell r="F10247">
            <v>0</v>
          </cell>
        </row>
        <row r="10248">
          <cell r="A10248">
            <v>106965</v>
          </cell>
          <cell r="B10248" t="str">
            <v>Puerta P-33Metalica(2.80x2.75m)CDRC(S/Esp.Tecnica)</v>
          </cell>
          <cell r="C10248" t="str">
            <v>UN</v>
          </cell>
          <cell r="E10248" t="str">
            <v>1900</v>
          </cell>
          <cell r="F10248">
            <v>0</v>
          </cell>
        </row>
        <row r="10249">
          <cell r="A10249">
            <v>106966</v>
          </cell>
          <cell r="B10249" t="str">
            <v>Puerta P-37Metalica(4.85x3.60m)CDRC(S/Esp.Tecnica)</v>
          </cell>
          <cell r="C10249" t="str">
            <v>UN</v>
          </cell>
          <cell r="E10249" t="str">
            <v>1900</v>
          </cell>
          <cell r="F10249">
            <v>0</v>
          </cell>
        </row>
        <row r="10250">
          <cell r="A10250">
            <v>106967</v>
          </cell>
          <cell r="B10250" t="str">
            <v>Puerta P-39Metalica(17.15x3.30m)CDRC(S/Esp.Tecnica</v>
          </cell>
          <cell r="C10250" t="str">
            <v>UN</v>
          </cell>
          <cell r="E10250" t="str">
            <v>1900</v>
          </cell>
          <cell r="F10250">
            <v>0</v>
          </cell>
        </row>
        <row r="10251">
          <cell r="A10251">
            <v>106968</v>
          </cell>
          <cell r="B10251" t="str">
            <v>Puerta P-40Metalica(27.54x3.30m)CDRC(S/Esp.Tecnica</v>
          </cell>
          <cell r="C10251" t="str">
            <v>UN</v>
          </cell>
          <cell r="E10251" t="str">
            <v>1900</v>
          </cell>
          <cell r="F10251">
            <v>0</v>
          </cell>
        </row>
        <row r="10252">
          <cell r="A10252">
            <v>106969</v>
          </cell>
          <cell r="B10252" t="str">
            <v>JUNTAS DE EXPANSION PVC-S 4"</v>
          </cell>
          <cell r="C10252" t="str">
            <v>UN</v>
          </cell>
          <cell r="D10252">
            <v>43553</v>
          </cell>
          <cell r="E10252" t="str">
            <v>2019</v>
          </cell>
          <cell r="F10252">
            <v>0</v>
          </cell>
        </row>
        <row r="10253">
          <cell r="A10253">
            <v>106970</v>
          </cell>
          <cell r="B10253" t="str">
            <v>Puerta P-41Met.Enrollable(3.70x3.30m)CDRC(S/Esp.Te</v>
          </cell>
          <cell r="C10253" t="str">
            <v>UN</v>
          </cell>
          <cell r="E10253" t="str">
            <v>1900</v>
          </cell>
          <cell r="F10253">
            <v>4760000</v>
          </cell>
        </row>
        <row r="10254">
          <cell r="A10254">
            <v>106971</v>
          </cell>
          <cell r="B10254" t="str">
            <v>Puerta P-42Met.Reja(27.45x3.30m)CDRC(S/Esp.Tecnica</v>
          </cell>
          <cell r="C10254" t="str">
            <v>UN</v>
          </cell>
          <cell r="E10254" t="str">
            <v>1900</v>
          </cell>
          <cell r="F10254">
            <v>0</v>
          </cell>
        </row>
        <row r="10255">
          <cell r="A10255">
            <v>106972</v>
          </cell>
          <cell r="B10255" t="str">
            <v>TUBERÍA HIERRO FUNDIDO NH 2 2"</v>
          </cell>
          <cell r="C10255" t="str">
            <v>ML</v>
          </cell>
          <cell r="E10255" t="str">
            <v>1900</v>
          </cell>
          <cell r="F10255">
            <v>0</v>
          </cell>
        </row>
        <row r="10256">
          <cell r="A10256">
            <v>106973</v>
          </cell>
          <cell r="B10256" t="str">
            <v>PEGAMENTO ESPECIAL HF - BONDING X 1/4 GL</v>
          </cell>
          <cell r="C10256" t="str">
            <v>UN</v>
          </cell>
          <cell r="D10256">
            <v>45062</v>
          </cell>
          <cell r="E10256" t="str">
            <v>2023</v>
          </cell>
          <cell r="F10256">
            <v>0</v>
          </cell>
        </row>
        <row r="10257">
          <cell r="A10257">
            <v>106974</v>
          </cell>
          <cell r="B10257" t="str">
            <v>Puerta P-43Met.Reja(2.45x3.30m)CRD(S/Esp.Tec</v>
          </cell>
          <cell r="C10257" t="str">
            <v>UN</v>
          </cell>
          <cell r="E10257" t="str">
            <v>1900</v>
          </cell>
          <cell r="F10257">
            <v>2316849</v>
          </cell>
        </row>
        <row r="10258">
          <cell r="A10258">
            <v>106975</v>
          </cell>
          <cell r="B10258" t="str">
            <v>Puerta P-45Met.Reja(1.50x2.40m)CRD(S/Esp.Tec</v>
          </cell>
          <cell r="C10258" t="str">
            <v>UN</v>
          </cell>
          <cell r="E10258" t="str">
            <v>1900</v>
          </cell>
          <cell r="F10258">
            <v>0</v>
          </cell>
        </row>
        <row r="10259">
          <cell r="A10259">
            <v>106976</v>
          </cell>
          <cell r="B10259" t="str">
            <v>CODO 90 HIERRO FUNDIDO NH 4 2"</v>
          </cell>
          <cell r="C10259" t="str">
            <v>UN</v>
          </cell>
          <cell r="E10259" t="str">
            <v>1900</v>
          </cell>
          <cell r="F10259">
            <v>0</v>
          </cell>
        </row>
        <row r="10260">
          <cell r="A10260">
            <v>106977</v>
          </cell>
          <cell r="B10260" t="str">
            <v>TEE HIERRO FUNDIDO NH 28 2"</v>
          </cell>
          <cell r="C10260" t="str">
            <v>UN</v>
          </cell>
          <cell r="E10260" t="str">
            <v>1900</v>
          </cell>
          <cell r="F10260">
            <v>0</v>
          </cell>
        </row>
        <row r="10261">
          <cell r="A10261">
            <v>106978</v>
          </cell>
          <cell r="B10261" t="str">
            <v>YEE HIERRO FUNDIDO NH 20 2"</v>
          </cell>
          <cell r="C10261" t="str">
            <v>UN</v>
          </cell>
          <cell r="E10261" t="str">
            <v>1900</v>
          </cell>
          <cell r="F10261">
            <v>0</v>
          </cell>
        </row>
        <row r="10262">
          <cell r="A10262">
            <v>106979</v>
          </cell>
          <cell r="B10262" t="str">
            <v>MuroCortina V-A1(36.33x11.30m)CRD(S/Esp.Tecnica</v>
          </cell>
          <cell r="C10262" t="str">
            <v>UN</v>
          </cell>
          <cell r="E10262" t="str">
            <v>1900</v>
          </cell>
          <cell r="F10262">
            <v>0</v>
          </cell>
        </row>
        <row r="10263">
          <cell r="A10263">
            <v>106980</v>
          </cell>
          <cell r="B10263" t="str">
            <v>MuroCortina V-A2(36.33x11.30m)CRD(S/Esp.Tecnica</v>
          </cell>
          <cell r="C10263" t="str">
            <v>UN</v>
          </cell>
          <cell r="E10263" t="str">
            <v>1900</v>
          </cell>
          <cell r="F10263">
            <v>0</v>
          </cell>
        </row>
        <row r="10264">
          <cell r="A10264">
            <v>106981</v>
          </cell>
          <cell r="B10264" t="str">
            <v>COUPLING HIERRO FUNDIDO NH 1 2"</v>
          </cell>
          <cell r="C10264" t="str">
            <v>UN</v>
          </cell>
          <cell r="E10264" t="str">
            <v>1900</v>
          </cell>
          <cell r="F10264">
            <v>0</v>
          </cell>
        </row>
        <row r="10265">
          <cell r="A10265">
            <v>106982</v>
          </cell>
          <cell r="B10265" t="str">
            <v>MuroCortina V-A3(19.61x7.05m)CRD(S/Esp.Tecnica</v>
          </cell>
          <cell r="C10265" t="str">
            <v>UN</v>
          </cell>
          <cell r="E10265" t="str">
            <v>1900</v>
          </cell>
          <cell r="F10265">
            <v>0</v>
          </cell>
        </row>
        <row r="10266">
          <cell r="A10266">
            <v>106983</v>
          </cell>
          <cell r="B10266" t="str">
            <v>MuroCortina V-A4(19.61x7.05m)CRD(S/Esp.Tecnica</v>
          </cell>
          <cell r="C10266" t="str">
            <v>UN</v>
          </cell>
          <cell r="E10266" t="str">
            <v>1900</v>
          </cell>
          <cell r="F10266">
            <v>0</v>
          </cell>
        </row>
        <row r="10267">
          <cell r="A10267">
            <v>106984</v>
          </cell>
          <cell r="B10267" t="str">
            <v>TUBERÍA HIERRO FUNDIDO NH 2 3"</v>
          </cell>
          <cell r="C10267" t="str">
            <v>ML</v>
          </cell>
          <cell r="E10267" t="str">
            <v>1900</v>
          </cell>
          <cell r="F10267">
            <v>0</v>
          </cell>
        </row>
        <row r="10268">
          <cell r="A10268">
            <v>106985</v>
          </cell>
          <cell r="B10268" t="str">
            <v>MuroCortina V-B1(36.33x7.05m)CRD(S/Esp.Tecnica</v>
          </cell>
          <cell r="C10268" t="str">
            <v>UN</v>
          </cell>
          <cell r="E10268" t="str">
            <v>1900</v>
          </cell>
          <cell r="F10268">
            <v>0</v>
          </cell>
        </row>
        <row r="10269">
          <cell r="A10269">
            <v>106986</v>
          </cell>
          <cell r="B10269" t="str">
            <v>FORMALETA LOSA DOBLE ALTURA  M2</v>
          </cell>
          <cell r="C10269" t="str">
            <v>DD</v>
          </cell>
          <cell r="D10269">
            <v>43686</v>
          </cell>
          <cell r="E10269" t="str">
            <v>2019</v>
          </cell>
          <cell r="F10269">
            <v>0</v>
          </cell>
        </row>
        <row r="10270">
          <cell r="A10270">
            <v>106987</v>
          </cell>
          <cell r="B10270" t="str">
            <v>FORMALETA METALICA BORDE LOSA - M2</v>
          </cell>
          <cell r="C10270" t="str">
            <v>DD</v>
          </cell>
          <cell r="E10270" t="str">
            <v>1900</v>
          </cell>
          <cell r="F10270">
            <v>714</v>
          </cell>
        </row>
        <row r="10271">
          <cell r="A10271">
            <v>106988</v>
          </cell>
          <cell r="B10271" t="str">
            <v>CASETON DE ICOPOR RECUPERABLE (DENS: 8- 10 K/M3)</v>
          </cell>
          <cell r="C10271" t="str">
            <v>M3</v>
          </cell>
          <cell r="E10271" t="str">
            <v>1900</v>
          </cell>
          <cell r="F10271">
            <v>0</v>
          </cell>
        </row>
        <row r="10272">
          <cell r="A10272">
            <v>106989</v>
          </cell>
          <cell r="B10272" t="str">
            <v>MuroCortina V-B2(36.33x7.05m)CRD(S/Esp.Tecnica</v>
          </cell>
          <cell r="C10272" t="str">
            <v>UN</v>
          </cell>
          <cell r="E10272" t="str">
            <v>1900</v>
          </cell>
          <cell r="F10272">
            <v>0</v>
          </cell>
        </row>
        <row r="10273">
          <cell r="A10273">
            <v>106990</v>
          </cell>
          <cell r="B10273" t="str">
            <v>MuroCortina V-B3(36.33x11.30m)CRD(S/Esp.Tecnica</v>
          </cell>
          <cell r="C10273" t="str">
            <v>UN</v>
          </cell>
          <cell r="E10273" t="str">
            <v>1900</v>
          </cell>
          <cell r="F10273">
            <v>0</v>
          </cell>
        </row>
        <row r="10274">
          <cell r="A10274">
            <v>106991</v>
          </cell>
          <cell r="B10274" t="str">
            <v>MuroCortina V-B4(36.33x11.30m)CRD(S/Esp.Tecnica</v>
          </cell>
          <cell r="C10274" t="str">
            <v>UN</v>
          </cell>
          <cell r="E10274" t="str">
            <v>1900</v>
          </cell>
          <cell r="F10274">
            <v>0</v>
          </cell>
        </row>
        <row r="10275">
          <cell r="A10275">
            <v>106992</v>
          </cell>
          <cell r="B10275" t="str">
            <v>MuroCortina V-B5(67.61x7.05m)CRD(S/Esp.Tecnica</v>
          </cell>
          <cell r="C10275" t="str">
            <v>UN</v>
          </cell>
          <cell r="E10275" t="str">
            <v>1900</v>
          </cell>
          <cell r="F10275">
            <v>0</v>
          </cell>
        </row>
        <row r="10276">
          <cell r="A10276">
            <v>106993</v>
          </cell>
          <cell r="B10276" t="str">
            <v>CODO 90 HIERRO FUNDIDO NH 4 3"</v>
          </cell>
          <cell r="C10276" t="str">
            <v>UN</v>
          </cell>
          <cell r="E10276" t="str">
            <v>1900</v>
          </cell>
          <cell r="F10276">
            <v>0</v>
          </cell>
        </row>
        <row r="10277">
          <cell r="A10277">
            <v>106994</v>
          </cell>
          <cell r="B10277" t="str">
            <v>MuroCortina V-B6(67.61x7.05m)CRD(S/Esp.Tecnica</v>
          </cell>
          <cell r="C10277" t="str">
            <v>UN</v>
          </cell>
          <cell r="E10277" t="str">
            <v>1900</v>
          </cell>
          <cell r="F10277">
            <v>0</v>
          </cell>
        </row>
        <row r="10278">
          <cell r="A10278">
            <v>106995</v>
          </cell>
          <cell r="B10278" t="str">
            <v>TEE HIERRO FUNDIDO NH 28 3"</v>
          </cell>
          <cell r="C10278" t="str">
            <v>UN</v>
          </cell>
          <cell r="E10278" t="str">
            <v>1900</v>
          </cell>
          <cell r="F10278">
            <v>0</v>
          </cell>
        </row>
        <row r="10279">
          <cell r="A10279">
            <v>106996</v>
          </cell>
          <cell r="B10279" t="str">
            <v>YEE HIERRO FUNDIDO NH 20 3"</v>
          </cell>
          <cell r="C10279" t="str">
            <v>UN</v>
          </cell>
          <cell r="E10279" t="str">
            <v>1900</v>
          </cell>
          <cell r="F10279">
            <v>0</v>
          </cell>
        </row>
        <row r="10280">
          <cell r="A10280">
            <v>106997</v>
          </cell>
          <cell r="B10280" t="str">
            <v>MuroCortina V-C1(36.33x11.30m)CRD(S/Esp.Tecnica</v>
          </cell>
          <cell r="C10280" t="str">
            <v>UN</v>
          </cell>
          <cell r="E10280" t="str">
            <v>1900</v>
          </cell>
          <cell r="F10280">
            <v>0</v>
          </cell>
        </row>
        <row r="10281">
          <cell r="A10281">
            <v>106998</v>
          </cell>
          <cell r="B10281" t="str">
            <v>COUPLING HIERRO FUNDIDO NH 1 3"</v>
          </cell>
          <cell r="C10281" t="str">
            <v>UN</v>
          </cell>
          <cell r="E10281" t="str">
            <v>1900</v>
          </cell>
          <cell r="F10281">
            <v>0</v>
          </cell>
        </row>
        <row r="10282">
          <cell r="A10282">
            <v>106999</v>
          </cell>
          <cell r="B10282" t="str">
            <v>MuroCortina V-C2(36.33x7.05m)CRD(S/Esp.Tecnica</v>
          </cell>
          <cell r="C10282" t="str">
            <v>UN</v>
          </cell>
          <cell r="E10282" t="str">
            <v>1900</v>
          </cell>
          <cell r="F10282">
            <v>0</v>
          </cell>
        </row>
        <row r="10283">
          <cell r="A10283">
            <v>107000</v>
          </cell>
          <cell r="B10283" t="str">
            <v>TUBERÍA HIERRO FUNDIDO NH 2 4"</v>
          </cell>
          <cell r="C10283" t="str">
            <v>ML</v>
          </cell>
          <cell r="E10283" t="str">
            <v>1900</v>
          </cell>
          <cell r="F10283">
            <v>0</v>
          </cell>
        </row>
        <row r="10284">
          <cell r="A10284">
            <v>107001</v>
          </cell>
          <cell r="B10284" t="str">
            <v>MuroCortina V-C3(86.37x7.05m)CristalLamT6+8mm</v>
          </cell>
          <cell r="C10284" t="str">
            <v>UN</v>
          </cell>
          <cell r="E10284" t="str">
            <v>1900</v>
          </cell>
          <cell r="F10284">
            <v>0</v>
          </cell>
        </row>
        <row r="10285">
          <cell r="A10285">
            <v>107002</v>
          </cell>
          <cell r="B10285" t="str">
            <v>MuroCortina V-C4(86.37x7.05m)CRD(S/Esp.Tecnica</v>
          </cell>
          <cell r="C10285" t="str">
            <v>UN</v>
          </cell>
          <cell r="E10285" t="str">
            <v>1900</v>
          </cell>
          <cell r="F10285">
            <v>0</v>
          </cell>
        </row>
        <row r="10286">
          <cell r="A10286">
            <v>107003</v>
          </cell>
          <cell r="B10286" t="str">
            <v>CODO 90 HIERRO FUNDIDO NH 4 4"</v>
          </cell>
          <cell r="C10286" t="str">
            <v>UN</v>
          </cell>
          <cell r="E10286" t="str">
            <v>1900</v>
          </cell>
          <cell r="F10286">
            <v>0</v>
          </cell>
        </row>
        <row r="10287">
          <cell r="A10287">
            <v>107004</v>
          </cell>
          <cell r="B10287" t="str">
            <v>TEE HIERRO FUNDIDO NH 28 4"</v>
          </cell>
          <cell r="C10287" t="str">
            <v>UN</v>
          </cell>
          <cell r="E10287" t="str">
            <v>1900</v>
          </cell>
          <cell r="F10287">
            <v>0</v>
          </cell>
        </row>
        <row r="10288">
          <cell r="A10288">
            <v>107005</v>
          </cell>
          <cell r="B10288" t="str">
            <v>MuroCortina V-C3(86.37x7.05m)CristalLamT6+6mmSG</v>
          </cell>
          <cell r="C10288" t="str">
            <v>UN</v>
          </cell>
          <cell r="E10288" t="str">
            <v>1900</v>
          </cell>
          <cell r="F10288">
            <v>0</v>
          </cell>
        </row>
        <row r="10289">
          <cell r="A10289">
            <v>107006</v>
          </cell>
          <cell r="B10289" t="str">
            <v>YEE HIERRO FUNDIDO NH 20 4"</v>
          </cell>
          <cell r="C10289" t="str">
            <v>UN</v>
          </cell>
          <cell r="E10289" t="str">
            <v>1900</v>
          </cell>
          <cell r="F10289">
            <v>0</v>
          </cell>
        </row>
        <row r="10290">
          <cell r="A10290">
            <v>107007</v>
          </cell>
          <cell r="B10290" t="str">
            <v>COUPLING HIERRO FUNDIDO NH 1 4"</v>
          </cell>
          <cell r="C10290" t="str">
            <v>UN</v>
          </cell>
          <cell r="E10290" t="str">
            <v>1900</v>
          </cell>
          <cell r="F10290">
            <v>0</v>
          </cell>
        </row>
        <row r="10291">
          <cell r="A10291">
            <v>107008</v>
          </cell>
          <cell r="B10291" t="str">
            <v>Ventana V-01(56.45x3.10m)CRD(S/Esp.Tecnica</v>
          </cell>
          <cell r="C10291" t="str">
            <v>UN</v>
          </cell>
          <cell r="E10291" t="str">
            <v>1900</v>
          </cell>
          <cell r="F10291">
            <v>0</v>
          </cell>
        </row>
        <row r="10292">
          <cell r="A10292">
            <v>107009</v>
          </cell>
          <cell r="B10292" t="str">
            <v>Ventana V-02(46.85x3.10m)CRD(S/Esp.Tecnica</v>
          </cell>
          <cell r="C10292" t="str">
            <v>UN</v>
          </cell>
          <cell r="E10292" t="str">
            <v>1900</v>
          </cell>
          <cell r="F10292">
            <v>0</v>
          </cell>
        </row>
        <row r="10293">
          <cell r="A10293">
            <v>107010</v>
          </cell>
          <cell r="B10293" t="str">
            <v>Ventana V-03(27.65x3.60m)CRD(S/Esp.Tecnica</v>
          </cell>
          <cell r="C10293" t="str">
            <v>UN</v>
          </cell>
          <cell r="E10293" t="str">
            <v>1900</v>
          </cell>
          <cell r="F10293">
            <v>0</v>
          </cell>
        </row>
        <row r="10294">
          <cell r="A10294">
            <v>107011</v>
          </cell>
          <cell r="B10294" t="str">
            <v>Ventana V-04(37.25x3.60m)CRD(S/Esp.Tecnica</v>
          </cell>
          <cell r="C10294" t="str">
            <v>UN</v>
          </cell>
          <cell r="D10294">
            <v>43552</v>
          </cell>
          <cell r="E10294" t="str">
            <v>2019</v>
          </cell>
          <cell r="F10294">
            <v>0</v>
          </cell>
        </row>
        <row r="10295">
          <cell r="A10295">
            <v>107012</v>
          </cell>
          <cell r="B10295" t="str">
            <v>TUBERÍA PVC-S 8"</v>
          </cell>
          <cell r="C10295" t="str">
            <v>ML</v>
          </cell>
          <cell r="E10295" t="str">
            <v>1900</v>
          </cell>
          <cell r="F10295">
            <v>50334</v>
          </cell>
        </row>
        <row r="10296">
          <cell r="A10296">
            <v>107013</v>
          </cell>
          <cell r="B10296" t="str">
            <v>Ventana V-37(29.31x3.30m)CRD(S/Esp.Tecnica</v>
          </cell>
          <cell r="C10296" t="str">
            <v>UN</v>
          </cell>
          <cell r="D10296">
            <v>43850</v>
          </cell>
          <cell r="E10296" t="str">
            <v>2020</v>
          </cell>
          <cell r="F10296">
            <v>0</v>
          </cell>
        </row>
        <row r="10297">
          <cell r="A10297">
            <v>107014</v>
          </cell>
          <cell r="B10297" t="str">
            <v>CODO 90 CXC PVC-S 8"</v>
          </cell>
          <cell r="C10297" t="str">
            <v>UN</v>
          </cell>
          <cell r="D10297">
            <v>43850</v>
          </cell>
          <cell r="E10297" t="str">
            <v>2020</v>
          </cell>
          <cell r="F10297">
            <v>98882</v>
          </cell>
        </row>
        <row r="10298">
          <cell r="A10298">
            <v>107015</v>
          </cell>
          <cell r="B10298" t="str">
            <v>TEE PVC-S 8"</v>
          </cell>
          <cell r="C10298" t="str">
            <v>UN</v>
          </cell>
          <cell r="D10298">
            <v>43850</v>
          </cell>
          <cell r="E10298" t="str">
            <v>2020</v>
          </cell>
          <cell r="F10298">
            <v>214309</v>
          </cell>
        </row>
        <row r="10299">
          <cell r="A10299">
            <v>107016</v>
          </cell>
          <cell r="B10299" t="str">
            <v>UNION PVC-S 8"</v>
          </cell>
          <cell r="C10299" t="str">
            <v>UN</v>
          </cell>
          <cell r="D10299">
            <v>43717</v>
          </cell>
          <cell r="E10299" t="str">
            <v>2019</v>
          </cell>
          <cell r="F10299">
            <v>48484</v>
          </cell>
        </row>
        <row r="10300">
          <cell r="A10300">
            <v>107017</v>
          </cell>
          <cell r="B10300" t="str">
            <v>Pasamanos Tipo 1 Rectos o InclinadosCRD(S/Esp.Tecn</v>
          </cell>
          <cell r="C10300" t="str">
            <v>ML</v>
          </cell>
          <cell r="E10300" t="str">
            <v>1900</v>
          </cell>
          <cell r="F10300">
            <v>338981</v>
          </cell>
        </row>
        <row r="10301">
          <cell r="A10301">
            <v>107018</v>
          </cell>
          <cell r="B10301" t="str">
            <v>TUBERÍA PVC-S 10"</v>
          </cell>
          <cell r="C10301" t="str">
            <v>ML</v>
          </cell>
          <cell r="E10301" t="str">
            <v>1900</v>
          </cell>
          <cell r="F10301">
            <v>0</v>
          </cell>
        </row>
        <row r="10302">
          <cell r="A10302">
            <v>107019</v>
          </cell>
          <cell r="B10302" t="str">
            <v>CÚPULA CONCÉNTRICA EN ALUMINIO 8 x 4"</v>
          </cell>
          <cell r="C10302" t="str">
            <v>UN</v>
          </cell>
          <cell r="E10302" t="str">
            <v>1900</v>
          </cell>
          <cell r="F10302">
            <v>0</v>
          </cell>
        </row>
        <row r="10303">
          <cell r="A10303">
            <v>107020</v>
          </cell>
          <cell r="B10303" t="str">
            <v>Minibreaker 3x50A 20 KA.</v>
          </cell>
          <cell r="C10303" t="str">
            <v>UN</v>
          </cell>
          <cell r="E10303" t="str">
            <v>1900</v>
          </cell>
          <cell r="F10303">
            <v>0</v>
          </cell>
        </row>
        <row r="10304">
          <cell r="A10304">
            <v>107021</v>
          </cell>
          <cell r="B10304" t="str">
            <v>Junta Neopreno ra-200 de wabo o equivalente CDRC</v>
          </cell>
          <cell r="C10304" t="str">
            <v>UN</v>
          </cell>
          <cell r="D10304">
            <v>43738</v>
          </cell>
          <cell r="E10304" t="str">
            <v>2019</v>
          </cell>
          <cell r="F10304">
            <v>0</v>
          </cell>
        </row>
        <row r="10305">
          <cell r="A10305">
            <v>107022</v>
          </cell>
          <cell r="B10305" t="str">
            <v>ABRAZADERA PERA GALVANIZADA UL/FM  1/2"</v>
          </cell>
          <cell r="C10305" t="str">
            <v>UN</v>
          </cell>
          <cell r="D10305">
            <v>43738</v>
          </cell>
          <cell r="E10305" t="str">
            <v>2019</v>
          </cell>
          <cell r="F10305">
            <v>1273</v>
          </cell>
        </row>
        <row r="10306">
          <cell r="A10306">
            <v>107023</v>
          </cell>
          <cell r="B10306" t="str">
            <v>ABRAZADERA PERA GALVANIZADA UL/FM  3/4"</v>
          </cell>
          <cell r="C10306" t="str">
            <v>UN</v>
          </cell>
          <cell r="D10306">
            <v>45062</v>
          </cell>
          <cell r="E10306" t="str">
            <v>2023</v>
          </cell>
          <cell r="F10306">
            <v>1314</v>
          </cell>
        </row>
        <row r="10307">
          <cell r="A10307">
            <v>107024</v>
          </cell>
          <cell r="B10307" t="str">
            <v>Esructura metálica (materiales, fabricación y montaje) + limpieza + imprimante + acabado (sumi+inst)</v>
          </cell>
          <cell r="C10307" t="str">
            <v>KG</v>
          </cell>
          <cell r="D10307">
            <v>43738</v>
          </cell>
          <cell r="E10307" t="str">
            <v>2019</v>
          </cell>
          <cell r="F10307">
            <v>15635.01</v>
          </cell>
        </row>
        <row r="10308">
          <cell r="A10308">
            <v>107025</v>
          </cell>
          <cell r="B10308" t="str">
            <v>ABRAZADERA PERA GALVANIZADA UL/FM  6"</v>
          </cell>
          <cell r="C10308" t="str">
            <v>UN</v>
          </cell>
          <cell r="E10308" t="str">
            <v>1900</v>
          </cell>
          <cell r="F10308">
            <v>8303</v>
          </cell>
        </row>
        <row r="10309">
          <cell r="A10309">
            <v>107026</v>
          </cell>
          <cell r="B10309" t="str">
            <v>ABRAZADERA PERA GALVANIZADA UL/FM  8"</v>
          </cell>
          <cell r="C10309" t="str">
            <v>UN</v>
          </cell>
          <cell r="E10309" t="str">
            <v>1900</v>
          </cell>
          <cell r="F10309">
            <v>0</v>
          </cell>
        </row>
        <row r="10310">
          <cell r="A10310">
            <v>107027</v>
          </cell>
          <cell r="B10310" t="str">
            <v>CELOSIA L 90</v>
          </cell>
          <cell r="C10310" t="str">
            <v>UN</v>
          </cell>
          <cell r="E10310" t="str">
            <v>1900</v>
          </cell>
          <cell r="F10310">
            <v>0</v>
          </cell>
        </row>
        <row r="10311">
          <cell r="A10311">
            <v>107028</v>
          </cell>
          <cell r="B10311" t="str">
            <v>Pasamanos Tipo 2 Rectos o InclinadosCRD(S/Esp.Tecn</v>
          </cell>
          <cell r="C10311" t="str">
            <v>ML</v>
          </cell>
          <cell r="E10311" t="str">
            <v>1900</v>
          </cell>
          <cell r="F10311">
            <v>0</v>
          </cell>
        </row>
        <row r="10312">
          <cell r="A10312">
            <v>107029</v>
          </cell>
          <cell r="B10312" t="str">
            <v>VALVULA BALANCEADORA DE FLUJO 1/2"</v>
          </cell>
          <cell r="C10312" t="str">
            <v>UN</v>
          </cell>
          <cell r="E10312" t="str">
            <v>1900</v>
          </cell>
          <cell r="F10312">
            <v>0</v>
          </cell>
        </row>
        <row r="10313">
          <cell r="A10313">
            <v>107030</v>
          </cell>
          <cell r="B10313" t="str">
            <v>Pasamanos Tipo 3Anclados a murosCRD(S/Esp.Tecn</v>
          </cell>
          <cell r="C10313" t="str">
            <v>ML</v>
          </cell>
          <cell r="E10313" t="str">
            <v>1900</v>
          </cell>
          <cell r="F10313">
            <v>0</v>
          </cell>
        </row>
        <row r="10314">
          <cell r="A10314">
            <v>107031</v>
          </cell>
          <cell r="B10314" t="str">
            <v>VALVULA BALANCEADORA DE FLUJO 3/4"</v>
          </cell>
          <cell r="C10314" t="str">
            <v>UN</v>
          </cell>
          <cell r="E10314" t="str">
            <v>1900</v>
          </cell>
          <cell r="F10314">
            <v>0</v>
          </cell>
        </row>
        <row r="10315">
          <cell r="A10315">
            <v>107032</v>
          </cell>
          <cell r="B10315" t="str">
            <v>VALVULA BALANCEADORA DE FLUJO 2"</v>
          </cell>
          <cell r="C10315" t="str">
            <v>UN</v>
          </cell>
          <cell r="E10315" t="str">
            <v>1900</v>
          </cell>
          <cell r="F10315">
            <v>0</v>
          </cell>
        </row>
        <row r="10316">
          <cell r="A10316">
            <v>107033</v>
          </cell>
          <cell r="B10316" t="str">
            <v>Pasamanos Tipo5Doble Tubo Acero CRD(S/Esp.Tecn</v>
          </cell>
          <cell r="C10316" t="str">
            <v>ML</v>
          </cell>
          <cell r="D10316">
            <v>43685</v>
          </cell>
          <cell r="E10316" t="str">
            <v>2019</v>
          </cell>
          <cell r="F10316">
            <v>0</v>
          </cell>
        </row>
        <row r="10317">
          <cell r="A10317">
            <v>107034</v>
          </cell>
          <cell r="B10317" t="str">
            <v>TUBERÍA A. INOX C/C SCH 40 T-304 2"</v>
          </cell>
          <cell r="C10317" t="str">
            <v>ML</v>
          </cell>
          <cell r="E10317" t="str">
            <v>1900</v>
          </cell>
          <cell r="F10317">
            <v>75437</v>
          </cell>
        </row>
        <row r="10318">
          <cell r="A10318">
            <v>107035</v>
          </cell>
          <cell r="B10318" t="str">
            <v>Pasamanos Tipo 7 Rectos o inclinadoCRD(S/Esp.Tecn</v>
          </cell>
          <cell r="C10318" t="str">
            <v>ML</v>
          </cell>
          <cell r="D10318">
            <v>43685</v>
          </cell>
          <cell r="E10318" t="str">
            <v>2019</v>
          </cell>
          <cell r="F10318">
            <v>0</v>
          </cell>
        </row>
        <row r="10319">
          <cell r="A10319">
            <v>107036</v>
          </cell>
          <cell r="B10319" t="str">
            <v>CODO 90 A. INOX 150L 2" ROSCAR</v>
          </cell>
          <cell r="C10319" t="str">
            <v>UN</v>
          </cell>
          <cell r="E10319" t="str">
            <v>1900</v>
          </cell>
          <cell r="F10319">
            <v>22030.01</v>
          </cell>
        </row>
        <row r="10320">
          <cell r="A10320">
            <v>107037</v>
          </cell>
          <cell r="B10320" t="str">
            <v>TEE A. INOX 150L 2" ROSCAR</v>
          </cell>
          <cell r="C10320" t="str">
            <v>UN</v>
          </cell>
          <cell r="E10320" t="str">
            <v>1900</v>
          </cell>
          <cell r="F10320">
            <v>0</v>
          </cell>
        </row>
        <row r="10321">
          <cell r="A10321">
            <v>107038</v>
          </cell>
          <cell r="B10321" t="str">
            <v>UNION A. INOX TIPO 304L 150 LB ROSCAR 2"</v>
          </cell>
          <cell r="C10321" t="str">
            <v>UN</v>
          </cell>
          <cell r="E10321" t="str">
            <v>1900</v>
          </cell>
          <cell r="F10321">
            <v>0</v>
          </cell>
        </row>
        <row r="10322">
          <cell r="A10322">
            <v>107039</v>
          </cell>
          <cell r="B10322" t="str">
            <v>Pasamanos Tipo 4 Recto Platina H=0.90CRD(S/Esp.Tec</v>
          </cell>
          <cell r="C10322" t="str">
            <v>ML</v>
          </cell>
          <cell r="E10322" t="str">
            <v>1900</v>
          </cell>
          <cell r="F10322">
            <v>0</v>
          </cell>
        </row>
        <row r="10323">
          <cell r="A10323">
            <v>107040</v>
          </cell>
          <cell r="B10323" t="str">
            <v>Pasamanos Tipo 4A Recto Platina H=0.90CRD(S/Esp.Te</v>
          </cell>
          <cell r="C10323" t="str">
            <v>ML</v>
          </cell>
          <cell r="E10323" t="str">
            <v>1900</v>
          </cell>
          <cell r="F10323">
            <v>0</v>
          </cell>
        </row>
        <row r="10324">
          <cell r="A10324">
            <v>107041</v>
          </cell>
          <cell r="B10324" t="str">
            <v>Malla Expandida Tipo EXR-12 de Hierro Cal.22.</v>
          </cell>
          <cell r="C10324" t="str">
            <v>M2</v>
          </cell>
          <cell r="D10324">
            <v>43685</v>
          </cell>
          <cell r="E10324" t="str">
            <v>2019</v>
          </cell>
          <cell r="F10324">
            <v>0</v>
          </cell>
        </row>
        <row r="10325">
          <cell r="A10325">
            <v>107042</v>
          </cell>
          <cell r="B10325" t="str">
            <v>TUBERÍA A. INOX C/C SCH 40 T-304 4"</v>
          </cell>
          <cell r="C10325" t="str">
            <v>ML</v>
          </cell>
          <cell r="D10325">
            <v>43685</v>
          </cell>
          <cell r="E10325" t="str">
            <v>2019</v>
          </cell>
          <cell r="F10325">
            <v>223892</v>
          </cell>
        </row>
        <row r="10326">
          <cell r="A10326">
            <v>107043</v>
          </cell>
          <cell r="B10326" t="str">
            <v>CODO 90 A. INOX 150L 4" ROSCAR</v>
          </cell>
          <cell r="C10326" t="str">
            <v>UN</v>
          </cell>
          <cell r="D10326">
            <v>43685</v>
          </cell>
          <cell r="E10326" t="str">
            <v>2019</v>
          </cell>
          <cell r="F10326">
            <v>107837.5</v>
          </cell>
        </row>
        <row r="10327">
          <cell r="A10327">
            <v>107044</v>
          </cell>
          <cell r="B10327" t="str">
            <v>TEE A. INOX 150L 4" ROSCAR</v>
          </cell>
          <cell r="C10327" t="str">
            <v>UN</v>
          </cell>
          <cell r="E10327" t="str">
            <v>1900</v>
          </cell>
          <cell r="F10327">
            <v>143672.5</v>
          </cell>
        </row>
        <row r="10328">
          <cell r="A10328">
            <v>107045</v>
          </cell>
          <cell r="B10328" t="str">
            <v>UNION A. INOX TIPO 304L 150 LB ROSCAR 4"</v>
          </cell>
          <cell r="C10328" t="str">
            <v>UN</v>
          </cell>
          <cell r="D10328">
            <v>43538</v>
          </cell>
          <cell r="E10328" t="str">
            <v>2019</v>
          </cell>
          <cell r="F10328">
            <v>0</v>
          </cell>
        </row>
        <row r="10329">
          <cell r="A10329">
            <v>107046</v>
          </cell>
          <cell r="B10329" t="str">
            <v>CHEQUE HIDRO ROSCADO 1 1/2"</v>
          </cell>
          <cell r="C10329" t="str">
            <v>UN</v>
          </cell>
          <cell r="E10329" t="str">
            <v>1900</v>
          </cell>
          <cell r="F10329">
            <v>57180</v>
          </cell>
        </row>
        <row r="10330">
          <cell r="A10330">
            <v>107047</v>
          </cell>
          <cell r="B10330" t="str">
            <v>CHEQUE HIDRO ROSCADO 2"</v>
          </cell>
          <cell r="C10330" t="str">
            <v>UN</v>
          </cell>
          <cell r="E10330" t="str">
            <v>1900</v>
          </cell>
          <cell r="F10330">
            <v>0</v>
          </cell>
        </row>
        <row r="10331">
          <cell r="A10331">
            <v>107048</v>
          </cell>
          <cell r="B10331" t="str">
            <v>JUNTA AMORTIGUADORA EN CAUCHO JEPTU 1 1/2" HEMBRA</v>
          </cell>
          <cell r="C10331" t="str">
            <v>UN</v>
          </cell>
          <cell r="E10331" t="str">
            <v>1900</v>
          </cell>
          <cell r="F10331">
            <v>0</v>
          </cell>
        </row>
        <row r="10332">
          <cell r="A10332">
            <v>107049</v>
          </cell>
          <cell r="B10332" t="str">
            <v>TOMA HDMI</v>
          </cell>
          <cell r="C10332" t="str">
            <v>UN</v>
          </cell>
          <cell r="D10332">
            <v>44592</v>
          </cell>
          <cell r="E10332" t="str">
            <v>2022</v>
          </cell>
          <cell r="F10332">
            <v>0</v>
          </cell>
        </row>
        <row r="10333">
          <cell r="A10333">
            <v>107050</v>
          </cell>
          <cell r="B10333" t="str">
            <v>Cable HDMI 4K 15m</v>
          </cell>
          <cell r="C10333" t="str">
            <v>UN</v>
          </cell>
          <cell r="E10333" t="str">
            <v>1900</v>
          </cell>
          <cell r="F10333">
            <v>74623</v>
          </cell>
        </row>
        <row r="10334">
          <cell r="A10334">
            <v>107051</v>
          </cell>
          <cell r="B10334" t="str">
            <v>Conectores bimetalicos para transicion de aluminio</v>
          </cell>
          <cell r="C10334" t="str">
            <v>UN</v>
          </cell>
          <cell r="D10334">
            <v>43816</v>
          </cell>
          <cell r="E10334" t="str">
            <v>2019</v>
          </cell>
          <cell r="F10334">
            <v>0</v>
          </cell>
        </row>
        <row r="10335">
          <cell r="A10335">
            <v>107052</v>
          </cell>
          <cell r="B10335" t="str">
            <v>Patch cord de 1,5 M categoría 6A blindado con identificador en ambos terminales.</v>
          </cell>
          <cell r="C10335" t="str">
            <v>UN</v>
          </cell>
          <cell r="E10335" t="str">
            <v>1900</v>
          </cell>
          <cell r="F10335">
            <v>26680</v>
          </cell>
        </row>
        <row r="10336">
          <cell r="A10336">
            <v>107053</v>
          </cell>
          <cell r="B10336" t="str">
            <v>NIPLE PASAMURO ACERO INOX. 2" L=0,60 MTS</v>
          </cell>
          <cell r="C10336" t="str">
            <v>UN</v>
          </cell>
          <cell r="E10336" t="str">
            <v>1900</v>
          </cell>
          <cell r="F10336">
            <v>0</v>
          </cell>
        </row>
        <row r="10337">
          <cell r="A10337">
            <v>107054</v>
          </cell>
          <cell r="B10337" t="str">
            <v>NIPLE PASAMURO ACERO INOX. 4" L=0,60 MTS</v>
          </cell>
          <cell r="C10337" t="str">
            <v>UN</v>
          </cell>
          <cell r="E10337" t="str">
            <v>1900</v>
          </cell>
          <cell r="F10337">
            <v>0</v>
          </cell>
        </row>
        <row r="10338">
          <cell r="A10338">
            <v>107055</v>
          </cell>
          <cell r="B10338" t="str">
            <v>Patch panel categoría 6A blindado 24 puestos</v>
          </cell>
          <cell r="C10338" t="str">
            <v>UN</v>
          </cell>
          <cell r="D10338">
            <v>43535</v>
          </cell>
          <cell r="E10338" t="str">
            <v>2019</v>
          </cell>
          <cell r="F10338">
            <v>0</v>
          </cell>
        </row>
        <row r="10339">
          <cell r="A10339">
            <v>107056</v>
          </cell>
          <cell r="B10339" t="str">
            <v>Cable FTP categoría 6A blindado.</v>
          </cell>
          <cell r="C10339" t="str">
            <v>UN</v>
          </cell>
          <cell r="E10339" t="str">
            <v>1900</v>
          </cell>
          <cell r="F10339">
            <v>1933</v>
          </cell>
        </row>
        <row r="10340">
          <cell r="A10340">
            <v>107057</v>
          </cell>
          <cell r="B10340" t="str">
            <v>PDU 8 salidas 1800W 120V rackeable</v>
          </cell>
          <cell r="C10340" t="str">
            <v>UN</v>
          </cell>
          <cell r="D10340">
            <v>43685</v>
          </cell>
          <cell r="E10340" t="str">
            <v>2019</v>
          </cell>
          <cell r="F10340">
            <v>0</v>
          </cell>
        </row>
        <row r="10341">
          <cell r="A10341">
            <v>107058</v>
          </cell>
          <cell r="B10341" t="str">
            <v>CHEQUE DE BOLA BRONCE 1 1/2"</v>
          </cell>
          <cell r="C10341" t="str">
            <v>UN</v>
          </cell>
          <cell r="E10341" t="str">
            <v>1900</v>
          </cell>
          <cell r="F10341">
            <v>276080</v>
          </cell>
        </row>
        <row r="10342">
          <cell r="A10342">
            <v>107059</v>
          </cell>
          <cell r="B10342" t="str">
            <v>Panel 19" 3U capacidad 12  cassetes</v>
          </cell>
          <cell r="C10342" t="str">
            <v>UN</v>
          </cell>
          <cell r="E10342" t="str">
            <v>1900</v>
          </cell>
          <cell r="F10342">
            <v>0</v>
          </cell>
        </row>
        <row r="10343">
          <cell r="A10343">
            <v>107060</v>
          </cell>
          <cell r="B10343" t="str">
            <v>VÁLVULA DE BOLA PVC 1 1/2" (MONORADIAL LISA)</v>
          </cell>
          <cell r="C10343" t="str">
            <v>UN</v>
          </cell>
          <cell r="D10343">
            <v>43685</v>
          </cell>
          <cell r="E10343" t="str">
            <v>2019</v>
          </cell>
          <cell r="F10343">
            <v>0</v>
          </cell>
        </row>
        <row r="10344">
          <cell r="A10344">
            <v>107061</v>
          </cell>
          <cell r="B10344" t="str">
            <v>CHEQUE DE BOLA BRONCE 3"</v>
          </cell>
          <cell r="C10344" t="str">
            <v>UN</v>
          </cell>
          <cell r="E10344" t="str">
            <v>1900</v>
          </cell>
          <cell r="F10344">
            <v>718760</v>
          </cell>
        </row>
        <row r="10345">
          <cell r="A10345">
            <v>107062</v>
          </cell>
          <cell r="B10345" t="str">
            <v>Cassette Multimodo 12 Fibras OM4- 6 puertos duplex</v>
          </cell>
          <cell r="C10345" t="str">
            <v>UN</v>
          </cell>
          <cell r="D10345">
            <v>43738</v>
          </cell>
          <cell r="E10345" t="str">
            <v>2019</v>
          </cell>
          <cell r="F10345">
            <v>0</v>
          </cell>
        </row>
        <row r="10346">
          <cell r="A10346">
            <v>107063</v>
          </cell>
          <cell r="B10346" t="str">
            <v>VÁLVULA DE BOLA PVC 3" (MONORADIAL LISA)</v>
          </cell>
          <cell r="C10346" t="str">
            <v>UN</v>
          </cell>
          <cell r="E10346" t="str">
            <v>1900</v>
          </cell>
          <cell r="F10346">
            <v>185068</v>
          </cell>
        </row>
        <row r="10347">
          <cell r="A10347">
            <v>107064</v>
          </cell>
          <cell r="B10347" t="str">
            <v>CHEQUE DE BOLA BRONCE 4"</v>
          </cell>
          <cell r="C10347" t="str">
            <v>UN</v>
          </cell>
          <cell r="E10347" t="str">
            <v>1900</v>
          </cell>
          <cell r="F10347">
            <v>0</v>
          </cell>
        </row>
        <row r="10348">
          <cell r="A10348">
            <v>107065</v>
          </cell>
          <cell r="B10348" t="str">
            <v>VÁLVULA DE BOLA PVC 4" (MONORADIAL LISA)</v>
          </cell>
          <cell r="C10348" t="str">
            <v>UN</v>
          </cell>
          <cell r="E10348" t="str">
            <v>1900</v>
          </cell>
          <cell r="F10348">
            <v>0</v>
          </cell>
        </row>
        <row r="10349">
          <cell r="A10349">
            <v>107066</v>
          </cell>
          <cell r="B10349" t="str">
            <v>CUERDA PARA IZAJE BOMBAS</v>
          </cell>
          <cell r="C10349" t="str">
            <v>UN</v>
          </cell>
          <cell r="E10349" t="str">
            <v>1900</v>
          </cell>
          <cell r="F10349">
            <v>0</v>
          </cell>
        </row>
        <row r="10350">
          <cell r="A10350">
            <v>107067</v>
          </cell>
          <cell r="B10350" t="str">
            <v>CAJILLA 3 MEDIDORES</v>
          </cell>
          <cell r="C10350" t="str">
            <v>UN</v>
          </cell>
          <cell r="E10350" t="str">
            <v>1900</v>
          </cell>
          <cell r="F10350">
            <v>0</v>
          </cell>
        </row>
        <row r="10351">
          <cell r="A10351">
            <v>107068</v>
          </cell>
          <cell r="B10351" t="str">
            <v>Puerta Aluminio P-03(1.00x2.35m)+Vidrio s/Des.Tecn</v>
          </cell>
          <cell r="C10351" t="str">
            <v>UN</v>
          </cell>
          <cell r="E10351" t="str">
            <v>1900</v>
          </cell>
          <cell r="F10351">
            <v>0</v>
          </cell>
        </row>
        <row r="10352">
          <cell r="A10352">
            <v>107069</v>
          </cell>
          <cell r="B10352" t="str">
            <v>Puerta Aluminio P-08(1.20x2.35m)+Vidrio s/Des.Tecn</v>
          </cell>
          <cell r="C10352" t="str">
            <v>UN</v>
          </cell>
          <cell r="E10352" t="str">
            <v>1900</v>
          </cell>
          <cell r="F10352">
            <v>0</v>
          </cell>
        </row>
        <row r="10353">
          <cell r="A10353">
            <v>107070</v>
          </cell>
          <cell r="B10353" t="str">
            <v>Puerta Aluminio P-10(2.00x2.30m)+Vidrio s/Des.Tecn</v>
          </cell>
          <cell r="C10353" t="str">
            <v>UN</v>
          </cell>
          <cell r="E10353" t="str">
            <v>1900</v>
          </cell>
          <cell r="F10353">
            <v>0</v>
          </cell>
        </row>
        <row r="10354">
          <cell r="A10354">
            <v>107071</v>
          </cell>
          <cell r="B10354" t="str">
            <v>Placa ciega para módulo cassette</v>
          </cell>
          <cell r="C10354" t="str">
            <v>UN</v>
          </cell>
          <cell r="E10354" t="str">
            <v>1900</v>
          </cell>
          <cell r="F10354">
            <v>0</v>
          </cell>
        </row>
        <row r="10355">
          <cell r="A10355">
            <v>107072</v>
          </cell>
          <cell r="B10355" t="str">
            <v>Panel 19" 1U capacidad 4 cassettes</v>
          </cell>
          <cell r="C10355" t="str">
            <v>UN</v>
          </cell>
          <cell r="E10355" t="str">
            <v>1900</v>
          </cell>
          <cell r="F10355">
            <v>0</v>
          </cell>
        </row>
        <row r="10356">
          <cell r="A10356">
            <v>107073</v>
          </cell>
          <cell r="B10356" t="str">
            <v>Cable de Fibra 12 Fibres 140 M</v>
          </cell>
          <cell r="C10356" t="str">
            <v>UN</v>
          </cell>
          <cell r="E10356" t="str">
            <v>1900</v>
          </cell>
          <cell r="F10356">
            <v>0</v>
          </cell>
        </row>
        <row r="10357">
          <cell r="A10357">
            <v>107074</v>
          </cell>
          <cell r="B10357" t="str">
            <v>Cable de Fibra 12 Fibres 200 M</v>
          </cell>
          <cell r="C10357" t="str">
            <v>UN</v>
          </cell>
          <cell r="E10357" t="str">
            <v>1900</v>
          </cell>
          <cell r="F10357">
            <v>0</v>
          </cell>
        </row>
        <row r="10358">
          <cell r="A10358">
            <v>107075</v>
          </cell>
          <cell r="B10358" t="str">
            <v>Cable de Fibra 12 Fibres 230 M</v>
          </cell>
          <cell r="C10358" t="str">
            <v>UN</v>
          </cell>
          <cell r="E10358" t="str">
            <v>1900</v>
          </cell>
          <cell r="F10358">
            <v>0</v>
          </cell>
        </row>
        <row r="10359">
          <cell r="A10359">
            <v>107076</v>
          </cell>
          <cell r="B10359" t="str">
            <v>Cable de Fibra 12 Fibres 270 M</v>
          </cell>
          <cell r="C10359" t="str">
            <v>UN</v>
          </cell>
          <cell r="E10359" t="str">
            <v>1900</v>
          </cell>
          <cell r="F10359">
            <v>0</v>
          </cell>
        </row>
        <row r="10360">
          <cell r="A10360">
            <v>107077</v>
          </cell>
          <cell r="B10360" t="str">
            <v>Transformador trifasico tipo seco 500KVA 11.4KV 44</v>
          </cell>
          <cell r="C10360" t="str">
            <v>UN</v>
          </cell>
          <cell r="E10360" t="str">
            <v>1900</v>
          </cell>
          <cell r="F10360">
            <v>0</v>
          </cell>
        </row>
        <row r="10361">
          <cell r="A10361">
            <v>107078</v>
          </cell>
          <cell r="B10361" t="str">
            <v>Patchcord Fibra Optica Multimodo 2 M</v>
          </cell>
          <cell r="C10361" t="str">
            <v>UN</v>
          </cell>
          <cell r="E10361" t="str">
            <v>1900</v>
          </cell>
          <cell r="F10361">
            <v>0</v>
          </cell>
        </row>
        <row r="10362">
          <cell r="A10362">
            <v>107079</v>
          </cell>
          <cell r="B10362" t="str">
            <v>Puerta Aluminio P-14(1.00x2.40m)+Vidrio s/Des.Tecn</v>
          </cell>
          <cell r="C10362" t="str">
            <v>UN</v>
          </cell>
          <cell r="E10362" t="str">
            <v>1900</v>
          </cell>
          <cell r="F10362">
            <v>0</v>
          </cell>
        </row>
        <row r="10363">
          <cell r="A10363">
            <v>107080</v>
          </cell>
          <cell r="B10363" t="str">
            <v>Puerta Aluminio P-16(1.20x3.30m)+Vidrio s/Des.Tecn</v>
          </cell>
          <cell r="C10363" t="str">
            <v>UN</v>
          </cell>
          <cell r="E10363" t="str">
            <v>1900</v>
          </cell>
          <cell r="F10363">
            <v>0</v>
          </cell>
        </row>
        <row r="10364">
          <cell r="A10364">
            <v>107081</v>
          </cell>
          <cell r="B10364" t="str">
            <v>Puerta Aluminio P-19(3.50x3.30m)+Vidrio s/Des.Tecn</v>
          </cell>
          <cell r="C10364" t="str">
            <v>UN</v>
          </cell>
          <cell r="E10364" t="str">
            <v>1900</v>
          </cell>
          <cell r="F10364">
            <v>0</v>
          </cell>
        </row>
        <row r="10365">
          <cell r="A10365">
            <v>107082</v>
          </cell>
          <cell r="B10365" t="str">
            <v>Puerta Aluminio P-20(1.60x2.40m)+Vidrio s/Des.Tecn</v>
          </cell>
          <cell r="C10365" t="str">
            <v>UN</v>
          </cell>
          <cell r="D10365">
            <v>44719</v>
          </cell>
          <cell r="E10365" t="str">
            <v>2022</v>
          </cell>
          <cell r="F10365">
            <v>0</v>
          </cell>
        </row>
        <row r="10366">
          <cell r="A10366">
            <v>107083</v>
          </cell>
          <cell r="B10366" t="str">
            <v>Puerta Aluminio P-24(2.25x3.00m)+Vidrio s/Des.Tecn</v>
          </cell>
          <cell r="C10366" t="str">
            <v>UN</v>
          </cell>
          <cell r="E10366" t="str">
            <v>1900</v>
          </cell>
          <cell r="F10366">
            <v>3157851</v>
          </cell>
        </row>
        <row r="10367">
          <cell r="A10367">
            <v>107084</v>
          </cell>
          <cell r="B10367" t="str">
            <v>Puerta Aluminio P-31(1.60x2.40m)+Vidrio s/Des.Tecn</v>
          </cell>
          <cell r="C10367" t="str">
            <v>UN</v>
          </cell>
          <cell r="E10367" t="str">
            <v>1900</v>
          </cell>
          <cell r="F10367">
            <v>0</v>
          </cell>
        </row>
        <row r="10368">
          <cell r="A10368">
            <v>107085</v>
          </cell>
          <cell r="B10368" t="str">
            <v>Puerta Aluminio P-32(3.60x2.74m)+Vidrio s/Des.Tecn</v>
          </cell>
          <cell r="C10368" t="str">
            <v>UN</v>
          </cell>
          <cell r="E10368" t="str">
            <v>1900</v>
          </cell>
          <cell r="F10368">
            <v>0</v>
          </cell>
        </row>
        <row r="10369">
          <cell r="A10369">
            <v>107086</v>
          </cell>
          <cell r="B10369" t="str">
            <v>Puerta Aluminio P-35(1.50x3.00m)+Vidrio s/Des.Tecn</v>
          </cell>
          <cell r="C10369" t="str">
            <v>UN</v>
          </cell>
          <cell r="E10369" t="str">
            <v>1900</v>
          </cell>
          <cell r="F10369">
            <v>0</v>
          </cell>
        </row>
        <row r="10370">
          <cell r="A10370">
            <v>107087</v>
          </cell>
          <cell r="B10370" t="str">
            <v>Puerta Aluminio P-36(2.12x2.74m)+Vidrio s/Des.Tecn</v>
          </cell>
          <cell r="C10370" t="str">
            <v>UN</v>
          </cell>
          <cell r="E10370" t="str">
            <v>1900</v>
          </cell>
          <cell r="F10370">
            <v>0</v>
          </cell>
        </row>
        <row r="10371">
          <cell r="A10371">
            <v>107088</v>
          </cell>
          <cell r="B10371" t="str">
            <v>Puerta Aluminio P-38(0.90x2.35m)+Vidrio s/Des.Tecn</v>
          </cell>
          <cell r="C10371" t="str">
            <v>UN</v>
          </cell>
          <cell r="E10371" t="str">
            <v>1900</v>
          </cell>
          <cell r="F10371">
            <v>0</v>
          </cell>
        </row>
        <row r="10372">
          <cell r="A10372">
            <v>107089</v>
          </cell>
          <cell r="B10372" t="str">
            <v>Puerta Aluminio P-44(1.96x2.74m)+Vidrio s/Des.Tecn</v>
          </cell>
          <cell r="C10372" t="str">
            <v>UN</v>
          </cell>
          <cell r="E10372" t="str">
            <v>1900</v>
          </cell>
          <cell r="F10372">
            <v>0</v>
          </cell>
        </row>
        <row r="10373">
          <cell r="A10373">
            <v>107090</v>
          </cell>
          <cell r="B10373" t="str">
            <v>Puerta Aluminio P-46(1.95x2.74m)+Vidrio s/Des.Tecn</v>
          </cell>
          <cell r="C10373" t="str">
            <v>UN</v>
          </cell>
          <cell r="E10373" t="str">
            <v>1900</v>
          </cell>
          <cell r="F10373">
            <v>0</v>
          </cell>
        </row>
        <row r="10374">
          <cell r="A10374">
            <v>107091</v>
          </cell>
          <cell r="B10374" t="str">
            <v>Ventana  Aluminio V-05(4.54x2.35m)+Vidrio s/Des.Te</v>
          </cell>
          <cell r="C10374" t="str">
            <v>UN</v>
          </cell>
          <cell r="E10374" t="str">
            <v>1900</v>
          </cell>
          <cell r="F10374">
            <v>0</v>
          </cell>
        </row>
        <row r="10375">
          <cell r="A10375">
            <v>107092</v>
          </cell>
          <cell r="B10375" t="str">
            <v>Ventana  Aluminio V-06(3.74x2.35m)+Vidrio s/Des.Te</v>
          </cell>
          <cell r="C10375" t="str">
            <v>UN</v>
          </cell>
          <cell r="E10375" t="str">
            <v>1900</v>
          </cell>
          <cell r="F10375">
            <v>0</v>
          </cell>
        </row>
        <row r="10376">
          <cell r="A10376">
            <v>107093</v>
          </cell>
          <cell r="B10376" t="str">
            <v>Ventana  Aluminio V-07(1.80x2.35m)+Vidrio s/Des.Te</v>
          </cell>
          <cell r="C10376" t="str">
            <v>UN</v>
          </cell>
          <cell r="E10376" t="str">
            <v>1900</v>
          </cell>
          <cell r="F10376">
            <v>0</v>
          </cell>
        </row>
        <row r="10377">
          <cell r="A10377">
            <v>107094</v>
          </cell>
          <cell r="B10377" t="str">
            <v>Ventana  Aluminio V-8(45.29x3.30m)+Vidrio s/Des</v>
          </cell>
          <cell r="C10377" t="str">
            <v>UN</v>
          </cell>
          <cell r="E10377" t="str">
            <v>1900</v>
          </cell>
          <cell r="F10377">
            <v>0</v>
          </cell>
        </row>
        <row r="10378">
          <cell r="A10378">
            <v>107095</v>
          </cell>
          <cell r="B10378" t="str">
            <v>Puerta P-18Madera(8.00x3.20)CDRC(S/Esp.Tecnica)</v>
          </cell>
          <cell r="C10378" t="str">
            <v>UN</v>
          </cell>
          <cell r="E10378" t="str">
            <v>1900</v>
          </cell>
          <cell r="F10378">
            <v>0</v>
          </cell>
        </row>
        <row r="10379">
          <cell r="A10379">
            <v>107096</v>
          </cell>
          <cell r="B10379" t="str">
            <v>CieloRasoFalsoAluzinBaffle100+FibVidrio+pin Zpisc</v>
          </cell>
          <cell r="C10379" t="str">
            <v>M2</v>
          </cell>
          <cell r="E10379" t="str">
            <v>1900</v>
          </cell>
          <cell r="F10379">
            <v>0</v>
          </cell>
        </row>
        <row r="10380">
          <cell r="A10380">
            <v>107097</v>
          </cell>
          <cell r="B10380" t="str">
            <v>Pintura acrilica alta asepsia pintuco o equiva 5gl</v>
          </cell>
          <cell r="C10380" t="str">
            <v>GLN</v>
          </cell>
          <cell r="E10380" t="str">
            <v>1900</v>
          </cell>
          <cell r="F10380">
            <v>0</v>
          </cell>
        </row>
        <row r="10381">
          <cell r="A10381">
            <v>107098</v>
          </cell>
          <cell r="B10381" t="str">
            <v>BOMBA PARA PRUEBAS DE PRESIÓN</v>
          </cell>
          <cell r="C10381" t="str">
            <v>HR</v>
          </cell>
          <cell r="E10381" t="str">
            <v>1900</v>
          </cell>
          <cell r="F10381">
            <v>0</v>
          </cell>
        </row>
        <row r="10382">
          <cell r="A10382">
            <v>107100</v>
          </cell>
          <cell r="B10382" t="str">
            <v>Kit de marcaciones de tuberías</v>
          </cell>
          <cell r="C10382" t="str">
            <v>UN</v>
          </cell>
          <cell r="E10382" t="str">
            <v>1900</v>
          </cell>
          <cell r="F10382">
            <v>0</v>
          </cell>
        </row>
        <row r="10383">
          <cell r="A10383">
            <v>107101</v>
          </cell>
          <cell r="B10383" t="str">
            <v>Actualización de planos</v>
          </cell>
          <cell r="C10383" t="str">
            <v>UN</v>
          </cell>
          <cell r="E10383" t="str">
            <v>1900</v>
          </cell>
          <cell r="F10383">
            <v>0</v>
          </cell>
        </row>
        <row r="10384">
          <cell r="A10384">
            <v>107102</v>
          </cell>
          <cell r="B10384" t="str">
            <v>Derechos y legalización de redes</v>
          </cell>
          <cell r="C10384" t="str">
            <v>UN</v>
          </cell>
          <cell r="E10384" t="str">
            <v>1900</v>
          </cell>
          <cell r="F10384">
            <v>0</v>
          </cell>
        </row>
        <row r="10385">
          <cell r="A10385">
            <v>107103</v>
          </cell>
          <cell r="B10385" t="str">
            <v>Luminaria suspendida fil led g2 (1.137x50x67mm)</v>
          </cell>
          <cell r="C10385" t="str">
            <v>UN</v>
          </cell>
          <cell r="E10385" t="str">
            <v>1900</v>
          </cell>
          <cell r="F10385">
            <v>0</v>
          </cell>
        </row>
        <row r="10386">
          <cell r="A10386">
            <v>107104</v>
          </cell>
          <cell r="B10386" t="str">
            <v>luminaria lineal de suspensión 1.137x50x67mm41w</v>
          </cell>
          <cell r="C10386" t="str">
            <v>UN</v>
          </cell>
          <cell r="E10386" t="str">
            <v>1900</v>
          </cell>
          <cell r="F10386">
            <v>0</v>
          </cell>
        </row>
        <row r="10387">
          <cell r="A10387">
            <v>107105</v>
          </cell>
          <cell r="B10387" t="str">
            <v>Luminaria empotrada fil led g2 (1.137 x 50 x67)</v>
          </cell>
          <cell r="C10387" t="str">
            <v>UN</v>
          </cell>
          <cell r="E10387" t="str">
            <v>1900</v>
          </cell>
          <cell r="F10387">
            <v>0</v>
          </cell>
        </row>
        <row r="10388">
          <cell r="A10388">
            <v>107106</v>
          </cell>
          <cell r="B10388" t="str">
            <v>luminaria lineal de empotrar led g2 1.700x66x67m</v>
          </cell>
          <cell r="C10388" t="str">
            <v>UN</v>
          </cell>
          <cell r="E10388" t="str">
            <v>1900</v>
          </cell>
          <cell r="F10388">
            <v>0</v>
          </cell>
        </row>
        <row r="10389">
          <cell r="A10389">
            <v>107107</v>
          </cell>
          <cell r="B10389" t="str">
            <v>Luminaria suspender fil led g2 (1700x66x67) 61w</v>
          </cell>
          <cell r="C10389" t="str">
            <v>UN</v>
          </cell>
          <cell r="E10389" t="str">
            <v>1900</v>
          </cell>
          <cell r="F10389">
            <v>0</v>
          </cell>
        </row>
        <row r="10390">
          <cell r="A10390">
            <v>107108</v>
          </cell>
          <cell r="B10390" t="str">
            <v>luminaria lineal de suspender led 100-240vac dali</v>
          </cell>
          <cell r="C10390" t="str">
            <v>UN</v>
          </cell>
          <cell r="E10390" t="str">
            <v>1900</v>
          </cell>
          <cell r="F10390">
            <v>0</v>
          </cell>
        </row>
        <row r="10391">
          <cell r="A10391">
            <v>107109</v>
          </cell>
          <cell r="B10391" t="str">
            <v>Luminaria empotrada fil led g2 (0.60x50x67 mm) 20w</v>
          </cell>
          <cell r="C10391" t="str">
            <v>UN</v>
          </cell>
          <cell r="E10391" t="str">
            <v>1900</v>
          </cell>
          <cell r="F10391">
            <v>0</v>
          </cell>
        </row>
        <row r="10392">
          <cell r="A10392">
            <v>107110</v>
          </cell>
          <cell r="B10392" t="str">
            <v>luminaria lineal de descolgar led0.60x50x67mm 20w</v>
          </cell>
          <cell r="C10392" t="str">
            <v>UN</v>
          </cell>
          <cell r="E10392" t="str">
            <v>1900</v>
          </cell>
          <cell r="F10392">
            <v>0</v>
          </cell>
        </row>
        <row r="10393">
          <cell r="A10393">
            <v>107111</v>
          </cell>
          <cell r="B10393" t="str">
            <v>Luminaria empotrada fil led g2 (1700x66x67 mm)32w</v>
          </cell>
          <cell r="C10393" t="str">
            <v>UN</v>
          </cell>
          <cell r="E10393" t="str">
            <v>1900</v>
          </cell>
          <cell r="F10393">
            <v>0</v>
          </cell>
        </row>
        <row r="10394">
          <cell r="A10394">
            <v>107112</v>
          </cell>
          <cell r="B10394" t="str">
            <v>luminaria lineal de empotrar led1.137x50x67mm21w</v>
          </cell>
          <cell r="C10394" t="str">
            <v>UN</v>
          </cell>
          <cell r="E10394" t="str">
            <v>1900</v>
          </cell>
          <cell r="F10394">
            <v>0</v>
          </cell>
        </row>
        <row r="10395">
          <cell r="A10395">
            <v>107113</v>
          </cell>
          <cell r="B10395" t="str">
            <v>Luminaria empotrada angular 90°</v>
          </cell>
          <cell r="C10395" t="str">
            <v>UN</v>
          </cell>
          <cell r="E10395" t="str">
            <v>1900</v>
          </cell>
          <cell r="F10395">
            <v>0</v>
          </cell>
        </row>
        <row r="10396">
          <cell r="A10396">
            <v>107114</v>
          </cell>
          <cell r="B10396" t="str">
            <v>luminaria angular 90º de suspender</v>
          </cell>
          <cell r="C10396" t="str">
            <v>UN</v>
          </cell>
          <cell r="E10396" t="str">
            <v>1900</v>
          </cell>
          <cell r="F10396">
            <v>0</v>
          </cell>
        </row>
        <row r="10397">
          <cell r="A10397">
            <v>107115</v>
          </cell>
          <cell r="B10397" t="str">
            <v>Ventana  Aluminio V-09(1.20x2.85m)+Vidrio s/Des</v>
          </cell>
          <cell r="C10397" t="str">
            <v>UN</v>
          </cell>
          <cell r="E10397" t="str">
            <v>1900</v>
          </cell>
          <cell r="F10397">
            <v>0</v>
          </cell>
        </row>
        <row r="10398">
          <cell r="A10398">
            <v>107116</v>
          </cell>
          <cell r="B10398" t="str">
            <v>Luminaria empotrada kombic (22x106 mm) 25w</v>
          </cell>
          <cell r="C10398" t="str">
            <v>UN</v>
          </cell>
          <cell r="E10398" t="str">
            <v>1900</v>
          </cell>
          <cell r="F10398">
            <v>0</v>
          </cell>
        </row>
        <row r="10399">
          <cell r="A10399">
            <v>107117</v>
          </cell>
          <cell r="B10399" t="str">
            <v>luminaria  de empotrar kombic bright led d22mm  25w 2944lm</v>
          </cell>
          <cell r="C10399" t="str">
            <v>UN</v>
          </cell>
          <cell r="E10399" t="str">
            <v>1900</v>
          </cell>
          <cell r="F10399">
            <v>0</v>
          </cell>
        </row>
        <row r="10400">
          <cell r="A10400">
            <v>107118</v>
          </cell>
          <cell r="B10400" t="str">
            <v>Luminaria adosar kombic (197x230 mm) 26w</v>
          </cell>
          <cell r="C10400" t="str">
            <v>UN</v>
          </cell>
          <cell r="E10400" t="str">
            <v>1900</v>
          </cell>
          <cell r="F10400">
            <v>0</v>
          </cell>
        </row>
        <row r="10401">
          <cell r="A10401">
            <v>107119</v>
          </cell>
          <cell r="B10401" t="str">
            <v>luminaria  de empotrar domo 160 led 160mmx130mm</v>
          </cell>
          <cell r="C10401" t="str">
            <v>UN</v>
          </cell>
          <cell r="E10401" t="str">
            <v>1900</v>
          </cell>
          <cell r="F10401">
            <v>0</v>
          </cell>
        </row>
        <row r="10402">
          <cell r="A10402">
            <v>107120</v>
          </cell>
          <cell r="B10402" t="str">
            <v>Luminaria suspender stombell led (173x173 mm) 26w</v>
          </cell>
          <cell r="C10402" t="str">
            <v>UN</v>
          </cell>
          <cell r="E10402" t="str">
            <v>1900</v>
          </cell>
          <cell r="F10402">
            <v>0</v>
          </cell>
        </row>
        <row r="10403">
          <cell r="A10403">
            <v>107121</v>
          </cell>
          <cell r="B10403" t="str">
            <v>luminaria de sobreponer clx led 1219 x 4w 8667lm</v>
          </cell>
          <cell r="C10403" t="str">
            <v>UN</v>
          </cell>
          <cell r="E10403" t="str">
            <v>1900</v>
          </cell>
          <cell r="F10403">
            <v>0</v>
          </cell>
        </row>
        <row r="10404">
          <cell r="A10404">
            <v>107122</v>
          </cell>
          <cell r="B10404" t="str">
            <v>Luminaria suspender led pgx (406x203 mm) 54w</v>
          </cell>
          <cell r="C10404" t="str">
            <v>UN</v>
          </cell>
          <cell r="E10404" t="str">
            <v>1900</v>
          </cell>
          <cell r="F10404">
            <v>0</v>
          </cell>
        </row>
        <row r="10405">
          <cell r="A10405">
            <v>107123</v>
          </cell>
          <cell r="B10405" t="str">
            <v>luminaria de suspender led pgx con kit406 x 203mm</v>
          </cell>
          <cell r="C10405" t="str">
            <v>UN</v>
          </cell>
          <cell r="E10405" t="str">
            <v>1900</v>
          </cell>
          <cell r="F10405">
            <v>0</v>
          </cell>
        </row>
        <row r="10406">
          <cell r="A10406">
            <v>107124</v>
          </cell>
          <cell r="B10406" t="str">
            <v>Luminaria exterior city (540x560 mm) 78w</v>
          </cell>
          <cell r="C10406" t="str">
            <v>UN</v>
          </cell>
          <cell r="E10406" t="str">
            <v>1900</v>
          </cell>
          <cell r="F10406">
            <v>0</v>
          </cell>
        </row>
        <row r="10407">
          <cell r="A10407">
            <v>107125</v>
          </cell>
          <cell r="B10407" t="str">
            <v>luminaria de exterior city max 540 x 650 104w</v>
          </cell>
          <cell r="C10407" t="str">
            <v>UN</v>
          </cell>
          <cell r="E10407" t="str">
            <v>1900</v>
          </cell>
          <cell r="F10407">
            <v>0</v>
          </cell>
        </row>
        <row r="10408">
          <cell r="A10408">
            <v>107126</v>
          </cell>
          <cell r="B10408" t="str">
            <v>Luminaria proyector (635x280x150 mm) 480w</v>
          </cell>
          <cell r="C10408" t="str">
            <v>UN</v>
          </cell>
          <cell r="E10408" t="str">
            <v>1900</v>
          </cell>
          <cell r="F10408">
            <v>0</v>
          </cell>
        </row>
        <row r="10409">
          <cell r="A10409">
            <v>107127</v>
          </cell>
          <cell r="B10409" t="str">
            <v>luminaria tipo proyector para areas deportivas ph</v>
          </cell>
          <cell r="C10409" t="str">
            <v>UN</v>
          </cell>
          <cell r="E10409" t="str">
            <v>1900</v>
          </cell>
          <cell r="F10409">
            <v>0</v>
          </cell>
        </row>
        <row r="10410">
          <cell r="A10410">
            <v>107128</v>
          </cell>
          <cell r="B10410" t="str">
            <v>Luminaria hermetica led (1277x101) 63w</v>
          </cell>
          <cell r="C10410" t="str">
            <v>UN</v>
          </cell>
          <cell r="E10410" t="str">
            <v>1900</v>
          </cell>
          <cell r="F10410">
            <v>0</v>
          </cell>
        </row>
        <row r="10411">
          <cell r="A10411">
            <v>107129</v>
          </cell>
          <cell r="B10411" t="str">
            <v>luminaria hermetica led de sobreponer dunaled</v>
          </cell>
          <cell r="C10411" t="str">
            <v>UN</v>
          </cell>
          <cell r="E10411" t="str">
            <v>1900</v>
          </cell>
          <cell r="F10411">
            <v>0</v>
          </cell>
        </row>
        <row r="10412">
          <cell r="A10412">
            <v>107130</v>
          </cell>
          <cell r="B10412" t="str">
            <v>Luminaria uplight led (98x139 mm) ip65</v>
          </cell>
          <cell r="C10412" t="str">
            <v>UN</v>
          </cell>
          <cell r="E10412" t="str">
            <v>1900</v>
          </cell>
          <cell r="F10412">
            <v>0</v>
          </cell>
        </row>
        <row r="10413">
          <cell r="A10413">
            <v>107131</v>
          </cell>
          <cell r="B10413" t="str">
            <v>luminaria de empotrar  easy kap diametro 80</v>
          </cell>
          <cell r="C10413" t="str">
            <v>UN</v>
          </cell>
          <cell r="E10413" t="str">
            <v>1900</v>
          </cell>
          <cell r="F10413">
            <v>0</v>
          </cell>
        </row>
        <row r="10414">
          <cell r="A10414">
            <v>107132</v>
          </cell>
          <cell r="B10414" t="str">
            <v>Luminaria step light empotrar (80x142 mm) 1,2w</v>
          </cell>
          <cell r="C10414" t="str">
            <v>UN</v>
          </cell>
          <cell r="E10414" t="str">
            <v>1900</v>
          </cell>
          <cell r="F10414">
            <v>0</v>
          </cell>
        </row>
        <row r="10415">
          <cell r="A10415">
            <v>107133</v>
          </cell>
          <cell r="B10415" t="str">
            <v>step ligth de empotrar en pared theblockoflight</v>
          </cell>
          <cell r="C10415" t="str">
            <v>UN</v>
          </cell>
          <cell r="E10415" t="str">
            <v>1900</v>
          </cell>
          <cell r="F10415">
            <v>0</v>
          </cell>
        </row>
        <row r="10416">
          <cell r="A10416">
            <v>107134</v>
          </cell>
          <cell r="B10416" t="str">
            <v>Luminaria empotrada led (120x50x42 mm) 34,7w</v>
          </cell>
          <cell r="C10416" t="str">
            <v>UN</v>
          </cell>
          <cell r="E10416" t="str">
            <v>1900</v>
          </cell>
          <cell r="F10416">
            <v>0</v>
          </cell>
        </row>
        <row r="10417">
          <cell r="A10417">
            <v>107135</v>
          </cell>
          <cell r="B10417" t="str">
            <v>REJILLA DE EXTRACCIÓN 8"x8" CON DAMPER DE BALANCEO</v>
          </cell>
          <cell r="C10417" t="str">
            <v>UN</v>
          </cell>
          <cell r="E10417" t="str">
            <v>1900</v>
          </cell>
          <cell r="F10417">
            <v>0</v>
          </cell>
        </row>
        <row r="10418">
          <cell r="A10418">
            <v>107136</v>
          </cell>
          <cell r="B10418" t="str">
            <v>luminaria led de empotrar compass 10 5w 450lm 3000</v>
          </cell>
          <cell r="C10418" t="str">
            <v>UN</v>
          </cell>
          <cell r="D10418">
            <v>43735</v>
          </cell>
          <cell r="E10418" t="str">
            <v>2019</v>
          </cell>
          <cell r="F10418">
            <v>0</v>
          </cell>
        </row>
        <row r="10419">
          <cell r="A10419">
            <v>107137</v>
          </cell>
          <cell r="B10419" t="str">
            <v>TORNILLO AUTORROSCANTE</v>
          </cell>
          <cell r="C10419" t="str">
            <v>UN</v>
          </cell>
          <cell r="E10419" t="str">
            <v>1900</v>
          </cell>
          <cell r="F10419">
            <v>200</v>
          </cell>
        </row>
        <row r="10420">
          <cell r="A10420">
            <v>107138</v>
          </cell>
          <cell r="B10420" t="str">
            <v>Luminaria empotrada en ligth (429x60x55 mm) 32,4w</v>
          </cell>
          <cell r="C10420" t="str">
            <v>UN</v>
          </cell>
          <cell r="E10420" t="str">
            <v>1900</v>
          </cell>
          <cell r="F10420">
            <v>0</v>
          </cell>
        </row>
        <row r="10421">
          <cell r="A10421">
            <v>107139</v>
          </cell>
          <cell r="B10421" t="str">
            <v>LUMINARIA DE EMPOTRAR EN LIGHT SHADOW</v>
          </cell>
          <cell r="C10421" t="str">
            <v>UN</v>
          </cell>
          <cell r="E10421" t="str">
            <v>1900</v>
          </cell>
          <cell r="F10421">
            <v>0</v>
          </cell>
        </row>
        <row r="10422">
          <cell r="A10422">
            <v>107140</v>
          </cell>
          <cell r="B10422" t="str">
            <v>Luminaria empotrada cielo (350x146x71 mm) 13w</v>
          </cell>
          <cell r="C10422" t="str">
            <v>UN</v>
          </cell>
          <cell r="E10422" t="str">
            <v>1900</v>
          </cell>
          <cell r="F10422">
            <v>0</v>
          </cell>
        </row>
        <row r="10423">
          <cell r="A10423">
            <v>107141</v>
          </cell>
          <cell r="B10423" t="str">
            <v>iluminacion indirecta ref. value flex power 3000k</v>
          </cell>
          <cell r="C10423" t="str">
            <v>UN</v>
          </cell>
          <cell r="E10423" t="str">
            <v>1900</v>
          </cell>
          <cell r="F10423">
            <v>0</v>
          </cell>
        </row>
        <row r="10424">
          <cell r="A10424">
            <v>107142</v>
          </cell>
          <cell r="B10424" t="str">
            <v>Cinta led iluminacion indirecta value flex power</v>
          </cell>
          <cell r="C10424" t="str">
            <v>UN</v>
          </cell>
          <cell r="E10424" t="str">
            <v>1900</v>
          </cell>
          <cell r="F10424">
            <v>0</v>
          </cell>
        </row>
        <row r="10425">
          <cell r="A10425">
            <v>107143</v>
          </cell>
          <cell r="B10425" t="str">
            <v>Cinta led iluminacion indirecta 3000k (rollo 6m)</v>
          </cell>
          <cell r="C10425" t="str">
            <v>UN</v>
          </cell>
          <cell r="E10425" t="str">
            <v>1900</v>
          </cell>
          <cell r="F10425">
            <v>0</v>
          </cell>
        </row>
        <row r="10426">
          <cell r="A10426">
            <v>107144</v>
          </cell>
          <cell r="B10426" t="str">
            <v>Luminaria empotrada emergencia led izar (40x43mm)</v>
          </cell>
          <cell r="C10426" t="str">
            <v>UN</v>
          </cell>
          <cell r="E10426" t="str">
            <v>1900</v>
          </cell>
          <cell r="F10426">
            <v>0</v>
          </cell>
        </row>
        <row r="10427">
          <cell r="A10427">
            <v>107145</v>
          </cell>
          <cell r="B10427" t="str">
            <v>LÁMINA BLACH THEATER 1" FGLAS</v>
          </cell>
          <cell r="C10427" t="str">
            <v>M2</v>
          </cell>
          <cell r="E10427" t="str">
            <v>1900</v>
          </cell>
          <cell r="F10427">
            <v>0</v>
          </cell>
        </row>
        <row r="10428">
          <cell r="A10428">
            <v>107146</v>
          </cell>
          <cell r="B10428" t="str">
            <v>Luminaria empotrada emergencia led lens (86x105mm)</v>
          </cell>
          <cell r="C10428" t="str">
            <v>UN</v>
          </cell>
          <cell r="E10428" t="str">
            <v>1900</v>
          </cell>
          <cell r="F10428">
            <v>0</v>
          </cell>
        </row>
        <row r="10429">
          <cell r="A10429">
            <v>107147</v>
          </cell>
          <cell r="B10429" t="str">
            <v>DÁMPER DE BALANCEO 25x25 CM</v>
          </cell>
          <cell r="C10429" t="str">
            <v>UN</v>
          </cell>
          <cell r="E10429" t="str">
            <v>1900</v>
          </cell>
          <cell r="F10429">
            <v>0</v>
          </cell>
        </row>
        <row r="10430">
          <cell r="A10430">
            <v>107148</v>
          </cell>
          <cell r="B10430" t="str">
            <v>CODO RANURADO HIERRO DUCTIL- 8"</v>
          </cell>
          <cell r="C10430" t="str">
            <v>UN</v>
          </cell>
          <cell r="E10430" t="str">
            <v>1900</v>
          </cell>
          <cell r="F10430">
            <v>0</v>
          </cell>
        </row>
        <row r="10431">
          <cell r="A10431">
            <v>107149</v>
          </cell>
          <cell r="B10431" t="str">
            <v>DÁMPER DE BALANCEO 30x25 CM</v>
          </cell>
          <cell r="C10431" t="str">
            <v>UN</v>
          </cell>
          <cell r="E10431" t="str">
            <v>1900</v>
          </cell>
          <cell r="F10431">
            <v>0</v>
          </cell>
        </row>
        <row r="10432">
          <cell r="A10432">
            <v>107150</v>
          </cell>
          <cell r="B10432" t="str">
            <v>TEE RANURADA HIERRO DUCTIL - 8"</v>
          </cell>
          <cell r="C10432" t="str">
            <v>UN</v>
          </cell>
          <cell r="E10432" t="str">
            <v>1900</v>
          </cell>
          <cell r="F10432">
            <v>0</v>
          </cell>
        </row>
        <row r="10433">
          <cell r="A10433">
            <v>107151</v>
          </cell>
          <cell r="B10433" t="str">
            <v>COUPLING ACERO RANURADO FLEXIBLE 8"</v>
          </cell>
          <cell r="C10433" t="str">
            <v>UN</v>
          </cell>
          <cell r="E10433" t="str">
            <v>1900</v>
          </cell>
          <cell r="F10433">
            <v>0</v>
          </cell>
        </row>
        <row r="10434">
          <cell r="A10434">
            <v>107152</v>
          </cell>
          <cell r="B10434" t="str">
            <v>DÁMPER DE BALANCEO 30x30 CM</v>
          </cell>
          <cell r="C10434" t="str">
            <v>UN</v>
          </cell>
          <cell r="E10434" t="str">
            <v>1900</v>
          </cell>
          <cell r="F10434">
            <v>0</v>
          </cell>
        </row>
        <row r="10435">
          <cell r="A10435">
            <v>107153</v>
          </cell>
          <cell r="B10435" t="str">
            <v>Acabado texturizado acrilico ref. cover up de</v>
          </cell>
          <cell r="C10435" t="str">
            <v>GLN</v>
          </cell>
          <cell r="E10435" t="str">
            <v>1900</v>
          </cell>
          <cell r="F10435">
            <v>0</v>
          </cell>
        </row>
        <row r="10436">
          <cell r="A10436">
            <v>107154</v>
          </cell>
          <cell r="B10436" t="str">
            <v>DÁMPER DE BALANCEO 35x30 CM</v>
          </cell>
          <cell r="C10436" t="str">
            <v>UN</v>
          </cell>
          <cell r="E10436" t="str">
            <v>1900</v>
          </cell>
          <cell r="F10436">
            <v>0</v>
          </cell>
        </row>
        <row r="10437">
          <cell r="A10437">
            <v>107155</v>
          </cell>
          <cell r="B10437" t="str">
            <v>COUPLING ACERO RANURADO REGIDO 1 ¼"</v>
          </cell>
          <cell r="C10437" t="str">
            <v>UN</v>
          </cell>
          <cell r="E10437" t="str">
            <v>1900</v>
          </cell>
          <cell r="F10437">
            <v>0</v>
          </cell>
        </row>
        <row r="10438">
          <cell r="A10438">
            <v>107156</v>
          </cell>
          <cell r="B10438" t="str">
            <v>COUPLING ACERO RANURADO RIGIDO 8"</v>
          </cell>
          <cell r="C10438" t="str">
            <v>UN</v>
          </cell>
          <cell r="E10438" t="str">
            <v>1900</v>
          </cell>
          <cell r="F10438">
            <v>0</v>
          </cell>
        </row>
        <row r="10439">
          <cell r="A10439">
            <v>107157</v>
          </cell>
          <cell r="B10439" t="str">
            <v>DIFUSOR LINEAL CON PLENUM AISLADO TIRO HORIZONTAL</v>
          </cell>
          <cell r="C10439" t="str">
            <v>UN</v>
          </cell>
          <cell r="E10439" t="str">
            <v>1900</v>
          </cell>
          <cell r="F10439">
            <v>0</v>
          </cell>
        </row>
        <row r="10440">
          <cell r="A10440">
            <v>107158</v>
          </cell>
          <cell r="B10440" t="str">
            <v>TEE MECANICA ROSCADA 2 1/2 X 1"</v>
          </cell>
          <cell r="C10440" t="str">
            <v>UN</v>
          </cell>
          <cell r="E10440" t="str">
            <v>1900</v>
          </cell>
          <cell r="F10440">
            <v>0</v>
          </cell>
        </row>
        <row r="10441">
          <cell r="A10441">
            <v>107159</v>
          </cell>
          <cell r="B10441" t="str">
            <v>TEE MECANICA H.D RANURADA 2 1/2 X 1 1/4"</v>
          </cell>
          <cell r="C10441" t="str">
            <v>UN</v>
          </cell>
          <cell r="E10441" t="str">
            <v>1900</v>
          </cell>
          <cell r="F10441">
            <v>0</v>
          </cell>
        </row>
        <row r="10442">
          <cell r="A10442">
            <v>107160</v>
          </cell>
          <cell r="B10442" t="str">
            <v>TEE MECANICA H.D RANURADA 2 1/2 X 1 1/2"</v>
          </cell>
          <cell r="C10442" t="str">
            <v>UN</v>
          </cell>
          <cell r="E10442" t="str">
            <v>1900</v>
          </cell>
          <cell r="F10442">
            <v>0</v>
          </cell>
        </row>
        <row r="10443">
          <cell r="A10443">
            <v>107161</v>
          </cell>
          <cell r="B10443" t="str">
            <v>TEE MECANICA H.D RANURADA 2 1/2 X 2"</v>
          </cell>
          <cell r="C10443" t="str">
            <v>UN</v>
          </cell>
          <cell r="E10443" t="str">
            <v>1900</v>
          </cell>
          <cell r="F10443">
            <v>0</v>
          </cell>
        </row>
        <row r="10444">
          <cell r="A10444">
            <v>107162</v>
          </cell>
          <cell r="B10444" t="str">
            <v>TEE MECANICA ROSCADA 2 X 1"</v>
          </cell>
          <cell r="C10444" t="str">
            <v>UN</v>
          </cell>
          <cell r="E10444" t="str">
            <v>1900</v>
          </cell>
          <cell r="F10444">
            <v>0</v>
          </cell>
        </row>
        <row r="10445">
          <cell r="A10445">
            <v>107163</v>
          </cell>
          <cell r="B10445" t="str">
            <v>TEE MECANICA H.D RANURADA 2 X 1 1/4"</v>
          </cell>
          <cell r="C10445" t="str">
            <v>UN</v>
          </cell>
          <cell r="E10445" t="str">
            <v>1900</v>
          </cell>
          <cell r="F10445">
            <v>0</v>
          </cell>
        </row>
        <row r="10446">
          <cell r="A10446">
            <v>107164</v>
          </cell>
          <cell r="B10446" t="str">
            <v>TEE MECANICA H.D RANURADA 2 X 1 1/2"</v>
          </cell>
          <cell r="C10446" t="str">
            <v>UN</v>
          </cell>
          <cell r="E10446" t="str">
            <v>1900</v>
          </cell>
          <cell r="F10446">
            <v>0</v>
          </cell>
        </row>
        <row r="10447">
          <cell r="A10447">
            <v>107165</v>
          </cell>
          <cell r="B10447" t="str">
            <v>DIFUSOR LINEAL CON PLENUM AISLADO TIRO VERTICAL 16</v>
          </cell>
          <cell r="C10447" t="str">
            <v>UN</v>
          </cell>
          <cell r="D10447">
            <v>43802</v>
          </cell>
          <cell r="E10447" t="str">
            <v>2019</v>
          </cell>
          <cell r="F10447">
            <v>0</v>
          </cell>
        </row>
        <row r="10448">
          <cell r="A10448">
            <v>107166</v>
          </cell>
          <cell r="B10448" t="str">
            <v>TEE MECANICA H.D RANURADA 1 1/2 X 1 1/4"</v>
          </cell>
          <cell r="C10448" t="str">
            <v>UN</v>
          </cell>
          <cell r="E10448" t="str">
            <v>1900</v>
          </cell>
          <cell r="F10448">
            <v>14160</v>
          </cell>
        </row>
        <row r="10449">
          <cell r="A10449">
            <v>107167</v>
          </cell>
          <cell r="B10449" t="str">
            <v>STRAP 2 1/2 x 1"</v>
          </cell>
          <cell r="C10449" t="str">
            <v>UN</v>
          </cell>
          <cell r="E10449" t="str">
            <v>1900</v>
          </cell>
          <cell r="F10449">
            <v>0</v>
          </cell>
        </row>
        <row r="10450">
          <cell r="A10450">
            <v>107168</v>
          </cell>
          <cell r="B10450" t="str">
            <v>DIFUSOR LINEAL CON PLENUM AISLADO TIRO VERTICAL 32</v>
          </cell>
          <cell r="C10450" t="str">
            <v>UN</v>
          </cell>
          <cell r="E10450" t="str">
            <v>1900</v>
          </cell>
          <cell r="F10450">
            <v>0</v>
          </cell>
        </row>
        <row r="10451">
          <cell r="A10451">
            <v>107169</v>
          </cell>
          <cell r="B10451" t="str">
            <v>STRAP 1 1/4 x 1"</v>
          </cell>
          <cell r="C10451" t="str">
            <v>UN</v>
          </cell>
          <cell r="E10451" t="str">
            <v>1900</v>
          </cell>
          <cell r="F10451">
            <v>0</v>
          </cell>
        </row>
        <row r="10452">
          <cell r="A10452">
            <v>107170</v>
          </cell>
          <cell r="B10452" t="str">
            <v>JUNTA FLEXIBLE CERTIFICADA UL/FM 1 1/4"</v>
          </cell>
          <cell r="C10452" t="str">
            <v>UN</v>
          </cell>
          <cell r="E10452" t="str">
            <v>1900</v>
          </cell>
          <cell r="F10452">
            <v>0</v>
          </cell>
        </row>
        <row r="10453">
          <cell r="A10453">
            <v>107171</v>
          </cell>
          <cell r="B10453" t="str">
            <v>JUNTA FLEXIBLE CERTIFICADA UL/FM 2"</v>
          </cell>
          <cell r="C10453" t="str">
            <v>UN</v>
          </cell>
          <cell r="D10453">
            <v>43691</v>
          </cell>
          <cell r="E10453" t="str">
            <v>2019</v>
          </cell>
          <cell r="F10453">
            <v>0</v>
          </cell>
        </row>
        <row r="10454">
          <cell r="A10454">
            <v>107172</v>
          </cell>
          <cell r="B10454" t="str">
            <v>ACCESORIOS Y ELEMENTOS DE FIJACIÓN UNIDADES VENTIL</v>
          </cell>
          <cell r="C10454" t="str">
            <v>UN</v>
          </cell>
          <cell r="E10454" t="str">
            <v>1900</v>
          </cell>
          <cell r="F10454">
            <v>15313</v>
          </cell>
        </row>
        <row r="10455">
          <cell r="A10455">
            <v>107173</v>
          </cell>
          <cell r="B10455" t="str">
            <v>JUNTA FLEXIBLE CERTIFICADA UL/FM 6"</v>
          </cell>
          <cell r="C10455" t="str">
            <v>UN</v>
          </cell>
          <cell r="D10455">
            <v>43735</v>
          </cell>
          <cell r="E10455" t="str">
            <v>2019</v>
          </cell>
          <cell r="F10455">
            <v>0</v>
          </cell>
        </row>
        <row r="10456">
          <cell r="A10456">
            <v>107174</v>
          </cell>
          <cell r="B10456" t="str">
            <v>REJILLA RETORNO LINEAL + PLENUM AISLADO 4 SLOTS 1"</v>
          </cell>
          <cell r="C10456" t="str">
            <v>UN</v>
          </cell>
          <cell r="D10456">
            <v>44991</v>
          </cell>
          <cell r="E10456" t="str">
            <v>2023</v>
          </cell>
          <cell r="F10456">
            <v>136250</v>
          </cell>
        </row>
        <row r="10457">
          <cell r="A10457">
            <v>107175</v>
          </cell>
          <cell r="B10457" t="str">
            <v>ESTUCO ACRILICO - ESTUKA - SIKA o similar</v>
          </cell>
          <cell r="C10457" t="str">
            <v>GLN</v>
          </cell>
          <cell r="E10457" t="str">
            <v>1900</v>
          </cell>
          <cell r="F10457">
            <v>22479</v>
          </cell>
        </row>
        <row r="10458">
          <cell r="A10458">
            <v>107176</v>
          </cell>
          <cell r="B10458" t="str">
            <v>Luminaria sobreponer emergencia (84x140mm) 150ml</v>
          </cell>
          <cell r="C10458" t="str">
            <v>UN</v>
          </cell>
          <cell r="E10458" t="str">
            <v>1900</v>
          </cell>
          <cell r="F10458">
            <v>0</v>
          </cell>
        </row>
        <row r="10459">
          <cell r="A10459">
            <v>107177</v>
          </cell>
          <cell r="B10459" t="str">
            <v>Luminaria sobreponer emergencia (84x140mm) 155ml</v>
          </cell>
          <cell r="C10459" t="str">
            <v>UN</v>
          </cell>
          <cell r="E10459" t="str">
            <v>1900</v>
          </cell>
          <cell r="F10459">
            <v>0</v>
          </cell>
        </row>
        <row r="10460">
          <cell r="A10460">
            <v>107178</v>
          </cell>
          <cell r="B10460" t="str">
            <v>Luminaria suspender emergencia (84x140mm) 155ml</v>
          </cell>
          <cell r="C10460" t="str">
            <v>UN</v>
          </cell>
          <cell r="E10460" t="str">
            <v>1900</v>
          </cell>
          <cell r="F10460">
            <v>0</v>
          </cell>
        </row>
        <row r="10461">
          <cell r="A10461">
            <v>107179</v>
          </cell>
          <cell r="B10461" t="str">
            <v>Luminaria emergencia led elmlt (318x95x127mm)</v>
          </cell>
          <cell r="C10461" t="str">
            <v>UN</v>
          </cell>
          <cell r="D10461">
            <v>43732</v>
          </cell>
          <cell r="E10461" t="str">
            <v>2019</v>
          </cell>
          <cell r="F10461">
            <v>0</v>
          </cell>
        </row>
        <row r="10462">
          <cell r="A10462">
            <v>107180</v>
          </cell>
          <cell r="B10462" t="str">
            <v>REJILLA RETORNO LINEAL + PLENUM AISLADO 8 SLOTS 1"</v>
          </cell>
          <cell r="C10462" t="str">
            <v>UN</v>
          </cell>
          <cell r="D10462">
            <v>43732</v>
          </cell>
          <cell r="E10462" t="str">
            <v>2019</v>
          </cell>
          <cell r="F10462">
            <v>306250</v>
          </cell>
        </row>
        <row r="10463">
          <cell r="A10463">
            <v>107181</v>
          </cell>
          <cell r="B10463" t="str">
            <v>IZAJE</v>
          </cell>
          <cell r="C10463" t="str">
            <v>UN</v>
          </cell>
          <cell r="E10463" t="str">
            <v>1900</v>
          </cell>
          <cell r="F10463">
            <v>25000</v>
          </cell>
        </row>
        <row r="10464">
          <cell r="A10464">
            <v>107182</v>
          </cell>
          <cell r="B10464" t="str">
            <v>Aviso salida emergencia NEW LIGHTING</v>
          </cell>
          <cell r="C10464" t="str">
            <v>UN</v>
          </cell>
          <cell r="E10464" t="str">
            <v>1900</v>
          </cell>
          <cell r="F10464">
            <v>0</v>
          </cell>
        </row>
        <row r="10465">
          <cell r="A10465">
            <v>107183</v>
          </cell>
          <cell r="B10465" t="str">
            <v>Sensor infrarrojo LRF2-OCR2B-P-WH</v>
          </cell>
          <cell r="C10465" t="str">
            <v>UN</v>
          </cell>
          <cell r="E10465" t="str">
            <v>1900</v>
          </cell>
          <cell r="F10465">
            <v>0</v>
          </cell>
        </row>
        <row r="10466">
          <cell r="A10466">
            <v>107184</v>
          </cell>
          <cell r="B10466" t="str">
            <v>Sensor infrarrojo MS-OPS2-WH</v>
          </cell>
          <cell r="C10466" t="str">
            <v>UN</v>
          </cell>
          <cell r="E10466" t="str">
            <v>1900</v>
          </cell>
          <cell r="F10466">
            <v>0</v>
          </cell>
        </row>
        <row r="10467">
          <cell r="A10467">
            <v>107185</v>
          </cell>
          <cell r="B10467" t="str">
            <v>Power pack RMJ-5R-DV-B</v>
          </cell>
          <cell r="C10467" t="str">
            <v>UN</v>
          </cell>
          <cell r="E10467" t="str">
            <v>1900</v>
          </cell>
          <cell r="F10467">
            <v>0</v>
          </cell>
        </row>
        <row r="10468">
          <cell r="A10468">
            <v>107186</v>
          </cell>
          <cell r="B10468" t="str">
            <v>Botonera proporciona 3 BOTONES</v>
          </cell>
          <cell r="C10468" t="str">
            <v>UN</v>
          </cell>
          <cell r="E10468" t="str">
            <v>1900</v>
          </cell>
          <cell r="F10468">
            <v>0</v>
          </cell>
        </row>
        <row r="10469">
          <cell r="A10469">
            <v>107187</v>
          </cell>
          <cell r="B10469" t="str">
            <v>VÁLVULA EXPULSORA DE AIRE 3/4"</v>
          </cell>
          <cell r="C10469" t="str">
            <v>UN</v>
          </cell>
          <cell r="E10469" t="str">
            <v>1900</v>
          </cell>
          <cell r="F10469">
            <v>0</v>
          </cell>
        </row>
        <row r="10470">
          <cell r="A10470">
            <v>107188</v>
          </cell>
          <cell r="B10470" t="str">
            <v>Sensor ocupación vacantes LRFX-OKLB-P-WH</v>
          </cell>
          <cell r="C10470" t="str">
            <v>UN</v>
          </cell>
          <cell r="E10470" t="str">
            <v>1900</v>
          </cell>
          <cell r="F10470">
            <v>0</v>
          </cell>
        </row>
        <row r="10471">
          <cell r="A10471">
            <v>107189</v>
          </cell>
          <cell r="B10471" t="str">
            <v>Módulo entrada salida QSM2-XW-C</v>
          </cell>
          <cell r="C10471" t="str">
            <v>UN</v>
          </cell>
          <cell r="E10471" t="str">
            <v>1900</v>
          </cell>
          <cell r="F10471">
            <v>0</v>
          </cell>
        </row>
        <row r="10472">
          <cell r="A10472">
            <v>107190</v>
          </cell>
          <cell r="B10472" t="str">
            <v>Módulo 2 redes dali QSN-2DAL-S-CPN6619</v>
          </cell>
          <cell r="C10472" t="str">
            <v>UN</v>
          </cell>
          <cell r="E10472" t="str">
            <v>1900</v>
          </cell>
          <cell r="F10472">
            <v>0</v>
          </cell>
        </row>
        <row r="10473">
          <cell r="A10473">
            <v>107191</v>
          </cell>
          <cell r="B10473" t="str">
            <v>Paneles conmutación TABLERO CONTROL XP-16</v>
          </cell>
          <cell r="C10473" t="str">
            <v>UN</v>
          </cell>
          <cell r="E10473" t="str">
            <v>1900</v>
          </cell>
          <cell r="F10473">
            <v>0</v>
          </cell>
        </row>
        <row r="10474">
          <cell r="A10474">
            <v>107192</v>
          </cell>
          <cell r="B10474" t="str">
            <v>Paneles conmutación TABLERO CONTROL XP-20</v>
          </cell>
          <cell r="C10474" t="str">
            <v>UN</v>
          </cell>
          <cell r="E10474" t="str">
            <v>1900</v>
          </cell>
          <cell r="F10474">
            <v>0</v>
          </cell>
        </row>
        <row r="10475">
          <cell r="A10475">
            <v>107193</v>
          </cell>
          <cell r="B10475" t="str">
            <v>Controlador lógico QSL-BMS-PKG + QSW-RPT-PP-A</v>
          </cell>
          <cell r="C10475" t="str">
            <v>UN</v>
          </cell>
          <cell r="E10475" t="str">
            <v>1900</v>
          </cell>
          <cell r="F10475">
            <v>0</v>
          </cell>
        </row>
        <row r="10476">
          <cell r="A10476">
            <v>107194</v>
          </cell>
          <cell r="B10476" t="str">
            <v>Módulo conmutación QSN-4S16-S</v>
          </cell>
          <cell r="C10476" t="str">
            <v>UN</v>
          </cell>
          <cell r="E10476" t="str">
            <v>1900</v>
          </cell>
          <cell r="F10476">
            <v>0</v>
          </cell>
        </row>
        <row r="10477">
          <cell r="A10477">
            <v>107195</v>
          </cell>
          <cell r="B10477" t="str">
            <v>Cable dali 2x16awg</v>
          </cell>
          <cell r="C10477" t="str">
            <v>UN</v>
          </cell>
          <cell r="E10477" t="str">
            <v>1900</v>
          </cell>
          <cell r="F10477">
            <v>0</v>
          </cell>
        </row>
        <row r="10478">
          <cell r="A10478">
            <v>107196</v>
          </cell>
          <cell r="B10478" t="str">
            <v>Cable de control GRX-360</v>
          </cell>
          <cell r="C10478" t="str">
            <v>UN</v>
          </cell>
          <cell r="E10478" t="str">
            <v>1900</v>
          </cell>
          <cell r="F10478">
            <v>0</v>
          </cell>
        </row>
        <row r="10479">
          <cell r="A10479">
            <v>107197</v>
          </cell>
          <cell r="B10479" t="str">
            <v>Puesta en marcha sistema iluminacion</v>
          </cell>
          <cell r="C10479" t="str">
            <v>UN</v>
          </cell>
          <cell r="D10479">
            <v>43738</v>
          </cell>
          <cell r="E10479" t="str">
            <v>2019</v>
          </cell>
          <cell r="F10479">
            <v>0</v>
          </cell>
        </row>
        <row r="10480">
          <cell r="A10480">
            <v>107198</v>
          </cell>
          <cell r="B10480" t="str">
            <v>Tablero Autosoportado Transformador Seco 500kVA</v>
          </cell>
          <cell r="C10480" t="str">
            <v>UN</v>
          </cell>
          <cell r="E10480" t="str">
            <v>1900</v>
          </cell>
          <cell r="F10480">
            <v>5632285.6799999997</v>
          </cell>
        </row>
        <row r="10481">
          <cell r="A10481">
            <v>107199</v>
          </cell>
          <cell r="B10481" t="str">
            <v>VÁLVULA DE DRENAJE Y PRUEBA 1 1/2"-B</v>
          </cell>
          <cell r="C10481" t="str">
            <v>UN</v>
          </cell>
          <cell r="D10481">
            <v>43577</v>
          </cell>
          <cell r="E10481" t="str">
            <v>2019</v>
          </cell>
          <cell r="F10481">
            <v>0</v>
          </cell>
        </row>
        <row r="10482">
          <cell r="A10482">
            <v>107200</v>
          </cell>
          <cell r="B10482" t="str">
            <v>LÁMINA DE ACERO GALVANIZADO CALIBRE 24</v>
          </cell>
          <cell r="C10482" t="str">
            <v>M2</v>
          </cell>
          <cell r="E10482" t="str">
            <v>1900</v>
          </cell>
          <cell r="F10482">
            <v>20828</v>
          </cell>
        </row>
        <row r="10483">
          <cell r="A10483">
            <v>107201</v>
          </cell>
          <cell r="B10483" t="str">
            <v>Tablero Autosoportado Interior (IP 20) ML N°1</v>
          </cell>
          <cell r="C10483" t="str">
            <v>UN</v>
          </cell>
          <cell r="D10483">
            <v>43557</v>
          </cell>
          <cell r="E10483" t="str">
            <v>2019</v>
          </cell>
          <cell r="F10483">
            <v>0</v>
          </cell>
        </row>
        <row r="10484">
          <cell r="A10484">
            <v>107202</v>
          </cell>
          <cell r="B10484" t="str">
            <v>CHAZO EXPANSIVO 3/8 TIPO</v>
          </cell>
          <cell r="C10484" t="str">
            <v>UN</v>
          </cell>
          <cell r="E10484" t="str">
            <v>1900</v>
          </cell>
          <cell r="F10484">
            <v>316</v>
          </cell>
        </row>
        <row r="10485">
          <cell r="A10485">
            <v>107203</v>
          </cell>
          <cell r="B10485" t="str">
            <v>Tablero Autosoportado Interior (IP 20) ML N°2</v>
          </cell>
          <cell r="C10485" t="str">
            <v>UN</v>
          </cell>
          <cell r="D10485">
            <v>43650</v>
          </cell>
          <cell r="E10485" t="str">
            <v>2019</v>
          </cell>
          <cell r="F10485">
            <v>0</v>
          </cell>
        </row>
        <row r="10486">
          <cell r="A10486">
            <v>107204</v>
          </cell>
          <cell r="B10486" t="str">
            <v>PERFIL CHANNEL 2x1</v>
          </cell>
          <cell r="C10486" t="str">
            <v>ML</v>
          </cell>
          <cell r="E10486" t="str">
            <v>1900</v>
          </cell>
          <cell r="F10486">
            <v>5718</v>
          </cell>
        </row>
        <row r="10487">
          <cell r="A10487">
            <v>107205</v>
          </cell>
          <cell r="B10487" t="str">
            <v>Tablero Autosoportado Interior (IP 20) GAB-208-N°1</v>
          </cell>
          <cell r="C10487" t="str">
            <v>UN</v>
          </cell>
          <cell r="E10487" t="str">
            <v>1900</v>
          </cell>
          <cell r="F10487">
            <v>0</v>
          </cell>
        </row>
        <row r="10488">
          <cell r="A10488">
            <v>107206</v>
          </cell>
          <cell r="B10488" t="str">
            <v>VALVULA ANGULAR PARA GABINETE DE 2 1/2"</v>
          </cell>
          <cell r="C10488" t="str">
            <v>UN</v>
          </cell>
          <cell r="D10488">
            <v>43650</v>
          </cell>
          <cell r="E10488" t="str">
            <v>2019</v>
          </cell>
          <cell r="F10488">
            <v>0</v>
          </cell>
        </row>
        <row r="10489">
          <cell r="A10489">
            <v>107207</v>
          </cell>
          <cell r="B10489" t="str">
            <v>TORNILLO CARRIAJE 3/8" X 1"</v>
          </cell>
          <cell r="C10489" t="str">
            <v>UN</v>
          </cell>
          <cell r="E10489" t="str">
            <v>1900</v>
          </cell>
          <cell r="F10489">
            <v>200</v>
          </cell>
        </row>
        <row r="10490">
          <cell r="A10490">
            <v>107208</v>
          </cell>
          <cell r="B10490" t="str">
            <v>Tablero Autosoportado Interior (IP 20) GAB-208-N°2</v>
          </cell>
          <cell r="C10490" t="str">
            <v>UN</v>
          </cell>
          <cell r="D10490">
            <v>43650</v>
          </cell>
          <cell r="E10490" t="str">
            <v>2019</v>
          </cell>
          <cell r="F10490">
            <v>0</v>
          </cell>
        </row>
        <row r="10491">
          <cell r="A10491">
            <v>107209</v>
          </cell>
          <cell r="B10491" t="str">
            <v>VARILLA ROSCADA 5/8"</v>
          </cell>
          <cell r="C10491" t="str">
            <v>ML</v>
          </cell>
          <cell r="E10491" t="str">
            <v>1900</v>
          </cell>
          <cell r="F10491">
            <v>3050.01</v>
          </cell>
        </row>
        <row r="10492">
          <cell r="A10492">
            <v>107210</v>
          </cell>
          <cell r="B10492" t="str">
            <v>Tablero Autosoportado Interior (IP 20) GAB-208-N°3</v>
          </cell>
          <cell r="C10492" t="str">
            <v>UN</v>
          </cell>
          <cell r="D10492">
            <v>43650</v>
          </cell>
          <cell r="E10492" t="str">
            <v>2019</v>
          </cell>
          <cell r="F10492">
            <v>0</v>
          </cell>
        </row>
        <row r="10493">
          <cell r="A10493">
            <v>107211</v>
          </cell>
          <cell r="B10493" t="str">
            <v>EMPAQUE DE CAUCHO 1" X 1/8"</v>
          </cell>
          <cell r="C10493" t="str">
            <v>ML</v>
          </cell>
          <cell r="D10493">
            <v>43650</v>
          </cell>
          <cell r="E10493" t="str">
            <v>2019</v>
          </cell>
          <cell r="F10493">
            <v>3500</v>
          </cell>
        </row>
        <row r="10494">
          <cell r="A10494">
            <v>107212</v>
          </cell>
          <cell r="B10494" t="str">
            <v>ESQUINEROS CALIBRE 20</v>
          </cell>
          <cell r="C10494" t="str">
            <v>UN</v>
          </cell>
          <cell r="D10494">
            <v>43650</v>
          </cell>
          <cell r="E10494" t="str">
            <v>2019</v>
          </cell>
          <cell r="F10494">
            <v>750</v>
          </cell>
        </row>
        <row r="10495">
          <cell r="A10495">
            <v>107213</v>
          </cell>
          <cell r="B10495" t="str">
            <v>CLIPS PARA TDC CALIBRE 18</v>
          </cell>
          <cell r="C10495" t="str">
            <v>UN</v>
          </cell>
          <cell r="D10495">
            <v>43650</v>
          </cell>
          <cell r="E10495" t="str">
            <v>2019</v>
          </cell>
          <cell r="F10495">
            <v>750</v>
          </cell>
        </row>
        <row r="10496">
          <cell r="A10496">
            <v>107214</v>
          </cell>
          <cell r="B10496" t="str">
            <v>SERVICIO DOBLADORA</v>
          </cell>
          <cell r="C10496" t="str">
            <v>UN</v>
          </cell>
          <cell r="E10496" t="str">
            <v>1900</v>
          </cell>
          <cell r="F10496">
            <v>2300</v>
          </cell>
        </row>
        <row r="10497">
          <cell r="A10497">
            <v>107215</v>
          </cell>
          <cell r="B10497" t="str">
            <v>Tablero Autosoportado Interior (IP 20) Medidor N°1</v>
          </cell>
          <cell r="C10497" t="str">
            <v>UN</v>
          </cell>
          <cell r="D10497">
            <v>43650</v>
          </cell>
          <cell r="E10497" t="str">
            <v>2019</v>
          </cell>
          <cell r="F10497">
            <v>0</v>
          </cell>
        </row>
        <row r="10498">
          <cell r="A10498">
            <v>107216</v>
          </cell>
          <cell r="B10498" t="str">
            <v>SERVICIO CORTADORA</v>
          </cell>
          <cell r="C10498" t="str">
            <v>UN</v>
          </cell>
          <cell r="E10498" t="str">
            <v>1900</v>
          </cell>
          <cell r="F10498">
            <v>2700</v>
          </cell>
        </row>
        <row r="10499">
          <cell r="A10499">
            <v>107217</v>
          </cell>
          <cell r="B10499" t="str">
            <v>Tablero Autosoportado Interior (IP 20) Regulado</v>
          </cell>
          <cell r="C10499" t="str">
            <v>UN</v>
          </cell>
          <cell r="E10499" t="str">
            <v>1900</v>
          </cell>
          <cell r="F10499">
            <v>0</v>
          </cell>
        </row>
        <row r="10500">
          <cell r="A10500">
            <v>107218</v>
          </cell>
          <cell r="B10500" t="str">
            <v>Tablero Autosoportado (IP 20) GAB-BOM-PISC-440V</v>
          </cell>
          <cell r="C10500" t="str">
            <v>UN</v>
          </cell>
          <cell r="E10500" t="str">
            <v>1900</v>
          </cell>
          <cell r="F10500">
            <v>0</v>
          </cell>
        </row>
        <row r="10501">
          <cell r="A10501">
            <v>107219</v>
          </cell>
          <cell r="B10501" t="str">
            <v>Tablero Autosoportado (IP 20) Celda Transferencia</v>
          </cell>
          <cell r="C10501" t="str">
            <v>UN</v>
          </cell>
          <cell r="E10501" t="str">
            <v>1900</v>
          </cell>
          <cell r="F10501">
            <v>0</v>
          </cell>
        </row>
        <row r="10502">
          <cell r="A10502">
            <v>107220</v>
          </cell>
          <cell r="B10502" t="str">
            <v>Tablero Autosoportado (IP 20) Planta Eléctrica</v>
          </cell>
          <cell r="C10502" t="str">
            <v>UN</v>
          </cell>
          <cell r="E10502" t="str">
            <v>1900</v>
          </cell>
          <cell r="F10502">
            <v>0</v>
          </cell>
        </row>
        <row r="10503">
          <cell r="A10503">
            <v>107221</v>
          </cell>
          <cell r="B10503" t="str">
            <v>Tablero Autosoportado (IP 20) capacitores</v>
          </cell>
          <cell r="C10503" t="str">
            <v>UN</v>
          </cell>
          <cell r="D10503">
            <v>43838</v>
          </cell>
          <cell r="E10503" t="str">
            <v>2020</v>
          </cell>
          <cell r="F10503">
            <v>0</v>
          </cell>
        </row>
        <row r="10504">
          <cell r="A10504">
            <v>107222</v>
          </cell>
          <cell r="B10504" t="str">
            <v>COPA 150L 1 x 3/4"</v>
          </cell>
          <cell r="C10504" t="str">
            <v>UN</v>
          </cell>
          <cell r="E10504" t="str">
            <v>1900</v>
          </cell>
          <cell r="F10504">
            <v>2796.5</v>
          </cell>
        </row>
        <row r="10505">
          <cell r="A10505">
            <v>107223</v>
          </cell>
          <cell r="B10505" t="str">
            <v>TAPÓN ACERO NEGRO  3/4"</v>
          </cell>
          <cell r="C10505" t="str">
            <v>UN</v>
          </cell>
          <cell r="E10505" t="str">
            <v>1900</v>
          </cell>
          <cell r="F10505">
            <v>0</v>
          </cell>
        </row>
        <row r="10506">
          <cell r="A10506">
            <v>107224</v>
          </cell>
          <cell r="B10506" t="str">
            <v>TAPA RANURADO H.D. 1 1/2"</v>
          </cell>
          <cell r="C10506" t="str">
            <v>UN</v>
          </cell>
          <cell r="E10506" t="str">
            <v>1900</v>
          </cell>
          <cell r="F10506">
            <v>0</v>
          </cell>
        </row>
        <row r="10507">
          <cell r="A10507">
            <v>107225</v>
          </cell>
          <cell r="B10507" t="str">
            <v>Ventana  Aluminio V-10(11.00x3.30m)+Vidrio s/Des</v>
          </cell>
          <cell r="C10507" t="str">
            <v>UN</v>
          </cell>
          <cell r="E10507" t="str">
            <v>1900</v>
          </cell>
          <cell r="F10507">
            <v>0</v>
          </cell>
        </row>
        <row r="10508">
          <cell r="A10508">
            <v>107226</v>
          </cell>
          <cell r="B10508" t="str">
            <v>Ventana  Aluminio V-11(27.14x2.30m)+Vidrio s/Des</v>
          </cell>
          <cell r="C10508" t="str">
            <v>UN</v>
          </cell>
          <cell r="E10508" t="str">
            <v>1900</v>
          </cell>
          <cell r="F10508">
            <v>0</v>
          </cell>
        </row>
        <row r="10509">
          <cell r="A10509">
            <v>107227</v>
          </cell>
          <cell r="B10509" t="str">
            <v>ROCIADOR  TIPO PENDENT K=11,2  - QR CROMADO</v>
          </cell>
          <cell r="C10509" t="str">
            <v>UN</v>
          </cell>
          <cell r="E10509" t="str">
            <v>1900</v>
          </cell>
          <cell r="F10509">
            <v>0</v>
          </cell>
        </row>
        <row r="10510">
          <cell r="A10510">
            <v>107228</v>
          </cell>
          <cell r="B10510" t="str">
            <v>ROCIADOR  TIPO UPRIGHT K=11,2  - QR CROMADO</v>
          </cell>
          <cell r="C10510" t="str">
            <v>UN</v>
          </cell>
          <cell r="E10510" t="str">
            <v>1900</v>
          </cell>
          <cell r="F10510">
            <v>0</v>
          </cell>
        </row>
        <row r="10511">
          <cell r="A10511">
            <v>107229</v>
          </cell>
          <cell r="B10511" t="str">
            <v>Ventana  Aluminio V-12(8.40x3.20m)+Vidrio s/Des</v>
          </cell>
          <cell r="C10511" t="str">
            <v>UN</v>
          </cell>
          <cell r="E10511" t="str">
            <v>1900</v>
          </cell>
          <cell r="F10511">
            <v>0</v>
          </cell>
        </row>
        <row r="10512">
          <cell r="A10512">
            <v>107230</v>
          </cell>
          <cell r="B10512" t="str">
            <v>Ventana  Aluminio V-13(3.93x3.30m)+Vidrio s/Des</v>
          </cell>
          <cell r="C10512" t="str">
            <v>UN</v>
          </cell>
          <cell r="E10512" t="str">
            <v>1900</v>
          </cell>
          <cell r="F10512">
            <v>0</v>
          </cell>
        </row>
        <row r="10513">
          <cell r="A10513">
            <v>107231</v>
          </cell>
          <cell r="B10513" t="str">
            <v>Ventana  Aluminio V-14(2.98x3.30m)+Vidrio s/Des</v>
          </cell>
          <cell r="C10513" t="str">
            <v>UN</v>
          </cell>
          <cell r="E10513" t="str">
            <v>1900</v>
          </cell>
          <cell r="F10513">
            <v>0</v>
          </cell>
        </row>
        <row r="10514">
          <cell r="A10514">
            <v>107232</v>
          </cell>
          <cell r="B10514" t="str">
            <v>Ventana  Aluminio V-15(3.82x2.00m)+Vidrio s/Des</v>
          </cell>
          <cell r="C10514" t="str">
            <v>UN</v>
          </cell>
          <cell r="E10514" t="str">
            <v>1900</v>
          </cell>
          <cell r="F10514">
            <v>0</v>
          </cell>
        </row>
        <row r="10515">
          <cell r="A10515">
            <v>107233</v>
          </cell>
          <cell r="B10515" t="str">
            <v>Ventana  Aluminio V-16(2.0x2.30m)+Vidrio s/Des</v>
          </cell>
          <cell r="C10515" t="str">
            <v>UN</v>
          </cell>
          <cell r="E10515" t="str">
            <v>1900</v>
          </cell>
          <cell r="F10515">
            <v>0</v>
          </cell>
        </row>
        <row r="10516">
          <cell r="A10516">
            <v>107234</v>
          </cell>
          <cell r="B10516" t="str">
            <v>Ventana  Aluminio V-17(2.75x0.70m)+Vidrio s/Des</v>
          </cell>
          <cell r="C10516" t="str">
            <v>UN</v>
          </cell>
          <cell r="E10516" t="str">
            <v>1900</v>
          </cell>
          <cell r="F10516">
            <v>0</v>
          </cell>
        </row>
        <row r="10517">
          <cell r="A10517">
            <v>107235</v>
          </cell>
          <cell r="B10517" t="str">
            <v>Ventana  Aluminio V-18(2.30x3.20m)+Vidrio s/Des</v>
          </cell>
          <cell r="C10517" t="str">
            <v>UN</v>
          </cell>
          <cell r="E10517" t="str">
            <v>1900</v>
          </cell>
          <cell r="F10517">
            <v>0</v>
          </cell>
        </row>
        <row r="10518">
          <cell r="A10518">
            <v>107236</v>
          </cell>
          <cell r="B10518" t="str">
            <v>Ventana  Aluminio V-19(0.70x1.35m)+Vidrio s/Des</v>
          </cell>
          <cell r="C10518" t="str">
            <v>UN</v>
          </cell>
          <cell r="D10518">
            <v>43556</v>
          </cell>
          <cell r="E10518" t="str">
            <v>2019</v>
          </cell>
          <cell r="F10518">
            <v>0</v>
          </cell>
        </row>
        <row r="10519">
          <cell r="A10519">
            <v>107237</v>
          </cell>
          <cell r="B10519" t="str">
            <v>sikaceram b.a blanco 25 kg</v>
          </cell>
          <cell r="C10519" t="str">
            <v>KG</v>
          </cell>
          <cell r="E10519" t="str">
            <v>1900</v>
          </cell>
          <cell r="F10519">
            <v>2189.0100000000002</v>
          </cell>
        </row>
        <row r="10520">
          <cell r="A10520">
            <v>107238</v>
          </cell>
          <cell r="B10520" t="str">
            <v>Enchape ceramica 25x25 ref. ticino de corona o equ</v>
          </cell>
          <cell r="C10520" t="str">
            <v>M2</v>
          </cell>
          <cell r="E10520" t="str">
            <v>1900</v>
          </cell>
          <cell r="F10520">
            <v>0</v>
          </cell>
        </row>
        <row r="10521">
          <cell r="A10521">
            <v>107239</v>
          </cell>
          <cell r="B10521" t="str">
            <v>Enchape ceramica color blanco 30x60 ref. egeo de c</v>
          </cell>
          <cell r="C10521" t="str">
            <v>M2</v>
          </cell>
          <cell r="D10521">
            <v>43560</v>
          </cell>
          <cell r="E10521" t="str">
            <v>2019</v>
          </cell>
          <cell r="F10521">
            <v>0</v>
          </cell>
        </row>
        <row r="10522">
          <cell r="A10522">
            <v>107240</v>
          </cell>
          <cell r="B10522" t="str">
            <v>Vinilo tipo walltalkers o equivalente (Revestimiento mural para escribir)</v>
          </cell>
          <cell r="C10522" t="str">
            <v>M2</v>
          </cell>
          <cell r="E10522" t="str">
            <v>1900</v>
          </cell>
          <cell r="F10522">
            <v>192669</v>
          </cell>
        </row>
        <row r="10523">
          <cell r="A10523">
            <v>107241</v>
          </cell>
          <cell r="B10523" t="str">
            <v>Paneles en madera tipo acustico ref. slit SUM+INST</v>
          </cell>
          <cell r="C10523" t="str">
            <v>M2</v>
          </cell>
          <cell r="E10523" t="str">
            <v>1900</v>
          </cell>
          <cell r="F10523">
            <v>0</v>
          </cell>
        </row>
        <row r="10524">
          <cell r="A10524">
            <v>107242</v>
          </cell>
          <cell r="B10524" t="str">
            <v>SOPORTE ANTISISMICO LONGITUDINAL (DOS VIAS) 2 1/2"</v>
          </cell>
          <cell r="C10524" t="str">
            <v>UN</v>
          </cell>
          <cell r="E10524" t="str">
            <v>1900</v>
          </cell>
          <cell r="F10524">
            <v>0</v>
          </cell>
        </row>
        <row r="10525">
          <cell r="A10525">
            <v>107243</v>
          </cell>
          <cell r="B10525" t="str">
            <v>SOPORTE ANTISISMICO LATERAL (DOS VIAS) 2 1/2"</v>
          </cell>
          <cell r="C10525" t="str">
            <v>UN</v>
          </cell>
          <cell r="E10525" t="str">
            <v>1900</v>
          </cell>
          <cell r="F10525">
            <v>0</v>
          </cell>
        </row>
        <row r="10526">
          <cell r="A10526">
            <v>107244</v>
          </cell>
          <cell r="B10526" t="str">
            <v>SOPORTE ANTISISMICO LONGITUDINAL (DOS VIAS) 4"</v>
          </cell>
          <cell r="C10526" t="str">
            <v>UN</v>
          </cell>
          <cell r="E10526" t="str">
            <v>1900</v>
          </cell>
          <cell r="F10526">
            <v>0</v>
          </cell>
        </row>
        <row r="10527">
          <cell r="A10527">
            <v>107245</v>
          </cell>
          <cell r="B10527" t="str">
            <v>SOPORTE ANTISISMICO LATERAL (DOS VIAS) 4"</v>
          </cell>
          <cell r="C10527" t="str">
            <v>UN</v>
          </cell>
          <cell r="E10527" t="str">
            <v>1900</v>
          </cell>
          <cell r="F10527">
            <v>0</v>
          </cell>
        </row>
        <row r="10528">
          <cell r="A10528">
            <v>107246</v>
          </cell>
          <cell r="B10528" t="str">
            <v>SOPORTE ANTISISMICO LONGITUDINAL (DOS VIAS) 6"</v>
          </cell>
          <cell r="C10528" t="str">
            <v>UN</v>
          </cell>
          <cell r="E10528" t="str">
            <v>1900</v>
          </cell>
          <cell r="F10528">
            <v>0</v>
          </cell>
        </row>
        <row r="10529">
          <cell r="A10529">
            <v>107247</v>
          </cell>
          <cell r="B10529" t="str">
            <v>SOPORTE ANTISISMICO LATERAL (DOS VIAS) 6"</v>
          </cell>
          <cell r="C10529" t="str">
            <v>UN</v>
          </cell>
          <cell r="E10529" t="str">
            <v>1900</v>
          </cell>
          <cell r="F10529">
            <v>0</v>
          </cell>
        </row>
        <row r="10530">
          <cell r="A10530">
            <v>107248</v>
          </cell>
          <cell r="B10530" t="str">
            <v>SOPORTE ANTISISMICO (CUATRO VIAS) 6"</v>
          </cell>
          <cell r="C10530" t="str">
            <v>UN</v>
          </cell>
          <cell r="D10530">
            <v>44719</v>
          </cell>
          <cell r="E10530" t="str">
            <v>2022</v>
          </cell>
          <cell r="F10530">
            <v>0</v>
          </cell>
        </row>
        <row r="10531">
          <cell r="A10531">
            <v>107249</v>
          </cell>
          <cell r="B10531" t="str">
            <v>Ventana  Aluminio V-20(4.10x0.70m)persiana-s/Des</v>
          </cell>
          <cell r="C10531" t="str">
            <v>UN</v>
          </cell>
          <cell r="E10531" t="str">
            <v>1900</v>
          </cell>
          <cell r="F10531">
            <v>1119432</v>
          </cell>
        </row>
        <row r="10532">
          <cell r="A10532">
            <v>107250</v>
          </cell>
          <cell r="B10532" t="str">
            <v>Ventana  Aluminio V-21(8.90x0.65m)Persiana s/Des</v>
          </cell>
          <cell r="C10532" t="str">
            <v>UN</v>
          </cell>
          <cell r="E10532" t="str">
            <v>1900</v>
          </cell>
          <cell r="F10532">
            <v>0</v>
          </cell>
        </row>
        <row r="10533">
          <cell r="A10533">
            <v>107251</v>
          </cell>
          <cell r="B10533" t="str">
            <v>Ventana  Aluminio V-22(8.50x1.10m)Persiana s/Des</v>
          </cell>
          <cell r="C10533" t="str">
            <v>UN</v>
          </cell>
          <cell r="E10533" t="str">
            <v>1900</v>
          </cell>
          <cell r="F10533">
            <v>0</v>
          </cell>
        </row>
        <row r="10534">
          <cell r="A10534">
            <v>107252</v>
          </cell>
          <cell r="B10534" t="str">
            <v>GUASA 3/4"</v>
          </cell>
          <cell r="C10534" t="str">
            <v>UN</v>
          </cell>
          <cell r="E10534" t="str">
            <v>1900</v>
          </cell>
          <cell r="F10534">
            <v>0</v>
          </cell>
        </row>
        <row r="10535">
          <cell r="A10535">
            <v>107253</v>
          </cell>
          <cell r="B10535" t="str">
            <v>Ventana  Aluminio V-23(9.05x0.65m)Persiana s/Des</v>
          </cell>
          <cell r="C10535" t="str">
            <v>UN</v>
          </cell>
          <cell r="D10535">
            <v>43685</v>
          </cell>
          <cell r="E10535" t="str">
            <v>2019</v>
          </cell>
          <cell r="F10535">
            <v>0</v>
          </cell>
        </row>
        <row r="10536">
          <cell r="A10536">
            <v>107254</v>
          </cell>
          <cell r="B10536" t="str">
            <v>COPA EXCENTRICA 6 X 4"</v>
          </cell>
          <cell r="C10536" t="str">
            <v>UN</v>
          </cell>
          <cell r="E10536" t="str">
            <v>1900</v>
          </cell>
          <cell r="F10536">
            <v>235025</v>
          </cell>
        </row>
        <row r="10537">
          <cell r="A10537">
            <v>107255</v>
          </cell>
          <cell r="B10537" t="str">
            <v>Ventana  Aluminio V-24(8.20x1.10m)+Vidrio s/Des</v>
          </cell>
          <cell r="C10537" t="str">
            <v>UN</v>
          </cell>
          <cell r="E10537" t="str">
            <v>1900</v>
          </cell>
          <cell r="F10537">
            <v>0</v>
          </cell>
        </row>
        <row r="10538">
          <cell r="A10538">
            <v>107256</v>
          </cell>
          <cell r="B10538" t="str">
            <v>Ventana  Aluminio V-25(8.50x0.70m)Persiana s/Descr</v>
          </cell>
          <cell r="C10538" t="str">
            <v>UN</v>
          </cell>
          <cell r="E10538" t="str">
            <v>1900</v>
          </cell>
          <cell r="F10538">
            <v>0</v>
          </cell>
        </row>
        <row r="10539">
          <cell r="A10539">
            <v>107257</v>
          </cell>
          <cell r="B10539" t="str">
            <v>COPA 6 X 4" RANURADA</v>
          </cell>
          <cell r="C10539" t="str">
            <v>UN</v>
          </cell>
          <cell r="D10539">
            <v>43577</v>
          </cell>
          <cell r="E10539" t="str">
            <v>2019</v>
          </cell>
          <cell r="F10539">
            <v>0</v>
          </cell>
        </row>
        <row r="10540">
          <cell r="A10540">
            <v>107258</v>
          </cell>
          <cell r="B10540" t="str">
            <v>LÁMINA DE ACERO GALVANIZADO CALIBRE 22</v>
          </cell>
          <cell r="C10540" t="str">
            <v>M2</v>
          </cell>
          <cell r="E10540" t="str">
            <v>1900</v>
          </cell>
          <cell r="F10540">
            <v>25133</v>
          </cell>
        </row>
        <row r="10541">
          <cell r="A10541">
            <v>107259</v>
          </cell>
          <cell r="B10541" t="str">
            <v>Ventana  Aluminio V-26(4.66x0.70m)Persiana s/Descr</v>
          </cell>
          <cell r="C10541" t="str">
            <v>UN</v>
          </cell>
          <cell r="E10541" t="str">
            <v>1900</v>
          </cell>
          <cell r="F10541">
            <v>0</v>
          </cell>
        </row>
        <row r="10542">
          <cell r="A10542">
            <v>107260</v>
          </cell>
          <cell r="B10542" t="str">
            <v>BOMBA CONTRA INCENDIO 750 GPM @ 135 PSI</v>
          </cell>
          <cell r="C10542" t="str">
            <v>UN</v>
          </cell>
          <cell r="E10542" t="str">
            <v>1900</v>
          </cell>
          <cell r="F10542">
            <v>0</v>
          </cell>
        </row>
        <row r="10543">
          <cell r="A10543">
            <v>107261</v>
          </cell>
          <cell r="B10543" t="str">
            <v>Ventana  Aluminio V-27(8.85x0.65m)Persiana s/Descr</v>
          </cell>
          <cell r="C10543" t="str">
            <v>UN</v>
          </cell>
          <cell r="E10543" t="str">
            <v>1900</v>
          </cell>
          <cell r="F10543">
            <v>0</v>
          </cell>
        </row>
        <row r="10544">
          <cell r="A10544">
            <v>107262</v>
          </cell>
          <cell r="B10544" t="str">
            <v>BOMBA JOCKEY</v>
          </cell>
          <cell r="C10544" t="str">
            <v>UN</v>
          </cell>
          <cell r="E10544" t="str">
            <v>1900</v>
          </cell>
          <cell r="F10544">
            <v>0</v>
          </cell>
        </row>
        <row r="10545">
          <cell r="A10545">
            <v>107263</v>
          </cell>
          <cell r="B10545" t="str">
            <v>EMPAQUE DE ASBESTO 1" X 1/8"</v>
          </cell>
          <cell r="C10545" t="str">
            <v>ML</v>
          </cell>
          <cell r="D10545">
            <v>45433</v>
          </cell>
          <cell r="E10545" t="str">
            <v>2024</v>
          </cell>
          <cell r="F10545">
            <v>0</v>
          </cell>
        </row>
        <row r="10546">
          <cell r="A10546">
            <v>107264</v>
          </cell>
          <cell r="B10546" t="str">
            <v>Tobogan recto L=8m H=3.8m aceroinox panel HPL Cap:</v>
          </cell>
          <cell r="C10546" t="str">
            <v>UN</v>
          </cell>
          <cell r="E10546" t="str">
            <v>1900</v>
          </cell>
          <cell r="F10546">
            <v>51310440</v>
          </cell>
        </row>
        <row r="10547">
          <cell r="A10547">
            <v>107265</v>
          </cell>
          <cell r="B10547" t="str">
            <v>CABEZAL DE PRUEBA 6 x 4 x 2 1/2"</v>
          </cell>
          <cell r="C10547" t="str">
            <v>UN</v>
          </cell>
          <cell r="E10547" t="str">
            <v>1900</v>
          </cell>
          <cell r="F10547">
            <v>0</v>
          </cell>
        </row>
        <row r="10548">
          <cell r="A10548">
            <v>107266</v>
          </cell>
          <cell r="B10548" t="str">
            <v>Tobogan Tubular acero inoxidable doblados Ø 88.9mm</v>
          </cell>
          <cell r="C10548" t="str">
            <v>UN</v>
          </cell>
          <cell r="E10548" t="str">
            <v>1900</v>
          </cell>
          <cell r="F10548">
            <v>0</v>
          </cell>
        </row>
        <row r="10549">
          <cell r="A10549">
            <v>107267</v>
          </cell>
          <cell r="B10549" t="str">
            <v>Sanitario institucional de tanque ref. power one 1</v>
          </cell>
          <cell r="C10549" t="str">
            <v>UN</v>
          </cell>
          <cell r="D10549">
            <v>43552</v>
          </cell>
          <cell r="E10549" t="str">
            <v>2019</v>
          </cell>
          <cell r="F10549">
            <v>0</v>
          </cell>
        </row>
        <row r="10550">
          <cell r="A10550">
            <v>107268</v>
          </cell>
          <cell r="B10550" t="str">
            <v>TEE GALVANIZADA S.C.I. 3/4"</v>
          </cell>
          <cell r="C10550" t="str">
            <v>UN</v>
          </cell>
          <cell r="D10550">
            <v>43556</v>
          </cell>
          <cell r="E10550" t="str">
            <v>2019</v>
          </cell>
          <cell r="F10550">
            <v>1576</v>
          </cell>
        </row>
        <row r="10551">
          <cell r="A10551">
            <v>107269</v>
          </cell>
          <cell r="B10551" t="str">
            <v>Sanitario infantil ref. kiddy blanco 501101001 de</v>
          </cell>
          <cell r="C10551" t="str">
            <v>UN</v>
          </cell>
          <cell r="E10551" t="str">
            <v>1900</v>
          </cell>
          <cell r="F10551">
            <v>409343.01</v>
          </cell>
        </row>
        <row r="10552">
          <cell r="A10552">
            <v>107270</v>
          </cell>
          <cell r="B10552" t="str">
            <v>EQ VENTILACIÓN MEC EXTRACC TIPO HEL 1900 CFM</v>
          </cell>
          <cell r="C10552" t="str">
            <v>UN</v>
          </cell>
          <cell r="D10552">
            <v>43556</v>
          </cell>
          <cell r="E10552" t="str">
            <v>2019</v>
          </cell>
          <cell r="F10552">
            <v>0</v>
          </cell>
        </row>
        <row r="10553">
          <cell r="A10553">
            <v>107271</v>
          </cell>
          <cell r="B10553" t="str">
            <v>CODO 90 GALVANIZADO S.C.I. 1 1/4"</v>
          </cell>
          <cell r="C10553" t="str">
            <v>UN</v>
          </cell>
          <cell r="D10553">
            <v>43552</v>
          </cell>
          <cell r="E10553" t="str">
            <v>2019</v>
          </cell>
          <cell r="F10553">
            <v>4493</v>
          </cell>
        </row>
        <row r="10554">
          <cell r="A10554">
            <v>107272</v>
          </cell>
          <cell r="B10554" t="str">
            <v>TEE GALVANIZADA S.C.I. 1 1/4"</v>
          </cell>
          <cell r="C10554" t="str">
            <v>UN</v>
          </cell>
          <cell r="D10554">
            <v>43552</v>
          </cell>
          <cell r="E10554" t="str">
            <v>2019</v>
          </cell>
          <cell r="F10554">
            <v>3569</v>
          </cell>
        </row>
        <row r="10555">
          <cell r="A10555">
            <v>107273</v>
          </cell>
          <cell r="B10555" t="str">
            <v>UNION GALVANIZADA S.C.I. 1 1/4"</v>
          </cell>
          <cell r="C10555" t="str">
            <v>UN</v>
          </cell>
          <cell r="E10555" t="str">
            <v>1900</v>
          </cell>
          <cell r="F10555">
            <v>3332</v>
          </cell>
        </row>
        <row r="10556">
          <cell r="A10556">
            <v>107274</v>
          </cell>
          <cell r="B10556" t="str">
            <v>REGULADOR DE GAS 1 ETAPA</v>
          </cell>
          <cell r="C10556" t="str">
            <v>UN</v>
          </cell>
          <cell r="E10556" t="str">
            <v>1900</v>
          </cell>
          <cell r="F10556">
            <v>0</v>
          </cell>
        </row>
        <row r="10557">
          <cell r="A10557">
            <v>107275</v>
          </cell>
          <cell r="B10557" t="str">
            <v>ABRAZADERA PERA AISLAMIENTO DIELÉC. 1/2"</v>
          </cell>
          <cell r="C10557" t="str">
            <v>UN</v>
          </cell>
          <cell r="E10557" t="str">
            <v>1900</v>
          </cell>
          <cell r="F10557">
            <v>0</v>
          </cell>
        </row>
        <row r="10558">
          <cell r="A10558">
            <v>107276</v>
          </cell>
          <cell r="B10558" t="str">
            <v>ABRAZADERA PERA AISLAMIENTO DIELÉC. 3/4"</v>
          </cell>
          <cell r="C10558" t="str">
            <v>UN</v>
          </cell>
          <cell r="E10558" t="str">
            <v>1900</v>
          </cell>
          <cell r="F10558">
            <v>0</v>
          </cell>
        </row>
        <row r="10559">
          <cell r="A10559">
            <v>107277</v>
          </cell>
          <cell r="B10559" t="str">
            <v>ABRAZADERA PERA AISLAMIENTO DIELÉC. 1"</v>
          </cell>
          <cell r="C10559" t="str">
            <v>UN</v>
          </cell>
          <cell r="E10559" t="str">
            <v>1900</v>
          </cell>
          <cell r="F10559">
            <v>0</v>
          </cell>
        </row>
        <row r="10560">
          <cell r="A10560">
            <v>107278</v>
          </cell>
          <cell r="B10560" t="str">
            <v>ABRAZADERA PERA AISLAMIENTO DIELÉC. 1 1/4"</v>
          </cell>
          <cell r="C10560" t="str">
            <v>UN</v>
          </cell>
          <cell r="E10560" t="str">
            <v>1900</v>
          </cell>
          <cell r="F10560">
            <v>0</v>
          </cell>
        </row>
        <row r="10561">
          <cell r="A10561">
            <v>107279</v>
          </cell>
          <cell r="B10561" t="str">
            <v>ABRAZADERA PERA AISLAMIENTO DIELÉC. 1 1/2"</v>
          </cell>
          <cell r="C10561" t="str">
            <v>UN</v>
          </cell>
          <cell r="E10561" t="str">
            <v>1900</v>
          </cell>
          <cell r="F10561">
            <v>0</v>
          </cell>
        </row>
        <row r="10562">
          <cell r="A10562">
            <v>107280</v>
          </cell>
          <cell r="B10562" t="str">
            <v>ABRAZADERA PERA AISLAMIENTO DIELÉC. 2"</v>
          </cell>
          <cell r="C10562" t="str">
            <v>UN</v>
          </cell>
          <cell r="E10562" t="str">
            <v>1900</v>
          </cell>
          <cell r="F10562">
            <v>0</v>
          </cell>
        </row>
        <row r="10563">
          <cell r="A10563">
            <v>107281</v>
          </cell>
          <cell r="B10563" t="str">
            <v>ABRAZADERA PERA AISLAMIENTO DIELÉC. 3"</v>
          </cell>
          <cell r="C10563" t="str">
            <v>UN</v>
          </cell>
          <cell r="E10563" t="str">
            <v>1900</v>
          </cell>
          <cell r="F10563">
            <v>0</v>
          </cell>
        </row>
        <row r="10564">
          <cell r="A10564">
            <v>107282</v>
          </cell>
          <cell r="B10564" t="str">
            <v>Ventana  Aluminio V-28(8.41x0.70m)Persiana s/Descr</v>
          </cell>
          <cell r="C10564" t="str">
            <v>UN</v>
          </cell>
          <cell r="E10564" t="str">
            <v>1900</v>
          </cell>
          <cell r="F10564">
            <v>0</v>
          </cell>
        </row>
        <row r="10565">
          <cell r="A10565">
            <v>107283</v>
          </cell>
          <cell r="B10565" t="str">
            <v>Ventana  Aluminio V-29(4.65x2.64m)+Vidrio s/Descr</v>
          </cell>
          <cell r="C10565" t="str">
            <v>UN</v>
          </cell>
          <cell r="E10565" t="str">
            <v>1900</v>
          </cell>
          <cell r="F10565">
            <v>0</v>
          </cell>
        </row>
        <row r="10566">
          <cell r="A10566">
            <v>107284</v>
          </cell>
          <cell r="B10566" t="str">
            <v>Ventana  Aluminio V-30(23.62x0.65m)Persianas/Descr</v>
          </cell>
          <cell r="C10566" t="str">
            <v>UN</v>
          </cell>
          <cell r="E10566" t="str">
            <v>1900</v>
          </cell>
          <cell r="F10566">
            <v>0</v>
          </cell>
        </row>
        <row r="10567">
          <cell r="A10567">
            <v>107285</v>
          </cell>
          <cell r="B10567" t="str">
            <v>Ventana  Aluminio V-31(31.53x0.65m)Persianas/Descr</v>
          </cell>
          <cell r="C10567" t="str">
            <v>UN</v>
          </cell>
          <cell r="E10567" t="str">
            <v>1900</v>
          </cell>
          <cell r="F10567">
            <v>0</v>
          </cell>
        </row>
        <row r="10568">
          <cell r="A10568">
            <v>107286</v>
          </cell>
          <cell r="B10568" t="str">
            <v>Ventana  Aluminio V-32(19.04x0.65m)Persianas/Descr</v>
          </cell>
          <cell r="C10568" t="str">
            <v>UN</v>
          </cell>
          <cell r="E10568" t="str">
            <v>1900</v>
          </cell>
          <cell r="F10568">
            <v>0</v>
          </cell>
        </row>
        <row r="10569">
          <cell r="A10569">
            <v>107287</v>
          </cell>
          <cell r="B10569" t="str">
            <v>Ventana  Aluminio V-33(7.75x0.65m)Persianas/Descr</v>
          </cell>
          <cell r="C10569" t="str">
            <v>UN</v>
          </cell>
          <cell r="E10569" t="str">
            <v>1900</v>
          </cell>
          <cell r="F10569">
            <v>0</v>
          </cell>
        </row>
        <row r="10570">
          <cell r="A10570">
            <v>107288</v>
          </cell>
          <cell r="B10570" t="str">
            <v>Ventana  Aluminio V-34(8.40x0.65m)Persianas/Descr</v>
          </cell>
          <cell r="C10570" t="str">
            <v>UN</v>
          </cell>
          <cell r="E10570" t="str">
            <v>1900</v>
          </cell>
          <cell r="F10570">
            <v>0</v>
          </cell>
        </row>
        <row r="10571">
          <cell r="A10571">
            <v>107289</v>
          </cell>
          <cell r="B10571" t="str">
            <v>Ventana  Aluminio V-35(0.92x2.40m)+Vidrio/Descr</v>
          </cell>
          <cell r="C10571" t="str">
            <v>UN</v>
          </cell>
          <cell r="E10571" t="str">
            <v>1900</v>
          </cell>
          <cell r="F10571">
            <v>0</v>
          </cell>
        </row>
        <row r="10572">
          <cell r="A10572">
            <v>107290</v>
          </cell>
          <cell r="B10572" t="str">
            <v>Ventana  Aluminio V-36(8.50x1.10m)+Vidrio/Descr</v>
          </cell>
          <cell r="C10572" t="str">
            <v>UN</v>
          </cell>
          <cell r="E10572" t="str">
            <v>1900</v>
          </cell>
          <cell r="F10572">
            <v>0</v>
          </cell>
        </row>
        <row r="10573">
          <cell r="A10573">
            <v>107291</v>
          </cell>
          <cell r="B10573" t="str">
            <v>Ventana  Aluminio V-38(2.11x0.70m)Persiana/Descr</v>
          </cell>
          <cell r="C10573" t="str">
            <v>UN</v>
          </cell>
          <cell r="E10573" t="str">
            <v>1900</v>
          </cell>
          <cell r="F10573">
            <v>0</v>
          </cell>
        </row>
        <row r="10574">
          <cell r="A10574">
            <v>107292</v>
          </cell>
          <cell r="B10574" t="str">
            <v>Ventana  Aluminio V-39(3.87x0.70m)Persiana/Descr</v>
          </cell>
          <cell r="C10574" t="str">
            <v>UN</v>
          </cell>
          <cell r="E10574" t="str">
            <v>1900</v>
          </cell>
          <cell r="F10574">
            <v>0</v>
          </cell>
        </row>
        <row r="10575">
          <cell r="A10575">
            <v>107293</v>
          </cell>
          <cell r="B10575" t="str">
            <v>Ventana  Aluminio V-40(1.0x0.70m)Persiana/Descr</v>
          </cell>
          <cell r="C10575" t="str">
            <v>UN</v>
          </cell>
          <cell r="E10575" t="str">
            <v>1900</v>
          </cell>
          <cell r="F10575">
            <v>0</v>
          </cell>
        </row>
        <row r="10576">
          <cell r="A10576">
            <v>107294</v>
          </cell>
          <cell r="B10576" t="str">
            <v>Ventana  Aluminio V-41(3.0x3.20m)+Vidrio/Descr</v>
          </cell>
          <cell r="C10576" t="str">
            <v>UN</v>
          </cell>
          <cell r="E10576" t="str">
            <v>1900</v>
          </cell>
          <cell r="F10576">
            <v>0</v>
          </cell>
        </row>
        <row r="10577">
          <cell r="A10577">
            <v>107295</v>
          </cell>
          <cell r="B10577" t="str">
            <v>Ventana  Aluminio V-42(3.88x3.20m)+Vidrio/Descr</v>
          </cell>
          <cell r="C10577" t="str">
            <v>UN</v>
          </cell>
          <cell r="E10577" t="str">
            <v>1900</v>
          </cell>
          <cell r="F10577">
            <v>0</v>
          </cell>
        </row>
        <row r="10578">
          <cell r="A10578">
            <v>107296</v>
          </cell>
          <cell r="B10578" t="str">
            <v>EQ VENTILACIÓN MECÁNICA EXTRAC TIPO HEL 1800 CFM</v>
          </cell>
          <cell r="C10578" t="str">
            <v>UN</v>
          </cell>
          <cell r="E10578" t="str">
            <v>1900</v>
          </cell>
          <cell r="F10578">
            <v>0</v>
          </cell>
        </row>
        <row r="10579">
          <cell r="A10579">
            <v>107297</v>
          </cell>
          <cell r="B10579" t="str">
            <v>EQ VENTILACIÓN MECÁNICA EXTRACC TIPO HEL 1300 CFM</v>
          </cell>
          <cell r="C10579" t="str">
            <v>UN</v>
          </cell>
          <cell r="E10579" t="str">
            <v>1900</v>
          </cell>
          <cell r="F10579">
            <v>0</v>
          </cell>
        </row>
        <row r="10580">
          <cell r="A10580">
            <v>107298</v>
          </cell>
          <cell r="B10580" t="str">
            <v>Ventana  Aluminio V-43(0.92x2.40m)+Vidrio/Descr3</v>
          </cell>
          <cell r="C10580" t="str">
            <v>UN</v>
          </cell>
          <cell r="E10580" t="str">
            <v>1900</v>
          </cell>
          <cell r="F10580">
            <v>0</v>
          </cell>
        </row>
        <row r="10581">
          <cell r="A10581">
            <v>107299</v>
          </cell>
          <cell r="B10581" t="str">
            <v>Ventana  Aluminio V-44(0.83x2.40m)+Vidrio/Descr</v>
          </cell>
          <cell r="C10581" t="str">
            <v>UN</v>
          </cell>
          <cell r="E10581" t="str">
            <v>1900</v>
          </cell>
          <cell r="F10581">
            <v>0</v>
          </cell>
        </row>
        <row r="10582">
          <cell r="A10582">
            <v>107300</v>
          </cell>
          <cell r="B10582" t="str">
            <v>Alfombra tipo kansas de colalfombras o equivalente</v>
          </cell>
          <cell r="C10582" t="str">
            <v>M2</v>
          </cell>
          <cell r="E10582" t="str">
            <v>1900</v>
          </cell>
          <cell r="F10582">
            <v>0</v>
          </cell>
        </row>
        <row r="10583">
          <cell r="A10583">
            <v>107301</v>
          </cell>
          <cell r="B10583" t="str">
            <v>EQ VENTILACIÓN MEC EXTRACC TIPO HEL 700 CFM</v>
          </cell>
          <cell r="C10583" t="str">
            <v>UN</v>
          </cell>
          <cell r="E10583" t="str">
            <v>1900</v>
          </cell>
          <cell r="F10583">
            <v>0</v>
          </cell>
        </row>
        <row r="10584">
          <cell r="A10584">
            <v>107302</v>
          </cell>
          <cell r="B10584" t="str">
            <v>EQ VENTILACIÓN MEC CENTRÍFUGO DE TEJADO 2000 CFM</v>
          </cell>
          <cell r="C10584" t="str">
            <v>UN</v>
          </cell>
          <cell r="E10584" t="str">
            <v>1900</v>
          </cell>
          <cell r="F10584">
            <v>0</v>
          </cell>
        </row>
        <row r="10585">
          <cell r="A10585">
            <v>107304</v>
          </cell>
          <cell r="B10585" t="str">
            <v>Pasamanos  Vidrio templadoH=1.0m CRD(S/Esp.Te</v>
          </cell>
          <cell r="C10585" t="str">
            <v>ML</v>
          </cell>
          <cell r="E10585" t="str">
            <v>1900</v>
          </cell>
          <cell r="F10585">
            <v>0</v>
          </cell>
        </row>
        <row r="10586">
          <cell r="A10586">
            <v>107305</v>
          </cell>
          <cell r="B10586" t="str">
            <v>Piedra Royal verde espesor: 2 cm</v>
          </cell>
          <cell r="C10586" t="str">
            <v>M2</v>
          </cell>
          <cell r="E10586" t="str">
            <v>1900</v>
          </cell>
          <cell r="F10586">
            <v>0</v>
          </cell>
        </row>
        <row r="10587">
          <cell r="A10587">
            <v>107306</v>
          </cell>
          <cell r="B10587" t="str">
            <v>Piedra Royal dorado e: 2 cm</v>
          </cell>
          <cell r="C10587" t="str">
            <v>M2</v>
          </cell>
          <cell r="E10587" t="str">
            <v>1900</v>
          </cell>
          <cell r="F10587">
            <v>0</v>
          </cell>
        </row>
        <row r="10588">
          <cell r="A10588">
            <v>107307</v>
          </cell>
          <cell r="B10588" t="str">
            <v>PISO EN VINILO REF. MIPOLAM SYMBIOZ 6016 SEA BLUE</v>
          </cell>
          <cell r="C10588" t="str">
            <v>M2</v>
          </cell>
          <cell r="E10588" t="str">
            <v>1900</v>
          </cell>
          <cell r="F10588">
            <v>0</v>
          </cell>
        </row>
        <row r="10589">
          <cell r="A10589">
            <v>107308</v>
          </cell>
          <cell r="B10589" t="str">
            <v>BARRA DE SEGURIDAD PLEGABLE PARA BAÑOS PMR EN ACER</v>
          </cell>
          <cell r="C10589" t="str">
            <v>UN</v>
          </cell>
          <cell r="E10589" t="str">
            <v>1900</v>
          </cell>
          <cell r="F10589">
            <v>0</v>
          </cell>
        </row>
        <row r="10590">
          <cell r="A10590">
            <v>107309</v>
          </cell>
          <cell r="B10590" t="str">
            <v>Barra de seguridad en acero inosidable 18" ref 706</v>
          </cell>
          <cell r="C10590" t="str">
            <v>UN</v>
          </cell>
          <cell r="E10590" t="str">
            <v>1900</v>
          </cell>
          <cell r="F10590">
            <v>0</v>
          </cell>
        </row>
        <row r="10591">
          <cell r="A10591">
            <v>107310</v>
          </cell>
          <cell r="B10591" t="str">
            <v>portarollos metalico de papel higiénico circular a</v>
          </cell>
          <cell r="C10591" t="str">
            <v>UN</v>
          </cell>
          <cell r="E10591" t="str">
            <v>1900</v>
          </cell>
          <cell r="F10591">
            <v>0</v>
          </cell>
        </row>
        <row r="10592">
          <cell r="A10592">
            <v>107311</v>
          </cell>
          <cell r="B10592" t="str">
            <v>Dispensador de jabón acero inoxidable ref. 7065100</v>
          </cell>
          <cell r="C10592" t="str">
            <v>UN</v>
          </cell>
          <cell r="D10592">
            <v>45013</v>
          </cell>
          <cell r="E10592" t="str">
            <v>2023</v>
          </cell>
          <cell r="F10592">
            <v>0</v>
          </cell>
        </row>
        <row r="10593">
          <cell r="A10593">
            <v>107312</v>
          </cell>
          <cell r="B10593" t="str">
            <v>secador de manos acero inoxidable ref. 1-aa-ja04 d</v>
          </cell>
          <cell r="C10593" t="str">
            <v>UN</v>
          </cell>
          <cell r="E10593" t="str">
            <v>1900</v>
          </cell>
          <cell r="F10593">
            <v>2139700</v>
          </cell>
        </row>
        <row r="10594">
          <cell r="A10594">
            <v>107313</v>
          </cell>
          <cell r="B10594" t="str">
            <v>dispensadores de toallas de papel ref. 706150001 d</v>
          </cell>
          <cell r="C10594" t="str">
            <v>UN</v>
          </cell>
          <cell r="E10594" t="str">
            <v>1900</v>
          </cell>
          <cell r="F10594">
            <v>0</v>
          </cell>
        </row>
        <row r="10595">
          <cell r="A10595">
            <v>107314</v>
          </cell>
          <cell r="B10595" t="str">
            <v>papelera metalica acero inoxidable ref. 706630001</v>
          </cell>
          <cell r="C10595" t="str">
            <v>UN</v>
          </cell>
          <cell r="D10595">
            <v>45033</v>
          </cell>
          <cell r="E10595" t="str">
            <v>2023</v>
          </cell>
          <cell r="F10595">
            <v>0</v>
          </cell>
        </row>
        <row r="10596">
          <cell r="A10596">
            <v>107315</v>
          </cell>
          <cell r="B10596" t="str">
            <v>BANCA TRAPEZO.GRC 21 MP L=1.8 m  H=0.45 m P= 0.45</v>
          </cell>
          <cell r="C10596" t="str">
            <v>UN</v>
          </cell>
          <cell r="D10596">
            <v>44680</v>
          </cell>
          <cell r="E10596" t="str">
            <v>2022</v>
          </cell>
          <cell r="F10596">
            <v>2051560</v>
          </cell>
        </row>
        <row r="10597">
          <cell r="A10597">
            <v>107316</v>
          </cell>
          <cell r="B10597" t="str">
            <v>Banca concreto GRC 21MP Circular ø1.22mSegundiseño</v>
          </cell>
          <cell r="C10597" t="str">
            <v>UN</v>
          </cell>
          <cell r="E10597" t="str">
            <v>1900</v>
          </cell>
          <cell r="F10597">
            <v>2890510</v>
          </cell>
        </row>
        <row r="10598">
          <cell r="A10598">
            <v>107317</v>
          </cell>
          <cell r="B10598" t="str">
            <v>EQ VENTILACIÓN MEC CENTRÍFUGO DE TEJADO 1200 CFM</v>
          </cell>
          <cell r="C10598" t="str">
            <v>UN</v>
          </cell>
          <cell r="E10598" t="str">
            <v>1900</v>
          </cell>
          <cell r="F10598">
            <v>0</v>
          </cell>
        </row>
        <row r="10599">
          <cell r="A10599">
            <v>107318</v>
          </cell>
          <cell r="B10599" t="str">
            <v>EQ VENTILACIÓN MEC CON DAMPER 100 CFM</v>
          </cell>
          <cell r="C10599" t="str">
            <v>UN</v>
          </cell>
          <cell r="E10599" t="str">
            <v>1900</v>
          </cell>
          <cell r="F10599">
            <v>0</v>
          </cell>
        </row>
        <row r="10600">
          <cell r="A10600">
            <v>107319</v>
          </cell>
          <cell r="B10600" t="str">
            <v>Enchape ceramica 25x25 ref. ticino de corona o equ</v>
          </cell>
          <cell r="C10600" t="str">
            <v>M2</v>
          </cell>
          <cell r="E10600" t="str">
            <v>1900</v>
          </cell>
          <cell r="F10600">
            <v>0</v>
          </cell>
        </row>
        <row r="10601">
          <cell r="A10601">
            <v>107320</v>
          </cell>
          <cell r="B10601" t="str">
            <v>EQ VENT MEC ALÁBES ATRAS 5.000 CFM</v>
          </cell>
          <cell r="C10601" t="str">
            <v>UN</v>
          </cell>
          <cell r="E10601" t="str">
            <v>1900</v>
          </cell>
          <cell r="F10601">
            <v>0</v>
          </cell>
        </row>
        <row r="10602">
          <cell r="A10602">
            <v>107321</v>
          </cell>
          <cell r="B10602" t="str">
            <v>EQ VENT MEC ALÁBES ATRAS 3.600 CFM</v>
          </cell>
          <cell r="C10602" t="str">
            <v>UN</v>
          </cell>
          <cell r="D10602">
            <v>44131</v>
          </cell>
          <cell r="E10602" t="str">
            <v>2020</v>
          </cell>
          <cell r="F10602">
            <v>0</v>
          </cell>
        </row>
        <row r="10603">
          <cell r="A10603">
            <v>107322</v>
          </cell>
          <cell r="B10603" t="str">
            <v>CABLE ENCAUCHETADO 3X18</v>
          </cell>
          <cell r="C10603" t="str">
            <v>ML</v>
          </cell>
          <cell r="E10603" t="str">
            <v>1900</v>
          </cell>
          <cell r="F10603">
            <v>2215.9899999999998</v>
          </cell>
        </row>
        <row r="10604">
          <cell r="A10604">
            <v>107323</v>
          </cell>
          <cell r="B10604" t="str">
            <v>CAMPANA EXTRACCIÓN 3.5M X 1.25M TIPO ISLA SENCILLA</v>
          </cell>
          <cell r="C10604" t="str">
            <v>UN</v>
          </cell>
          <cell r="E10604" t="str">
            <v>1900</v>
          </cell>
          <cell r="F10604">
            <v>0</v>
          </cell>
        </row>
        <row r="10605">
          <cell r="A10605">
            <v>107324</v>
          </cell>
          <cell r="B10605" t="str">
            <v>GUAYA PARA SUSPENSIÓN DE CAMPANA</v>
          </cell>
          <cell r="C10605" t="str">
            <v>UN</v>
          </cell>
          <cell r="E10605" t="str">
            <v>1900</v>
          </cell>
          <cell r="F10605">
            <v>0</v>
          </cell>
        </row>
        <row r="10606">
          <cell r="A10606">
            <v>107325</v>
          </cell>
          <cell r="B10606" t="str">
            <v>CHAZOS PARA SUSPENSIÓN DE CAMPANA</v>
          </cell>
          <cell r="C10606" t="str">
            <v>UN</v>
          </cell>
          <cell r="E10606" t="str">
            <v>1900</v>
          </cell>
          <cell r="F10606">
            <v>0</v>
          </cell>
        </row>
        <row r="10607">
          <cell r="A10607">
            <v>107326</v>
          </cell>
          <cell r="B10607" t="str">
            <v>PERROS PARA SUSPENSIÓN DE CAMPANA</v>
          </cell>
          <cell r="C10607" t="str">
            <v>UN</v>
          </cell>
          <cell r="D10607">
            <v>43734</v>
          </cell>
          <cell r="E10607" t="str">
            <v>2019</v>
          </cell>
          <cell r="F10607">
            <v>0</v>
          </cell>
        </row>
        <row r="10608">
          <cell r="A10608">
            <v>107328</v>
          </cell>
          <cell r="B10608" t="str">
            <v>Rejilla industrial transitable tipoA Taesmet CDRC</v>
          </cell>
          <cell r="C10608" t="str">
            <v>M2</v>
          </cell>
          <cell r="E10608" t="str">
            <v>1900</v>
          </cell>
          <cell r="F10608">
            <v>186830</v>
          </cell>
        </row>
        <row r="10609">
          <cell r="A10609">
            <v>107329</v>
          </cell>
          <cell r="B10609" t="str">
            <v>CAMPANA EXTRACC TIPO ADOSADA A LA PARED 5.0 X 1.1M</v>
          </cell>
          <cell r="C10609" t="str">
            <v>UN</v>
          </cell>
          <cell r="E10609" t="str">
            <v>1900</v>
          </cell>
          <cell r="F10609">
            <v>0</v>
          </cell>
        </row>
        <row r="10610">
          <cell r="A10610">
            <v>107330</v>
          </cell>
          <cell r="B10610" t="str">
            <v>EQUIPO DE VENTILACIÓN MEC 40.000 CFM</v>
          </cell>
          <cell r="C10610" t="str">
            <v>UN</v>
          </cell>
          <cell r="E10610" t="str">
            <v>1900</v>
          </cell>
          <cell r="F10610">
            <v>0</v>
          </cell>
        </row>
        <row r="10611">
          <cell r="A10611">
            <v>107331</v>
          </cell>
          <cell r="B10611" t="str">
            <v>EQ VENTILACIÓN MEC TIPO HEL EN LINEA 900 CFM</v>
          </cell>
          <cell r="C10611" t="str">
            <v>UN</v>
          </cell>
          <cell r="E10611" t="str">
            <v>1900</v>
          </cell>
          <cell r="F10611">
            <v>0</v>
          </cell>
        </row>
        <row r="10612">
          <cell r="A10612">
            <v>107332</v>
          </cell>
          <cell r="B10612" t="str">
            <v>EQ VENTILACIÓN MEC TIPO HEL EN LINEA 450 CFM</v>
          </cell>
          <cell r="C10612" t="str">
            <v>UN</v>
          </cell>
          <cell r="D10612">
            <v>43795</v>
          </cell>
          <cell r="E10612" t="str">
            <v>2019</v>
          </cell>
          <cell r="F10612">
            <v>0</v>
          </cell>
        </row>
        <row r="10613">
          <cell r="A10613">
            <v>107333</v>
          </cell>
          <cell r="B10613" t="str">
            <v>EQ VENT MEC HELICOCENT EN LINEA 700 CFM</v>
          </cell>
          <cell r="C10613" t="str">
            <v>UN</v>
          </cell>
          <cell r="D10613">
            <v>43801</v>
          </cell>
          <cell r="E10613" t="str">
            <v>2019</v>
          </cell>
          <cell r="F10613">
            <v>1517131</v>
          </cell>
        </row>
        <row r="10614">
          <cell r="A10614">
            <v>107334</v>
          </cell>
          <cell r="B10614" t="str">
            <v>SENSOR DE DIÓXIDO DE CARBONO CO2</v>
          </cell>
          <cell r="C10614" t="str">
            <v>UN</v>
          </cell>
          <cell r="E10614" t="str">
            <v>1900</v>
          </cell>
          <cell r="F10614">
            <v>1500000</v>
          </cell>
        </row>
        <row r="10615">
          <cell r="A10615">
            <v>107335</v>
          </cell>
          <cell r="B10615" t="str">
            <v>EQ CONDENSADORA EXT DE REFRIGERANTE VARIA 100 MBH</v>
          </cell>
          <cell r="C10615" t="str">
            <v>UN</v>
          </cell>
          <cell r="E10615" t="str">
            <v>1900</v>
          </cell>
          <cell r="F10615">
            <v>0</v>
          </cell>
        </row>
        <row r="10616">
          <cell r="A10616">
            <v>107336</v>
          </cell>
          <cell r="B10616" t="str">
            <v>CARGA DE REFRIGERANTE R410A</v>
          </cell>
          <cell r="C10616" t="str">
            <v>KG</v>
          </cell>
          <cell r="E10616" t="str">
            <v>1900</v>
          </cell>
          <cell r="F10616">
            <v>0</v>
          </cell>
        </row>
        <row r="10617">
          <cell r="A10617">
            <v>107337</v>
          </cell>
          <cell r="B10617" t="str">
            <v>RED DE REFRIG ACCESORIO TIPO Y-BRANCH UND.TIPO 2</v>
          </cell>
          <cell r="C10617" t="str">
            <v>UN</v>
          </cell>
          <cell r="E10617" t="str">
            <v>1900</v>
          </cell>
          <cell r="F10617">
            <v>0</v>
          </cell>
        </row>
        <row r="10618">
          <cell r="A10618">
            <v>107339</v>
          </cell>
          <cell r="B10618" t="str">
            <v>Piedra royal dorado e: 3 cm</v>
          </cell>
          <cell r="C10618" t="str">
            <v>M2</v>
          </cell>
          <cell r="E10618" t="str">
            <v>1900</v>
          </cell>
          <cell r="F10618">
            <v>0</v>
          </cell>
        </row>
        <row r="10619">
          <cell r="A10619">
            <v>107340</v>
          </cell>
          <cell r="B10619" t="str">
            <v>RED DE REFRIG ACCESORIO TIPO Y-BRANCH UND. TIPO 1</v>
          </cell>
          <cell r="C10619" t="str">
            <v>UN</v>
          </cell>
          <cell r="E10619" t="str">
            <v>1900</v>
          </cell>
          <cell r="F10619">
            <v>0</v>
          </cell>
        </row>
        <row r="10620">
          <cell r="A10620">
            <v>107341</v>
          </cell>
          <cell r="B10620" t="str">
            <v>silla de seguridad plegable para duchas ref. 70653</v>
          </cell>
          <cell r="C10620" t="str">
            <v>UN</v>
          </cell>
          <cell r="E10620" t="str">
            <v>1900</v>
          </cell>
          <cell r="F10620">
            <v>0</v>
          </cell>
        </row>
        <row r="10621">
          <cell r="A10621">
            <v>107342</v>
          </cell>
          <cell r="B10621" t="str">
            <v>EQ CONDENSADORA EXT DE REFRIGERANTE VARIA 48 MBH</v>
          </cell>
          <cell r="C10621" t="str">
            <v>UN</v>
          </cell>
          <cell r="E10621" t="str">
            <v>1900</v>
          </cell>
          <cell r="F10621">
            <v>0</v>
          </cell>
        </row>
        <row r="10622">
          <cell r="A10622">
            <v>107343</v>
          </cell>
          <cell r="B10622" t="str">
            <v>cambiador de pañal ref. 3-aa-kb110-ssre-inb de acc</v>
          </cell>
          <cell r="C10622" t="str">
            <v>UN</v>
          </cell>
          <cell r="E10622" t="str">
            <v>1900</v>
          </cell>
          <cell r="F10622">
            <v>0</v>
          </cell>
        </row>
        <row r="10623">
          <cell r="A10623">
            <v>107344</v>
          </cell>
          <cell r="B10623" t="str">
            <v>EQ EVAPORADORA INT DE REFRIG VARIABLE 24MBH TIPO C</v>
          </cell>
          <cell r="C10623" t="str">
            <v>UN</v>
          </cell>
          <cell r="E10623" t="str">
            <v>1900</v>
          </cell>
          <cell r="F10623">
            <v>0</v>
          </cell>
        </row>
        <row r="10624">
          <cell r="A10624">
            <v>107345</v>
          </cell>
          <cell r="B10624" t="str">
            <v>KIT PANEL FRONTAL PARA UNIDAD EVAPORADORA</v>
          </cell>
          <cell r="C10624" t="str">
            <v>UN</v>
          </cell>
          <cell r="D10624">
            <v>45433</v>
          </cell>
          <cell r="E10624" t="str">
            <v>2024</v>
          </cell>
          <cell r="F10624">
            <v>0</v>
          </cell>
        </row>
        <row r="10625">
          <cell r="A10625">
            <v>107346</v>
          </cell>
          <cell r="B10625" t="str">
            <v>Juego piezas de escalada 2 a 12 años</v>
          </cell>
          <cell r="C10625" t="str">
            <v>UN</v>
          </cell>
          <cell r="E10625" t="str">
            <v>1900</v>
          </cell>
          <cell r="F10625">
            <v>149220</v>
          </cell>
        </row>
        <row r="10626">
          <cell r="A10626">
            <v>107347</v>
          </cell>
          <cell r="B10626" t="str">
            <v>KIT AUTOELEVACIÓN PARA MANTENIMIENTO</v>
          </cell>
          <cell r="C10626" t="str">
            <v>UN</v>
          </cell>
          <cell r="E10626" t="str">
            <v>1900</v>
          </cell>
          <cell r="F10626">
            <v>0</v>
          </cell>
        </row>
        <row r="10627">
          <cell r="A10627">
            <v>107349</v>
          </cell>
          <cell r="B10627" t="str">
            <v>KIT CABLEADO DE CONTROL CABLE TIPO "Y" Y CABLE LAR</v>
          </cell>
          <cell r="C10627" t="str">
            <v>UN</v>
          </cell>
          <cell r="E10627" t="str">
            <v>1900</v>
          </cell>
          <cell r="F10627">
            <v>0</v>
          </cell>
        </row>
        <row r="10628">
          <cell r="A10628">
            <v>107350</v>
          </cell>
          <cell r="B10628" t="str">
            <v>grifo de pared de push antivandalico ref. 70133000</v>
          </cell>
          <cell r="C10628" t="str">
            <v>UN</v>
          </cell>
          <cell r="D10628">
            <v>45062</v>
          </cell>
          <cell r="E10628" t="str">
            <v>2023</v>
          </cell>
          <cell r="F10628">
            <v>0</v>
          </cell>
        </row>
        <row r="10629">
          <cell r="A10629">
            <v>107351</v>
          </cell>
          <cell r="B10629" t="str">
            <v>mezclador antivandalica para ducha ref. tdp-04 Tig o SIMILAR</v>
          </cell>
          <cell r="C10629" t="str">
            <v>UN</v>
          </cell>
          <cell r="E10629" t="str">
            <v>1900</v>
          </cell>
          <cell r="F10629">
            <v>467861</v>
          </cell>
        </row>
        <row r="10630">
          <cell r="A10630">
            <v>107352</v>
          </cell>
          <cell r="B10630" t="str">
            <v>Regadera antivandalica para ducha ref. tda-01 de t</v>
          </cell>
          <cell r="C10630" t="str">
            <v>UN</v>
          </cell>
          <cell r="E10630" t="str">
            <v>1900</v>
          </cell>
          <cell r="F10630">
            <v>0</v>
          </cell>
        </row>
        <row r="10631">
          <cell r="A10631">
            <v>107353</v>
          </cell>
          <cell r="B10631" t="str">
            <v>grifo incrustado para ducha ref. tig o equivalente</v>
          </cell>
          <cell r="C10631" t="str">
            <v>UN</v>
          </cell>
          <cell r="E10631" t="str">
            <v>1900</v>
          </cell>
          <cell r="F10631">
            <v>0</v>
          </cell>
        </row>
        <row r="10632">
          <cell r="A10632">
            <v>107354</v>
          </cell>
          <cell r="B10632" t="str">
            <v>EQ EVAPORADORA INT DE REFRIG VARIABLE 42 MBH</v>
          </cell>
          <cell r="C10632" t="str">
            <v>UN</v>
          </cell>
          <cell r="E10632" t="str">
            <v>1900</v>
          </cell>
          <cell r="F10632">
            <v>0</v>
          </cell>
        </row>
        <row r="10633">
          <cell r="A10633">
            <v>107355</v>
          </cell>
          <cell r="B10633" t="str">
            <v>CONTROL INDIVIDUAL ALÁMBRICO CON PROGRAMACIÓN DE H</v>
          </cell>
          <cell r="C10633" t="str">
            <v>UN</v>
          </cell>
          <cell r="D10633">
            <v>43735</v>
          </cell>
          <cell r="E10633" t="str">
            <v>2019</v>
          </cell>
          <cell r="F10633">
            <v>0</v>
          </cell>
        </row>
        <row r="10634">
          <cell r="A10634">
            <v>107356</v>
          </cell>
          <cell r="B10634" t="str">
            <v>EQUIPOS DE SOLDADURA PARA COBRE</v>
          </cell>
          <cell r="C10634" t="str">
            <v>DD</v>
          </cell>
          <cell r="D10634">
            <v>44589</v>
          </cell>
          <cell r="E10634" t="str">
            <v>2022</v>
          </cell>
          <cell r="F10634">
            <v>34999.99</v>
          </cell>
        </row>
        <row r="10635">
          <cell r="A10635">
            <v>107357</v>
          </cell>
          <cell r="B10635" t="str">
            <v>Hidroretenedor</v>
          </cell>
          <cell r="C10635" t="str">
            <v>GR</v>
          </cell>
          <cell r="E10635" t="str">
            <v>1900</v>
          </cell>
          <cell r="F10635">
            <v>32</v>
          </cell>
        </row>
        <row r="10636">
          <cell r="A10636">
            <v>107358</v>
          </cell>
          <cell r="B10636" t="str">
            <v>RED DE REFRIGERACION TUBERÍA DE COBRE TIPO L 3/8"</v>
          </cell>
          <cell r="C10636" t="str">
            <v>ML</v>
          </cell>
          <cell r="E10636" t="str">
            <v>1900</v>
          </cell>
          <cell r="F10636">
            <v>0</v>
          </cell>
        </row>
        <row r="10637">
          <cell r="A10637">
            <v>107359</v>
          </cell>
          <cell r="B10637" t="str">
            <v>RED REFRIGERACION DOBLE TUBERÍA COBRE TIPO L 5/8</v>
          </cell>
          <cell r="C10637" t="str">
            <v>ML</v>
          </cell>
          <cell r="D10637">
            <v>43735</v>
          </cell>
          <cell r="E10637" t="str">
            <v>2019</v>
          </cell>
          <cell r="F10637">
            <v>0</v>
          </cell>
        </row>
        <row r="10638">
          <cell r="A10638">
            <v>107360</v>
          </cell>
          <cell r="B10638" t="str">
            <v>AISLAMIENTO RUBATEX PARA TUBERÍA DE 3/8"</v>
          </cell>
          <cell r="C10638" t="str">
            <v>ML</v>
          </cell>
          <cell r="E10638" t="str">
            <v>1900</v>
          </cell>
          <cell r="F10638">
            <v>2850</v>
          </cell>
        </row>
        <row r="10639">
          <cell r="A10639">
            <v>107361</v>
          </cell>
          <cell r="B10639" t="str">
            <v>AISLAMIENTO RUBATEX PARA TUBERÍA DE 5/8" INDEPENDI</v>
          </cell>
          <cell r="C10639" t="str">
            <v>ML</v>
          </cell>
          <cell r="D10639">
            <v>43735</v>
          </cell>
          <cell r="E10639" t="str">
            <v>2019</v>
          </cell>
          <cell r="F10639">
            <v>0</v>
          </cell>
        </row>
        <row r="10640">
          <cell r="A10640">
            <v>107362</v>
          </cell>
          <cell r="B10640" t="str">
            <v>PERFIL CHANELL 4x2</v>
          </cell>
          <cell r="C10640" t="str">
            <v>ML</v>
          </cell>
          <cell r="E10640" t="str">
            <v>1900</v>
          </cell>
          <cell r="F10640">
            <v>6499.99</v>
          </cell>
        </row>
        <row r="10641">
          <cell r="A10641">
            <v>107363</v>
          </cell>
          <cell r="B10641" t="str">
            <v>ABRAZADERA AJUSTABLE 3/8"</v>
          </cell>
          <cell r="C10641" t="str">
            <v>UN</v>
          </cell>
          <cell r="E10641" t="str">
            <v>1900</v>
          </cell>
          <cell r="F10641">
            <v>0</v>
          </cell>
        </row>
        <row r="10642">
          <cell r="A10642">
            <v>107364</v>
          </cell>
          <cell r="B10642" t="str">
            <v>ABRAZADERA AJUSTABLE 5/8"</v>
          </cell>
          <cell r="C10642" t="str">
            <v>UN</v>
          </cell>
          <cell r="E10642" t="str">
            <v>1900</v>
          </cell>
          <cell r="F10642">
            <v>0</v>
          </cell>
        </row>
        <row r="10643">
          <cell r="A10643">
            <v>107365</v>
          </cell>
          <cell r="B10643" t="str">
            <v>RED DE REFRIGERACION TUBERÍA DE COBRE TIPO L 3/4"</v>
          </cell>
          <cell r="C10643" t="str">
            <v>ML</v>
          </cell>
          <cell r="E10643" t="str">
            <v>1900</v>
          </cell>
          <cell r="F10643">
            <v>0</v>
          </cell>
        </row>
        <row r="10644">
          <cell r="A10644">
            <v>107366</v>
          </cell>
          <cell r="B10644" t="str">
            <v>AISLAMIENTO RUBATEX PARA TUBERÍA DE 3/4" INDEPENDI</v>
          </cell>
          <cell r="C10644" t="str">
            <v>ML</v>
          </cell>
          <cell r="E10644" t="str">
            <v>1900</v>
          </cell>
          <cell r="F10644">
            <v>0</v>
          </cell>
        </row>
        <row r="10645">
          <cell r="A10645">
            <v>107367</v>
          </cell>
          <cell r="B10645" t="str">
            <v>ABRAZADERA AJUSTABLE 3/4"</v>
          </cell>
          <cell r="C10645" t="str">
            <v>UN</v>
          </cell>
          <cell r="E10645" t="str">
            <v>1900</v>
          </cell>
          <cell r="F10645">
            <v>0</v>
          </cell>
        </row>
        <row r="10646">
          <cell r="A10646">
            <v>107368</v>
          </cell>
          <cell r="B10646" t="str">
            <v>RED DE REFRIGERACION TUBERÍA DE COBRE TIPO L 7/8"</v>
          </cell>
          <cell r="C10646" t="str">
            <v>ML</v>
          </cell>
          <cell r="E10646" t="str">
            <v>1900</v>
          </cell>
          <cell r="F10646">
            <v>0</v>
          </cell>
        </row>
        <row r="10647">
          <cell r="A10647">
            <v>107369</v>
          </cell>
          <cell r="B10647" t="str">
            <v>AISLAMIENTO RUBATEX PARA TUBERÍA DE 7/8" INDEPENDI</v>
          </cell>
          <cell r="C10647" t="str">
            <v>ML</v>
          </cell>
          <cell r="E10647" t="str">
            <v>1900</v>
          </cell>
          <cell r="F10647">
            <v>0</v>
          </cell>
        </row>
        <row r="10648">
          <cell r="A10648">
            <v>107370</v>
          </cell>
          <cell r="B10648" t="str">
            <v>ABRAZADERA AJUSTABLE 7/8"</v>
          </cell>
          <cell r="C10648" t="str">
            <v>UN</v>
          </cell>
          <cell r="E10648" t="str">
            <v>1900</v>
          </cell>
          <cell r="F10648">
            <v>0</v>
          </cell>
        </row>
        <row r="10649">
          <cell r="A10649">
            <v>107371</v>
          </cell>
          <cell r="B10649" t="str">
            <v>GRIFERIA DE LAVAPLATOS PARA COCINETAS REF. MALLORC</v>
          </cell>
          <cell r="C10649" t="str">
            <v>UN</v>
          </cell>
          <cell r="E10649" t="str">
            <v>1900</v>
          </cell>
          <cell r="F10649">
            <v>0</v>
          </cell>
        </row>
        <row r="10650">
          <cell r="A10650">
            <v>107372</v>
          </cell>
          <cell r="B10650" t="str">
            <v>meson lavamanos 0.50 cocas Ø0.30x0.11 + salpicader</v>
          </cell>
          <cell r="C10650" t="str">
            <v>ML</v>
          </cell>
          <cell r="E10650" t="str">
            <v>1900</v>
          </cell>
          <cell r="F10650">
            <v>0</v>
          </cell>
        </row>
        <row r="10651">
          <cell r="A10651">
            <v>107373</v>
          </cell>
          <cell r="B10651" t="str">
            <v>meson lavamanos 0.60 cocas Ø0.37x0.17 + salpicader</v>
          </cell>
          <cell r="C10651" t="str">
            <v>ML</v>
          </cell>
          <cell r="E10651" t="str">
            <v>1900</v>
          </cell>
          <cell r="F10651">
            <v>0</v>
          </cell>
        </row>
        <row r="10652">
          <cell r="A10652">
            <v>107374</v>
          </cell>
          <cell r="B10652" t="str">
            <v>meson lavapinceles tanque corrido + salpicadero +</v>
          </cell>
          <cell r="C10652" t="str">
            <v>ML</v>
          </cell>
          <cell r="E10652" t="str">
            <v>1900</v>
          </cell>
          <cell r="F10652">
            <v>0</v>
          </cell>
        </row>
        <row r="10653">
          <cell r="A10653">
            <v>107375</v>
          </cell>
          <cell r="B10653" t="str">
            <v>MUEBLE COCINETA. MESON EN ACERO INOXIDABLE + SALPI</v>
          </cell>
          <cell r="C10653" t="str">
            <v>UN</v>
          </cell>
          <cell r="D10653">
            <v>45015</v>
          </cell>
          <cell r="E10653" t="str">
            <v>2023</v>
          </cell>
          <cell r="F10653">
            <v>0</v>
          </cell>
        </row>
        <row r="10654">
          <cell r="A10654">
            <v>107376</v>
          </cell>
          <cell r="B10654" t="str">
            <v>vinilo fundido o cast opaco, adhesivo permanente g</v>
          </cell>
          <cell r="C10654" t="str">
            <v>M2</v>
          </cell>
          <cell r="D10654">
            <v>43822</v>
          </cell>
          <cell r="E10654" t="str">
            <v>2019</v>
          </cell>
          <cell r="F10654">
            <v>160707</v>
          </cell>
        </row>
        <row r="10655">
          <cell r="A10655">
            <v>107377</v>
          </cell>
          <cell r="B10655" t="str">
            <v>plantilla en plotter de corte de baja adherencia</v>
          </cell>
          <cell r="C10655" t="str">
            <v>M2</v>
          </cell>
          <cell r="E10655" t="str">
            <v>1900</v>
          </cell>
          <cell r="F10655">
            <v>52000</v>
          </cell>
        </row>
        <row r="10656">
          <cell r="A10656">
            <v>107378</v>
          </cell>
          <cell r="B10656" t="str">
            <v>totem lámina HR de 9mm Dimensiones: 0,70 x 2,95m.</v>
          </cell>
          <cell r="C10656" t="str">
            <v>UN</v>
          </cell>
          <cell r="E10656" t="str">
            <v>1900</v>
          </cell>
          <cell r="F10656">
            <v>0</v>
          </cell>
        </row>
        <row r="10657">
          <cell r="A10657">
            <v>107379</v>
          </cell>
          <cell r="B10657" t="str">
            <v>Elemento marcación en lámina galvanizada de 2mm. D</v>
          </cell>
          <cell r="C10657" t="str">
            <v>UN</v>
          </cell>
          <cell r="E10657" t="str">
            <v>1900</v>
          </cell>
          <cell r="F10657">
            <v>0</v>
          </cell>
        </row>
        <row r="10658">
          <cell r="A10658">
            <v>107380</v>
          </cell>
          <cell r="B10658" t="str">
            <v>Elemento marcación en lámina galvanizada de 2mm. D</v>
          </cell>
          <cell r="C10658" t="str">
            <v>UN</v>
          </cell>
          <cell r="E10658" t="str">
            <v>1900</v>
          </cell>
          <cell r="F10658">
            <v>0</v>
          </cell>
        </row>
        <row r="10659">
          <cell r="A10659">
            <v>107381</v>
          </cell>
          <cell r="B10659" t="str">
            <v>Plano de evac en lám galvan de 2mm. 0.12X0.26m</v>
          </cell>
          <cell r="C10659" t="str">
            <v>UN</v>
          </cell>
          <cell r="E10659" t="str">
            <v>1900</v>
          </cell>
          <cell r="F10659">
            <v>0</v>
          </cell>
        </row>
        <row r="10660">
          <cell r="A10660">
            <v>107382</v>
          </cell>
          <cell r="B10660" t="str">
            <v>Plano de evac en lám galvan de 2mm. 0.33X0.26m</v>
          </cell>
          <cell r="C10660" t="str">
            <v>UN</v>
          </cell>
          <cell r="E10660" t="str">
            <v>1900</v>
          </cell>
          <cell r="F10660">
            <v>0</v>
          </cell>
        </row>
        <row r="10661">
          <cell r="A10661">
            <v>107383</v>
          </cell>
          <cell r="B10661" t="str">
            <v>Plano de evac en lám galvan de 2mm. 0.22X0.26 m</v>
          </cell>
          <cell r="C10661" t="str">
            <v>UN</v>
          </cell>
          <cell r="E10661" t="str">
            <v>1900</v>
          </cell>
          <cell r="F10661">
            <v>0</v>
          </cell>
        </row>
        <row r="10662">
          <cell r="A10662">
            <v>107384</v>
          </cell>
          <cell r="B10662" t="str">
            <v>Letras en lámina HR de 9mm, soldadas a estructura</v>
          </cell>
          <cell r="C10662" t="str">
            <v>UN</v>
          </cell>
          <cell r="E10662" t="str">
            <v>1900</v>
          </cell>
          <cell r="F10662">
            <v>0</v>
          </cell>
        </row>
        <row r="10663">
          <cell r="A10663">
            <v>107385</v>
          </cell>
          <cell r="B10663" t="str">
            <v>Plantas varias</v>
          </cell>
          <cell r="C10663" t="str">
            <v>UN</v>
          </cell>
          <cell r="E10663" t="str">
            <v>1900</v>
          </cell>
          <cell r="F10663">
            <v>0</v>
          </cell>
        </row>
        <row r="10664">
          <cell r="A10664">
            <v>107386</v>
          </cell>
          <cell r="B10664" t="str">
            <v>Plantas varias  tipo2 (mediana altura)</v>
          </cell>
          <cell r="C10664" t="str">
            <v>UN</v>
          </cell>
          <cell r="E10664" t="str">
            <v>1900</v>
          </cell>
          <cell r="F10664">
            <v>0</v>
          </cell>
        </row>
        <row r="10665">
          <cell r="A10665">
            <v>107387</v>
          </cell>
          <cell r="B10665" t="str">
            <v>GABINETE EN LAMINA COLD ROLL CALIBRE 18</v>
          </cell>
          <cell r="C10665" t="str">
            <v>UN</v>
          </cell>
          <cell r="E10665" t="str">
            <v>1900</v>
          </cell>
          <cell r="F10665">
            <v>0</v>
          </cell>
        </row>
        <row r="10666">
          <cell r="A10666">
            <v>107388</v>
          </cell>
          <cell r="B10666" t="str">
            <v>TUBERIA TIPO PESADA CORRUGADA DE 6"</v>
          </cell>
          <cell r="C10666" t="str">
            <v>ML</v>
          </cell>
          <cell r="D10666">
            <v>44589</v>
          </cell>
          <cell r="E10666" t="str">
            <v>2022</v>
          </cell>
          <cell r="F10666">
            <v>0</v>
          </cell>
        </row>
        <row r="10667">
          <cell r="A10667">
            <v>107389</v>
          </cell>
          <cell r="B10667" t="str">
            <v>SIKA BOOM O SIMILAR 500 ML</v>
          </cell>
          <cell r="C10667" t="str">
            <v>UN</v>
          </cell>
          <cell r="E10667" t="str">
            <v>1900</v>
          </cell>
          <cell r="F10667">
            <v>36205</v>
          </cell>
        </row>
        <row r="10668">
          <cell r="A10668">
            <v>107390</v>
          </cell>
          <cell r="B10668" t="str">
            <v>ADPTADOR DE CAMPANA TERMINAL CONDUIT 4" PVC</v>
          </cell>
          <cell r="C10668" t="str">
            <v>UN</v>
          </cell>
          <cell r="E10668" t="str">
            <v>1900</v>
          </cell>
          <cell r="F10668">
            <v>0</v>
          </cell>
        </row>
        <row r="10669">
          <cell r="A10669">
            <v>107391</v>
          </cell>
          <cell r="B10669" t="str">
            <v>ASCENSOR GIMNASIO-535Kg -2PARADAS-7 PASAJEROS</v>
          </cell>
          <cell r="C10669" t="str">
            <v>UN</v>
          </cell>
          <cell r="D10669">
            <v>43783</v>
          </cell>
          <cell r="E10669" t="str">
            <v>2019</v>
          </cell>
          <cell r="F10669">
            <v>0</v>
          </cell>
        </row>
        <row r="10670">
          <cell r="A10670">
            <v>107392</v>
          </cell>
          <cell r="B10670" t="str">
            <v>EQUIPO DE PRUEBA INGENIERIA</v>
          </cell>
          <cell r="C10670" t="str">
            <v>UN</v>
          </cell>
          <cell r="E10670" t="str">
            <v>1900</v>
          </cell>
          <cell r="F10670">
            <v>1600000.01</v>
          </cell>
        </row>
        <row r="10671">
          <cell r="A10671">
            <v>107393</v>
          </cell>
          <cell r="B10671" t="str">
            <v>CELDA TRANSFORMADOR TRIFASICO DE 500 KVA</v>
          </cell>
          <cell r="C10671" t="str">
            <v>UN</v>
          </cell>
          <cell r="D10671">
            <v>45329</v>
          </cell>
          <cell r="E10671" t="str">
            <v>2024</v>
          </cell>
          <cell r="F10671">
            <v>0</v>
          </cell>
        </row>
        <row r="10672">
          <cell r="A10672">
            <v>107394</v>
          </cell>
          <cell r="B10672" t="str">
            <v>AYUDANTE INST. MECANICAS + PREST</v>
          </cell>
          <cell r="C10672" t="str">
            <v>JRN</v>
          </cell>
          <cell r="D10672">
            <v>45329</v>
          </cell>
          <cell r="E10672" t="str">
            <v>2024</v>
          </cell>
          <cell r="F10672">
            <v>71870</v>
          </cell>
        </row>
        <row r="10673">
          <cell r="A10673">
            <v>107395</v>
          </cell>
          <cell r="B10673" t="str">
            <v>OFICIAL INST. MECANICAS + PREST</v>
          </cell>
          <cell r="C10673" t="str">
            <v>JRN</v>
          </cell>
          <cell r="D10673">
            <v>43745</v>
          </cell>
          <cell r="E10673" t="str">
            <v>2019</v>
          </cell>
          <cell r="F10673">
            <v>121711</v>
          </cell>
        </row>
        <row r="10674">
          <cell r="A10674">
            <v>107396</v>
          </cell>
          <cell r="B10674" t="str">
            <v>Base para cubiertas verdes</v>
          </cell>
          <cell r="C10674" t="str">
            <v>M2</v>
          </cell>
          <cell r="E10674" t="str">
            <v>1900</v>
          </cell>
          <cell r="F10674">
            <v>2200</v>
          </cell>
        </row>
        <row r="10675">
          <cell r="A10675">
            <v>107397</v>
          </cell>
          <cell r="B10675" t="str">
            <v>TABLERO DE FUERZA Y CONTROL SISTEMA DE VENTILACIÓN</v>
          </cell>
          <cell r="C10675" t="str">
            <v>UN</v>
          </cell>
          <cell r="E10675" t="str">
            <v>1900</v>
          </cell>
          <cell r="F10675">
            <v>0</v>
          </cell>
        </row>
        <row r="10676">
          <cell r="A10676">
            <v>107398</v>
          </cell>
          <cell r="B10676" t="str">
            <v>TABLEROS FUERZA Y CONTROL SIST CLIMATIZ CAL. 12</v>
          </cell>
          <cell r="C10676" t="str">
            <v>UN</v>
          </cell>
          <cell r="E10676" t="str">
            <v>1900</v>
          </cell>
          <cell r="F10676">
            <v>0</v>
          </cell>
        </row>
        <row r="10677">
          <cell r="A10677">
            <v>107399</v>
          </cell>
          <cell r="B10677" t="str">
            <v>ACCESOR Y ELEMEN DE ANCLAJE PARA TABLERO ELECT</v>
          </cell>
          <cell r="C10677" t="str">
            <v>UN</v>
          </cell>
          <cell r="E10677" t="str">
            <v>1900</v>
          </cell>
          <cell r="F10677">
            <v>0</v>
          </cell>
        </row>
        <row r="10678">
          <cell r="A10678">
            <v>107400</v>
          </cell>
          <cell r="B10678" t="str">
            <v>BREAKER INDUSTRIAL 1X1A</v>
          </cell>
          <cell r="C10678" t="str">
            <v>UN</v>
          </cell>
          <cell r="E10678" t="str">
            <v>1900</v>
          </cell>
          <cell r="F10678">
            <v>0</v>
          </cell>
        </row>
        <row r="10679">
          <cell r="A10679">
            <v>107401</v>
          </cell>
          <cell r="B10679" t="str">
            <v>Ascensor restaurante-825 kg-2 paradas 11-Pasajeros</v>
          </cell>
          <cell r="C10679" t="str">
            <v>UN</v>
          </cell>
          <cell r="E10679" t="str">
            <v>1900</v>
          </cell>
          <cell r="F10679">
            <v>0</v>
          </cell>
        </row>
        <row r="10680">
          <cell r="A10680">
            <v>107402</v>
          </cell>
          <cell r="B10680" t="str">
            <v>BREAKER INDUSTRIAL 1X3A</v>
          </cell>
          <cell r="C10680" t="str">
            <v>UN</v>
          </cell>
          <cell r="E10680" t="str">
            <v>1900</v>
          </cell>
          <cell r="F10680">
            <v>0</v>
          </cell>
        </row>
        <row r="10681">
          <cell r="A10681">
            <v>107403</v>
          </cell>
          <cell r="B10681" t="str">
            <v>BREAKER INDUSTRIAL 1X5A</v>
          </cell>
          <cell r="C10681" t="str">
            <v>UN</v>
          </cell>
          <cell r="E10681" t="str">
            <v>1900</v>
          </cell>
          <cell r="F10681">
            <v>0</v>
          </cell>
        </row>
        <row r="10682">
          <cell r="A10682">
            <v>107404</v>
          </cell>
          <cell r="B10682" t="str">
            <v>BREAKER INDUSTRIAL 3X1A</v>
          </cell>
          <cell r="C10682" t="str">
            <v>UN</v>
          </cell>
          <cell r="E10682" t="str">
            <v>1900</v>
          </cell>
          <cell r="F10682">
            <v>0</v>
          </cell>
        </row>
        <row r="10683">
          <cell r="A10683">
            <v>107405</v>
          </cell>
          <cell r="B10683" t="str">
            <v>BREAKER INDUSTRIAL 3X10A</v>
          </cell>
          <cell r="C10683" t="str">
            <v>UN</v>
          </cell>
          <cell r="E10683" t="str">
            <v>1900</v>
          </cell>
          <cell r="F10683">
            <v>0</v>
          </cell>
        </row>
        <row r="10684">
          <cell r="A10684">
            <v>107406</v>
          </cell>
          <cell r="B10684" t="str">
            <v>BREAKER INDUSTRIAL 3X15A</v>
          </cell>
          <cell r="C10684" t="str">
            <v>UN</v>
          </cell>
          <cell r="E10684" t="str">
            <v>1900</v>
          </cell>
          <cell r="F10684">
            <v>0</v>
          </cell>
        </row>
        <row r="10685">
          <cell r="A10685">
            <v>107407</v>
          </cell>
          <cell r="B10685" t="str">
            <v>INTERRUPTOR CON TEMPORIZADOR ELÉCTRONICO PARA PROG</v>
          </cell>
          <cell r="C10685" t="str">
            <v>UN</v>
          </cell>
          <cell r="E10685" t="str">
            <v>1900</v>
          </cell>
          <cell r="F10685">
            <v>0</v>
          </cell>
        </row>
        <row r="10686">
          <cell r="A10686">
            <v>107408</v>
          </cell>
          <cell r="B10686" t="str">
            <v>VARIADOR DE FRECUENCIA PARA MOTOR DE 10 HP</v>
          </cell>
          <cell r="C10686" t="str">
            <v>UN</v>
          </cell>
          <cell r="E10686" t="str">
            <v>1900</v>
          </cell>
          <cell r="F10686">
            <v>0</v>
          </cell>
        </row>
        <row r="10687">
          <cell r="A10687">
            <v>107409</v>
          </cell>
          <cell r="B10687" t="str">
            <v>TRANSFORMADOR TRIFA DE 500 KVA TIPO SECO CLASE   F</v>
          </cell>
          <cell r="C10687" t="str">
            <v>UN</v>
          </cell>
          <cell r="E10687" t="str">
            <v>1900</v>
          </cell>
          <cell r="F10687">
            <v>0</v>
          </cell>
        </row>
        <row r="10688">
          <cell r="A10688">
            <v>107410</v>
          </cell>
          <cell r="B10688" t="str">
            <v>Ascensor Z-Cultural-675 kg-3 paradas 9-Pasajeros</v>
          </cell>
          <cell r="C10688" t="str">
            <v>UN</v>
          </cell>
          <cell r="E10688" t="str">
            <v>1900</v>
          </cell>
          <cell r="F10688">
            <v>0</v>
          </cell>
        </row>
        <row r="10689">
          <cell r="A10689">
            <v>107411</v>
          </cell>
          <cell r="B10689" t="str">
            <v>DPS CLASE C 12 KA</v>
          </cell>
          <cell r="C10689" t="str">
            <v>UN</v>
          </cell>
          <cell r="E10689" t="str">
            <v>1900</v>
          </cell>
          <cell r="F10689">
            <v>0</v>
          </cell>
        </row>
        <row r="10690">
          <cell r="A10690">
            <v>107412</v>
          </cell>
          <cell r="B10690" t="str">
            <v>CONTROLADOR PRINCIPAL 16UI/16UO</v>
          </cell>
          <cell r="C10690" t="str">
            <v>UN</v>
          </cell>
          <cell r="E10690" t="str">
            <v>1900</v>
          </cell>
          <cell r="F10690">
            <v>0</v>
          </cell>
        </row>
        <row r="10691">
          <cell r="A10691">
            <v>107413</v>
          </cell>
          <cell r="B10691" t="str">
            <v>MÓDULO DE EXPANSIÓN PARA CONTROLADOR  15UI/8UO</v>
          </cell>
          <cell r="C10691" t="str">
            <v>UN</v>
          </cell>
          <cell r="E10691" t="str">
            <v>1900</v>
          </cell>
          <cell r="F10691">
            <v>0</v>
          </cell>
        </row>
        <row r="10692">
          <cell r="A10692">
            <v>107414</v>
          </cell>
          <cell r="B10692" t="str">
            <v>ROUTER DE COMUNICACIÓN BACNET</v>
          </cell>
          <cell r="C10692" t="str">
            <v>UN</v>
          </cell>
          <cell r="E10692" t="str">
            <v>1900</v>
          </cell>
          <cell r="F10692">
            <v>0</v>
          </cell>
        </row>
        <row r="10693">
          <cell r="A10693">
            <v>107415</v>
          </cell>
          <cell r="B10693" t="str">
            <v>SOFTWARE DE MONITOREO PARA CONTROLADORES</v>
          </cell>
          <cell r="C10693" t="str">
            <v>UN</v>
          </cell>
          <cell r="E10693" t="str">
            <v>1900</v>
          </cell>
          <cell r="F10693">
            <v>0</v>
          </cell>
        </row>
        <row r="10694">
          <cell r="A10694">
            <v>107416</v>
          </cell>
          <cell r="B10694" t="str">
            <v>TRANSFORMADOR 120 VAC - 24 VAC; 96 VA</v>
          </cell>
          <cell r="C10694" t="str">
            <v>UN</v>
          </cell>
          <cell r="E10694" t="str">
            <v>1900</v>
          </cell>
          <cell r="F10694">
            <v>0</v>
          </cell>
        </row>
        <row r="10695">
          <cell r="A10695">
            <v>107417</v>
          </cell>
          <cell r="B10695" t="str">
            <v>RELÉ DPDT BOBINA 12 VDC</v>
          </cell>
          <cell r="C10695" t="str">
            <v>UN</v>
          </cell>
          <cell r="E10695" t="str">
            <v>1900</v>
          </cell>
          <cell r="F10695">
            <v>0</v>
          </cell>
        </row>
        <row r="10696">
          <cell r="A10696">
            <v>107418</v>
          </cell>
          <cell r="B10696" t="str">
            <v>TRANSMISOR DE PRESIÓN DIFERENCIAL</v>
          </cell>
          <cell r="C10696" t="str">
            <v>UN</v>
          </cell>
          <cell r="E10696" t="str">
            <v>1900</v>
          </cell>
          <cell r="F10696">
            <v>0</v>
          </cell>
        </row>
        <row r="10697">
          <cell r="A10697">
            <v>107419</v>
          </cell>
          <cell r="B10697" t="str">
            <v>CARCAMOS SUBESTACION</v>
          </cell>
          <cell r="C10697" t="str">
            <v>M2</v>
          </cell>
          <cell r="E10697" t="str">
            <v>1900</v>
          </cell>
          <cell r="F10697">
            <v>0</v>
          </cell>
        </row>
        <row r="10698">
          <cell r="A10698">
            <v>107420</v>
          </cell>
          <cell r="B10698" t="str">
            <v>CONTROL CENTRALIZADO ALÁMBRICO PROG. HORARIOS</v>
          </cell>
          <cell r="C10698" t="str">
            <v>UN</v>
          </cell>
          <cell r="E10698" t="str">
            <v>1900</v>
          </cell>
          <cell r="F10698">
            <v>0</v>
          </cell>
        </row>
        <row r="10699">
          <cell r="A10699">
            <v>107421</v>
          </cell>
          <cell r="B10699" t="str">
            <v>SUMINISTRO ESTRUCTURA DE BALONCESTO BRAZO 3.20 M.</v>
          </cell>
          <cell r="C10699" t="str">
            <v>UN</v>
          </cell>
          <cell r="E10699" t="str">
            <v>1900</v>
          </cell>
          <cell r="F10699">
            <v>0</v>
          </cell>
        </row>
        <row r="10700">
          <cell r="A10700">
            <v>107422</v>
          </cell>
          <cell r="B10700" t="str">
            <v>TABLERO GEN. EN LAMINA COLD ROLL CALIB 16 2X1X,04m</v>
          </cell>
          <cell r="C10700" t="str">
            <v>UN</v>
          </cell>
          <cell r="E10700" t="str">
            <v>1900</v>
          </cell>
          <cell r="F10700">
            <v>0</v>
          </cell>
        </row>
        <row r="10701">
          <cell r="A10701">
            <v>107423</v>
          </cell>
          <cell r="B10701" t="str">
            <v>ESTRUCTURA DE VOLEIBOL DE DISDEPORTES O EQUIVALENT</v>
          </cell>
          <cell r="C10701" t="str">
            <v>UN</v>
          </cell>
          <cell r="E10701" t="str">
            <v>1900</v>
          </cell>
          <cell r="F10701">
            <v>0</v>
          </cell>
        </row>
        <row r="10702">
          <cell r="A10702">
            <v>107424</v>
          </cell>
          <cell r="B10702" t="str">
            <v>SUMINISTRO ATRIL PROFESIONAL VOLEIBOLdisdeportes o</v>
          </cell>
          <cell r="C10702" t="str">
            <v>UN</v>
          </cell>
          <cell r="E10702" t="str">
            <v>1900</v>
          </cell>
          <cell r="F10702">
            <v>0</v>
          </cell>
        </row>
        <row r="10703">
          <cell r="A10703">
            <v>107425</v>
          </cell>
          <cell r="B10703" t="str">
            <v>SUMINISTRO JUEGO DE PORTERIAS PARA MICROFUTBOL</v>
          </cell>
          <cell r="C10703" t="str">
            <v>UN</v>
          </cell>
          <cell r="E10703" t="str">
            <v>1900</v>
          </cell>
          <cell r="F10703">
            <v>0</v>
          </cell>
        </row>
        <row r="10704">
          <cell r="A10704">
            <v>107426</v>
          </cell>
          <cell r="B10704" t="str">
            <v>BREAKER INDUSTRIAL 3X150 A, 25 KA</v>
          </cell>
          <cell r="C10704" t="str">
            <v>UN</v>
          </cell>
          <cell r="E10704" t="str">
            <v>1900</v>
          </cell>
          <cell r="F10704">
            <v>0</v>
          </cell>
        </row>
        <row r="10705">
          <cell r="A10705">
            <v>107427</v>
          </cell>
          <cell r="B10705" t="str">
            <v>BREAKER INDUSTRIAL 3X300 A, 25 KA</v>
          </cell>
          <cell r="C10705" t="str">
            <v>UN</v>
          </cell>
          <cell r="E10705" t="str">
            <v>1900</v>
          </cell>
          <cell r="F10705">
            <v>0</v>
          </cell>
        </row>
        <row r="10706">
          <cell r="A10706">
            <v>107428</v>
          </cell>
          <cell r="B10706" t="str">
            <v>BREAKER INDUSTRIAL 3X450 A, 25 KA</v>
          </cell>
          <cell r="C10706" t="str">
            <v>UN</v>
          </cell>
          <cell r="E10706" t="str">
            <v>1900</v>
          </cell>
          <cell r="F10706">
            <v>0</v>
          </cell>
        </row>
        <row r="10707">
          <cell r="A10707">
            <v>107429</v>
          </cell>
          <cell r="B10707" t="str">
            <v>SISTEMA DE TRANSFERENCIA MOTORIZADO</v>
          </cell>
          <cell r="C10707" t="str">
            <v>UN</v>
          </cell>
          <cell r="E10707" t="str">
            <v>1900</v>
          </cell>
          <cell r="F10707">
            <v>0</v>
          </cell>
        </row>
        <row r="10708">
          <cell r="A10708">
            <v>107430</v>
          </cell>
          <cell r="B10708" t="str">
            <v>ANALIZADOR DE RED</v>
          </cell>
          <cell r="C10708" t="str">
            <v>UN</v>
          </cell>
          <cell r="E10708" t="str">
            <v>1900</v>
          </cell>
          <cell r="F10708">
            <v>0</v>
          </cell>
        </row>
        <row r="10709">
          <cell r="A10709">
            <v>107431</v>
          </cell>
          <cell r="B10709" t="str">
            <v>TABLERO GENERAL  COLD ROLL CALIBRE 16 2X0,8X,04 m</v>
          </cell>
          <cell r="C10709" t="str">
            <v>UN</v>
          </cell>
          <cell r="E10709" t="str">
            <v>1900</v>
          </cell>
          <cell r="F10709">
            <v>0</v>
          </cell>
        </row>
        <row r="10710">
          <cell r="A10710">
            <v>107432</v>
          </cell>
          <cell r="B10710" t="str">
            <v>TABLERO GENERAL A 440 V EN LAMINA  0,8X0,8X0,40 m</v>
          </cell>
          <cell r="C10710" t="str">
            <v>UN</v>
          </cell>
          <cell r="E10710" t="str">
            <v>1900</v>
          </cell>
          <cell r="F10710">
            <v>0</v>
          </cell>
        </row>
        <row r="10711">
          <cell r="A10711">
            <v>107433</v>
          </cell>
          <cell r="B10711" t="str">
            <v>BREAKER INDUSTRIAL 3X100 REG</v>
          </cell>
          <cell r="C10711" t="str">
            <v>UN</v>
          </cell>
          <cell r="E10711" t="str">
            <v>1900</v>
          </cell>
          <cell r="F10711">
            <v>0</v>
          </cell>
        </row>
        <row r="10712">
          <cell r="A10712">
            <v>107434</v>
          </cell>
          <cell r="B10712" t="str">
            <v>BREAKER INDUSTRIAL 3X125 A, 25 KA</v>
          </cell>
          <cell r="C10712" t="str">
            <v>UN</v>
          </cell>
          <cell r="E10712" t="str">
            <v>1900</v>
          </cell>
          <cell r="F10712">
            <v>0</v>
          </cell>
        </row>
        <row r="10713">
          <cell r="A10713">
            <v>107435</v>
          </cell>
          <cell r="B10713" t="str">
            <v>BREAKER INDUSTRIAL 3X200 A, REG (25 Ka) Suministro</v>
          </cell>
          <cell r="C10713" t="str">
            <v>UN</v>
          </cell>
          <cell r="D10713">
            <v>45329</v>
          </cell>
          <cell r="E10713" t="str">
            <v>2024</v>
          </cell>
          <cell r="F10713">
            <v>0</v>
          </cell>
        </row>
        <row r="10714">
          <cell r="A10714">
            <v>107436</v>
          </cell>
          <cell r="B10714" t="str">
            <v>TECNICO INSTALACIONES ESP. PISCINAS + PREST (IDRD)</v>
          </cell>
          <cell r="C10714" t="str">
            <v>JRN</v>
          </cell>
          <cell r="D10714">
            <v>45329</v>
          </cell>
          <cell r="E10714" t="str">
            <v>2024</v>
          </cell>
          <cell r="F10714">
            <v>115914</v>
          </cell>
        </row>
        <row r="10715">
          <cell r="A10715">
            <v>107437</v>
          </cell>
          <cell r="B10715" t="str">
            <v>AYUDANTE INSTALACIONES ESP. PISCINAS +PREST (IDRD)</v>
          </cell>
          <cell r="C10715" t="str">
            <v>JRN</v>
          </cell>
          <cell r="E10715" t="str">
            <v>1900</v>
          </cell>
          <cell r="F10715">
            <v>67985</v>
          </cell>
        </row>
        <row r="10716">
          <cell r="A10716">
            <v>107438</v>
          </cell>
          <cell r="B10716" t="str">
            <v>TRANSFORMADOR TRIFASICO DE 150 KVA TIPO SECO</v>
          </cell>
          <cell r="C10716" t="str">
            <v>UN</v>
          </cell>
          <cell r="D10716">
            <v>43738</v>
          </cell>
          <cell r="E10716" t="str">
            <v>2019</v>
          </cell>
          <cell r="F10716">
            <v>0</v>
          </cell>
        </row>
        <row r="10717">
          <cell r="A10717">
            <v>107439</v>
          </cell>
          <cell r="B10717" t="str">
            <v>BANCO DE CAPACITORES DE 115 KVAR</v>
          </cell>
          <cell r="C10717" t="str">
            <v>UN</v>
          </cell>
          <cell r="D10717">
            <v>44589</v>
          </cell>
          <cell r="E10717" t="str">
            <v>2022</v>
          </cell>
          <cell r="F10717">
            <v>10481424</v>
          </cell>
        </row>
        <row r="10718">
          <cell r="A10718">
            <v>107440</v>
          </cell>
          <cell r="B10718" t="str">
            <v>INTERRUPTOR TIPO ENCHUFABLE 1X20 A</v>
          </cell>
          <cell r="C10718" t="str">
            <v>UN</v>
          </cell>
          <cell r="E10718" t="str">
            <v>1900</v>
          </cell>
          <cell r="F10718">
            <v>11420</v>
          </cell>
        </row>
        <row r="10719">
          <cell r="A10719">
            <v>107441</v>
          </cell>
          <cell r="B10719" t="str">
            <v>KIT TERMINAL REJILLA 24X3</v>
          </cell>
          <cell r="C10719" t="str">
            <v>UN</v>
          </cell>
          <cell r="E10719" t="str">
            <v>1900</v>
          </cell>
          <cell r="F10719">
            <v>0</v>
          </cell>
        </row>
        <row r="10720">
          <cell r="A10720">
            <v>107442</v>
          </cell>
          <cell r="B10720" t="str">
            <v>Ventana Aluminio V-01(56.45x3.10m)+Vidrios/Des.Tec</v>
          </cell>
          <cell r="C10720" t="str">
            <v>UN</v>
          </cell>
          <cell r="E10720" t="str">
            <v>1900</v>
          </cell>
          <cell r="F10720">
            <v>0</v>
          </cell>
        </row>
        <row r="10721">
          <cell r="A10721">
            <v>107443</v>
          </cell>
          <cell r="B10721" t="str">
            <v>Ventana Aluminio V-02(46.85x3.10m)+Vidrios/Des.Te</v>
          </cell>
          <cell r="C10721" t="str">
            <v>UN</v>
          </cell>
          <cell r="E10721" t="str">
            <v>1900</v>
          </cell>
          <cell r="F10721">
            <v>0</v>
          </cell>
        </row>
        <row r="10722">
          <cell r="A10722">
            <v>107444</v>
          </cell>
          <cell r="B10722" t="str">
            <v>Ventana Aluminio V-03(27.65x3.60m)+Vidrios/Des.Te</v>
          </cell>
          <cell r="C10722" t="str">
            <v>UN</v>
          </cell>
          <cell r="E10722" t="str">
            <v>1900</v>
          </cell>
          <cell r="F10722">
            <v>0</v>
          </cell>
        </row>
        <row r="10723">
          <cell r="A10723">
            <v>107445</v>
          </cell>
          <cell r="B10723" t="str">
            <v>Ventana Aluminio V-04(37.25x3.60m)+Vidrios/Des.Te</v>
          </cell>
          <cell r="C10723" t="str">
            <v>UN</v>
          </cell>
          <cell r="E10723" t="str">
            <v>1900</v>
          </cell>
          <cell r="F10723">
            <v>0</v>
          </cell>
        </row>
        <row r="10724">
          <cell r="A10724">
            <v>107446</v>
          </cell>
          <cell r="B10724" t="str">
            <v>CAJA PREMOLDEADA PARA BREAKER INDUSTRIAL</v>
          </cell>
          <cell r="C10724" t="str">
            <v>UN</v>
          </cell>
          <cell r="E10724" t="str">
            <v>1900</v>
          </cell>
          <cell r="F10724">
            <v>0</v>
          </cell>
        </row>
        <row r="10725">
          <cell r="A10725">
            <v>107447</v>
          </cell>
          <cell r="B10725" t="str">
            <v>BREAKER INDUSTRIAL 3X50 A 3X150, 25 KA</v>
          </cell>
          <cell r="C10725" t="str">
            <v>UN</v>
          </cell>
          <cell r="E10725" t="str">
            <v>1900</v>
          </cell>
          <cell r="F10725">
            <v>0</v>
          </cell>
        </row>
        <row r="10726">
          <cell r="A10726">
            <v>107448</v>
          </cell>
          <cell r="B10726" t="str">
            <v>GABINETE COLD ROLL CALIBRE 16 1X0,8X,04 m</v>
          </cell>
          <cell r="C10726" t="str">
            <v>UN</v>
          </cell>
          <cell r="D10726">
            <v>43782</v>
          </cell>
          <cell r="E10726" t="str">
            <v>2019</v>
          </cell>
          <cell r="F10726">
            <v>0</v>
          </cell>
        </row>
        <row r="10727">
          <cell r="A10727">
            <v>107449</v>
          </cell>
          <cell r="B10727" t="str">
            <v>Rejilla perimetral 345x24 mm Poliprop o ABS</v>
          </cell>
          <cell r="C10727" t="str">
            <v>ML</v>
          </cell>
          <cell r="E10727" t="str">
            <v>1900</v>
          </cell>
          <cell r="F10727">
            <v>253250</v>
          </cell>
        </row>
        <row r="10728">
          <cell r="A10728">
            <v>107450</v>
          </cell>
          <cell r="B10728" t="str">
            <v>BREAKERS MAGNETICOS DE 3X320 AMP, 100 KA.</v>
          </cell>
          <cell r="C10728" t="str">
            <v>UN</v>
          </cell>
          <cell r="E10728" t="str">
            <v>1900</v>
          </cell>
          <cell r="F10728">
            <v>0</v>
          </cell>
        </row>
        <row r="10729">
          <cell r="A10729">
            <v>107451</v>
          </cell>
          <cell r="B10729" t="str">
            <v>Ventana Aluminio V-37(29.31x3.30m)+Vidrio s/Desc</v>
          </cell>
          <cell r="C10729" t="str">
            <v>UN</v>
          </cell>
          <cell r="E10729" t="str">
            <v>1900</v>
          </cell>
          <cell r="F10729">
            <v>0</v>
          </cell>
        </row>
        <row r="10730">
          <cell r="A10730">
            <v>107452</v>
          </cell>
          <cell r="B10730" t="str">
            <v>BOQUILLA ASPIRADO INSERTO TAPON rosca int ø2"metal</v>
          </cell>
          <cell r="C10730" t="str">
            <v>UN</v>
          </cell>
          <cell r="E10730" t="str">
            <v>1900</v>
          </cell>
          <cell r="F10730">
            <v>0</v>
          </cell>
        </row>
        <row r="10731">
          <cell r="A10731">
            <v>107453</v>
          </cell>
          <cell r="B10731" t="str">
            <v>Boquilla inyeccion agua caliente - 60gpm AceroInox</v>
          </cell>
          <cell r="C10731" t="str">
            <v>UN</v>
          </cell>
          <cell r="D10731">
            <v>44194</v>
          </cell>
          <cell r="E10731" t="str">
            <v>2020</v>
          </cell>
          <cell r="F10731">
            <v>0</v>
          </cell>
        </row>
        <row r="10732">
          <cell r="A10732">
            <v>107454</v>
          </cell>
          <cell r="B10732" t="str">
            <v>Anclaje cordel tipo finlandes polo tierra+soporA I</v>
          </cell>
          <cell r="C10732" t="str">
            <v>UN</v>
          </cell>
          <cell r="D10732">
            <v>44194</v>
          </cell>
          <cell r="E10732" t="str">
            <v>2020</v>
          </cell>
          <cell r="F10732">
            <v>700780</v>
          </cell>
        </row>
        <row r="10733">
          <cell r="A10733">
            <v>107455</v>
          </cell>
          <cell r="B10733" t="str">
            <v>Soporte Corchera Acero Inox para cordel piscina</v>
          </cell>
          <cell r="C10733" t="str">
            <v>UN</v>
          </cell>
          <cell r="E10733" t="str">
            <v>1900</v>
          </cell>
          <cell r="F10733">
            <v>354023</v>
          </cell>
        </row>
        <row r="10734">
          <cell r="A10734">
            <v>107456</v>
          </cell>
          <cell r="B10734" t="str">
            <v>Ventana Aluminio V-45(23.55x0.65m)PersianaS/Espec</v>
          </cell>
          <cell r="C10734" t="str">
            <v>UN</v>
          </cell>
          <cell r="E10734" t="str">
            <v>1900</v>
          </cell>
          <cell r="F10734">
            <v>0</v>
          </cell>
        </row>
        <row r="10735">
          <cell r="A10735">
            <v>107457</v>
          </cell>
          <cell r="B10735" t="str">
            <v>CORDEL PARA COMPETENCIA 50m piscina</v>
          </cell>
          <cell r="C10735" t="str">
            <v>UN</v>
          </cell>
          <cell r="D10735">
            <v>44194</v>
          </cell>
          <cell r="E10735" t="str">
            <v>2020</v>
          </cell>
          <cell r="F10735">
            <v>0</v>
          </cell>
        </row>
        <row r="10736">
          <cell r="A10736">
            <v>107458</v>
          </cell>
          <cell r="B10736" t="str">
            <v>TENSOR CORCHERAS LATON CROM piscina</v>
          </cell>
          <cell r="C10736" t="str">
            <v>UN</v>
          </cell>
          <cell r="D10736">
            <v>45433</v>
          </cell>
          <cell r="E10736" t="str">
            <v>2024</v>
          </cell>
          <cell r="F10736">
            <v>873692</v>
          </cell>
        </row>
        <row r="10737">
          <cell r="A10737">
            <v>107459</v>
          </cell>
          <cell r="B10737" t="str">
            <v>Juego cuerdas escalada Incl nodo poliamida 2-12año</v>
          </cell>
          <cell r="C10737" t="str">
            <v>UN</v>
          </cell>
          <cell r="D10737">
            <v>44194</v>
          </cell>
          <cell r="E10737" t="str">
            <v>2020</v>
          </cell>
          <cell r="F10737">
            <v>10296196</v>
          </cell>
        </row>
        <row r="10738">
          <cell r="A10738">
            <v>107460</v>
          </cell>
          <cell r="B10738" t="str">
            <v>AMORTIGUADOR CORCHERA piscina</v>
          </cell>
          <cell r="C10738" t="str">
            <v>UN</v>
          </cell>
          <cell r="E10738" t="str">
            <v>1900</v>
          </cell>
          <cell r="F10738">
            <v>561034</v>
          </cell>
        </row>
        <row r="10739">
          <cell r="A10739">
            <v>107461</v>
          </cell>
          <cell r="B10739" t="str">
            <v>Ventana Aluminio V-46(1.97x3.30m)+VidrioS/Espec</v>
          </cell>
          <cell r="C10739" t="str">
            <v>UN</v>
          </cell>
          <cell r="E10739" t="str">
            <v>1900</v>
          </cell>
          <cell r="F10739">
            <v>0</v>
          </cell>
        </row>
        <row r="10740">
          <cell r="A10740">
            <v>107462</v>
          </cell>
          <cell r="B10740" t="str">
            <v>Ventana Aluminio V-47(4.30x0.50m)PersianaS/Espec</v>
          </cell>
          <cell r="C10740" t="str">
            <v>UN</v>
          </cell>
          <cell r="E10740" t="str">
            <v>1900</v>
          </cell>
          <cell r="F10740">
            <v>0</v>
          </cell>
        </row>
        <row r="10741">
          <cell r="A10741">
            <v>107463</v>
          </cell>
          <cell r="B10741" t="str">
            <v>Ventana Aluminio V-48(4.23x0.70m)PersianaS/Espec</v>
          </cell>
          <cell r="C10741" t="str">
            <v>UN</v>
          </cell>
          <cell r="D10741">
            <v>44194</v>
          </cell>
          <cell r="E10741" t="str">
            <v>2020</v>
          </cell>
          <cell r="F10741">
            <v>0</v>
          </cell>
        </row>
        <row r="10742">
          <cell r="A10742">
            <v>107464</v>
          </cell>
          <cell r="B10742" t="str">
            <v>CORDEL PARA COMPETENCIA 25m piscina</v>
          </cell>
          <cell r="C10742" t="str">
            <v>UN</v>
          </cell>
          <cell r="E10742" t="str">
            <v>1900</v>
          </cell>
          <cell r="F10742">
            <v>4247919</v>
          </cell>
        </row>
        <row r="10743">
          <cell r="A10743">
            <v>107465</v>
          </cell>
          <cell r="B10743" t="str">
            <v>Ventana Aluminio V-49(1.70x0.95m)PersianaS/Espec</v>
          </cell>
          <cell r="C10743" t="str">
            <v>UN</v>
          </cell>
          <cell r="E10743" t="str">
            <v>1900</v>
          </cell>
          <cell r="F10743">
            <v>0</v>
          </cell>
        </row>
        <row r="10744">
          <cell r="A10744">
            <v>107466</v>
          </cell>
          <cell r="B10744" t="str">
            <v>Escalera acero inox para canal-4 pasos Piscina</v>
          </cell>
          <cell r="C10744" t="str">
            <v>UN</v>
          </cell>
          <cell r="E10744" t="str">
            <v>1900</v>
          </cell>
          <cell r="F10744">
            <v>0</v>
          </cell>
        </row>
        <row r="10745">
          <cell r="A10745">
            <v>107467</v>
          </cell>
          <cell r="B10745" t="str">
            <v>ANCLAJE PARA ESCALERA Piscina</v>
          </cell>
          <cell r="C10745" t="str">
            <v>UN</v>
          </cell>
          <cell r="E10745" t="str">
            <v>1900</v>
          </cell>
          <cell r="F10745">
            <v>0</v>
          </cell>
        </row>
        <row r="10746">
          <cell r="A10746">
            <v>107468</v>
          </cell>
          <cell r="B10746" t="str">
            <v>CHAPETONES PARA ESCALERA Piscina</v>
          </cell>
          <cell r="C10746" t="str">
            <v>UN</v>
          </cell>
          <cell r="D10746">
            <v>44589</v>
          </cell>
          <cell r="E10746" t="str">
            <v>2022</v>
          </cell>
          <cell r="F10746">
            <v>0</v>
          </cell>
        </row>
        <row r="10747">
          <cell r="A10747">
            <v>107469</v>
          </cell>
          <cell r="B10747" t="str">
            <v>ALAMBRON ALUMINIO 8MM</v>
          </cell>
          <cell r="C10747" t="str">
            <v>ML</v>
          </cell>
          <cell r="E10747" t="str">
            <v>1900</v>
          </cell>
          <cell r="F10747">
            <v>3594</v>
          </cell>
        </row>
        <row r="10748">
          <cell r="A10748">
            <v>107470</v>
          </cell>
          <cell r="B10748" t="str">
            <v>POSTES NATACION ESPALDA (4) Piscina</v>
          </cell>
          <cell r="C10748" t="str">
            <v>UN</v>
          </cell>
          <cell r="E10748" t="str">
            <v>1900</v>
          </cell>
          <cell r="F10748">
            <v>0</v>
          </cell>
        </row>
        <row r="10749">
          <cell r="A10749">
            <v>107471</v>
          </cell>
          <cell r="B10749" t="str">
            <v>ANCLAJES INCLINADOS (4) Piscina</v>
          </cell>
          <cell r="C10749" t="str">
            <v>UN</v>
          </cell>
          <cell r="E10749" t="str">
            <v>1900</v>
          </cell>
          <cell r="F10749">
            <v>0</v>
          </cell>
        </row>
        <row r="10750">
          <cell r="A10750">
            <v>107472</v>
          </cell>
          <cell r="B10750" t="str">
            <v>BANDEROLAS NATACION ESPALDA Piscina</v>
          </cell>
          <cell r="C10750" t="str">
            <v>UN</v>
          </cell>
          <cell r="D10750">
            <v>44589</v>
          </cell>
          <cell r="E10750" t="str">
            <v>2022</v>
          </cell>
          <cell r="F10750">
            <v>0</v>
          </cell>
        </row>
        <row r="10751">
          <cell r="A10751">
            <v>107473</v>
          </cell>
          <cell r="B10751" t="str">
            <v>PUNTAS CAPTADORAS DE ALUMINIO 0,60 M CON BASE</v>
          </cell>
          <cell r="C10751" t="str">
            <v>UN</v>
          </cell>
          <cell r="E10751" t="str">
            <v>1900</v>
          </cell>
          <cell r="F10751">
            <v>61324</v>
          </cell>
        </row>
        <row r="10752">
          <cell r="A10752">
            <v>107474</v>
          </cell>
          <cell r="B10752" t="str">
            <v>POSTES SALIDA FALSA (2)  Piscina</v>
          </cell>
          <cell r="C10752" t="str">
            <v>UN</v>
          </cell>
          <cell r="E10752" t="str">
            <v>1900</v>
          </cell>
          <cell r="F10752">
            <v>0</v>
          </cell>
        </row>
        <row r="10753">
          <cell r="A10753">
            <v>107475</v>
          </cell>
          <cell r="B10753" t="str">
            <v>FLOTADORES Y CUERDA PARA SALIDA FALSA  Piscina</v>
          </cell>
          <cell r="C10753" t="str">
            <v>UN</v>
          </cell>
          <cell r="E10753" t="str">
            <v>1900</v>
          </cell>
          <cell r="F10753">
            <v>0</v>
          </cell>
        </row>
        <row r="10754">
          <cell r="A10754">
            <v>107476</v>
          </cell>
          <cell r="B10754" t="str">
            <v>CAJA DE REGISTRO DE 220X175X150 CM</v>
          </cell>
          <cell r="C10754" t="str">
            <v>UN</v>
          </cell>
          <cell r="E10754" t="str">
            <v>1900</v>
          </cell>
          <cell r="F10754">
            <v>0</v>
          </cell>
        </row>
        <row r="10755">
          <cell r="A10755">
            <v>107477</v>
          </cell>
          <cell r="B10755" t="str">
            <v>BARRAJE DE 15X7CM X1/4"</v>
          </cell>
          <cell r="C10755" t="str">
            <v>UN</v>
          </cell>
          <cell r="E10755" t="str">
            <v>1900</v>
          </cell>
          <cell r="F10755">
            <v>0</v>
          </cell>
        </row>
        <row r="10756">
          <cell r="A10756">
            <v>107478</v>
          </cell>
          <cell r="B10756" t="str">
            <v>GRAPA DEHN</v>
          </cell>
          <cell r="C10756" t="str">
            <v>UN</v>
          </cell>
          <cell r="E10756" t="str">
            <v>1900</v>
          </cell>
          <cell r="F10756">
            <v>0</v>
          </cell>
        </row>
        <row r="10757">
          <cell r="A10757">
            <v>107479</v>
          </cell>
          <cell r="B10757" t="str">
            <v>BASE PLASTICA</v>
          </cell>
          <cell r="C10757" t="str">
            <v>UN</v>
          </cell>
          <cell r="E10757" t="str">
            <v>1900</v>
          </cell>
          <cell r="F10757">
            <v>0</v>
          </cell>
        </row>
        <row r="10758">
          <cell r="A10758">
            <v>107480</v>
          </cell>
          <cell r="B10758" t="str">
            <v>PARTIDOR DE SALIDA piscina</v>
          </cell>
          <cell r="C10758" t="str">
            <v>UN</v>
          </cell>
          <cell r="E10758" t="str">
            <v>1900</v>
          </cell>
          <cell r="F10758">
            <v>0</v>
          </cell>
        </row>
        <row r="10759">
          <cell r="A10759">
            <v>107481</v>
          </cell>
          <cell r="B10759" t="str">
            <v>ANCLAJE PODIUM CHAPA Piscina</v>
          </cell>
          <cell r="C10759" t="str">
            <v>UN</v>
          </cell>
          <cell r="E10759" t="str">
            <v>1900</v>
          </cell>
          <cell r="F10759">
            <v>0</v>
          </cell>
        </row>
        <row r="10760">
          <cell r="A10760">
            <v>107482</v>
          </cell>
          <cell r="B10760" t="str">
            <v>NUMERO PARA PODIUMS Piscina</v>
          </cell>
          <cell r="C10760" t="str">
            <v>UN</v>
          </cell>
          <cell r="E10760" t="str">
            <v>1900</v>
          </cell>
          <cell r="F10760">
            <v>0</v>
          </cell>
        </row>
        <row r="10761">
          <cell r="A10761">
            <v>107483</v>
          </cell>
          <cell r="B10761" t="str">
            <v>SOPORTE DENH SNAP</v>
          </cell>
          <cell r="C10761" t="str">
            <v>UN</v>
          </cell>
          <cell r="E10761" t="str">
            <v>1900</v>
          </cell>
          <cell r="F10761">
            <v>0</v>
          </cell>
        </row>
        <row r="10762">
          <cell r="A10762">
            <v>107484</v>
          </cell>
          <cell r="B10762" t="str">
            <v>PANEL DE VIRAJE Piscina</v>
          </cell>
          <cell r="C10762" t="str">
            <v>UN</v>
          </cell>
          <cell r="E10762" t="str">
            <v>1900</v>
          </cell>
          <cell r="F10762">
            <v>0</v>
          </cell>
        </row>
        <row r="10763">
          <cell r="A10763">
            <v>107485</v>
          </cell>
          <cell r="B10763" t="str">
            <v>PANEL DE VIRAJE Soporte Piscina</v>
          </cell>
          <cell r="C10763" t="str">
            <v>UN</v>
          </cell>
          <cell r="E10763" t="str">
            <v>1900</v>
          </cell>
          <cell r="F10763">
            <v>0</v>
          </cell>
        </row>
        <row r="10764">
          <cell r="A10764">
            <v>107486</v>
          </cell>
          <cell r="B10764" t="str">
            <v>ANCLAJE PLANO Panel Viraje Piscina</v>
          </cell>
          <cell r="C10764" t="str">
            <v>UN</v>
          </cell>
          <cell r="E10764" t="str">
            <v>1900</v>
          </cell>
          <cell r="F10764">
            <v>0</v>
          </cell>
        </row>
        <row r="10765">
          <cell r="A10765">
            <v>107487</v>
          </cell>
          <cell r="B10765" t="str">
            <v>BANDEJA TIPO MALLA DE 20 cm</v>
          </cell>
          <cell r="C10765" t="str">
            <v>UN</v>
          </cell>
          <cell r="E10765" t="str">
            <v>1900</v>
          </cell>
          <cell r="F10765">
            <v>0</v>
          </cell>
        </row>
        <row r="10766">
          <cell r="A10766">
            <v>107488</v>
          </cell>
          <cell r="B10766" t="str">
            <v>BANDEJA TIPO MALLA DE 40 cm</v>
          </cell>
          <cell r="C10766" t="str">
            <v>UN</v>
          </cell>
          <cell r="E10766" t="str">
            <v>1900</v>
          </cell>
          <cell r="F10766">
            <v>0</v>
          </cell>
        </row>
        <row r="10767">
          <cell r="A10767">
            <v>107489</v>
          </cell>
          <cell r="B10767" t="str">
            <v>Puerta P-19Metalica(3.50x3.30m)CDRC(S/Esp.Tecnica)</v>
          </cell>
          <cell r="C10767" t="str">
            <v>UN</v>
          </cell>
          <cell r="E10767" t="str">
            <v>1900</v>
          </cell>
          <cell r="F10767">
            <v>0</v>
          </cell>
        </row>
        <row r="10768">
          <cell r="A10768">
            <v>107490</v>
          </cell>
          <cell r="B10768" t="str">
            <v>Puerta Metalica P-41(3.70x3.30m)CRD(S/Espec</v>
          </cell>
          <cell r="C10768" t="str">
            <v>UN</v>
          </cell>
          <cell r="E10768" t="str">
            <v>1900</v>
          </cell>
          <cell r="F10768">
            <v>0</v>
          </cell>
        </row>
        <row r="10769">
          <cell r="A10769">
            <v>107491</v>
          </cell>
          <cell r="B10769" t="str">
            <v>Puerta Metalica P-42(27.45x3.30m)CRD(S/Espec</v>
          </cell>
          <cell r="C10769" t="str">
            <v>UN</v>
          </cell>
          <cell r="E10769" t="str">
            <v>1900</v>
          </cell>
          <cell r="F10769">
            <v>0</v>
          </cell>
        </row>
        <row r="10770">
          <cell r="A10770">
            <v>107492</v>
          </cell>
          <cell r="B10770" t="str">
            <v>Puerta Metalica P-43(2.45x3.30m)CRD(S/Espec</v>
          </cell>
          <cell r="C10770" t="str">
            <v>UN</v>
          </cell>
          <cell r="E10770" t="str">
            <v>1900</v>
          </cell>
          <cell r="F10770">
            <v>0</v>
          </cell>
        </row>
        <row r="10771">
          <cell r="A10771">
            <v>107493</v>
          </cell>
          <cell r="B10771" t="str">
            <v>Puerta P-47Met.Reja(1.00x2.60m)CRD(S/Esp.Tec</v>
          </cell>
          <cell r="C10771" t="str">
            <v>UN</v>
          </cell>
          <cell r="E10771" t="str">
            <v>1900</v>
          </cell>
          <cell r="F10771">
            <v>0</v>
          </cell>
        </row>
        <row r="10772">
          <cell r="A10772">
            <v>107494</v>
          </cell>
          <cell r="B10772" t="str">
            <v>Ventana V-50(3.92X7.05m)CRD(S/Especificacio</v>
          </cell>
          <cell r="C10772" t="str">
            <v>UN</v>
          </cell>
          <cell r="D10772">
            <v>43544</v>
          </cell>
          <cell r="E10772" t="str">
            <v>2019</v>
          </cell>
          <cell r="F10772">
            <v>0</v>
          </cell>
        </row>
        <row r="10773">
          <cell r="A10773">
            <v>107495</v>
          </cell>
          <cell r="B10773" t="str">
            <v>JuegoMuellePaneleslateralesFormaAnimal2-8añosCap1</v>
          </cell>
          <cell r="C10773" t="str">
            <v>UN</v>
          </cell>
          <cell r="E10773" t="str">
            <v>1900</v>
          </cell>
          <cell r="F10773">
            <v>6171200</v>
          </cell>
        </row>
        <row r="10774">
          <cell r="A10774">
            <v>107496</v>
          </cell>
          <cell r="B10774" t="str">
            <v>NICHO PARA REFLECTOR PISCINA</v>
          </cell>
          <cell r="C10774" t="str">
            <v>UN</v>
          </cell>
          <cell r="E10774" t="str">
            <v>1900</v>
          </cell>
          <cell r="F10774">
            <v>0</v>
          </cell>
        </row>
        <row r="10775">
          <cell r="A10775">
            <v>107497</v>
          </cell>
          <cell r="B10775" t="str">
            <v>CAJA DE PASO ELECTRICA PLASTICA PISCINA</v>
          </cell>
          <cell r="C10775" t="str">
            <v>UN</v>
          </cell>
          <cell r="D10775">
            <v>44194</v>
          </cell>
          <cell r="E10775" t="str">
            <v>2020</v>
          </cell>
          <cell r="F10775">
            <v>0</v>
          </cell>
        </row>
        <row r="10776">
          <cell r="A10776">
            <v>107498</v>
          </cell>
          <cell r="B10776" t="str">
            <v>TRANSFORAMADOR 300W PISCINA</v>
          </cell>
          <cell r="C10776" t="str">
            <v>UN</v>
          </cell>
          <cell r="E10776" t="str">
            <v>1900</v>
          </cell>
          <cell r="F10776">
            <v>365873</v>
          </cell>
        </row>
        <row r="10777">
          <cell r="A10777">
            <v>107499</v>
          </cell>
          <cell r="B10777" t="str">
            <v>TABLERO DE PARADA DE EMERGENCIA - PISCINA OLIMPICA</v>
          </cell>
          <cell r="C10777" t="str">
            <v>UN</v>
          </cell>
          <cell r="D10777">
            <v>43580</v>
          </cell>
          <cell r="E10777" t="str">
            <v>2019</v>
          </cell>
          <cell r="F10777">
            <v>0</v>
          </cell>
        </row>
        <row r="10778">
          <cell r="A10778">
            <v>107500</v>
          </cell>
          <cell r="B10778" t="str">
            <v>VALVULA DE LIBERACION DE VACIO PISCINA</v>
          </cell>
          <cell r="C10778" t="str">
            <v>UN</v>
          </cell>
          <cell r="E10778" t="str">
            <v>1900</v>
          </cell>
          <cell r="F10778">
            <v>1963500</v>
          </cell>
        </row>
        <row r="10779">
          <cell r="A10779">
            <v>107501</v>
          </cell>
          <cell r="B10779" t="str">
            <v>FILTRO ø60"X102" PISCINA</v>
          </cell>
          <cell r="C10779" t="str">
            <v>UN</v>
          </cell>
          <cell r="E10779" t="str">
            <v>1900</v>
          </cell>
          <cell r="F10779">
            <v>0</v>
          </cell>
        </row>
        <row r="10780">
          <cell r="A10780">
            <v>107502</v>
          </cell>
          <cell r="B10780" t="str">
            <v>PANEL DE MANOMETROS PISCINA</v>
          </cell>
          <cell r="C10780" t="str">
            <v>UN</v>
          </cell>
          <cell r="E10780" t="str">
            <v>1900</v>
          </cell>
          <cell r="F10780">
            <v>0</v>
          </cell>
        </row>
        <row r="10781">
          <cell r="A10781">
            <v>107503</v>
          </cell>
          <cell r="B10781" t="str">
            <v>TUBERÍA CONDUIT ACERO GALVANIZADO EMT 2 1/2"</v>
          </cell>
          <cell r="C10781" t="str">
            <v>ML</v>
          </cell>
          <cell r="E10781" t="str">
            <v>1900</v>
          </cell>
          <cell r="F10781">
            <v>0</v>
          </cell>
        </row>
        <row r="10782">
          <cell r="A10782">
            <v>107504</v>
          </cell>
          <cell r="B10782" t="str">
            <v>Cable de control AWG 2X8 Blindado</v>
          </cell>
          <cell r="C10782" t="str">
            <v>ML</v>
          </cell>
          <cell r="E10782" t="str">
            <v>1900</v>
          </cell>
          <cell r="F10782">
            <v>0</v>
          </cell>
        </row>
        <row r="10783">
          <cell r="A10783">
            <v>107505</v>
          </cell>
          <cell r="B10783" t="str">
            <v>ANCLA METALICA MULTIUSO</v>
          </cell>
          <cell r="C10783" t="str">
            <v>UN</v>
          </cell>
          <cell r="E10783" t="str">
            <v>1900</v>
          </cell>
          <cell r="F10783">
            <v>0</v>
          </cell>
        </row>
        <row r="10784">
          <cell r="A10784">
            <v>107506</v>
          </cell>
          <cell r="B10784" t="str">
            <v>CANALETA METALICA DE 5X12X240cm</v>
          </cell>
          <cell r="C10784" t="str">
            <v>ML</v>
          </cell>
          <cell r="E10784" t="str">
            <v>1900</v>
          </cell>
          <cell r="F10784">
            <v>0</v>
          </cell>
        </row>
        <row r="10785">
          <cell r="A10785">
            <v>107507</v>
          </cell>
          <cell r="B10785" t="str">
            <v>TAPA TROQUELDA METALICA DE 2 ORIFICIOS</v>
          </cell>
          <cell r="C10785" t="str">
            <v>UN</v>
          </cell>
          <cell r="E10785" t="str">
            <v>1900</v>
          </cell>
          <cell r="F10785">
            <v>0</v>
          </cell>
        </row>
        <row r="10786">
          <cell r="A10786">
            <v>107508</v>
          </cell>
          <cell r="B10786" t="str">
            <v>CHAZO PARA TORNILLO 1/8"X1-1/4</v>
          </cell>
          <cell r="C10786" t="str">
            <v>UN</v>
          </cell>
          <cell r="E10786" t="str">
            <v>1900</v>
          </cell>
          <cell r="F10786">
            <v>0</v>
          </cell>
        </row>
        <row r="10787">
          <cell r="A10787">
            <v>107509</v>
          </cell>
          <cell r="B10787" t="str">
            <v>CABLE Cu LSZH 2 AWG</v>
          </cell>
          <cell r="C10787" t="str">
            <v>ML</v>
          </cell>
          <cell r="D10787">
            <v>44589</v>
          </cell>
          <cell r="E10787" t="str">
            <v>2022</v>
          </cell>
          <cell r="F10787">
            <v>0</v>
          </cell>
        </row>
        <row r="10788">
          <cell r="A10788">
            <v>107510</v>
          </cell>
          <cell r="B10788" t="str">
            <v>CABLE Cu LSZH 1/0 AWG</v>
          </cell>
          <cell r="C10788" t="str">
            <v>ML</v>
          </cell>
          <cell r="E10788" t="str">
            <v>1900</v>
          </cell>
          <cell r="F10788">
            <v>37759</v>
          </cell>
        </row>
        <row r="10789">
          <cell r="A10789">
            <v>107511</v>
          </cell>
          <cell r="B10789" t="str">
            <v>Borna terminal estañada 1/0</v>
          </cell>
          <cell r="C10789" t="str">
            <v>UN</v>
          </cell>
          <cell r="E10789" t="str">
            <v>1900</v>
          </cell>
          <cell r="F10789">
            <v>0</v>
          </cell>
        </row>
        <row r="10790">
          <cell r="A10790">
            <v>107512</v>
          </cell>
          <cell r="B10790" t="str">
            <v>Borna terminal estañada 2</v>
          </cell>
          <cell r="C10790" t="str">
            <v>UN</v>
          </cell>
          <cell r="E10790" t="str">
            <v>1900</v>
          </cell>
          <cell r="F10790">
            <v>0</v>
          </cell>
        </row>
        <row r="10791">
          <cell r="A10791">
            <v>107513</v>
          </cell>
          <cell r="B10791" t="str">
            <v>CABLE Cu LSZH 2/0 AWG</v>
          </cell>
          <cell r="C10791" t="str">
            <v>ML</v>
          </cell>
          <cell r="D10791">
            <v>44599</v>
          </cell>
          <cell r="E10791" t="str">
            <v>2022</v>
          </cell>
          <cell r="F10791">
            <v>0</v>
          </cell>
        </row>
        <row r="10792">
          <cell r="A10792">
            <v>107514</v>
          </cell>
          <cell r="B10792" t="str">
            <v>Borna terminal estañada 2/0</v>
          </cell>
          <cell r="C10792" t="str">
            <v>UN</v>
          </cell>
          <cell r="D10792">
            <v>44589</v>
          </cell>
          <cell r="E10792" t="str">
            <v>2022</v>
          </cell>
          <cell r="F10792">
            <v>4055</v>
          </cell>
        </row>
        <row r="10793">
          <cell r="A10793">
            <v>107515</v>
          </cell>
          <cell r="B10793" t="str">
            <v>CABLE Cu LSZH 500 Kcmil</v>
          </cell>
          <cell r="C10793" t="str">
            <v>ML</v>
          </cell>
          <cell r="E10793" t="str">
            <v>1900</v>
          </cell>
          <cell r="F10793">
            <v>3779</v>
          </cell>
        </row>
        <row r="10794">
          <cell r="A10794">
            <v>107516</v>
          </cell>
          <cell r="B10794" t="str">
            <v>CABLE Cu LSZH 4/0 Kcmil</v>
          </cell>
          <cell r="C10794" t="str">
            <v>ML</v>
          </cell>
          <cell r="E10794" t="str">
            <v>1900</v>
          </cell>
          <cell r="F10794">
            <v>0</v>
          </cell>
        </row>
        <row r="10795">
          <cell r="A10795">
            <v>107517</v>
          </cell>
          <cell r="B10795" t="str">
            <v>Borna terminal estañada 500 Kcmil</v>
          </cell>
          <cell r="C10795" t="str">
            <v>UN</v>
          </cell>
          <cell r="D10795">
            <v>44589</v>
          </cell>
          <cell r="E10795" t="str">
            <v>2022</v>
          </cell>
          <cell r="F10795">
            <v>0</v>
          </cell>
        </row>
        <row r="10796">
          <cell r="A10796">
            <v>107518</v>
          </cell>
          <cell r="B10796" t="str">
            <v>Borna terminal estañada 4/0</v>
          </cell>
          <cell r="C10796" t="str">
            <v>UN</v>
          </cell>
          <cell r="E10796" t="str">
            <v>1900</v>
          </cell>
          <cell r="F10796">
            <v>5142</v>
          </cell>
        </row>
        <row r="10797">
          <cell r="A10797">
            <v>107519</v>
          </cell>
          <cell r="B10797" t="str">
            <v>DUCTO IMC DE 3", INCLUYE ACCESORIOS</v>
          </cell>
          <cell r="C10797" t="str">
            <v>ML</v>
          </cell>
          <cell r="E10797" t="str">
            <v>1900</v>
          </cell>
          <cell r="F10797">
            <v>0</v>
          </cell>
        </row>
        <row r="10798">
          <cell r="A10798">
            <v>107520</v>
          </cell>
          <cell r="B10798" t="str">
            <v>Tubo pvc Presión RDE-21Ø6"</v>
          </cell>
          <cell r="C10798" t="str">
            <v>ML</v>
          </cell>
          <cell r="E10798" t="str">
            <v>1900</v>
          </cell>
          <cell r="F10798">
            <v>0</v>
          </cell>
        </row>
        <row r="10799">
          <cell r="A10799">
            <v>107521</v>
          </cell>
          <cell r="B10799" t="str">
            <v>CABLE Al LSZH 250 KCMIL</v>
          </cell>
          <cell r="C10799" t="str">
            <v>ML</v>
          </cell>
          <cell r="E10799" t="str">
            <v>1900</v>
          </cell>
          <cell r="F10799">
            <v>0</v>
          </cell>
        </row>
        <row r="10800">
          <cell r="A10800">
            <v>107522</v>
          </cell>
          <cell r="B10800" t="str">
            <v>Banca individual redonda en concreto diametro  36"</v>
          </cell>
          <cell r="C10800" t="str">
            <v>UN</v>
          </cell>
          <cell r="E10800" t="str">
            <v>1900</v>
          </cell>
          <cell r="F10800">
            <v>0</v>
          </cell>
        </row>
        <row r="10801">
          <cell r="A10801">
            <v>107523</v>
          </cell>
          <cell r="B10801" t="str">
            <v>Borna terminal estañada 250 KCMIL</v>
          </cell>
          <cell r="C10801" t="str">
            <v>UN</v>
          </cell>
          <cell r="D10801">
            <v>44589</v>
          </cell>
          <cell r="E10801" t="str">
            <v>2022</v>
          </cell>
          <cell r="F10801">
            <v>0</v>
          </cell>
        </row>
        <row r="10802">
          <cell r="A10802">
            <v>107524</v>
          </cell>
          <cell r="B10802" t="str">
            <v>CABLE Cu LSZH 8 AWG</v>
          </cell>
          <cell r="C10802" t="str">
            <v>ML</v>
          </cell>
          <cell r="D10802">
            <v>44589</v>
          </cell>
          <cell r="E10802" t="str">
            <v>2022</v>
          </cell>
          <cell r="F10802">
            <v>4857</v>
          </cell>
        </row>
        <row r="10803">
          <cell r="A10803">
            <v>107525</v>
          </cell>
          <cell r="B10803" t="str">
            <v>CABLE Cu LSZH 6 AWG</v>
          </cell>
          <cell r="C10803" t="str">
            <v>ML</v>
          </cell>
          <cell r="E10803" t="str">
            <v>1900</v>
          </cell>
          <cell r="F10803">
            <v>2836</v>
          </cell>
        </row>
        <row r="10804">
          <cell r="A10804">
            <v>107526</v>
          </cell>
          <cell r="B10804" t="str">
            <v>CABLE Cu LSZH 10 AWG</v>
          </cell>
          <cell r="C10804" t="str">
            <v>ML</v>
          </cell>
          <cell r="E10804" t="str">
            <v>1900</v>
          </cell>
          <cell r="F10804">
            <v>0</v>
          </cell>
        </row>
        <row r="10805">
          <cell r="A10805">
            <v>107527</v>
          </cell>
          <cell r="B10805" t="str">
            <v>Borna terminal estañada 8</v>
          </cell>
          <cell r="C10805" t="str">
            <v>UN</v>
          </cell>
          <cell r="D10805">
            <v>44589</v>
          </cell>
          <cell r="E10805" t="str">
            <v>2022</v>
          </cell>
          <cell r="F10805">
            <v>0</v>
          </cell>
        </row>
        <row r="10806">
          <cell r="A10806">
            <v>107528</v>
          </cell>
          <cell r="B10806" t="str">
            <v>Borna terminal estañada 6</v>
          </cell>
          <cell r="C10806" t="str">
            <v>UN</v>
          </cell>
          <cell r="E10806" t="str">
            <v>1900</v>
          </cell>
          <cell r="F10806">
            <v>1275</v>
          </cell>
        </row>
        <row r="10807">
          <cell r="A10807">
            <v>107529</v>
          </cell>
          <cell r="B10807" t="str">
            <v>Borna terminal estañada 10</v>
          </cell>
          <cell r="C10807" t="str">
            <v>UN</v>
          </cell>
          <cell r="E10807" t="str">
            <v>1900</v>
          </cell>
          <cell r="F10807">
            <v>0</v>
          </cell>
        </row>
        <row r="10808">
          <cell r="A10808">
            <v>107530</v>
          </cell>
          <cell r="B10808" t="str">
            <v>CABLE Cu LSZH 4 AWG</v>
          </cell>
          <cell r="C10808" t="str">
            <v>ML</v>
          </cell>
          <cell r="E10808" t="str">
            <v>1900</v>
          </cell>
          <cell r="F10808">
            <v>0</v>
          </cell>
        </row>
        <row r="10809">
          <cell r="A10809">
            <v>107531</v>
          </cell>
          <cell r="B10809" t="str">
            <v>Borna terminal estañada 4</v>
          </cell>
          <cell r="C10809" t="str">
            <v>UN</v>
          </cell>
          <cell r="E10809" t="str">
            <v>1900</v>
          </cell>
          <cell r="F10809">
            <v>0</v>
          </cell>
        </row>
        <row r="10810">
          <cell r="A10810">
            <v>107532</v>
          </cell>
          <cell r="B10810" t="str">
            <v>Tubo pvc Presión RDE-21Ø8"</v>
          </cell>
          <cell r="C10810" t="str">
            <v>ML</v>
          </cell>
          <cell r="E10810" t="str">
            <v>1900</v>
          </cell>
          <cell r="F10810">
            <v>0</v>
          </cell>
        </row>
        <row r="10811">
          <cell r="A10811">
            <v>107533</v>
          </cell>
          <cell r="B10811" t="str">
            <v>Codo 45° pvc Presión Ø8"</v>
          </cell>
          <cell r="C10811" t="str">
            <v>UN</v>
          </cell>
          <cell r="E10811" t="str">
            <v>1900</v>
          </cell>
          <cell r="F10811">
            <v>0</v>
          </cell>
        </row>
        <row r="10812">
          <cell r="A10812">
            <v>107534</v>
          </cell>
          <cell r="B10812" t="str">
            <v>SOPORTERIA EN ACERO INOXIDABLE TIPO MECANO Ø6" A</v>
          </cell>
          <cell r="C10812" t="str">
            <v>UN</v>
          </cell>
          <cell r="E10812" t="str">
            <v>1900</v>
          </cell>
          <cell r="F10812">
            <v>0</v>
          </cell>
        </row>
        <row r="10813">
          <cell r="A10813">
            <v>107535</v>
          </cell>
          <cell r="B10813" t="str">
            <v>Codo 90° pvc Presión Ø8"</v>
          </cell>
          <cell r="C10813" t="str">
            <v>UN</v>
          </cell>
          <cell r="E10813" t="str">
            <v>1900</v>
          </cell>
          <cell r="F10813">
            <v>0</v>
          </cell>
        </row>
        <row r="10814">
          <cell r="A10814">
            <v>107536</v>
          </cell>
          <cell r="B10814" t="str">
            <v>Tee pvc Presión Ø8"</v>
          </cell>
          <cell r="C10814" t="str">
            <v>UN</v>
          </cell>
          <cell r="E10814" t="str">
            <v>1900</v>
          </cell>
          <cell r="F10814">
            <v>0</v>
          </cell>
        </row>
        <row r="10815">
          <cell r="A10815">
            <v>107537</v>
          </cell>
          <cell r="B10815" t="str">
            <v>Vlavula  Cuerpo de Hierro Disco Inox  Ø8"</v>
          </cell>
          <cell r="C10815" t="str">
            <v>UN</v>
          </cell>
          <cell r="E10815" t="str">
            <v>1900</v>
          </cell>
          <cell r="F10815">
            <v>0</v>
          </cell>
        </row>
        <row r="10816">
          <cell r="A10816">
            <v>107538</v>
          </cell>
          <cell r="B10816" t="str">
            <v>SOPORTERIA EN ACERO INOXIDABLE TIPO MECANO  1"</v>
          </cell>
          <cell r="C10816" t="str">
            <v>UN</v>
          </cell>
          <cell r="E10816" t="str">
            <v>1900</v>
          </cell>
          <cell r="F10816">
            <v>0</v>
          </cell>
        </row>
        <row r="10817">
          <cell r="A10817">
            <v>107539</v>
          </cell>
          <cell r="B10817" t="str">
            <v>SOPO-ACERO INOXI TIPO MECANOCPVC-P-Sch-80Ø11/2"</v>
          </cell>
          <cell r="C10817" t="str">
            <v>UN</v>
          </cell>
          <cell r="E10817" t="str">
            <v>1900</v>
          </cell>
          <cell r="F10817">
            <v>0</v>
          </cell>
        </row>
        <row r="10818">
          <cell r="A10818">
            <v>107540</v>
          </cell>
          <cell r="B10818" t="str">
            <v>MOTOBOMBA 50 HP centrifuga monobloque 1200gpm / 11</v>
          </cell>
          <cell r="C10818" t="str">
            <v>UN</v>
          </cell>
          <cell r="E10818" t="str">
            <v>1900</v>
          </cell>
          <cell r="F10818">
            <v>0</v>
          </cell>
        </row>
        <row r="10819">
          <cell r="A10819">
            <v>107541</v>
          </cell>
          <cell r="B10819" t="str">
            <v>TRAMPA ø10"xø6" -  50 PSI fibra vidrio Piscina</v>
          </cell>
          <cell r="C10819" t="str">
            <v>UN</v>
          </cell>
          <cell r="E10819" t="str">
            <v>1900</v>
          </cell>
          <cell r="F10819">
            <v>0</v>
          </cell>
        </row>
        <row r="10820">
          <cell r="A10820">
            <v>107542</v>
          </cell>
          <cell r="B10820" t="str">
            <v>Arrancador suave bomba 50 Hp - 63A / 440V Piscina</v>
          </cell>
          <cell r="C10820" t="str">
            <v>UN</v>
          </cell>
          <cell r="E10820" t="str">
            <v>1900</v>
          </cell>
          <cell r="F10820">
            <v>0</v>
          </cell>
        </row>
        <row r="10821">
          <cell r="A10821">
            <v>107543</v>
          </cell>
          <cell r="B10821" t="str">
            <v>Spool Filtración 8.5m, tubo ø10" en acero inox Pis</v>
          </cell>
          <cell r="C10821" t="str">
            <v>UN</v>
          </cell>
          <cell r="E10821" t="str">
            <v>1900</v>
          </cell>
          <cell r="F10821">
            <v>0</v>
          </cell>
        </row>
        <row r="10822">
          <cell r="A10822">
            <v>107544</v>
          </cell>
          <cell r="B10822" t="str">
            <v>Adaptador Hembra PVC Presión Ø6"</v>
          </cell>
          <cell r="C10822" t="str">
            <v>UN</v>
          </cell>
          <cell r="D10822">
            <v>43685</v>
          </cell>
          <cell r="E10822" t="str">
            <v>2019</v>
          </cell>
          <cell r="F10822">
            <v>0</v>
          </cell>
        </row>
        <row r="10823">
          <cell r="A10823">
            <v>107545</v>
          </cell>
          <cell r="B10823" t="str">
            <v>Brida Acero Inoxidable 304- Ø6"</v>
          </cell>
          <cell r="C10823" t="str">
            <v>UN</v>
          </cell>
          <cell r="E10823" t="str">
            <v>1900</v>
          </cell>
          <cell r="F10823">
            <v>212415</v>
          </cell>
        </row>
        <row r="10824">
          <cell r="A10824">
            <v>107546</v>
          </cell>
          <cell r="B10824" t="str">
            <v>Brida Roscada Pvc Presión- Ø6"</v>
          </cell>
          <cell r="C10824" t="str">
            <v>UN</v>
          </cell>
          <cell r="E10824" t="str">
            <v>1900</v>
          </cell>
          <cell r="F10824">
            <v>0</v>
          </cell>
        </row>
        <row r="10825">
          <cell r="A10825">
            <v>107547</v>
          </cell>
          <cell r="B10825" t="str">
            <v>Spool 0,80m tubo ø10"a inox ASPIRADO+LIBERAC Vacio</v>
          </cell>
          <cell r="C10825" t="str">
            <v>UN</v>
          </cell>
          <cell r="E10825" t="str">
            <v>1900</v>
          </cell>
          <cell r="F10825">
            <v>0</v>
          </cell>
        </row>
        <row r="10826">
          <cell r="A10826">
            <v>107548</v>
          </cell>
          <cell r="B10826" t="str">
            <v>Brida Pvc  Presión- 8"</v>
          </cell>
          <cell r="C10826" t="str">
            <v>UN</v>
          </cell>
          <cell r="E10826" t="str">
            <v>1900</v>
          </cell>
          <cell r="F10826">
            <v>0</v>
          </cell>
        </row>
        <row r="10827">
          <cell r="A10827">
            <v>107549</v>
          </cell>
          <cell r="B10827" t="str">
            <v>Cheque mariposa  Cuerpo en Hierro Disco en Inox 6"</v>
          </cell>
          <cell r="C10827" t="str">
            <v>UN</v>
          </cell>
          <cell r="D10827">
            <v>44194</v>
          </cell>
          <cell r="E10827" t="str">
            <v>2020</v>
          </cell>
          <cell r="F10827">
            <v>0</v>
          </cell>
        </row>
        <row r="10828">
          <cell r="A10828">
            <v>107550</v>
          </cell>
          <cell r="B10828" t="str">
            <v>Suministro Mango telescopico - Longitud de 13 metr</v>
          </cell>
          <cell r="C10828" t="str">
            <v>UN</v>
          </cell>
          <cell r="E10828" t="str">
            <v>1900</v>
          </cell>
          <cell r="F10828">
            <v>1762104</v>
          </cell>
        </row>
        <row r="10829">
          <cell r="A10829">
            <v>107551</v>
          </cell>
          <cell r="B10829" t="str">
            <v>Suministro Juego de tuerca y manguito - Plastico p</v>
          </cell>
          <cell r="C10829" t="str">
            <v>UN</v>
          </cell>
          <cell r="D10829">
            <v>44194</v>
          </cell>
          <cell r="E10829" t="str">
            <v>2020</v>
          </cell>
          <cell r="F10829">
            <v>0</v>
          </cell>
        </row>
        <row r="10830">
          <cell r="A10830">
            <v>107552</v>
          </cell>
          <cell r="B10830" t="str">
            <v>MANGUERA DE ASPIRACIÓN ø2" -  30m</v>
          </cell>
          <cell r="C10830" t="str">
            <v>UN</v>
          </cell>
          <cell r="D10830">
            <v>44194</v>
          </cell>
          <cell r="E10830" t="str">
            <v>2020</v>
          </cell>
          <cell r="F10830">
            <v>725771</v>
          </cell>
        </row>
        <row r="10831">
          <cell r="A10831">
            <v>107553</v>
          </cell>
          <cell r="B10831" t="str">
            <v>TERMINAL MANGUERA AZUL</v>
          </cell>
          <cell r="C10831" t="str">
            <v>UN</v>
          </cell>
          <cell r="D10831">
            <v>44194</v>
          </cell>
          <cell r="E10831" t="str">
            <v>2020</v>
          </cell>
          <cell r="F10831">
            <v>25579</v>
          </cell>
        </row>
        <row r="10832">
          <cell r="A10832">
            <v>107554</v>
          </cell>
          <cell r="B10832" t="str">
            <v>Suministro Nasa aseo piscina - Platica</v>
          </cell>
          <cell r="C10832" t="str">
            <v>UN</v>
          </cell>
          <cell r="E10832" t="str">
            <v>1900</v>
          </cell>
          <cell r="F10832">
            <v>54516.01</v>
          </cell>
        </row>
        <row r="10833">
          <cell r="A10833">
            <v>107555</v>
          </cell>
          <cell r="B10833" t="str">
            <v>Suministro Kit para pruebas de agua en sitio profe</v>
          </cell>
          <cell r="C10833" t="str">
            <v>UN</v>
          </cell>
          <cell r="D10833">
            <v>44194</v>
          </cell>
          <cell r="E10833" t="str">
            <v>2020</v>
          </cell>
          <cell r="F10833">
            <v>0</v>
          </cell>
        </row>
        <row r="10834">
          <cell r="A10834">
            <v>107556</v>
          </cell>
          <cell r="B10834" t="str">
            <v>Suministro Cepillo de nylon - Longitud 18"</v>
          </cell>
          <cell r="C10834" t="str">
            <v>UN</v>
          </cell>
          <cell r="D10834">
            <v>44194</v>
          </cell>
          <cell r="E10834" t="str">
            <v>2020</v>
          </cell>
          <cell r="F10834">
            <v>73918</v>
          </cell>
        </row>
        <row r="10835">
          <cell r="A10835">
            <v>107557</v>
          </cell>
          <cell r="B10835" t="str">
            <v>Suministro Cepillo de pared recto para aseo  (IMPO</v>
          </cell>
          <cell r="C10835" t="str">
            <v>UN</v>
          </cell>
          <cell r="E10835" t="str">
            <v>1900</v>
          </cell>
          <cell r="F10835">
            <v>49642</v>
          </cell>
        </row>
        <row r="10836">
          <cell r="A10836">
            <v>107558</v>
          </cell>
          <cell r="B10836" t="str">
            <v>Boton de parada de emergencia (piscina olimpica) -</v>
          </cell>
          <cell r="C10836" t="str">
            <v>UN</v>
          </cell>
          <cell r="E10836" t="str">
            <v>1900</v>
          </cell>
          <cell r="F10836">
            <v>0</v>
          </cell>
        </row>
        <row r="10837">
          <cell r="A10837">
            <v>107559</v>
          </cell>
          <cell r="B10837" t="str">
            <v>Boton de parada de emergencia (piscinas recreativa</v>
          </cell>
          <cell r="C10837" t="str">
            <v>UN</v>
          </cell>
          <cell r="D10837">
            <v>44194</v>
          </cell>
          <cell r="E10837" t="str">
            <v>2020</v>
          </cell>
          <cell r="F10837">
            <v>0</v>
          </cell>
        </row>
        <row r="10838">
          <cell r="A10838">
            <v>107560</v>
          </cell>
          <cell r="B10838" t="str">
            <v>Suministro e instalación Señalizacion perimetral piscinas</v>
          </cell>
          <cell r="C10838" t="str">
            <v>UN</v>
          </cell>
          <cell r="E10838" t="str">
            <v>1900</v>
          </cell>
          <cell r="F10838">
            <v>61292</v>
          </cell>
        </row>
        <row r="10839">
          <cell r="A10839">
            <v>107561</v>
          </cell>
          <cell r="B10839" t="str">
            <v>Suministro Diagrama de flujo filtracion - Carteler</v>
          </cell>
          <cell r="C10839" t="str">
            <v>UN</v>
          </cell>
          <cell r="D10839">
            <v>44194</v>
          </cell>
          <cell r="E10839" t="str">
            <v>2020</v>
          </cell>
          <cell r="F10839">
            <v>0</v>
          </cell>
        </row>
        <row r="10840">
          <cell r="A10840">
            <v>107562</v>
          </cell>
          <cell r="B10840" t="str">
            <v>Perilla de seguridad, mas bisagras para puerta li</v>
          </cell>
          <cell r="C10840" t="str">
            <v>UN</v>
          </cell>
          <cell r="D10840">
            <v>44194</v>
          </cell>
          <cell r="E10840" t="str">
            <v>2020</v>
          </cell>
          <cell r="F10840">
            <v>471643.01</v>
          </cell>
        </row>
        <row r="10841">
          <cell r="A10841">
            <v>107563</v>
          </cell>
          <cell r="B10841" t="str">
            <v>Alarma de haces opticos - Juego de Postes señal i</v>
          </cell>
          <cell r="C10841" t="str">
            <v>UN</v>
          </cell>
          <cell r="D10841">
            <v>44194</v>
          </cell>
          <cell r="E10841" t="str">
            <v>2020</v>
          </cell>
          <cell r="F10841">
            <v>9395240</v>
          </cell>
        </row>
        <row r="10842">
          <cell r="A10842">
            <v>107564</v>
          </cell>
          <cell r="B10842" t="str">
            <v>Gancho de salvamento - Metalico con tubo</v>
          </cell>
          <cell r="C10842" t="str">
            <v>UN</v>
          </cell>
          <cell r="D10842">
            <v>44194</v>
          </cell>
          <cell r="E10842" t="str">
            <v>2020</v>
          </cell>
          <cell r="F10842">
            <v>94776</v>
          </cell>
        </row>
        <row r="10843">
          <cell r="A10843">
            <v>107565</v>
          </cell>
          <cell r="B10843" t="str">
            <v>Camilla con inmovilizador de cuello y arnes</v>
          </cell>
          <cell r="C10843" t="str">
            <v>UN</v>
          </cell>
          <cell r="D10843">
            <v>44194</v>
          </cell>
          <cell r="E10843" t="str">
            <v>2020</v>
          </cell>
          <cell r="F10843">
            <v>160749</v>
          </cell>
        </row>
        <row r="10844">
          <cell r="A10844">
            <v>107566</v>
          </cell>
          <cell r="B10844" t="str">
            <v>Botiquin basico de primeros auxilios - Contenido s</v>
          </cell>
          <cell r="C10844" t="str">
            <v>UN</v>
          </cell>
          <cell r="E10844" t="str">
            <v>1900</v>
          </cell>
          <cell r="F10844">
            <v>321157</v>
          </cell>
        </row>
        <row r="10845">
          <cell r="A10845">
            <v>107567</v>
          </cell>
          <cell r="B10845" t="str">
            <v>citofono o telefono</v>
          </cell>
          <cell r="C10845" t="str">
            <v>UN</v>
          </cell>
          <cell r="D10845">
            <v>44591</v>
          </cell>
          <cell r="E10845" t="str">
            <v>2022</v>
          </cell>
          <cell r="F10845">
            <v>0</v>
          </cell>
        </row>
        <row r="10846">
          <cell r="A10846">
            <v>107568</v>
          </cell>
          <cell r="B10846" t="str">
            <v>Equipo de Oxigeno terapia adulto y pediatrico - S</v>
          </cell>
          <cell r="C10846" t="str">
            <v>UN</v>
          </cell>
          <cell r="D10846">
            <v>44591</v>
          </cell>
          <cell r="E10846" t="str">
            <v>2022</v>
          </cell>
          <cell r="F10846">
            <v>606708.01</v>
          </cell>
        </row>
        <row r="10847">
          <cell r="A10847">
            <v>107569</v>
          </cell>
          <cell r="B10847" t="str">
            <v>Termohigrometro (Incluye base plastica)</v>
          </cell>
          <cell r="C10847" t="str">
            <v>UN</v>
          </cell>
          <cell r="E10847" t="str">
            <v>1900</v>
          </cell>
          <cell r="F10847">
            <v>148707.01</v>
          </cell>
        </row>
        <row r="10848">
          <cell r="A10848">
            <v>107570</v>
          </cell>
          <cell r="B10848" t="str">
            <v>Codo 45° pvc Presión Ø6"</v>
          </cell>
          <cell r="C10848" t="str">
            <v>UN</v>
          </cell>
          <cell r="D10848">
            <v>44592</v>
          </cell>
          <cell r="E10848" t="str">
            <v>2022</v>
          </cell>
          <cell r="F10848">
            <v>0</v>
          </cell>
        </row>
        <row r="10849">
          <cell r="A10849">
            <v>107571</v>
          </cell>
          <cell r="B10849" t="str">
            <v>Tee Presión PVC - Ø6"</v>
          </cell>
          <cell r="C10849" t="str">
            <v>UN</v>
          </cell>
          <cell r="D10849">
            <v>43511</v>
          </cell>
          <cell r="E10849" t="str">
            <v>2019</v>
          </cell>
          <cell r="F10849">
            <v>216937</v>
          </cell>
        </row>
        <row r="10850">
          <cell r="A10850">
            <v>107572</v>
          </cell>
          <cell r="B10850" t="str">
            <v>Unión Pvc  Presión- 6"</v>
          </cell>
          <cell r="C10850" t="str">
            <v>UN</v>
          </cell>
          <cell r="D10850">
            <v>44592</v>
          </cell>
          <cell r="E10850" t="str">
            <v>2022</v>
          </cell>
          <cell r="F10850">
            <v>77768</v>
          </cell>
        </row>
        <row r="10851">
          <cell r="A10851">
            <v>107573</v>
          </cell>
          <cell r="B10851" t="str">
            <v>Valvula mariposa -Ø 6"</v>
          </cell>
          <cell r="C10851" t="str">
            <v>UN</v>
          </cell>
          <cell r="E10851" t="str">
            <v>1900</v>
          </cell>
          <cell r="F10851">
            <v>468457.01</v>
          </cell>
        </row>
        <row r="10852">
          <cell r="A10852">
            <v>107574</v>
          </cell>
          <cell r="B10852" t="str">
            <v>Copa Pvc  Presión- 6"x8"</v>
          </cell>
          <cell r="C10852" t="str">
            <v>UN</v>
          </cell>
          <cell r="E10852" t="str">
            <v>1900</v>
          </cell>
          <cell r="F10852">
            <v>0</v>
          </cell>
        </row>
        <row r="10853">
          <cell r="A10853">
            <v>107575</v>
          </cell>
          <cell r="B10853" t="str">
            <v>Cheque Cuerpo en Hierro Disco en Inox 8"</v>
          </cell>
          <cell r="C10853" t="str">
            <v>UN</v>
          </cell>
          <cell r="E10853" t="str">
            <v>1900</v>
          </cell>
          <cell r="F10853">
            <v>0</v>
          </cell>
        </row>
        <row r="10854">
          <cell r="A10854">
            <v>107576</v>
          </cell>
          <cell r="B10854" t="str">
            <v>Buje Pvc  Presión- 8"x10"</v>
          </cell>
          <cell r="C10854" t="str">
            <v>UN</v>
          </cell>
          <cell r="E10854" t="str">
            <v>1900</v>
          </cell>
          <cell r="F10854">
            <v>0</v>
          </cell>
        </row>
        <row r="10855">
          <cell r="A10855">
            <v>107577</v>
          </cell>
          <cell r="B10855" t="str">
            <v>Collar Derivación PVC Presión 8"x2"</v>
          </cell>
          <cell r="C10855" t="str">
            <v>UN</v>
          </cell>
          <cell r="E10855" t="str">
            <v>1900</v>
          </cell>
          <cell r="F10855">
            <v>0</v>
          </cell>
        </row>
        <row r="10856">
          <cell r="A10856">
            <v>107578</v>
          </cell>
          <cell r="B10856" t="str">
            <v>Unión Presión Ø8"</v>
          </cell>
          <cell r="C10856" t="str">
            <v>UN</v>
          </cell>
          <cell r="E10856" t="str">
            <v>1900</v>
          </cell>
          <cell r="F10856">
            <v>0</v>
          </cell>
        </row>
        <row r="10857">
          <cell r="A10857">
            <v>107579</v>
          </cell>
          <cell r="B10857" t="str">
            <v>Brida Pvc  Presión- 10"</v>
          </cell>
          <cell r="C10857" t="str">
            <v>UN</v>
          </cell>
          <cell r="E10857" t="str">
            <v>1900</v>
          </cell>
          <cell r="F10857">
            <v>0</v>
          </cell>
        </row>
        <row r="10858">
          <cell r="A10858">
            <v>107580</v>
          </cell>
          <cell r="B10858" t="str">
            <v>Cheque Cuerpo en Hierro Disco en Inox 10"</v>
          </cell>
          <cell r="C10858" t="str">
            <v>UN</v>
          </cell>
          <cell r="E10858" t="str">
            <v>1900</v>
          </cell>
          <cell r="F10858">
            <v>0</v>
          </cell>
        </row>
        <row r="10859">
          <cell r="A10859">
            <v>107581</v>
          </cell>
          <cell r="B10859" t="str">
            <v>Codo 45° pvc Presión Ø10"</v>
          </cell>
          <cell r="C10859" t="str">
            <v>UN</v>
          </cell>
          <cell r="E10859" t="str">
            <v>1900</v>
          </cell>
          <cell r="F10859">
            <v>0</v>
          </cell>
        </row>
        <row r="10860">
          <cell r="A10860">
            <v>107582</v>
          </cell>
          <cell r="B10860" t="str">
            <v>Codo 90° pvc Presión Ø10"</v>
          </cell>
          <cell r="C10860" t="str">
            <v>UN</v>
          </cell>
          <cell r="E10860" t="str">
            <v>1900</v>
          </cell>
          <cell r="F10860">
            <v>0</v>
          </cell>
        </row>
        <row r="10861">
          <cell r="A10861">
            <v>107583</v>
          </cell>
          <cell r="B10861" t="str">
            <v>Tee pvc Presión Ø10"</v>
          </cell>
          <cell r="C10861" t="str">
            <v>UN</v>
          </cell>
          <cell r="E10861" t="str">
            <v>1900</v>
          </cell>
          <cell r="F10861">
            <v>0</v>
          </cell>
        </row>
        <row r="10862">
          <cell r="A10862">
            <v>107584</v>
          </cell>
          <cell r="B10862" t="str">
            <v>Tubo pvc Presión RDE-21Ø10"</v>
          </cell>
          <cell r="C10862" t="str">
            <v>ML</v>
          </cell>
          <cell r="E10862" t="str">
            <v>1900</v>
          </cell>
          <cell r="F10862">
            <v>0</v>
          </cell>
        </row>
        <row r="10863">
          <cell r="A10863">
            <v>107585</v>
          </cell>
          <cell r="B10863" t="str">
            <v>Vlavula  VolanteCuerpo de Hierro Disco Inox  Ø10"</v>
          </cell>
          <cell r="C10863" t="str">
            <v>UN</v>
          </cell>
          <cell r="E10863" t="str">
            <v>1900</v>
          </cell>
          <cell r="F10863">
            <v>0</v>
          </cell>
        </row>
        <row r="10864">
          <cell r="A10864">
            <v>107586</v>
          </cell>
          <cell r="B10864" t="str">
            <v>Buje CPVC SCH-80 11/2"x2""</v>
          </cell>
          <cell r="C10864" t="str">
            <v>UN</v>
          </cell>
          <cell r="E10864" t="str">
            <v>1900</v>
          </cell>
          <cell r="F10864">
            <v>0</v>
          </cell>
        </row>
        <row r="10865">
          <cell r="A10865">
            <v>107587</v>
          </cell>
          <cell r="B10865" t="str">
            <v>Buje CPVC SCH-80 11/2"x21/2""</v>
          </cell>
          <cell r="C10865" t="str">
            <v>UN</v>
          </cell>
          <cell r="E10865" t="str">
            <v>1900</v>
          </cell>
          <cell r="F10865">
            <v>0</v>
          </cell>
        </row>
        <row r="10866">
          <cell r="A10866">
            <v>107588</v>
          </cell>
          <cell r="B10866" t="str">
            <v>Tubo CPVC SCH-80 Ø11/2""</v>
          </cell>
          <cell r="C10866" t="str">
            <v>ML</v>
          </cell>
          <cell r="E10866" t="str">
            <v>1900</v>
          </cell>
          <cell r="F10866">
            <v>0</v>
          </cell>
        </row>
        <row r="10867">
          <cell r="A10867">
            <v>107589</v>
          </cell>
          <cell r="B10867" t="str">
            <v>Adaptador  Macho CPVC-SCH-80 Ø"2""</v>
          </cell>
          <cell r="C10867" t="str">
            <v>UN</v>
          </cell>
          <cell r="E10867" t="str">
            <v>1900</v>
          </cell>
          <cell r="F10867">
            <v>0</v>
          </cell>
        </row>
        <row r="10868">
          <cell r="A10868">
            <v>107590</v>
          </cell>
          <cell r="B10868" t="str">
            <v>Buje CPVC SCH-80 2"x21/2""</v>
          </cell>
          <cell r="C10868" t="str">
            <v>UN</v>
          </cell>
          <cell r="E10868" t="str">
            <v>1900</v>
          </cell>
          <cell r="F10868">
            <v>0</v>
          </cell>
        </row>
        <row r="10869">
          <cell r="A10869">
            <v>107591</v>
          </cell>
          <cell r="B10869" t="str">
            <v>Buje CPVC SCH-80 2"x4""</v>
          </cell>
          <cell r="C10869" t="str">
            <v>UN</v>
          </cell>
          <cell r="E10869" t="str">
            <v>1900</v>
          </cell>
          <cell r="F10869">
            <v>0</v>
          </cell>
        </row>
        <row r="10870">
          <cell r="A10870">
            <v>107592</v>
          </cell>
          <cell r="B10870" t="str">
            <v>Codo 90° CPVC SCH-80 2"</v>
          </cell>
          <cell r="C10870" t="str">
            <v>UN</v>
          </cell>
          <cell r="E10870" t="str">
            <v>1900</v>
          </cell>
          <cell r="F10870">
            <v>0</v>
          </cell>
        </row>
        <row r="10871">
          <cell r="A10871">
            <v>107593</v>
          </cell>
          <cell r="B10871" t="str">
            <v>Tubo CPVC SCH-80 Ø2""</v>
          </cell>
          <cell r="C10871" t="str">
            <v>ML</v>
          </cell>
          <cell r="E10871" t="str">
            <v>1900</v>
          </cell>
          <cell r="F10871">
            <v>0</v>
          </cell>
        </row>
        <row r="10872">
          <cell r="A10872">
            <v>107594</v>
          </cell>
          <cell r="B10872" t="str">
            <v>Adaptador  Hembra CPVC-SCH-80 Ø"2""</v>
          </cell>
          <cell r="C10872" t="str">
            <v>UN</v>
          </cell>
          <cell r="E10872" t="str">
            <v>1900</v>
          </cell>
          <cell r="F10872">
            <v>0</v>
          </cell>
        </row>
        <row r="10873">
          <cell r="A10873">
            <v>107595</v>
          </cell>
          <cell r="B10873" t="str">
            <v>Buje CPVC SCH-80 2"x3""</v>
          </cell>
          <cell r="C10873" t="str">
            <v>UN</v>
          </cell>
          <cell r="E10873" t="str">
            <v>1900</v>
          </cell>
          <cell r="F10873">
            <v>0</v>
          </cell>
        </row>
        <row r="10874">
          <cell r="A10874">
            <v>107596</v>
          </cell>
          <cell r="B10874" t="str">
            <v>Buje CPVC SCH-80 21/2"x3""</v>
          </cell>
          <cell r="C10874" t="str">
            <v>UN</v>
          </cell>
          <cell r="E10874" t="str">
            <v>1900</v>
          </cell>
          <cell r="F10874">
            <v>0</v>
          </cell>
        </row>
        <row r="10875">
          <cell r="A10875">
            <v>107597</v>
          </cell>
          <cell r="B10875" t="str">
            <v>Tee CPVC SCH-80 21/2"</v>
          </cell>
          <cell r="C10875" t="str">
            <v>UN</v>
          </cell>
          <cell r="E10875" t="str">
            <v>1900</v>
          </cell>
          <cell r="F10875">
            <v>0</v>
          </cell>
        </row>
        <row r="10876">
          <cell r="A10876">
            <v>107598</v>
          </cell>
          <cell r="B10876" t="str">
            <v>Tubo CPVC SCH-80 Ø21/2"</v>
          </cell>
          <cell r="C10876" t="str">
            <v>ML</v>
          </cell>
          <cell r="E10876" t="str">
            <v>1900</v>
          </cell>
          <cell r="F10876">
            <v>0</v>
          </cell>
        </row>
        <row r="10877">
          <cell r="A10877">
            <v>107599</v>
          </cell>
          <cell r="B10877" t="str">
            <v>Buje CPVC SCH-80 3"x4"</v>
          </cell>
          <cell r="C10877" t="str">
            <v>UN</v>
          </cell>
          <cell r="D10877">
            <v>43766</v>
          </cell>
          <cell r="E10877" t="str">
            <v>2019</v>
          </cell>
          <cell r="F10877">
            <v>0</v>
          </cell>
        </row>
        <row r="10878">
          <cell r="A10878">
            <v>107600</v>
          </cell>
          <cell r="B10878" t="str">
            <v>Codo 90° CPVC SCH-80 3"</v>
          </cell>
          <cell r="C10878" t="str">
            <v>UN</v>
          </cell>
          <cell r="D10878">
            <v>43789</v>
          </cell>
          <cell r="E10878" t="str">
            <v>2019</v>
          </cell>
          <cell r="F10878">
            <v>104757</v>
          </cell>
        </row>
        <row r="10879">
          <cell r="A10879">
            <v>107601</v>
          </cell>
          <cell r="B10879" t="str">
            <v>Tee CPVC SCH-80 3"</v>
          </cell>
          <cell r="C10879" t="str">
            <v>UN</v>
          </cell>
          <cell r="D10879">
            <v>43766</v>
          </cell>
          <cell r="E10879" t="str">
            <v>2019</v>
          </cell>
          <cell r="F10879">
            <v>146966</v>
          </cell>
        </row>
        <row r="10880">
          <cell r="A10880">
            <v>107602</v>
          </cell>
          <cell r="B10880" t="str">
            <v>Tubo CPVC SCH-80 Ø3"</v>
          </cell>
          <cell r="C10880" t="str">
            <v>ML</v>
          </cell>
          <cell r="E10880" t="str">
            <v>1900</v>
          </cell>
          <cell r="F10880">
            <v>124929</v>
          </cell>
        </row>
        <row r="10881">
          <cell r="A10881">
            <v>107603</v>
          </cell>
          <cell r="B10881" t="str">
            <v>Codo 90° CPVC SCH-80 4"</v>
          </cell>
          <cell r="C10881" t="str">
            <v>UN</v>
          </cell>
          <cell r="E10881" t="str">
            <v>1900</v>
          </cell>
          <cell r="F10881">
            <v>0</v>
          </cell>
        </row>
        <row r="10882">
          <cell r="A10882">
            <v>107604</v>
          </cell>
          <cell r="B10882" t="str">
            <v>Tee CPVC SCH-80 4"</v>
          </cell>
          <cell r="C10882" t="str">
            <v>UN</v>
          </cell>
          <cell r="D10882">
            <v>43766</v>
          </cell>
          <cell r="E10882" t="str">
            <v>2019</v>
          </cell>
          <cell r="F10882">
            <v>0</v>
          </cell>
        </row>
        <row r="10883">
          <cell r="A10883">
            <v>107605</v>
          </cell>
          <cell r="B10883" t="str">
            <v>Tubo CPVC SCH-80 Ø4"</v>
          </cell>
          <cell r="C10883" t="str">
            <v>ML</v>
          </cell>
          <cell r="E10883" t="str">
            <v>1900</v>
          </cell>
          <cell r="F10883">
            <v>211741</v>
          </cell>
        </row>
        <row r="10884">
          <cell r="A10884">
            <v>107606</v>
          </cell>
          <cell r="B10884" t="str">
            <v>Buje CPVC SCH-80 4"x6"</v>
          </cell>
          <cell r="C10884" t="str">
            <v>UN</v>
          </cell>
          <cell r="E10884" t="str">
            <v>1900</v>
          </cell>
          <cell r="F10884">
            <v>0</v>
          </cell>
        </row>
        <row r="10885">
          <cell r="A10885">
            <v>107607</v>
          </cell>
          <cell r="B10885" t="str">
            <v>Brida CPVC  SCH-80 4"</v>
          </cell>
          <cell r="C10885" t="str">
            <v>UN</v>
          </cell>
          <cell r="E10885" t="str">
            <v>1900</v>
          </cell>
          <cell r="F10885">
            <v>0</v>
          </cell>
        </row>
        <row r="10886">
          <cell r="A10886">
            <v>107608</v>
          </cell>
          <cell r="B10886" t="str">
            <v>Union  CPVC SCH-80 4"</v>
          </cell>
          <cell r="C10886" t="str">
            <v>UN</v>
          </cell>
          <cell r="D10886">
            <v>43740</v>
          </cell>
          <cell r="E10886" t="str">
            <v>2019</v>
          </cell>
          <cell r="F10886">
            <v>0</v>
          </cell>
        </row>
        <row r="10887">
          <cell r="A10887">
            <v>107609</v>
          </cell>
          <cell r="B10887" t="str">
            <v>Valvula mariposa -Ø 4"</v>
          </cell>
          <cell r="C10887" t="str">
            <v>UN</v>
          </cell>
          <cell r="E10887" t="str">
            <v>1900</v>
          </cell>
          <cell r="F10887">
            <v>478418</v>
          </cell>
        </row>
        <row r="10888">
          <cell r="A10888">
            <v>107610</v>
          </cell>
          <cell r="B10888" t="str">
            <v>Tubo CPVC SCH-80 Ø6"</v>
          </cell>
          <cell r="C10888" t="str">
            <v>ML</v>
          </cell>
          <cell r="E10888" t="str">
            <v>1900</v>
          </cell>
          <cell r="F10888">
            <v>0</v>
          </cell>
        </row>
        <row r="10889">
          <cell r="A10889">
            <v>107611</v>
          </cell>
          <cell r="B10889" t="str">
            <v>Brida CPVC SCH-80 6"</v>
          </cell>
          <cell r="C10889" t="str">
            <v>UN</v>
          </cell>
          <cell r="E10889" t="str">
            <v>1900</v>
          </cell>
          <cell r="F10889">
            <v>0</v>
          </cell>
        </row>
        <row r="10890">
          <cell r="A10890">
            <v>107612</v>
          </cell>
          <cell r="B10890" t="str">
            <v>Codo 90° CPVC SCH-80 6"</v>
          </cell>
          <cell r="C10890" t="str">
            <v>UN</v>
          </cell>
          <cell r="E10890" t="str">
            <v>1900</v>
          </cell>
          <cell r="F10890">
            <v>0</v>
          </cell>
        </row>
        <row r="10891">
          <cell r="A10891">
            <v>107613</v>
          </cell>
          <cell r="B10891" t="str">
            <v>Tee CPVC SCH-80 6"</v>
          </cell>
          <cell r="C10891" t="str">
            <v>UN</v>
          </cell>
          <cell r="E10891" t="str">
            <v>1900</v>
          </cell>
          <cell r="F10891">
            <v>0</v>
          </cell>
        </row>
        <row r="10892">
          <cell r="A10892">
            <v>107614</v>
          </cell>
          <cell r="B10892" t="str">
            <v>Buje CPVC SCH-80 6"x8"</v>
          </cell>
          <cell r="C10892" t="str">
            <v>UN</v>
          </cell>
          <cell r="E10892" t="str">
            <v>1900</v>
          </cell>
          <cell r="F10892">
            <v>0</v>
          </cell>
        </row>
        <row r="10893">
          <cell r="A10893">
            <v>107615</v>
          </cell>
          <cell r="B10893" t="str">
            <v>Union  CPVC SCH-80 6"</v>
          </cell>
          <cell r="C10893" t="str">
            <v>UN</v>
          </cell>
          <cell r="E10893" t="str">
            <v>1900</v>
          </cell>
          <cell r="F10893">
            <v>0</v>
          </cell>
        </row>
        <row r="10894">
          <cell r="A10894">
            <v>107616</v>
          </cell>
          <cell r="B10894" t="str">
            <v>Brida CPVC SCH-80 8"</v>
          </cell>
          <cell r="C10894" t="str">
            <v>UN</v>
          </cell>
          <cell r="E10894" t="str">
            <v>1900</v>
          </cell>
          <cell r="F10894">
            <v>0</v>
          </cell>
        </row>
        <row r="10895">
          <cell r="A10895">
            <v>107617</v>
          </cell>
          <cell r="B10895" t="str">
            <v>Cheque mariposa  Cuerpo en Hierro Disco en Inox 8"</v>
          </cell>
          <cell r="C10895" t="str">
            <v>UN</v>
          </cell>
          <cell r="E10895" t="str">
            <v>1900</v>
          </cell>
          <cell r="F10895">
            <v>0</v>
          </cell>
        </row>
        <row r="10896">
          <cell r="A10896">
            <v>107618</v>
          </cell>
          <cell r="B10896" t="str">
            <v>Tee CPVC SCH-80 8"</v>
          </cell>
          <cell r="C10896" t="str">
            <v>UN</v>
          </cell>
          <cell r="E10896" t="str">
            <v>1900</v>
          </cell>
          <cell r="F10896">
            <v>0</v>
          </cell>
        </row>
        <row r="10897">
          <cell r="A10897">
            <v>107619</v>
          </cell>
          <cell r="B10897" t="str">
            <v>Tubo CPVC SCH-80 Ø8"</v>
          </cell>
          <cell r="C10897" t="str">
            <v>ML</v>
          </cell>
          <cell r="E10897" t="str">
            <v>1900</v>
          </cell>
          <cell r="F10897">
            <v>0</v>
          </cell>
        </row>
        <row r="10898">
          <cell r="A10898">
            <v>107620</v>
          </cell>
          <cell r="B10898" t="str">
            <v>Brida Pvc  Presión- 4"</v>
          </cell>
          <cell r="C10898" t="str">
            <v>UN</v>
          </cell>
          <cell r="E10898" t="str">
            <v>1900</v>
          </cell>
          <cell r="F10898">
            <v>0</v>
          </cell>
        </row>
        <row r="10899">
          <cell r="A10899">
            <v>107621</v>
          </cell>
          <cell r="B10899" t="str">
            <v>Copa Pvc  Presión- 4"x6"</v>
          </cell>
          <cell r="C10899" t="str">
            <v>UN</v>
          </cell>
          <cell r="E10899" t="str">
            <v>1900</v>
          </cell>
          <cell r="F10899">
            <v>0</v>
          </cell>
        </row>
        <row r="10900">
          <cell r="A10900">
            <v>107622</v>
          </cell>
          <cell r="B10900" t="str">
            <v>Adaptador Hembra PVC Presión Ø4"</v>
          </cell>
          <cell r="C10900" t="str">
            <v>UN</v>
          </cell>
          <cell r="E10900" t="str">
            <v>1900</v>
          </cell>
          <cell r="F10900">
            <v>0</v>
          </cell>
        </row>
        <row r="10901">
          <cell r="A10901">
            <v>107623</v>
          </cell>
          <cell r="B10901" t="str">
            <v>Codo  90° Pvc  Presión- 4"</v>
          </cell>
          <cell r="C10901" t="str">
            <v>UN</v>
          </cell>
          <cell r="E10901" t="str">
            <v>1900</v>
          </cell>
          <cell r="F10901">
            <v>0</v>
          </cell>
        </row>
        <row r="10902">
          <cell r="A10902">
            <v>107624</v>
          </cell>
          <cell r="B10902" t="str">
            <v>SISTEMA DE MONITOREO, CONTROL Y DOSIFICACION DE PR</v>
          </cell>
          <cell r="C10902" t="str">
            <v>UN</v>
          </cell>
          <cell r="E10902" t="str">
            <v>1900</v>
          </cell>
          <cell r="F10902">
            <v>0</v>
          </cell>
        </row>
        <row r="10903">
          <cell r="A10903">
            <v>107625</v>
          </cell>
          <cell r="B10903" t="str">
            <v>CALENTADOR 3,000,000 BTU condensacion gas natural</v>
          </cell>
          <cell r="C10903" t="str">
            <v>UN</v>
          </cell>
          <cell r="D10903">
            <v>44585</v>
          </cell>
          <cell r="E10903" t="str">
            <v>2022</v>
          </cell>
          <cell r="F10903">
            <v>0</v>
          </cell>
        </row>
        <row r="10904">
          <cell r="A10904">
            <v>107626</v>
          </cell>
          <cell r="B10904" t="str">
            <v>Vallvula compuerta BroncerRoscada Ø1"(200psi)</v>
          </cell>
          <cell r="C10904" t="str">
            <v>UN</v>
          </cell>
          <cell r="E10904" t="str">
            <v>1900</v>
          </cell>
          <cell r="F10904">
            <v>62067.59</v>
          </cell>
        </row>
        <row r="10905">
          <cell r="A10905">
            <v>107627</v>
          </cell>
          <cell r="B10905" t="str">
            <v>SPOOL CALEFACCION 85cm tubo de ø6" acero inox</v>
          </cell>
          <cell r="C10905" t="str">
            <v>UN</v>
          </cell>
          <cell r="E10905" t="str">
            <v>1900</v>
          </cell>
          <cell r="F10905">
            <v>0</v>
          </cell>
        </row>
        <row r="10906">
          <cell r="A10906">
            <v>107628</v>
          </cell>
          <cell r="B10906" t="str">
            <v>SOPORTERIA ACERO INOXI TIPO MECANO  1"CM P-Recreat</v>
          </cell>
          <cell r="C10906" t="str">
            <v>UN</v>
          </cell>
          <cell r="E10906" t="str">
            <v>1900</v>
          </cell>
          <cell r="F10906">
            <v>0</v>
          </cell>
        </row>
        <row r="10907">
          <cell r="A10907">
            <v>107629</v>
          </cell>
          <cell r="B10907" t="str">
            <v>EQUIPO DE DESINFECCIÓN UV-11 LAMPARAS Piscinas</v>
          </cell>
          <cell r="C10907" t="str">
            <v>UN</v>
          </cell>
          <cell r="E10907" t="str">
            <v>1900</v>
          </cell>
          <cell r="F10907">
            <v>0</v>
          </cell>
        </row>
        <row r="10908">
          <cell r="A10908">
            <v>107630</v>
          </cell>
          <cell r="B10908" t="str">
            <v>SOPORTERIA ACERO INOXTipoMECANO1"CuartMaqPiscOlimp</v>
          </cell>
          <cell r="C10908" t="str">
            <v>UN</v>
          </cell>
          <cell r="E10908" t="str">
            <v>1900</v>
          </cell>
          <cell r="F10908">
            <v>0</v>
          </cell>
        </row>
        <row r="10909">
          <cell r="A10909">
            <v>107631</v>
          </cell>
          <cell r="B10909" t="str">
            <v>PASAMURO TIPO 1ø1 Acero Inox roscado+ruana Piscina</v>
          </cell>
          <cell r="C10909" t="str">
            <v>UN</v>
          </cell>
          <cell r="E10909" t="str">
            <v>1900</v>
          </cell>
          <cell r="F10909">
            <v>0</v>
          </cell>
        </row>
        <row r="10910">
          <cell r="A10910">
            <v>107632</v>
          </cell>
          <cell r="B10910" t="str">
            <v>PASAMURO TIPO 1ø2 Acero Inox roscado+ruana Piscina</v>
          </cell>
          <cell r="C10910" t="str">
            <v>UN</v>
          </cell>
          <cell r="E10910" t="str">
            <v>1900</v>
          </cell>
          <cell r="F10910">
            <v>0</v>
          </cell>
        </row>
        <row r="10911">
          <cell r="A10911">
            <v>107633</v>
          </cell>
          <cell r="B10911" t="str">
            <v>Adaptador hembra PVC-Presión Ø11/2"</v>
          </cell>
          <cell r="C10911" t="str">
            <v>UN</v>
          </cell>
          <cell r="E10911" t="str">
            <v>1900</v>
          </cell>
          <cell r="F10911">
            <v>0</v>
          </cell>
        </row>
        <row r="10912">
          <cell r="A10912">
            <v>107634</v>
          </cell>
          <cell r="B10912" t="str">
            <v>PASAMURO TIPO 1ø4 Acero Inox roscado+ruana Piscina</v>
          </cell>
          <cell r="C10912" t="str">
            <v>UN</v>
          </cell>
          <cell r="E10912" t="str">
            <v>1900</v>
          </cell>
          <cell r="F10912">
            <v>0</v>
          </cell>
        </row>
        <row r="10913">
          <cell r="A10913">
            <v>107635</v>
          </cell>
          <cell r="B10913" t="str">
            <v>SOPORTERIA EN ACERO INOXIDABLE TIPO MECANO 11/2"</v>
          </cell>
          <cell r="C10913" t="str">
            <v>UN</v>
          </cell>
          <cell r="E10913" t="str">
            <v>1900</v>
          </cell>
          <cell r="F10913">
            <v>0</v>
          </cell>
        </row>
        <row r="10914">
          <cell r="A10914">
            <v>107636</v>
          </cell>
          <cell r="B10914" t="str">
            <v>PASAMURO TIPO 1ø6 Acero Inox roscado+ruana Piscina</v>
          </cell>
          <cell r="C10914" t="str">
            <v>UN</v>
          </cell>
          <cell r="E10914" t="str">
            <v>1900</v>
          </cell>
          <cell r="F10914">
            <v>0</v>
          </cell>
        </row>
        <row r="10915">
          <cell r="A10915">
            <v>107637</v>
          </cell>
          <cell r="B10915" t="str">
            <v>BOQUILLA DE INYECCION PARA PISO</v>
          </cell>
          <cell r="C10915" t="str">
            <v>UN</v>
          </cell>
          <cell r="E10915" t="str">
            <v>1900</v>
          </cell>
          <cell r="F10915">
            <v>0</v>
          </cell>
        </row>
        <row r="10916">
          <cell r="A10916">
            <v>107638</v>
          </cell>
          <cell r="B10916" t="str">
            <v>CONJUNTO BOQUILLA  CHORRO</v>
          </cell>
          <cell r="C10916" t="str">
            <v>UN</v>
          </cell>
          <cell r="E10916" t="str">
            <v>1900</v>
          </cell>
          <cell r="F10916">
            <v>0</v>
          </cell>
        </row>
        <row r="10917">
          <cell r="A10917">
            <v>107639</v>
          </cell>
          <cell r="B10917" t="str">
            <v>Buje Pvc  Presión- 2"x21/2""</v>
          </cell>
          <cell r="C10917" t="str">
            <v>UN</v>
          </cell>
          <cell r="E10917" t="str">
            <v>1900</v>
          </cell>
          <cell r="F10917">
            <v>0</v>
          </cell>
        </row>
        <row r="10918">
          <cell r="A10918">
            <v>107640</v>
          </cell>
          <cell r="B10918" t="str">
            <v>Buje Pvc  Presión- 2"x3""</v>
          </cell>
          <cell r="C10918" t="str">
            <v>UN</v>
          </cell>
          <cell r="E10918" t="str">
            <v>1900</v>
          </cell>
          <cell r="F10918">
            <v>0</v>
          </cell>
        </row>
        <row r="10919">
          <cell r="A10919">
            <v>107641</v>
          </cell>
          <cell r="B10919" t="str">
            <v>SOPORTERIA EN ACERO INOXIDABLE TIPO MECANO 2"</v>
          </cell>
          <cell r="C10919" t="str">
            <v>UN</v>
          </cell>
          <cell r="E10919" t="str">
            <v>1900</v>
          </cell>
          <cell r="F10919">
            <v>0</v>
          </cell>
        </row>
        <row r="10920">
          <cell r="A10920">
            <v>107642</v>
          </cell>
          <cell r="B10920" t="str">
            <v>Adaptador PVC Presión hembra 2"</v>
          </cell>
          <cell r="C10920" t="str">
            <v>UN</v>
          </cell>
          <cell r="E10920" t="str">
            <v>1900</v>
          </cell>
          <cell r="F10920">
            <v>0</v>
          </cell>
        </row>
        <row r="10921">
          <cell r="A10921">
            <v>107643</v>
          </cell>
          <cell r="B10921" t="str">
            <v>Cheque Cortina Bronce Ø2"</v>
          </cell>
          <cell r="C10921" t="str">
            <v>UN</v>
          </cell>
          <cell r="E10921" t="str">
            <v>1900</v>
          </cell>
          <cell r="F10921">
            <v>0</v>
          </cell>
        </row>
        <row r="10922">
          <cell r="A10922">
            <v>107644</v>
          </cell>
          <cell r="B10922" t="str">
            <v>ESCALERA EN ACERO INOX PARA CANAL -3 PASOS</v>
          </cell>
          <cell r="C10922" t="str">
            <v>UN</v>
          </cell>
          <cell r="E10922" t="str">
            <v>1900</v>
          </cell>
          <cell r="F10922">
            <v>0</v>
          </cell>
        </row>
        <row r="10923">
          <cell r="A10923">
            <v>107645</v>
          </cell>
          <cell r="B10923" t="str">
            <v>PASAMURO TIPO 2ø6 Acero Inox bridado+ruana Piscina</v>
          </cell>
          <cell r="C10923" t="str">
            <v>UN</v>
          </cell>
          <cell r="E10923" t="str">
            <v>1900</v>
          </cell>
          <cell r="F10923">
            <v>0</v>
          </cell>
        </row>
        <row r="10924">
          <cell r="A10924">
            <v>107646</v>
          </cell>
          <cell r="B10924" t="str">
            <v>ANCLAJE PARA ESCALERA</v>
          </cell>
          <cell r="C10924" t="str">
            <v>UN</v>
          </cell>
          <cell r="E10924" t="str">
            <v>1900</v>
          </cell>
          <cell r="F10924">
            <v>0</v>
          </cell>
        </row>
        <row r="10925">
          <cell r="A10925">
            <v>107647</v>
          </cell>
          <cell r="B10925" t="str">
            <v>CHAPETONES PARA ESCALERA</v>
          </cell>
          <cell r="C10925" t="str">
            <v>UN</v>
          </cell>
          <cell r="E10925" t="str">
            <v>1900</v>
          </cell>
          <cell r="F10925">
            <v>0</v>
          </cell>
        </row>
        <row r="10926">
          <cell r="A10926">
            <v>107648</v>
          </cell>
          <cell r="B10926" t="str">
            <v>PASAMURO TIPO 2ø8 Acero Inox bridado+ruana Piscina</v>
          </cell>
          <cell r="C10926" t="str">
            <v>UN</v>
          </cell>
          <cell r="D10926">
            <v>44592</v>
          </cell>
          <cell r="E10926" t="str">
            <v>2022</v>
          </cell>
          <cell r="F10926">
            <v>0</v>
          </cell>
        </row>
        <row r="10927">
          <cell r="A10927">
            <v>107649</v>
          </cell>
          <cell r="B10927" t="str">
            <v>Universal PVC Presión- 2"</v>
          </cell>
          <cell r="C10927" t="str">
            <v>UN</v>
          </cell>
          <cell r="E10927" t="str">
            <v>1900</v>
          </cell>
          <cell r="F10927">
            <v>45122</v>
          </cell>
        </row>
        <row r="10928">
          <cell r="A10928">
            <v>107650</v>
          </cell>
          <cell r="B10928" t="str">
            <v>SOPORTERIA AC-INOX TIPO MECANO 2"CuartMaqPiscRecre</v>
          </cell>
          <cell r="C10928" t="str">
            <v>UN</v>
          </cell>
          <cell r="E10928" t="str">
            <v>1900</v>
          </cell>
          <cell r="F10928">
            <v>0</v>
          </cell>
        </row>
        <row r="10929">
          <cell r="A10929">
            <v>107651</v>
          </cell>
          <cell r="B10929" t="str">
            <v>Valvula compuerta de Bronce Ø2"</v>
          </cell>
          <cell r="C10929" t="str">
            <v>UN</v>
          </cell>
          <cell r="E10929" t="str">
            <v>1900</v>
          </cell>
          <cell r="F10929">
            <v>0</v>
          </cell>
        </row>
        <row r="10930">
          <cell r="A10930">
            <v>107652</v>
          </cell>
          <cell r="B10930" t="str">
            <v>DUCTO PVC DE 1/4" TIPO PESADO</v>
          </cell>
          <cell r="C10930" t="str">
            <v>ML</v>
          </cell>
          <cell r="E10930" t="str">
            <v>1900</v>
          </cell>
          <cell r="F10930">
            <v>0</v>
          </cell>
        </row>
        <row r="10931">
          <cell r="A10931">
            <v>107653</v>
          </cell>
          <cell r="B10931" t="str">
            <v>SOPORTERIA  AC-INOXI T-MECANO 2"CuartMaqPiscOlimpi</v>
          </cell>
          <cell r="C10931" t="str">
            <v>UN</v>
          </cell>
          <cell r="D10931">
            <v>44589</v>
          </cell>
          <cell r="E10931" t="str">
            <v>2022</v>
          </cell>
          <cell r="F10931">
            <v>0</v>
          </cell>
        </row>
        <row r="10932">
          <cell r="A10932">
            <v>107654</v>
          </cell>
          <cell r="B10932" t="str">
            <v>DUCTO EMT DE 1 1/4", INCLUYE ACCESORIOS</v>
          </cell>
          <cell r="C10932" t="str">
            <v>ML</v>
          </cell>
          <cell r="E10932" t="str">
            <v>1900</v>
          </cell>
          <cell r="F10932">
            <v>9875</v>
          </cell>
        </row>
        <row r="10933">
          <cell r="A10933">
            <v>107655</v>
          </cell>
          <cell r="B10933" t="str">
            <v>SUMINISTRO Y PUESTA EN MARCHA PLANTA PRIME 500KVA</v>
          </cell>
          <cell r="C10933" t="str">
            <v>UN</v>
          </cell>
          <cell r="E10933" t="str">
            <v>1900</v>
          </cell>
          <cell r="F10933">
            <v>0</v>
          </cell>
        </row>
        <row r="10934">
          <cell r="A10934">
            <v>107656</v>
          </cell>
          <cell r="B10934" t="str">
            <v>DUCTO EN LÁMINA DE ACERO CR CALIBRE 14</v>
          </cell>
          <cell r="C10934" t="str">
            <v>ML</v>
          </cell>
          <cell r="E10934" t="str">
            <v>1900</v>
          </cell>
          <cell r="F10934">
            <v>0</v>
          </cell>
        </row>
        <row r="10935">
          <cell r="A10935">
            <v>107657</v>
          </cell>
          <cell r="B10935" t="str">
            <v>REFLECTOR LED MINI</v>
          </cell>
          <cell r="C10935" t="str">
            <v>UN</v>
          </cell>
          <cell r="E10935" t="str">
            <v>1900</v>
          </cell>
          <cell r="F10935">
            <v>0</v>
          </cell>
        </row>
        <row r="10936">
          <cell r="A10936">
            <v>107658</v>
          </cell>
          <cell r="B10936" t="str">
            <v>PASAMURO TIPO 2ø10" Acero Inox bridado+ruana Pisci</v>
          </cell>
          <cell r="C10936" t="str">
            <v>UN</v>
          </cell>
          <cell r="E10936" t="str">
            <v>1900</v>
          </cell>
          <cell r="F10936">
            <v>0</v>
          </cell>
        </row>
        <row r="10937">
          <cell r="A10937">
            <v>107659</v>
          </cell>
          <cell r="B10937" t="str">
            <v>RECUBRIMIENTO DE DUCTO DE ESCAPE EN LÁMINA DE ALUM</v>
          </cell>
          <cell r="C10937" t="str">
            <v>ML</v>
          </cell>
          <cell r="E10937" t="str">
            <v>1900</v>
          </cell>
          <cell r="F10937">
            <v>0</v>
          </cell>
        </row>
        <row r="10938">
          <cell r="A10938">
            <v>107660</v>
          </cell>
          <cell r="B10938" t="str">
            <v>REFLECTOR LED MINI CABLE 50 ft de LONGITUD</v>
          </cell>
          <cell r="C10938" t="str">
            <v>UN</v>
          </cell>
          <cell r="E10938" t="str">
            <v>1900</v>
          </cell>
          <cell r="F10938">
            <v>0</v>
          </cell>
        </row>
        <row r="10939">
          <cell r="A10939">
            <v>107661</v>
          </cell>
          <cell r="B10939" t="str">
            <v>PASAMURO TIPO 3ø8 Acero Inox bridado1+ruana Piscin</v>
          </cell>
          <cell r="C10939" t="str">
            <v>UN</v>
          </cell>
          <cell r="E10939" t="str">
            <v>1900</v>
          </cell>
          <cell r="F10939">
            <v>0</v>
          </cell>
        </row>
        <row r="10940">
          <cell r="A10940">
            <v>107662</v>
          </cell>
          <cell r="B10940" t="str">
            <v>DUCTO CON FILTRO Y SILENCIADOR</v>
          </cell>
          <cell r="C10940" t="str">
            <v>UN</v>
          </cell>
          <cell r="E10940" t="str">
            <v>1900</v>
          </cell>
          <cell r="F10940">
            <v>0</v>
          </cell>
        </row>
        <row r="10941">
          <cell r="A10941">
            <v>107663</v>
          </cell>
          <cell r="B10941" t="str">
            <v>PASAMURO TIPO 4ø8 Acero Inox brid liso+ruana Pisci</v>
          </cell>
          <cell r="C10941" t="str">
            <v>UN</v>
          </cell>
          <cell r="E10941" t="str">
            <v>1900</v>
          </cell>
          <cell r="F10941">
            <v>0</v>
          </cell>
        </row>
        <row r="10942">
          <cell r="A10942">
            <v>107664</v>
          </cell>
          <cell r="B10942" t="str">
            <v>REFLECTOR LED MINI CABLE 100 ft de LONGITUD</v>
          </cell>
          <cell r="C10942" t="str">
            <v>UN</v>
          </cell>
          <cell r="E10942" t="str">
            <v>1900</v>
          </cell>
          <cell r="F10942">
            <v>0</v>
          </cell>
        </row>
        <row r="10943">
          <cell r="A10943">
            <v>107665</v>
          </cell>
          <cell r="B10943" t="str">
            <v>SUMINISTRO E INSTALACION DE TANQUE PRINCIPAL</v>
          </cell>
          <cell r="C10943" t="str">
            <v>UN</v>
          </cell>
          <cell r="E10943" t="str">
            <v>1900</v>
          </cell>
          <cell r="F10943">
            <v>0</v>
          </cell>
        </row>
        <row r="10944">
          <cell r="A10944">
            <v>107666</v>
          </cell>
          <cell r="B10944" t="str">
            <v>TUBERÍA DE ACERO PARA ALIMENTACIÓN</v>
          </cell>
          <cell r="C10944" t="str">
            <v>ML</v>
          </cell>
          <cell r="D10944">
            <v>45015</v>
          </cell>
          <cell r="E10944" t="str">
            <v>2023</v>
          </cell>
          <cell r="F10944">
            <v>0</v>
          </cell>
        </row>
        <row r="10945">
          <cell r="A10945">
            <v>107667</v>
          </cell>
          <cell r="B10945" t="str">
            <v>BOQUILLA DE INYECCIÓN AGUA CALIENTE-POLIPROPILENO</v>
          </cell>
          <cell r="C10945" t="str">
            <v>UN</v>
          </cell>
          <cell r="E10945" t="str">
            <v>1900</v>
          </cell>
          <cell r="F10945">
            <v>122470</v>
          </cell>
        </row>
        <row r="10946">
          <cell r="A10946">
            <v>107668</v>
          </cell>
          <cell r="B10946" t="str">
            <v>SUMINISTRO DE COMBUSTIBLE ACPM</v>
          </cell>
          <cell r="C10946" t="str">
            <v>UN</v>
          </cell>
          <cell r="E10946" t="str">
            <v>1900</v>
          </cell>
          <cell r="F10946">
            <v>0</v>
          </cell>
        </row>
        <row r="10947">
          <cell r="A10947">
            <v>107669</v>
          </cell>
          <cell r="B10947" t="str">
            <v>SOPORTERIA EN ACERO INOXIDABLE TIPO MECANO Ø6" E</v>
          </cell>
          <cell r="C10947" t="str">
            <v>UN</v>
          </cell>
          <cell r="E10947" t="str">
            <v>1900</v>
          </cell>
          <cell r="F10947">
            <v>0</v>
          </cell>
        </row>
        <row r="10948">
          <cell r="A10948">
            <v>107670</v>
          </cell>
          <cell r="B10948" t="str">
            <v>SOPORTERIA EN ACERO INOXIDABLE TIPO MECANO Ø6" B</v>
          </cell>
          <cell r="C10948" t="str">
            <v>UN</v>
          </cell>
          <cell r="E10948" t="str">
            <v>1900</v>
          </cell>
          <cell r="F10948">
            <v>0</v>
          </cell>
        </row>
        <row r="10949">
          <cell r="A10949">
            <v>107671</v>
          </cell>
          <cell r="B10949" t="str">
            <v>NICHO PARA REFLECTOR MINI</v>
          </cell>
          <cell r="C10949" t="str">
            <v>UN</v>
          </cell>
          <cell r="E10949" t="str">
            <v>1900</v>
          </cell>
          <cell r="F10949">
            <v>0</v>
          </cell>
        </row>
        <row r="10950">
          <cell r="A10950">
            <v>107672</v>
          </cell>
          <cell r="B10950" t="str">
            <v>SOPORTERIA EN ACERO INOXIDABLE TIPO MECANO Ø6" C</v>
          </cell>
          <cell r="C10950" t="str">
            <v>UN</v>
          </cell>
          <cell r="E10950" t="str">
            <v>1900</v>
          </cell>
          <cell r="F10950">
            <v>0</v>
          </cell>
        </row>
        <row r="10951">
          <cell r="A10951">
            <v>107673</v>
          </cell>
          <cell r="B10951" t="str">
            <v>SOPORTERIA EN ACERO INOXIDABLE TIPO MECANO Ø6" D</v>
          </cell>
          <cell r="C10951" t="str">
            <v>UN</v>
          </cell>
          <cell r="E10951" t="str">
            <v>1900</v>
          </cell>
          <cell r="F10951">
            <v>0</v>
          </cell>
        </row>
        <row r="10952">
          <cell r="A10952">
            <v>107674</v>
          </cell>
          <cell r="B10952" t="str">
            <v>SOPORTERIA EN ACERO INOXIDABLE TIPO MECANO Ø8"</v>
          </cell>
          <cell r="C10952" t="str">
            <v>UN</v>
          </cell>
          <cell r="E10952" t="str">
            <v>1900</v>
          </cell>
          <cell r="F10952">
            <v>0</v>
          </cell>
        </row>
        <row r="10953">
          <cell r="A10953">
            <v>107675</v>
          </cell>
          <cell r="B10953" t="str">
            <v>SOPORTERIA EN ACERO INOXIDABLE TIPO MECANO Ø10"</v>
          </cell>
          <cell r="C10953" t="str">
            <v>UN</v>
          </cell>
          <cell r="E10953" t="str">
            <v>1900</v>
          </cell>
          <cell r="F10953">
            <v>0</v>
          </cell>
        </row>
        <row r="10954">
          <cell r="A10954">
            <v>107676</v>
          </cell>
          <cell r="B10954" t="str">
            <v>SOPO-ACERO INOXI TIPO MECANOCPVC-P-Sch-80Ø2"</v>
          </cell>
          <cell r="C10954" t="str">
            <v>UN</v>
          </cell>
          <cell r="E10954" t="str">
            <v>1900</v>
          </cell>
          <cell r="F10954">
            <v>0</v>
          </cell>
        </row>
        <row r="10955">
          <cell r="A10955">
            <v>107677</v>
          </cell>
          <cell r="B10955" t="str">
            <v>SUMINISTRO E INSTALACIÓN DE DUCTO TRAMPA DE AIRE</v>
          </cell>
          <cell r="C10955" t="str">
            <v>UN</v>
          </cell>
          <cell r="E10955" t="str">
            <v>1900</v>
          </cell>
          <cell r="F10955">
            <v>0</v>
          </cell>
        </row>
        <row r="10956">
          <cell r="A10956">
            <v>107678</v>
          </cell>
          <cell r="B10956" t="str">
            <v>SOPO-ACERO INOXI TIPO MEC-CPVC-P-Sch-80Ø2"PiscOlim</v>
          </cell>
          <cell r="C10956" t="str">
            <v>UN</v>
          </cell>
          <cell r="E10956" t="str">
            <v>1900</v>
          </cell>
          <cell r="F10956">
            <v>0</v>
          </cell>
        </row>
        <row r="10957">
          <cell r="A10957">
            <v>107679</v>
          </cell>
          <cell r="B10957" t="str">
            <v>TRANSFORAMADOR 150W PARA MINI LED</v>
          </cell>
          <cell r="C10957" t="str">
            <v>UN</v>
          </cell>
          <cell r="E10957" t="str">
            <v>1900</v>
          </cell>
          <cell r="F10957">
            <v>0</v>
          </cell>
        </row>
        <row r="10958">
          <cell r="A10958">
            <v>107680</v>
          </cell>
          <cell r="B10958" t="str">
            <v>SOPORTERIA ACERO INOX TIPO MECANO-21/2"PiscRecreat</v>
          </cell>
          <cell r="C10958" t="str">
            <v>UN</v>
          </cell>
          <cell r="E10958" t="str">
            <v>1900</v>
          </cell>
          <cell r="F10958">
            <v>0</v>
          </cell>
        </row>
        <row r="10959">
          <cell r="A10959">
            <v>107681</v>
          </cell>
          <cell r="B10959" t="str">
            <v>SOPORTERIA ACERO INOX TIPO MECANO-3" PiscRecreat</v>
          </cell>
          <cell r="C10959" t="str">
            <v>UN</v>
          </cell>
          <cell r="E10959" t="str">
            <v>1900</v>
          </cell>
          <cell r="F10959">
            <v>0</v>
          </cell>
        </row>
        <row r="10960">
          <cell r="A10960">
            <v>107682</v>
          </cell>
          <cell r="B10960" t="str">
            <v>SOPORTERIA EN ACERO INOXIDABLE TIPO MECANO-3po</v>
          </cell>
          <cell r="C10960" t="str">
            <v>UN</v>
          </cell>
          <cell r="E10960" t="str">
            <v>1900</v>
          </cell>
          <cell r="F10960">
            <v>0</v>
          </cell>
        </row>
        <row r="10961">
          <cell r="A10961">
            <v>107683</v>
          </cell>
          <cell r="B10961" t="str">
            <v>SOPORTERIA EN ACERO INOXIDABLE TIPO MECANO-4"</v>
          </cell>
          <cell r="C10961" t="str">
            <v>UN</v>
          </cell>
          <cell r="E10961" t="str">
            <v>1900</v>
          </cell>
          <cell r="F10961">
            <v>0</v>
          </cell>
        </row>
        <row r="10962">
          <cell r="A10962">
            <v>107684</v>
          </cell>
          <cell r="B10962" t="str">
            <v>SOPORTERIA ACERO INOXTIPO MECANO-4"PiscinaOlimpica</v>
          </cell>
          <cell r="C10962" t="str">
            <v>UN</v>
          </cell>
          <cell r="E10962" t="str">
            <v>1900</v>
          </cell>
          <cell r="F10962">
            <v>0</v>
          </cell>
        </row>
        <row r="10963">
          <cell r="A10963">
            <v>107685</v>
          </cell>
          <cell r="B10963" t="str">
            <v>SUMINISTRO E INSTALACIÓN DUCT AIRE FRESCO</v>
          </cell>
          <cell r="C10963" t="str">
            <v>UN</v>
          </cell>
          <cell r="D10963">
            <v>43585</v>
          </cell>
          <cell r="E10963" t="str">
            <v>2019</v>
          </cell>
          <cell r="F10963">
            <v>0</v>
          </cell>
        </row>
        <row r="10964">
          <cell r="A10964">
            <v>107686</v>
          </cell>
          <cell r="B10964" t="str">
            <v>AceroEstruct.PuentePetaonalTipoTransmilenio</v>
          </cell>
          <cell r="C10964" t="str">
            <v>KG</v>
          </cell>
          <cell r="E10964" t="str">
            <v>1900</v>
          </cell>
          <cell r="F10964">
            <v>12630.01</v>
          </cell>
        </row>
        <row r="10965">
          <cell r="A10965">
            <v>107687</v>
          </cell>
          <cell r="B10965" t="str">
            <v>SOPORTERIA A-INOX T-MECCPVC-P-Sch-80Ø4"CuarMaqPisR</v>
          </cell>
          <cell r="C10965" t="str">
            <v>UN</v>
          </cell>
          <cell r="E10965" t="str">
            <v>1900</v>
          </cell>
          <cell r="F10965">
            <v>0</v>
          </cell>
        </row>
        <row r="10966">
          <cell r="A10966">
            <v>107688</v>
          </cell>
          <cell r="B10966" t="str">
            <v>SOPORTERIA EN ACERO INOXIDABLE TIPO MECANO-6"</v>
          </cell>
          <cell r="C10966" t="str">
            <v>UN</v>
          </cell>
          <cell r="E10966" t="str">
            <v>1900</v>
          </cell>
          <cell r="F10966">
            <v>0</v>
          </cell>
        </row>
        <row r="10967">
          <cell r="A10967">
            <v>107689</v>
          </cell>
          <cell r="B10967" t="str">
            <v>SOPORTERIA ACERO INOX TIPO MECANO-6"CM PisRecrea</v>
          </cell>
          <cell r="C10967" t="str">
            <v>UN</v>
          </cell>
          <cell r="E10967" t="str">
            <v>1900</v>
          </cell>
          <cell r="F10967">
            <v>0</v>
          </cell>
        </row>
        <row r="10968">
          <cell r="A10968">
            <v>107690</v>
          </cell>
          <cell r="B10968" t="str">
            <v>SOPORTERIA EN ACERO INOXIDABLE TIPO MECANO-6"PO</v>
          </cell>
          <cell r="C10968" t="str">
            <v>UN</v>
          </cell>
          <cell r="E10968" t="str">
            <v>1900</v>
          </cell>
          <cell r="F10968">
            <v>0</v>
          </cell>
        </row>
        <row r="10969">
          <cell r="A10969">
            <v>107691</v>
          </cell>
          <cell r="B10969" t="str">
            <v>Neopreno e=5.0cm(40x50cm)Dureza-60+Ref.1/4"</v>
          </cell>
          <cell r="C10969" t="str">
            <v>UN</v>
          </cell>
          <cell r="E10969" t="str">
            <v>1900</v>
          </cell>
          <cell r="F10969">
            <v>0</v>
          </cell>
        </row>
        <row r="10970">
          <cell r="A10970">
            <v>107692</v>
          </cell>
          <cell r="B10970" t="str">
            <v>SOPORTERIA EN ACERO INOXIDABLE TIPO MECANO-8"PO</v>
          </cell>
          <cell r="C10970" t="str">
            <v>UN</v>
          </cell>
          <cell r="E10970" t="str">
            <v>1900</v>
          </cell>
          <cell r="F10970">
            <v>0</v>
          </cell>
        </row>
        <row r="10971">
          <cell r="A10971">
            <v>107693</v>
          </cell>
          <cell r="B10971" t="str">
            <v>SOPORTERIA EN ACERO INOXIDABLE TIPO MECANO-4"PR</v>
          </cell>
          <cell r="C10971" t="str">
            <v>UN</v>
          </cell>
          <cell r="E10971" t="str">
            <v>1900</v>
          </cell>
          <cell r="F10971">
            <v>0</v>
          </cell>
        </row>
        <row r="10972">
          <cell r="A10972">
            <v>107694</v>
          </cell>
          <cell r="B10972" t="str">
            <v>SOPORTERIA EN ACERO INOXIDABLE TIPO MECANO-8"CM</v>
          </cell>
          <cell r="C10972" t="str">
            <v>UN</v>
          </cell>
          <cell r="E10972" t="str">
            <v>1900</v>
          </cell>
          <cell r="F10972">
            <v>0</v>
          </cell>
        </row>
        <row r="10973">
          <cell r="A10973">
            <v>107695</v>
          </cell>
          <cell r="B10973" t="str">
            <v>MOTOBOMBA 30 HP</v>
          </cell>
          <cell r="C10973" t="str">
            <v>UN</v>
          </cell>
          <cell r="E10973" t="str">
            <v>1900</v>
          </cell>
          <cell r="F10973">
            <v>0</v>
          </cell>
        </row>
        <row r="10974">
          <cell r="A10974">
            <v>107696</v>
          </cell>
          <cell r="B10974" t="str">
            <v>Tubo transparentex3mPVC-Presión RDE-21 Ø2"</v>
          </cell>
          <cell r="C10974" t="str">
            <v>ML</v>
          </cell>
          <cell r="E10974" t="str">
            <v>1900</v>
          </cell>
          <cell r="F10974">
            <v>0</v>
          </cell>
        </row>
        <row r="10975">
          <cell r="A10975">
            <v>107697</v>
          </cell>
          <cell r="B10975" t="str">
            <v>Codo 90° PVC-presión Ø21/2"</v>
          </cell>
          <cell r="C10975" t="str">
            <v>UN</v>
          </cell>
          <cell r="E10975" t="str">
            <v>1900</v>
          </cell>
          <cell r="F10975">
            <v>0</v>
          </cell>
        </row>
        <row r="10976">
          <cell r="A10976">
            <v>107698</v>
          </cell>
          <cell r="B10976" t="str">
            <v>Tee PVC-presión Ø21/2"</v>
          </cell>
          <cell r="C10976" t="str">
            <v>UN</v>
          </cell>
          <cell r="E10976" t="str">
            <v>1900</v>
          </cell>
          <cell r="F10976">
            <v>0</v>
          </cell>
        </row>
        <row r="10977">
          <cell r="A10977">
            <v>107699</v>
          </cell>
          <cell r="B10977" t="str">
            <v>Tubo PVC-Presión RDE-21 Ø21/2"</v>
          </cell>
          <cell r="C10977" t="str">
            <v>ML</v>
          </cell>
          <cell r="E10977" t="str">
            <v>1900</v>
          </cell>
          <cell r="F10977">
            <v>0</v>
          </cell>
        </row>
        <row r="10978">
          <cell r="A10978">
            <v>107700</v>
          </cell>
          <cell r="B10978" t="str">
            <v>Unionl PVC Presión- 21/2"</v>
          </cell>
          <cell r="C10978" t="str">
            <v>UN</v>
          </cell>
          <cell r="E10978" t="str">
            <v>1900</v>
          </cell>
          <cell r="F10978">
            <v>0</v>
          </cell>
        </row>
        <row r="10979">
          <cell r="A10979">
            <v>107701</v>
          </cell>
          <cell r="B10979" t="str">
            <v>SOPORTERIA EN ACERO INOXIDABLE TIPO MECANO 21/2"</v>
          </cell>
          <cell r="C10979" t="str">
            <v>UN</v>
          </cell>
          <cell r="E10979" t="str">
            <v>1900</v>
          </cell>
          <cell r="F10979">
            <v>0</v>
          </cell>
        </row>
        <row r="10980">
          <cell r="A10980">
            <v>107702</v>
          </cell>
          <cell r="B10980" t="str">
            <v>Brida PVC-presión Ø21/2"</v>
          </cell>
          <cell r="C10980" t="str">
            <v>UN</v>
          </cell>
          <cell r="E10980" t="str">
            <v>1900</v>
          </cell>
          <cell r="F10980">
            <v>0</v>
          </cell>
        </row>
        <row r="10981">
          <cell r="A10981">
            <v>107703</v>
          </cell>
          <cell r="B10981" t="str">
            <v>Buje PVC PresiónØ21/2" x 4"</v>
          </cell>
          <cell r="C10981" t="str">
            <v>UN</v>
          </cell>
          <cell r="E10981" t="str">
            <v>1900</v>
          </cell>
          <cell r="F10981">
            <v>0</v>
          </cell>
        </row>
        <row r="10982">
          <cell r="A10982">
            <v>107704</v>
          </cell>
          <cell r="B10982" t="str">
            <v>Valvula mariposa -Ø 21/2"</v>
          </cell>
          <cell r="C10982" t="str">
            <v>UN</v>
          </cell>
          <cell r="E10982" t="str">
            <v>1900</v>
          </cell>
          <cell r="F10982">
            <v>0</v>
          </cell>
        </row>
        <row r="10983">
          <cell r="A10983">
            <v>107705</v>
          </cell>
          <cell r="B10983" t="str">
            <v>SOPORTERIA EN ACERO INOXIDABLE TIPO MECANO 21/2"A</v>
          </cell>
          <cell r="C10983" t="str">
            <v>UN</v>
          </cell>
          <cell r="E10983" t="str">
            <v>1900</v>
          </cell>
          <cell r="F10983">
            <v>0</v>
          </cell>
        </row>
        <row r="10984">
          <cell r="A10984">
            <v>107706</v>
          </cell>
          <cell r="B10984" t="str">
            <v>BATERIA</v>
          </cell>
          <cell r="C10984" t="str">
            <v>UN</v>
          </cell>
          <cell r="E10984" t="str">
            <v>1900</v>
          </cell>
          <cell r="F10984">
            <v>0</v>
          </cell>
        </row>
        <row r="10985">
          <cell r="A10985">
            <v>107707</v>
          </cell>
          <cell r="B10985" t="str">
            <v>SOPORTERIA EN ACERO INOXIDABLE TIPO MECANO 3" A</v>
          </cell>
          <cell r="C10985" t="str">
            <v>UN</v>
          </cell>
          <cell r="E10985" t="str">
            <v>1900</v>
          </cell>
          <cell r="F10985">
            <v>0</v>
          </cell>
        </row>
        <row r="10986">
          <cell r="A10986">
            <v>107708</v>
          </cell>
          <cell r="B10986" t="str">
            <v>SUMINISTRO Y TENDIDO DE TUBERÍA Y CABLEADO SISTEMA</v>
          </cell>
          <cell r="C10986" t="str">
            <v>ML</v>
          </cell>
          <cell r="D10986">
            <v>44123</v>
          </cell>
          <cell r="E10986" t="str">
            <v>2020</v>
          </cell>
          <cell r="F10986">
            <v>0</v>
          </cell>
        </row>
        <row r="10987">
          <cell r="A10987">
            <v>107709</v>
          </cell>
          <cell r="B10987" t="str">
            <v>UPS ONLINE DE 20 kVA TRIFASICA</v>
          </cell>
          <cell r="C10987" t="str">
            <v>UN</v>
          </cell>
          <cell r="E10987" t="str">
            <v>1900</v>
          </cell>
          <cell r="F10987">
            <v>21102190</v>
          </cell>
        </row>
        <row r="10988">
          <cell r="A10988">
            <v>107710</v>
          </cell>
          <cell r="B10988" t="str">
            <v>SOPORTERIA EN ACERO INOXIDABLE TIPO MECANO 3"</v>
          </cell>
          <cell r="C10988" t="str">
            <v>UN</v>
          </cell>
          <cell r="E10988" t="str">
            <v>1900</v>
          </cell>
          <cell r="F10988">
            <v>0</v>
          </cell>
        </row>
        <row r="10989">
          <cell r="A10989">
            <v>107711</v>
          </cell>
          <cell r="B10989" t="str">
            <v>Brida Pvc  Presión- 3"</v>
          </cell>
          <cell r="C10989" t="str">
            <v>UN</v>
          </cell>
          <cell r="E10989" t="str">
            <v>1900</v>
          </cell>
          <cell r="F10989">
            <v>0</v>
          </cell>
        </row>
        <row r="10990">
          <cell r="A10990">
            <v>107712</v>
          </cell>
          <cell r="B10990" t="str">
            <v>Copa Pvc  Presión- 3"x4"</v>
          </cell>
          <cell r="C10990" t="str">
            <v>UN</v>
          </cell>
          <cell r="E10990" t="str">
            <v>1900</v>
          </cell>
          <cell r="F10990">
            <v>0</v>
          </cell>
        </row>
        <row r="10991">
          <cell r="A10991">
            <v>107713</v>
          </cell>
          <cell r="B10991" t="str">
            <v>Valvula mariposa -Ø 3"</v>
          </cell>
          <cell r="C10991" t="str">
            <v>UN</v>
          </cell>
          <cell r="E10991" t="str">
            <v>1900</v>
          </cell>
          <cell r="F10991">
            <v>0</v>
          </cell>
        </row>
        <row r="10992">
          <cell r="A10992">
            <v>107714</v>
          </cell>
          <cell r="B10992" t="str">
            <v>SOPORTERIA EN ACERO INOXIDABLE TIPO MECANO 3" B</v>
          </cell>
          <cell r="C10992" t="str">
            <v>UN</v>
          </cell>
          <cell r="E10992" t="str">
            <v>1900</v>
          </cell>
          <cell r="F10992">
            <v>0</v>
          </cell>
        </row>
        <row r="10993">
          <cell r="A10993">
            <v>107715</v>
          </cell>
          <cell r="B10993" t="str">
            <v>Adaptador Hembra PVC Presión Ø3"</v>
          </cell>
          <cell r="C10993" t="str">
            <v>UN</v>
          </cell>
          <cell r="E10993" t="str">
            <v>1900</v>
          </cell>
          <cell r="F10993">
            <v>0</v>
          </cell>
        </row>
        <row r="10994">
          <cell r="A10994">
            <v>107716</v>
          </cell>
          <cell r="B10994" t="str">
            <v>SOPORTERIA EN ACERO INOXIDABLE TIPO MECANO 3" C</v>
          </cell>
          <cell r="C10994" t="str">
            <v>UN</v>
          </cell>
          <cell r="E10994" t="str">
            <v>1900</v>
          </cell>
          <cell r="F10994">
            <v>0</v>
          </cell>
        </row>
        <row r="10995">
          <cell r="A10995">
            <v>107717</v>
          </cell>
          <cell r="B10995" t="str">
            <v>TRAMPA ø 8"X ø 5"</v>
          </cell>
          <cell r="C10995" t="str">
            <v>UN</v>
          </cell>
          <cell r="E10995" t="str">
            <v>1900</v>
          </cell>
          <cell r="F10995">
            <v>0</v>
          </cell>
        </row>
        <row r="10996">
          <cell r="A10996">
            <v>107718</v>
          </cell>
          <cell r="B10996" t="str">
            <v>SOPORTERIA EN ACERO INOXIDABLE TIPO MECANO 3" D</v>
          </cell>
          <cell r="C10996" t="str">
            <v>UN</v>
          </cell>
          <cell r="D10996">
            <v>44589</v>
          </cell>
          <cell r="E10996" t="str">
            <v>2022</v>
          </cell>
          <cell r="F10996">
            <v>0</v>
          </cell>
        </row>
        <row r="10997">
          <cell r="A10997">
            <v>107719</v>
          </cell>
          <cell r="B10997" t="str">
            <v>CABLE UTP CAT 6A</v>
          </cell>
          <cell r="C10997" t="str">
            <v>ML</v>
          </cell>
          <cell r="E10997" t="str">
            <v>1900</v>
          </cell>
          <cell r="F10997">
            <v>2137</v>
          </cell>
        </row>
        <row r="10998">
          <cell r="A10998">
            <v>107720</v>
          </cell>
          <cell r="B10998" t="str">
            <v>FACEPLATE</v>
          </cell>
          <cell r="C10998" t="str">
            <v>UN</v>
          </cell>
          <cell r="E10998" t="str">
            <v>1900</v>
          </cell>
          <cell r="F10998">
            <v>0</v>
          </cell>
        </row>
        <row r="10999">
          <cell r="A10999">
            <v>107721</v>
          </cell>
          <cell r="B10999" t="str">
            <v>ARRANCADOR SUAVE SIEMENS 45A</v>
          </cell>
          <cell r="C10999" t="str">
            <v>UN</v>
          </cell>
          <cell r="E10999" t="str">
            <v>1900</v>
          </cell>
          <cell r="F10999">
            <v>0</v>
          </cell>
        </row>
        <row r="11000">
          <cell r="A11000">
            <v>107722</v>
          </cell>
          <cell r="B11000" t="str">
            <v>JACK RJ45</v>
          </cell>
          <cell r="C11000" t="str">
            <v>UN</v>
          </cell>
          <cell r="E11000" t="str">
            <v>1900</v>
          </cell>
          <cell r="F11000">
            <v>0</v>
          </cell>
        </row>
        <row r="11001">
          <cell r="A11001">
            <v>107723</v>
          </cell>
          <cell r="B11001" t="str">
            <v>PATCH CORD UTP CATEGORIA 6A 1m</v>
          </cell>
          <cell r="C11001" t="str">
            <v>UN</v>
          </cell>
          <cell r="E11001" t="str">
            <v>1900</v>
          </cell>
          <cell r="F11001">
            <v>0</v>
          </cell>
        </row>
        <row r="11002">
          <cell r="A11002">
            <v>107724</v>
          </cell>
          <cell r="B11002" t="str">
            <v>RACK PRINCIPAL DE DISTRIBUCIÓN + ORGANI VERTICALES</v>
          </cell>
          <cell r="C11002" t="str">
            <v>UN</v>
          </cell>
          <cell r="D11002">
            <v>44589</v>
          </cell>
          <cell r="E11002" t="str">
            <v>2022</v>
          </cell>
          <cell r="F11002">
            <v>0</v>
          </cell>
        </row>
        <row r="11003">
          <cell r="A11003">
            <v>107725</v>
          </cell>
          <cell r="B11003" t="str">
            <v>PATCH PANEL 24 PUERTOS</v>
          </cell>
          <cell r="C11003" t="str">
            <v>UN</v>
          </cell>
          <cell r="E11003" t="str">
            <v>1900</v>
          </cell>
          <cell r="F11003">
            <v>347434.01</v>
          </cell>
        </row>
        <row r="11004">
          <cell r="A11004">
            <v>107726</v>
          </cell>
          <cell r="B11004" t="str">
            <v>ENLACE FIBRA OPTICA MONOMODO OM4</v>
          </cell>
          <cell r="C11004" t="str">
            <v>ML</v>
          </cell>
          <cell r="E11004" t="str">
            <v>1900</v>
          </cell>
          <cell r="F11004">
            <v>0</v>
          </cell>
        </row>
        <row r="11005">
          <cell r="A11005">
            <v>107727</v>
          </cell>
          <cell r="B11005" t="str">
            <v>SWITCH ADMINISTRABLE DE 48 PUERTOS</v>
          </cell>
          <cell r="C11005" t="str">
            <v>ML</v>
          </cell>
          <cell r="E11005" t="str">
            <v>1900</v>
          </cell>
          <cell r="F11005">
            <v>0</v>
          </cell>
        </row>
        <row r="11006">
          <cell r="A11006">
            <v>107728</v>
          </cell>
          <cell r="B11006" t="str">
            <v>EQUIPO UV</v>
          </cell>
          <cell r="C11006" t="str">
            <v>UN</v>
          </cell>
          <cell r="E11006" t="str">
            <v>1900</v>
          </cell>
          <cell r="F11006">
            <v>0</v>
          </cell>
        </row>
        <row r="11007">
          <cell r="A11007">
            <v>107729</v>
          </cell>
          <cell r="B11007" t="str">
            <v>RACK DE DISTRIBUCION DE 90X60X70</v>
          </cell>
          <cell r="C11007" t="str">
            <v>ML</v>
          </cell>
          <cell r="E11007" t="str">
            <v>1900</v>
          </cell>
          <cell r="F11007">
            <v>0</v>
          </cell>
        </row>
        <row r="11008">
          <cell r="A11008">
            <v>107730</v>
          </cell>
          <cell r="B11008" t="str">
            <v>MOTOBOMBA 5 HP</v>
          </cell>
          <cell r="C11008" t="str">
            <v>UN</v>
          </cell>
          <cell r="E11008" t="str">
            <v>1900</v>
          </cell>
          <cell r="F11008">
            <v>0</v>
          </cell>
        </row>
        <row r="11009">
          <cell r="A11009">
            <v>107731</v>
          </cell>
          <cell r="B11009" t="str">
            <v>ARRANCADOR DIRECTO SIEMENS 22-32</v>
          </cell>
          <cell r="C11009" t="str">
            <v>UN</v>
          </cell>
          <cell r="E11009" t="str">
            <v>1900</v>
          </cell>
          <cell r="F11009">
            <v>0</v>
          </cell>
        </row>
        <row r="11010">
          <cell r="A11010">
            <v>107732</v>
          </cell>
          <cell r="B11010" t="str">
            <v>PASAMURO TIPO 3 de ø 6" acero inoxidable 304</v>
          </cell>
          <cell r="C11010" t="str">
            <v>UN</v>
          </cell>
          <cell r="E11010" t="str">
            <v>1900</v>
          </cell>
          <cell r="F11010">
            <v>0</v>
          </cell>
        </row>
        <row r="11011">
          <cell r="A11011">
            <v>107733</v>
          </cell>
          <cell r="B11011" t="str">
            <v>ROBOT ULTRAMAX-G (RobotCarroAspiradoraPiscinas50M</v>
          </cell>
          <cell r="C11011" t="str">
            <v>UN</v>
          </cell>
          <cell r="E11011" t="str">
            <v>1900</v>
          </cell>
          <cell r="F11011">
            <v>0</v>
          </cell>
        </row>
        <row r="11012">
          <cell r="A11012">
            <v>107734</v>
          </cell>
          <cell r="B11012" t="str">
            <v>Suministro carro aspirador metalico ø1,1/2" (IMPO)</v>
          </cell>
          <cell r="C11012" t="str">
            <v>UN</v>
          </cell>
          <cell r="E11012" t="str">
            <v>1900</v>
          </cell>
          <cell r="F11012">
            <v>0</v>
          </cell>
        </row>
        <row r="11013">
          <cell r="A11013">
            <v>107735</v>
          </cell>
          <cell r="B11013" t="str">
            <v>Buje Presión  Ø6"x8"</v>
          </cell>
          <cell r="C11013" t="str">
            <v>UN</v>
          </cell>
          <cell r="E11013" t="str">
            <v>1900</v>
          </cell>
          <cell r="F11013">
            <v>0</v>
          </cell>
        </row>
        <row r="11014">
          <cell r="A11014">
            <v>107736</v>
          </cell>
          <cell r="B11014" t="str">
            <v>Soldadura grandes diametros PVC-P-RDE-21Ø6"</v>
          </cell>
          <cell r="C11014" t="str">
            <v>UN</v>
          </cell>
          <cell r="E11014" t="str">
            <v>1900</v>
          </cell>
          <cell r="F11014">
            <v>0</v>
          </cell>
        </row>
        <row r="11015">
          <cell r="A11015">
            <v>107737</v>
          </cell>
          <cell r="B11015" t="str">
            <v>LimpiadorGrandesDiametrosPVC-P-RDE-21Ø6"CuartMaqPi</v>
          </cell>
          <cell r="C11015" t="str">
            <v>UN</v>
          </cell>
          <cell r="E11015" t="str">
            <v>1900</v>
          </cell>
          <cell r="F11015">
            <v>0</v>
          </cell>
        </row>
        <row r="11016">
          <cell r="A11016">
            <v>107738</v>
          </cell>
          <cell r="B11016" t="str">
            <v>LimpiadorGrandesDiametrosPVC-P-RDE-21Ø6"PerimPR</v>
          </cell>
          <cell r="C11016" t="str">
            <v>UN</v>
          </cell>
          <cell r="E11016" t="str">
            <v>1900</v>
          </cell>
          <cell r="F11016">
            <v>0</v>
          </cell>
        </row>
        <row r="11017">
          <cell r="A11017">
            <v>107739</v>
          </cell>
          <cell r="B11017" t="str">
            <v>Soldadura grandes diametrosPVC-P-RDE-21Ø6"Recreati</v>
          </cell>
          <cell r="C11017" t="str">
            <v>UN</v>
          </cell>
          <cell r="E11017" t="str">
            <v>1900</v>
          </cell>
          <cell r="F11017">
            <v>0</v>
          </cell>
        </row>
        <row r="11018">
          <cell r="A11018">
            <v>107740</v>
          </cell>
          <cell r="B11018" t="str">
            <v>Soldadura G-diametroPVC-P-RDE-21Ø6"Perim Pisc.Olim</v>
          </cell>
          <cell r="C11018" t="str">
            <v>UN</v>
          </cell>
          <cell r="E11018" t="str">
            <v>1900</v>
          </cell>
          <cell r="F11018">
            <v>0</v>
          </cell>
        </row>
        <row r="11019">
          <cell r="A11019">
            <v>107741</v>
          </cell>
          <cell r="B11019" t="str">
            <v>Slodadura grandes diametros</v>
          </cell>
          <cell r="C11019" t="str">
            <v>UN</v>
          </cell>
          <cell r="E11019" t="str">
            <v>1900</v>
          </cell>
          <cell r="F11019">
            <v>0</v>
          </cell>
        </row>
        <row r="11020">
          <cell r="A11020">
            <v>107742</v>
          </cell>
          <cell r="B11020" t="str">
            <v>LimpiadorGrandesDiametrosPVC-P-RDE-21Ø6"PerimPO</v>
          </cell>
          <cell r="C11020" t="str">
            <v>UN</v>
          </cell>
          <cell r="E11020" t="str">
            <v>1900</v>
          </cell>
          <cell r="F11020">
            <v>0</v>
          </cell>
        </row>
        <row r="11021">
          <cell r="A11021">
            <v>107743</v>
          </cell>
          <cell r="B11021" t="str">
            <v>LimpiadorGrandesDiametrosPVC-P-RDE-21Ø6"CuarMaqPO</v>
          </cell>
          <cell r="C11021" t="str">
            <v>UN</v>
          </cell>
          <cell r="E11021" t="str">
            <v>1900</v>
          </cell>
          <cell r="F11021">
            <v>0</v>
          </cell>
        </row>
        <row r="11022">
          <cell r="A11022">
            <v>107744</v>
          </cell>
          <cell r="B11022" t="str">
            <v>Soldadura G-diamet-PVC-P-RDE-21Ø6"CuarMaqPiscOlimp</v>
          </cell>
          <cell r="C11022" t="str">
            <v>UN</v>
          </cell>
          <cell r="E11022" t="str">
            <v>1900</v>
          </cell>
          <cell r="F11022">
            <v>0</v>
          </cell>
        </row>
        <row r="11023">
          <cell r="A11023">
            <v>107745</v>
          </cell>
          <cell r="B11023" t="str">
            <v>Soldadura G-diametPVC-P-RDE-21Ø8"Curt.Maq.PiscRecr</v>
          </cell>
          <cell r="C11023" t="str">
            <v>UN</v>
          </cell>
          <cell r="E11023" t="str">
            <v>1900</v>
          </cell>
          <cell r="F11023">
            <v>0</v>
          </cell>
        </row>
        <row r="11024">
          <cell r="A11024">
            <v>107746</v>
          </cell>
          <cell r="B11024" t="str">
            <v>LimpiadorGrandesDiametrosPVC-P-RDE-21Ø8"Curt.MaqPR</v>
          </cell>
          <cell r="C11024" t="str">
            <v>UN</v>
          </cell>
          <cell r="E11024" t="str">
            <v>1900</v>
          </cell>
          <cell r="F11024">
            <v>0</v>
          </cell>
        </row>
        <row r="11025">
          <cell r="A11025">
            <v>107747</v>
          </cell>
          <cell r="B11025" t="str">
            <v>LimpiadorGrandesDiametrosPVC-P-RDE-21Ø8"Curt.MaqPO</v>
          </cell>
          <cell r="C11025" t="str">
            <v>UN</v>
          </cell>
          <cell r="E11025" t="str">
            <v>1900</v>
          </cell>
          <cell r="F11025">
            <v>0</v>
          </cell>
        </row>
        <row r="11026">
          <cell r="A11026">
            <v>107748</v>
          </cell>
          <cell r="B11026" t="str">
            <v>Soldadura G-diametPVC-P-RDE-21Ø8"Curt.Maq.PiscOlim</v>
          </cell>
          <cell r="C11026" t="str">
            <v>UN</v>
          </cell>
          <cell r="E11026" t="str">
            <v>1900</v>
          </cell>
          <cell r="F11026">
            <v>0</v>
          </cell>
        </row>
        <row r="11027">
          <cell r="A11027">
            <v>107749</v>
          </cell>
          <cell r="B11027" t="str">
            <v>Soldadura G-diametPVC-P-RDE-21Ø10"CurtMaqPiscOlimp</v>
          </cell>
          <cell r="C11027" t="str">
            <v>UN</v>
          </cell>
          <cell r="E11027" t="str">
            <v>1900</v>
          </cell>
          <cell r="F11027">
            <v>0</v>
          </cell>
        </row>
        <row r="11028">
          <cell r="A11028">
            <v>107750</v>
          </cell>
          <cell r="B11028" t="str">
            <v>LimpiadorGrandeDiametrosPVC-P-RDE-21Ø10"Curt.MaqPO</v>
          </cell>
          <cell r="C11028" t="str">
            <v>UN</v>
          </cell>
          <cell r="E11028" t="str">
            <v>1900</v>
          </cell>
          <cell r="F11028">
            <v>0</v>
          </cell>
        </row>
        <row r="11029">
          <cell r="A11029">
            <v>107751</v>
          </cell>
          <cell r="B11029" t="str">
            <v>Adaptador  Hembra CPVC-SCH-80 Ø"21/2"</v>
          </cell>
          <cell r="C11029" t="str">
            <v>UN</v>
          </cell>
          <cell r="E11029" t="str">
            <v>1900</v>
          </cell>
          <cell r="F11029">
            <v>0</v>
          </cell>
        </row>
        <row r="11030">
          <cell r="A11030">
            <v>107752</v>
          </cell>
          <cell r="B11030" t="str">
            <v>Codo 90° CPVC SCH-80 21/2"</v>
          </cell>
          <cell r="C11030" t="str">
            <v>UN</v>
          </cell>
          <cell r="E11030" t="str">
            <v>1900</v>
          </cell>
          <cell r="F11030">
            <v>0</v>
          </cell>
        </row>
        <row r="11031">
          <cell r="A11031">
            <v>107753</v>
          </cell>
          <cell r="B11031" t="str">
            <v>LimpiadorGrandesDiametrosCPVC-P-Sch-80Ø6"PiscOlimp</v>
          </cell>
          <cell r="C11031" t="str">
            <v>UN</v>
          </cell>
          <cell r="E11031" t="str">
            <v>1900</v>
          </cell>
          <cell r="F11031">
            <v>0</v>
          </cell>
        </row>
        <row r="11032">
          <cell r="A11032">
            <v>107754</v>
          </cell>
          <cell r="B11032" t="str">
            <v>Soldadura G-diametrosCPVC-P-Sch-80Ø6"PiscOlimpica</v>
          </cell>
          <cell r="C11032" t="str">
            <v>UN</v>
          </cell>
          <cell r="E11032" t="str">
            <v>1900</v>
          </cell>
          <cell r="F11032">
            <v>0</v>
          </cell>
        </row>
        <row r="11033">
          <cell r="A11033">
            <v>107755</v>
          </cell>
          <cell r="B11033" t="str">
            <v>LimpiadorGrandesDiametrosCPVC-P-Sch-80Ø6"PerimPO</v>
          </cell>
          <cell r="C11033" t="str">
            <v>UN</v>
          </cell>
          <cell r="E11033" t="str">
            <v>1900</v>
          </cell>
          <cell r="F11033">
            <v>0</v>
          </cell>
        </row>
        <row r="11034">
          <cell r="A11034">
            <v>107756</v>
          </cell>
          <cell r="B11034" t="str">
            <v>Soldadura G-diametCPVC-P-Sch-80Ø6"Perim.PiscOlimpi</v>
          </cell>
          <cell r="C11034" t="str">
            <v>UN</v>
          </cell>
          <cell r="E11034" t="str">
            <v>1900</v>
          </cell>
          <cell r="F11034">
            <v>0</v>
          </cell>
        </row>
        <row r="11035">
          <cell r="A11035">
            <v>107757</v>
          </cell>
          <cell r="B11035" t="str">
            <v>LimpiadorGrandesDiametroCPVC-P-Sch-80Ø6"CuartMaqPO</v>
          </cell>
          <cell r="C11035" t="str">
            <v>UN</v>
          </cell>
          <cell r="E11035" t="str">
            <v>1900</v>
          </cell>
          <cell r="F11035">
            <v>0</v>
          </cell>
        </row>
        <row r="11036">
          <cell r="A11036">
            <v>107758</v>
          </cell>
          <cell r="B11036" t="str">
            <v>Soldadura G-diametCPVC-P-Sch-80Ø6"CuartMaq.PiscRec</v>
          </cell>
          <cell r="C11036" t="str">
            <v>UN</v>
          </cell>
          <cell r="E11036" t="str">
            <v>1900</v>
          </cell>
          <cell r="F11036">
            <v>0</v>
          </cell>
        </row>
        <row r="11037">
          <cell r="A11037">
            <v>107759</v>
          </cell>
          <cell r="B11037" t="str">
            <v>Soldadura G-diametCPVC-P-Sch-80Ø6"PerimPiscRecreat</v>
          </cell>
          <cell r="C11037" t="str">
            <v>UN</v>
          </cell>
          <cell r="E11037" t="str">
            <v>1900</v>
          </cell>
          <cell r="F11037">
            <v>0</v>
          </cell>
        </row>
        <row r="11038">
          <cell r="A11038">
            <v>107760</v>
          </cell>
          <cell r="B11038" t="str">
            <v>LimpiadorGrandesDiametrosCPVC-P-Sch-80Ø6"PerimPR</v>
          </cell>
          <cell r="C11038" t="str">
            <v>UN</v>
          </cell>
          <cell r="E11038" t="str">
            <v>1900</v>
          </cell>
          <cell r="F11038">
            <v>0</v>
          </cell>
        </row>
        <row r="11039">
          <cell r="A11039">
            <v>107761</v>
          </cell>
          <cell r="B11039" t="str">
            <v>Banca VATTEM tipo Curvo</v>
          </cell>
          <cell r="C11039" t="str">
            <v>UN</v>
          </cell>
          <cell r="E11039" t="str">
            <v>1900</v>
          </cell>
          <cell r="F11039">
            <v>0</v>
          </cell>
        </row>
        <row r="11040">
          <cell r="A11040">
            <v>107762</v>
          </cell>
          <cell r="B11040" t="str">
            <v>SOPORTERIA EN ACERO INOXIDABLE TIPO MECANO 6"</v>
          </cell>
          <cell r="C11040" t="str">
            <v>UN</v>
          </cell>
          <cell r="E11040" t="str">
            <v>1900</v>
          </cell>
          <cell r="F11040">
            <v>0</v>
          </cell>
        </row>
        <row r="11041">
          <cell r="A11041">
            <v>107763</v>
          </cell>
          <cell r="B11041" t="str">
            <v>LimpiadorGrandesDiametrosCPVC-P-Sch-80Ø8"PiscOlimp</v>
          </cell>
          <cell r="C11041" t="str">
            <v>UN</v>
          </cell>
          <cell r="E11041" t="str">
            <v>1900</v>
          </cell>
          <cell r="F11041">
            <v>0</v>
          </cell>
        </row>
        <row r="11042">
          <cell r="A11042">
            <v>107764</v>
          </cell>
          <cell r="B11042" t="str">
            <v>Soldadura G-diamerostCPVC-P-Sch-80Ø8"PiscOlimpica</v>
          </cell>
          <cell r="C11042" t="str">
            <v>UN</v>
          </cell>
          <cell r="E11042" t="str">
            <v>1900</v>
          </cell>
          <cell r="F11042">
            <v>0</v>
          </cell>
        </row>
        <row r="11043">
          <cell r="A11043">
            <v>107765</v>
          </cell>
          <cell r="B11043" t="str">
            <v>Buje Pvc  Presión- 6"x8"</v>
          </cell>
          <cell r="C11043" t="str">
            <v>UN</v>
          </cell>
          <cell r="E11043" t="str">
            <v>1900</v>
          </cell>
          <cell r="F11043">
            <v>0</v>
          </cell>
        </row>
        <row r="11044">
          <cell r="A11044">
            <v>107766</v>
          </cell>
          <cell r="B11044" t="str">
            <v>BANDEJA FIBRA OPTICA, CONECTORES 6 PUERTOS</v>
          </cell>
          <cell r="C11044" t="str">
            <v>ML</v>
          </cell>
          <cell r="D11044">
            <v>44589</v>
          </cell>
          <cell r="E11044" t="str">
            <v>2022</v>
          </cell>
          <cell r="F11044">
            <v>0</v>
          </cell>
        </row>
        <row r="11045">
          <cell r="A11045">
            <v>107767</v>
          </cell>
          <cell r="B11045" t="str">
            <v>CINTA SEÑALIZACION (A=0,10M)Negro+Amarillo(100m)</v>
          </cell>
          <cell r="C11045" t="str">
            <v>ML</v>
          </cell>
          <cell r="E11045" t="str">
            <v>1900</v>
          </cell>
          <cell r="F11045">
            <v>63</v>
          </cell>
        </row>
        <row r="11046">
          <cell r="A11046">
            <v>107768</v>
          </cell>
          <cell r="B11046" t="str">
            <v>ESTANTERÍA SÓLIDA</v>
          </cell>
          <cell r="C11046" t="str">
            <v>UN</v>
          </cell>
          <cell r="E11046" t="str">
            <v>1900</v>
          </cell>
          <cell r="F11046">
            <v>0</v>
          </cell>
        </row>
        <row r="11047">
          <cell r="A11047">
            <v>107769</v>
          </cell>
          <cell r="B11047" t="str">
            <v>TARIMA PARA BULTOS</v>
          </cell>
          <cell r="C11047" t="str">
            <v>UN</v>
          </cell>
          <cell r="E11047" t="str">
            <v>1900</v>
          </cell>
          <cell r="F11047">
            <v>0</v>
          </cell>
        </row>
        <row r="11048">
          <cell r="A11048">
            <v>107770</v>
          </cell>
          <cell r="B11048" t="str">
            <v>CERTIFICACIONES RETIE Y RETILAP -FONTANAR</v>
          </cell>
          <cell r="C11048" t="str">
            <v>UN</v>
          </cell>
          <cell r="E11048" t="str">
            <v>1900</v>
          </cell>
          <cell r="F11048">
            <v>0</v>
          </cell>
        </row>
        <row r="11049">
          <cell r="A11049">
            <v>107771</v>
          </cell>
          <cell r="B11049" t="str">
            <v>REJILLAS Y BANDEJAS PARA CARCAMOS</v>
          </cell>
          <cell r="C11049" t="str">
            <v>UN</v>
          </cell>
          <cell r="E11049" t="str">
            <v>1900</v>
          </cell>
          <cell r="F11049">
            <v>0</v>
          </cell>
        </row>
        <row r="11050">
          <cell r="A11050">
            <v>107772</v>
          </cell>
          <cell r="B11050" t="str">
            <v>REFRIGERADOR VERTICAL, CAP. 50 PIES</v>
          </cell>
          <cell r="C11050" t="str">
            <v>UN</v>
          </cell>
          <cell r="E11050" t="str">
            <v>1900</v>
          </cell>
          <cell r="F11050">
            <v>0</v>
          </cell>
        </row>
        <row r="11051">
          <cell r="A11051">
            <v>107773</v>
          </cell>
          <cell r="B11051" t="str">
            <v>CONGELADOR VERTICAL DE 23 PIES</v>
          </cell>
          <cell r="C11051" t="str">
            <v>UN</v>
          </cell>
          <cell r="E11051" t="str">
            <v>1900</v>
          </cell>
          <cell r="F11051">
            <v>0</v>
          </cell>
        </row>
        <row r="11052">
          <cell r="A11052">
            <v>107774</v>
          </cell>
          <cell r="B11052" t="str">
            <v>LICUADORA INDUSTRIAL VOLCABLE</v>
          </cell>
          <cell r="C11052" t="str">
            <v>UN</v>
          </cell>
          <cell r="E11052" t="str">
            <v>1900</v>
          </cell>
          <cell r="F11052">
            <v>0</v>
          </cell>
        </row>
        <row r="11053">
          <cell r="A11053">
            <v>107775</v>
          </cell>
          <cell r="B11053" t="str">
            <v>MESA DE TRABAJO TIPO SOBRE PARED POCETA</v>
          </cell>
          <cell r="C11053" t="str">
            <v>UN</v>
          </cell>
          <cell r="E11053" t="str">
            <v>1900</v>
          </cell>
          <cell r="F11053">
            <v>0</v>
          </cell>
        </row>
        <row r="11054">
          <cell r="A11054">
            <v>107776</v>
          </cell>
          <cell r="B11054" t="str">
            <v>TERMINAL CONECTOR PVC- 3/4"</v>
          </cell>
          <cell r="C11054" t="str">
            <v>UN</v>
          </cell>
          <cell r="E11054" t="str">
            <v>1900</v>
          </cell>
          <cell r="F11054">
            <v>0</v>
          </cell>
        </row>
        <row r="11055">
          <cell r="A11055">
            <v>107777</v>
          </cell>
          <cell r="B11055" t="str">
            <v>TANQUE O POCETA PARA ZONAS PREPARACION</v>
          </cell>
          <cell r="C11055" t="str">
            <v>UN</v>
          </cell>
          <cell r="E11055" t="str">
            <v>1900</v>
          </cell>
          <cell r="F11055">
            <v>0</v>
          </cell>
        </row>
        <row r="11056">
          <cell r="A11056">
            <v>107778</v>
          </cell>
          <cell r="B11056" t="str">
            <v>PLACA PARA PICAR EN ULTRAPOL</v>
          </cell>
          <cell r="C11056" t="str">
            <v>UN</v>
          </cell>
          <cell r="E11056" t="str">
            <v>1900</v>
          </cell>
          <cell r="F11056">
            <v>0</v>
          </cell>
        </row>
        <row r="11057">
          <cell r="A11057">
            <v>107779</v>
          </cell>
          <cell r="B11057" t="str">
            <v>MAQUINA PELADORA DE TUBÉRCULOS</v>
          </cell>
          <cell r="C11057" t="str">
            <v>UN</v>
          </cell>
          <cell r="E11057" t="str">
            <v>1900</v>
          </cell>
          <cell r="F11057">
            <v>0</v>
          </cell>
        </row>
        <row r="11058">
          <cell r="A11058">
            <v>107780</v>
          </cell>
          <cell r="B11058" t="str">
            <v>LAVAMANOS QUIRÚRGICO A PARED</v>
          </cell>
          <cell r="C11058" t="str">
            <v>UN</v>
          </cell>
          <cell r="E11058" t="str">
            <v>1900</v>
          </cell>
          <cell r="F11058">
            <v>0</v>
          </cell>
        </row>
        <row r="11059">
          <cell r="A11059">
            <v>107781</v>
          </cell>
          <cell r="B11059" t="str">
            <v>CUELLO DE GANSO DE SOBRE MESA. ENCORE</v>
          </cell>
          <cell r="C11059" t="str">
            <v>UN</v>
          </cell>
          <cell r="E11059" t="str">
            <v>1900</v>
          </cell>
          <cell r="F11059">
            <v>0</v>
          </cell>
        </row>
        <row r="11060">
          <cell r="A11060">
            <v>107782</v>
          </cell>
          <cell r="B11060" t="str">
            <v>LINEA DE VIDA PARA CUBIERTAS CDRC</v>
          </cell>
          <cell r="C11060" t="str">
            <v>GL</v>
          </cell>
          <cell r="E11060" t="str">
            <v>1900</v>
          </cell>
          <cell r="F11060">
            <v>0</v>
          </cell>
        </row>
        <row r="11061">
          <cell r="A11061">
            <v>107783</v>
          </cell>
          <cell r="B11061" t="str">
            <v>EQUIPOS DE BOMBEO - VER ANEXO  CDRC</v>
          </cell>
          <cell r="C11061" t="str">
            <v>GL</v>
          </cell>
          <cell r="E11061" t="str">
            <v>1900</v>
          </cell>
          <cell r="F11061">
            <v>0</v>
          </cell>
        </row>
        <row r="11062">
          <cell r="A11062">
            <v>107784</v>
          </cell>
          <cell r="B11062" t="str">
            <v>EQUIPOS DE CALDERAS  CDRC</v>
          </cell>
          <cell r="C11062" t="str">
            <v>GL</v>
          </cell>
          <cell r="E11062" t="str">
            <v>1900</v>
          </cell>
          <cell r="F11062">
            <v>0</v>
          </cell>
        </row>
        <row r="11063">
          <cell r="A11063">
            <v>107785</v>
          </cell>
          <cell r="B11063" t="str">
            <v>VÁLVULA DE PEDAL PARA (2) AGUAS</v>
          </cell>
          <cell r="C11063" t="str">
            <v>UN</v>
          </cell>
          <cell r="E11063" t="str">
            <v>1900</v>
          </cell>
          <cell r="F11063">
            <v>0</v>
          </cell>
        </row>
        <row r="11064">
          <cell r="A11064">
            <v>107786</v>
          </cell>
          <cell r="B11064" t="str">
            <v>KIT DE MANGUERAS PARA (2) AGUAS</v>
          </cell>
          <cell r="C11064" t="str">
            <v>UN</v>
          </cell>
          <cell r="E11064" t="str">
            <v>1900</v>
          </cell>
          <cell r="F11064">
            <v>0</v>
          </cell>
        </row>
        <row r="11065">
          <cell r="A11065">
            <v>107787</v>
          </cell>
          <cell r="B11065" t="str">
            <v>PROCESADOR DE VEGETALES CL 50 ULTRA 1 SPEED</v>
          </cell>
          <cell r="C11065" t="str">
            <v>UN</v>
          </cell>
          <cell r="E11065" t="str">
            <v>1900</v>
          </cell>
          <cell r="F11065">
            <v>0</v>
          </cell>
        </row>
        <row r="11066">
          <cell r="A11066">
            <v>107788</v>
          </cell>
          <cell r="B11066" t="str">
            <v>KIT DE 8 DISCOS PARA PROCESADORES</v>
          </cell>
          <cell r="C11066" t="str">
            <v>UN</v>
          </cell>
          <cell r="E11066" t="str">
            <v>1900</v>
          </cell>
          <cell r="F11066">
            <v>0</v>
          </cell>
        </row>
        <row r="11067">
          <cell r="A11067">
            <v>107789</v>
          </cell>
          <cell r="B11067" t="str">
            <v>HORNO SELF COOKING CENTER</v>
          </cell>
          <cell r="C11067" t="str">
            <v>UN</v>
          </cell>
          <cell r="E11067" t="str">
            <v>1900</v>
          </cell>
          <cell r="F11067">
            <v>0</v>
          </cell>
        </row>
        <row r="11068">
          <cell r="A11068">
            <v>107790</v>
          </cell>
          <cell r="B11068" t="str">
            <v>KIT CONEXIÓN PARA HORNO RATIONAL</v>
          </cell>
          <cell r="C11068" t="str">
            <v>UN</v>
          </cell>
          <cell r="E11068" t="str">
            <v>1900</v>
          </cell>
          <cell r="F11068">
            <v>0</v>
          </cell>
        </row>
        <row r="11069">
          <cell r="A11069">
            <v>107791</v>
          </cell>
          <cell r="B11069" t="str">
            <v>PASTILLAS CARE CONTROL RATIONAL</v>
          </cell>
          <cell r="C11069" t="str">
            <v>UN</v>
          </cell>
          <cell r="E11069" t="str">
            <v>1900</v>
          </cell>
          <cell r="F11069">
            <v>0</v>
          </cell>
        </row>
        <row r="11070">
          <cell r="A11070">
            <v>107792</v>
          </cell>
          <cell r="B11070" t="str">
            <v>PASTILLAS DE DETERGENTE RATIONAL</v>
          </cell>
          <cell r="C11070" t="str">
            <v>UN</v>
          </cell>
          <cell r="E11070" t="str">
            <v>1900</v>
          </cell>
          <cell r="F11070">
            <v>0</v>
          </cell>
        </row>
        <row r="11071">
          <cell r="A11071">
            <v>107793</v>
          </cell>
          <cell r="B11071" t="str">
            <v>PARRILLA PARA ASADOS EN ACERO INOXIDABLE.</v>
          </cell>
          <cell r="C11071" t="str">
            <v>UN</v>
          </cell>
          <cell r="E11071" t="str">
            <v>1900</v>
          </cell>
          <cell r="F11071">
            <v>0</v>
          </cell>
        </row>
        <row r="11072">
          <cell r="A11072">
            <v>107794</v>
          </cell>
          <cell r="B11072" t="str">
            <v>PARRILLA COMBIGRILL 1/1</v>
          </cell>
          <cell r="C11072" t="str">
            <v>UN</v>
          </cell>
          <cell r="E11072" t="str">
            <v>1900</v>
          </cell>
          <cell r="F11072">
            <v>0</v>
          </cell>
        </row>
        <row r="11073">
          <cell r="A11073">
            <v>107795</v>
          </cell>
          <cell r="B11073" t="str">
            <v>COMBIFRY</v>
          </cell>
          <cell r="C11073" t="str">
            <v>UN</v>
          </cell>
          <cell r="E11073" t="str">
            <v>1900</v>
          </cell>
          <cell r="F11073">
            <v>0</v>
          </cell>
        </row>
        <row r="11074">
          <cell r="A11074">
            <v>107796</v>
          </cell>
          <cell r="B11074" t="str">
            <v>SUPERSPIKE PARA 8 POLLOS (2.9 LB).</v>
          </cell>
          <cell r="C11074" t="str">
            <v>UN</v>
          </cell>
          <cell r="E11074" t="str">
            <v>1900</v>
          </cell>
          <cell r="F11074">
            <v>0</v>
          </cell>
        </row>
        <row r="11075">
          <cell r="A11075">
            <v>107797</v>
          </cell>
          <cell r="B11075" t="str">
            <v>AZAFATES Ó FUENTES EN ACERO INOX</v>
          </cell>
          <cell r="C11075" t="str">
            <v>UN</v>
          </cell>
          <cell r="E11075" t="str">
            <v>1900</v>
          </cell>
          <cell r="F11075">
            <v>0</v>
          </cell>
        </row>
        <row r="11076">
          <cell r="A11076">
            <v>107798</v>
          </cell>
          <cell r="B11076" t="str">
            <v>AZAFATE PERFORADO GN2/3</v>
          </cell>
          <cell r="C11076" t="str">
            <v>UN</v>
          </cell>
          <cell r="E11076" t="str">
            <v>1900</v>
          </cell>
          <cell r="F11076">
            <v>0</v>
          </cell>
        </row>
        <row r="11077">
          <cell r="A11077">
            <v>107799</v>
          </cell>
          <cell r="B11077" t="str">
            <v>MUEBLE BASE PARA EQUIPOS</v>
          </cell>
          <cell r="C11077" t="str">
            <v>UN</v>
          </cell>
          <cell r="E11077" t="str">
            <v>1900</v>
          </cell>
          <cell r="F11077">
            <v>0</v>
          </cell>
        </row>
        <row r="11078">
          <cell r="A11078">
            <v>107800</v>
          </cell>
          <cell r="B11078" t="str">
            <v>MESA DE APOYO TIPO ESCABILADERO</v>
          </cell>
          <cell r="C11078" t="str">
            <v>UN</v>
          </cell>
          <cell r="E11078" t="str">
            <v>1900</v>
          </cell>
          <cell r="F11078">
            <v>0</v>
          </cell>
        </row>
        <row r="11079">
          <cell r="A11079">
            <v>107801</v>
          </cell>
          <cell r="B11079" t="str">
            <v>PLANCHA ASADORA A GAS</v>
          </cell>
          <cell r="C11079" t="str">
            <v>UN</v>
          </cell>
          <cell r="E11079" t="str">
            <v>1900</v>
          </cell>
          <cell r="F11079">
            <v>0</v>
          </cell>
        </row>
        <row r="11080">
          <cell r="A11080">
            <v>107802</v>
          </cell>
          <cell r="B11080" t="str">
            <v>ESTUFA A GAS 4 FOGONES</v>
          </cell>
          <cell r="C11080" t="str">
            <v>UN</v>
          </cell>
          <cell r="E11080" t="str">
            <v>1900</v>
          </cell>
          <cell r="F11080">
            <v>0</v>
          </cell>
        </row>
        <row r="11081">
          <cell r="A11081">
            <v>107803</v>
          </cell>
          <cell r="B11081" t="str">
            <v>ESTUFA A GAS TIPO ENANA</v>
          </cell>
          <cell r="C11081" t="str">
            <v>UN</v>
          </cell>
          <cell r="E11081" t="str">
            <v>1900</v>
          </cell>
          <cell r="F11081">
            <v>0</v>
          </cell>
        </row>
        <row r="11082">
          <cell r="A11082">
            <v>107804</v>
          </cell>
          <cell r="B11082" t="str">
            <v>SARTEN VOLCABLE A GAS</v>
          </cell>
          <cell r="C11082" t="str">
            <v>UN</v>
          </cell>
          <cell r="E11082" t="str">
            <v>1900</v>
          </cell>
          <cell r="F11082">
            <v>0</v>
          </cell>
        </row>
        <row r="11083">
          <cell r="A11083">
            <v>107805</v>
          </cell>
          <cell r="B11083" t="str">
            <v>CAMPANA EXTRACTORA TIPO PLAFÓN</v>
          </cell>
          <cell r="C11083" t="str">
            <v>UN</v>
          </cell>
          <cell r="E11083" t="str">
            <v>1900</v>
          </cell>
          <cell r="F11083">
            <v>0</v>
          </cell>
        </row>
        <row r="11084">
          <cell r="A11084">
            <v>107806</v>
          </cell>
          <cell r="B11084" t="str">
            <v>FILTRO PARA CAMPANAS DE EXTRACCIÓN</v>
          </cell>
          <cell r="C11084" t="str">
            <v>UN</v>
          </cell>
          <cell r="E11084" t="str">
            <v>1900</v>
          </cell>
          <cell r="F11084">
            <v>0</v>
          </cell>
        </row>
        <row r="11085">
          <cell r="A11085">
            <v>107807</v>
          </cell>
          <cell r="B11085" t="str">
            <v>LAMPARA TIPO MARINO INDUSTRIAL</v>
          </cell>
          <cell r="C11085" t="str">
            <v>UN</v>
          </cell>
          <cell r="E11085" t="str">
            <v>1900</v>
          </cell>
          <cell r="F11085">
            <v>0</v>
          </cell>
        </row>
        <row r="11086">
          <cell r="A11086">
            <v>107808</v>
          </cell>
          <cell r="B11086" t="str">
            <v>EXTRACTOR CENTRÍFUGO</v>
          </cell>
          <cell r="C11086" t="str">
            <v>UN</v>
          </cell>
          <cell r="E11086" t="str">
            <v>1900</v>
          </cell>
          <cell r="F11086">
            <v>0</v>
          </cell>
        </row>
        <row r="11087">
          <cell r="A11087">
            <v>107809</v>
          </cell>
          <cell r="B11087" t="str">
            <v>DUCTOS ESPECIALES PARA CONEXIÓN CAMPANA 20"</v>
          </cell>
          <cell r="C11087" t="str">
            <v>UN</v>
          </cell>
          <cell r="E11087" t="str">
            <v>1900</v>
          </cell>
          <cell r="F11087">
            <v>0</v>
          </cell>
        </row>
        <row r="11088">
          <cell r="A11088">
            <v>107810</v>
          </cell>
          <cell r="B11088" t="str">
            <v>SISTEMA DE ARRANQUE, PARADA Y CONTROL</v>
          </cell>
          <cell r="C11088" t="str">
            <v>UN</v>
          </cell>
          <cell r="E11088" t="str">
            <v>1900</v>
          </cell>
          <cell r="F11088">
            <v>0</v>
          </cell>
        </row>
        <row r="11089">
          <cell r="A11089">
            <v>107811</v>
          </cell>
          <cell r="B11089" t="str">
            <v>SECCIÓN BANDEJERO CUBIERTERO.</v>
          </cell>
          <cell r="C11089" t="str">
            <v>UN</v>
          </cell>
          <cell r="E11089" t="str">
            <v>1900</v>
          </cell>
          <cell r="F11089">
            <v>0</v>
          </cell>
        </row>
        <row r="11090">
          <cell r="A11090">
            <v>107812</v>
          </cell>
          <cell r="B11090" t="str">
            <v>MOSTRADOR DE AUTOSERVICIO</v>
          </cell>
          <cell r="C11090" t="str">
            <v>UN</v>
          </cell>
          <cell r="E11090" t="str">
            <v>1900</v>
          </cell>
          <cell r="F11090">
            <v>0</v>
          </cell>
        </row>
        <row r="11091">
          <cell r="A11091">
            <v>107813</v>
          </cell>
          <cell r="B11091" t="str">
            <v>SECCIÓN CALIENTE CON CALEFACCIÓN</v>
          </cell>
          <cell r="C11091" t="str">
            <v>UN</v>
          </cell>
          <cell r="E11091" t="str">
            <v>1900</v>
          </cell>
          <cell r="F11091">
            <v>0</v>
          </cell>
        </row>
        <row r="11092">
          <cell r="A11092">
            <v>107814</v>
          </cell>
          <cell r="B11092" t="str">
            <v>REPISA DE SOBRE MESA SENCILLO</v>
          </cell>
          <cell r="C11092" t="str">
            <v>UN</v>
          </cell>
          <cell r="E11092" t="str">
            <v>1900</v>
          </cell>
          <cell r="F11092">
            <v>0</v>
          </cell>
        </row>
        <row r="11093">
          <cell r="A11093">
            <v>107815</v>
          </cell>
          <cell r="B11093" t="str">
            <v>SECCIÓN REFRIGERADA.</v>
          </cell>
          <cell r="C11093" t="str">
            <v>UN</v>
          </cell>
          <cell r="E11093" t="str">
            <v>1900</v>
          </cell>
          <cell r="F11093">
            <v>0</v>
          </cell>
        </row>
        <row r="11094">
          <cell r="A11094">
            <v>107816</v>
          </cell>
          <cell r="B11094" t="str">
            <v>REPISA DE SOBRE MESA DOBLE</v>
          </cell>
          <cell r="C11094" t="str">
            <v>UN</v>
          </cell>
          <cell r="E11094" t="str">
            <v>1900</v>
          </cell>
          <cell r="F11094">
            <v>0</v>
          </cell>
        </row>
        <row r="11095">
          <cell r="A11095">
            <v>107817</v>
          </cell>
          <cell r="B11095" t="str">
            <v>DISPENSADOR DE BEBIDAS FRÍAS</v>
          </cell>
          <cell r="C11095" t="str">
            <v>UN</v>
          </cell>
          <cell r="E11095" t="str">
            <v>1900</v>
          </cell>
          <cell r="F11095">
            <v>0</v>
          </cell>
        </row>
        <row r="11096">
          <cell r="A11096">
            <v>107818</v>
          </cell>
          <cell r="B11096" t="str">
            <v>SECCIÓN CUBIERTERO DE SOBRE MESA.</v>
          </cell>
          <cell r="C11096" t="str">
            <v>UN</v>
          </cell>
          <cell r="E11096" t="str">
            <v>1900</v>
          </cell>
          <cell r="F11096">
            <v>0</v>
          </cell>
        </row>
        <row r="11097">
          <cell r="A11097">
            <v>107819</v>
          </cell>
          <cell r="B11097" t="str">
            <v>DESLIZADOR DE BANDEJAS</v>
          </cell>
          <cell r="C11097" t="str">
            <v>UN</v>
          </cell>
          <cell r="E11097" t="str">
            <v>1900</v>
          </cell>
          <cell r="F11097">
            <v>0</v>
          </cell>
        </row>
        <row r="11098">
          <cell r="A11098">
            <v>107820</v>
          </cell>
          <cell r="B11098" t="str">
            <v>TANQUE O POCETA PARA LAVADO</v>
          </cell>
          <cell r="C11098" t="str">
            <v>UN</v>
          </cell>
          <cell r="E11098" t="str">
            <v>1900</v>
          </cell>
          <cell r="F11098">
            <v>0</v>
          </cell>
        </row>
        <row r="11099">
          <cell r="A11099">
            <v>107821</v>
          </cell>
          <cell r="B11099" t="str">
            <v>REPISA DE SOBRE PARED</v>
          </cell>
          <cell r="C11099" t="str">
            <v>UN</v>
          </cell>
          <cell r="E11099" t="str">
            <v>1900</v>
          </cell>
          <cell r="F11099">
            <v>0</v>
          </cell>
        </row>
        <row r="11100">
          <cell r="A11100">
            <v>107822</v>
          </cell>
          <cell r="B11100" t="str">
            <v>SHUT EN NEOPRENO.</v>
          </cell>
          <cell r="C11100" t="str">
            <v>UN</v>
          </cell>
          <cell r="E11100" t="str">
            <v>1900</v>
          </cell>
          <cell r="F11100">
            <v>0</v>
          </cell>
        </row>
        <row r="11101">
          <cell r="A11101">
            <v>107823</v>
          </cell>
          <cell r="B11101" t="str">
            <v>TRAMPA PARA GRASAS</v>
          </cell>
          <cell r="C11101" t="str">
            <v>UN</v>
          </cell>
          <cell r="E11101" t="str">
            <v>1900</v>
          </cell>
          <cell r="F11101">
            <v>0</v>
          </cell>
        </row>
        <row r="11102">
          <cell r="A11102">
            <v>107824</v>
          </cell>
          <cell r="B11102" t="str">
            <v>LAVAVAJILLAS ELECTRICO LC900</v>
          </cell>
          <cell r="C11102" t="str">
            <v>UN</v>
          </cell>
          <cell r="E11102" t="str">
            <v>1900</v>
          </cell>
          <cell r="F11102">
            <v>0</v>
          </cell>
        </row>
        <row r="11103">
          <cell r="A11103">
            <v>107825</v>
          </cell>
          <cell r="B11103" t="str">
            <v>CAMPANA EXTRACTORA</v>
          </cell>
          <cell r="C11103" t="str">
            <v>UN</v>
          </cell>
          <cell r="E11103" t="str">
            <v>1900</v>
          </cell>
          <cell r="F11103">
            <v>0</v>
          </cell>
        </row>
        <row r="11104">
          <cell r="A11104">
            <v>107826</v>
          </cell>
          <cell r="B11104" t="str">
            <v>DUCTOS ESPECIALES PARA CONEXIÓN CAMPANA 15"</v>
          </cell>
          <cell r="C11104" t="str">
            <v>UN</v>
          </cell>
          <cell r="E11104" t="str">
            <v>1900</v>
          </cell>
          <cell r="F11104">
            <v>0</v>
          </cell>
        </row>
        <row r="11105">
          <cell r="A11105">
            <v>107827</v>
          </cell>
          <cell r="B11105" t="str">
            <v>ESTANTERIA VENTILADA EN ACERO</v>
          </cell>
          <cell r="C11105" t="str">
            <v>UN</v>
          </cell>
          <cell r="E11105" t="str">
            <v>1900</v>
          </cell>
          <cell r="F11105">
            <v>0</v>
          </cell>
        </row>
        <row r="11106">
          <cell r="A11106">
            <v>107828</v>
          </cell>
          <cell r="B11106" t="str">
            <v>VENTANA PLEGABLE</v>
          </cell>
          <cell r="C11106" t="str">
            <v>UN</v>
          </cell>
          <cell r="E11106" t="str">
            <v>1900</v>
          </cell>
          <cell r="F11106">
            <v>0</v>
          </cell>
        </row>
        <row r="11107">
          <cell r="A11107">
            <v>107829</v>
          </cell>
          <cell r="B11107" t="str">
            <v>VENTANA PLEGABLE</v>
          </cell>
          <cell r="C11107" t="str">
            <v>UN</v>
          </cell>
          <cell r="E11107" t="str">
            <v>1900</v>
          </cell>
          <cell r="F11107">
            <v>0</v>
          </cell>
        </row>
        <row r="11108">
          <cell r="A11108">
            <v>107830</v>
          </cell>
          <cell r="B11108" t="str">
            <v>CANECAS PLÁSTICAS CON TAPA DE SEGURIDAD.</v>
          </cell>
          <cell r="C11108" t="str">
            <v>UN</v>
          </cell>
          <cell r="E11108" t="str">
            <v>1900</v>
          </cell>
          <cell r="F11108">
            <v>0</v>
          </cell>
        </row>
        <row r="11109">
          <cell r="A11109">
            <v>107831</v>
          </cell>
          <cell r="B11109" t="str">
            <v>DUCHA DE MESA CON SOPORTE A PARED</v>
          </cell>
          <cell r="C11109" t="str">
            <v>UN</v>
          </cell>
          <cell r="E11109" t="str">
            <v>1900</v>
          </cell>
          <cell r="F11109">
            <v>0</v>
          </cell>
        </row>
        <row r="11110">
          <cell r="A11110">
            <v>107832</v>
          </cell>
          <cell r="B11110" t="str">
            <v>MEZCLADOR A MESA DE 8" Y CUELLO DE 10</v>
          </cell>
          <cell r="C11110" t="str">
            <v>UN</v>
          </cell>
          <cell r="E11110" t="str">
            <v>1900</v>
          </cell>
          <cell r="F11110">
            <v>0</v>
          </cell>
        </row>
        <row r="11111">
          <cell r="A11111">
            <v>107833</v>
          </cell>
          <cell r="B11111" t="str">
            <v>CANASTILLA DE PALANCA 4" TS.</v>
          </cell>
          <cell r="C11111" t="str">
            <v>UN</v>
          </cell>
          <cell r="E11111" t="str">
            <v>1900</v>
          </cell>
          <cell r="F11111">
            <v>0</v>
          </cell>
        </row>
        <row r="11112">
          <cell r="A11112">
            <v>107834</v>
          </cell>
          <cell r="B11112" t="str">
            <v>SIFON INDUSTRIAL EN ALUMINIO DE 1 ½'</v>
          </cell>
          <cell r="C11112" t="str">
            <v>UN</v>
          </cell>
          <cell r="E11112" t="str">
            <v>1900</v>
          </cell>
          <cell r="F11112">
            <v>0</v>
          </cell>
        </row>
        <row r="11113">
          <cell r="A11113">
            <v>107835</v>
          </cell>
          <cell r="B11113" t="str">
            <v>MANGUERA PARA GAS ACOPLES RÁPIDOS.</v>
          </cell>
          <cell r="C11113" t="str">
            <v>UN</v>
          </cell>
          <cell r="E11113" t="str">
            <v>1900</v>
          </cell>
          <cell r="F11113">
            <v>0</v>
          </cell>
        </row>
        <row r="11114">
          <cell r="A11114">
            <v>107836</v>
          </cell>
          <cell r="B11114" t="str">
            <v>JUEGO DE 4 RUEDAS DE 4". IMSA</v>
          </cell>
          <cell r="C11114" t="str">
            <v>UN</v>
          </cell>
          <cell r="E11114" t="str">
            <v>1900</v>
          </cell>
          <cell r="F11114">
            <v>0</v>
          </cell>
        </row>
        <row r="11115">
          <cell r="A11115">
            <v>107837</v>
          </cell>
          <cell r="B11115" t="str">
            <v>TRANSPORTE, IZAJE, INSTALACION</v>
          </cell>
          <cell r="C11115" t="str">
            <v>UN</v>
          </cell>
          <cell r="E11115" t="str">
            <v>1900</v>
          </cell>
          <cell r="F11115">
            <v>0</v>
          </cell>
        </row>
        <row r="11116">
          <cell r="A11116">
            <v>107838</v>
          </cell>
          <cell r="B11116" t="str">
            <v>BANDA DE TROTE (Treadmill T1x)</v>
          </cell>
          <cell r="C11116" t="str">
            <v>UN</v>
          </cell>
          <cell r="E11116" t="str">
            <v>1900</v>
          </cell>
          <cell r="F11116">
            <v>0</v>
          </cell>
        </row>
        <row r="11117">
          <cell r="A11117">
            <v>107839</v>
          </cell>
          <cell r="B11117" t="str">
            <v>ELIPTICO (Elliptical E1x-03)</v>
          </cell>
          <cell r="C11117" t="str">
            <v>UN</v>
          </cell>
          <cell r="E11117" t="str">
            <v>1900</v>
          </cell>
          <cell r="F11117">
            <v>0</v>
          </cell>
        </row>
        <row r="11118">
          <cell r="A11118">
            <v>107840</v>
          </cell>
          <cell r="B11118" t="str">
            <v>BICICLETA RECUMBENT (Recumbent Bike)</v>
          </cell>
          <cell r="C11118" t="str">
            <v>UN</v>
          </cell>
          <cell r="E11118" t="str">
            <v>1900</v>
          </cell>
          <cell r="F11118">
            <v>0</v>
          </cell>
        </row>
        <row r="11119">
          <cell r="A11119">
            <v>107841</v>
          </cell>
          <cell r="B11119" t="str">
            <v>BICICLETA VERTICAL (Upright Cycle U3x)</v>
          </cell>
          <cell r="C11119" t="str">
            <v>UN</v>
          </cell>
          <cell r="E11119" t="str">
            <v>1900</v>
          </cell>
          <cell r="F11119">
            <v>0</v>
          </cell>
        </row>
        <row r="11120">
          <cell r="A11120">
            <v>107842</v>
          </cell>
          <cell r="B11120" t="str">
            <v>BICICLETA ERGO BASIC</v>
          </cell>
          <cell r="C11120" t="str">
            <v>UN</v>
          </cell>
          <cell r="E11120" t="str">
            <v>1900</v>
          </cell>
          <cell r="F11120">
            <v>0</v>
          </cell>
        </row>
        <row r="11121">
          <cell r="A11121">
            <v>107843</v>
          </cell>
          <cell r="B11121" t="str">
            <v>FORMA FUNCIONAL CROSSFIT COMPACTA</v>
          </cell>
          <cell r="C11121" t="str">
            <v>UN</v>
          </cell>
          <cell r="E11121" t="str">
            <v>1900</v>
          </cell>
          <cell r="F11121">
            <v>0</v>
          </cell>
        </row>
        <row r="11122">
          <cell r="A11122">
            <v>107844</v>
          </cell>
          <cell r="B11122" t="str">
            <v>MULTIESTACIÓN DE 8 TORRES</v>
          </cell>
          <cell r="C11122" t="str">
            <v>UN</v>
          </cell>
          <cell r="E11122" t="str">
            <v>1900</v>
          </cell>
          <cell r="F11122">
            <v>0</v>
          </cell>
        </row>
        <row r="11123">
          <cell r="A11123">
            <v>107845</v>
          </cell>
          <cell r="B11123" t="str">
            <v>EXTENSION PIERNA (Leg Extension/ 230LBS</v>
          </cell>
          <cell r="C11123" t="str">
            <v>UN</v>
          </cell>
          <cell r="E11123" t="str">
            <v>1900</v>
          </cell>
          <cell r="F11123">
            <v>0</v>
          </cell>
        </row>
        <row r="11124">
          <cell r="A11124">
            <v>107846</v>
          </cell>
          <cell r="B11124" t="str">
            <v>FLEXION PIERNA SENTADO (Seated Leg</v>
          </cell>
          <cell r="C11124" t="str">
            <v>UN</v>
          </cell>
          <cell r="E11124" t="str">
            <v>1900</v>
          </cell>
          <cell r="F11124">
            <v>0</v>
          </cell>
        </row>
        <row r="11125">
          <cell r="A11125">
            <v>107847</v>
          </cell>
          <cell r="B11125" t="str">
            <v>FLEXION PIERNA ACOSTADO (Prone Leg</v>
          </cell>
          <cell r="C11125" t="str">
            <v>UN</v>
          </cell>
          <cell r="E11125" t="str">
            <v>1900</v>
          </cell>
          <cell r="F11125">
            <v>0</v>
          </cell>
        </row>
        <row r="11126">
          <cell r="A11126">
            <v>107848</v>
          </cell>
          <cell r="B11126" t="str">
            <v>CADERA (Glute/150 LBS)</v>
          </cell>
          <cell r="C11126" t="str">
            <v>UN</v>
          </cell>
          <cell r="E11126" t="str">
            <v>1900</v>
          </cell>
          <cell r="F11126">
            <v>0</v>
          </cell>
        </row>
        <row r="11127">
          <cell r="A11127">
            <v>107849</v>
          </cell>
          <cell r="B11127" t="str">
            <v>ADUCTOR Y ABDUCTOR (Hip Abductor)</v>
          </cell>
          <cell r="C11127" t="str">
            <v>UN</v>
          </cell>
          <cell r="E11127" t="str">
            <v>1900</v>
          </cell>
          <cell r="F11127">
            <v>0</v>
          </cell>
        </row>
        <row r="11128">
          <cell r="A11128">
            <v>107850</v>
          </cell>
          <cell r="B11128" t="str">
            <v>PRENSA HORIZONTAL (Leg Press/415 LBS)</v>
          </cell>
          <cell r="C11128" t="str">
            <v>UN</v>
          </cell>
          <cell r="E11128" t="str">
            <v>1900</v>
          </cell>
          <cell r="F11128">
            <v>0</v>
          </cell>
        </row>
        <row r="11129">
          <cell r="A11129">
            <v>107851</v>
          </cell>
          <cell r="B11129" t="str">
            <v>TOTAL CADERA (Rotary Hip W/295 LB)</v>
          </cell>
          <cell r="C11129" t="str">
            <v>UN</v>
          </cell>
          <cell r="E11129" t="str">
            <v>1900</v>
          </cell>
          <cell r="F11129">
            <v>0</v>
          </cell>
        </row>
        <row r="11130">
          <cell r="A11130">
            <v>107852</v>
          </cell>
          <cell r="B11130" t="str">
            <v>PECHO SENTADO ISOLATERAL</v>
          </cell>
          <cell r="C11130" t="str">
            <v>UN</v>
          </cell>
          <cell r="E11130" t="str">
            <v>1900</v>
          </cell>
          <cell r="F11130">
            <v>0</v>
          </cell>
        </row>
        <row r="11131">
          <cell r="A11131">
            <v>107853</v>
          </cell>
          <cell r="B11131" t="str">
            <v>CABINA INVERTIDA (Pectoral Fly/Rear)</v>
          </cell>
          <cell r="C11131" t="str">
            <v>UN</v>
          </cell>
          <cell r="E11131" t="str">
            <v>1900</v>
          </cell>
          <cell r="F11131">
            <v>0</v>
          </cell>
        </row>
        <row r="11132">
          <cell r="A11132">
            <v>107854</v>
          </cell>
          <cell r="B11132" t="str">
            <v>PRESION HOMBRO ISOLATERAL</v>
          </cell>
          <cell r="C11132" t="str">
            <v>UN</v>
          </cell>
          <cell r="E11132" t="str">
            <v>1900</v>
          </cell>
          <cell r="F11132">
            <v>0</v>
          </cell>
        </row>
        <row r="11133">
          <cell r="A11133">
            <v>107855</v>
          </cell>
          <cell r="B11133" t="str">
            <v>POLEA ALTA ISOLATERAL</v>
          </cell>
          <cell r="C11133" t="str">
            <v>UN</v>
          </cell>
          <cell r="E11133" t="str">
            <v>1900</v>
          </cell>
          <cell r="F11133">
            <v>0</v>
          </cell>
        </row>
        <row r="11134">
          <cell r="A11134">
            <v>107856</v>
          </cell>
          <cell r="B11134" t="str">
            <v>REMO CON APOYO ISOLATERAL ( Diverging</v>
          </cell>
          <cell r="C11134" t="str">
            <v>UN</v>
          </cell>
          <cell r="E11134" t="str">
            <v>1900</v>
          </cell>
          <cell r="F11134">
            <v>0</v>
          </cell>
        </row>
        <row r="11135">
          <cell r="A11135">
            <v>107857</v>
          </cell>
          <cell r="B11135" t="str">
            <v>BICEPS PREDICADOR (Biceps Curl/200 LBS)</v>
          </cell>
          <cell r="C11135" t="str">
            <v>UN</v>
          </cell>
          <cell r="E11135" t="str">
            <v>1900</v>
          </cell>
          <cell r="F11135">
            <v>0</v>
          </cell>
        </row>
        <row r="11136">
          <cell r="A11136">
            <v>107858</v>
          </cell>
          <cell r="B11136" t="str">
            <v>TRICEPS PARALELAS (Seated Triceps)</v>
          </cell>
          <cell r="C11136" t="str">
            <v>UN</v>
          </cell>
          <cell r="E11136" t="str">
            <v>1900</v>
          </cell>
          <cell r="F11136">
            <v>0</v>
          </cell>
        </row>
        <row r="11137">
          <cell r="A11137">
            <v>107859</v>
          </cell>
          <cell r="B11137" t="str">
            <v>ABDOMEN (Abdominal/230 LBS)</v>
          </cell>
          <cell r="C11137" t="str">
            <v>UN</v>
          </cell>
          <cell r="E11137" t="str">
            <v>1900</v>
          </cell>
          <cell r="F11137">
            <v>0</v>
          </cell>
        </row>
        <row r="11138">
          <cell r="A11138">
            <v>107860</v>
          </cell>
          <cell r="B11138" t="str">
            <v>LUMBARES (Back Extension 230LBS) CEFE TUNAL</v>
          </cell>
          <cell r="C11138" t="str">
            <v>UN</v>
          </cell>
          <cell r="E11138" t="str">
            <v>1900</v>
          </cell>
          <cell r="F11138">
            <v>0</v>
          </cell>
        </row>
        <row r="11139">
          <cell r="A11139">
            <v>107861</v>
          </cell>
          <cell r="B11139" t="str">
            <v>LUMBARES (Back Extension 230LBS)</v>
          </cell>
          <cell r="C11139" t="str">
            <v>UN</v>
          </cell>
          <cell r="E11139" t="str">
            <v>1900</v>
          </cell>
          <cell r="F11139">
            <v>0</v>
          </cell>
        </row>
        <row r="11140">
          <cell r="A11140">
            <v>107862</v>
          </cell>
          <cell r="B11140" t="str">
            <v>SMITH MACHINE (Smith Machine)</v>
          </cell>
          <cell r="C11140" t="str">
            <v>UN</v>
          </cell>
          <cell r="E11140" t="str">
            <v>1900</v>
          </cell>
          <cell r="F11140">
            <v>0</v>
          </cell>
        </row>
        <row r="11141">
          <cell r="A11141">
            <v>107863</v>
          </cell>
          <cell r="B11141" t="str">
            <v>PRENSA ATLETICA INCLINADA (45 Degree )</v>
          </cell>
          <cell r="C11141" t="str">
            <v>UN</v>
          </cell>
          <cell r="E11141" t="str">
            <v>1900</v>
          </cell>
          <cell r="F11141">
            <v>0</v>
          </cell>
        </row>
        <row r="11142">
          <cell r="A11142">
            <v>107864</v>
          </cell>
          <cell r="B11142" t="str">
            <v>PANTORRILLA SENTADO (Seated Calf)</v>
          </cell>
          <cell r="C11142" t="str">
            <v>UN</v>
          </cell>
          <cell r="E11142" t="str">
            <v>1900</v>
          </cell>
          <cell r="F11142">
            <v>0</v>
          </cell>
        </row>
        <row r="11143">
          <cell r="A11143">
            <v>107865</v>
          </cell>
          <cell r="B11143" t="str">
            <v>BANCA DE PECHO PLANO (Breaker Olympic)</v>
          </cell>
          <cell r="C11143" t="str">
            <v>UN</v>
          </cell>
          <cell r="E11143" t="str">
            <v>1900</v>
          </cell>
          <cell r="F11143">
            <v>0</v>
          </cell>
        </row>
        <row r="11144">
          <cell r="A11144">
            <v>107866</v>
          </cell>
          <cell r="B11144" t="str">
            <v>BANCA DE PECHO INCLINADO (Breaker)</v>
          </cell>
          <cell r="C11144" t="str">
            <v>UN</v>
          </cell>
          <cell r="E11144" t="str">
            <v>1900</v>
          </cell>
          <cell r="F11144">
            <v>0</v>
          </cell>
        </row>
        <row r="11145">
          <cell r="A11145">
            <v>107867</v>
          </cell>
          <cell r="B11145" t="str">
            <v>BANCA HIPEREXTENCION INCLINADA (Back)</v>
          </cell>
          <cell r="C11145" t="str">
            <v>UN</v>
          </cell>
          <cell r="E11145" t="str">
            <v>1900</v>
          </cell>
          <cell r="F11145">
            <v>0</v>
          </cell>
        </row>
        <row r="11146">
          <cell r="A11146">
            <v>107868</v>
          </cell>
          <cell r="B11146" t="str">
            <v>BANCA ABDOMEN INCLINADA (Adjustable)</v>
          </cell>
          <cell r="C11146" t="str">
            <v>UN</v>
          </cell>
          <cell r="E11146" t="str">
            <v>1900</v>
          </cell>
          <cell r="F11146">
            <v>0</v>
          </cell>
        </row>
        <row r="11147">
          <cell r="A11147">
            <v>107869</v>
          </cell>
          <cell r="B11147" t="str">
            <v>SOPORTE DOMINADAS Y FONDOS</v>
          </cell>
          <cell r="C11147" t="str">
            <v>UN</v>
          </cell>
          <cell r="E11147" t="str">
            <v>1900</v>
          </cell>
          <cell r="F11147">
            <v>0</v>
          </cell>
        </row>
        <row r="11148">
          <cell r="A11148">
            <v>107870</v>
          </cell>
          <cell r="B11148" t="str">
            <v>BANCA MULTIPOSICION (Multi Adjustable)</v>
          </cell>
          <cell r="C11148" t="str">
            <v>UN</v>
          </cell>
          <cell r="E11148" t="str">
            <v>1900</v>
          </cell>
          <cell r="F11148">
            <v>0</v>
          </cell>
        </row>
        <row r="11149">
          <cell r="A11149">
            <v>107871</v>
          </cell>
          <cell r="B11149" t="str">
            <v>BANCA PLANA LIBRE (Flat Bench)</v>
          </cell>
          <cell r="C11149" t="str">
            <v>UN</v>
          </cell>
          <cell r="E11149" t="str">
            <v>1900</v>
          </cell>
          <cell r="F11149">
            <v>0</v>
          </cell>
        </row>
        <row r="11150">
          <cell r="A11150">
            <v>107872</v>
          </cell>
          <cell r="B11150" t="str">
            <v>BANCA FIJA CON APOYO PARA PIES (Utility)</v>
          </cell>
          <cell r="C11150" t="str">
            <v>UN</v>
          </cell>
          <cell r="E11150" t="str">
            <v>1900</v>
          </cell>
          <cell r="F11150">
            <v>0</v>
          </cell>
        </row>
        <row r="11151">
          <cell r="A11151">
            <v>107873</v>
          </cell>
          <cell r="B11151" t="str">
            <v>BANCO SCOTT O PREDICADOR (Preacher)</v>
          </cell>
          <cell r="C11151" t="str">
            <v>UN</v>
          </cell>
          <cell r="D11151">
            <v>43761</v>
          </cell>
          <cell r="E11151" t="str">
            <v>2019</v>
          </cell>
          <cell r="F11151">
            <v>0</v>
          </cell>
        </row>
        <row r="11152">
          <cell r="A11152">
            <v>107874</v>
          </cell>
          <cell r="B11152" t="str">
            <v>SET DE MANCUERNAS RECUBIERTAS</v>
          </cell>
          <cell r="C11152" t="str">
            <v>UN</v>
          </cell>
          <cell r="E11152" t="str">
            <v>1900</v>
          </cell>
          <cell r="F11152">
            <v>12061590</v>
          </cell>
        </row>
        <row r="11153">
          <cell r="A11153">
            <v>107875</v>
          </cell>
          <cell r="B11153" t="str">
            <v>BARRA OLIMPICA LARGA 20 KG</v>
          </cell>
          <cell r="C11153" t="str">
            <v>UN</v>
          </cell>
          <cell r="E11153" t="str">
            <v>1900</v>
          </cell>
          <cell r="F11153">
            <v>0</v>
          </cell>
        </row>
        <row r="11154">
          <cell r="A11154">
            <v>107876</v>
          </cell>
          <cell r="B11154" t="str">
            <v>BARRA OLIMPICA CORTA 10 KG</v>
          </cell>
          <cell r="C11154" t="str">
            <v>UN</v>
          </cell>
          <cell r="E11154" t="str">
            <v>1900</v>
          </cell>
          <cell r="F11154">
            <v>0</v>
          </cell>
        </row>
        <row r="11155">
          <cell r="A11155">
            <v>107877</v>
          </cell>
          <cell r="B11155" t="str">
            <v>BARRA OLIMPICA ZETA 10 KG</v>
          </cell>
          <cell r="C11155" t="str">
            <v>UN</v>
          </cell>
          <cell r="E11155" t="str">
            <v>1900</v>
          </cell>
          <cell r="F11155">
            <v>0</v>
          </cell>
        </row>
        <row r="11156">
          <cell r="A11156">
            <v>107878</v>
          </cell>
          <cell r="B11156" t="str">
            <v>SET DE MANCUERNAS RUSAS</v>
          </cell>
          <cell r="C11156" t="str">
            <v>UN</v>
          </cell>
          <cell r="E11156" t="str">
            <v>1900</v>
          </cell>
          <cell r="F11156">
            <v>0</v>
          </cell>
        </row>
        <row r="11157">
          <cell r="A11157">
            <v>107879</v>
          </cell>
          <cell r="B11157" t="str">
            <v>SET SACOS DE PESOS POWER BAG</v>
          </cell>
          <cell r="C11157" t="str">
            <v>UN</v>
          </cell>
          <cell r="E11157" t="str">
            <v>1900</v>
          </cell>
          <cell r="F11157">
            <v>0</v>
          </cell>
        </row>
        <row r="11158">
          <cell r="A11158">
            <v>107880</v>
          </cell>
          <cell r="B11158" t="str">
            <v>DISCO BUMPER PLATE 10 LB</v>
          </cell>
          <cell r="C11158" t="str">
            <v>UN</v>
          </cell>
          <cell r="E11158" t="str">
            <v>1900</v>
          </cell>
          <cell r="F11158">
            <v>0</v>
          </cell>
        </row>
        <row r="11159">
          <cell r="A11159">
            <v>107881</v>
          </cell>
          <cell r="B11159" t="str">
            <v>DISCO BUMPER PLATE 25 LB</v>
          </cell>
          <cell r="C11159" t="str">
            <v>UN</v>
          </cell>
          <cell r="E11159" t="str">
            <v>1900</v>
          </cell>
          <cell r="F11159">
            <v>0</v>
          </cell>
        </row>
        <row r="11160">
          <cell r="A11160">
            <v>107882</v>
          </cell>
          <cell r="B11160" t="str">
            <v>DISCO BUMPER PLATE 35 LB</v>
          </cell>
          <cell r="C11160" t="str">
            <v>UN</v>
          </cell>
          <cell r="E11160" t="str">
            <v>1900</v>
          </cell>
          <cell r="F11160">
            <v>0</v>
          </cell>
        </row>
        <row r="11161">
          <cell r="A11161">
            <v>107883</v>
          </cell>
          <cell r="B11161" t="str">
            <v>DISCO BUMPER PLATE 45 LB</v>
          </cell>
          <cell r="C11161" t="str">
            <v>UN</v>
          </cell>
          <cell r="E11161" t="str">
            <v>1900</v>
          </cell>
          <cell r="F11161">
            <v>0</v>
          </cell>
        </row>
        <row r="11162">
          <cell r="A11162">
            <v>107884</v>
          </cell>
          <cell r="B11162" t="str">
            <v>TULA BOXEO 1900 180 CM (CUERO)</v>
          </cell>
          <cell r="C11162" t="str">
            <v>UN</v>
          </cell>
          <cell r="E11162" t="str">
            <v>1900</v>
          </cell>
          <cell r="F11162">
            <v>0</v>
          </cell>
        </row>
        <row r="11163">
          <cell r="A11163">
            <v>107885</v>
          </cell>
          <cell r="B11163" t="str">
            <v>TRAMPOLIN 48"</v>
          </cell>
          <cell r="C11163" t="str">
            <v>UN</v>
          </cell>
          <cell r="E11163" t="str">
            <v>1900</v>
          </cell>
          <cell r="F11163">
            <v>0</v>
          </cell>
        </row>
        <row r="11164">
          <cell r="A11164">
            <v>107886</v>
          </cell>
          <cell r="B11164" t="str">
            <v>DISCO OLIMPICO RECUBIERTO 2.5 KG</v>
          </cell>
          <cell r="C11164" t="str">
            <v>UN</v>
          </cell>
          <cell r="E11164" t="str">
            <v>1900</v>
          </cell>
          <cell r="F11164">
            <v>0</v>
          </cell>
        </row>
        <row r="11165">
          <cell r="A11165">
            <v>107887</v>
          </cell>
          <cell r="B11165" t="str">
            <v>DISCO OLIMPICO RECUBIERTO 5 KG</v>
          </cell>
          <cell r="C11165" t="str">
            <v>UN</v>
          </cell>
          <cell r="E11165" t="str">
            <v>1900</v>
          </cell>
          <cell r="F11165">
            <v>0</v>
          </cell>
        </row>
        <row r="11166">
          <cell r="A11166">
            <v>107888</v>
          </cell>
          <cell r="B11166" t="str">
            <v>DISCO OLIMPICO RECUBIERTO 10 KG</v>
          </cell>
          <cell r="C11166" t="str">
            <v>UN</v>
          </cell>
          <cell r="E11166" t="str">
            <v>1900</v>
          </cell>
          <cell r="F11166">
            <v>0</v>
          </cell>
        </row>
        <row r="11167">
          <cell r="A11167">
            <v>107889</v>
          </cell>
          <cell r="B11167" t="str">
            <v>DISCO OLIMPICO RECUBIERTO 20 KG</v>
          </cell>
          <cell r="C11167" t="str">
            <v>UN</v>
          </cell>
          <cell r="E11167" t="str">
            <v>1900</v>
          </cell>
          <cell r="F11167">
            <v>0</v>
          </cell>
        </row>
        <row r="11168">
          <cell r="A11168">
            <v>107890</v>
          </cell>
          <cell r="B11168" t="str">
            <v>STEP DECK – BANCO</v>
          </cell>
          <cell r="C11168" t="str">
            <v>UN</v>
          </cell>
          <cell r="E11168" t="str">
            <v>1900</v>
          </cell>
          <cell r="F11168">
            <v>0</v>
          </cell>
        </row>
        <row r="11169">
          <cell r="A11169">
            <v>107891</v>
          </cell>
          <cell r="B11169" t="str">
            <v>COLCHONETA TRAFICO PESADO</v>
          </cell>
          <cell r="C11169" t="str">
            <v>UN</v>
          </cell>
          <cell r="E11169" t="str">
            <v>1900</v>
          </cell>
          <cell r="F11169">
            <v>0</v>
          </cell>
        </row>
        <row r="11170">
          <cell r="A11170">
            <v>107892</v>
          </cell>
          <cell r="B11170" t="str">
            <v>CUERDAS PARA ENTRENAMIENTO</v>
          </cell>
          <cell r="C11170" t="str">
            <v>UN</v>
          </cell>
          <cell r="E11170" t="str">
            <v>1900</v>
          </cell>
          <cell r="F11170">
            <v>0</v>
          </cell>
        </row>
        <row r="11171">
          <cell r="A11171">
            <v>107893</v>
          </cell>
          <cell r="B11171" t="str">
            <v>COJIN - SUPERFICIE INESTABLE</v>
          </cell>
          <cell r="C11171" t="str">
            <v>UN</v>
          </cell>
          <cell r="E11171" t="str">
            <v>1900</v>
          </cell>
          <cell r="F11171">
            <v>0</v>
          </cell>
        </row>
        <row r="11172">
          <cell r="A11172">
            <v>107894</v>
          </cell>
          <cell r="B11172" t="str">
            <v>BALON FLEXIBLE DE GIMNASIA 55 CM</v>
          </cell>
          <cell r="C11172" t="str">
            <v>UN</v>
          </cell>
          <cell r="E11172" t="str">
            <v>1900</v>
          </cell>
          <cell r="F11172">
            <v>0</v>
          </cell>
        </row>
        <row r="11173">
          <cell r="A11173">
            <v>107895</v>
          </cell>
          <cell r="B11173" t="str">
            <v>BALON FLEXIBLE DE GIMNASIA 65 CM</v>
          </cell>
          <cell r="C11173" t="str">
            <v>UN</v>
          </cell>
          <cell r="E11173" t="str">
            <v>1900</v>
          </cell>
          <cell r="F11173">
            <v>0</v>
          </cell>
        </row>
        <row r="11174">
          <cell r="A11174">
            <v>107896</v>
          </cell>
          <cell r="B11174" t="str">
            <v>FLETES GRAVADOS</v>
          </cell>
          <cell r="C11174" t="str">
            <v>UN</v>
          </cell>
          <cell r="E11174" t="str">
            <v>1900</v>
          </cell>
          <cell r="F11174">
            <v>0</v>
          </cell>
        </row>
        <row r="11175">
          <cell r="A11175">
            <v>107897</v>
          </cell>
          <cell r="B11175" t="str">
            <v>MESA IRREGULAR 1,50 x 0,80 altura 0.50</v>
          </cell>
          <cell r="C11175" t="str">
            <v>UN</v>
          </cell>
          <cell r="E11175" t="str">
            <v>1900</v>
          </cell>
          <cell r="F11175">
            <v>0</v>
          </cell>
        </row>
        <row r="11176">
          <cell r="A11176">
            <v>107898</v>
          </cell>
          <cell r="B11176" t="str">
            <v>SILLA TAFI INFANTIL</v>
          </cell>
          <cell r="C11176" t="str">
            <v>UN</v>
          </cell>
          <cell r="E11176" t="str">
            <v>1900</v>
          </cell>
          <cell r="F11176">
            <v>0</v>
          </cell>
        </row>
        <row r="11177">
          <cell r="A11177">
            <v>107899</v>
          </cell>
          <cell r="B11177" t="str">
            <v>ESTANTE ABIERTO. De 1,90 x 2,60 fondo 0,60</v>
          </cell>
          <cell r="C11177" t="str">
            <v>UN</v>
          </cell>
          <cell r="E11177" t="str">
            <v>1900</v>
          </cell>
          <cell r="F11177">
            <v>0</v>
          </cell>
        </row>
        <row r="11178">
          <cell r="A11178">
            <v>107900</v>
          </cell>
          <cell r="B11178" t="str">
            <v>ESTANTE DEPOSITO DE INSTRUMENTOS</v>
          </cell>
          <cell r="C11178" t="str">
            <v>UN</v>
          </cell>
          <cell r="E11178" t="str">
            <v>1900</v>
          </cell>
          <cell r="F11178">
            <v>0</v>
          </cell>
        </row>
        <row r="11179">
          <cell r="A11179">
            <v>107901</v>
          </cell>
          <cell r="B11179" t="str">
            <v>SILLA MUSICOS. BENET</v>
          </cell>
          <cell r="C11179" t="str">
            <v>UN</v>
          </cell>
          <cell r="E11179" t="str">
            <v>1900</v>
          </cell>
          <cell r="F11179">
            <v>0</v>
          </cell>
        </row>
        <row r="11180">
          <cell r="A11180">
            <v>107902</v>
          </cell>
          <cell r="B11180" t="str">
            <v>DEPOSITO DANZAS. Altura 3,20 fondo 0,60</v>
          </cell>
          <cell r="C11180" t="str">
            <v>UN</v>
          </cell>
          <cell r="E11180" t="str">
            <v>1900</v>
          </cell>
          <cell r="F11180">
            <v>0</v>
          </cell>
        </row>
        <row r="11181">
          <cell r="A11181">
            <v>107903</v>
          </cell>
          <cell r="B11181" t="str">
            <v>BANCA VESTIER MUJERES Y HOMBRES</v>
          </cell>
          <cell r="C11181" t="str">
            <v>UN</v>
          </cell>
          <cell r="E11181" t="str">
            <v>1900</v>
          </cell>
          <cell r="F11181">
            <v>0</v>
          </cell>
        </row>
        <row r="11182">
          <cell r="A11182">
            <v>107904</v>
          </cell>
          <cell r="B11182" t="str">
            <v>RECEPCION CONTROL. Diametro 5,20</v>
          </cell>
          <cell r="C11182" t="str">
            <v>UN</v>
          </cell>
          <cell r="E11182" t="str">
            <v>1900</v>
          </cell>
          <cell r="F11182">
            <v>0</v>
          </cell>
        </row>
        <row r="11183">
          <cell r="A11183">
            <v>107905</v>
          </cell>
          <cell r="B11183" t="str">
            <v>RECEPCION PORTERIA HALL CULTURAL.</v>
          </cell>
          <cell r="C11183" t="str">
            <v>UN</v>
          </cell>
          <cell r="E11183" t="str">
            <v>1900</v>
          </cell>
          <cell r="F11183">
            <v>0</v>
          </cell>
        </row>
        <row r="11184">
          <cell r="A11184">
            <v>107906</v>
          </cell>
          <cell r="B11184" t="str">
            <v>Banca individual redonda en concreto diametro 45"</v>
          </cell>
          <cell r="C11184" t="str">
            <v>UN</v>
          </cell>
          <cell r="E11184" t="str">
            <v>1900</v>
          </cell>
          <cell r="F11184">
            <v>0</v>
          </cell>
        </row>
        <row r="11185">
          <cell r="A11185">
            <v>107907</v>
          </cell>
          <cell r="B11185" t="str">
            <v>PUESTO CUARTO CONTROL. 2,30 x 0,60</v>
          </cell>
          <cell r="C11185" t="str">
            <v>UN</v>
          </cell>
          <cell r="E11185" t="str">
            <v>1900</v>
          </cell>
          <cell r="F11185">
            <v>0</v>
          </cell>
        </row>
        <row r="11186">
          <cell r="A11186">
            <v>107908</v>
          </cell>
          <cell r="B11186" t="str">
            <v>PUESTO OFICINA . 1,80 x 0,70</v>
          </cell>
          <cell r="C11186" t="str">
            <v>UN</v>
          </cell>
          <cell r="E11186" t="str">
            <v>1900</v>
          </cell>
          <cell r="F11186">
            <v>0</v>
          </cell>
        </row>
        <row r="11187">
          <cell r="A11187">
            <v>107909</v>
          </cell>
          <cell r="B11187" t="str">
            <v>PUESTOS ADMISTRACION . 1,80 x 0,70</v>
          </cell>
          <cell r="C11187" t="str">
            <v>UN</v>
          </cell>
          <cell r="E11187" t="str">
            <v>1900</v>
          </cell>
          <cell r="F11187">
            <v>0</v>
          </cell>
        </row>
        <row r="11188">
          <cell r="A11188">
            <v>107910</v>
          </cell>
          <cell r="B11188" t="str">
            <v>POLTRONA BRAVIA 2 PUESTOS CDRC</v>
          </cell>
          <cell r="C11188" t="str">
            <v>UN</v>
          </cell>
          <cell r="E11188" t="str">
            <v>1900</v>
          </cell>
          <cell r="F11188">
            <v>0</v>
          </cell>
        </row>
        <row r="11189">
          <cell r="A11189">
            <v>107911</v>
          </cell>
          <cell r="B11189" t="str">
            <v>MESA DE CENTRO 80 x 80</v>
          </cell>
          <cell r="C11189" t="str">
            <v>UN</v>
          </cell>
          <cell r="E11189" t="str">
            <v>1900</v>
          </cell>
          <cell r="F11189">
            <v>0</v>
          </cell>
        </row>
        <row r="11190">
          <cell r="A11190">
            <v>107912</v>
          </cell>
          <cell r="B11190" t="str">
            <v>MESA APILABLE 70 x 50</v>
          </cell>
          <cell r="C11190" t="str">
            <v>UN</v>
          </cell>
          <cell r="E11190" t="str">
            <v>1900</v>
          </cell>
          <cell r="F11190">
            <v>0</v>
          </cell>
        </row>
        <row r="11191">
          <cell r="A11191">
            <v>107913</v>
          </cell>
          <cell r="B11191" t="str">
            <v>MESA APILABLE 70 x 50 CDRC1 TUNAL</v>
          </cell>
          <cell r="C11191" t="str">
            <v>UN</v>
          </cell>
          <cell r="E11191" t="str">
            <v>1900</v>
          </cell>
          <cell r="F11191">
            <v>0</v>
          </cell>
        </row>
        <row r="11192">
          <cell r="A11192">
            <v>107914</v>
          </cell>
          <cell r="B11192" t="str">
            <v>MESA PROFESOR OVALADA DE 110 x 80</v>
          </cell>
          <cell r="C11192" t="str">
            <v>UN</v>
          </cell>
          <cell r="E11192" t="str">
            <v>1900</v>
          </cell>
          <cell r="F11192">
            <v>0</v>
          </cell>
        </row>
        <row r="11193">
          <cell r="A11193">
            <v>107915</v>
          </cell>
          <cell r="B11193" t="str">
            <v>SILLA ESTUDIANTES. SMART</v>
          </cell>
          <cell r="C11193" t="str">
            <v>UN</v>
          </cell>
          <cell r="E11193" t="str">
            <v>1900</v>
          </cell>
          <cell r="F11193">
            <v>0</v>
          </cell>
        </row>
        <row r="11194">
          <cell r="A11194">
            <v>107916</v>
          </cell>
          <cell r="B11194" t="str">
            <v>MESA 80 x 60</v>
          </cell>
          <cell r="C11194" t="str">
            <v>UN</v>
          </cell>
          <cell r="E11194" t="str">
            <v>1900</v>
          </cell>
          <cell r="F11194">
            <v>0</v>
          </cell>
        </row>
        <row r="11195">
          <cell r="A11195">
            <v>107917</v>
          </cell>
          <cell r="B11195" t="str">
            <v>SILLA BOLOGNA SB</v>
          </cell>
          <cell r="C11195" t="str">
            <v>UN</v>
          </cell>
          <cell r="E11195" t="str">
            <v>1900</v>
          </cell>
          <cell r="F11195">
            <v>0</v>
          </cell>
        </row>
        <row r="11196">
          <cell r="A11196">
            <v>107918</v>
          </cell>
          <cell r="B11196" t="str">
            <v>MESA K-2 FIJA 80 x 80</v>
          </cell>
          <cell r="C11196" t="str">
            <v>UN</v>
          </cell>
          <cell r="E11196" t="str">
            <v>1900</v>
          </cell>
          <cell r="F11196">
            <v>0</v>
          </cell>
        </row>
        <row r="11197">
          <cell r="A11197">
            <v>107919</v>
          </cell>
          <cell r="B11197" t="str">
            <v>SILLA KIRA V-2</v>
          </cell>
          <cell r="C11197" t="str">
            <v>UN</v>
          </cell>
          <cell r="E11197" t="str">
            <v>1900</v>
          </cell>
          <cell r="F11197">
            <v>0</v>
          </cell>
        </row>
        <row r="11198">
          <cell r="A11198">
            <v>107920</v>
          </cell>
          <cell r="B11198" t="str">
            <v>BARRA CONTINUA FIJA ALTURA 1,20</v>
          </cell>
          <cell r="C11198" t="str">
            <v>UN</v>
          </cell>
          <cell r="E11198" t="str">
            <v>1900</v>
          </cell>
          <cell r="F11198">
            <v>0</v>
          </cell>
        </row>
        <row r="11199">
          <cell r="A11199">
            <v>107921</v>
          </cell>
          <cell r="B11199" t="str">
            <v>SILLA BUTACO SHELL ALTO</v>
          </cell>
          <cell r="C11199" t="str">
            <v>UN</v>
          </cell>
          <cell r="E11199" t="str">
            <v>1900</v>
          </cell>
          <cell r="F11199">
            <v>0</v>
          </cell>
        </row>
        <row r="11200">
          <cell r="A11200">
            <v>107922</v>
          </cell>
          <cell r="B11200" t="str">
            <v>MESA K-1 FIJA 60 x 60</v>
          </cell>
          <cell r="C11200" t="str">
            <v>UN</v>
          </cell>
          <cell r="E11200" t="str">
            <v>1900</v>
          </cell>
          <cell r="F11200">
            <v>0</v>
          </cell>
        </row>
        <row r="11201">
          <cell r="A11201">
            <v>107923</v>
          </cell>
          <cell r="B11201" t="str">
            <v>SOFA CORRIDO BOOTH</v>
          </cell>
          <cell r="C11201" t="str">
            <v>UN</v>
          </cell>
          <cell r="E11201" t="str">
            <v>1900</v>
          </cell>
          <cell r="F11201">
            <v>0</v>
          </cell>
        </row>
        <row r="11202">
          <cell r="A11202">
            <v>107924</v>
          </cell>
          <cell r="B11202" t="str">
            <v>MESA PING PONG 25mm. CON MAYA Y SET</v>
          </cell>
          <cell r="C11202" t="str">
            <v>UN</v>
          </cell>
          <cell r="E11202" t="str">
            <v>1900</v>
          </cell>
          <cell r="F11202">
            <v>0</v>
          </cell>
        </row>
        <row r="11203">
          <cell r="A11203">
            <v>107925</v>
          </cell>
          <cell r="B11203" t="str">
            <v>MESA BILLAR LIBRES</v>
          </cell>
          <cell r="C11203" t="str">
            <v>UN</v>
          </cell>
          <cell r="E11203" t="str">
            <v>1900</v>
          </cell>
          <cell r="F11203">
            <v>0</v>
          </cell>
        </row>
        <row r="11204">
          <cell r="A11204">
            <v>107926</v>
          </cell>
          <cell r="B11204" t="str">
            <v>MESA BILLAR POOL</v>
          </cell>
          <cell r="C11204" t="str">
            <v>UN</v>
          </cell>
          <cell r="E11204" t="str">
            <v>1900</v>
          </cell>
          <cell r="F11204">
            <v>0</v>
          </cell>
        </row>
        <row r="11205">
          <cell r="A11205">
            <v>107927</v>
          </cell>
          <cell r="B11205" t="str">
            <v>MESA JUEGO DE FUTBOLÍN</v>
          </cell>
          <cell r="C11205" t="str">
            <v>UN</v>
          </cell>
          <cell r="E11205" t="str">
            <v>1900</v>
          </cell>
          <cell r="F11205">
            <v>0</v>
          </cell>
        </row>
        <row r="11206">
          <cell r="A11206">
            <v>107928</v>
          </cell>
          <cell r="B11206" t="str">
            <v>Puerta MaderaTipo U (1.0X2.50M)Entanb.EnchapRoble</v>
          </cell>
          <cell r="C11206" t="str">
            <v>UN</v>
          </cell>
          <cell r="E11206" t="str">
            <v>1900</v>
          </cell>
          <cell r="F11206">
            <v>0</v>
          </cell>
        </row>
        <row r="11207">
          <cell r="A11207">
            <v>107929</v>
          </cell>
          <cell r="B11207" t="str">
            <v>formaleta muro a la vista - alquiler m2/dia</v>
          </cell>
          <cell r="C11207" t="str">
            <v>M2</v>
          </cell>
          <cell r="E11207" t="str">
            <v>1900</v>
          </cell>
          <cell r="F11207">
            <v>0</v>
          </cell>
        </row>
        <row r="11208">
          <cell r="A11208">
            <v>107930</v>
          </cell>
          <cell r="B11208" t="str">
            <v>ANTENA PARA CONTROL DE PROCESAMIENTO</v>
          </cell>
          <cell r="C11208" t="str">
            <v>UN</v>
          </cell>
          <cell r="D11208">
            <v>43577</v>
          </cell>
          <cell r="E11208" t="str">
            <v>2019</v>
          </cell>
          <cell r="F11208">
            <v>0</v>
          </cell>
        </row>
        <row r="11209">
          <cell r="A11209">
            <v>107931</v>
          </cell>
          <cell r="B11209" t="str">
            <v>CABLE 2X18AWG APANTALLADO MARCA LUTRON</v>
          </cell>
          <cell r="C11209" t="str">
            <v>ML</v>
          </cell>
          <cell r="D11209">
            <v>43544</v>
          </cell>
          <cell r="E11209" t="str">
            <v>2019</v>
          </cell>
          <cell r="F11209">
            <v>2992.01</v>
          </cell>
        </row>
        <row r="11210">
          <cell r="A11210">
            <v>107932</v>
          </cell>
          <cell r="B11210" t="str">
            <v>JuegoMuellePanelesLateralesAnimales2-8años P.N</v>
          </cell>
          <cell r="C11210" t="str">
            <v>UN</v>
          </cell>
          <cell r="E11210" t="str">
            <v>1900</v>
          </cell>
          <cell r="F11210">
            <v>6397441</v>
          </cell>
        </row>
        <row r="11211">
          <cell r="A11211">
            <v>107933</v>
          </cell>
          <cell r="B11211" t="str">
            <v>SENSOR DE OCUP. DE PARED CONTROL DE ILUMINACION</v>
          </cell>
          <cell r="C11211" t="str">
            <v>UN</v>
          </cell>
          <cell r="E11211" t="str">
            <v>1900</v>
          </cell>
          <cell r="F11211">
            <v>0</v>
          </cell>
        </row>
        <row r="11212">
          <cell r="A11212">
            <v>107934</v>
          </cell>
          <cell r="B11212" t="str">
            <v>POWER PACK CON RECEPCION DE CONTROL</v>
          </cell>
          <cell r="C11212" t="str">
            <v>UN</v>
          </cell>
          <cell r="E11212" t="str">
            <v>1900</v>
          </cell>
          <cell r="F11212">
            <v>0</v>
          </cell>
        </row>
        <row r="11213">
          <cell r="A11213">
            <v>107935</v>
          </cell>
          <cell r="B11213" t="str">
            <v>BOTONERA PARED INALÁM PARA CONTROL LOCAL</v>
          </cell>
          <cell r="C11213" t="str">
            <v>UN</v>
          </cell>
          <cell r="E11213" t="str">
            <v>1900</v>
          </cell>
          <cell r="F11213">
            <v>0</v>
          </cell>
        </row>
        <row r="11214">
          <cell r="A11214">
            <v>107936</v>
          </cell>
          <cell r="B11214" t="str">
            <v>SENSOR DE OCUPACIÓN DE TECHO INALÁM 360°</v>
          </cell>
          <cell r="C11214" t="str">
            <v>UN</v>
          </cell>
          <cell r="E11214" t="str">
            <v>1900</v>
          </cell>
          <cell r="F11214">
            <v>0</v>
          </cell>
        </row>
        <row r="11215">
          <cell r="A11215">
            <v>107937</v>
          </cell>
          <cell r="B11215" t="str">
            <v>ANTENA DE CONTROL PARA COMUNICACIÓN CON EQUIPOS</v>
          </cell>
          <cell r="C11215" t="str">
            <v>UN</v>
          </cell>
          <cell r="E11215" t="str">
            <v>1900</v>
          </cell>
          <cell r="F11215">
            <v>0</v>
          </cell>
        </row>
        <row r="11216">
          <cell r="A11216">
            <v>107938</v>
          </cell>
          <cell r="B11216" t="str">
            <v>TABLERO DE CONTROL DE 16 RELES MÍNIMO</v>
          </cell>
          <cell r="C11216" t="str">
            <v>UN</v>
          </cell>
          <cell r="D11216">
            <v>43745</v>
          </cell>
          <cell r="E11216" t="str">
            <v>2019</v>
          </cell>
          <cell r="F11216">
            <v>0</v>
          </cell>
        </row>
        <row r="11217">
          <cell r="A11217">
            <v>107939</v>
          </cell>
          <cell r="B11217" t="str">
            <v>TABLERO DE CONTROL DE 24 RELES MÍNIMO</v>
          </cell>
          <cell r="C11217" t="str">
            <v>UN</v>
          </cell>
          <cell r="E11217" t="str">
            <v>1900</v>
          </cell>
          <cell r="F11217">
            <v>6824650</v>
          </cell>
        </row>
        <row r="11218">
          <cell r="A11218">
            <v>107940</v>
          </cell>
          <cell r="B11218" t="str">
            <v>Silla AuditorioTubular metalPoliuret.InyectNova35</v>
          </cell>
          <cell r="C11218" t="str">
            <v>UN</v>
          </cell>
          <cell r="E11218" t="str">
            <v>1900</v>
          </cell>
          <cell r="F11218">
            <v>0</v>
          </cell>
        </row>
        <row r="11219">
          <cell r="A11219">
            <v>107941</v>
          </cell>
          <cell r="B11219" t="str">
            <v>Mueble Almac.Aulas M03(3.13x2.72mEst.Tubular</v>
          </cell>
          <cell r="C11219" t="str">
            <v>UN</v>
          </cell>
          <cell r="E11219" t="str">
            <v>1900</v>
          </cell>
          <cell r="F11219">
            <v>0</v>
          </cell>
        </row>
        <row r="11220">
          <cell r="A11220">
            <v>107942</v>
          </cell>
          <cell r="B11220" t="str">
            <v>MuebleRecepcBibliotecM08(1.82x1.10)S/DescripTec</v>
          </cell>
          <cell r="C11220" t="str">
            <v>UN</v>
          </cell>
          <cell r="E11220" t="str">
            <v>1900</v>
          </cell>
          <cell r="F11220">
            <v>0</v>
          </cell>
        </row>
        <row r="11221">
          <cell r="A11221">
            <v>107943</v>
          </cell>
          <cell r="B11221" t="str">
            <v>Mueble Almac.Danza M07(7.25x2.40mPanel Aglomerad</v>
          </cell>
          <cell r="C11221" t="str">
            <v>UN</v>
          </cell>
          <cell r="E11221" t="str">
            <v>1900</v>
          </cell>
          <cell r="F11221">
            <v>0</v>
          </cell>
        </row>
        <row r="11222">
          <cell r="A11222">
            <v>107944</v>
          </cell>
          <cell r="B11222" t="str">
            <v>MuebleEstanteriaLavapincelesM09(5.95x2.30)S/Descr</v>
          </cell>
          <cell r="C11222" t="str">
            <v>UN</v>
          </cell>
          <cell r="E11222" t="str">
            <v>1900</v>
          </cell>
          <cell r="F11222">
            <v>0</v>
          </cell>
        </row>
        <row r="11223">
          <cell r="A11223">
            <v>107945</v>
          </cell>
          <cell r="B11223" t="str">
            <v>ModuloMaderaPiscinasM10(0.40x0.33)S/Descripc</v>
          </cell>
          <cell r="C11223" t="str">
            <v>UN</v>
          </cell>
          <cell r="E11223" t="str">
            <v>1900</v>
          </cell>
          <cell r="F11223">
            <v>0</v>
          </cell>
        </row>
        <row r="11224">
          <cell r="A11224">
            <v>107946</v>
          </cell>
          <cell r="B11224" t="str">
            <v>MuebleEscritorioGimnasio y Admin M11,M19 (H=0.75m)</v>
          </cell>
          <cell r="C11224" t="str">
            <v>UN</v>
          </cell>
          <cell r="E11224" t="str">
            <v>1900</v>
          </cell>
          <cell r="F11224">
            <v>0</v>
          </cell>
        </row>
        <row r="11225">
          <cell r="A11225">
            <v>107947</v>
          </cell>
          <cell r="B11225" t="str">
            <v>Panel Alarma Incendio Inteligente (UL FM)</v>
          </cell>
          <cell r="C11225" t="str">
            <v>UN</v>
          </cell>
          <cell r="E11225" t="str">
            <v>1900</v>
          </cell>
          <cell r="F11225">
            <v>0</v>
          </cell>
        </row>
        <row r="11226">
          <cell r="A11226">
            <v>107948</v>
          </cell>
          <cell r="B11226" t="str">
            <v>Módulo direccionable 2 lazos, UL V-SLC2-2</v>
          </cell>
          <cell r="C11226" t="str">
            <v>UN</v>
          </cell>
          <cell r="E11226" t="str">
            <v>1900</v>
          </cell>
          <cell r="F11226">
            <v>0</v>
          </cell>
        </row>
        <row r="11227">
          <cell r="A11227">
            <v>107949</v>
          </cell>
          <cell r="B11227" t="str">
            <v>MuebleAtenciónGimnasioM13 (3.33X1.10) S/DescripTec</v>
          </cell>
          <cell r="C11227" t="str">
            <v>UN</v>
          </cell>
          <cell r="E11227" t="str">
            <v>1900</v>
          </cell>
          <cell r="F11227">
            <v>0</v>
          </cell>
        </row>
        <row r="11228">
          <cell r="A11228">
            <v>107950</v>
          </cell>
          <cell r="B11228" t="str">
            <v>Tarjeta de red ethernet, UL SA-ETH</v>
          </cell>
          <cell r="C11228" t="str">
            <v>UN</v>
          </cell>
          <cell r="E11228" t="str">
            <v>1900</v>
          </cell>
          <cell r="F11228">
            <v>0</v>
          </cell>
        </row>
        <row r="11229">
          <cell r="A11229">
            <v>107951</v>
          </cell>
          <cell r="B11229" t="str">
            <v>Anunciador remoto LCD, UL, ULC RLCD-C-SP</v>
          </cell>
          <cell r="C11229" t="str">
            <v>UN</v>
          </cell>
          <cell r="E11229" t="str">
            <v>1900</v>
          </cell>
          <cell r="F11229">
            <v>0</v>
          </cell>
        </row>
        <row r="11230">
          <cell r="A11230">
            <v>107952</v>
          </cell>
          <cell r="B11230" t="str">
            <v>Detector Humo Fotoeléctrico analogo UL FM V-PS</v>
          </cell>
          <cell r="C11230" t="str">
            <v>UN</v>
          </cell>
          <cell r="E11230" t="str">
            <v>1900</v>
          </cell>
          <cell r="F11230">
            <v>0</v>
          </cell>
        </row>
        <row r="11231">
          <cell r="A11231">
            <v>107953</v>
          </cell>
          <cell r="B11231" t="str">
            <v>MuebleCocinetaM20 (1.25X0.95) S/DescripTec</v>
          </cell>
          <cell r="C11231" t="str">
            <v>UN</v>
          </cell>
          <cell r="E11231" t="str">
            <v>1900</v>
          </cell>
          <cell r="F11231">
            <v>0</v>
          </cell>
        </row>
        <row r="11232">
          <cell r="A11232">
            <v>107954</v>
          </cell>
          <cell r="B11232" t="str">
            <v>MuebleAlmacenam.EnfermM21(1.55X2.40) S/DescripTec</v>
          </cell>
          <cell r="C11232" t="str">
            <v>UN</v>
          </cell>
          <cell r="E11232" t="str">
            <v>1900</v>
          </cell>
          <cell r="F11232">
            <v>0</v>
          </cell>
        </row>
        <row r="11233">
          <cell r="A11233">
            <v>107955</v>
          </cell>
          <cell r="B11233" t="str">
            <v>Detector Humo Temperatura analogo UL FM V-PHS</v>
          </cell>
          <cell r="C11233" t="str">
            <v>UN</v>
          </cell>
          <cell r="E11233" t="str">
            <v>1900</v>
          </cell>
          <cell r="F11233">
            <v>0</v>
          </cell>
        </row>
        <row r="11234">
          <cell r="A11234">
            <v>107956</v>
          </cell>
          <cell r="B11234" t="str">
            <v>MuebleAlmacenam.LudotecaM26(5.95X2.40) S/DescripTe</v>
          </cell>
          <cell r="C11234" t="str">
            <v>UN</v>
          </cell>
          <cell r="E11234" t="str">
            <v>1900</v>
          </cell>
          <cell r="F11234">
            <v>0</v>
          </cell>
        </row>
        <row r="11235">
          <cell r="A11235">
            <v>107957</v>
          </cell>
          <cell r="B11235" t="str">
            <v>MuebleAlmacenam.SalónKarateM27(7.05X2.40)S/Descri</v>
          </cell>
          <cell r="C11235" t="str">
            <v>UN</v>
          </cell>
          <cell r="E11235" t="str">
            <v>1900</v>
          </cell>
          <cell r="F11235">
            <v>0</v>
          </cell>
        </row>
        <row r="11236">
          <cell r="A11236">
            <v>107958</v>
          </cell>
          <cell r="B11236" t="str">
            <v>MuebleAlmacenam.BibliotecaM28(10.30X2.40)S/Descri</v>
          </cell>
          <cell r="C11236" t="str">
            <v>UN</v>
          </cell>
          <cell r="E11236" t="str">
            <v>1900</v>
          </cell>
          <cell r="F11236">
            <v>0</v>
          </cell>
        </row>
        <row r="11237">
          <cell r="A11237">
            <v>107959</v>
          </cell>
          <cell r="B11237" t="str">
            <v>MuebleAlmacenam.SalónGimnasioM29(5.43X0.45)S/Desc9</v>
          </cell>
          <cell r="C11237" t="str">
            <v>UN</v>
          </cell>
          <cell r="E11237" t="str">
            <v>1900</v>
          </cell>
          <cell r="F11237">
            <v>0</v>
          </cell>
        </row>
        <row r="11238">
          <cell r="A11238">
            <v>107960</v>
          </cell>
          <cell r="B11238" t="str">
            <v>CieloFalsoStrech Metal Aluminio hd10 Hunter Dougla</v>
          </cell>
          <cell r="C11238" t="str">
            <v>M2</v>
          </cell>
          <cell r="E11238" t="str">
            <v>1900</v>
          </cell>
          <cell r="F11238">
            <v>0</v>
          </cell>
        </row>
        <row r="11239">
          <cell r="A11239">
            <v>107961</v>
          </cell>
          <cell r="B11239" t="str">
            <v>Base detector estandar 43SM5KB</v>
          </cell>
          <cell r="C11239" t="str">
            <v>UN</v>
          </cell>
          <cell r="D11239">
            <v>43532</v>
          </cell>
          <cell r="E11239" t="str">
            <v>2019</v>
          </cell>
          <cell r="F11239">
            <v>0</v>
          </cell>
        </row>
        <row r="11240">
          <cell r="A11240">
            <v>107962</v>
          </cell>
          <cell r="B11240" t="str">
            <v>Modulo control de acceso GSA-CR</v>
          </cell>
          <cell r="C11240" t="str">
            <v>UN</v>
          </cell>
          <cell r="E11240" t="str">
            <v>1900</v>
          </cell>
          <cell r="F11240">
            <v>160191.01</v>
          </cell>
        </row>
        <row r="11241">
          <cell r="A11241">
            <v>107963</v>
          </cell>
          <cell r="B11241" t="str">
            <v>CieloRasoFalsoPanelAbsorbenteTipoPerforado+FibraC2</v>
          </cell>
          <cell r="C11241" t="str">
            <v>M2</v>
          </cell>
          <cell r="E11241" t="str">
            <v>1900</v>
          </cell>
          <cell r="F11241">
            <v>0</v>
          </cell>
        </row>
        <row r="11242">
          <cell r="A11242">
            <v>107964</v>
          </cell>
          <cell r="B11242" t="str">
            <v>Modulo control audio evacuacion GSA-CR</v>
          </cell>
          <cell r="C11242" t="str">
            <v>UN</v>
          </cell>
          <cell r="E11242" t="str">
            <v>1900</v>
          </cell>
          <cell r="F11242">
            <v>0</v>
          </cell>
        </row>
        <row r="11243">
          <cell r="A11243">
            <v>107965</v>
          </cell>
          <cell r="B11243" t="str">
            <v>Fibtra de Vidrio Black Theater 2" B</v>
          </cell>
          <cell r="C11243" t="str">
            <v>M2</v>
          </cell>
          <cell r="D11243">
            <v>43535</v>
          </cell>
          <cell r="E11243" t="str">
            <v>2019</v>
          </cell>
          <cell r="F11243">
            <v>0</v>
          </cell>
        </row>
        <row r="11244">
          <cell r="A11244">
            <v>107966</v>
          </cell>
          <cell r="B11244" t="str">
            <v>Estacion manual Accion doble UL FM GSA-M278</v>
          </cell>
          <cell r="C11244" t="str">
            <v>UN</v>
          </cell>
          <cell r="D11244">
            <v>43532</v>
          </cell>
          <cell r="E11244" t="str">
            <v>2019</v>
          </cell>
          <cell r="F11244">
            <v>193149.99</v>
          </cell>
        </row>
        <row r="11245">
          <cell r="A11245">
            <v>107967</v>
          </cell>
          <cell r="B11245" t="str">
            <v>Stopper protector activador manual (Sin sonido9</v>
          </cell>
          <cell r="C11245" t="str">
            <v>UN</v>
          </cell>
          <cell r="D11245">
            <v>43532</v>
          </cell>
          <cell r="E11245" t="str">
            <v>2019</v>
          </cell>
          <cell r="F11245">
            <v>213010</v>
          </cell>
        </row>
        <row r="11246">
          <cell r="A11246">
            <v>107968</v>
          </cell>
          <cell r="B11246" t="str">
            <v>Sirena roja pared luz LED UL FM GL1RF-HDVMC</v>
          </cell>
          <cell r="C11246" t="str">
            <v>UN</v>
          </cell>
          <cell r="D11246">
            <v>43532</v>
          </cell>
          <cell r="E11246" t="str">
            <v>2019</v>
          </cell>
          <cell r="F11246">
            <v>115040</v>
          </cell>
        </row>
        <row r="11247">
          <cell r="A11247">
            <v>107969</v>
          </cell>
          <cell r="B11247" t="str">
            <v>Sirena Techo luz led UL FM GCFR-VM</v>
          </cell>
          <cell r="C11247" t="str">
            <v>UN</v>
          </cell>
          <cell r="E11247" t="str">
            <v>1900</v>
          </cell>
          <cell r="F11247">
            <v>117675.99</v>
          </cell>
        </row>
        <row r="11248">
          <cell r="A11248">
            <v>107970</v>
          </cell>
          <cell r="B11248" t="str">
            <v>Resistencias 47K Listadas UL EOL-47</v>
          </cell>
          <cell r="C11248" t="str">
            <v>UN</v>
          </cell>
          <cell r="E11248" t="str">
            <v>1900</v>
          </cell>
          <cell r="F11248">
            <v>0</v>
          </cell>
        </row>
        <row r="11249">
          <cell r="A11249">
            <v>107971</v>
          </cell>
          <cell r="B11249" t="str">
            <v>Bateria panel 12V 24A 12V24A</v>
          </cell>
          <cell r="C11249" t="str">
            <v>UN</v>
          </cell>
          <cell r="D11249">
            <v>43544</v>
          </cell>
          <cell r="E11249" t="str">
            <v>2019</v>
          </cell>
          <cell r="F11249">
            <v>0</v>
          </cell>
        </row>
        <row r="11250">
          <cell r="A11250">
            <v>107972</v>
          </cell>
          <cell r="B11250" t="str">
            <v>JuegoMuellePaneleslateralesFormaanimal1-5años P.N</v>
          </cell>
          <cell r="C11250" t="str">
            <v>UN</v>
          </cell>
          <cell r="D11250">
            <v>43535</v>
          </cell>
          <cell r="E11250" t="str">
            <v>2019</v>
          </cell>
          <cell r="F11250">
            <v>7011475</v>
          </cell>
        </row>
        <row r="11251">
          <cell r="A11251">
            <v>107973</v>
          </cell>
          <cell r="B11251" t="str">
            <v>Cable de incendio 2X16 Honeywell</v>
          </cell>
          <cell r="C11251" t="str">
            <v>ML</v>
          </cell>
          <cell r="E11251" t="str">
            <v>1900</v>
          </cell>
          <cell r="F11251">
            <v>2137</v>
          </cell>
        </row>
        <row r="11252">
          <cell r="A11252">
            <v>107974</v>
          </cell>
          <cell r="B11252" t="str">
            <v>Controlador PVA-4CR12</v>
          </cell>
          <cell r="C11252" t="str">
            <v>UN</v>
          </cell>
          <cell r="E11252" t="str">
            <v>1900</v>
          </cell>
          <cell r="F11252">
            <v>0</v>
          </cell>
        </row>
        <row r="11253">
          <cell r="A11253">
            <v>107975</v>
          </cell>
          <cell r="B11253" t="str">
            <v>Enrutador PVA-4R24</v>
          </cell>
          <cell r="C11253" t="str">
            <v>UN</v>
          </cell>
          <cell r="D11253">
            <v>44190</v>
          </cell>
          <cell r="E11253" t="str">
            <v>2020</v>
          </cell>
          <cell r="F11253">
            <v>0</v>
          </cell>
        </row>
        <row r="11254">
          <cell r="A11254">
            <v>107976</v>
          </cell>
          <cell r="B11254" t="str">
            <v>Amplificador PVA-2P500</v>
          </cell>
          <cell r="C11254" t="str">
            <v>UN</v>
          </cell>
          <cell r="E11254" t="str">
            <v>1900</v>
          </cell>
          <cell r="F11254">
            <v>10077678.01</v>
          </cell>
        </row>
        <row r="11255">
          <cell r="A11255">
            <v>107977</v>
          </cell>
          <cell r="B11255" t="str">
            <v>Estación de llamada  PVA-15CST</v>
          </cell>
          <cell r="C11255" t="str">
            <v>UN</v>
          </cell>
          <cell r="E11255" t="str">
            <v>1900</v>
          </cell>
          <cell r="F11255">
            <v>0</v>
          </cell>
        </row>
        <row r="11256">
          <cell r="A11256">
            <v>107978</v>
          </cell>
          <cell r="B11256" t="str">
            <v>Altavoz para montaje de techo  LBC 3087/41</v>
          </cell>
          <cell r="C11256" t="str">
            <v>UN</v>
          </cell>
          <cell r="E11256" t="str">
            <v>1900</v>
          </cell>
          <cell r="F11256">
            <v>0</v>
          </cell>
        </row>
        <row r="11257">
          <cell r="A11257">
            <v>107979</v>
          </cell>
          <cell r="B11257" t="str">
            <v>Burbuja ignífuga LBC3080/11</v>
          </cell>
          <cell r="C11257" t="str">
            <v>UN</v>
          </cell>
          <cell r="E11257" t="str">
            <v>1900</v>
          </cell>
          <cell r="F11257">
            <v>0</v>
          </cell>
        </row>
        <row r="11258">
          <cell r="A11258">
            <v>107980</v>
          </cell>
          <cell r="B11258" t="str">
            <v>Altavoz de caja, montaje en muro LBC3018/01</v>
          </cell>
          <cell r="C11258" t="str">
            <v>UN</v>
          </cell>
          <cell r="E11258" t="str">
            <v>1900</v>
          </cell>
          <cell r="F11258">
            <v>0</v>
          </cell>
        </row>
        <row r="11259">
          <cell r="A11259">
            <v>107981</v>
          </cell>
          <cell r="B11259" t="str">
            <v>Altavoz colgante LS1-UC20E-1-US</v>
          </cell>
          <cell r="C11259" t="str">
            <v>UN</v>
          </cell>
          <cell r="D11259">
            <v>45015</v>
          </cell>
          <cell r="E11259" t="str">
            <v>2023</v>
          </cell>
          <cell r="F11259">
            <v>0</v>
          </cell>
        </row>
        <row r="11260">
          <cell r="A11260">
            <v>107982</v>
          </cell>
          <cell r="B11260" t="str">
            <v>Cargador de baterias PLN-24CH12</v>
          </cell>
          <cell r="C11260" t="str">
            <v>UN</v>
          </cell>
          <cell r="E11260" t="str">
            <v>1900</v>
          </cell>
          <cell r="F11260">
            <v>6370353.0099999998</v>
          </cell>
        </row>
        <row r="11261">
          <cell r="A11261">
            <v>107983</v>
          </cell>
          <cell r="B11261" t="str">
            <v>Tarjeta supervisora de linea PVA-1WEOL</v>
          </cell>
          <cell r="C11261" t="str">
            <v>UN</v>
          </cell>
          <cell r="E11261" t="str">
            <v>1900</v>
          </cell>
          <cell r="F11261">
            <v>0</v>
          </cell>
        </row>
        <row r="11262">
          <cell r="A11262">
            <v>107984</v>
          </cell>
          <cell r="B11262" t="str">
            <v>Baterias 12 VDC 50Ah 12VDC50Ah</v>
          </cell>
          <cell r="C11262" t="str">
            <v>UN</v>
          </cell>
          <cell r="E11262" t="str">
            <v>1900</v>
          </cell>
          <cell r="F11262">
            <v>0</v>
          </cell>
        </row>
        <row r="11263">
          <cell r="A11263">
            <v>107985</v>
          </cell>
          <cell r="B11263" t="str">
            <v>Cable 2X18 polarizado retardante llama</v>
          </cell>
          <cell r="C11263" t="str">
            <v>ML</v>
          </cell>
          <cell r="E11263" t="str">
            <v>1900</v>
          </cell>
          <cell r="F11263">
            <v>0</v>
          </cell>
        </row>
        <row r="11264">
          <cell r="A11264">
            <v>107986</v>
          </cell>
          <cell r="B11264" t="str">
            <v>Domo Antivandálico IP IPC-HDBW2320RN-ZS</v>
          </cell>
          <cell r="C11264" t="str">
            <v>UN</v>
          </cell>
          <cell r="E11264" t="str">
            <v>1900</v>
          </cell>
          <cell r="F11264">
            <v>0</v>
          </cell>
        </row>
        <row r="11265">
          <cell r="A11265">
            <v>107987</v>
          </cell>
          <cell r="B11265" t="str">
            <v>Panorámica + PTZ  DH-PSD81602-A360</v>
          </cell>
          <cell r="C11265" t="str">
            <v>UN</v>
          </cell>
          <cell r="E11265" t="str">
            <v>1900</v>
          </cell>
          <cell r="F11265">
            <v>0</v>
          </cell>
        </row>
        <row r="11266">
          <cell r="A11266">
            <v>107988</v>
          </cell>
          <cell r="B11266" t="str">
            <v>Protector sobrevoltaje video datos camaras</v>
          </cell>
          <cell r="C11266" t="str">
            <v>UN</v>
          </cell>
          <cell r="E11266" t="str">
            <v>1900</v>
          </cell>
          <cell r="F11266">
            <v>0</v>
          </cell>
        </row>
        <row r="11267">
          <cell r="A11267">
            <v>107989</v>
          </cell>
          <cell r="B11267" t="str">
            <v>Controlador Biometrico + Lector HID</v>
          </cell>
          <cell r="C11267" t="str">
            <v>UN</v>
          </cell>
          <cell r="E11267" t="str">
            <v>1900</v>
          </cell>
          <cell r="F11267">
            <v>0</v>
          </cell>
        </row>
        <row r="11268">
          <cell r="A11268">
            <v>107990</v>
          </cell>
          <cell r="B11268" t="str">
            <v>Panel de intrusión HS2128PCBSPA</v>
          </cell>
          <cell r="C11268" t="str">
            <v>UN</v>
          </cell>
          <cell r="E11268" t="str">
            <v>1900</v>
          </cell>
          <cell r="F11268">
            <v>0</v>
          </cell>
        </row>
        <row r="11269">
          <cell r="A11269">
            <v>107991</v>
          </cell>
          <cell r="B11269" t="str">
            <v>NVR 16CH NVR4416-16P-4KS2</v>
          </cell>
          <cell r="C11269" t="str">
            <v>UN</v>
          </cell>
          <cell r="D11269">
            <v>43535</v>
          </cell>
          <cell r="E11269" t="str">
            <v>2019</v>
          </cell>
          <cell r="F11269">
            <v>0</v>
          </cell>
        </row>
        <row r="11270">
          <cell r="A11270">
            <v>107992</v>
          </cell>
          <cell r="B11270" t="str">
            <v>Gabinete TBOMB-S a 440V sobre poner Interior IP 20</v>
          </cell>
          <cell r="C11270" t="str">
            <v>UN</v>
          </cell>
          <cell r="E11270" t="str">
            <v>1900</v>
          </cell>
          <cell r="F11270">
            <v>426381</v>
          </cell>
        </row>
        <row r="11271">
          <cell r="A11271">
            <v>107993</v>
          </cell>
          <cell r="B11271" t="str">
            <v>DISCO DURO 6TB SATA 6 GB/S, 64MB</v>
          </cell>
          <cell r="C11271" t="str">
            <v>UN</v>
          </cell>
          <cell r="E11271" t="str">
            <v>1900</v>
          </cell>
          <cell r="F11271">
            <v>0</v>
          </cell>
        </row>
        <row r="11272">
          <cell r="A11272">
            <v>107994</v>
          </cell>
          <cell r="B11272" t="str">
            <v>Video portero IP DHI-VTK-VTO6210B-VTH1560B</v>
          </cell>
          <cell r="C11272" t="str">
            <v>UN</v>
          </cell>
          <cell r="E11272" t="str">
            <v>1900</v>
          </cell>
          <cell r="F11272">
            <v>0</v>
          </cell>
        </row>
        <row r="11273">
          <cell r="A11273">
            <v>107995</v>
          </cell>
          <cell r="B11273" t="str">
            <v>Monitor Industrial LED 43" 43SM5KB</v>
          </cell>
          <cell r="C11273" t="str">
            <v>UN</v>
          </cell>
          <cell r="E11273" t="str">
            <v>1900</v>
          </cell>
          <cell r="F11273">
            <v>0</v>
          </cell>
        </row>
        <row r="11274">
          <cell r="A11274">
            <v>107996</v>
          </cell>
          <cell r="B11274" t="str">
            <v>Controlador para domos PTZ HDCVI IP NKB1000</v>
          </cell>
          <cell r="C11274" t="str">
            <v>UN</v>
          </cell>
          <cell r="E11274" t="str">
            <v>1900</v>
          </cell>
          <cell r="F11274">
            <v>0</v>
          </cell>
        </row>
        <row r="11275">
          <cell r="A11275">
            <v>107997</v>
          </cell>
          <cell r="B11275" t="str">
            <v>Teclado LCD alfanumérico XPH-PoE-V2</v>
          </cell>
          <cell r="C11275" t="str">
            <v>UN</v>
          </cell>
          <cell r="E11275" t="str">
            <v>1900</v>
          </cell>
          <cell r="F11275">
            <v>0</v>
          </cell>
        </row>
        <row r="11276">
          <cell r="A11276">
            <v>107998</v>
          </cell>
          <cell r="B11276" t="str">
            <v>Expansor 8 zonas cableadas HSM2108</v>
          </cell>
          <cell r="C11276" t="str">
            <v>UN</v>
          </cell>
          <cell r="E11276" t="str">
            <v>1900</v>
          </cell>
          <cell r="F11276">
            <v>0</v>
          </cell>
        </row>
        <row r="11277">
          <cell r="A11277">
            <v>107999</v>
          </cell>
          <cell r="B11277" t="str">
            <v>Modulo de comunicaciones IP y 4G TL2803GE-LAT</v>
          </cell>
          <cell r="C11277" t="str">
            <v>UN</v>
          </cell>
          <cell r="E11277" t="str">
            <v>1900</v>
          </cell>
          <cell r="F11277">
            <v>0</v>
          </cell>
        </row>
        <row r="11278">
          <cell r="A11278">
            <v>108000</v>
          </cell>
          <cell r="B11278" t="str">
            <v>Infrarrojo de doble tecnologia, antimascotas BV-60</v>
          </cell>
          <cell r="C11278" t="str">
            <v>UN</v>
          </cell>
          <cell r="E11278" t="str">
            <v>1900</v>
          </cell>
          <cell r="F11278">
            <v>0</v>
          </cell>
        </row>
        <row r="11279">
          <cell r="A11279">
            <v>108001</v>
          </cell>
          <cell r="B11279" t="str">
            <v>Sirena de 30W SD-30W</v>
          </cell>
          <cell r="C11279" t="str">
            <v>UN</v>
          </cell>
          <cell r="E11279" t="str">
            <v>1900</v>
          </cell>
          <cell r="F11279">
            <v>0</v>
          </cell>
        </row>
        <row r="11280">
          <cell r="A11280">
            <v>108002</v>
          </cell>
          <cell r="B11280" t="str">
            <v>Transceptor Inalámbrico de 915 MHZ HSM2HOST9</v>
          </cell>
          <cell r="C11280" t="str">
            <v>UN</v>
          </cell>
          <cell r="E11280" t="str">
            <v>1900</v>
          </cell>
          <cell r="F11280">
            <v>0</v>
          </cell>
        </row>
        <row r="11281">
          <cell r="A11281">
            <v>108003</v>
          </cell>
          <cell r="B11281" t="str">
            <v>Repetidor inalámbrico de 915 MHz.</v>
          </cell>
          <cell r="C11281" t="str">
            <v>UN</v>
          </cell>
          <cell r="E11281" t="str">
            <v>1900</v>
          </cell>
          <cell r="F11281">
            <v>0</v>
          </cell>
        </row>
        <row r="11282">
          <cell r="A11282">
            <v>108004</v>
          </cell>
          <cell r="B11282" t="str">
            <v>Transformador 9VAC-40VA 120VAC</v>
          </cell>
          <cell r="C11282" t="str">
            <v>UN</v>
          </cell>
          <cell r="E11282" t="str">
            <v>1900</v>
          </cell>
          <cell r="F11282">
            <v>0</v>
          </cell>
        </row>
        <row r="11283">
          <cell r="A11283">
            <v>108005</v>
          </cell>
          <cell r="B11283" t="str">
            <v>Botón de pánico inalámbrico PG9938</v>
          </cell>
          <cell r="C11283" t="str">
            <v>UN</v>
          </cell>
          <cell r="D11283">
            <v>44190</v>
          </cell>
          <cell r="E11283" t="str">
            <v>2020</v>
          </cell>
          <cell r="F11283">
            <v>0</v>
          </cell>
        </row>
        <row r="11284">
          <cell r="A11284">
            <v>108006</v>
          </cell>
          <cell r="B11284" t="str">
            <v>Sensor de puerta inalambrico PG9975</v>
          </cell>
          <cell r="C11284" t="str">
            <v>UN</v>
          </cell>
          <cell r="E11284" t="str">
            <v>1900</v>
          </cell>
          <cell r="F11284">
            <v>109743</v>
          </cell>
        </row>
        <row r="11285">
          <cell r="A11285">
            <v>108007</v>
          </cell>
          <cell r="B11285" t="str">
            <v>Botón de pánico sencillo N.A SS075</v>
          </cell>
          <cell r="C11285" t="str">
            <v>UN</v>
          </cell>
          <cell r="E11285" t="str">
            <v>1900</v>
          </cell>
          <cell r="F11285">
            <v>0</v>
          </cell>
        </row>
        <row r="11286">
          <cell r="A11286">
            <v>108008</v>
          </cell>
          <cell r="B11286" t="str">
            <v>Magnético liviano SM-200W</v>
          </cell>
          <cell r="C11286" t="str">
            <v>UN</v>
          </cell>
          <cell r="E11286" t="str">
            <v>1900</v>
          </cell>
          <cell r="F11286">
            <v>0</v>
          </cell>
        </row>
        <row r="11287">
          <cell r="A11287">
            <v>108009</v>
          </cell>
          <cell r="B11287" t="str">
            <v>Caja metálica pequeña expansoras tamper</v>
          </cell>
          <cell r="C11287" t="str">
            <v>UN</v>
          </cell>
          <cell r="E11287" t="str">
            <v>1900</v>
          </cell>
          <cell r="F11287">
            <v>0</v>
          </cell>
        </row>
        <row r="11288">
          <cell r="A11288">
            <v>108010</v>
          </cell>
          <cell r="B11288" t="str">
            <v>Fuente auxiliar de poder 12V 1A</v>
          </cell>
          <cell r="C11288" t="str">
            <v>UN</v>
          </cell>
          <cell r="E11288" t="str">
            <v>1900</v>
          </cell>
          <cell r="F11288">
            <v>0</v>
          </cell>
        </row>
        <row r="11289">
          <cell r="A11289">
            <v>108011</v>
          </cell>
          <cell r="B11289" t="str">
            <v>PISO EN BALDOSA COLOR GRANO FIRENZE FONDO HABANA</v>
          </cell>
          <cell r="C11289" t="str">
            <v>M2</v>
          </cell>
          <cell r="E11289" t="str">
            <v>1900</v>
          </cell>
          <cell r="F11289">
            <v>0</v>
          </cell>
        </row>
        <row r="11290">
          <cell r="A11290">
            <v>108012</v>
          </cell>
          <cell r="B11290" t="str">
            <v>Controlador + Lector HID (Prox) 125kHz HID</v>
          </cell>
          <cell r="C11290" t="str">
            <v>UN</v>
          </cell>
          <cell r="E11290" t="str">
            <v>1900</v>
          </cell>
          <cell r="F11290">
            <v>0</v>
          </cell>
        </row>
        <row r="11291">
          <cell r="A11291">
            <v>108013</v>
          </cell>
          <cell r="B11291" t="str">
            <v>Lectora de proximidad MiniProx</v>
          </cell>
          <cell r="C11291" t="str">
            <v>UN</v>
          </cell>
          <cell r="E11291" t="str">
            <v>1900</v>
          </cell>
          <cell r="F11291">
            <v>0</v>
          </cell>
        </row>
        <row r="11292">
          <cell r="A11292">
            <v>108014</v>
          </cell>
          <cell r="B11292" t="str">
            <v>Botón de salida iluminado, anti vandálico</v>
          </cell>
          <cell r="C11292" t="str">
            <v>UN</v>
          </cell>
          <cell r="E11292" t="str">
            <v>1900</v>
          </cell>
          <cell r="F11292">
            <v>0</v>
          </cell>
        </row>
        <row r="11293">
          <cell r="A11293">
            <v>108015</v>
          </cell>
          <cell r="B11293" t="str">
            <v>Electroimán de 600 lb</v>
          </cell>
          <cell r="C11293" t="str">
            <v>UN</v>
          </cell>
          <cell r="E11293" t="str">
            <v>1900</v>
          </cell>
          <cell r="F11293">
            <v>0</v>
          </cell>
        </row>
        <row r="11294">
          <cell r="A11294">
            <v>108016</v>
          </cell>
          <cell r="B11294" t="str">
            <v>Fuente de 2,5A a 12VDC ST-2406-3AQ</v>
          </cell>
          <cell r="C11294" t="str">
            <v>UN</v>
          </cell>
          <cell r="E11294" t="str">
            <v>1900</v>
          </cell>
          <cell r="F11294">
            <v>0</v>
          </cell>
        </row>
        <row r="11295">
          <cell r="A11295">
            <v>108017</v>
          </cell>
          <cell r="B11295" t="str">
            <v>Fuente de 5A a 12VDC ST-2406-5A</v>
          </cell>
          <cell r="C11295" t="str">
            <v>UN</v>
          </cell>
          <cell r="E11295" t="str">
            <v>1900</v>
          </cell>
          <cell r="F11295">
            <v>0</v>
          </cell>
        </row>
        <row r="11296">
          <cell r="A11296">
            <v>108018</v>
          </cell>
          <cell r="B11296" t="str">
            <v>Tarjeta de proximidad 1326</v>
          </cell>
          <cell r="C11296" t="str">
            <v>UN</v>
          </cell>
          <cell r="E11296" t="str">
            <v>1900</v>
          </cell>
          <cell r="F11296">
            <v>0</v>
          </cell>
        </row>
        <row r="11297">
          <cell r="A11297">
            <v>108019</v>
          </cell>
          <cell r="B11297" t="str">
            <v>Gabinete transformador Bateria de 12V-7A KIT3A</v>
          </cell>
          <cell r="C11297" t="str">
            <v>UN</v>
          </cell>
          <cell r="E11297" t="str">
            <v>1900</v>
          </cell>
          <cell r="F11297">
            <v>0</v>
          </cell>
        </row>
        <row r="11298">
          <cell r="A11298">
            <v>108020</v>
          </cell>
          <cell r="B11298" t="str">
            <v>Gabinete transformador Bateria de 12V-7A KIT5A</v>
          </cell>
          <cell r="C11298" t="str">
            <v>UN</v>
          </cell>
          <cell r="E11298" t="str">
            <v>1900</v>
          </cell>
          <cell r="F11298">
            <v>0</v>
          </cell>
        </row>
        <row r="11299">
          <cell r="A11299">
            <v>108021</v>
          </cell>
          <cell r="B11299" t="str">
            <v>Torniquete bidireccional Twister Light</v>
          </cell>
          <cell r="C11299" t="str">
            <v>UN</v>
          </cell>
          <cell r="E11299" t="str">
            <v>1900</v>
          </cell>
          <cell r="F11299">
            <v>0</v>
          </cell>
        </row>
        <row r="11300">
          <cell r="A11300">
            <v>108022</v>
          </cell>
          <cell r="B11300" t="str">
            <v>licencia Standard Edition</v>
          </cell>
          <cell r="C11300" t="str">
            <v>UN</v>
          </cell>
          <cell r="E11300" t="str">
            <v>1900</v>
          </cell>
          <cell r="F11300">
            <v>0</v>
          </cell>
        </row>
        <row r="11301">
          <cell r="A11301">
            <v>108023</v>
          </cell>
          <cell r="B11301" t="str">
            <v>baldosa de grano firenze  habana brush 30 x 30</v>
          </cell>
          <cell r="C11301" t="str">
            <v>M2</v>
          </cell>
          <cell r="E11301" t="str">
            <v>1900</v>
          </cell>
          <cell r="F11301">
            <v>0</v>
          </cell>
        </row>
        <row r="11302">
          <cell r="A11302">
            <v>108024</v>
          </cell>
          <cell r="B11302" t="str">
            <v>SillaAuditorio ref.Nova35Sin Mesa Abatible-Inorca</v>
          </cell>
          <cell r="C11302" t="str">
            <v>UN</v>
          </cell>
          <cell r="E11302" t="str">
            <v>1900</v>
          </cell>
          <cell r="F11302">
            <v>0</v>
          </cell>
        </row>
        <row r="11303">
          <cell r="A11303">
            <v>108025</v>
          </cell>
          <cell r="B11303" t="str">
            <v>CieloFalsoPlafonMadera Aglomerada12mm+Estructura</v>
          </cell>
          <cell r="C11303" t="str">
            <v>M2</v>
          </cell>
          <cell r="E11303" t="str">
            <v>1900</v>
          </cell>
          <cell r="F11303">
            <v>0</v>
          </cell>
        </row>
        <row r="11304">
          <cell r="A11304">
            <v>108026</v>
          </cell>
          <cell r="B11304" t="str">
            <v>Remate Perimetralde PlafonesMaderaAglomerada0.12m</v>
          </cell>
          <cell r="C11304" t="str">
            <v>ML</v>
          </cell>
          <cell r="E11304" t="str">
            <v>1900</v>
          </cell>
          <cell r="F11304">
            <v>0</v>
          </cell>
        </row>
        <row r="11305">
          <cell r="A11305">
            <v>108027</v>
          </cell>
          <cell r="B11305" t="str">
            <v>Ventana Aluminio V-37(28.31x3.30m)+Vidrio-s/Desc</v>
          </cell>
          <cell r="C11305" t="str">
            <v>UN</v>
          </cell>
          <cell r="E11305" t="str">
            <v>1900</v>
          </cell>
          <cell r="F11305">
            <v>0</v>
          </cell>
        </row>
        <row r="11306">
          <cell r="A11306">
            <v>108028</v>
          </cell>
          <cell r="B11306" t="str">
            <v>PerfilEstructuralAcero31/2"x2"x2mm (6m)</v>
          </cell>
          <cell r="C11306" t="str">
            <v>UN</v>
          </cell>
          <cell r="E11306" t="str">
            <v>1900</v>
          </cell>
          <cell r="F11306">
            <v>0</v>
          </cell>
        </row>
        <row r="11307">
          <cell r="A11307">
            <v>108029</v>
          </cell>
          <cell r="B11307" t="str">
            <v>BLOQUE CONCRETO CONCREBLOCK 20x20x40 Obra</v>
          </cell>
          <cell r="C11307" t="str">
            <v>UN</v>
          </cell>
          <cell r="D11307">
            <v>43801</v>
          </cell>
          <cell r="E11307" t="str">
            <v>2019</v>
          </cell>
          <cell r="F11307">
            <v>0</v>
          </cell>
        </row>
        <row r="11308">
          <cell r="A11308">
            <v>108030</v>
          </cell>
          <cell r="B11308" t="str">
            <v>Plnatas varias tipo 2</v>
          </cell>
          <cell r="C11308" t="str">
            <v>UN</v>
          </cell>
          <cell r="D11308">
            <v>43802</v>
          </cell>
          <cell r="E11308" t="str">
            <v>2019</v>
          </cell>
          <cell r="F11308">
            <v>1859.01</v>
          </cell>
        </row>
        <row r="11309">
          <cell r="A11309">
            <v>108031</v>
          </cell>
          <cell r="B11309" t="str">
            <v>SOPORTERIA EN ACERO INOXIDABLE TIPO MECANO-2"PO</v>
          </cell>
          <cell r="C11309" t="str">
            <v>UN</v>
          </cell>
          <cell r="E11309" t="str">
            <v>1900</v>
          </cell>
          <cell r="F11309">
            <v>2259</v>
          </cell>
        </row>
        <row r="11310">
          <cell r="A11310">
            <v>108032</v>
          </cell>
          <cell r="B11310" t="str">
            <v>SOPORTERIA EN ACERO INOXIDABLE TIPO ,MECANO 4"</v>
          </cell>
          <cell r="C11310" t="str">
            <v>UN</v>
          </cell>
          <cell r="E11310" t="str">
            <v>1900</v>
          </cell>
          <cell r="F11310">
            <v>0</v>
          </cell>
        </row>
        <row r="11311">
          <cell r="A11311">
            <v>108033</v>
          </cell>
          <cell r="B11311" t="str">
            <v>BUJE PRESIÓN 4"X6"</v>
          </cell>
          <cell r="C11311" t="str">
            <v>UN</v>
          </cell>
          <cell r="E11311" t="str">
            <v>1900</v>
          </cell>
          <cell r="F11311">
            <v>0</v>
          </cell>
        </row>
        <row r="11312">
          <cell r="A11312">
            <v>108034</v>
          </cell>
          <cell r="B11312" t="str">
            <v>CODO SANITARIOCXC Ø6"</v>
          </cell>
          <cell r="C11312" t="str">
            <v>UN</v>
          </cell>
          <cell r="E11312" t="str">
            <v>1900</v>
          </cell>
          <cell r="F11312">
            <v>0</v>
          </cell>
        </row>
        <row r="11313">
          <cell r="A11313">
            <v>108035</v>
          </cell>
          <cell r="B11313" t="str">
            <v>CODO 90° CPVC Ø11/2"</v>
          </cell>
          <cell r="C11313" t="str">
            <v>UN</v>
          </cell>
          <cell r="E11313" t="str">
            <v>1900</v>
          </cell>
          <cell r="F11313">
            <v>0</v>
          </cell>
        </row>
        <row r="11314">
          <cell r="A11314">
            <v>108036</v>
          </cell>
          <cell r="B11314" t="str">
            <v>FORMALETA LOSA ALIGERADA VIGAS DESCOLGADAS M2</v>
          </cell>
          <cell r="C11314" t="str">
            <v>DD</v>
          </cell>
          <cell r="D11314">
            <v>43745</v>
          </cell>
          <cell r="E11314" t="str">
            <v>2019</v>
          </cell>
          <cell r="F11314">
            <v>0</v>
          </cell>
        </row>
        <row r="11315">
          <cell r="A11315">
            <v>108037</v>
          </cell>
          <cell r="B11315" t="str">
            <v>Sika Unitherm W Sika o equivalente</v>
          </cell>
          <cell r="C11315" t="str">
            <v>GLN</v>
          </cell>
          <cell r="E11315" t="str">
            <v>1900</v>
          </cell>
          <cell r="F11315">
            <v>135660</v>
          </cell>
        </row>
        <row r="11316">
          <cell r="A11316">
            <v>108038</v>
          </cell>
          <cell r="B11316" t="str">
            <v>Plantas Techo Verde</v>
          </cell>
          <cell r="C11316" t="str">
            <v>UN</v>
          </cell>
          <cell r="E11316" t="str">
            <v>1900</v>
          </cell>
          <cell r="F11316">
            <v>0</v>
          </cell>
        </row>
        <row r="11317">
          <cell r="A11317">
            <v>108039</v>
          </cell>
          <cell r="B11317" t="str">
            <v>meson lavapinceles 0.50 cocas Ø0.30 + salpicadero</v>
          </cell>
          <cell r="C11317" t="str">
            <v>ML</v>
          </cell>
          <cell r="D11317">
            <v>43822</v>
          </cell>
          <cell r="E11317" t="str">
            <v>2019</v>
          </cell>
          <cell r="F11317">
            <v>0</v>
          </cell>
        </row>
        <row r="11318">
          <cell r="A11318">
            <v>108040</v>
          </cell>
          <cell r="B11318" t="str">
            <v>Sum.+ Inst de la plantilla en plotter de corte y aplicación pintura color negro serie 36 SIKA muro</v>
          </cell>
          <cell r="C11318" t="str">
            <v>M2</v>
          </cell>
          <cell r="E11318" t="str">
            <v>1900</v>
          </cell>
          <cell r="F11318">
            <v>108000</v>
          </cell>
        </row>
        <row r="11319">
          <cell r="A11319">
            <v>108042</v>
          </cell>
          <cell r="B11319" t="str">
            <v>Juego red carrusel 5 a 12 años Cap: 40 niños</v>
          </cell>
          <cell r="C11319" t="str">
            <v>UN</v>
          </cell>
          <cell r="D11319">
            <v>43543</v>
          </cell>
          <cell r="E11319" t="str">
            <v>2019</v>
          </cell>
          <cell r="F11319">
            <v>0</v>
          </cell>
        </row>
        <row r="11320">
          <cell r="A11320">
            <v>108046</v>
          </cell>
          <cell r="B11320" t="str">
            <v>Juego Barco gran escala 3 a 12 años Cap: 150 niños</v>
          </cell>
          <cell r="C11320" t="str">
            <v>UN</v>
          </cell>
          <cell r="D11320">
            <v>43543</v>
          </cell>
          <cell r="E11320" t="str">
            <v>2019</v>
          </cell>
          <cell r="F11320">
            <v>508800000</v>
          </cell>
        </row>
        <row r="11321">
          <cell r="A11321">
            <v>108047</v>
          </cell>
          <cell r="B11321" t="str">
            <v>Juego gran escala torre circuito 1a12 años Cap:80</v>
          </cell>
          <cell r="C11321" t="str">
            <v>UN</v>
          </cell>
          <cell r="D11321">
            <v>43543</v>
          </cell>
          <cell r="E11321" t="str">
            <v>2019</v>
          </cell>
          <cell r="F11321">
            <v>626840767</v>
          </cell>
        </row>
        <row r="11322">
          <cell r="A11322">
            <v>108048</v>
          </cell>
          <cell r="B11322" t="str">
            <v>JuegoAnimal3D CauchoEPDM Reptil cap4  2-8 años P.N</v>
          </cell>
          <cell r="C11322" t="str">
            <v>UN</v>
          </cell>
          <cell r="D11322">
            <v>43537</v>
          </cell>
          <cell r="E11322" t="str">
            <v>2019</v>
          </cell>
          <cell r="F11322">
            <v>20241900</v>
          </cell>
        </row>
        <row r="11323">
          <cell r="A11323">
            <v>108049</v>
          </cell>
          <cell r="B11323" t="str">
            <v>Juego gran escala incluyente funcionmultip 3-12PN</v>
          </cell>
          <cell r="C11323" t="str">
            <v>UN</v>
          </cell>
          <cell r="D11323">
            <v>43537</v>
          </cell>
          <cell r="E11323" t="str">
            <v>2019</v>
          </cell>
          <cell r="F11323">
            <v>266182080</v>
          </cell>
        </row>
        <row r="11324">
          <cell r="A11324">
            <v>108050</v>
          </cell>
          <cell r="B11324" t="str">
            <v>Juego gran escala incluyente funcion multiple 3-5</v>
          </cell>
          <cell r="C11324" t="str">
            <v>UN</v>
          </cell>
          <cell r="D11324">
            <v>43544</v>
          </cell>
          <cell r="E11324" t="str">
            <v>2019</v>
          </cell>
          <cell r="F11324">
            <v>110567550</v>
          </cell>
        </row>
        <row r="11325">
          <cell r="A11325">
            <v>108051</v>
          </cell>
          <cell r="B11325" t="str">
            <v>Juego trampolin circular 2 a 14 años Cap: 1 niño p</v>
          </cell>
          <cell r="C11325" t="str">
            <v>UN</v>
          </cell>
          <cell r="D11325">
            <v>43544</v>
          </cell>
          <cell r="E11325" t="str">
            <v>2019</v>
          </cell>
          <cell r="F11325">
            <v>10552636.99</v>
          </cell>
        </row>
        <row r="11326">
          <cell r="A11326">
            <v>108052</v>
          </cell>
          <cell r="B11326" t="str">
            <v>Juego trampolin cuadrado 2 a 14 años Cap: 1 niño p</v>
          </cell>
          <cell r="C11326" t="str">
            <v>UN</v>
          </cell>
          <cell r="D11326">
            <v>43544</v>
          </cell>
          <cell r="E11326" t="str">
            <v>2019</v>
          </cell>
          <cell r="F11326">
            <v>12642185.99</v>
          </cell>
        </row>
        <row r="11327">
          <cell r="A11327">
            <v>108053</v>
          </cell>
          <cell r="B11327" t="str">
            <v>Juego trampolin cuadrado 2 a 14 años Cap:  4 niños</v>
          </cell>
          <cell r="C11327" t="str">
            <v>UN</v>
          </cell>
          <cell r="E11327" t="str">
            <v>1900</v>
          </cell>
          <cell r="F11327">
            <v>56341846.009999998</v>
          </cell>
        </row>
        <row r="11328">
          <cell r="A11328">
            <v>108054</v>
          </cell>
          <cell r="B11328" t="str">
            <v>JUEGOROTACION4USUARIOSALTURA2.350ParqueNiños</v>
          </cell>
          <cell r="C11328" t="str">
            <v>UN</v>
          </cell>
          <cell r="E11328" t="str">
            <v>1900</v>
          </cell>
          <cell r="F11328">
            <v>0</v>
          </cell>
        </row>
        <row r="11329">
          <cell r="A11329">
            <v>108055</v>
          </cell>
          <cell r="B11329" t="str">
            <v>Juego Barco Cap: 30 niños 2 a 12 años BARCO ECOO</v>
          </cell>
          <cell r="C11329" t="str">
            <v>UN</v>
          </cell>
          <cell r="D11329">
            <v>45013</v>
          </cell>
          <cell r="E11329" t="str">
            <v>2023</v>
          </cell>
          <cell r="F11329">
            <v>0</v>
          </cell>
        </row>
        <row r="11330">
          <cell r="A11330">
            <v>108056</v>
          </cell>
          <cell r="B11330" t="str">
            <v xml:space="preserve">ESTRUCTURA MICROFUTBOL MOVIL 3x2m </v>
          </cell>
          <cell r="C11330" t="str">
            <v>JGO</v>
          </cell>
          <cell r="D11330">
            <v>45013</v>
          </cell>
          <cell r="E11330" t="str">
            <v>2023</v>
          </cell>
          <cell r="F11330">
            <v>3054234</v>
          </cell>
        </row>
        <row r="11331">
          <cell r="A11331">
            <v>108057</v>
          </cell>
          <cell r="B11331" t="str">
            <v>MALLA MICROFUTBOL Nylon Iperm.Nº5</v>
          </cell>
          <cell r="C11331" t="str">
            <v>JGO</v>
          </cell>
          <cell r="D11331">
            <v>43544</v>
          </cell>
          <cell r="E11331" t="str">
            <v>2019</v>
          </cell>
          <cell r="F11331">
            <v>373460</v>
          </cell>
        </row>
        <row r="11332">
          <cell r="A11332">
            <v>108058</v>
          </cell>
          <cell r="B11332" t="str">
            <v>JuegoMuellePaneleslateralesFormaAnimal2-10años P.N</v>
          </cell>
          <cell r="C11332" t="str">
            <v>UN</v>
          </cell>
          <cell r="E11332" t="str">
            <v>1900</v>
          </cell>
          <cell r="F11332">
            <v>7099999.9900000002</v>
          </cell>
        </row>
        <row r="11333">
          <cell r="A11333">
            <v>108059</v>
          </cell>
          <cell r="B11333" t="str">
            <v>Puerta Tipo U(1.00x2.50)CRD-Font(S/Esp.Tecnic</v>
          </cell>
          <cell r="C11333" t="str">
            <v>UN</v>
          </cell>
          <cell r="D11333">
            <v>45008</v>
          </cell>
          <cell r="E11333" t="str">
            <v>2023</v>
          </cell>
          <cell r="F11333">
            <v>0</v>
          </cell>
        </row>
        <row r="11334">
          <cell r="A11334">
            <v>108060</v>
          </cell>
          <cell r="B11334" t="str">
            <v>Silla Auditorio Tubula. Metal Poliuret-CDRC-Fontan</v>
          </cell>
          <cell r="C11334" t="str">
            <v>UN</v>
          </cell>
          <cell r="E11334" t="str">
            <v>1900</v>
          </cell>
          <cell r="F11334">
            <v>868700</v>
          </cell>
        </row>
        <row r="11335">
          <cell r="A11335">
            <v>108061</v>
          </cell>
          <cell r="B11335" t="str">
            <v>MuebleAlmacenamientoAulas-M-03(3.13x2.72m)S/Espec</v>
          </cell>
          <cell r="C11335" t="str">
            <v>UN</v>
          </cell>
          <cell r="E11335" t="str">
            <v>1900</v>
          </cell>
          <cell r="F11335">
            <v>0</v>
          </cell>
        </row>
        <row r="11336">
          <cell r="A11336">
            <v>108062</v>
          </cell>
          <cell r="B11336" t="str">
            <v>MuebleAlmacenam/toDanza-M-07(7.25x2.40m)S/Esp(A)</v>
          </cell>
          <cell r="C11336" t="str">
            <v>UN</v>
          </cell>
          <cell r="E11336" t="str">
            <v>1900</v>
          </cell>
          <cell r="F11336">
            <v>0</v>
          </cell>
        </row>
        <row r="11337">
          <cell r="A11337">
            <v>108063</v>
          </cell>
          <cell r="B11337" t="str">
            <v>MuebleRecepciónBiblioteca-M-08(1.82x1.10m)S/Espec</v>
          </cell>
          <cell r="C11337" t="str">
            <v>UN</v>
          </cell>
          <cell r="E11337" t="str">
            <v>1900</v>
          </cell>
          <cell r="F11337">
            <v>0</v>
          </cell>
        </row>
        <row r="11338">
          <cell r="A11338">
            <v>108064</v>
          </cell>
          <cell r="B11338" t="str">
            <v>MuebleAlmacenam/toDanza-M-07(7.25x2.40m)S/Esp(B)</v>
          </cell>
          <cell r="C11338" t="str">
            <v>UN</v>
          </cell>
          <cell r="E11338" t="str">
            <v>1900</v>
          </cell>
          <cell r="F11338">
            <v>0</v>
          </cell>
        </row>
        <row r="11339">
          <cell r="A11339">
            <v>108065</v>
          </cell>
          <cell r="B11339" t="str">
            <v>MuebleEstanteriaLavaPinceles-M-09(5.95x2.30m)S/Esp</v>
          </cell>
          <cell r="C11339" t="str">
            <v>UN</v>
          </cell>
          <cell r="E11339" t="str">
            <v>1900</v>
          </cell>
          <cell r="F11339">
            <v>0</v>
          </cell>
        </row>
        <row r="11340">
          <cell r="A11340">
            <v>108066</v>
          </cell>
          <cell r="B11340" t="str">
            <v>MódulosMaderaPiscinas-M-10(0.40x0.33m)S/Esp</v>
          </cell>
          <cell r="C11340" t="str">
            <v>UN</v>
          </cell>
          <cell r="E11340" t="str">
            <v>1900</v>
          </cell>
          <cell r="F11340">
            <v>0</v>
          </cell>
        </row>
        <row r="11341">
          <cell r="A11341">
            <v>108067</v>
          </cell>
          <cell r="B11341" t="str">
            <v>MuebleEscritorioGimnasioyAdminM-11,M19H=0.75m</v>
          </cell>
          <cell r="C11341" t="str">
            <v>ML</v>
          </cell>
          <cell r="E11341" t="str">
            <v>1900</v>
          </cell>
          <cell r="F11341">
            <v>0</v>
          </cell>
        </row>
        <row r="11342">
          <cell r="A11342">
            <v>108068</v>
          </cell>
          <cell r="B11342" t="str">
            <v>MuebleAtenciónGimnasio-M-13(3.33x1.10m)S/Esp</v>
          </cell>
          <cell r="C11342" t="str">
            <v>UN</v>
          </cell>
          <cell r="E11342" t="str">
            <v>1900</v>
          </cell>
          <cell r="F11342">
            <v>0</v>
          </cell>
        </row>
        <row r="11343">
          <cell r="A11343">
            <v>108069</v>
          </cell>
          <cell r="B11343" t="str">
            <v>MuebleCocineta-M-20(1.25x0.95m)S/Especificación</v>
          </cell>
          <cell r="C11343" t="str">
            <v>UN</v>
          </cell>
          <cell r="E11343" t="str">
            <v>1900</v>
          </cell>
          <cell r="F11343">
            <v>0</v>
          </cell>
        </row>
        <row r="11344">
          <cell r="A11344">
            <v>108070</v>
          </cell>
          <cell r="B11344" t="str">
            <v>MuebleAlmacenamientoEnfermeria-M-21(1.55x2.40m)S/E</v>
          </cell>
          <cell r="C11344" t="str">
            <v>UN</v>
          </cell>
          <cell r="E11344" t="str">
            <v>1900</v>
          </cell>
          <cell r="F11344">
            <v>0</v>
          </cell>
        </row>
        <row r="11345">
          <cell r="A11345">
            <v>108071</v>
          </cell>
          <cell r="B11345" t="str">
            <v>MuebleAlmacenamientoLudoteca-M-26(5.95x2.40m)S/E</v>
          </cell>
          <cell r="C11345" t="str">
            <v>UN</v>
          </cell>
          <cell r="E11345" t="str">
            <v>1900</v>
          </cell>
          <cell r="F11345">
            <v>0</v>
          </cell>
        </row>
        <row r="11346">
          <cell r="A11346">
            <v>108072</v>
          </cell>
          <cell r="B11346" t="str">
            <v>MuebleAlmacenamientoSalónKarate-M-27(7.05x2.40m)S/</v>
          </cell>
          <cell r="C11346" t="str">
            <v>UN</v>
          </cell>
          <cell r="E11346" t="str">
            <v>1900</v>
          </cell>
          <cell r="F11346">
            <v>0</v>
          </cell>
        </row>
        <row r="11347">
          <cell r="A11347">
            <v>108073</v>
          </cell>
          <cell r="B11347" t="str">
            <v>CONEXIÓN FLEXIBLE</v>
          </cell>
          <cell r="C11347" t="str">
            <v>UN</v>
          </cell>
          <cell r="E11347" t="str">
            <v>1900</v>
          </cell>
          <cell r="F11347">
            <v>0</v>
          </cell>
        </row>
        <row r="11348">
          <cell r="A11348">
            <v>108074</v>
          </cell>
          <cell r="B11348" t="str">
            <v>EQUIPO DE VENTILACIÓN MEC 38..000 CFM @0.4 INWG</v>
          </cell>
          <cell r="C11348" t="str">
            <v>UN</v>
          </cell>
          <cell r="E11348" t="str">
            <v>1900</v>
          </cell>
          <cell r="F11348">
            <v>0</v>
          </cell>
        </row>
        <row r="11349">
          <cell r="A11349">
            <v>108075</v>
          </cell>
          <cell r="B11349" t="str">
            <v>MuebleAlmacenamientoBibilioteca-M-28(10.30x2.40m)S</v>
          </cell>
          <cell r="C11349" t="str">
            <v>UN</v>
          </cell>
          <cell r="E11349" t="str">
            <v>1900</v>
          </cell>
          <cell r="F11349">
            <v>0</v>
          </cell>
        </row>
        <row r="11350">
          <cell r="A11350">
            <v>108076</v>
          </cell>
          <cell r="B11350" t="str">
            <v>MuebleAlmacenamientoSalon Gimnasio-M-29(5.43x0.45)</v>
          </cell>
          <cell r="C11350" t="str">
            <v>UN</v>
          </cell>
          <cell r="D11350">
            <v>43552</v>
          </cell>
          <cell r="E11350" t="str">
            <v>2019</v>
          </cell>
          <cell r="F11350">
            <v>0</v>
          </cell>
        </row>
        <row r="11351">
          <cell r="A11351">
            <v>108077</v>
          </cell>
          <cell r="B11351" t="str">
            <v>TUBERÍA CPVC 2 1/2"</v>
          </cell>
          <cell r="C11351" t="str">
            <v>ML</v>
          </cell>
          <cell r="D11351">
            <v>43731</v>
          </cell>
          <cell r="E11351" t="str">
            <v>2019</v>
          </cell>
          <cell r="F11351">
            <v>93371.01</v>
          </cell>
        </row>
        <row r="11352">
          <cell r="A11352">
            <v>108078</v>
          </cell>
          <cell r="B11352" t="str">
            <v>FORMALETA METALICA COLUMNA Ø 0.60x3.00</v>
          </cell>
          <cell r="C11352" t="str">
            <v>DD</v>
          </cell>
          <cell r="E11352" t="str">
            <v>1900</v>
          </cell>
          <cell r="F11352">
            <v>29990</v>
          </cell>
        </row>
        <row r="11353">
          <cell r="A11353">
            <v>108079</v>
          </cell>
          <cell r="B11353" t="str">
            <v>TUBERÍA COBRE TIPO M 2 1/2"</v>
          </cell>
          <cell r="C11353" t="str">
            <v>ML</v>
          </cell>
          <cell r="E11353" t="str">
            <v>1900</v>
          </cell>
          <cell r="F11353">
            <v>0</v>
          </cell>
        </row>
        <row r="11354">
          <cell r="A11354">
            <v>108080</v>
          </cell>
          <cell r="B11354" t="str">
            <v>CODO 90° COBRE Ø 2 1/2"</v>
          </cell>
          <cell r="C11354" t="str">
            <v>UN</v>
          </cell>
          <cell r="E11354" t="str">
            <v>1900</v>
          </cell>
          <cell r="F11354">
            <v>0</v>
          </cell>
        </row>
        <row r="11355">
          <cell r="A11355">
            <v>108081</v>
          </cell>
          <cell r="B11355" t="str">
            <v>TEE COBRE 2 1/2"</v>
          </cell>
          <cell r="C11355" t="str">
            <v>UN</v>
          </cell>
          <cell r="D11355">
            <v>43552</v>
          </cell>
          <cell r="E11355" t="str">
            <v>2019</v>
          </cell>
          <cell r="F11355">
            <v>0</v>
          </cell>
        </row>
        <row r="11356">
          <cell r="A11356">
            <v>108082</v>
          </cell>
          <cell r="B11356" t="str">
            <v>UNION CU 2 1/2"</v>
          </cell>
          <cell r="C11356" t="str">
            <v>UN</v>
          </cell>
          <cell r="E11356" t="str">
            <v>1900</v>
          </cell>
          <cell r="F11356">
            <v>15644</v>
          </cell>
        </row>
        <row r="11357">
          <cell r="A11357">
            <v>108083</v>
          </cell>
          <cell r="B11357" t="str">
            <v>CAÑUELA POLIURETANO E=1" RECUB. PAPEL KRAFT 2 1/2"</v>
          </cell>
          <cell r="C11357" t="str">
            <v>UN</v>
          </cell>
          <cell r="D11357">
            <v>43850</v>
          </cell>
          <cell r="E11357" t="str">
            <v>2020</v>
          </cell>
          <cell r="F11357">
            <v>0</v>
          </cell>
        </row>
        <row r="11358">
          <cell r="A11358">
            <v>108084</v>
          </cell>
          <cell r="B11358" t="str">
            <v>CODO 90 CXC PVC-S 10"</v>
          </cell>
          <cell r="C11358" t="str">
            <v>UN</v>
          </cell>
          <cell r="D11358">
            <v>43850</v>
          </cell>
          <cell r="E11358" t="str">
            <v>2020</v>
          </cell>
          <cell r="F11358">
            <v>337318</v>
          </cell>
        </row>
        <row r="11359">
          <cell r="A11359">
            <v>108085</v>
          </cell>
          <cell r="B11359" t="str">
            <v>TEE PVC-S 10"</v>
          </cell>
          <cell r="C11359" t="str">
            <v>UN</v>
          </cell>
          <cell r="D11359">
            <v>43850</v>
          </cell>
          <cell r="E11359" t="str">
            <v>2020</v>
          </cell>
          <cell r="F11359">
            <v>430311</v>
          </cell>
        </row>
        <row r="11360">
          <cell r="A11360">
            <v>108086</v>
          </cell>
          <cell r="B11360" t="str">
            <v>UNION PVC-S 10"</v>
          </cell>
          <cell r="C11360" t="str">
            <v>UN</v>
          </cell>
          <cell r="E11360" t="str">
            <v>1900</v>
          </cell>
          <cell r="F11360">
            <v>135041</v>
          </cell>
        </row>
        <row r="11361">
          <cell r="A11361">
            <v>108087</v>
          </cell>
          <cell r="B11361" t="str">
            <v>VÁLVULA PASO DIRECTO 3/4"</v>
          </cell>
          <cell r="C11361" t="str">
            <v>UN</v>
          </cell>
          <cell r="E11361" t="str">
            <v>1900</v>
          </cell>
          <cell r="F11361">
            <v>0</v>
          </cell>
        </row>
        <row r="11362">
          <cell r="A11362">
            <v>108088</v>
          </cell>
          <cell r="B11362" t="str">
            <v>GEODRÉN PLANAR</v>
          </cell>
          <cell r="C11362" t="str">
            <v>M2</v>
          </cell>
          <cell r="D11362">
            <v>44161</v>
          </cell>
          <cell r="E11362" t="str">
            <v>2020</v>
          </cell>
          <cell r="F11362">
            <v>0</v>
          </cell>
        </row>
        <row r="11363">
          <cell r="A11363">
            <v>108089</v>
          </cell>
          <cell r="B11363" t="str">
            <v>EQUIPO DE PRESIÓN COMPUESTO DOS BOMBAS 10 HP C</v>
          </cell>
          <cell r="C11363" t="str">
            <v>UN</v>
          </cell>
          <cell r="E11363" t="str">
            <v>1900</v>
          </cell>
          <cell r="F11363">
            <v>206519</v>
          </cell>
        </row>
        <row r="11364">
          <cell r="A11364">
            <v>108090</v>
          </cell>
          <cell r="B11364" t="str">
            <v>BOMBAS EYECTORAS CON H = 6.26M Y Q=3.0 L/S</v>
          </cell>
          <cell r="C11364" t="str">
            <v>UN</v>
          </cell>
          <cell r="E11364" t="str">
            <v>1900</v>
          </cell>
          <cell r="F11364">
            <v>0</v>
          </cell>
        </row>
        <row r="11365">
          <cell r="A11365">
            <v>108091</v>
          </cell>
          <cell r="B11365" t="str">
            <v>EQUIPO DE CALDERAS</v>
          </cell>
          <cell r="C11365" t="str">
            <v>UN</v>
          </cell>
          <cell r="E11365" t="str">
            <v>1900</v>
          </cell>
          <cell r="F11365">
            <v>0</v>
          </cell>
        </row>
        <row r="11366">
          <cell r="A11366">
            <v>108092</v>
          </cell>
          <cell r="B11366" t="str">
            <v>TAPÓN SOLDAR CU 2"</v>
          </cell>
          <cell r="C11366" t="str">
            <v>UN</v>
          </cell>
          <cell r="E11366" t="str">
            <v>1900</v>
          </cell>
          <cell r="F11366">
            <v>0</v>
          </cell>
        </row>
        <row r="11367">
          <cell r="A11367">
            <v>108093</v>
          </cell>
          <cell r="B11367" t="str">
            <v>Codo G.Rad.PVC90°Tipo U.M.Ø2" (Sumini+Instalac)</v>
          </cell>
          <cell r="C11367" t="str">
            <v>UN</v>
          </cell>
          <cell r="E11367" t="str">
            <v>1900</v>
          </cell>
          <cell r="F11367">
            <v>0</v>
          </cell>
        </row>
        <row r="11368">
          <cell r="A11368">
            <v>108094</v>
          </cell>
          <cell r="B11368" t="str">
            <v>PRENSASTOPA</v>
          </cell>
          <cell r="C11368" t="str">
            <v>UN</v>
          </cell>
          <cell r="E11368" t="str">
            <v>1900</v>
          </cell>
          <cell r="F11368">
            <v>0</v>
          </cell>
        </row>
        <row r="11369">
          <cell r="A11369">
            <v>108095</v>
          </cell>
          <cell r="B11369" t="str">
            <v>TUBERIA TIPO PESADA CORRUGADA DE 4"</v>
          </cell>
          <cell r="C11369" t="str">
            <v>ML</v>
          </cell>
          <cell r="E11369" t="str">
            <v>1900</v>
          </cell>
          <cell r="F11369">
            <v>0</v>
          </cell>
        </row>
        <row r="11370">
          <cell r="A11370">
            <v>108096</v>
          </cell>
          <cell r="B11370" t="str">
            <v>TUBERÍA COBRE TIPO M 1 1/4"</v>
          </cell>
          <cell r="C11370" t="str">
            <v>ML</v>
          </cell>
          <cell r="E11370" t="str">
            <v>1900</v>
          </cell>
          <cell r="F11370">
            <v>0</v>
          </cell>
        </row>
        <row r="11371">
          <cell r="A11371">
            <v>108097</v>
          </cell>
          <cell r="B11371" t="str">
            <v>Teja Dekoceiling pvc 7mmBlanco Arkos o equivalente</v>
          </cell>
          <cell r="C11371" t="str">
            <v>UN</v>
          </cell>
          <cell r="E11371" t="str">
            <v>1900</v>
          </cell>
          <cell r="F11371">
            <v>0</v>
          </cell>
        </row>
        <row r="11372">
          <cell r="A11372">
            <v>108098</v>
          </cell>
          <cell r="B11372" t="str">
            <v>Conector L:5.85-H Dekoceiling pvc de Arkos o equiv</v>
          </cell>
          <cell r="C11372" t="str">
            <v>UN</v>
          </cell>
          <cell r="E11372" t="str">
            <v>1900</v>
          </cell>
          <cell r="F11372">
            <v>0</v>
          </cell>
        </row>
        <row r="11373">
          <cell r="A11373">
            <v>108099</v>
          </cell>
          <cell r="B11373" t="str">
            <v>U de Remate L:5.85 Dekoceiling pvc Arkos  o Equiv</v>
          </cell>
          <cell r="C11373" t="str">
            <v>UN</v>
          </cell>
          <cell r="E11373" t="str">
            <v>1900</v>
          </cell>
          <cell r="F11373">
            <v>0</v>
          </cell>
        </row>
        <row r="11374">
          <cell r="A11374">
            <v>108100</v>
          </cell>
          <cell r="B11374" t="str">
            <v>Teja Ajota Policarbonato A-360 Ajover (3.60x0.83m</v>
          </cell>
          <cell r="C11374" t="str">
            <v>UN</v>
          </cell>
          <cell r="D11374">
            <v>43544</v>
          </cell>
          <cell r="E11374" t="str">
            <v>2019</v>
          </cell>
          <cell r="F11374">
            <v>0</v>
          </cell>
        </row>
        <row r="11375">
          <cell r="A11375">
            <v>108101</v>
          </cell>
          <cell r="B11375" t="str">
            <v>JUEGO COLUMPIO MULTIPLE 9U 1+añosCap:9 niños P.N</v>
          </cell>
          <cell r="C11375" t="str">
            <v>UN</v>
          </cell>
          <cell r="D11375">
            <v>43544</v>
          </cell>
          <cell r="E11375" t="str">
            <v>2019</v>
          </cell>
          <cell r="F11375">
            <v>61681837</v>
          </cell>
        </row>
        <row r="11376">
          <cell r="A11376">
            <v>108102</v>
          </cell>
          <cell r="B11376" t="str">
            <v>Juego Tobogan recto cap 4 niños de 2 + años</v>
          </cell>
          <cell r="C11376" t="str">
            <v>UN</v>
          </cell>
          <cell r="E11376" t="str">
            <v>1900</v>
          </cell>
          <cell r="F11376">
            <v>61846003</v>
          </cell>
        </row>
        <row r="11377">
          <cell r="A11377">
            <v>108103</v>
          </cell>
          <cell r="B11377" t="str">
            <v>UniónGibaul T DØ4"(Sumin+Ins)</v>
          </cell>
          <cell r="C11377" t="str">
            <v>UN</v>
          </cell>
          <cell r="D11377">
            <v>43544</v>
          </cell>
          <cell r="E11377" t="str">
            <v>2019</v>
          </cell>
          <cell r="F11377">
            <v>0</v>
          </cell>
        </row>
        <row r="11378">
          <cell r="A11378">
            <v>108104</v>
          </cell>
          <cell r="B11378" t="str">
            <v>Juego Tobogan cap 3 niños de 2+ años P.N</v>
          </cell>
          <cell r="C11378" t="str">
            <v>UN</v>
          </cell>
          <cell r="E11378" t="str">
            <v>1900</v>
          </cell>
          <cell r="F11378">
            <v>26959769</v>
          </cell>
        </row>
        <row r="11379">
          <cell r="A11379">
            <v>108105</v>
          </cell>
          <cell r="B11379" t="str">
            <v>Codo G.Rad.PVC90°Tipo U.M.Ø2" (Sumini+Instalac)</v>
          </cell>
          <cell r="C11379" t="str">
            <v>UN</v>
          </cell>
          <cell r="D11379">
            <v>43803</v>
          </cell>
          <cell r="E11379" t="str">
            <v>2019</v>
          </cell>
          <cell r="F11379">
            <v>0</v>
          </cell>
        </row>
        <row r="11380">
          <cell r="A11380">
            <v>108106</v>
          </cell>
          <cell r="B11380" t="str">
            <v>Juego Muelle 2 + años Capacidad:6 niños</v>
          </cell>
          <cell r="C11380" t="str">
            <v>UN</v>
          </cell>
          <cell r="E11380" t="str">
            <v>1900</v>
          </cell>
          <cell r="F11380">
            <v>12538005.01</v>
          </cell>
        </row>
        <row r="11381">
          <cell r="A11381">
            <v>108107</v>
          </cell>
          <cell r="B11381" t="str">
            <v>CÚPULA CONCÉNTRICA EN ALUMINIO 8 x 6"</v>
          </cell>
          <cell r="C11381" t="str">
            <v>UN</v>
          </cell>
          <cell r="D11381">
            <v>43544</v>
          </cell>
          <cell r="E11381" t="str">
            <v>2019</v>
          </cell>
          <cell r="F11381">
            <v>0</v>
          </cell>
        </row>
        <row r="11382">
          <cell r="A11382">
            <v>108108</v>
          </cell>
          <cell r="B11382" t="str">
            <v>Juego de muelle nave paneles laterales espacialP.N</v>
          </cell>
          <cell r="C11382" t="str">
            <v>UN</v>
          </cell>
          <cell r="E11382" t="str">
            <v>1900</v>
          </cell>
          <cell r="F11382">
            <v>7009050</v>
          </cell>
        </row>
        <row r="11383">
          <cell r="A11383">
            <v>108109</v>
          </cell>
          <cell r="B11383" t="str">
            <v>borde metalico</v>
          </cell>
          <cell r="C11383" t="str">
            <v>M2</v>
          </cell>
          <cell r="E11383" t="str">
            <v>1900</v>
          </cell>
          <cell r="F11383">
            <v>0</v>
          </cell>
        </row>
        <row r="11384">
          <cell r="A11384">
            <v>108110</v>
          </cell>
          <cell r="B11384" t="str">
            <v>VALVULA EXPULSADORA DE AIRE 1"</v>
          </cell>
          <cell r="C11384" t="str">
            <v>UN</v>
          </cell>
          <cell r="E11384" t="str">
            <v>1900</v>
          </cell>
          <cell r="F11384">
            <v>0</v>
          </cell>
        </row>
        <row r="11385">
          <cell r="A11385">
            <v>108111</v>
          </cell>
          <cell r="B11385" t="str">
            <v>TUBERÍA A. INOX C/C SCH 40 T-304 1 1/2"</v>
          </cell>
          <cell r="C11385" t="str">
            <v>ML</v>
          </cell>
          <cell r="D11385">
            <v>43690</v>
          </cell>
          <cell r="E11385" t="str">
            <v>2019</v>
          </cell>
          <cell r="F11385">
            <v>0</v>
          </cell>
        </row>
        <row r="11386">
          <cell r="A11386">
            <v>108112</v>
          </cell>
          <cell r="B11386" t="str">
            <v>CODO 90 A. INOX 150L 1 1/2" ROSCAR</v>
          </cell>
          <cell r="C11386" t="str">
            <v>UN</v>
          </cell>
          <cell r="E11386" t="str">
            <v>1900</v>
          </cell>
          <cell r="F11386">
            <v>15475.95</v>
          </cell>
        </row>
        <row r="11387">
          <cell r="A11387">
            <v>108113</v>
          </cell>
          <cell r="B11387" t="str">
            <v>TEE A. INOX 150L 1 1/2" ROSCAR</v>
          </cell>
          <cell r="C11387" t="str">
            <v>UN</v>
          </cell>
          <cell r="E11387" t="str">
            <v>1900</v>
          </cell>
          <cell r="F11387">
            <v>0</v>
          </cell>
        </row>
        <row r="11388">
          <cell r="A11388">
            <v>108114</v>
          </cell>
          <cell r="B11388" t="str">
            <v>UNION A. INOX TIPO 304L 150 LB ROSCAR 1 1/2"</v>
          </cell>
          <cell r="C11388" t="str">
            <v>UN</v>
          </cell>
          <cell r="D11388">
            <v>43690</v>
          </cell>
          <cell r="E11388" t="str">
            <v>2019</v>
          </cell>
          <cell r="F11388">
            <v>0</v>
          </cell>
        </row>
        <row r="11389">
          <cell r="A11389">
            <v>108115</v>
          </cell>
          <cell r="B11389" t="str">
            <v>TUBERÍA A. INOX C/C SCH 40 T-304 3"</v>
          </cell>
          <cell r="C11389" t="str">
            <v>ML</v>
          </cell>
          <cell r="E11389" t="str">
            <v>1900</v>
          </cell>
          <cell r="F11389">
            <v>157140.20000000001</v>
          </cell>
        </row>
        <row r="11390">
          <cell r="A11390">
            <v>108116</v>
          </cell>
          <cell r="B11390" t="str">
            <v>PERFIL ESTRUCTURAL 3 1/2"x2"x2mm - 6m</v>
          </cell>
          <cell r="C11390" t="str">
            <v>UN</v>
          </cell>
          <cell r="D11390">
            <v>43690</v>
          </cell>
          <cell r="E11390" t="str">
            <v>2019</v>
          </cell>
          <cell r="F11390">
            <v>0</v>
          </cell>
        </row>
        <row r="11391">
          <cell r="A11391">
            <v>108117</v>
          </cell>
          <cell r="B11391" t="str">
            <v>CODO 90 A. INOX 150L 3" ROSCAR</v>
          </cell>
          <cell r="C11391" t="str">
            <v>UN</v>
          </cell>
          <cell r="D11391">
            <v>43690</v>
          </cell>
          <cell r="E11391" t="str">
            <v>2019</v>
          </cell>
          <cell r="F11391">
            <v>68083.47</v>
          </cell>
        </row>
        <row r="11392">
          <cell r="A11392">
            <v>108118</v>
          </cell>
          <cell r="B11392" t="str">
            <v>TEE A. INOX 150L 3" ROSCAR</v>
          </cell>
          <cell r="C11392" t="str">
            <v>UN</v>
          </cell>
          <cell r="E11392" t="str">
            <v>1900</v>
          </cell>
          <cell r="F11392">
            <v>88475.31</v>
          </cell>
        </row>
        <row r="11393">
          <cell r="A11393">
            <v>108119</v>
          </cell>
          <cell r="B11393" t="str">
            <v>UNION A. INOX TIPO 304L 150 LB ROSCAR 3"</v>
          </cell>
          <cell r="C11393" t="str">
            <v>UN</v>
          </cell>
          <cell r="E11393" t="str">
            <v>1900</v>
          </cell>
          <cell r="F11393">
            <v>0</v>
          </cell>
        </row>
        <row r="11394">
          <cell r="A11394">
            <v>108120</v>
          </cell>
          <cell r="B11394" t="str">
            <v>EQUIPO DE PRESIÓN COMPUESTO POR DOS BOMBAS 10 HP C</v>
          </cell>
          <cell r="C11394" t="str">
            <v>UN</v>
          </cell>
          <cell r="D11394">
            <v>43544</v>
          </cell>
          <cell r="E11394" t="str">
            <v>2019</v>
          </cell>
          <cell r="F11394">
            <v>0</v>
          </cell>
        </row>
        <row r="11395">
          <cell r="A11395">
            <v>108121</v>
          </cell>
          <cell r="B11395" t="str">
            <v>Juego de muelle nave espacial Cap1 de 2 + años N.P</v>
          </cell>
          <cell r="C11395" t="str">
            <v>UN</v>
          </cell>
          <cell r="E11395" t="str">
            <v>1900</v>
          </cell>
          <cell r="F11395">
            <v>5100827</v>
          </cell>
        </row>
        <row r="11396">
          <cell r="A11396">
            <v>108122</v>
          </cell>
          <cell r="B11396" t="str">
            <v>SUMINISTRO DE EQUIPO DE CALDERAS - INCLUYE BOMBAS,</v>
          </cell>
          <cell r="C11396" t="str">
            <v>UN</v>
          </cell>
          <cell r="E11396" t="str">
            <v>1900</v>
          </cell>
          <cell r="F11396">
            <v>0</v>
          </cell>
        </row>
        <row r="11397">
          <cell r="A11397">
            <v>108123</v>
          </cell>
          <cell r="B11397" t="str">
            <v>CAJILLA 2 MEDIDORES</v>
          </cell>
          <cell r="C11397" t="str">
            <v>UN</v>
          </cell>
          <cell r="E11397" t="str">
            <v>1900</v>
          </cell>
          <cell r="F11397">
            <v>0</v>
          </cell>
        </row>
        <row r="11398">
          <cell r="A11398">
            <v>108124</v>
          </cell>
          <cell r="B11398" t="str">
            <v>CAJILLA 4 MEDIDORES</v>
          </cell>
          <cell r="C11398" t="str">
            <v>UN</v>
          </cell>
          <cell r="E11398" t="str">
            <v>1900</v>
          </cell>
          <cell r="F11398">
            <v>0</v>
          </cell>
        </row>
        <row r="11399">
          <cell r="A11399">
            <v>108125</v>
          </cell>
          <cell r="B11399" t="str">
            <v>VÁLVULA TIPO BOLA GAS 1 1/4"</v>
          </cell>
          <cell r="C11399" t="str">
            <v>UN</v>
          </cell>
          <cell r="D11399">
            <v>43544</v>
          </cell>
          <cell r="E11399" t="str">
            <v>2019</v>
          </cell>
          <cell r="F11399">
            <v>0</v>
          </cell>
        </row>
        <row r="11400">
          <cell r="A11400">
            <v>108126</v>
          </cell>
          <cell r="B11400" t="str">
            <v>Juego Tobogan Tubular 5 A 12 AÑOS Cap 7 niños</v>
          </cell>
          <cell r="C11400" t="str">
            <v>UN</v>
          </cell>
          <cell r="E11400" t="str">
            <v>1900</v>
          </cell>
          <cell r="F11400">
            <v>54366729</v>
          </cell>
        </row>
        <row r="11401">
          <cell r="A11401">
            <v>108127</v>
          </cell>
          <cell r="B11401" t="str">
            <v>CAJA DE VENTILACION EN LINEA CENTRIFUGO ALETAS INC</v>
          </cell>
          <cell r="C11401" t="str">
            <v>UN</v>
          </cell>
          <cell r="E11401" t="str">
            <v>1900</v>
          </cell>
          <cell r="F11401">
            <v>0</v>
          </cell>
        </row>
        <row r="11402">
          <cell r="A11402">
            <v>108128</v>
          </cell>
          <cell r="B11402" t="str">
            <v>VENTILADOR EN LINEA HELICOCENTRIFUGO VE-02A Y VE-0</v>
          </cell>
          <cell r="C11402" t="str">
            <v>UN</v>
          </cell>
          <cell r="E11402" t="str">
            <v>1900</v>
          </cell>
          <cell r="F11402">
            <v>0</v>
          </cell>
        </row>
        <row r="11403">
          <cell r="A11403">
            <v>108129</v>
          </cell>
          <cell r="B11403" t="str">
            <v>TORNILLOS PARA EQUIPO DE VENTILACIÓN</v>
          </cell>
          <cell r="C11403" t="str">
            <v>UN</v>
          </cell>
          <cell r="E11403" t="str">
            <v>1900</v>
          </cell>
          <cell r="F11403">
            <v>0</v>
          </cell>
        </row>
        <row r="11404">
          <cell r="A11404">
            <v>108130</v>
          </cell>
          <cell r="B11404" t="str">
            <v>TUERCAS PARA EQUIPO DE VENTILACIÓN</v>
          </cell>
          <cell r="C11404" t="str">
            <v>UN</v>
          </cell>
          <cell r="E11404" t="str">
            <v>1900</v>
          </cell>
          <cell r="F11404">
            <v>0</v>
          </cell>
        </row>
        <row r="11405">
          <cell r="A11405">
            <v>108131</v>
          </cell>
          <cell r="B11405" t="str">
            <v>GUASA ZINCADA 3/8"</v>
          </cell>
          <cell r="C11405" t="str">
            <v>UN</v>
          </cell>
          <cell r="E11405" t="str">
            <v>1900</v>
          </cell>
          <cell r="F11405">
            <v>0</v>
          </cell>
        </row>
        <row r="11406">
          <cell r="A11406">
            <v>108132</v>
          </cell>
          <cell r="B11406" t="str">
            <v>ARANDELAS PARA EQUIPO DE VENTILACIÓN</v>
          </cell>
          <cell r="C11406" t="str">
            <v>UN</v>
          </cell>
          <cell r="E11406" t="str">
            <v>1900</v>
          </cell>
          <cell r="F11406">
            <v>0</v>
          </cell>
        </row>
        <row r="11407">
          <cell r="A11407">
            <v>108133</v>
          </cell>
          <cell r="B11407" t="str">
            <v>CHAZO DE EXPANSION DE1/4" (NO USAR)</v>
          </cell>
          <cell r="C11407" t="str">
            <v>UN</v>
          </cell>
          <cell r="E11407" t="str">
            <v>1900</v>
          </cell>
          <cell r="F11407">
            <v>0</v>
          </cell>
        </row>
        <row r="11408">
          <cell r="A11408">
            <v>108134</v>
          </cell>
          <cell r="B11408" t="str">
            <v>VARILLA ROSCADA 1/4"</v>
          </cell>
          <cell r="C11408" t="str">
            <v>ML</v>
          </cell>
          <cell r="E11408" t="str">
            <v>1900</v>
          </cell>
          <cell r="F11408">
            <v>0</v>
          </cell>
        </row>
        <row r="11409">
          <cell r="A11409">
            <v>108135</v>
          </cell>
          <cell r="B11409" t="str">
            <v>CONEXIÓN FLEXIBLE TIPO LONA</v>
          </cell>
          <cell r="C11409" t="str">
            <v>UN</v>
          </cell>
          <cell r="E11409" t="str">
            <v>1900</v>
          </cell>
          <cell r="F11409">
            <v>0</v>
          </cell>
        </row>
        <row r="11410">
          <cell r="A11410">
            <v>108136</v>
          </cell>
          <cell r="B11410" t="str">
            <v>SUMINISTRO DE ROCIADOR  TIPO UPRIGHT K=11,2  - QR</v>
          </cell>
          <cell r="C11410" t="str">
            <v>UN</v>
          </cell>
          <cell r="E11410" t="str">
            <v>1900</v>
          </cell>
          <cell r="F11410">
            <v>0</v>
          </cell>
        </row>
        <row r="11411">
          <cell r="A11411">
            <v>108137</v>
          </cell>
          <cell r="B11411" t="str">
            <v>Cambiador de pañal en polipropileno</v>
          </cell>
          <cell r="C11411" t="str">
            <v>UN</v>
          </cell>
          <cell r="E11411" t="str">
            <v>1900</v>
          </cell>
          <cell r="F11411">
            <v>0</v>
          </cell>
        </row>
        <row r="11412">
          <cell r="A11412">
            <v>108138</v>
          </cell>
          <cell r="B11412" t="str">
            <v>CAJA DE VENTILACION EN LINEA CENTRIFUGO ALETAS INC</v>
          </cell>
          <cell r="C11412" t="str">
            <v>UN</v>
          </cell>
          <cell r="E11412" t="str">
            <v>1900</v>
          </cell>
          <cell r="F11412">
            <v>0</v>
          </cell>
        </row>
        <row r="11413">
          <cell r="A11413">
            <v>108139</v>
          </cell>
          <cell r="B11413" t="str">
            <v>BASES ANTIVIBRATORIAS EQ VENTILACIÓN</v>
          </cell>
          <cell r="C11413" t="str">
            <v>UN</v>
          </cell>
          <cell r="E11413" t="str">
            <v>1900</v>
          </cell>
          <cell r="F11413">
            <v>0</v>
          </cell>
        </row>
        <row r="11414">
          <cell r="A11414">
            <v>108140</v>
          </cell>
          <cell r="B11414" t="str">
            <v>LINEA DE VIDA HORIZONTAL (SUM+INST)</v>
          </cell>
          <cell r="C11414" t="str">
            <v>ML</v>
          </cell>
          <cell r="E11414" t="str">
            <v>1900</v>
          </cell>
          <cell r="F11414">
            <v>0</v>
          </cell>
        </row>
        <row r="11415">
          <cell r="A11415">
            <v>108141</v>
          </cell>
          <cell r="B11415" t="str">
            <v>SOPORTE ACERO INOXIDABLE LINEA DE VIDA</v>
          </cell>
          <cell r="C11415" t="str">
            <v>UN</v>
          </cell>
          <cell r="E11415" t="str">
            <v>1900</v>
          </cell>
          <cell r="F11415">
            <v>0</v>
          </cell>
        </row>
        <row r="11416">
          <cell r="A11416">
            <v>108142</v>
          </cell>
          <cell r="B11416" t="str">
            <v>CARRO DESPLAZAMIENTO LINEA DE VIDA</v>
          </cell>
          <cell r="C11416" t="str">
            <v>UN</v>
          </cell>
          <cell r="E11416" t="str">
            <v>1900</v>
          </cell>
          <cell r="F11416">
            <v>0</v>
          </cell>
        </row>
        <row r="11417">
          <cell r="A11417">
            <v>108143</v>
          </cell>
          <cell r="B11417" t="str">
            <v>NEOPRENO DE SOPORTE EQ. VENT.</v>
          </cell>
          <cell r="C11417" t="str">
            <v>ML</v>
          </cell>
          <cell r="E11417" t="str">
            <v>1900</v>
          </cell>
          <cell r="F11417">
            <v>0</v>
          </cell>
        </row>
        <row r="11418">
          <cell r="A11418">
            <v>108144</v>
          </cell>
          <cell r="B11418" t="str">
            <v>BASE EN PERFIL METÁLICO PARA EQ. VENT.</v>
          </cell>
          <cell r="C11418" t="str">
            <v>UN</v>
          </cell>
          <cell r="E11418" t="str">
            <v>1900</v>
          </cell>
          <cell r="F11418">
            <v>0</v>
          </cell>
        </row>
        <row r="11419">
          <cell r="A11419">
            <v>108145</v>
          </cell>
          <cell r="B11419" t="str">
            <v>CAJA DE VENTILACION EN LINEA CENTRIFUGO ALETAS INC</v>
          </cell>
          <cell r="C11419" t="str">
            <v>UN</v>
          </cell>
          <cell r="E11419" t="str">
            <v>1900</v>
          </cell>
          <cell r="F11419">
            <v>0</v>
          </cell>
        </row>
        <row r="11420">
          <cell r="A11420">
            <v>108146</v>
          </cell>
          <cell r="B11420" t="str">
            <v>VENTILADOR EN LINEA HELICOCENTRIFUGO VE-05A Y VE-0</v>
          </cell>
          <cell r="C11420" t="str">
            <v>UN</v>
          </cell>
          <cell r="E11420" t="str">
            <v>1900</v>
          </cell>
          <cell r="F11420">
            <v>0</v>
          </cell>
        </row>
        <row r="11421">
          <cell r="A11421">
            <v>108147</v>
          </cell>
          <cell r="B11421" t="str">
            <v>MOGOLLA EN NEOPRENO 4"X2"</v>
          </cell>
          <cell r="C11421" t="str">
            <v>UN</v>
          </cell>
          <cell r="E11421" t="str">
            <v>1900</v>
          </cell>
          <cell r="F11421">
            <v>0</v>
          </cell>
        </row>
        <row r="11422">
          <cell r="A11422">
            <v>108148</v>
          </cell>
          <cell r="B11422" t="str">
            <v>CHAZO DE EXPANSION DE 3/8"</v>
          </cell>
          <cell r="C11422" t="str">
            <v>UN</v>
          </cell>
          <cell r="E11422" t="str">
            <v>1900</v>
          </cell>
          <cell r="F11422">
            <v>0</v>
          </cell>
        </row>
        <row r="11423">
          <cell r="A11423">
            <v>108149</v>
          </cell>
          <cell r="B11423" t="str">
            <v>VENTILADOR EN LINEA HELICOCENTRIFUGO  VE-05C 296 C</v>
          </cell>
          <cell r="C11423" t="str">
            <v>UN</v>
          </cell>
          <cell r="E11423" t="str">
            <v>1900</v>
          </cell>
          <cell r="F11423">
            <v>0</v>
          </cell>
        </row>
        <row r="11424">
          <cell r="A11424">
            <v>108150</v>
          </cell>
          <cell r="B11424" t="str">
            <v>VENTILADOR EN LINEA HELICOCENTRIFUGO VE-07 405CFM</v>
          </cell>
          <cell r="C11424" t="str">
            <v>UN</v>
          </cell>
          <cell r="E11424" t="str">
            <v>1900</v>
          </cell>
          <cell r="F11424">
            <v>0</v>
          </cell>
        </row>
        <row r="11425">
          <cell r="A11425">
            <v>108151</v>
          </cell>
          <cell r="B11425" t="str">
            <v>CAJA VENTILADOR CENTRÍFUGO EN LINEA VE-09 1100 RPM</v>
          </cell>
          <cell r="C11425" t="str">
            <v>UN</v>
          </cell>
          <cell r="E11425" t="str">
            <v>1900</v>
          </cell>
          <cell r="F11425">
            <v>0</v>
          </cell>
        </row>
        <row r="11426">
          <cell r="A11426">
            <v>108152</v>
          </cell>
          <cell r="B11426" t="str">
            <v>CieloFalsoPanelAcusticoFibra de vidrio+Estructura</v>
          </cell>
          <cell r="C11426" t="str">
            <v>M2</v>
          </cell>
          <cell r="E11426" t="str">
            <v>1900</v>
          </cell>
          <cell r="F11426">
            <v>0</v>
          </cell>
        </row>
        <row r="11427">
          <cell r="A11427">
            <v>108153</v>
          </cell>
          <cell r="B11427" t="str">
            <v>H EN HIERRO PARA UNIDAD CONDEN</v>
          </cell>
          <cell r="C11427" t="str">
            <v>UN</v>
          </cell>
          <cell r="E11427" t="str">
            <v>1900</v>
          </cell>
          <cell r="F11427">
            <v>0</v>
          </cell>
        </row>
        <row r="11428">
          <cell r="A11428">
            <v>108154</v>
          </cell>
          <cell r="B11428" t="str">
            <v>VENTILADOR EN LINEA HELICOCENTRIFUGO  VE-10A Y VE-</v>
          </cell>
          <cell r="C11428" t="str">
            <v>UN</v>
          </cell>
          <cell r="E11428" t="str">
            <v>1900</v>
          </cell>
          <cell r="F11428">
            <v>0</v>
          </cell>
        </row>
        <row r="11429">
          <cell r="A11429">
            <v>108155</v>
          </cell>
          <cell r="B11429" t="str">
            <v>Celulosa ref.K13 en 11/2"</v>
          </cell>
          <cell r="C11429" t="str">
            <v>M2</v>
          </cell>
          <cell r="E11429" t="str">
            <v>1900</v>
          </cell>
          <cell r="F11429">
            <v>0</v>
          </cell>
        </row>
        <row r="11430">
          <cell r="A11430">
            <v>108156</v>
          </cell>
          <cell r="B11430" t="str">
            <v>VENTILADOR EN LINEA HELICOCENTRIFUGO INSTALACION E</v>
          </cell>
          <cell r="C11430" t="str">
            <v>UN</v>
          </cell>
          <cell r="E11430" t="str">
            <v>1900</v>
          </cell>
          <cell r="F11430">
            <v>0</v>
          </cell>
        </row>
        <row r="11431">
          <cell r="A11431">
            <v>108157</v>
          </cell>
          <cell r="B11431" t="str">
            <v>BASES ANTIVIBRATORIAS CON RESORTE Y NEOPRENO</v>
          </cell>
          <cell r="C11431" t="str">
            <v>UN</v>
          </cell>
          <cell r="E11431" t="str">
            <v>1900</v>
          </cell>
          <cell r="F11431">
            <v>0</v>
          </cell>
        </row>
        <row r="11432">
          <cell r="A11432">
            <v>108158</v>
          </cell>
          <cell r="B11432" t="str">
            <v>VENTILADOR DE EXTRACCIÓN TIPO HONGO DE DESCARGA VE</v>
          </cell>
          <cell r="C11432" t="str">
            <v>UN</v>
          </cell>
          <cell r="E11432" t="str">
            <v>1900</v>
          </cell>
          <cell r="F11432">
            <v>0</v>
          </cell>
        </row>
        <row r="11433">
          <cell r="A11433">
            <v>108159</v>
          </cell>
          <cell r="B11433" t="str">
            <v>CONDENSADORA UCON-01 SOLO FRIO CAPACIDAD 240.000 B</v>
          </cell>
          <cell r="C11433" t="str">
            <v>UN</v>
          </cell>
          <cell r="E11433" t="str">
            <v>1900</v>
          </cell>
          <cell r="F11433">
            <v>0</v>
          </cell>
        </row>
        <row r="11434">
          <cell r="A11434">
            <v>108160</v>
          </cell>
          <cell r="B11434" t="str">
            <v>BANDEJA DE CONDENSADOS AISLADA EN LÁM GALV</v>
          </cell>
          <cell r="C11434" t="str">
            <v>UN</v>
          </cell>
          <cell r="E11434" t="str">
            <v>1900</v>
          </cell>
          <cell r="F11434">
            <v>0</v>
          </cell>
        </row>
        <row r="11435">
          <cell r="A11435">
            <v>108161</v>
          </cell>
          <cell r="B11435" t="str">
            <v>BASE EN NEOPENO</v>
          </cell>
          <cell r="C11435" t="str">
            <v>UN</v>
          </cell>
          <cell r="E11435" t="str">
            <v>1900</v>
          </cell>
          <cell r="F11435">
            <v>0</v>
          </cell>
        </row>
        <row r="11436">
          <cell r="A11436">
            <v>108162</v>
          </cell>
          <cell r="B11436" t="str">
            <v>UNIDAD EVAPORADORA DE PARED REFRIGERANTE VARIABLE</v>
          </cell>
          <cell r="C11436" t="str">
            <v>UN</v>
          </cell>
          <cell r="E11436" t="str">
            <v>1900</v>
          </cell>
          <cell r="F11436">
            <v>0</v>
          </cell>
        </row>
        <row r="11437">
          <cell r="A11437">
            <v>108163</v>
          </cell>
          <cell r="B11437" t="str">
            <v>BOMBA DE CONDENSADO A 220/1/60</v>
          </cell>
          <cell r="C11437" t="str">
            <v>UN</v>
          </cell>
          <cell r="E11437" t="str">
            <v>1900</v>
          </cell>
          <cell r="F11437">
            <v>0</v>
          </cell>
        </row>
        <row r="11438">
          <cell r="A11438">
            <v>108164</v>
          </cell>
          <cell r="B11438" t="str">
            <v>Cubierta Teja SanducheAcero Galv.Cal.26+lana roca</v>
          </cell>
          <cell r="C11438" t="str">
            <v>M2</v>
          </cell>
          <cell r="E11438" t="str">
            <v>1900</v>
          </cell>
          <cell r="F11438">
            <v>0</v>
          </cell>
        </row>
        <row r="11439">
          <cell r="A11439">
            <v>108165</v>
          </cell>
          <cell r="B11439" t="str">
            <v>TejaGip Clase 7color T3 CristalPrismaxPanel a 42</v>
          </cell>
          <cell r="C11439" t="str">
            <v>M2</v>
          </cell>
          <cell r="E11439" t="str">
            <v>1900</v>
          </cell>
          <cell r="F11439">
            <v>0</v>
          </cell>
        </row>
        <row r="11440">
          <cell r="A11440">
            <v>108166</v>
          </cell>
          <cell r="B11440" t="str">
            <v>Cristal 5+6+prlícula Lucernarios ycubiertas(Sum+In</v>
          </cell>
          <cell r="C11440" t="str">
            <v>M2</v>
          </cell>
          <cell r="E11440" t="str">
            <v>1900</v>
          </cell>
          <cell r="F11440">
            <v>0</v>
          </cell>
        </row>
        <row r="11441">
          <cell r="A11441">
            <v>108167</v>
          </cell>
          <cell r="B11441" t="str">
            <v>VARIADOR DE FRECUENCIA PARA MOTOR DE 15 HP @ 220/3</v>
          </cell>
          <cell r="C11441" t="str">
            <v>UN</v>
          </cell>
          <cell r="E11441" t="str">
            <v>1900</v>
          </cell>
          <cell r="F11441">
            <v>0</v>
          </cell>
        </row>
        <row r="11442">
          <cell r="A11442">
            <v>108168</v>
          </cell>
          <cell r="B11442" t="str">
            <v>EstructuraCubiertaVidrio y lucernarioa(Sum+In</v>
          </cell>
          <cell r="C11442" t="str">
            <v>M2</v>
          </cell>
          <cell r="E11442" t="str">
            <v>1900</v>
          </cell>
          <cell r="F11442">
            <v>0</v>
          </cell>
        </row>
        <row r="11443">
          <cell r="A11443">
            <v>108169</v>
          </cell>
          <cell r="B11443" t="str">
            <v>CanalMetalic.Cal.20Des:1.50mInc.Pint+Anclajes</v>
          </cell>
          <cell r="C11443" t="str">
            <v>ML</v>
          </cell>
          <cell r="E11443" t="str">
            <v>1900</v>
          </cell>
          <cell r="F11443">
            <v>0</v>
          </cell>
        </row>
        <row r="11444">
          <cell r="A11444">
            <v>108170</v>
          </cell>
          <cell r="B11444" t="str">
            <v>VentanaV-001(7.25*4.43m)Perf.Aluminio-Fontnar</v>
          </cell>
          <cell r="C11444" t="str">
            <v>UN</v>
          </cell>
          <cell r="E11444" t="str">
            <v>1900</v>
          </cell>
          <cell r="F11444">
            <v>0</v>
          </cell>
        </row>
        <row r="11445">
          <cell r="A11445">
            <v>108171</v>
          </cell>
          <cell r="B11445" t="str">
            <v>VentanaV-002(2.73*3.20m)Perf.Aluminio-Fontnar</v>
          </cell>
          <cell r="C11445" t="str">
            <v>UN</v>
          </cell>
          <cell r="E11445" t="str">
            <v>1900</v>
          </cell>
          <cell r="F11445">
            <v>0</v>
          </cell>
        </row>
        <row r="11446">
          <cell r="A11446">
            <v>108172</v>
          </cell>
          <cell r="B11446" t="str">
            <v>VentanaV-003(2.77*3.20m)Perf.Aluminio-FontnarS/Es</v>
          </cell>
          <cell r="C11446" t="str">
            <v>UN</v>
          </cell>
          <cell r="E11446" t="str">
            <v>1900</v>
          </cell>
          <cell r="F11446">
            <v>0</v>
          </cell>
        </row>
        <row r="11447">
          <cell r="A11447">
            <v>108173</v>
          </cell>
          <cell r="B11447" t="str">
            <v>VentanaV-004(3.00*3.20m)Perf.Aluminio-FontnarS/Esp</v>
          </cell>
          <cell r="C11447" t="str">
            <v>UN</v>
          </cell>
          <cell r="E11447" t="str">
            <v>1900</v>
          </cell>
          <cell r="F11447">
            <v>0</v>
          </cell>
        </row>
        <row r="11448">
          <cell r="A11448">
            <v>108174</v>
          </cell>
          <cell r="B11448" t="str">
            <v>VentanaV-005(3.97*3.20m)Perf.Aluminio-FontnarS/Esp</v>
          </cell>
          <cell r="C11448" t="str">
            <v>UN</v>
          </cell>
          <cell r="E11448" t="str">
            <v>1900</v>
          </cell>
          <cell r="F11448">
            <v>0</v>
          </cell>
        </row>
        <row r="11449">
          <cell r="A11449">
            <v>108175</v>
          </cell>
          <cell r="B11449" t="str">
            <v>VentanaV-006(7.00*3.20m)Perf.Aluminio-FontnarS/Esp</v>
          </cell>
          <cell r="C11449" t="str">
            <v>UN</v>
          </cell>
          <cell r="E11449" t="str">
            <v>1900</v>
          </cell>
          <cell r="F11449">
            <v>0</v>
          </cell>
        </row>
        <row r="11450">
          <cell r="A11450">
            <v>108176</v>
          </cell>
          <cell r="B11450" t="str">
            <v>VentanaV-007(16.20*3.20m)Perf.Aluminio-FontnarS/Es</v>
          </cell>
          <cell r="C11450" t="str">
            <v>UN</v>
          </cell>
          <cell r="E11450" t="str">
            <v>1900</v>
          </cell>
          <cell r="F11450">
            <v>0</v>
          </cell>
        </row>
        <row r="11451">
          <cell r="A11451">
            <v>108177</v>
          </cell>
          <cell r="B11451" t="str">
            <v>VentanaV-008(15.55*3.20m)Perf.Aluminio-FontnarS/Es</v>
          </cell>
          <cell r="C11451" t="str">
            <v>UN</v>
          </cell>
          <cell r="E11451" t="str">
            <v>1900</v>
          </cell>
          <cell r="F11451">
            <v>0</v>
          </cell>
        </row>
        <row r="11452">
          <cell r="A11452">
            <v>108178</v>
          </cell>
          <cell r="B11452" t="str">
            <v>VentanaV-009(6.53*4.95m)Perf.Aluminio-FontnarS/Es</v>
          </cell>
          <cell r="C11452" t="str">
            <v>UN</v>
          </cell>
          <cell r="E11452" t="str">
            <v>1900</v>
          </cell>
          <cell r="F11452">
            <v>0</v>
          </cell>
        </row>
        <row r="11453">
          <cell r="A11453">
            <v>108179</v>
          </cell>
          <cell r="B11453" t="str">
            <v>Transformador trifasico tipo seco 20 KVA 440/208/1</v>
          </cell>
          <cell r="C11453" t="str">
            <v>UN</v>
          </cell>
          <cell r="E11453" t="str">
            <v>1900</v>
          </cell>
          <cell r="F11453">
            <v>0</v>
          </cell>
        </row>
        <row r="11454">
          <cell r="A11454">
            <v>108180</v>
          </cell>
          <cell r="B11454" t="str">
            <v>UPS de 12 kVA, trifásica</v>
          </cell>
          <cell r="C11454" t="str">
            <v>UN</v>
          </cell>
          <cell r="E11454" t="str">
            <v>1900</v>
          </cell>
          <cell r="F11454">
            <v>0</v>
          </cell>
        </row>
        <row r="11455">
          <cell r="A11455">
            <v>108181</v>
          </cell>
          <cell r="B11455" t="str">
            <v>VentanaV-010(3.87*4.95m)Perf.Aluminio-FontnarS/Es</v>
          </cell>
          <cell r="C11455" t="str">
            <v>UN</v>
          </cell>
          <cell r="E11455" t="str">
            <v>1900</v>
          </cell>
          <cell r="F11455">
            <v>0</v>
          </cell>
        </row>
        <row r="11456">
          <cell r="A11456">
            <v>108182</v>
          </cell>
          <cell r="B11456" t="str">
            <v>VentanaV-011(20.13*VARIABLE)Perf.Aluminio-FontnarS</v>
          </cell>
          <cell r="C11456" t="str">
            <v>UN</v>
          </cell>
          <cell r="E11456" t="str">
            <v>1900</v>
          </cell>
          <cell r="F11456">
            <v>0</v>
          </cell>
        </row>
        <row r="11457">
          <cell r="A11457">
            <v>108183</v>
          </cell>
          <cell r="B11457" t="str">
            <v>VentanaV-012(4.65*3.20)Perf.Aluminio-FontnarS</v>
          </cell>
          <cell r="C11457" t="str">
            <v>UN</v>
          </cell>
          <cell r="E11457" t="str">
            <v>1900</v>
          </cell>
          <cell r="F11457">
            <v>0</v>
          </cell>
        </row>
        <row r="11458">
          <cell r="A11458">
            <v>108184</v>
          </cell>
          <cell r="B11458" t="str">
            <v>Gabinete con barraje de 852A</v>
          </cell>
          <cell r="C11458" t="str">
            <v>UN</v>
          </cell>
          <cell r="E11458" t="str">
            <v>1900</v>
          </cell>
          <cell r="F11458">
            <v>0</v>
          </cell>
        </row>
        <row r="11459">
          <cell r="A11459">
            <v>108185</v>
          </cell>
          <cell r="B11459" t="str">
            <v>Interruptor tipo industrial de 3x(320-800)A</v>
          </cell>
          <cell r="C11459" t="str">
            <v>UN</v>
          </cell>
          <cell r="E11459" t="str">
            <v>1900</v>
          </cell>
          <cell r="F11459">
            <v>0</v>
          </cell>
        </row>
        <row r="11460">
          <cell r="A11460">
            <v>108186</v>
          </cell>
          <cell r="B11460" t="str">
            <v>EQUIPO MINISPLIT TIPO FAN COIL OCULTO INVERTER MS-</v>
          </cell>
          <cell r="C11460" t="str">
            <v>UN</v>
          </cell>
          <cell r="E11460" t="str">
            <v>1900</v>
          </cell>
          <cell r="F11460">
            <v>0</v>
          </cell>
        </row>
        <row r="11461">
          <cell r="A11461">
            <v>108187</v>
          </cell>
          <cell r="B11461" t="str">
            <v>TORNILLOS MANEJADORA</v>
          </cell>
          <cell r="C11461" t="str">
            <v>UN</v>
          </cell>
          <cell r="D11461">
            <v>44592</v>
          </cell>
          <cell r="E11461" t="str">
            <v>2022</v>
          </cell>
          <cell r="F11461">
            <v>0</v>
          </cell>
        </row>
        <row r="11462">
          <cell r="A11462">
            <v>108188</v>
          </cell>
          <cell r="B11462" t="str">
            <v>VALLA NORMAS GRAL. 2 Caras (1.00x3.00m) - J. INFAN</v>
          </cell>
          <cell r="C11462" t="str">
            <v>UN</v>
          </cell>
          <cell r="E11462" t="str">
            <v>1900</v>
          </cell>
          <cell r="F11462">
            <v>6817690</v>
          </cell>
        </row>
        <row r="11463">
          <cell r="A11463">
            <v>108189</v>
          </cell>
          <cell r="B11463" t="str">
            <v>TORNILLOS CONDENSADORA</v>
          </cell>
          <cell r="C11463" t="str">
            <v>UN</v>
          </cell>
          <cell r="E11463" t="str">
            <v>1900</v>
          </cell>
          <cell r="F11463">
            <v>0</v>
          </cell>
        </row>
        <row r="11464">
          <cell r="A11464">
            <v>108190</v>
          </cell>
          <cell r="B11464" t="str">
            <v>MOGOLLA EN NEOPRENO 2"X1"</v>
          </cell>
          <cell r="C11464" t="str">
            <v>UN</v>
          </cell>
          <cell r="E11464" t="str">
            <v>1900</v>
          </cell>
          <cell r="F11464">
            <v>0</v>
          </cell>
        </row>
        <row r="11465">
          <cell r="A11465">
            <v>108191</v>
          </cell>
          <cell r="B11465" t="str">
            <v>BASE EN ÁNGULO PARA UNIDAD CONDENSADORA</v>
          </cell>
          <cell r="C11465" t="str">
            <v>UN</v>
          </cell>
          <cell r="E11465" t="str">
            <v>1900</v>
          </cell>
          <cell r="F11465">
            <v>0</v>
          </cell>
        </row>
        <row r="11466">
          <cell r="A11466">
            <v>108192</v>
          </cell>
          <cell r="B11466" t="str">
            <v>MINISPLIT INVENTER 24.000 BTU/HR</v>
          </cell>
          <cell r="C11466" t="str">
            <v>UN</v>
          </cell>
          <cell r="E11466" t="str">
            <v>1900</v>
          </cell>
          <cell r="F11466">
            <v>0</v>
          </cell>
        </row>
        <row r="11467">
          <cell r="A11467">
            <v>108193</v>
          </cell>
          <cell r="B11467" t="str">
            <v>BOMBA DE CONDENSADO A 220V</v>
          </cell>
          <cell r="C11467" t="str">
            <v>UN</v>
          </cell>
          <cell r="E11467" t="str">
            <v>1900</v>
          </cell>
          <cell r="F11467">
            <v>0</v>
          </cell>
        </row>
        <row r="11468">
          <cell r="A11468">
            <v>108194</v>
          </cell>
          <cell r="B11468" t="str">
            <v>BASE SOPORTE</v>
          </cell>
          <cell r="C11468" t="str">
            <v>UN</v>
          </cell>
          <cell r="E11468" t="str">
            <v>1900</v>
          </cell>
          <cell r="F11468">
            <v>0</v>
          </cell>
        </row>
        <row r="11469">
          <cell r="A11469">
            <v>108195</v>
          </cell>
          <cell r="B11469" t="str">
            <v>MANGUERA Y ACCESORIOS DE CONEXIÓN</v>
          </cell>
          <cell r="C11469" t="str">
            <v>UN</v>
          </cell>
          <cell r="E11469" t="str">
            <v>1900</v>
          </cell>
          <cell r="F11469">
            <v>0</v>
          </cell>
        </row>
        <row r="11470">
          <cell r="A11470">
            <v>108196</v>
          </cell>
          <cell r="B11470" t="str">
            <v>ACOPLES Y ACCESORIOS CONEXIÓN TUBERÍA</v>
          </cell>
          <cell r="C11470" t="str">
            <v>UN</v>
          </cell>
          <cell r="E11470" t="str">
            <v>1900</v>
          </cell>
          <cell r="F11470">
            <v>0</v>
          </cell>
        </row>
        <row r="11471">
          <cell r="A11471">
            <v>108197</v>
          </cell>
          <cell r="B11471" t="str">
            <v>CHASIS BANCO DE FILTROS</v>
          </cell>
          <cell r="C11471" t="str">
            <v>UN</v>
          </cell>
          <cell r="E11471" t="str">
            <v>1900</v>
          </cell>
          <cell r="F11471">
            <v>0</v>
          </cell>
        </row>
        <row r="11472">
          <cell r="A11472">
            <v>108198</v>
          </cell>
          <cell r="B11472" t="str">
            <v>PREFILTROS LAVABLES</v>
          </cell>
          <cell r="C11472" t="str">
            <v>UN</v>
          </cell>
          <cell r="E11472" t="str">
            <v>1900</v>
          </cell>
          <cell r="F11472">
            <v>0</v>
          </cell>
        </row>
        <row r="11473">
          <cell r="A11473">
            <v>108199</v>
          </cell>
          <cell r="B11473" t="str">
            <v>FILTROS 65%</v>
          </cell>
          <cell r="C11473" t="str">
            <v>UN</v>
          </cell>
          <cell r="E11473" t="str">
            <v>1900</v>
          </cell>
          <cell r="F11473">
            <v>0</v>
          </cell>
        </row>
        <row r="11474">
          <cell r="A11474">
            <v>108200</v>
          </cell>
          <cell r="B11474" t="str">
            <v>BASE SOPORTE BANCO FILTROS</v>
          </cell>
          <cell r="C11474" t="str">
            <v>UN</v>
          </cell>
          <cell r="E11474" t="str">
            <v>1900</v>
          </cell>
          <cell r="F11474">
            <v>0</v>
          </cell>
        </row>
        <row r="11475">
          <cell r="A11475">
            <v>108201</v>
          </cell>
          <cell r="B11475" t="str">
            <v>CONTROL CENTRALIZADO CON PANTALLA TACTIL</v>
          </cell>
          <cell r="C11475" t="str">
            <v>UN</v>
          </cell>
          <cell r="E11475" t="str">
            <v>1900</v>
          </cell>
          <cell r="F11475">
            <v>0</v>
          </cell>
        </row>
        <row r="11476">
          <cell r="A11476">
            <v>108202</v>
          </cell>
          <cell r="B11476" t="str">
            <v>SENSOR DE TEMPERATURA DE ZONA PARA EQUIPOS DE REFR</v>
          </cell>
          <cell r="C11476" t="str">
            <v>UN</v>
          </cell>
          <cell r="E11476" t="str">
            <v>1900</v>
          </cell>
          <cell r="F11476">
            <v>0</v>
          </cell>
        </row>
        <row r="11477">
          <cell r="A11477">
            <v>108203</v>
          </cell>
          <cell r="B11477" t="str">
            <v>TARJETA CONTROL REFRIGERANTE VAR PARA VENTILADOR</v>
          </cell>
          <cell r="C11477" t="str">
            <v>UN</v>
          </cell>
          <cell r="E11477" t="str">
            <v>1900</v>
          </cell>
          <cell r="F11477">
            <v>0</v>
          </cell>
        </row>
        <row r="11478">
          <cell r="A11478">
            <v>108204</v>
          </cell>
          <cell r="B11478" t="str">
            <v>CABLEADO TARJETA DE CONTROL</v>
          </cell>
          <cell r="C11478" t="str">
            <v>UN</v>
          </cell>
          <cell r="D11478">
            <v>43717</v>
          </cell>
          <cell r="E11478" t="str">
            <v>2019</v>
          </cell>
          <cell r="F11478">
            <v>0</v>
          </cell>
        </row>
        <row r="11479">
          <cell r="A11479">
            <v>108205</v>
          </cell>
          <cell r="B11479" t="str">
            <v>VARIADOR FRECUENCIA PARA MOTOR DE 1 HP @ 220/3/60</v>
          </cell>
          <cell r="C11479" t="str">
            <v>UN</v>
          </cell>
          <cell r="E11479" t="str">
            <v>1900</v>
          </cell>
          <cell r="F11479">
            <v>3237841</v>
          </cell>
        </row>
        <row r="11480">
          <cell r="A11480">
            <v>108206</v>
          </cell>
          <cell r="B11480" t="str">
            <v>VARIADOR DE FRECUENCIA PARA MOTOR DE 1.5 HP @ 220/</v>
          </cell>
          <cell r="C11480" t="str">
            <v>UN</v>
          </cell>
          <cell r="D11480">
            <v>43717</v>
          </cell>
          <cell r="E11480" t="str">
            <v>2019</v>
          </cell>
          <cell r="F11480">
            <v>0</v>
          </cell>
        </row>
        <row r="11481">
          <cell r="A11481">
            <v>108207</v>
          </cell>
          <cell r="B11481" t="str">
            <v>VARIADOR DE FRECUENCIA PARA MOTOR DE 5 HP @ 220/3/</v>
          </cell>
          <cell r="C11481" t="str">
            <v>UN</v>
          </cell>
          <cell r="E11481" t="str">
            <v>1900</v>
          </cell>
          <cell r="F11481">
            <v>5781934</v>
          </cell>
        </row>
        <row r="11482">
          <cell r="A11482">
            <v>108208</v>
          </cell>
          <cell r="B11482" t="str">
            <v>ANTENA DE CONTROL NLTAIR G2</v>
          </cell>
          <cell r="C11482" t="str">
            <v>UN</v>
          </cell>
          <cell r="E11482" t="str">
            <v>1900</v>
          </cell>
          <cell r="F11482">
            <v>0</v>
          </cell>
        </row>
        <row r="11483">
          <cell r="A11483">
            <v>108209</v>
          </cell>
          <cell r="B11483" t="str">
            <v>SWITCH DIFERENCIAL DE PRESIÓN DE AIRE</v>
          </cell>
          <cell r="C11483" t="str">
            <v>UN</v>
          </cell>
          <cell r="E11483" t="str">
            <v>1900</v>
          </cell>
          <cell r="F11483">
            <v>0</v>
          </cell>
        </row>
        <row r="11484">
          <cell r="A11484">
            <v>108210</v>
          </cell>
          <cell r="B11484" t="str">
            <v>ACCESORIOS SWITCH DIFERENCIAL</v>
          </cell>
          <cell r="C11484" t="str">
            <v>UN</v>
          </cell>
          <cell r="E11484" t="str">
            <v>1900</v>
          </cell>
          <cell r="F11484">
            <v>0</v>
          </cell>
        </row>
        <row r="11485">
          <cell r="A11485">
            <v>108211</v>
          </cell>
          <cell r="B11485" t="str">
            <v>TABLERO FUERZA Y CONTROL VENTILADORES P1  TEFC-01</v>
          </cell>
          <cell r="C11485" t="str">
            <v>UN</v>
          </cell>
          <cell r="E11485" t="str">
            <v>1900</v>
          </cell>
          <cell r="F11485">
            <v>0</v>
          </cell>
        </row>
        <row r="11486">
          <cell r="A11486">
            <v>108212</v>
          </cell>
          <cell r="B11486" t="str">
            <v>TABLERO FUERZA Y CONTROL VENTILADORES P2 TEFC -02</v>
          </cell>
          <cell r="C11486" t="str">
            <v>UN</v>
          </cell>
          <cell r="E11486" t="str">
            <v>1900</v>
          </cell>
          <cell r="F11486">
            <v>0</v>
          </cell>
        </row>
        <row r="11487">
          <cell r="A11487">
            <v>108213</v>
          </cell>
          <cell r="B11487" t="str">
            <v>TABLERO DE FUERZA Y CONTROL TEFC-AA-03</v>
          </cell>
          <cell r="C11487" t="str">
            <v>UN</v>
          </cell>
          <cell r="E11487" t="str">
            <v>1900</v>
          </cell>
          <cell r="F11487">
            <v>0</v>
          </cell>
        </row>
        <row r="11488">
          <cell r="A11488">
            <v>108214</v>
          </cell>
          <cell r="B11488" t="str">
            <v>FILTRO EN FIBRA DE VIDRIO ø60"X102"</v>
          </cell>
          <cell r="C11488" t="str">
            <v>UN</v>
          </cell>
          <cell r="E11488" t="str">
            <v>1900</v>
          </cell>
          <cell r="F11488">
            <v>0</v>
          </cell>
        </row>
        <row r="11489">
          <cell r="A11489">
            <v>108215</v>
          </cell>
          <cell r="B11489" t="str">
            <v>VentanaV-013(0.45*3.20)Perf.Aluminio-FontnarS/Espe</v>
          </cell>
          <cell r="C11489" t="str">
            <v>UN</v>
          </cell>
          <cell r="E11489" t="str">
            <v>1900</v>
          </cell>
          <cell r="F11489">
            <v>0</v>
          </cell>
        </row>
        <row r="11490">
          <cell r="A11490">
            <v>108216</v>
          </cell>
          <cell r="B11490" t="str">
            <v>VentanaV-014(12.60*3.20)Perf.Aluminio-FontnarS/Esp</v>
          </cell>
          <cell r="C11490" t="str">
            <v>UN</v>
          </cell>
          <cell r="E11490" t="str">
            <v>1900</v>
          </cell>
          <cell r="F11490">
            <v>0</v>
          </cell>
        </row>
        <row r="11491">
          <cell r="A11491">
            <v>108217</v>
          </cell>
          <cell r="B11491" t="str">
            <v>VentanaV-015(6.80*3.20)Perf.Aluminio-FontnarS/Esp</v>
          </cell>
          <cell r="C11491" t="str">
            <v>UN</v>
          </cell>
          <cell r="E11491" t="str">
            <v>1900</v>
          </cell>
          <cell r="F11491">
            <v>0</v>
          </cell>
        </row>
        <row r="11492">
          <cell r="A11492">
            <v>108218</v>
          </cell>
          <cell r="B11492" t="str">
            <v>VentanaV-016(7.46*3.20)Perf.Aluminio-FontnarS/Esp</v>
          </cell>
          <cell r="C11492" t="str">
            <v>UN</v>
          </cell>
          <cell r="E11492" t="str">
            <v>1900</v>
          </cell>
          <cell r="F11492">
            <v>0</v>
          </cell>
        </row>
        <row r="11493">
          <cell r="A11493">
            <v>108219</v>
          </cell>
          <cell r="B11493" t="str">
            <v>VentanaV-017(6.35*3.20)Perf.Aluminio-FontnarS/Esp</v>
          </cell>
          <cell r="C11493" t="str">
            <v>UN</v>
          </cell>
          <cell r="E11493" t="str">
            <v>1900</v>
          </cell>
          <cell r="F11493">
            <v>0</v>
          </cell>
        </row>
        <row r="11494">
          <cell r="A11494">
            <v>108220</v>
          </cell>
          <cell r="B11494" t="str">
            <v>VentanaV-018(5.50*3.20)Perf.Aluminio-FontnarS/Esp</v>
          </cell>
          <cell r="C11494" t="str">
            <v>UN</v>
          </cell>
          <cell r="E11494" t="str">
            <v>1900</v>
          </cell>
          <cell r="F11494">
            <v>0</v>
          </cell>
        </row>
        <row r="11495">
          <cell r="A11495">
            <v>108221</v>
          </cell>
          <cell r="B11495" t="str">
            <v>BALDOSA GRANO FIRENZA FONDO HABANA 30X30 Brush</v>
          </cell>
          <cell r="C11495" t="str">
            <v>M2</v>
          </cell>
          <cell r="E11495" t="str">
            <v>1900</v>
          </cell>
          <cell r="F11495">
            <v>0</v>
          </cell>
        </row>
        <row r="11496">
          <cell r="A11496">
            <v>108222</v>
          </cell>
          <cell r="B11496" t="str">
            <v>VentanaV-019(3.40*3.20)Perf.Aluminio-FontnarS/Esp</v>
          </cell>
          <cell r="C11496" t="str">
            <v>UN</v>
          </cell>
          <cell r="E11496" t="str">
            <v>1900</v>
          </cell>
          <cell r="F11496">
            <v>0</v>
          </cell>
        </row>
        <row r="11497">
          <cell r="A11497">
            <v>108223</v>
          </cell>
          <cell r="B11497" t="str">
            <v>VentanaV-020(8.48*3.20)Perf.Aluminio-FontnarS/Esp</v>
          </cell>
          <cell r="C11497" t="str">
            <v>UN</v>
          </cell>
          <cell r="E11497" t="str">
            <v>1900</v>
          </cell>
          <cell r="F11497">
            <v>0</v>
          </cell>
        </row>
        <row r="11498">
          <cell r="A11498">
            <v>108224</v>
          </cell>
          <cell r="B11498" t="str">
            <v>VentanaV-021(4.78*3.20)Perf.Aluminio-FontnarS/Esp</v>
          </cell>
          <cell r="C11498" t="str">
            <v>UN</v>
          </cell>
          <cell r="E11498" t="str">
            <v>1900</v>
          </cell>
          <cell r="F11498">
            <v>0</v>
          </cell>
        </row>
        <row r="11499">
          <cell r="A11499">
            <v>108225</v>
          </cell>
          <cell r="B11499" t="str">
            <v>VentanaV-022(1.64*3.20)Perf.Aluminio-FontnarS/Esp</v>
          </cell>
          <cell r="C11499" t="str">
            <v>UN</v>
          </cell>
          <cell r="E11499" t="str">
            <v>1900</v>
          </cell>
          <cell r="F11499">
            <v>0</v>
          </cell>
        </row>
        <row r="11500">
          <cell r="A11500">
            <v>108226</v>
          </cell>
          <cell r="B11500" t="str">
            <v>VentanaV-023(6.80*3.20)Perf.Aluminio-FontnarS/Esp</v>
          </cell>
          <cell r="C11500" t="str">
            <v>UN</v>
          </cell>
          <cell r="E11500" t="str">
            <v>1900</v>
          </cell>
          <cell r="F11500">
            <v>0</v>
          </cell>
        </row>
        <row r="11501">
          <cell r="A11501">
            <v>108227</v>
          </cell>
          <cell r="B11501" t="str">
            <v>VentanaV-024(19.56*3.20)Perf.Aluminio-FontnarS/Esp</v>
          </cell>
          <cell r="C11501" t="str">
            <v>UN</v>
          </cell>
          <cell r="E11501" t="str">
            <v>1900</v>
          </cell>
          <cell r="F11501">
            <v>0</v>
          </cell>
        </row>
        <row r="11502">
          <cell r="A11502">
            <v>108228</v>
          </cell>
          <cell r="B11502" t="str">
            <v>VentanaV-025(4.15*3.20)Perf.Aluminio-FontnarS/Esp</v>
          </cell>
          <cell r="C11502" t="str">
            <v>UN</v>
          </cell>
          <cell r="E11502" t="str">
            <v>1900</v>
          </cell>
          <cell r="F11502">
            <v>0</v>
          </cell>
        </row>
        <row r="11503">
          <cell r="A11503">
            <v>108229</v>
          </cell>
          <cell r="B11503" t="str">
            <v>VentanaV-026(9.68*3.20)Perf.Aluminio-FontnarS/Esp</v>
          </cell>
          <cell r="C11503" t="str">
            <v>UN</v>
          </cell>
          <cell r="E11503" t="str">
            <v>1900</v>
          </cell>
          <cell r="F11503">
            <v>0</v>
          </cell>
        </row>
        <row r="11504">
          <cell r="A11504">
            <v>108230</v>
          </cell>
          <cell r="B11504" t="str">
            <v>VentanaV-027(8.53*3.20)Perf.Aluminio-FontnarS/Esp</v>
          </cell>
          <cell r="C11504" t="str">
            <v>UN</v>
          </cell>
          <cell r="E11504" t="str">
            <v>1900</v>
          </cell>
          <cell r="F11504">
            <v>0</v>
          </cell>
        </row>
        <row r="11505">
          <cell r="A11505">
            <v>108231</v>
          </cell>
          <cell r="B11505" t="str">
            <v>VentanaV-028(7.47*4.43)Perf.Aluminio-FontnarS/Esp</v>
          </cell>
          <cell r="C11505" t="str">
            <v>UN</v>
          </cell>
          <cell r="E11505" t="str">
            <v>1900</v>
          </cell>
          <cell r="F11505">
            <v>0</v>
          </cell>
        </row>
        <row r="11506">
          <cell r="A11506">
            <v>108232</v>
          </cell>
          <cell r="B11506" t="str">
            <v>VentanaV-029(7.19*4.43)Perf.Aluminio-S/Especificac</v>
          </cell>
          <cell r="C11506" t="str">
            <v>UN</v>
          </cell>
          <cell r="E11506" t="str">
            <v>1900</v>
          </cell>
          <cell r="F11506">
            <v>0</v>
          </cell>
        </row>
        <row r="11507">
          <cell r="A11507">
            <v>108233</v>
          </cell>
          <cell r="B11507" t="str">
            <v>MESA DE TRABAJO TIPO SOBRE PARED</v>
          </cell>
          <cell r="C11507" t="str">
            <v>UN</v>
          </cell>
          <cell r="E11507" t="str">
            <v>1900</v>
          </cell>
          <cell r="F11507">
            <v>0</v>
          </cell>
        </row>
        <row r="11508">
          <cell r="A11508">
            <v>108234</v>
          </cell>
          <cell r="B11508" t="str">
            <v>MESA DE TRABAJO LAVADO TIPO SOBRE PARED</v>
          </cell>
          <cell r="C11508" t="str">
            <v>UN</v>
          </cell>
          <cell r="E11508" t="str">
            <v>1900</v>
          </cell>
          <cell r="F11508">
            <v>0</v>
          </cell>
        </row>
        <row r="11509">
          <cell r="A11509">
            <v>108235</v>
          </cell>
          <cell r="B11509" t="str">
            <v>VentanaV-030/072(2.00*1.20)AcusticaPerf.Alum-S/Esp</v>
          </cell>
          <cell r="C11509" t="str">
            <v>UN</v>
          </cell>
          <cell r="E11509" t="str">
            <v>1900</v>
          </cell>
          <cell r="F11509">
            <v>0</v>
          </cell>
        </row>
        <row r="11510">
          <cell r="A11510">
            <v>108236</v>
          </cell>
          <cell r="B11510" t="str">
            <v>VentanaV-031(4.01*4.95)Perf.Alum-S/Especificac</v>
          </cell>
          <cell r="C11510" t="str">
            <v>UN</v>
          </cell>
          <cell r="E11510" t="str">
            <v>1900</v>
          </cell>
          <cell r="F11510">
            <v>0</v>
          </cell>
        </row>
        <row r="11511">
          <cell r="A11511">
            <v>108237</v>
          </cell>
          <cell r="B11511" t="str">
            <v>VentanaV-033(4.72*5.55)Perf.Alum-S/Especificac</v>
          </cell>
          <cell r="C11511" t="str">
            <v>UN</v>
          </cell>
          <cell r="E11511" t="str">
            <v>1900</v>
          </cell>
          <cell r="F11511">
            <v>0</v>
          </cell>
        </row>
        <row r="11512">
          <cell r="A11512">
            <v>108238</v>
          </cell>
          <cell r="B11512" t="str">
            <v>VentanaV-032(8.11*4.95)Perf.Alum-S/Especificac</v>
          </cell>
          <cell r="C11512" t="str">
            <v>UN</v>
          </cell>
          <cell r="E11512" t="str">
            <v>1900</v>
          </cell>
          <cell r="F11512">
            <v>0</v>
          </cell>
        </row>
        <row r="11513">
          <cell r="A11513">
            <v>108239</v>
          </cell>
          <cell r="B11513" t="str">
            <v>VentanaV-034(6.02*5.55)Perf.Alum-S/Especificac</v>
          </cell>
          <cell r="C11513" t="str">
            <v>UN</v>
          </cell>
          <cell r="E11513" t="str">
            <v>1900</v>
          </cell>
          <cell r="F11513">
            <v>0</v>
          </cell>
        </row>
        <row r="11514">
          <cell r="A11514">
            <v>108240</v>
          </cell>
          <cell r="B11514" t="str">
            <v>VentanaV-035(5.25*5.55)Perf.Alum-S/Especificac</v>
          </cell>
          <cell r="C11514" t="str">
            <v>UN</v>
          </cell>
          <cell r="E11514" t="str">
            <v>1900</v>
          </cell>
          <cell r="F11514">
            <v>0</v>
          </cell>
        </row>
        <row r="11515">
          <cell r="A11515">
            <v>108241</v>
          </cell>
          <cell r="B11515" t="str">
            <v>VentanaV-036(4.29*5.55)Perf.Alum-S/Especificac</v>
          </cell>
          <cell r="C11515" t="str">
            <v>UN</v>
          </cell>
          <cell r="E11515" t="str">
            <v>1900</v>
          </cell>
          <cell r="F11515">
            <v>0</v>
          </cell>
        </row>
        <row r="11516">
          <cell r="A11516">
            <v>108242</v>
          </cell>
          <cell r="B11516" t="str">
            <v>VentanaV-037(1.77*3.20)Perf.Alum-S/Especificac</v>
          </cell>
          <cell r="C11516" t="str">
            <v>UN</v>
          </cell>
          <cell r="E11516" t="str">
            <v>1900</v>
          </cell>
          <cell r="F11516">
            <v>0</v>
          </cell>
        </row>
        <row r="11517">
          <cell r="A11517">
            <v>108243</v>
          </cell>
          <cell r="B11517" t="str">
            <v>VentanaV-039(1.75*3.20)Perf.Alum-S/Especificac</v>
          </cell>
          <cell r="C11517" t="str">
            <v>UN</v>
          </cell>
          <cell r="E11517" t="str">
            <v>1900</v>
          </cell>
          <cell r="F11517">
            <v>0</v>
          </cell>
        </row>
        <row r="11518">
          <cell r="A11518">
            <v>108244</v>
          </cell>
          <cell r="B11518" t="str">
            <v>VentanaV-043(60.45*2.57)Perf.Alum-S/Especificac</v>
          </cell>
          <cell r="C11518" t="str">
            <v>UN</v>
          </cell>
          <cell r="E11518" t="str">
            <v>1900</v>
          </cell>
          <cell r="F11518">
            <v>0</v>
          </cell>
        </row>
        <row r="11519">
          <cell r="A11519">
            <v>108245</v>
          </cell>
          <cell r="B11519" t="str">
            <v>VentanaV-070(38.90*VARIABLEPerf.Alum-S/Especificac</v>
          </cell>
          <cell r="C11519" t="str">
            <v>UN</v>
          </cell>
          <cell r="E11519" t="str">
            <v>1900</v>
          </cell>
          <cell r="F11519">
            <v>0</v>
          </cell>
        </row>
        <row r="11520">
          <cell r="A11520">
            <v>108246</v>
          </cell>
          <cell r="B11520" t="str">
            <v>VentanaV-071(0.52*3.20)Perf.Alum-S/Especificac</v>
          </cell>
          <cell r="C11520" t="str">
            <v>UN</v>
          </cell>
          <cell r="E11520" t="str">
            <v>1900</v>
          </cell>
          <cell r="F11520">
            <v>0</v>
          </cell>
        </row>
        <row r="11521">
          <cell r="A11521">
            <v>108247</v>
          </cell>
          <cell r="B11521" t="str">
            <v>PuertaVentanaPV-001(3.50*3.20)Perf.Alum-S/Especifi</v>
          </cell>
          <cell r="C11521" t="str">
            <v>UN</v>
          </cell>
          <cell r="E11521" t="str">
            <v>1900</v>
          </cell>
          <cell r="F11521">
            <v>0</v>
          </cell>
        </row>
        <row r="11522">
          <cell r="A11522">
            <v>108248</v>
          </cell>
          <cell r="B11522" t="str">
            <v>PuertaVentanaPV-002(1.40*2.40)Perf.Alum-S/Especifi</v>
          </cell>
          <cell r="C11522" t="str">
            <v>UN</v>
          </cell>
          <cell r="E11522" t="str">
            <v>1900</v>
          </cell>
          <cell r="F11522">
            <v>0</v>
          </cell>
        </row>
        <row r="11523">
          <cell r="A11523">
            <v>108249</v>
          </cell>
          <cell r="B11523" t="str">
            <v>PuertaVentanaPV-003(7.55*4.95)Perf.Alum-S/Especifi</v>
          </cell>
          <cell r="C11523" t="str">
            <v>UN</v>
          </cell>
          <cell r="E11523" t="str">
            <v>1900</v>
          </cell>
          <cell r="F11523">
            <v>0</v>
          </cell>
        </row>
        <row r="11524">
          <cell r="A11524">
            <v>108250</v>
          </cell>
          <cell r="B11524" t="str">
            <v>PuertaVentanaPV-004(1.40*2.40)Perf.Alum-S/Especifi</v>
          </cell>
          <cell r="C11524" t="str">
            <v>UN</v>
          </cell>
          <cell r="E11524" t="str">
            <v>1900</v>
          </cell>
          <cell r="F11524">
            <v>0</v>
          </cell>
        </row>
        <row r="11525">
          <cell r="A11525">
            <v>108251</v>
          </cell>
          <cell r="B11525" t="str">
            <v>PuertaVentanaPV-005(4.44*2.40)Perf.Alum-S/Especifi</v>
          </cell>
          <cell r="C11525" t="str">
            <v>UN</v>
          </cell>
          <cell r="E11525" t="str">
            <v>1900</v>
          </cell>
          <cell r="F11525">
            <v>0</v>
          </cell>
        </row>
        <row r="11526">
          <cell r="A11526">
            <v>108252</v>
          </cell>
          <cell r="B11526" t="str">
            <v>PuertaVentanaPV-006(1.68*3.20)Perf.Alum-S/Especifi</v>
          </cell>
          <cell r="C11526" t="str">
            <v>UN</v>
          </cell>
          <cell r="E11526" t="str">
            <v>1900</v>
          </cell>
          <cell r="F11526">
            <v>0</v>
          </cell>
        </row>
        <row r="11527">
          <cell r="A11527">
            <v>108253</v>
          </cell>
          <cell r="B11527" t="str">
            <v>PuertaVentanaPV-007(9.45*3.20)Perf.Alum-S/Especifi</v>
          </cell>
          <cell r="C11527" t="str">
            <v>UN</v>
          </cell>
          <cell r="E11527" t="str">
            <v>1900</v>
          </cell>
          <cell r="F11527">
            <v>0</v>
          </cell>
        </row>
        <row r="11528">
          <cell r="A11528">
            <v>108254</v>
          </cell>
          <cell r="B11528" t="str">
            <v>PuertaVentanaPV-008(6.31*4.95)Perf.Alum-S/Especifi</v>
          </cell>
          <cell r="C11528" t="str">
            <v>UN</v>
          </cell>
          <cell r="E11528" t="str">
            <v>1900</v>
          </cell>
          <cell r="F11528">
            <v>0</v>
          </cell>
        </row>
        <row r="11529">
          <cell r="A11529">
            <v>108255</v>
          </cell>
          <cell r="B11529" t="str">
            <v>PuertaVentanaPV-009(37.00*4.85)Perf.Alum-S/Especif</v>
          </cell>
          <cell r="C11529" t="str">
            <v>UN</v>
          </cell>
          <cell r="E11529" t="str">
            <v>1900</v>
          </cell>
          <cell r="F11529">
            <v>0</v>
          </cell>
        </row>
        <row r="11530">
          <cell r="A11530">
            <v>108256</v>
          </cell>
          <cell r="B11530" t="str">
            <v>PuertaVentanaPV-011(24.00*4.85)Perf.Alum-S/Especi</v>
          </cell>
          <cell r="C11530" t="str">
            <v>UN</v>
          </cell>
          <cell r="E11530" t="str">
            <v>1900</v>
          </cell>
          <cell r="F11530">
            <v>0</v>
          </cell>
        </row>
        <row r="11531">
          <cell r="A11531">
            <v>108257</v>
          </cell>
          <cell r="B11531" t="str">
            <v>PuertaVentanaPV-012(5.78*3.20)Perf.Alum-S/Especif</v>
          </cell>
          <cell r="C11531" t="str">
            <v>UN</v>
          </cell>
          <cell r="E11531" t="str">
            <v>1900</v>
          </cell>
          <cell r="F11531">
            <v>0</v>
          </cell>
        </row>
        <row r="11532">
          <cell r="A11532">
            <v>108258</v>
          </cell>
          <cell r="B11532" t="str">
            <v>tablilla de pino para cara de contacto - venta - 4</v>
          </cell>
          <cell r="C11532" t="str">
            <v>M2</v>
          </cell>
          <cell r="D11532">
            <v>45447</v>
          </cell>
          <cell r="E11532" t="str">
            <v>2024</v>
          </cell>
          <cell r="F11532">
            <v>0</v>
          </cell>
        </row>
        <row r="11533">
          <cell r="A11533">
            <v>108259</v>
          </cell>
          <cell r="B11533" t="str">
            <v>Juego columpio Hexagonal 3-14 años Cap:6 niños</v>
          </cell>
          <cell r="C11533" t="str">
            <v>UN</v>
          </cell>
          <cell r="D11533">
            <v>44592</v>
          </cell>
          <cell r="E11533" t="str">
            <v>2022</v>
          </cell>
          <cell r="F11533">
            <v>56046050</v>
          </cell>
        </row>
        <row r="11534">
          <cell r="A11534">
            <v>108260</v>
          </cell>
          <cell r="B11534" t="str">
            <v>VALLA NORMAS GRAL. (0.90x1.40m) - CANCHA FUT SINT</v>
          </cell>
          <cell r="C11534" t="str">
            <v>UN</v>
          </cell>
          <cell r="E11534" t="str">
            <v>1900</v>
          </cell>
          <cell r="F11534">
            <v>860511</v>
          </cell>
        </row>
        <row r="11535">
          <cell r="A11535">
            <v>108261</v>
          </cell>
          <cell r="B11535" t="str">
            <v>Separador homologado para pilotes CDRC</v>
          </cell>
          <cell r="C11535" t="str">
            <v>UN</v>
          </cell>
          <cell r="E11535" t="str">
            <v>1900</v>
          </cell>
          <cell r="F11535">
            <v>0</v>
          </cell>
        </row>
        <row r="11536">
          <cell r="A11536">
            <v>108262</v>
          </cell>
          <cell r="B11536" t="str">
            <v>Excavacion pilotes Ø0.20m tornillo continuo CDRC</v>
          </cell>
          <cell r="C11536" t="str">
            <v>ML</v>
          </cell>
          <cell r="E11536" t="str">
            <v>1900</v>
          </cell>
          <cell r="F11536">
            <v>0</v>
          </cell>
        </row>
        <row r="11537">
          <cell r="A11537">
            <v>108263</v>
          </cell>
          <cell r="B11537" t="str">
            <v>Excavacion pilotes Ø0.40m tornillo cont+bento CDRC</v>
          </cell>
          <cell r="C11537" t="str">
            <v>ML</v>
          </cell>
          <cell r="E11537" t="str">
            <v>1900</v>
          </cell>
          <cell r="F11537">
            <v>0</v>
          </cell>
        </row>
        <row r="11538">
          <cell r="A11538">
            <v>108264</v>
          </cell>
          <cell r="B11538" t="str">
            <v>Excavacion pilotes Ø0.60m tornillo cont+bento CDRC</v>
          </cell>
          <cell r="C11538" t="str">
            <v>ML</v>
          </cell>
          <cell r="E11538" t="str">
            <v>1900</v>
          </cell>
          <cell r="F11538">
            <v>0</v>
          </cell>
        </row>
        <row r="11539">
          <cell r="A11539">
            <v>108265</v>
          </cell>
          <cell r="B11539" t="str">
            <v>Excavacion pilotes Ø0.70m tornillo cont+bento CDRC</v>
          </cell>
          <cell r="C11539" t="str">
            <v>ML</v>
          </cell>
          <cell r="E11539" t="str">
            <v>1900</v>
          </cell>
          <cell r="F11539">
            <v>0</v>
          </cell>
        </row>
        <row r="11540">
          <cell r="A11540">
            <v>108266</v>
          </cell>
          <cell r="B11540" t="str">
            <v>Excavacion barretes / pantallas Ø0.40m +bento CDRC</v>
          </cell>
          <cell r="C11540" t="str">
            <v>GL</v>
          </cell>
          <cell r="E11540" t="str">
            <v>1900</v>
          </cell>
          <cell r="F11540">
            <v>0</v>
          </cell>
        </row>
        <row r="11541">
          <cell r="A11541">
            <v>108267</v>
          </cell>
          <cell r="B11541" t="str">
            <v>PuertaTipoA(17.60x4.85)Riel+Alas(Sum+Ins)S/Descrip</v>
          </cell>
          <cell r="C11541" t="str">
            <v>UN</v>
          </cell>
          <cell r="E11541" t="str">
            <v>1900</v>
          </cell>
          <cell r="F11541">
            <v>0</v>
          </cell>
        </row>
        <row r="11542">
          <cell r="A11542">
            <v>108268</v>
          </cell>
          <cell r="B11542" t="str">
            <v>PuertaTipoB1.B2(0.9x3.3m)LamCal18+Alas(Sum)S/Descr</v>
          </cell>
          <cell r="C11542" t="str">
            <v>UN</v>
          </cell>
          <cell r="E11542" t="str">
            <v>1900</v>
          </cell>
          <cell r="F11542">
            <v>0</v>
          </cell>
        </row>
        <row r="11543">
          <cell r="A11543">
            <v>108269</v>
          </cell>
          <cell r="B11543" t="str">
            <v>TABLERO DE FUERZA Y CONTROL TEFC-AA-04</v>
          </cell>
          <cell r="C11543" t="str">
            <v>UN</v>
          </cell>
          <cell r="E11543" t="str">
            <v>1900</v>
          </cell>
          <cell r="F11543">
            <v>0</v>
          </cell>
        </row>
        <row r="11544">
          <cell r="A11544">
            <v>108270</v>
          </cell>
          <cell r="B11544" t="str">
            <v>SENSOR DE TEMPERATURA Y HUMEDAD NETA EXTERIOR</v>
          </cell>
          <cell r="C11544" t="str">
            <v>UN</v>
          </cell>
          <cell r="E11544" t="str">
            <v>1900</v>
          </cell>
          <cell r="F11544">
            <v>0</v>
          </cell>
        </row>
        <row r="11545">
          <cell r="A11545">
            <v>108271</v>
          </cell>
          <cell r="B11545" t="str">
            <v>PuertaTipoc1.C2(0.9x3.3m)LamCal18(Sum)S/Descripció</v>
          </cell>
          <cell r="C11545" t="str">
            <v>UN</v>
          </cell>
          <cell r="E11545" t="str">
            <v>1900</v>
          </cell>
          <cell r="F11545">
            <v>0</v>
          </cell>
        </row>
        <row r="11546">
          <cell r="A11546">
            <v>108272</v>
          </cell>
          <cell r="B11546" t="str">
            <v>SENSOR DE TEMPERATURA DE ZONA 0-12 Amp</v>
          </cell>
          <cell r="C11546" t="str">
            <v>UN</v>
          </cell>
          <cell r="E11546" t="str">
            <v>1900</v>
          </cell>
          <cell r="F11546">
            <v>0</v>
          </cell>
        </row>
        <row r="11547">
          <cell r="A11547">
            <v>108273</v>
          </cell>
          <cell r="B11547" t="str">
            <v>CAJA ACRILICA PARA SENSOR</v>
          </cell>
          <cell r="C11547" t="str">
            <v>UN</v>
          </cell>
          <cell r="E11547" t="str">
            <v>1900</v>
          </cell>
          <cell r="F11547">
            <v>0</v>
          </cell>
        </row>
        <row r="11548">
          <cell r="A11548">
            <v>108274</v>
          </cell>
          <cell r="B11548" t="str">
            <v>PuertaTipoD1.D2(0.9x3.3m)LamCal18(Sum)S/Descripció</v>
          </cell>
          <cell r="C11548" t="str">
            <v>UN</v>
          </cell>
          <cell r="E11548" t="str">
            <v>1900</v>
          </cell>
          <cell r="F11548">
            <v>0</v>
          </cell>
        </row>
        <row r="11549">
          <cell r="A11549">
            <v>108275</v>
          </cell>
          <cell r="B11549" t="str">
            <v>PuertaTipoE1.E2(0.9x3m)LamCal18(Sum)S/Descripción</v>
          </cell>
          <cell r="C11549" t="str">
            <v>UN</v>
          </cell>
          <cell r="E11549" t="str">
            <v>1900</v>
          </cell>
          <cell r="F11549">
            <v>0</v>
          </cell>
        </row>
        <row r="11550">
          <cell r="A11550">
            <v>108276</v>
          </cell>
          <cell r="B11550" t="str">
            <v>PuertaTipoF1.F2(0.9x3m)LamCal18(Sum)S/Descripció</v>
          </cell>
          <cell r="C11550" t="str">
            <v>UN</v>
          </cell>
          <cell r="E11550" t="str">
            <v>1900</v>
          </cell>
          <cell r="F11550">
            <v>0</v>
          </cell>
        </row>
        <row r="11551">
          <cell r="A11551">
            <v>108277</v>
          </cell>
          <cell r="B11551" t="str">
            <v>PuertaTipoG(0.9x3m)LamCal18(Sum)S/Descripción</v>
          </cell>
          <cell r="C11551" t="str">
            <v>UN</v>
          </cell>
          <cell r="E11551" t="str">
            <v>1900</v>
          </cell>
          <cell r="F11551">
            <v>0</v>
          </cell>
        </row>
        <row r="11552">
          <cell r="A11552">
            <v>108278</v>
          </cell>
          <cell r="B11552" t="str">
            <v>PuertaTipoH(1.10x3.3m)LamCal18(Sum)S/Descripción</v>
          </cell>
          <cell r="C11552" t="str">
            <v>UN</v>
          </cell>
          <cell r="E11552" t="str">
            <v>1900</v>
          </cell>
          <cell r="F11552">
            <v>0</v>
          </cell>
        </row>
        <row r="11553">
          <cell r="A11553">
            <v>108279</v>
          </cell>
          <cell r="B11553" t="str">
            <v>PuertaTipoI(1.10x3.0m)LamCal18(Sum)S/Descripción</v>
          </cell>
          <cell r="C11553" t="str">
            <v>UN</v>
          </cell>
          <cell r="E11553" t="str">
            <v>1900</v>
          </cell>
          <cell r="F11553">
            <v>0</v>
          </cell>
        </row>
        <row r="11554">
          <cell r="A11554">
            <v>108280</v>
          </cell>
          <cell r="B11554" t="str">
            <v>PuertaTipoJ1.J2(1.10x3.0m)LamCal18(Sum)S/Descripci</v>
          </cell>
          <cell r="C11554" t="str">
            <v>UN</v>
          </cell>
          <cell r="D11554">
            <v>43735</v>
          </cell>
          <cell r="E11554" t="str">
            <v>2019</v>
          </cell>
          <cell r="F11554">
            <v>0</v>
          </cell>
        </row>
        <row r="11555">
          <cell r="A11555">
            <v>108281</v>
          </cell>
          <cell r="B11555" t="str">
            <v>TUBERÍA Cu RIGIDA TIPO L DE 1/4"</v>
          </cell>
          <cell r="C11555" t="str">
            <v>ML</v>
          </cell>
          <cell r="E11555" t="str">
            <v>1900</v>
          </cell>
          <cell r="F11555">
            <v>6717</v>
          </cell>
        </row>
        <row r="11556">
          <cell r="A11556">
            <v>108282</v>
          </cell>
          <cell r="B11556" t="str">
            <v>PuertaTipoK1.K2(0.9x2.10m)LamCal18(Sum)S/Descripc</v>
          </cell>
          <cell r="C11556" t="str">
            <v>UN</v>
          </cell>
          <cell r="D11556">
            <v>43658</v>
          </cell>
          <cell r="E11556" t="str">
            <v>2019</v>
          </cell>
          <cell r="F11556">
            <v>0</v>
          </cell>
        </row>
        <row r="11557">
          <cell r="A11557">
            <v>108283</v>
          </cell>
          <cell r="B11557" t="str">
            <v>CODO Cu DE 1/4"</v>
          </cell>
          <cell r="C11557" t="str">
            <v>UN</v>
          </cell>
          <cell r="D11557">
            <v>43735</v>
          </cell>
          <cell r="E11557" t="str">
            <v>2019</v>
          </cell>
          <cell r="F11557">
            <v>3342</v>
          </cell>
        </row>
        <row r="11558">
          <cell r="A11558">
            <v>108284</v>
          </cell>
          <cell r="B11558" t="str">
            <v>UNIÓN Cu DE 1/4"</v>
          </cell>
          <cell r="C11558" t="str">
            <v>UN</v>
          </cell>
          <cell r="E11558" t="str">
            <v>1900</v>
          </cell>
          <cell r="F11558">
            <v>746</v>
          </cell>
        </row>
        <row r="11559">
          <cell r="A11559">
            <v>108285</v>
          </cell>
          <cell r="B11559" t="str">
            <v>PuertaTipoL1.L2(0.9x2.10m)LamCal18(Sum)S/Descripc</v>
          </cell>
          <cell r="C11559" t="str">
            <v>UN</v>
          </cell>
          <cell r="D11559">
            <v>43735</v>
          </cell>
          <cell r="E11559" t="str">
            <v>2019</v>
          </cell>
          <cell r="F11559">
            <v>0</v>
          </cell>
        </row>
        <row r="11560">
          <cell r="A11560">
            <v>108286</v>
          </cell>
          <cell r="B11560" t="str">
            <v>SOLDADURA DE PLATA</v>
          </cell>
          <cell r="C11560" t="str">
            <v>LB</v>
          </cell>
          <cell r="D11560">
            <v>43735</v>
          </cell>
          <cell r="E11560" t="str">
            <v>2019</v>
          </cell>
          <cell r="F11560">
            <v>31200</v>
          </cell>
        </row>
        <row r="11561">
          <cell r="A11561">
            <v>108287</v>
          </cell>
          <cell r="B11561" t="str">
            <v>FUNDENTE  B</v>
          </cell>
          <cell r="C11561" t="str">
            <v>ONZ</v>
          </cell>
          <cell r="E11561" t="str">
            <v>1900</v>
          </cell>
          <cell r="F11561">
            <v>6499.99</v>
          </cell>
        </row>
        <row r="11562">
          <cell r="A11562">
            <v>108288</v>
          </cell>
          <cell r="B11562" t="str">
            <v>PuertaTipoM(0.9x2.14m)LamCal18(Sumin)S/Descripción</v>
          </cell>
          <cell r="C11562" t="str">
            <v>UN</v>
          </cell>
          <cell r="D11562">
            <v>44585</v>
          </cell>
          <cell r="E11562" t="str">
            <v>2022</v>
          </cell>
          <cell r="F11562">
            <v>0</v>
          </cell>
        </row>
        <row r="11563">
          <cell r="A11563">
            <v>108289</v>
          </cell>
          <cell r="B11563" t="str">
            <v>RUBATEX DE 1/4"</v>
          </cell>
          <cell r="C11563" t="str">
            <v>ML</v>
          </cell>
          <cell r="D11563">
            <v>43735</v>
          </cell>
          <cell r="E11563" t="str">
            <v>2019</v>
          </cell>
          <cell r="F11563">
            <v>6654.06</v>
          </cell>
        </row>
        <row r="11564">
          <cell r="A11564">
            <v>108290</v>
          </cell>
          <cell r="B11564" t="str">
            <v>ADHESIVO ARMACELL (Botella)</v>
          </cell>
          <cell r="C11564" t="str">
            <v>UN</v>
          </cell>
          <cell r="E11564" t="str">
            <v>1900</v>
          </cell>
          <cell r="F11564">
            <v>10540</v>
          </cell>
        </row>
        <row r="11565">
          <cell r="A11565">
            <v>108291</v>
          </cell>
          <cell r="B11565" t="str">
            <v>PuertaTipoN(2.08x3.15m)LamCal18(Sumin)S/Descripció</v>
          </cell>
          <cell r="C11565" t="str">
            <v>UN</v>
          </cell>
          <cell r="D11565">
            <v>43735</v>
          </cell>
          <cell r="E11565" t="str">
            <v>2019</v>
          </cell>
          <cell r="F11565">
            <v>0</v>
          </cell>
        </row>
        <row r="11566">
          <cell r="A11566">
            <v>108292</v>
          </cell>
          <cell r="B11566" t="str">
            <v>PINTURA ARMAFISH (Botella)</v>
          </cell>
          <cell r="C11566" t="str">
            <v>UN</v>
          </cell>
          <cell r="E11566" t="str">
            <v>1900</v>
          </cell>
          <cell r="F11566">
            <v>50670</v>
          </cell>
        </row>
        <row r="11567">
          <cell r="A11567">
            <v>108293</v>
          </cell>
          <cell r="B11567" t="str">
            <v>repisa metalica acero inoxidable</v>
          </cell>
          <cell r="C11567" t="str">
            <v>UN</v>
          </cell>
          <cell r="E11567" t="str">
            <v>1900</v>
          </cell>
          <cell r="F11567">
            <v>0</v>
          </cell>
        </row>
        <row r="11568">
          <cell r="A11568">
            <v>108294</v>
          </cell>
          <cell r="B11568" t="str">
            <v>PuertaTipoÑ(2.0x2.5m)LamCal18(Sumin)S/Descripción</v>
          </cell>
          <cell r="C11568" t="str">
            <v>UN</v>
          </cell>
          <cell r="E11568" t="str">
            <v>1900</v>
          </cell>
          <cell r="F11568">
            <v>0</v>
          </cell>
        </row>
        <row r="11569">
          <cell r="A11569">
            <v>108295</v>
          </cell>
          <cell r="B11569" t="str">
            <v>PuertaVentanaPV-010(37.00*4.85)Perf.Alum-S/Especif</v>
          </cell>
          <cell r="C11569" t="str">
            <v>UN</v>
          </cell>
          <cell r="E11569" t="str">
            <v>1900</v>
          </cell>
          <cell r="F11569">
            <v>0</v>
          </cell>
        </row>
        <row r="11570">
          <cell r="A11570">
            <v>108296</v>
          </cell>
          <cell r="B11570" t="str">
            <v>PuertaTipoO(1.2x2.5m)LamCal18(Sumin)S/Descripción</v>
          </cell>
          <cell r="C11570" t="str">
            <v>UN</v>
          </cell>
          <cell r="E11570" t="str">
            <v>1900</v>
          </cell>
          <cell r="F11570">
            <v>0</v>
          </cell>
        </row>
        <row r="11571">
          <cell r="A11571">
            <v>108297</v>
          </cell>
          <cell r="B11571" t="str">
            <v>PuertaTipoP(4.8x2.3m)AlasPivot(Sumin+Instal)S/Desc</v>
          </cell>
          <cell r="C11571" t="str">
            <v>UN</v>
          </cell>
          <cell r="E11571" t="str">
            <v>1900</v>
          </cell>
          <cell r="F11571">
            <v>0</v>
          </cell>
        </row>
        <row r="11572">
          <cell r="A11572">
            <v>108298</v>
          </cell>
          <cell r="B11572" t="str">
            <v>PuertaTipoQ(3.6x2.3m)AlasPivot(Sumin+Instal)S/Desc</v>
          </cell>
          <cell r="C11572" t="str">
            <v>UN</v>
          </cell>
          <cell r="D11572">
            <v>43735</v>
          </cell>
          <cell r="E11572" t="str">
            <v>2019</v>
          </cell>
          <cell r="F11572">
            <v>0</v>
          </cell>
        </row>
        <row r="11573">
          <cell r="A11573">
            <v>108299</v>
          </cell>
          <cell r="B11573" t="str">
            <v>ABRAZADERA AJUSTABLE DE 1"</v>
          </cell>
          <cell r="C11573" t="str">
            <v>UN</v>
          </cell>
          <cell r="E11573" t="str">
            <v>1900</v>
          </cell>
          <cell r="F11573">
            <v>780</v>
          </cell>
        </row>
        <row r="11574">
          <cell r="A11574">
            <v>108300</v>
          </cell>
          <cell r="B11574" t="str">
            <v>Griferia lavamanos de mesa de push antivandalico</v>
          </cell>
          <cell r="C11574" t="str">
            <v>UN</v>
          </cell>
          <cell r="E11574" t="str">
            <v>1900</v>
          </cell>
          <cell r="F11574">
            <v>0</v>
          </cell>
        </row>
        <row r="11575">
          <cell r="A11575">
            <v>108301</v>
          </cell>
          <cell r="B11575" t="str">
            <v>PuertaTipoR(5.23x2.3m)AlasPivot(Sumin+Instal)S/Des</v>
          </cell>
          <cell r="C11575" t="str">
            <v>UN</v>
          </cell>
          <cell r="E11575" t="str">
            <v>1900</v>
          </cell>
          <cell r="F11575">
            <v>0</v>
          </cell>
        </row>
        <row r="11576">
          <cell r="A11576">
            <v>108302</v>
          </cell>
          <cell r="B11576" t="str">
            <v>PuertaTipoS(1.6x2.3m)AlasPivot(Sumin+Instal)S/Des</v>
          </cell>
          <cell r="C11576" t="str">
            <v>UN</v>
          </cell>
          <cell r="E11576" t="str">
            <v>1900</v>
          </cell>
          <cell r="F11576">
            <v>0</v>
          </cell>
        </row>
        <row r="11577">
          <cell r="A11577">
            <v>108303</v>
          </cell>
          <cell r="B11577" t="str">
            <v>PuertaTipoT(1x2.5m)LamAlaPrefa(Sumin+Instal)S/Desc</v>
          </cell>
          <cell r="C11577" t="str">
            <v>UN</v>
          </cell>
          <cell r="E11577" t="str">
            <v>1900</v>
          </cell>
          <cell r="F11577">
            <v>0</v>
          </cell>
        </row>
        <row r="11578">
          <cell r="A11578">
            <v>108304</v>
          </cell>
          <cell r="B11578" t="str">
            <v>PuertaTipoV(2x2.5m)LamAlaPrefa(Sumin+Instal)S/Desc</v>
          </cell>
          <cell r="C11578" t="str">
            <v>UN</v>
          </cell>
          <cell r="E11578" t="str">
            <v>1900</v>
          </cell>
          <cell r="F11578">
            <v>0</v>
          </cell>
        </row>
        <row r="11579">
          <cell r="A11579">
            <v>108305</v>
          </cell>
          <cell r="B11579" t="str">
            <v>VentanaV-040(8.9*3m)Perf.Metal(Sum+Inst)S/Especifi</v>
          </cell>
          <cell r="C11579" t="str">
            <v>UN</v>
          </cell>
          <cell r="E11579" t="str">
            <v>1900</v>
          </cell>
          <cell r="F11579">
            <v>0</v>
          </cell>
        </row>
        <row r="11580">
          <cell r="A11580">
            <v>108306</v>
          </cell>
          <cell r="B11580" t="str">
            <v>RUBATEX DE 3/8"</v>
          </cell>
          <cell r="C11580" t="str">
            <v>ML</v>
          </cell>
          <cell r="E11580" t="str">
            <v>1900</v>
          </cell>
          <cell r="F11580">
            <v>0</v>
          </cell>
        </row>
        <row r="11581">
          <cell r="A11581">
            <v>108307</v>
          </cell>
          <cell r="B11581" t="str">
            <v>piso bamboo supreme natural Hunter Douglas CDRC</v>
          </cell>
          <cell r="C11581" t="str">
            <v>M2</v>
          </cell>
          <cell r="E11581" t="str">
            <v>1900</v>
          </cell>
          <cell r="F11581">
            <v>0</v>
          </cell>
        </row>
        <row r="11582">
          <cell r="A11582">
            <v>108308</v>
          </cell>
          <cell r="B11582" t="str">
            <v>VentanaV-41(19.63*3m)Perf.Metal(Sum+Inst)S/Especif</v>
          </cell>
          <cell r="C11582" t="str">
            <v>UN</v>
          </cell>
          <cell r="E11582" t="str">
            <v>1900</v>
          </cell>
          <cell r="F11582">
            <v>0</v>
          </cell>
        </row>
        <row r="11583">
          <cell r="A11583">
            <v>108309</v>
          </cell>
          <cell r="B11583" t="str">
            <v>VentanaV-42(24.82*3m)Perf.Metal(Sum+Inst)S/Especif</v>
          </cell>
          <cell r="C11583" t="str">
            <v>UN</v>
          </cell>
          <cell r="E11583" t="str">
            <v>1900</v>
          </cell>
          <cell r="F11583">
            <v>0</v>
          </cell>
        </row>
        <row r="11584">
          <cell r="A11584">
            <v>108310</v>
          </cell>
          <cell r="B11584" t="str">
            <v>VentanaV-44(37*10.53m)MuroCortina(Sum+Inst)S/Espec</v>
          </cell>
          <cell r="C11584" t="str">
            <v>UN</v>
          </cell>
          <cell r="E11584" t="str">
            <v>1900</v>
          </cell>
          <cell r="F11584">
            <v>0</v>
          </cell>
        </row>
        <row r="11585">
          <cell r="A11585">
            <v>108311</v>
          </cell>
          <cell r="B11585" t="str">
            <v>VentanaV-45(37*7.93m)MuroCortina(Sum+Inst)S/Espec</v>
          </cell>
          <cell r="C11585" t="str">
            <v>UN</v>
          </cell>
          <cell r="E11585" t="str">
            <v>1900</v>
          </cell>
          <cell r="F11585">
            <v>0</v>
          </cell>
        </row>
        <row r="11586">
          <cell r="A11586">
            <v>108312</v>
          </cell>
          <cell r="B11586" t="str">
            <v>VentanaV-46(37*6.77m)MuroCortina(Sum+Inst)S/Espec</v>
          </cell>
          <cell r="C11586" t="str">
            <v>UN</v>
          </cell>
          <cell r="E11586" t="str">
            <v>1900</v>
          </cell>
          <cell r="F11586">
            <v>0</v>
          </cell>
        </row>
        <row r="11587">
          <cell r="A11587">
            <v>108313</v>
          </cell>
          <cell r="B11587" t="str">
            <v>VentanaV-47(3.5*11.04m)MuroCortina(Sum+Inst)S/Espe</v>
          </cell>
          <cell r="C11587" t="str">
            <v>UN</v>
          </cell>
          <cell r="E11587" t="str">
            <v>1900</v>
          </cell>
          <cell r="F11587">
            <v>0</v>
          </cell>
        </row>
        <row r="11588">
          <cell r="A11588">
            <v>108314</v>
          </cell>
          <cell r="B11588" t="str">
            <v>VentanaV-48(3.5*10.53m)MuroCortina(Sum+Inst)S/Espe</v>
          </cell>
          <cell r="C11588" t="str">
            <v>UN</v>
          </cell>
          <cell r="E11588" t="str">
            <v>1900</v>
          </cell>
          <cell r="F11588">
            <v>0</v>
          </cell>
        </row>
        <row r="11589">
          <cell r="A11589">
            <v>108315</v>
          </cell>
          <cell r="B11589" t="str">
            <v>VentanaV-49(3x1.6m)TubularAcero(Sum+Inst)S/Especi</v>
          </cell>
          <cell r="C11589" t="str">
            <v>UN</v>
          </cell>
          <cell r="E11589" t="str">
            <v>1900</v>
          </cell>
          <cell r="F11589">
            <v>0</v>
          </cell>
        </row>
        <row r="11590">
          <cell r="A11590">
            <v>108316</v>
          </cell>
          <cell r="B11590" t="str">
            <v>JUNTA FLEXIBLE CERTIFICADA UL/FM 2 1/2"</v>
          </cell>
          <cell r="C11590" t="str">
            <v>UN</v>
          </cell>
          <cell r="E11590" t="str">
            <v>1900</v>
          </cell>
          <cell r="F11590">
            <v>0</v>
          </cell>
        </row>
        <row r="11591">
          <cell r="A11591">
            <v>108317</v>
          </cell>
          <cell r="B11591" t="str">
            <v>VentanaV-50(6.0x1.0m)TubularAcero(Sum+Inst)S/Espe</v>
          </cell>
          <cell r="C11591" t="str">
            <v>UN</v>
          </cell>
          <cell r="E11591" t="str">
            <v>1900</v>
          </cell>
          <cell r="F11591">
            <v>0</v>
          </cell>
        </row>
        <row r="11592">
          <cell r="A11592">
            <v>108318</v>
          </cell>
          <cell r="B11592" t="str">
            <v>VentanaV-51(2.97x1.6m)TubularAcero(Sum+Inst)S/Espe</v>
          </cell>
          <cell r="C11592" t="str">
            <v>UN</v>
          </cell>
          <cell r="D11592">
            <v>43735</v>
          </cell>
          <cell r="E11592" t="str">
            <v>2019</v>
          </cell>
          <cell r="F11592">
            <v>0</v>
          </cell>
        </row>
        <row r="11593">
          <cell r="A11593">
            <v>108319</v>
          </cell>
          <cell r="B11593" t="str">
            <v>TUBERÍA Cu RIGIDA TIPO L DE 3/8"</v>
          </cell>
          <cell r="C11593" t="str">
            <v>ML</v>
          </cell>
          <cell r="D11593">
            <v>43735</v>
          </cell>
          <cell r="E11593" t="str">
            <v>2019</v>
          </cell>
          <cell r="F11593">
            <v>10508</v>
          </cell>
        </row>
        <row r="11594">
          <cell r="A11594">
            <v>108320</v>
          </cell>
          <cell r="B11594" t="str">
            <v>CODO Cu DE 3/8"</v>
          </cell>
          <cell r="C11594" t="str">
            <v>UN</v>
          </cell>
          <cell r="D11594">
            <v>43735</v>
          </cell>
          <cell r="E11594" t="str">
            <v>2019</v>
          </cell>
          <cell r="F11594">
            <v>1078</v>
          </cell>
        </row>
        <row r="11595">
          <cell r="A11595">
            <v>108321</v>
          </cell>
          <cell r="B11595" t="str">
            <v>UNIÓN Cu DE 3/8"</v>
          </cell>
          <cell r="C11595" t="str">
            <v>UN</v>
          </cell>
          <cell r="D11595">
            <v>43735</v>
          </cell>
          <cell r="E11595" t="str">
            <v>2019</v>
          </cell>
          <cell r="F11595">
            <v>1344</v>
          </cell>
        </row>
        <row r="11596">
          <cell r="A11596">
            <v>108322</v>
          </cell>
          <cell r="B11596" t="str">
            <v>SEMICODO Cu DE 3/8"</v>
          </cell>
          <cell r="C11596" t="str">
            <v>UN</v>
          </cell>
          <cell r="E11596" t="str">
            <v>1900</v>
          </cell>
          <cell r="F11596">
            <v>2972</v>
          </cell>
        </row>
        <row r="11597">
          <cell r="A11597">
            <v>108323</v>
          </cell>
          <cell r="B11597" t="str">
            <v>VentanaV-038(1.77*3.20)Perf.Alum-S/Especificac</v>
          </cell>
          <cell r="C11597" t="str">
            <v>UN</v>
          </cell>
          <cell r="E11597" t="str">
            <v>1900</v>
          </cell>
          <cell r="F11597">
            <v>0</v>
          </cell>
        </row>
        <row r="11598">
          <cell r="A11598">
            <v>108324</v>
          </cell>
          <cell r="B11598" t="str">
            <v>PuertaVentanaPV-013(1.40*3.20)Perf.Alum-S/Especif</v>
          </cell>
          <cell r="C11598" t="str">
            <v>UN</v>
          </cell>
          <cell r="D11598">
            <v>43735</v>
          </cell>
          <cell r="E11598" t="str">
            <v>2019</v>
          </cell>
          <cell r="F11598">
            <v>0</v>
          </cell>
        </row>
        <row r="11599">
          <cell r="A11599">
            <v>108325</v>
          </cell>
          <cell r="B11599" t="str">
            <v>TUBERÍA Cu RIGIDA TIPO L DE 1/2"</v>
          </cell>
          <cell r="C11599" t="str">
            <v>ML</v>
          </cell>
          <cell r="D11599">
            <v>43735</v>
          </cell>
          <cell r="E11599" t="str">
            <v>2019</v>
          </cell>
          <cell r="F11599">
            <v>14950.01</v>
          </cell>
        </row>
        <row r="11600">
          <cell r="A11600">
            <v>108326</v>
          </cell>
          <cell r="B11600" t="str">
            <v>CODO Cu DE 1/2""</v>
          </cell>
          <cell r="C11600" t="str">
            <v>UN</v>
          </cell>
          <cell r="D11600">
            <v>44585</v>
          </cell>
          <cell r="E11600" t="str">
            <v>2022</v>
          </cell>
          <cell r="F11600">
            <v>2154</v>
          </cell>
        </row>
        <row r="11601">
          <cell r="A11601">
            <v>108327</v>
          </cell>
          <cell r="B11601" t="str">
            <v>UNIÓN Cu DE 1/2""</v>
          </cell>
          <cell r="C11601" t="str">
            <v>UN</v>
          </cell>
          <cell r="D11601">
            <v>43735</v>
          </cell>
          <cell r="E11601" t="str">
            <v>2019</v>
          </cell>
          <cell r="F11601">
            <v>1522.69</v>
          </cell>
        </row>
        <row r="11602">
          <cell r="A11602">
            <v>108328</v>
          </cell>
          <cell r="B11602" t="str">
            <v>SEMICODO Cu DE 1/2"</v>
          </cell>
          <cell r="C11602" t="str">
            <v>UN</v>
          </cell>
          <cell r="D11602">
            <v>43735</v>
          </cell>
          <cell r="E11602" t="str">
            <v>2019</v>
          </cell>
          <cell r="F11602">
            <v>1755</v>
          </cell>
        </row>
        <row r="11603">
          <cell r="A11603">
            <v>108329</v>
          </cell>
          <cell r="B11603" t="str">
            <v>RUBATEX DE 1/2"</v>
          </cell>
          <cell r="C11603" t="str">
            <v>ML</v>
          </cell>
          <cell r="D11603">
            <v>43735</v>
          </cell>
          <cell r="E11603" t="str">
            <v>2019</v>
          </cell>
          <cell r="F11603">
            <v>2249</v>
          </cell>
        </row>
        <row r="11604">
          <cell r="A11604">
            <v>108330</v>
          </cell>
          <cell r="B11604" t="str">
            <v>ABRAZADERA AJUSTABLE DE 1/2" ACABADO ZINCADO.</v>
          </cell>
          <cell r="C11604" t="str">
            <v>UN</v>
          </cell>
          <cell r="D11604">
            <v>43735</v>
          </cell>
          <cell r="E11604" t="str">
            <v>2019</v>
          </cell>
          <cell r="F11604">
            <v>650</v>
          </cell>
        </row>
        <row r="11605">
          <cell r="A11605">
            <v>108331</v>
          </cell>
          <cell r="B11605" t="str">
            <v>TUBERÍA Cu RIGIDA TIPO K DE 5/8"</v>
          </cell>
          <cell r="C11605" t="str">
            <v>ML</v>
          </cell>
          <cell r="D11605">
            <v>43735</v>
          </cell>
          <cell r="E11605" t="str">
            <v>2019</v>
          </cell>
          <cell r="F11605">
            <v>19499.990000000002</v>
          </cell>
        </row>
        <row r="11606">
          <cell r="A11606">
            <v>108332</v>
          </cell>
          <cell r="B11606" t="str">
            <v>CODO Cu DE 5/8"</v>
          </cell>
          <cell r="C11606" t="str">
            <v>UN</v>
          </cell>
          <cell r="D11606">
            <v>43735</v>
          </cell>
          <cell r="E11606" t="str">
            <v>2019</v>
          </cell>
          <cell r="F11606">
            <v>1105</v>
          </cell>
        </row>
        <row r="11607">
          <cell r="A11607">
            <v>108333</v>
          </cell>
          <cell r="B11607" t="str">
            <v>UNIÓN Cu DE 5/8"</v>
          </cell>
          <cell r="C11607" t="str">
            <v>UN</v>
          </cell>
          <cell r="D11607">
            <v>43735</v>
          </cell>
          <cell r="E11607" t="str">
            <v>2019</v>
          </cell>
          <cell r="F11607">
            <v>1751</v>
          </cell>
        </row>
        <row r="11608">
          <cell r="A11608">
            <v>108334</v>
          </cell>
          <cell r="B11608" t="str">
            <v>RUBATEX DE 5/8"</v>
          </cell>
          <cell r="C11608" t="str">
            <v>ML</v>
          </cell>
          <cell r="D11608">
            <v>43735</v>
          </cell>
          <cell r="E11608" t="str">
            <v>2019</v>
          </cell>
          <cell r="F11608">
            <v>2566</v>
          </cell>
        </row>
        <row r="11609">
          <cell r="A11609">
            <v>108335</v>
          </cell>
          <cell r="B11609" t="str">
            <v>SEMICODO Cu DE 5/8"</v>
          </cell>
          <cell r="C11609" t="str">
            <v>UN</v>
          </cell>
          <cell r="D11609">
            <v>43735</v>
          </cell>
          <cell r="E11609" t="str">
            <v>2019</v>
          </cell>
          <cell r="F11609">
            <v>2284</v>
          </cell>
        </row>
        <row r="11610">
          <cell r="A11610">
            <v>108336</v>
          </cell>
          <cell r="B11610" t="str">
            <v>TUBERÍA Cu RIGIDA TIPO L DE 7/8"</v>
          </cell>
          <cell r="C11610" t="str">
            <v>ML</v>
          </cell>
          <cell r="D11610">
            <v>43735</v>
          </cell>
          <cell r="E11610" t="str">
            <v>2019</v>
          </cell>
          <cell r="F11610">
            <v>22750</v>
          </cell>
        </row>
        <row r="11611">
          <cell r="A11611">
            <v>108337</v>
          </cell>
          <cell r="B11611" t="str">
            <v>CODO Cu DE 7/8"</v>
          </cell>
          <cell r="C11611" t="str">
            <v>UN</v>
          </cell>
          <cell r="D11611">
            <v>43735</v>
          </cell>
          <cell r="E11611" t="str">
            <v>2019</v>
          </cell>
          <cell r="F11611">
            <v>4550</v>
          </cell>
        </row>
        <row r="11612">
          <cell r="A11612">
            <v>108338</v>
          </cell>
          <cell r="B11612" t="str">
            <v>UNIÓN Cu DE 7/8"</v>
          </cell>
          <cell r="C11612" t="str">
            <v>UN</v>
          </cell>
          <cell r="D11612">
            <v>43735</v>
          </cell>
          <cell r="E11612" t="str">
            <v>2019</v>
          </cell>
          <cell r="F11612">
            <v>1751</v>
          </cell>
        </row>
        <row r="11613">
          <cell r="A11613">
            <v>108339</v>
          </cell>
          <cell r="B11613" t="str">
            <v>SEMICODO Cu DE 7/8"</v>
          </cell>
          <cell r="C11613" t="str">
            <v>UN</v>
          </cell>
          <cell r="D11613">
            <v>43735</v>
          </cell>
          <cell r="E11613" t="str">
            <v>2019</v>
          </cell>
          <cell r="F11613">
            <v>6290.99</v>
          </cell>
        </row>
        <row r="11614">
          <cell r="A11614">
            <v>108340</v>
          </cell>
          <cell r="B11614" t="str">
            <v>RUBATEX DE 7/8"</v>
          </cell>
          <cell r="C11614" t="str">
            <v>ML</v>
          </cell>
          <cell r="D11614">
            <v>43735</v>
          </cell>
          <cell r="E11614" t="str">
            <v>2019</v>
          </cell>
          <cell r="F11614">
            <v>3701.99</v>
          </cell>
        </row>
        <row r="11615">
          <cell r="A11615">
            <v>108341</v>
          </cell>
          <cell r="B11615" t="str">
            <v>ABRAZADERA AJUSTABLE DE 3/4"</v>
          </cell>
          <cell r="C11615" t="str">
            <v>UN</v>
          </cell>
          <cell r="E11615" t="str">
            <v>1900</v>
          </cell>
          <cell r="F11615">
            <v>780</v>
          </cell>
        </row>
        <row r="11616">
          <cell r="A11616">
            <v>108342</v>
          </cell>
          <cell r="B11616" t="str">
            <v>baldosa de grano verde eco kristal montaña 30 x 30</v>
          </cell>
          <cell r="C11616" t="str">
            <v>M2</v>
          </cell>
          <cell r="E11616" t="str">
            <v>1900</v>
          </cell>
          <cell r="F11616">
            <v>0</v>
          </cell>
        </row>
        <row r="11617">
          <cell r="A11617">
            <v>108343</v>
          </cell>
          <cell r="B11617" t="str">
            <v>TUBERÍA Cu RIGIDA TIPO K DE 1 1/8"</v>
          </cell>
          <cell r="C11617" t="str">
            <v>ML</v>
          </cell>
          <cell r="E11617" t="str">
            <v>1900</v>
          </cell>
          <cell r="F11617">
            <v>0</v>
          </cell>
        </row>
        <row r="11618">
          <cell r="A11618">
            <v>108344</v>
          </cell>
          <cell r="B11618" t="str">
            <v>CODO Cu DE 1 1/8"</v>
          </cell>
          <cell r="C11618" t="str">
            <v>UN</v>
          </cell>
          <cell r="E11618" t="str">
            <v>1900</v>
          </cell>
          <cell r="F11618">
            <v>0</v>
          </cell>
        </row>
        <row r="11619">
          <cell r="A11619">
            <v>108345</v>
          </cell>
          <cell r="B11619" t="str">
            <v>UNIÓN Cu DE 1 1/8"</v>
          </cell>
          <cell r="C11619" t="str">
            <v>UN</v>
          </cell>
          <cell r="E11619" t="str">
            <v>1900</v>
          </cell>
          <cell r="F11619">
            <v>0</v>
          </cell>
        </row>
        <row r="11620">
          <cell r="A11620">
            <v>108346</v>
          </cell>
          <cell r="B11620" t="str">
            <v>SEMICODO Cu DE 1 1/8"</v>
          </cell>
          <cell r="C11620" t="str">
            <v>UN</v>
          </cell>
          <cell r="E11620" t="str">
            <v>1900</v>
          </cell>
          <cell r="F11620">
            <v>0</v>
          </cell>
        </row>
        <row r="11621">
          <cell r="A11621">
            <v>108347</v>
          </cell>
          <cell r="B11621" t="str">
            <v>RUBATEX DE 1 1/8"</v>
          </cell>
          <cell r="C11621" t="str">
            <v>UN</v>
          </cell>
          <cell r="E11621" t="str">
            <v>1900</v>
          </cell>
          <cell r="F11621">
            <v>0</v>
          </cell>
        </row>
        <row r="11622">
          <cell r="A11622">
            <v>108348</v>
          </cell>
          <cell r="B11622" t="str">
            <v>VentanaV-52(2.51x2.26m)TubularAcero(Sum+Inst)S/Esp</v>
          </cell>
          <cell r="C11622" t="str">
            <v>UN</v>
          </cell>
          <cell r="E11622" t="str">
            <v>1900</v>
          </cell>
          <cell r="F11622">
            <v>0</v>
          </cell>
        </row>
        <row r="11623">
          <cell r="A11623">
            <v>108349</v>
          </cell>
          <cell r="B11623" t="str">
            <v>VentanaV-53(4.5x1.80m)TubularAcero(Sum+Inst)S/Espe</v>
          </cell>
          <cell r="C11623" t="str">
            <v>UN</v>
          </cell>
          <cell r="E11623" t="str">
            <v>1900</v>
          </cell>
          <cell r="F11623">
            <v>0</v>
          </cell>
        </row>
        <row r="11624">
          <cell r="A11624">
            <v>108350</v>
          </cell>
          <cell r="B11624" t="str">
            <v>VentanaV-54(4.0x2.10m)TubularAcero(Sum+Inst)S/Espe</v>
          </cell>
          <cell r="C11624" t="str">
            <v>UN</v>
          </cell>
          <cell r="E11624" t="str">
            <v>1900</v>
          </cell>
          <cell r="F11624">
            <v>0</v>
          </cell>
        </row>
        <row r="11625">
          <cell r="A11625">
            <v>108351</v>
          </cell>
          <cell r="B11625" t="str">
            <v>DERIVADOR DE REFRIGERANTE VARIABLE TIPO Y-JOINT CA</v>
          </cell>
          <cell r="C11625" t="str">
            <v>UN</v>
          </cell>
          <cell r="E11625" t="str">
            <v>1900</v>
          </cell>
          <cell r="F11625">
            <v>0</v>
          </cell>
        </row>
        <row r="11626">
          <cell r="A11626">
            <v>108352</v>
          </cell>
          <cell r="B11626" t="str">
            <v>CINTA RUBATEX</v>
          </cell>
          <cell r="C11626" t="str">
            <v>ML</v>
          </cell>
          <cell r="E11626" t="str">
            <v>1900</v>
          </cell>
          <cell r="F11626">
            <v>0</v>
          </cell>
        </row>
        <row r="11627">
          <cell r="A11627">
            <v>108353</v>
          </cell>
          <cell r="B11627" t="str">
            <v>PEGANTE ARMAFLEX 520-S</v>
          </cell>
          <cell r="C11627" t="str">
            <v>GLN</v>
          </cell>
          <cell r="E11627" t="str">
            <v>1900</v>
          </cell>
          <cell r="F11627">
            <v>0</v>
          </cell>
        </row>
        <row r="11628">
          <cell r="A11628">
            <v>108354</v>
          </cell>
          <cell r="B11628" t="str">
            <v>VentanaV-55(6.5x2.25m)TubularAcero(Sum+Inst)S/Espe</v>
          </cell>
          <cell r="C11628" t="str">
            <v>UN</v>
          </cell>
          <cell r="E11628" t="str">
            <v>1900</v>
          </cell>
          <cell r="F11628">
            <v>0</v>
          </cell>
        </row>
        <row r="11629">
          <cell r="A11629">
            <v>108355</v>
          </cell>
          <cell r="B11629" t="str">
            <v>VentanaV-56(3.0x1.65m)TubularAcero(Sum+Inst)S/Espe</v>
          </cell>
          <cell r="C11629" t="str">
            <v>UN</v>
          </cell>
          <cell r="E11629" t="str">
            <v>1900</v>
          </cell>
          <cell r="F11629">
            <v>0</v>
          </cell>
        </row>
        <row r="11630">
          <cell r="A11630">
            <v>108356</v>
          </cell>
          <cell r="B11630" t="str">
            <v>VentanaV-57(8.0x2.25m)TubularAcero(Sum+Inst)S/Espe</v>
          </cell>
          <cell r="C11630" t="str">
            <v>UN</v>
          </cell>
          <cell r="E11630" t="str">
            <v>1900</v>
          </cell>
          <cell r="F11630">
            <v>0</v>
          </cell>
        </row>
        <row r="11631">
          <cell r="A11631">
            <v>108357</v>
          </cell>
          <cell r="B11631" t="str">
            <v>PINTURA ELASTOMERICA PARA RUBATEX</v>
          </cell>
          <cell r="C11631" t="str">
            <v>GLN</v>
          </cell>
          <cell r="E11631" t="str">
            <v>1900</v>
          </cell>
          <cell r="F11631">
            <v>0</v>
          </cell>
        </row>
        <row r="11632">
          <cell r="A11632">
            <v>108358</v>
          </cell>
          <cell r="B11632" t="str">
            <v>LIMPIADOR PARA RUBATEX (POR BOTELLA)</v>
          </cell>
          <cell r="C11632" t="str">
            <v>UN</v>
          </cell>
          <cell r="E11632" t="str">
            <v>1900</v>
          </cell>
          <cell r="F11632">
            <v>0</v>
          </cell>
        </row>
        <row r="11633">
          <cell r="A11633">
            <v>108359</v>
          </cell>
          <cell r="B11633" t="str">
            <v>VentanaV-58(2.5x2.25m)TubularAcero(Sum+Inst)S/Espe</v>
          </cell>
          <cell r="C11633" t="str">
            <v>UN</v>
          </cell>
          <cell r="E11633" t="str">
            <v>1900</v>
          </cell>
          <cell r="F11633">
            <v>0</v>
          </cell>
        </row>
        <row r="11634">
          <cell r="A11634">
            <v>108360</v>
          </cell>
          <cell r="B11634" t="str">
            <v>VentanaV-59(4.34x1.8m)TubularAcero(Sum+Inst)S/Espe</v>
          </cell>
          <cell r="C11634" t="str">
            <v>UN</v>
          </cell>
          <cell r="E11634" t="str">
            <v>1900</v>
          </cell>
          <cell r="F11634">
            <v>0</v>
          </cell>
        </row>
        <row r="11635">
          <cell r="A11635">
            <v>108361</v>
          </cell>
          <cell r="B11635" t="str">
            <v>VentanaV-60(6.0x1.8m)TubularAcero(Sum+Inst)S/Espec</v>
          </cell>
          <cell r="C11635" t="str">
            <v>UN</v>
          </cell>
          <cell r="E11635" t="str">
            <v>1900</v>
          </cell>
          <cell r="F11635">
            <v>0</v>
          </cell>
        </row>
        <row r="11636">
          <cell r="A11636">
            <v>108362</v>
          </cell>
          <cell r="B11636" t="str">
            <v>LAMINA FIBRA DE VIDRIO AEROCOR 1"</v>
          </cell>
          <cell r="C11636" t="str">
            <v>M2</v>
          </cell>
          <cell r="E11636" t="str">
            <v>1900</v>
          </cell>
          <cell r="F11636">
            <v>0</v>
          </cell>
        </row>
        <row r="11637">
          <cell r="A11637">
            <v>108363</v>
          </cell>
          <cell r="B11637" t="str">
            <v>PINES ADHESIVOS PARA AEROCOR</v>
          </cell>
          <cell r="C11637" t="str">
            <v>UN</v>
          </cell>
          <cell r="E11637" t="str">
            <v>1900</v>
          </cell>
          <cell r="F11637">
            <v>0</v>
          </cell>
        </row>
        <row r="11638">
          <cell r="A11638">
            <v>108364</v>
          </cell>
          <cell r="B11638" t="str">
            <v>VentanaV-61(1.5x1.81m)TubularAcero(Sum+Inst)S/Espe</v>
          </cell>
          <cell r="C11638" t="str">
            <v>UN</v>
          </cell>
          <cell r="E11638" t="str">
            <v>1900</v>
          </cell>
          <cell r="F11638">
            <v>0</v>
          </cell>
        </row>
        <row r="11639">
          <cell r="A11639">
            <v>108365</v>
          </cell>
          <cell r="B11639" t="str">
            <v>PEGANTE PARA AEROCOR</v>
          </cell>
          <cell r="C11639" t="str">
            <v>GLN</v>
          </cell>
          <cell r="E11639" t="str">
            <v>1900</v>
          </cell>
          <cell r="F11639">
            <v>0</v>
          </cell>
        </row>
        <row r="11640">
          <cell r="A11640">
            <v>108366</v>
          </cell>
          <cell r="B11640" t="str">
            <v>VentanaV-62(11x3.17m)TubularAcero(Sum+Inst)S/Espec</v>
          </cell>
          <cell r="C11640" t="str">
            <v>UN</v>
          </cell>
          <cell r="E11640" t="str">
            <v>1900</v>
          </cell>
          <cell r="F11640">
            <v>0</v>
          </cell>
        </row>
        <row r="11641">
          <cell r="A11641">
            <v>108367</v>
          </cell>
          <cell r="B11641" t="str">
            <v>VentanaV-63(8x2.74m)TubularAcero(Sum+Inst)S/Especi</v>
          </cell>
          <cell r="C11641" t="str">
            <v>UN</v>
          </cell>
          <cell r="E11641" t="str">
            <v>1900</v>
          </cell>
          <cell r="F11641">
            <v>0</v>
          </cell>
        </row>
        <row r="11642">
          <cell r="A11642">
            <v>108368</v>
          </cell>
          <cell r="B11642" t="str">
            <v>VentanaV-64(3.22x3.6m)TubularAcero(Sum+Inst)S/Espe</v>
          </cell>
          <cell r="C11642" t="str">
            <v>UN</v>
          </cell>
          <cell r="E11642" t="str">
            <v>1900</v>
          </cell>
          <cell r="F11642">
            <v>0</v>
          </cell>
        </row>
        <row r="11643">
          <cell r="A11643">
            <v>108369</v>
          </cell>
          <cell r="B11643" t="str">
            <v>VentanaV-65(37.09x2.7m)TubularAcero(Sum+Inst)S/Esp</v>
          </cell>
          <cell r="C11643" t="str">
            <v>UN</v>
          </cell>
          <cell r="E11643" t="str">
            <v>1900</v>
          </cell>
          <cell r="F11643">
            <v>0</v>
          </cell>
        </row>
        <row r="11644">
          <cell r="A11644">
            <v>108370</v>
          </cell>
          <cell r="B11644" t="str">
            <v>VentanaV-66(3.55x3.0m)MetalDoblePerf(Sum+Ins)S/Esp</v>
          </cell>
          <cell r="C11644" t="str">
            <v>UN</v>
          </cell>
          <cell r="E11644" t="str">
            <v>1900</v>
          </cell>
          <cell r="F11644">
            <v>0</v>
          </cell>
        </row>
        <row r="11645">
          <cell r="A11645">
            <v>108371</v>
          </cell>
          <cell r="B11645" t="str">
            <v>VentanaV-67(3.32x3.0m)MetalDoblePerf(Sum+Ins)S/Esp</v>
          </cell>
          <cell r="C11645" t="str">
            <v>UN</v>
          </cell>
          <cell r="E11645" t="str">
            <v>1900</v>
          </cell>
          <cell r="F11645">
            <v>0</v>
          </cell>
        </row>
        <row r="11646">
          <cell r="A11646">
            <v>108372</v>
          </cell>
          <cell r="B11646" t="str">
            <v>REJILLA DE RETORNO ALETA FIJA CON DAMPER 10"X6"</v>
          </cell>
          <cell r="C11646" t="str">
            <v>UN</v>
          </cell>
          <cell r="E11646" t="str">
            <v>1900</v>
          </cell>
          <cell r="F11646">
            <v>0</v>
          </cell>
        </row>
        <row r="11647">
          <cell r="A11647">
            <v>108373</v>
          </cell>
          <cell r="B11647" t="str">
            <v>TORNILLERÍA</v>
          </cell>
          <cell r="C11647" t="str">
            <v>UN</v>
          </cell>
          <cell r="E11647" t="str">
            <v>1900</v>
          </cell>
          <cell r="F11647">
            <v>0</v>
          </cell>
        </row>
        <row r="11648">
          <cell r="A11648">
            <v>108374</v>
          </cell>
          <cell r="B11648" t="str">
            <v>VentanaV-68(4.86x3.0m)MetalDoblePerf(Sum+Ins)S/Esp</v>
          </cell>
          <cell r="C11648" t="str">
            <v>UN</v>
          </cell>
          <cell r="E11648" t="str">
            <v>1900</v>
          </cell>
          <cell r="F11648">
            <v>0</v>
          </cell>
        </row>
        <row r="11649">
          <cell r="A11649">
            <v>108375</v>
          </cell>
          <cell r="B11649" t="str">
            <v>REJILLA DE RETORNO ALETA FIJA CON DAMPER 8"X8"</v>
          </cell>
          <cell r="C11649" t="str">
            <v>UN</v>
          </cell>
          <cell r="E11649" t="str">
            <v>1900</v>
          </cell>
          <cell r="F11649">
            <v>0</v>
          </cell>
        </row>
        <row r="11650">
          <cell r="A11650">
            <v>108376</v>
          </cell>
          <cell r="B11650" t="str">
            <v>VentanaV-69(14.11x1.55m)TubularAcero(Sum+Inst)S/Es</v>
          </cell>
          <cell r="C11650" t="str">
            <v>UN</v>
          </cell>
          <cell r="D11650">
            <v>43654</v>
          </cell>
          <cell r="E11650" t="str">
            <v>2019</v>
          </cell>
          <cell r="F11650">
            <v>0</v>
          </cell>
        </row>
        <row r="11651">
          <cell r="A11651">
            <v>108377</v>
          </cell>
          <cell r="B11651" t="str">
            <v>REJILLA DE RETORNO ALETA FIJA CON DAMPER 8"X6"</v>
          </cell>
          <cell r="C11651" t="str">
            <v>UN</v>
          </cell>
          <cell r="E11651" t="str">
            <v>1900</v>
          </cell>
          <cell r="F11651">
            <v>45220</v>
          </cell>
        </row>
        <row r="11652">
          <cell r="A11652">
            <v>108378</v>
          </cell>
          <cell r="B11652" t="str">
            <v>SuminBancaPrefabConcreEspaldL:1.8mA:0.5mH:0.87CDRC</v>
          </cell>
          <cell r="C11652" t="str">
            <v>UN</v>
          </cell>
          <cell r="E11652" t="str">
            <v>1900</v>
          </cell>
          <cell r="F11652">
            <v>0</v>
          </cell>
        </row>
        <row r="11653">
          <cell r="A11653">
            <v>108379</v>
          </cell>
          <cell r="B11653" t="str">
            <v>REJILLA DE RETORNO ALETA FIJA CON DAMPER 6"X6"</v>
          </cell>
          <cell r="C11653" t="str">
            <v>UN</v>
          </cell>
          <cell r="E11653" t="str">
            <v>1900</v>
          </cell>
          <cell r="F11653">
            <v>0</v>
          </cell>
        </row>
        <row r="11654">
          <cell r="A11654">
            <v>108380</v>
          </cell>
          <cell r="B11654" t="str">
            <v>REJILLA DE RETORNO ALETA FIJA CON DAMPER 8"X4"</v>
          </cell>
          <cell r="C11654" t="str">
            <v>UN</v>
          </cell>
          <cell r="E11654" t="str">
            <v>1900</v>
          </cell>
          <cell r="F11654">
            <v>0</v>
          </cell>
        </row>
        <row r="11655">
          <cell r="A11655">
            <v>108381</v>
          </cell>
          <cell r="B11655" t="str">
            <v>PuertaVentanaPV-15(36x6.75m)(Sum+Inst)S/Especifica</v>
          </cell>
          <cell r="C11655" t="str">
            <v>UN</v>
          </cell>
          <cell r="E11655" t="str">
            <v>1900</v>
          </cell>
          <cell r="F11655">
            <v>0</v>
          </cell>
        </row>
        <row r="11656">
          <cell r="A11656">
            <v>108382</v>
          </cell>
          <cell r="B11656" t="str">
            <v>PuertaVentanaPV-16(4.07x2.5m)(Sum+Inst)S/Especific</v>
          </cell>
          <cell r="C11656" t="str">
            <v>UN</v>
          </cell>
          <cell r="E11656" t="str">
            <v>1900</v>
          </cell>
          <cell r="F11656">
            <v>0</v>
          </cell>
        </row>
        <row r="11657">
          <cell r="A11657">
            <v>108383</v>
          </cell>
          <cell r="B11657" t="str">
            <v>PuertaVentanaPV-17(6.0x2.5m)(Sum+Inst)S/Especifica</v>
          </cell>
          <cell r="C11657" t="str">
            <v>UN</v>
          </cell>
          <cell r="E11657" t="str">
            <v>1900</v>
          </cell>
          <cell r="F11657">
            <v>0</v>
          </cell>
        </row>
        <row r="11658">
          <cell r="A11658">
            <v>108384</v>
          </cell>
          <cell r="B11658" t="str">
            <v>PuertaVentanaPV-18(4.0x2.5m)(Sum+Inst)S/Especifica</v>
          </cell>
          <cell r="C11658" t="str">
            <v>UN</v>
          </cell>
          <cell r="E11658" t="str">
            <v>1900</v>
          </cell>
          <cell r="F11658">
            <v>0</v>
          </cell>
        </row>
        <row r="11659">
          <cell r="A11659">
            <v>108385</v>
          </cell>
          <cell r="B11659" t="str">
            <v>PuertaVentanaPV-19(4.01x2.5m)(Sum+Inst)S/Especific</v>
          </cell>
          <cell r="C11659" t="str">
            <v>UN</v>
          </cell>
          <cell r="E11659" t="str">
            <v>1900</v>
          </cell>
          <cell r="F11659">
            <v>0</v>
          </cell>
        </row>
        <row r="11660">
          <cell r="A11660">
            <v>108386</v>
          </cell>
          <cell r="B11660" t="str">
            <v>PuertaVentanaPV-20(35.35x12.63m)(Sum+Inst)S/Especi</v>
          </cell>
          <cell r="C11660" t="str">
            <v>UN</v>
          </cell>
          <cell r="E11660" t="str">
            <v>1900</v>
          </cell>
          <cell r="F11660">
            <v>0</v>
          </cell>
        </row>
        <row r="11661">
          <cell r="A11661">
            <v>108387</v>
          </cell>
          <cell r="B11661" t="str">
            <v>PuertaVentanaPV-21(3.5x10.99m)(Sum+Inst)S/Especifi</v>
          </cell>
          <cell r="C11661" t="str">
            <v>UN</v>
          </cell>
          <cell r="E11661" t="str">
            <v>1900</v>
          </cell>
          <cell r="F11661">
            <v>0</v>
          </cell>
        </row>
        <row r="11662">
          <cell r="A11662">
            <v>108388</v>
          </cell>
          <cell r="B11662" t="str">
            <v>CanalLaminaCal.20 Des:1.50m</v>
          </cell>
          <cell r="C11662" t="str">
            <v>ML</v>
          </cell>
          <cell r="D11662">
            <v>45062</v>
          </cell>
          <cell r="E11662" t="str">
            <v>2023</v>
          </cell>
          <cell r="F11662">
            <v>0</v>
          </cell>
        </row>
        <row r="11663">
          <cell r="A11663">
            <v>108389</v>
          </cell>
          <cell r="B11663" t="str">
            <v>REJILLA TIPO PERSIANA CON MALLA MOSQ PLAST 26"X12"</v>
          </cell>
          <cell r="C11663" t="str">
            <v>UN</v>
          </cell>
          <cell r="E11663" t="str">
            <v>1900</v>
          </cell>
          <cell r="F11663">
            <v>220605</v>
          </cell>
        </row>
        <row r="11664">
          <cell r="A11664">
            <v>108390</v>
          </cell>
          <cell r="B11664" t="str">
            <v>REJILLA TIPO PERSIANA CON MALLA MOSQ PLAST 30"X24"</v>
          </cell>
          <cell r="C11664" t="str">
            <v>UN</v>
          </cell>
          <cell r="E11664" t="str">
            <v>1900</v>
          </cell>
          <cell r="F11664">
            <v>0</v>
          </cell>
        </row>
        <row r="11665">
          <cell r="A11665">
            <v>108391</v>
          </cell>
          <cell r="B11665" t="str">
            <v>DIFUSOR SUMINISTRO 4 VÍAS CON DAMPER DE 9"X9"</v>
          </cell>
          <cell r="C11665" t="str">
            <v>UN</v>
          </cell>
          <cell r="E11665" t="str">
            <v>1900</v>
          </cell>
          <cell r="F11665">
            <v>0</v>
          </cell>
        </row>
        <row r="11666">
          <cell r="A11666">
            <v>108392</v>
          </cell>
          <cell r="B11666" t="str">
            <v>DIFUSOR SUMINISTRO 4 VÍAS CON DAMPER DE 12"X9"</v>
          </cell>
          <cell r="C11666" t="str">
            <v>UN</v>
          </cell>
          <cell r="E11666" t="str">
            <v>1900</v>
          </cell>
          <cell r="F11666">
            <v>0</v>
          </cell>
        </row>
        <row r="11667">
          <cell r="A11667">
            <v>108393</v>
          </cell>
          <cell r="B11667" t="str">
            <v>DIFUSOR SUMINISTRO 4 VÍAS CON DAMPER DE 15"X12"</v>
          </cell>
          <cell r="C11667" t="str">
            <v>UN</v>
          </cell>
          <cell r="E11667" t="str">
            <v>1900</v>
          </cell>
          <cell r="F11667">
            <v>0</v>
          </cell>
        </row>
        <row r="11668">
          <cell r="A11668">
            <v>108394</v>
          </cell>
          <cell r="B11668" t="str">
            <v>Tableta tipo 24x6x3.5 Yomasa o equivalente</v>
          </cell>
          <cell r="C11668" t="str">
            <v>M2</v>
          </cell>
          <cell r="E11668" t="str">
            <v>1900</v>
          </cell>
          <cell r="F11668">
            <v>0</v>
          </cell>
        </row>
        <row r="11669">
          <cell r="A11669">
            <v>108395</v>
          </cell>
          <cell r="B11669" t="str">
            <v>PuertaVentanaPV-22(11.7x3.0m)(Sum+Inst)S/Especific</v>
          </cell>
          <cell r="C11669" t="str">
            <v>UN</v>
          </cell>
          <cell r="E11669" t="str">
            <v>1900</v>
          </cell>
          <cell r="F11669">
            <v>0</v>
          </cell>
        </row>
        <row r="11670">
          <cell r="A11670">
            <v>108396</v>
          </cell>
          <cell r="B11670" t="str">
            <v>PuertaVentanaPV-23(15.56x2.1m)(Sum+Inst)S/Especif</v>
          </cell>
          <cell r="C11670" t="str">
            <v>UN</v>
          </cell>
          <cell r="E11670" t="str">
            <v>1900</v>
          </cell>
          <cell r="F11670">
            <v>0</v>
          </cell>
        </row>
        <row r="11671">
          <cell r="A11671">
            <v>108397</v>
          </cell>
          <cell r="B11671" t="str">
            <v>REJILLA DE SUMINSTRO DOBLE ALETA CON DAMPER 16"X8"</v>
          </cell>
          <cell r="C11671" t="str">
            <v>UN</v>
          </cell>
          <cell r="E11671" t="str">
            <v>1900</v>
          </cell>
          <cell r="F11671">
            <v>0</v>
          </cell>
        </row>
        <row r="11672">
          <cell r="A11672">
            <v>108398</v>
          </cell>
          <cell r="B11672" t="str">
            <v>PuertaVentanaPV-24(17.41x3.0m)(Sum+Inst)S/Especif</v>
          </cell>
          <cell r="C11672" t="str">
            <v>UN</v>
          </cell>
          <cell r="E11672" t="str">
            <v>1900</v>
          </cell>
          <cell r="F11672">
            <v>0</v>
          </cell>
        </row>
        <row r="11673">
          <cell r="A11673">
            <v>108399</v>
          </cell>
          <cell r="B11673" t="str">
            <v>PuertaVentanaPV-25(1.5x3.0m)(Sum+Inst)S/Especifica</v>
          </cell>
          <cell r="C11673" t="str">
            <v>UN</v>
          </cell>
          <cell r="E11673" t="str">
            <v>1900</v>
          </cell>
          <cell r="F11673">
            <v>0</v>
          </cell>
        </row>
        <row r="11674">
          <cell r="A11674">
            <v>108400</v>
          </cell>
          <cell r="B11674" t="str">
            <v>PuertaVentanaPV-27(4.98x3.2m)(Sum+Inst)S/Especific</v>
          </cell>
          <cell r="C11674" t="str">
            <v>UN</v>
          </cell>
          <cell r="E11674" t="str">
            <v>1900</v>
          </cell>
          <cell r="F11674">
            <v>0</v>
          </cell>
        </row>
        <row r="11675">
          <cell r="A11675">
            <v>108401</v>
          </cell>
          <cell r="B11675" t="str">
            <v>REJILLA DE SUMINSTRO DOBLE ALETA CON DAMPER 10"X8"</v>
          </cell>
          <cell r="C11675" t="str">
            <v>UN</v>
          </cell>
          <cell r="E11675" t="str">
            <v>1900</v>
          </cell>
          <cell r="F11675">
            <v>0</v>
          </cell>
        </row>
        <row r="11676">
          <cell r="A11676">
            <v>108402</v>
          </cell>
          <cell r="B11676" t="str">
            <v>REJILLA DE SUMINSTRO DOBLE ALETA CON DAMPER 8"X8"</v>
          </cell>
          <cell r="C11676" t="str">
            <v>UN</v>
          </cell>
          <cell r="E11676" t="str">
            <v>1900</v>
          </cell>
          <cell r="F11676">
            <v>0</v>
          </cell>
        </row>
        <row r="11677">
          <cell r="A11677">
            <v>108403</v>
          </cell>
          <cell r="B11677" t="str">
            <v>REJILLA DE SUMINSTRO DOBLE ALETA CON DAMPER 8"X4"</v>
          </cell>
          <cell r="C11677" t="str">
            <v>UN</v>
          </cell>
          <cell r="E11677" t="str">
            <v>1900</v>
          </cell>
          <cell r="F11677">
            <v>0</v>
          </cell>
        </row>
        <row r="11678">
          <cell r="A11678">
            <v>108404</v>
          </cell>
          <cell r="B11678" t="str">
            <v>REJILLA LINEAL DE RETORNO 12"X60" CON PLENUM</v>
          </cell>
          <cell r="C11678" t="str">
            <v>UN</v>
          </cell>
          <cell r="E11678" t="str">
            <v>1900</v>
          </cell>
          <cell r="F11678">
            <v>0</v>
          </cell>
        </row>
        <row r="11679">
          <cell r="A11679">
            <v>108405</v>
          </cell>
          <cell r="B11679" t="str">
            <v>PLENUM</v>
          </cell>
          <cell r="C11679" t="str">
            <v>UN</v>
          </cell>
          <cell r="E11679" t="str">
            <v>1900</v>
          </cell>
          <cell r="F11679">
            <v>0</v>
          </cell>
        </row>
        <row r="11680">
          <cell r="A11680">
            <v>108406</v>
          </cell>
          <cell r="B11680" t="str">
            <v>GUAYA 1/8"</v>
          </cell>
          <cell r="C11680" t="str">
            <v>ML</v>
          </cell>
          <cell r="E11680" t="str">
            <v>1900</v>
          </cell>
          <cell r="F11680">
            <v>0</v>
          </cell>
        </row>
        <row r="11681">
          <cell r="A11681">
            <v>108407</v>
          </cell>
          <cell r="B11681" t="str">
            <v>REJILLA SUMINSTRO 1 ALETA MOVIL 835X325 MM + DAMPE</v>
          </cell>
          <cell r="C11681" t="str">
            <v>UN</v>
          </cell>
          <cell r="E11681" t="str">
            <v>1900</v>
          </cell>
          <cell r="F11681">
            <v>0</v>
          </cell>
        </row>
        <row r="11682">
          <cell r="A11682">
            <v>108408</v>
          </cell>
          <cell r="B11682" t="str">
            <v>REJILLA SUMINSTRO 1 ALETA MOVIL 835X225 MM + DAMPE</v>
          </cell>
          <cell r="C11682" t="str">
            <v>UN</v>
          </cell>
          <cell r="E11682" t="str">
            <v>1900</v>
          </cell>
          <cell r="F11682">
            <v>0</v>
          </cell>
        </row>
        <row r="11683">
          <cell r="A11683">
            <v>108409</v>
          </cell>
          <cell r="B11683" t="str">
            <v>REJILLA DE RETORNO TIPO CUBO 24"X24" CON DAMPER</v>
          </cell>
          <cell r="C11683" t="str">
            <v>UN</v>
          </cell>
          <cell r="E11683" t="str">
            <v>1900</v>
          </cell>
          <cell r="F11683">
            <v>0</v>
          </cell>
        </row>
        <row r="11684">
          <cell r="A11684">
            <v>108410</v>
          </cell>
          <cell r="B11684" t="str">
            <v>lechada y pegante para zocalo media caña CRDC</v>
          </cell>
          <cell r="C11684" t="str">
            <v>ML</v>
          </cell>
          <cell r="E11684" t="str">
            <v>1900</v>
          </cell>
          <cell r="F11684">
            <v>0</v>
          </cell>
        </row>
        <row r="11685">
          <cell r="A11685">
            <v>108411</v>
          </cell>
          <cell r="B11685" t="str">
            <v>Zocalo pref m-caña c- verde de Roca o Equiva CRDC</v>
          </cell>
          <cell r="C11685" t="str">
            <v>ML</v>
          </cell>
          <cell r="E11685" t="str">
            <v>1900</v>
          </cell>
          <cell r="F11685">
            <v>0</v>
          </cell>
        </row>
        <row r="11686">
          <cell r="A11686">
            <v>108412</v>
          </cell>
          <cell r="B11686" t="str">
            <v>DIFUSOR DE SUMINISTRO PARA GRANDES ALTURA DE 800 M</v>
          </cell>
          <cell r="C11686" t="str">
            <v>UN</v>
          </cell>
          <cell r="E11686" t="str">
            <v>1900</v>
          </cell>
          <cell r="F11686">
            <v>0</v>
          </cell>
        </row>
        <row r="11687">
          <cell r="A11687">
            <v>108413</v>
          </cell>
          <cell r="B11687" t="str">
            <v>Zocalo gres Sanit rs70 de alfa 24.5x0.09x0.09-CRDC</v>
          </cell>
          <cell r="C11687" t="str">
            <v>UN</v>
          </cell>
          <cell r="E11687" t="str">
            <v>1900</v>
          </cell>
          <cell r="F11687">
            <v>0</v>
          </cell>
        </row>
        <row r="11688">
          <cell r="A11688">
            <v>108414</v>
          </cell>
          <cell r="B11688" t="str">
            <v>Sumin+Siembra y MtoEspecMayores(Arboles-Palmas)</v>
          </cell>
          <cell r="C11688" t="str">
            <v>GL</v>
          </cell>
          <cell r="E11688" t="str">
            <v>1900</v>
          </cell>
          <cell r="F11688">
            <v>0</v>
          </cell>
        </row>
        <row r="11689">
          <cell r="A11689">
            <v>108415</v>
          </cell>
          <cell r="B11689" t="str">
            <v>Bloqueo,Traslado y Tala Arboles Existentes</v>
          </cell>
          <cell r="C11689" t="str">
            <v>GL</v>
          </cell>
          <cell r="E11689" t="str">
            <v>1900</v>
          </cell>
          <cell r="F11689">
            <v>0</v>
          </cell>
        </row>
        <row r="11690">
          <cell r="A11690">
            <v>108416</v>
          </cell>
          <cell r="B11690" t="str">
            <v>Suministro,Siembre y MtoEspecMenoresyTaludes Ext</v>
          </cell>
          <cell r="C11690" t="str">
            <v>GL</v>
          </cell>
          <cell r="E11690" t="str">
            <v>1900</v>
          </cell>
          <cell r="F11690">
            <v>0</v>
          </cell>
        </row>
        <row r="11691">
          <cell r="A11691">
            <v>108417</v>
          </cell>
          <cell r="B11691" t="str">
            <v>Suministro,Siembra yMtoEspecMenoresyCubiertaVerde</v>
          </cell>
          <cell r="C11691" t="str">
            <v>GL</v>
          </cell>
          <cell r="E11691" t="str">
            <v>1900</v>
          </cell>
          <cell r="F11691">
            <v>0</v>
          </cell>
        </row>
        <row r="11692">
          <cell r="A11692">
            <v>108418</v>
          </cell>
          <cell r="B11692" t="str">
            <v>Suminist,Siembra y Mto. Especies en Jardineras.</v>
          </cell>
          <cell r="C11692" t="str">
            <v>GL</v>
          </cell>
          <cell r="D11692">
            <v>43739</v>
          </cell>
          <cell r="E11692" t="str">
            <v>2019</v>
          </cell>
          <cell r="F11692">
            <v>0</v>
          </cell>
        </row>
        <row r="11693">
          <cell r="A11693">
            <v>108419</v>
          </cell>
          <cell r="B11693" t="str">
            <v>Hempacore One 43600de Hempel o equivalente</v>
          </cell>
          <cell r="C11693" t="str">
            <v>M2</v>
          </cell>
          <cell r="E11693" t="str">
            <v>1900</v>
          </cell>
          <cell r="F11693">
            <v>57590.05</v>
          </cell>
        </row>
        <row r="11694">
          <cell r="A11694">
            <v>108420</v>
          </cell>
          <cell r="B11694" t="str">
            <v>ascensor pasaje-675 k -2 paradas -9-PasajerosCRDC</v>
          </cell>
          <cell r="C11694" t="str">
            <v>UN</v>
          </cell>
          <cell r="E11694" t="str">
            <v>1900</v>
          </cell>
          <cell r="F11694">
            <v>0</v>
          </cell>
        </row>
        <row r="11695">
          <cell r="A11695">
            <v>108421</v>
          </cell>
          <cell r="B11695" t="str">
            <v>Anillas de 5000 lb con fijacion a concreto</v>
          </cell>
          <cell r="C11695" t="str">
            <v>UN</v>
          </cell>
          <cell r="E11695" t="str">
            <v>1900</v>
          </cell>
          <cell r="F11695">
            <v>0</v>
          </cell>
        </row>
        <row r="11696">
          <cell r="A11696">
            <v>108422</v>
          </cell>
          <cell r="B11696" t="str">
            <v>Escalera y sistema de deteccion vertical CRDC</v>
          </cell>
          <cell r="C11696" t="str">
            <v>UN</v>
          </cell>
          <cell r="E11696" t="str">
            <v>1900</v>
          </cell>
          <cell r="F11696">
            <v>0</v>
          </cell>
        </row>
        <row r="11697">
          <cell r="A11697">
            <v>108423</v>
          </cell>
          <cell r="B11697" t="str">
            <v>Equipos,Elementos y Accesorios para Piscinas CDRC</v>
          </cell>
          <cell r="C11697" t="str">
            <v>GL</v>
          </cell>
          <cell r="E11697" t="str">
            <v>1900</v>
          </cell>
          <cell r="F11697">
            <v>0</v>
          </cell>
        </row>
        <row r="11698">
          <cell r="A11698">
            <v>108424</v>
          </cell>
          <cell r="B11698" t="str">
            <v>TUBO CONDUIT Ø 2 1/2"</v>
          </cell>
          <cell r="C11698" t="str">
            <v>ML</v>
          </cell>
          <cell r="D11698">
            <v>44677</v>
          </cell>
          <cell r="E11698" t="str">
            <v>2022</v>
          </cell>
          <cell r="F11698">
            <v>0</v>
          </cell>
        </row>
        <row r="11699">
          <cell r="A11699">
            <v>108425</v>
          </cell>
          <cell r="B11699" t="str">
            <v>Juego columpio tradicional mas de 3 años Cap:2 niñ</v>
          </cell>
          <cell r="C11699" t="str">
            <v>UN</v>
          </cell>
          <cell r="E11699" t="str">
            <v>1900</v>
          </cell>
          <cell r="F11699">
            <v>10488449</v>
          </cell>
        </row>
        <row r="11700">
          <cell r="A11700">
            <v>108428</v>
          </cell>
          <cell r="B11700" t="str">
            <v>SISTEMA CFP TIPO II 67602-00 DE LATCHWAYS</v>
          </cell>
          <cell r="C11700" t="str">
            <v>UN</v>
          </cell>
          <cell r="E11700" t="str">
            <v>1900</v>
          </cell>
          <cell r="F11700">
            <v>0</v>
          </cell>
        </row>
        <row r="11701">
          <cell r="A11701">
            <v>108429</v>
          </cell>
          <cell r="B11701" t="str">
            <v>SISTEMA CFP TIPO II 67602-00 DE CUB-PISCINAS</v>
          </cell>
          <cell r="C11701" t="str">
            <v>UN</v>
          </cell>
          <cell r="E11701" t="str">
            <v>1900</v>
          </cell>
          <cell r="F11701">
            <v>0</v>
          </cell>
        </row>
        <row r="11702">
          <cell r="A11702">
            <v>108430</v>
          </cell>
          <cell r="B11702" t="str">
            <v>FORMALETA METALICA COLUMNA Ø 0.90x3.00</v>
          </cell>
          <cell r="C11702" t="str">
            <v>DD</v>
          </cell>
          <cell r="E11702" t="str">
            <v>1900</v>
          </cell>
          <cell r="F11702">
            <v>0</v>
          </cell>
        </row>
        <row r="11703">
          <cell r="A11703">
            <v>108431</v>
          </cell>
          <cell r="B11703" t="str">
            <v>SEÑALETICA PARA CRDC</v>
          </cell>
          <cell r="C11703" t="str">
            <v>GL</v>
          </cell>
          <cell r="E11703" t="str">
            <v>1900</v>
          </cell>
          <cell r="F11703">
            <v>0</v>
          </cell>
        </row>
        <row r="11704">
          <cell r="A11704">
            <v>108432</v>
          </cell>
          <cell r="B11704" t="str">
            <v>Tablilla pino para cara de contacto - venta-4usos</v>
          </cell>
          <cell r="C11704" t="str">
            <v>M2</v>
          </cell>
          <cell r="D11704">
            <v>43735</v>
          </cell>
          <cell r="E11704" t="str">
            <v>2019</v>
          </cell>
          <cell r="F11704">
            <v>0</v>
          </cell>
        </row>
        <row r="11705">
          <cell r="A11705">
            <v>108434</v>
          </cell>
          <cell r="B11705" t="str">
            <v>Estructura especial de encofrado para tablilla</v>
          </cell>
          <cell r="C11705" t="str">
            <v>M2/DD</v>
          </cell>
          <cell r="E11705" t="str">
            <v>1900</v>
          </cell>
          <cell r="F11705">
            <v>1071</v>
          </cell>
        </row>
        <row r="11706">
          <cell r="A11706">
            <v>108435</v>
          </cell>
          <cell r="B11706" t="str">
            <v>COLUMNAS RECT+PANTALLAS Y MUROS OCRE VISTOS</v>
          </cell>
          <cell r="C11706" t="str">
            <v>GL</v>
          </cell>
          <cell r="E11706" t="str">
            <v>1900</v>
          </cell>
          <cell r="F11706">
            <v>0</v>
          </cell>
        </row>
        <row r="11707">
          <cell r="A11707">
            <v>108439</v>
          </cell>
          <cell r="B11707" t="str">
            <v>MAMPOSTERIA CDRC FONTANAR</v>
          </cell>
          <cell r="C11707" t="str">
            <v>GL</v>
          </cell>
          <cell r="D11707">
            <v>44591</v>
          </cell>
          <cell r="E11707" t="str">
            <v>2022</v>
          </cell>
          <cell r="F11707">
            <v>0</v>
          </cell>
        </row>
        <row r="11708">
          <cell r="A11708">
            <v>108443</v>
          </cell>
          <cell r="B11708" t="str">
            <v>Banner Publicitario Módulos Camerinos y Cafe M-144</v>
          </cell>
          <cell r="C11708" t="str">
            <v>M2</v>
          </cell>
          <cell r="D11708">
            <v>44589</v>
          </cell>
          <cell r="E11708" t="str">
            <v>2022</v>
          </cell>
          <cell r="F11708">
            <v>25154.02</v>
          </cell>
        </row>
        <row r="11709">
          <cell r="A11709">
            <v>108445</v>
          </cell>
          <cell r="B11709" t="str">
            <v>ARBOL GARROCHO</v>
          </cell>
          <cell r="C11709" t="str">
            <v>UN</v>
          </cell>
          <cell r="E11709" t="str">
            <v>1900</v>
          </cell>
          <cell r="F11709">
            <v>41117</v>
          </cell>
        </row>
        <row r="11710">
          <cell r="A11710">
            <v>108447</v>
          </cell>
          <cell r="B11710" t="str">
            <v>totem lámina HR de 9mm Dimensiones: 0,80 x 2,90m.</v>
          </cell>
          <cell r="C11710" t="str">
            <v>UN</v>
          </cell>
          <cell r="E11710" t="str">
            <v>1900</v>
          </cell>
          <cell r="F11710">
            <v>0</v>
          </cell>
        </row>
        <row r="11711">
          <cell r="A11711">
            <v>108448</v>
          </cell>
          <cell r="B11711" t="str">
            <v>Elemento marcación lámina galvani 2mm 0,42 x 0,1 m</v>
          </cell>
          <cell r="C11711" t="str">
            <v>UN</v>
          </cell>
          <cell r="E11711" t="str">
            <v>1900</v>
          </cell>
          <cell r="F11711">
            <v>0</v>
          </cell>
        </row>
        <row r="11712">
          <cell r="A11712">
            <v>108449</v>
          </cell>
          <cell r="B11712" t="str">
            <v>Elemento marcación lámina galv 2mm 0,40 x1.6 x0.15</v>
          </cell>
          <cell r="C11712" t="str">
            <v>UN</v>
          </cell>
          <cell r="E11712" t="str">
            <v>1900</v>
          </cell>
          <cell r="F11712">
            <v>0</v>
          </cell>
        </row>
        <row r="11713">
          <cell r="A11713">
            <v>108450</v>
          </cell>
          <cell r="B11713" t="str">
            <v>Letras en lámina HR de 6mm corte laser, Estructura</v>
          </cell>
          <cell r="C11713" t="str">
            <v>UN</v>
          </cell>
          <cell r="E11713" t="str">
            <v>1900</v>
          </cell>
          <cell r="F11713">
            <v>0</v>
          </cell>
        </row>
        <row r="11714">
          <cell r="A11714">
            <v>108451</v>
          </cell>
          <cell r="B11714" t="str">
            <v>Loseta concreto HPC, con grabado en bajo relieve d</v>
          </cell>
          <cell r="C11714" t="str">
            <v>UN</v>
          </cell>
          <cell r="E11714" t="str">
            <v>1900</v>
          </cell>
          <cell r="F11714">
            <v>0</v>
          </cell>
        </row>
        <row r="11715">
          <cell r="A11715">
            <v>108452</v>
          </cell>
          <cell r="B11715" t="str">
            <v>Transporte desde lugar de producción a lugar de in</v>
          </cell>
          <cell r="C11715" t="str">
            <v>UN</v>
          </cell>
          <cell r="E11715" t="str">
            <v>1900</v>
          </cell>
          <cell r="F11715">
            <v>0</v>
          </cell>
        </row>
        <row r="11716">
          <cell r="A11716">
            <v>108453</v>
          </cell>
          <cell r="B11716" t="str">
            <v>CAJA DE VENTILACION EN LINEA CENTRIFUGO ALETAS IN</v>
          </cell>
          <cell r="C11716" t="str">
            <v>UN</v>
          </cell>
          <cell r="E11716" t="str">
            <v>1900</v>
          </cell>
          <cell r="F11716">
            <v>0</v>
          </cell>
        </row>
        <row r="11717">
          <cell r="A11717">
            <v>108454</v>
          </cell>
          <cell r="B11717" t="str">
            <v>VENTILADOR EN LINEA HELICOCENTRIFUGO  VE-08  1019</v>
          </cell>
          <cell r="C11717" t="str">
            <v>UN</v>
          </cell>
          <cell r="E11717" t="str">
            <v>1900</v>
          </cell>
          <cell r="F11717">
            <v>0</v>
          </cell>
        </row>
        <row r="11718">
          <cell r="A11718">
            <v>108455</v>
          </cell>
          <cell r="B11718" t="str">
            <v>VENTILADOR EN LINEA HELICOCENTRIFUGO  VE-11 868 CF</v>
          </cell>
          <cell r="C11718" t="str">
            <v>UN</v>
          </cell>
          <cell r="E11718" t="str">
            <v>1900</v>
          </cell>
          <cell r="F11718">
            <v>0</v>
          </cell>
        </row>
        <row r="11719">
          <cell r="A11719">
            <v>108456</v>
          </cell>
          <cell r="B11719" t="str">
            <v>ANCLAJE INCLINADO (2)</v>
          </cell>
          <cell r="C11719" t="str">
            <v>UN</v>
          </cell>
          <cell r="E11719" t="str">
            <v>1900</v>
          </cell>
          <cell r="F11719">
            <v>0</v>
          </cell>
        </row>
        <row r="11720">
          <cell r="A11720">
            <v>108457</v>
          </cell>
          <cell r="B11720" t="str">
            <v>VENTILADOR EN LINEA HELICOCENTRIFUGO  VE-12 242 CF</v>
          </cell>
          <cell r="C11720" t="str">
            <v>UN</v>
          </cell>
          <cell r="E11720" t="str">
            <v>1900</v>
          </cell>
          <cell r="F11720">
            <v>0</v>
          </cell>
        </row>
        <row r="11721">
          <cell r="A11721">
            <v>108458</v>
          </cell>
          <cell r="B11721" t="str">
            <v>PASAMURO TIPO 4 DE ø 6"</v>
          </cell>
          <cell r="C11721" t="str">
            <v>UN</v>
          </cell>
          <cell r="E11721" t="str">
            <v>1900</v>
          </cell>
          <cell r="F11721">
            <v>0</v>
          </cell>
        </row>
        <row r="11722">
          <cell r="A11722">
            <v>108459</v>
          </cell>
          <cell r="B11722" t="str">
            <v>MOTOR 220v73PH/60HZ DE 5HP 1.300RPM</v>
          </cell>
          <cell r="C11722" t="str">
            <v>UN</v>
          </cell>
          <cell r="E11722" t="str">
            <v>1900</v>
          </cell>
          <cell r="F11722">
            <v>0</v>
          </cell>
        </row>
        <row r="11723">
          <cell r="A11723">
            <v>108460</v>
          </cell>
          <cell r="B11723" t="str">
            <v>TRANSMISIÓN (POLEAS CORREA) 10hp</v>
          </cell>
          <cell r="C11723" t="str">
            <v>UN</v>
          </cell>
          <cell r="E11723" t="str">
            <v>1900</v>
          </cell>
          <cell r="F11723">
            <v>0</v>
          </cell>
        </row>
        <row r="11724">
          <cell r="A11724">
            <v>108461</v>
          </cell>
          <cell r="B11724" t="str">
            <v>VENTILADOR EN LINEA HELICOCENTRIFUGO  VI-01 1025 R</v>
          </cell>
          <cell r="C11724" t="str">
            <v>UN</v>
          </cell>
          <cell r="E11724" t="str">
            <v>1900</v>
          </cell>
          <cell r="F11724">
            <v>0</v>
          </cell>
        </row>
        <row r="11725">
          <cell r="A11725">
            <v>108462</v>
          </cell>
          <cell r="B11725" t="str">
            <v>UNIDAD DE VENTILACION VI-02 2.340 CFM @ 1.63" C.A.</v>
          </cell>
          <cell r="C11725" t="str">
            <v>UN</v>
          </cell>
          <cell r="E11725" t="str">
            <v>1900</v>
          </cell>
          <cell r="F11725">
            <v>0</v>
          </cell>
        </row>
        <row r="11726">
          <cell r="A11726">
            <v>108463</v>
          </cell>
          <cell r="B11726" t="str">
            <v>TRANSMISIÓN (POLEA - CORREA) 3hp</v>
          </cell>
          <cell r="C11726" t="str">
            <v>UN</v>
          </cell>
          <cell r="E11726" t="str">
            <v>1900</v>
          </cell>
          <cell r="F11726">
            <v>0</v>
          </cell>
        </row>
        <row r="11727">
          <cell r="A11727">
            <v>108464</v>
          </cell>
          <cell r="B11727" t="str">
            <v>MOTOR 220V/3PH/60HZ 1.5HP; 1.300 RPM</v>
          </cell>
          <cell r="C11727" t="str">
            <v>UN</v>
          </cell>
          <cell r="E11727" t="str">
            <v>1900</v>
          </cell>
          <cell r="F11727">
            <v>0</v>
          </cell>
        </row>
        <row r="11728">
          <cell r="A11728">
            <v>108465</v>
          </cell>
          <cell r="B11728" t="str">
            <v>MOTOR 220V/3PH/60HZ 1HP; 1.300 RPM</v>
          </cell>
          <cell r="C11728" t="str">
            <v>UN</v>
          </cell>
          <cell r="E11728" t="str">
            <v>1900</v>
          </cell>
          <cell r="F11728">
            <v>0</v>
          </cell>
        </row>
        <row r="11729">
          <cell r="A11729">
            <v>108466</v>
          </cell>
          <cell r="B11729" t="str">
            <v>UNIDAD DE VENTILACION VI-03 1.564 CFM @ 1.78" C.A.</v>
          </cell>
          <cell r="C11729" t="str">
            <v>UN</v>
          </cell>
          <cell r="E11729" t="str">
            <v>1900</v>
          </cell>
          <cell r="F11729">
            <v>0</v>
          </cell>
        </row>
        <row r="11730">
          <cell r="A11730">
            <v>108467</v>
          </cell>
          <cell r="B11730" t="str">
            <v>UNIDAD DE VENTILACION VI-04 1.800 CFM @ 1.30" C.A.</v>
          </cell>
          <cell r="C11730" t="str">
            <v>UN</v>
          </cell>
          <cell r="E11730" t="str">
            <v>1900</v>
          </cell>
          <cell r="F11730">
            <v>0</v>
          </cell>
        </row>
        <row r="11731">
          <cell r="A11731">
            <v>108468</v>
          </cell>
          <cell r="B11731" t="str">
            <v>UNIDAD DE VENTILACION VI-PI-01 22.500 CFM @ 1.50"</v>
          </cell>
          <cell r="C11731" t="str">
            <v>UN</v>
          </cell>
          <cell r="E11731" t="str">
            <v>1900</v>
          </cell>
          <cell r="F11731">
            <v>0</v>
          </cell>
        </row>
        <row r="11732">
          <cell r="A11732">
            <v>108469</v>
          </cell>
          <cell r="B11732" t="str">
            <v>MOTOR 220V/3PH/60HZ 15HP</v>
          </cell>
          <cell r="C11732" t="str">
            <v>UN</v>
          </cell>
          <cell r="E11732" t="str">
            <v>1900</v>
          </cell>
          <cell r="F11732">
            <v>0</v>
          </cell>
        </row>
        <row r="11733">
          <cell r="A11733">
            <v>108470</v>
          </cell>
          <cell r="B11733" t="str">
            <v>TRANSMISIÓN (POLEAS - CORREA) 15hp</v>
          </cell>
          <cell r="C11733" t="str">
            <v>UN</v>
          </cell>
          <cell r="E11733" t="str">
            <v>1900</v>
          </cell>
          <cell r="F11733">
            <v>0</v>
          </cell>
        </row>
        <row r="11734">
          <cell r="A11734">
            <v>108471</v>
          </cell>
          <cell r="B11734" t="str">
            <v>MOTOR 220V/3PH/60HZ 10 HP</v>
          </cell>
          <cell r="C11734" t="str">
            <v>UN</v>
          </cell>
          <cell r="E11734" t="str">
            <v>1900</v>
          </cell>
          <cell r="F11734">
            <v>0</v>
          </cell>
        </row>
        <row r="11735">
          <cell r="A11735">
            <v>108472</v>
          </cell>
          <cell r="B11735" t="str">
            <v>VENTILADOR CENTRÍFUGO OIDO SENCILLO VE-PI-01 MODEL</v>
          </cell>
          <cell r="C11735" t="str">
            <v>UN</v>
          </cell>
          <cell r="E11735" t="str">
            <v>1900</v>
          </cell>
          <cell r="F11735">
            <v>0</v>
          </cell>
        </row>
        <row r="11736">
          <cell r="A11736">
            <v>108473</v>
          </cell>
          <cell r="B11736" t="str">
            <v>PasamanosRecto/InclinadoPlatinaTubularH=1mS/Especi</v>
          </cell>
          <cell r="C11736" t="str">
            <v>ML</v>
          </cell>
          <cell r="E11736" t="str">
            <v>1900</v>
          </cell>
          <cell r="F11736">
            <v>0</v>
          </cell>
        </row>
        <row r="11737">
          <cell r="A11737">
            <v>108474</v>
          </cell>
          <cell r="B11737" t="str">
            <v>PasamanosEscaleraPlatinasMetalicasH=1mS/Especifica</v>
          </cell>
          <cell r="C11737" t="str">
            <v>ML</v>
          </cell>
          <cell r="E11737" t="str">
            <v>1900</v>
          </cell>
          <cell r="F11737">
            <v>0</v>
          </cell>
        </row>
        <row r="11738">
          <cell r="A11738">
            <v>108475</v>
          </cell>
          <cell r="B11738" t="str">
            <v>Luminaria con difusor cilindricLEDNW2PCB-1Rx2200lm</v>
          </cell>
          <cell r="C11738" t="str">
            <v>UN</v>
          </cell>
          <cell r="E11738" t="str">
            <v>1900</v>
          </cell>
          <cell r="F11738">
            <v>0</v>
          </cell>
        </row>
        <row r="11739">
          <cell r="A11739">
            <v>108476</v>
          </cell>
          <cell r="B11739" t="str">
            <v>VENTILADOR CENTRÍFUGO OIDO SENCILLO VE-PI-02 Y VE-</v>
          </cell>
          <cell r="C11739" t="str">
            <v>UN</v>
          </cell>
          <cell r="E11739" t="str">
            <v>1900</v>
          </cell>
          <cell r="F11739">
            <v>0</v>
          </cell>
        </row>
        <row r="11740">
          <cell r="A11740">
            <v>108477</v>
          </cell>
          <cell r="B11740" t="str">
            <v>PasamanosAncladoPlatinasMetalH=1.10 - 0.90mS/Espec</v>
          </cell>
          <cell r="C11740" t="str">
            <v>ML</v>
          </cell>
          <cell r="E11740" t="str">
            <v>1900</v>
          </cell>
          <cell r="F11740">
            <v>0</v>
          </cell>
        </row>
        <row r="11741">
          <cell r="A11741">
            <v>108478</v>
          </cell>
          <cell r="B11741" t="str">
            <v>PasamanosVidrioTempladoRemateSupInoxH=0.90mS/Espec</v>
          </cell>
          <cell r="C11741" t="str">
            <v>ML</v>
          </cell>
          <cell r="E11741" t="str">
            <v>1900</v>
          </cell>
          <cell r="F11741">
            <v>0</v>
          </cell>
        </row>
        <row r="11742">
          <cell r="A11742">
            <v>108479</v>
          </cell>
          <cell r="B11742" t="str">
            <v>Luminaria para suspenderLED47,4W 4000K NW3PCB -1R</v>
          </cell>
          <cell r="C11742" t="str">
            <v>UN</v>
          </cell>
          <cell r="E11742" t="str">
            <v>1900</v>
          </cell>
          <cell r="F11742">
            <v>0</v>
          </cell>
        </row>
        <row r="11743">
          <cell r="A11743">
            <v>108480</v>
          </cell>
          <cell r="B11743" t="str">
            <v>PANEL DE ALARMA DE INCENDIOS,+TAB+ CONEX+FIJ+IMP</v>
          </cell>
          <cell r="C11743" t="str">
            <v>UN</v>
          </cell>
          <cell r="E11743" t="str">
            <v>1900</v>
          </cell>
          <cell r="F11743">
            <v>0</v>
          </cell>
        </row>
        <row r="11744">
          <cell r="A11744">
            <v>108481</v>
          </cell>
          <cell r="B11744" t="str">
            <v>PasamanosBancasPlatinasMetal2"x5/16"H=0.45mS/Espec</v>
          </cell>
          <cell r="C11744" t="str">
            <v>ML</v>
          </cell>
          <cell r="D11744">
            <v>43735</v>
          </cell>
          <cell r="E11744" t="str">
            <v>2019</v>
          </cell>
          <cell r="F11744">
            <v>0</v>
          </cell>
        </row>
        <row r="11745">
          <cell r="A11745">
            <v>108482</v>
          </cell>
          <cell r="B11745" t="str">
            <v>NITROGENO</v>
          </cell>
          <cell r="C11745" t="str">
            <v>M3</v>
          </cell>
          <cell r="E11745" t="str">
            <v>1900</v>
          </cell>
          <cell r="F11745">
            <v>16000</v>
          </cell>
        </row>
        <row r="11746">
          <cell r="A11746">
            <v>108483</v>
          </cell>
          <cell r="B11746" t="str">
            <v>REFRIGERANTE R-410A</v>
          </cell>
          <cell r="C11746" t="str">
            <v>KG</v>
          </cell>
          <cell r="D11746">
            <v>43734</v>
          </cell>
          <cell r="E11746" t="str">
            <v>2019</v>
          </cell>
          <cell r="F11746">
            <v>0</v>
          </cell>
        </row>
        <row r="11747">
          <cell r="A11747">
            <v>108484</v>
          </cell>
          <cell r="B11747" t="str">
            <v>PasamanosDobleTubularInoxØ2"H=0.90 - 0.70m S/Espec</v>
          </cell>
          <cell r="C11747" t="str">
            <v>ML</v>
          </cell>
          <cell r="E11747" t="str">
            <v>1900</v>
          </cell>
          <cell r="F11747">
            <v>195397</v>
          </cell>
        </row>
        <row r="11748">
          <cell r="A11748">
            <v>108485</v>
          </cell>
          <cell r="B11748" t="str">
            <v>LED3 LED 79W 4000K  NW 5PCB -1R x 2200lm- 2834mm</v>
          </cell>
          <cell r="C11748" t="str">
            <v>UN</v>
          </cell>
          <cell r="E11748" t="str">
            <v>1900</v>
          </cell>
          <cell r="F11748">
            <v>0</v>
          </cell>
        </row>
        <row r="11749">
          <cell r="A11749">
            <v>108486</v>
          </cell>
          <cell r="B11749" t="str">
            <v>CONDENSADORA UCON-02 BOMBA DE CALOR CAPACIDAD 48.0</v>
          </cell>
          <cell r="C11749" t="str">
            <v>UN</v>
          </cell>
          <cell r="E11749" t="str">
            <v>1900</v>
          </cell>
          <cell r="F11749">
            <v>0</v>
          </cell>
        </row>
        <row r="11750">
          <cell r="A11750">
            <v>108487</v>
          </cell>
          <cell r="B11750" t="str">
            <v>DETECTOR OPTICO TERMICO</v>
          </cell>
          <cell r="C11750" t="str">
            <v>UN</v>
          </cell>
          <cell r="E11750" t="str">
            <v>1900</v>
          </cell>
          <cell r="F11750">
            <v>0</v>
          </cell>
        </row>
        <row r="11751">
          <cell r="A11751">
            <v>108488</v>
          </cell>
          <cell r="B11751" t="str">
            <v>LED4 126.4W 4000K  NW 8PCB -1R x 2200lm Longitud</v>
          </cell>
          <cell r="C11751" t="str">
            <v>UN</v>
          </cell>
          <cell r="E11751" t="str">
            <v>1900</v>
          </cell>
          <cell r="F11751">
            <v>0</v>
          </cell>
        </row>
        <row r="11752">
          <cell r="A11752">
            <v>108489</v>
          </cell>
          <cell r="B11752" t="str">
            <v>BarandaPiscinaPerfilTubularCristalTempladoS/Especi</v>
          </cell>
          <cell r="C11752" t="str">
            <v>UN</v>
          </cell>
          <cell r="E11752" t="str">
            <v>1900</v>
          </cell>
          <cell r="F11752">
            <v>0</v>
          </cell>
        </row>
        <row r="11753">
          <cell r="A11753">
            <v>108490</v>
          </cell>
          <cell r="B11753" t="str">
            <v>LimpiadorGrandesDiametrosPVC-P-RDE-21Ø10"Perim.PO</v>
          </cell>
          <cell r="C11753" t="str">
            <v>UN</v>
          </cell>
          <cell r="E11753" t="str">
            <v>1900</v>
          </cell>
          <cell r="F11753">
            <v>0</v>
          </cell>
        </row>
        <row r="11754">
          <cell r="A11754">
            <v>108491</v>
          </cell>
          <cell r="B11754" t="str">
            <v>UNIDAD FANCOIL  MEDIA PRESION UMA-01 Y UMA-02 CAPA</v>
          </cell>
          <cell r="C11754" t="str">
            <v>UN</v>
          </cell>
          <cell r="E11754" t="str">
            <v>1900</v>
          </cell>
          <cell r="F11754">
            <v>0</v>
          </cell>
        </row>
        <row r="11755">
          <cell r="A11755">
            <v>108492</v>
          </cell>
          <cell r="B11755" t="str">
            <v>Soldadura  grandes diametros PVC-P-RDE-21Ø10"</v>
          </cell>
          <cell r="C11755" t="str">
            <v>UN</v>
          </cell>
          <cell r="E11755" t="str">
            <v>1900</v>
          </cell>
          <cell r="F11755">
            <v>0</v>
          </cell>
        </row>
        <row r="11756">
          <cell r="A11756">
            <v>108493</v>
          </cell>
          <cell r="B11756" t="str">
            <v>SOPORTERIA EN ACERO INOXIDABLE TIPO MECANO-10"PO</v>
          </cell>
          <cell r="C11756" t="str">
            <v>UN</v>
          </cell>
          <cell r="E11756" t="str">
            <v>1900</v>
          </cell>
          <cell r="F11756">
            <v>0</v>
          </cell>
        </row>
        <row r="11757">
          <cell r="A11757">
            <v>108494</v>
          </cell>
          <cell r="B11757" t="str">
            <v>Camion sencillo entre 6 y 7 metros largo-2.50 anch</v>
          </cell>
          <cell r="C11757" t="str">
            <v>M3</v>
          </cell>
          <cell r="E11757" t="str">
            <v>1900</v>
          </cell>
          <cell r="F11757">
            <v>0</v>
          </cell>
        </row>
        <row r="11758">
          <cell r="A11758">
            <v>108495</v>
          </cell>
          <cell r="B11758" t="str">
            <v>DETECTOR TERMICO</v>
          </cell>
          <cell r="C11758" t="str">
            <v>UN</v>
          </cell>
          <cell r="E11758" t="str">
            <v>1900</v>
          </cell>
          <cell r="F11758">
            <v>0</v>
          </cell>
        </row>
        <row r="11759">
          <cell r="A11759">
            <v>108496</v>
          </cell>
          <cell r="B11759" t="str">
            <v>UNIDAD FANCOIL  MEDIA PRESION UMA-04 CAPACIDAD 30.</v>
          </cell>
          <cell r="C11759" t="str">
            <v>UN</v>
          </cell>
          <cell r="E11759" t="str">
            <v>1900</v>
          </cell>
          <cell r="F11759">
            <v>0</v>
          </cell>
        </row>
        <row r="11760">
          <cell r="A11760">
            <v>108497</v>
          </cell>
          <cell r="B11760" t="str">
            <v>SENSOR RECEPTOR TRANSMISOR BEAM</v>
          </cell>
          <cell r="C11760" t="str">
            <v>UN</v>
          </cell>
          <cell r="E11760" t="str">
            <v>1900</v>
          </cell>
          <cell r="F11760">
            <v>0</v>
          </cell>
        </row>
        <row r="11761">
          <cell r="A11761">
            <v>108498</v>
          </cell>
          <cell r="B11761" t="str">
            <v>LED5 15.8W 4000k 1PCB-1R x 2200lm Longitud  595mm</v>
          </cell>
          <cell r="C11761" t="str">
            <v>UN</v>
          </cell>
          <cell r="E11761" t="str">
            <v>1900</v>
          </cell>
          <cell r="F11761">
            <v>0</v>
          </cell>
        </row>
        <row r="11762">
          <cell r="A11762">
            <v>108499</v>
          </cell>
          <cell r="B11762" t="str">
            <v>UNIDAD FANCOIL  MEDIA PRESION UMA-08 CAPACIDAD 54.</v>
          </cell>
          <cell r="C11762" t="str">
            <v>UN</v>
          </cell>
          <cell r="E11762" t="str">
            <v>1900</v>
          </cell>
          <cell r="F11762">
            <v>0</v>
          </cell>
        </row>
        <row r="11763">
          <cell r="A11763">
            <v>108500</v>
          </cell>
          <cell r="B11763" t="str">
            <v>LED6  31,6W 4000k 2PCB-1R x 2200lm Longitud  1161m</v>
          </cell>
          <cell r="C11763" t="str">
            <v>UN</v>
          </cell>
          <cell r="E11763" t="str">
            <v>1900</v>
          </cell>
          <cell r="F11763">
            <v>0</v>
          </cell>
        </row>
        <row r="11764">
          <cell r="A11764">
            <v>108501</v>
          </cell>
          <cell r="B11764" t="str">
            <v>UNIDAD FANCOIL  ALTA PRESION UMA-05 Y UMA-06 CAPAC</v>
          </cell>
          <cell r="C11764" t="str">
            <v>UN</v>
          </cell>
          <cell r="E11764" t="str">
            <v>1900</v>
          </cell>
          <cell r="F11764">
            <v>0</v>
          </cell>
        </row>
        <row r="11765">
          <cell r="A11765">
            <v>108502</v>
          </cell>
          <cell r="B11765" t="str">
            <v>LED7 47.4W - 4000k 3PCB-1R x 2200lm 1727mm</v>
          </cell>
          <cell r="C11765" t="str">
            <v>UN</v>
          </cell>
          <cell r="E11765" t="str">
            <v>1900</v>
          </cell>
          <cell r="F11765">
            <v>0</v>
          </cell>
        </row>
        <row r="11766">
          <cell r="A11766">
            <v>108503</v>
          </cell>
          <cell r="B11766" t="str">
            <v>ESTACION MANUAL DE ALARMA</v>
          </cell>
          <cell r="C11766" t="str">
            <v>UN</v>
          </cell>
          <cell r="E11766" t="str">
            <v>1900</v>
          </cell>
          <cell r="F11766">
            <v>0</v>
          </cell>
        </row>
        <row r="11767">
          <cell r="A11767">
            <v>108504</v>
          </cell>
          <cell r="B11767" t="str">
            <v>LED8 63.2W - 4000k 4PCB-1R x 2200lm-  2293mm</v>
          </cell>
          <cell r="C11767" t="str">
            <v>UN</v>
          </cell>
          <cell r="E11767" t="str">
            <v>1900</v>
          </cell>
          <cell r="F11767">
            <v>0</v>
          </cell>
        </row>
        <row r="11768">
          <cell r="A11768">
            <v>108505</v>
          </cell>
          <cell r="B11768" t="str">
            <v>PerfilEstructuralAcero4"x2"x2mm - 6m</v>
          </cell>
          <cell r="C11768" t="str">
            <v>UN</v>
          </cell>
          <cell r="E11768" t="str">
            <v>1900</v>
          </cell>
          <cell r="F11768">
            <v>0</v>
          </cell>
        </row>
        <row r="11769">
          <cell r="A11769">
            <v>108506</v>
          </cell>
          <cell r="B11769" t="str">
            <v>UNIDAD CONDENSADORA INVERTER 24.000 BTU/H"S-</v>
          </cell>
          <cell r="C11769" t="str">
            <v>UN</v>
          </cell>
          <cell r="E11769" t="str">
            <v>1900</v>
          </cell>
          <cell r="F11769">
            <v>0</v>
          </cell>
        </row>
        <row r="11770">
          <cell r="A11770">
            <v>108507</v>
          </cell>
          <cell r="B11770" t="str">
            <v>EQUIPO MINISPLIT INVERTER MS-01 CAPACIDAD 18.000 B</v>
          </cell>
          <cell r="C11770" t="str">
            <v>UN</v>
          </cell>
          <cell r="E11770" t="str">
            <v>1900</v>
          </cell>
          <cell r="F11770">
            <v>0</v>
          </cell>
        </row>
        <row r="11771">
          <cell r="A11771">
            <v>108508</v>
          </cell>
          <cell r="B11771" t="str">
            <v>FILTRO METALICO LAVABLE 24"X24"X2"</v>
          </cell>
          <cell r="C11771" t="str">
            <v>UN</v>
          </cell>
          <cell r="E11771" t="str">
            <v>1900</v>
          </cell>
          <cell r="F11771">
            <v>0</v>
          </cell>
        </row>
        <row r="11772">
          <cell r="A11772">
            <v>108509</v>
          </cell>
          <cell r="B11772" t="str">
            <v>bloque concreto tipo tolete 15 x 10 x 40 color are</v>
          </cell>
          <cell r="C11772" t="str">
            <v>UN</v>
          </cell>
          <cell r="E11772" t="str">
            <v>1900</v>
          </cell>
          <cell r="F11772">
            <v>0</v>
          </cell>
        </row>
        <row r="11773">
          <cell r="A11773">
            <v>108510</v>
          </cell>
          <cell r="B11773" t="str">
            <v>VARIADOR DE FRECUENCIA PARA MOTOR DE 10 HP @ 220/3</v>
          </cell>
          <cell r="C11773" t="str">
            <v>UN</v>
          </cell>
          <cell r="E11773" t="str">
            <v>1900</v>
          </cell>
          <cell r="F11773">
            <v>0</v>
          </cell>
        </row>
        <row r="11774">
          <cell r="A11774">
            <v>108511</v>
          </cell>
          <cell r="B11774" t="str">
            <v>LED9 79W - 4000k 5PCB-1R x 2200lm Longitud  2859mm</v>
          </cell>
          <cell r="C11774" t="str">
            <v>UN</v>
          </cell>
          <cell r="E11774" t="str">
            <v>1900</v>
          </cell>
          <cell r="F11774">
            <v>0</v>
          </cell>
        </row>
        <row r="11775">
          <cell r="A11775">
            <v>108512</v>
          </cell>
          <cell r="B11775" t="str">
            <v>TABLERO DE FUERZA Y CONTROL TEFC -AA-0, INCLUYE BA</v>
          </cell>
          <cell r="C11775" t="str">
            <v>UN</v>
          </cell>
          <cell r="E11775" t="str">
            <v>1900</v>
          </cell>
          <cell r="F11775">
            <v>0</v>
          </cell>
        </row>
        <row r="11776">
          <cell r="A11776">
            <v>108513</v>
          </cell>
          <cell r="B11776" t="str">
            <v>REFLECTOR LED PISCINA (30ft)</v>
          </cell>
          <cell r="C11776" t="str">
            <v>UN</v>
          </cell>
          <cell r="D11776">
            <v>43650</v>
          </cell>
          <cell r="E11776" t="str">
            <v>2019</v>
          </cell>
          <cell r="F11776">
            <v>0</v>
          </cell>
        </row>
        <row r="11777">
          <cell r="A11777">
            <v>108514</v>
          </cell>
          <cell r="B11777" t="str">
            <v>Piedra Royal verde espesor: 8 cm</v>
          </cell>
          <cell r="C11777" t="str">
            <v>M2</v>
          </cell>
          <cell r="E11777" t="str">
            <v>1900</v>
          </cell>
          <cell r="F11777">
            <v>1125000</v>
          </cell>
        </row>
        <row r="11778">
          <cell r="A11778">
            <v>108515</v>
          </cell>
          <cell r="B11778" t="str">
            <v>bloque 15 x 20 x 40 12 mpa gris 15.0 kg ntc 4026</v>
          </cell>
          <cell r="C11778" t="str">
            <v>UN</v>
          </cell>
          <cell r="E11778" t="str">
            <v>1900</v>
          </cell>
          <cell r="F11778">
            <v>0</v>
          </cell>
        </row>
        <row r="11779">
          <cell r="A11779">
            <v>108516</v>
          </cell>
          <cell r="B11779" t="str">
            <v>LED10  DUNA LED 1x1.2 35W112lm/w3900lm 120-277V</v>
          </cell>
          <cell r="C11779" t="str">
            <v>UN</v>
          </cell>
          <cell r="E11779" t="str">
            <v>1900</v>
          </cell>
          <cell r="F11779">
            <v>0</v>
          </cell>
        </row>
        <row r="11780">
          <cell r="A11780">
            <v>108517</v>
          </cell>
          <cell r="B11780" t="str">
            <v>NICHO PARA REFLECTOR PISCINA CONCR PoloTierra CDRC</v>
          </cell>
          <cell r="C11780" t="str">
            <v>UN</v>
          </cell>
          <cell r="E11780" t="str">
            <v>1900</v>
          </cell>
          <cell r="F11780">
            <v>0</v>
          </cell>
        </row>
        <row r="11781">
          <cell r="A11781">
            <v>108518</v>
          </cell>
          <cell r="B11781" t="str">
            <v>LED11 Cinta LED LINEARlight Flex Shrort pitch 9.6W</v>
          </cell>
          <cell r="C11781" t="str">
            <v>UN</v>
          </cell>
          <cell r="E11781" t="str">
            <v>1900</v>
          </cell>
          <cell r="F11781">
            <v>0</v>
          </cell>
        </row>
        <row r="11782">
          <cell r="A11782">
            <v>108519</v>
          </cell>
          <cell r="B11782" t="str">
            <v>Vervena Morada /Stachytarpheta Cayenennsis</v>
          </cell>
          <cell r="C11782" t="str">
            <v>M2</v>
          </cell>
          <cell r="E11782" t="str">
            <v>1900</v>
          </cell>
          <cell r="F11782">
            <v>0</v>
          </cell>
        </row>
        <row r="11783">
          <cell r="A11783">
            <v>108520</v>
          </cell>
          <cell r="B11783" t="str">
            <v>Bloque concreto 12x20x40 enteroFab. **</v>
          </cell>
          <cell r="C11783" t="str">
            <v>UN</v>
          </cell>
          <cell r="E11783" t="str">
            <v>1900</v>
          </cell>
          <cell r="F11783">
            <v>0</v>
          </cell>
        </row>
        <row r="11784">
          <cell r="A11784">
            <v>108521</v>
          </cell>
          <cell r="B11784" t="str">
            <v>TR1 Perfil en aluminio 2,5cm x 2,5cm</v>
          </cell>
          <cell r="C11784" t="str">
            <v>ML</v>
          </cell>
          <cell r="E11784" t="str">
            <v>1900</v>
          </cell>
          <cell r="F11784">
            <v>0</v>
          </cell>
        </row>
        <row r="11785">
          <cell r="A11785">
            <v>108522</v>
          </cell>
          <cell r="B11785" t="str">
            <v>PROTECTOR DE ESTACION MANUAL DE ALARMA</v>
          </cell>
          <cell r="C11785" t="str">
            <v>UN</v>
          </cell>
          <cell r="E11785" t="str">
            <v>1900</v>
          </cell>
          <cell r="F11785">
            <v>0</v>
          </cell>
        </row>
        <row r="11786">
          <cell r="A11786">
            <v>108523</v>
          </cell>
          <cell r="B11786" t="str">
            <v>Vervena Bonariensis /Stachytarpheta Sp.</v>
          </cell>
          <cell r="C11786" t="str">
            <v>UN</v>
          </cell>
          <cell r="E11786" t="str">
            <v>1900</v>
          </cell>
          <cell r="F11786">
            <v>0</v>
          </cell>
        </row>
        <row r="11787">
          <cell r="A11787">
            <v>108524</v>
          </cell>
          <cell r="B11787" t="str">
            <v>LED12 158W 4000K  NW 10PCB -1R x 2200lm Longitud</v>
          </cell>
          <cell r="C11787" t="str">
            <v>UN</v>
          </cell>
          <cell r="D11787">
            <v>44589</v>
          </cell>
          <cell r="E11787" t="str">
            <v>2022</v>
          </cell>
          <cell r="F11787">
            <v>0</v>
          </cell>
        </row>
        <row r="11788">
          <cell r="A11788">
            <v>108525</v>
          </cell>
          <cell r="B11788" t="str">
            <v>Helichrysum Helichrysu Petiolaire</v>
          </cell>
          <cell r="C11788" t="str">
            <v>UN</v>
          </cell>
          <cell r="E11788" t="str">
            <v>1900</v>
          </cell>
          <cell r="F11788">
            <v>1584</v>
          </cell>
        </row>
        <row r="11789">
          <cell r="A11789">
            <v>108526</v>
          </cell>
          <cell r="B11789" t="str">
            <v>MallaMetalScreenHD40H.DouglasoEquivaleS/Especifica</v>
          </cell>
          <cell r="C11789" t="str">
            <v>M2</v>
          </cell>
          <cell r="D11789">
            <v>44589</v>
          </cell>
          <cell r="E11789" t="str">
            <v>2022</v>
          </cell>
          <cell r="F11789">
            <v>0</v>
          </cell>
        </row>
        <row r="11790">
          <cell r="A11790">
            <v>108527</v>
          </cell>
          <cell r="B11790" t="str">
            <v>Iris Africano Dietes vegeta en Taludes Exteriores</v>
          </cell>
          <cell r="C11790" t="str">
            <v>UN</v>
          </cell>
          <cell r="E11790" t="str">
            <v>1900</v>
          </cell>
          <cell r="F11790">
            <v>3697</v>
          </cell>
        </row>
        <row r="11791">
          <cell r="A11791">
            <v>108528</v>
          </cell>
          <cell r="B11791" t="str">
            <v>VerbenaMorada/Stachytarpheta cayennensis</v>
          </cell>
          <cell r="C11791" t="str">
            <v>UN</v>
          </cell>
          <cell r="E11791" t="str">
            <v>1900</v>
          </cell>
          <cell r="F11791">
            <v>0</v>
          </cell>
        </row>
        <row r="11792">
          <cell r="A11792">
            <v>108529</v>
          </cell>
          <cell r="B11792" t="str">
            <v>LED13NW 3PCB -1R x 2200lm  1.70m - 42,9W - 4000K</v>
          </cell>
          <cell r="C11792" t="str">
            <v>UN</v>
          </cell>
          <cell r="E11792" t="str">
            <v>1900</v>
          </cell>
          <cell r="F11792">
            <v>0</v>
          </cell>
        </row>
        <row r="11793">
          <cell r="A11793">
            <v>108530</v>
          </cell>
          <cell r="B11793" t="str">
            <v>Acanto Planta ornamental</v>
          </cell>
          <cell r="C11793" t="str">
            <v>UN</v>
          </cell>
          <cell r="D11793">
            <v>44592</v>
          </cell>
          <cell r="E11793" t="str">
            <v>2022</v>
          </cell>
          <cell r="F11793">
            <v>0</v>
          </cell>
        </row>
        <row r="11794">
          <cell r="A11794">
            <v>108531</v>
          </cell>
          <cell r="B11794" t="str">
            <v>Limonium/Limonium Spectabile</v>
          </cell>
          <cell r="C11794" t="str">
            <v>UN</v>
          </cell>
          <cell r="E11794" t="str">
            <v>1900</v>
          </cell>
          <cell r="F11794">
            <v>8428</v>
          </cell>
        </row>
        <row r="11795">
          <cell r="A11795">
            <v>108532</v>
          </cell>
          <cell r="B11795" t="str">
            <v>Bergenia/Bergenia Winterglut</v>
          </cell>
          <cell r="C11795" t="str">
            <v>UN</v>
          </cell>
          <cell r="E11795" t="str">
            <v>1900</v>
          </cell>
          <cell r="F11795">
            <v>0</v>
          </cell>
        </row>
        <row r="11796">
          <cell r="A11796">
            <v>108533</v>
          </cell>
          <cell r="B11796" t="str">
            <v>LED14 15.8W 4000K  NW 1PCB -1R x 2200lm -582mm</v>
          </cell>
          <cell r="C11796" t="str">
            <v>UN</v>
          </cell>
          <cell r="E11796" t="str">
            <v>1900</v>
          </cell>
          <cell r="F11796">
            <v>0</v>
          </cell>
        </row>
        <row r="11797">
          <cell r="A11797">
            <v>108535</v>
          </cell>
          <cell r="B11797" t="str">
            <v>Gabinete G-CH a 440V sobre poner exterior IP65</v>
          </cell>
          <cell r="C11797" t="str">
            <v>UN</v>
          </cell>
          <cell r="E11797" t="str">
            <v>1900</v>
          </cell>
          <cell r="F11797">
            <v>0</v>
          </cell>
        </row>
        <row r="11798">
          <cell r="A11798">
            <v>108536</v>
          </cell>
          <cell r="B11798" t="str">
            <v>LED15 142,2W 4000K  NW 9PCB -1R x 2200lm 5086mm</v>
          </cell>
          <cell r="C11798" t="str">
            <v>UN</v>
          </cell>
          <cell r="D11798">
            <v>45271</v>
          </cell>
          <cell r="E11798" t="str">
            <v>2023</v>
          </cell>
          <cell r="F11798">
            <v>0</v>
          </cell>
        </row>
        <row r="11799">
          <cell r="A11799">
            <v>108537</v>
          </cell>
          <cell r="B11799" t="str">
            <v>Salvia Morada/Salvia leucantha</v>
          </cell>
          <cell r="C11799" t="str">
            <v>UN</v>
          </cell>
          <cell r="D11799">
            <v>44592</v>
          </cell>
          <cell r="E11799" t="str">
            <v>2022</v>
          </cell>
          <cell r="F11799">
            <v>0</v>
          </cell>
        </row>
        <row r="11800">
          <cell r="A11800">
            <v>108538</v>
          </cell>
          <cell r="B11800" t="str">
            <v>Lavanda/Lavandula Dentata</v>
          </cell>
          <cell r="C11800" t="str">
            <v>UN</v>
          </cell>
          <cell r="E11800" t="str">
            <v>1900</v>
          </cell>
          <cell r="F11800">
            <v>3533</v>
          </cell>
        </row>
        <row r="11801">
          <cell r="A11801">
            <v>108539</v>
          </cell>
          <cell r="B11801" t="str">
            <v>Romero Rosmarinus Officinalis</v>
          </cell>
          <cell r="C11801" t="str">
            <v>UN</v>
          </cell>
          <cell r="E11801" t="str">
            <v>1900</v>
          </cell>
          <cell r="F11801">
            <v>0</v>
          </cell>
        </row>
        <row r="11802">
          <cell r="A11802">
            <v>108540</v>
          </cell>
          <cell r="B11802" t="str">
            <v>Roble Australiano/Grevillea Robusta</v>
          </cell>
          <cell r="C11802" t="str">
            <v>UN</v>
          </cell>
          <cell r="D11802">
            <v>45271</v>
          </cell>
          <cell r="E11802" t="str">
            <v>2023</v>
          </cell>
          <cell r="F11802">
            <v>0</v>
          </cell>
        </row>
        <row r="11803">
          <cell r="A11803">
            <v>108541</v>
          </cell>
          <cell r="B11803" t="str">
            <v>LLamas/Kniphofia Uvaria</v>
          </cell>
          <cell r="C11803" t="str">
            <v>UN</v>
          </cell>
          <cell r="E11803" t="str">
            <v>1900</v>
          </cell>
          <cell r="F11803">
            <v>0</v>
          </cell>
        </row>
        <row r="11804">
          <cell r="A11804">
            <v>108542</v>
          </cell>
          <cell r="B11804" t="str">
            <v>PerfilEstructuralAcero2"x2"x1mm-6mS/Especificación</v>
          </cell>
          <cell r="C11804" t="str">
            <v>UN</v>
          </cell>
          <cell r="E11804" t="str">
            <v>1900</v>
          </cell>
          <cell r="F11804">
            <v>0</v>
          </cell>
        </row>
        <row r="11805">
          <cell r="A11805">
            <v>108543</v>
          </cell>
          <cell r="B11805" t="str">
            <v>LED16 110,6W 4000K  NW 7PCB -1R x 2200lm-3960mm</v>
          </cell>
          <cell r="C11805" t="str">
            <v>UN</v>
          </cell>
          <cell r="E11805" t="str">
            <v>1900</v>
          </cell>
          <cell r="F11805">
            <v>0</v>
          </cell>
        </row>
        <row r="11806">
          <cell r="A11806">
            <v>108544</v>
          </cell>
          <cell r="B11806" t="str">
            <v>LED17  31,6W 4000K  NW 2PCB -1R x 2200lm- 1145mm</v>
          </cell>
          <cell r="C11806" t="str">
            <v>UN</v>
          </cell>
          <cell r="D11806">
            <v>44592</v>
          </cell>
          <cell r="E11806" t="str">
            <v>2022</v>
          </cell>
          <cell r="F11806">
            <v>0</v>
          </cell>
        </row>
        <row r="11807">
          <cell r="A11807">
            <v>108545</v>
          </cell>
          <cell r="B11807" t="str">
            <v>Malamadre/Neomarica Gracilis</v>
          </cell>
          <cell r="C11807" t="str">
            <v>UN</v>
          </cell>
          <cell r="E11807" t="str">
            <v>1900</v>
          </cell>
          <cell r="F11807">
            <v>2918</v>
          </cell>
        </row>
        <row r="11808">
          <cell r="A11808">
            <v>108546</v>
          </cell>
          <cell r="B11808" t="str">
            <v>Ligustro/Ligustrum lucidum</v>
          </cell>
          <cell r="C11808" t="str">
            <v>UN</v>
          </cell>
          <cell r="D11808">
            <v>45271</v>
          </cell>
          <cell r="E11808" t="str">
            <v>2023</v>
          </cell>
          <cell r="F11808">
            <v>0</v>
          </cell>
        </row>
        <row r="11809">
          <cell r="A11809">
            <v>108547</v>
          </cell>
          <cell r="B11809" t="str">
            <v>Hinojo/Foeniculum Vulgare</v>
          </cell>
          <cell r="C11809" t="str">
            <v>UN</v>
          </cell>
          <cell r="E11809" t="str">
            <v>1900</v>
          </cell>
          <cell r="F11809">
            <v>0</v>
          </cell>
        </row>
        <row r="11810">
          <cell r="A11810">
            <v>108548</v>
          </cell>
          <cell r="B11810" t="str">
            <v>SEMICODO Cu DE 3/4"</v>
          </cell>
          <cell r="C11810" t="str">
            <v>UN</v>
          </cell>
          <cell r="E11810" t="str">
            <v>1900</v>
          </cell>
          <cell r="F11810">
            <v>0</v>
          </cell>
        </row>
        <row r="11811">
          <cell r="A11811">
            <v>108549</v>
          </cell>
          <cell r="B11811" t="str">
            <v>RUBATEX DE 3/4"</v>
          </cell>
          <cell r="C11811" t="str">
            <v>ML</v>
          </cell>
          <cell r="E11811" t="str">
            <v>1900</v>
          </cell>
          <cell r="F11811">
            <v>0</v>
          </cell>
        </row>
        <row r="11812">
          <cell r="A11812">
            <v>108550</v>
          </cell>
          <cell r="B11812" t="str">
            <v>EstanteriaGimnasioTubularMallaMetalicaM12S/Especif</v>
          </cell>
          <cell r="C11812" t="str">
            <v>UN</v>
          </cell>
          <cell r="E11812" t="str">
            <v>1900</v>
          </cell>
          <cell r="F11812">
            <v>0</v>
          </cell>
        </row>
        <row r="11813">
          <cell r="A11813">
            <v>108551</v>
          </cell>
          <cell r="B11813" t="str">
            <v>Equiseto/Equisetum Bogotense</v>
          </cell>
          <cell r="C11813" t="str">
            <v>UN</v>
          </cell>
          <cell r="E11813" t="str">
            <v>1900</v>
          </cell>
          <cell r="F11813">
            <v>0</v>
          </cell>
        </row>
        <row r="11814">
          <cell r="A11814">
            <v>108552</v>
          </cell>
          <cell r="B11814" t="str">
            <v>Lino Variedad(Lino Morado)/Phormium Crimson Devil</v>
          </cell>
          <cell r="C11814" t="str">
            <v>UN</v>
          </cell>
          <cell r="E11814" t="str">
            <v>1900</v>
          </cell>
          <cell r="F11814">
            <v>0</v>
          </cell>
        </row>
        <row r="11815">
          <cell r="A11815">
            <v>108553</v>
          </cell>
          <cell r="B11815" t="str">
            <v>Cissus/Cissus Rhombifolia</v>
          </cell>
          <cell r="C11815" t="str">
            <v>UN</v>
          </cell>
          <cell r="D11815">
            <v>44592</v>
          </cell>
          <cell r="E11815" t="str">
            <v>2022</v>
          </cell>
          <cell r="F11815">
            <v>0</v>
          </cell>
        </row>
        <row r="11816">
          <cell r="A11816">
            <v>108554</v>
          </cell>
          <cell r="B11816" t="str">
            <v>Uvo Ruso/Cissus Rhombofolia Ellen Danica</v>
          </cell>
          <cell r="C11816" t="str">
            <v>UN</v>
          </cell>
          <cell r="E11816" t="str">
            <v>1900</v>
          </cell>
          <cell r="F11816">
            <v>10658</v>
          </cell>
        </row>
        <row r="11817">
          <cell r="A11817">
            <v>108555</v>
          </cell>
          <cell r="B11817" t="str">
            <v>PerfilEstructuralAcero1 1/2"x 1 1/2"x1.5mm6mS/Espe</v>
          </cell>
          <cell r="C11817" t="str">
            <v>UN</v>
          </cell>
          <cell r="E11817" t="str">
            <v>1900</v>
          </cell>
          <cell r="F11817">
            <v>0</v>
          </cell>
        </row>
        <row r="11818">
          <cell r="A11818">
            <v>108556</v>
          </cell>
          <cell r="B11818" t="str">
            <v>Tuberia de cobre rigida tipo K de 1 3/8"</v>
          </cell>
          <cell r="C11818" t="str">
            <v>ML</v>
          </cell>
          <cell r="E11818" t="str">
            <v>1900</v>
          </cell>
          <cell r="F11818">
            <v>0</v>
          </cell>
        </row>
        <row r="11819">
          <cell r="A11819">
            <v>108557</v>
          </cell>
          <cell r="B11819" t="str">
            <v>Codo de cobre de 1 3/8"</v>
          </cell>
          <cell r="C11819" t="str">
            <v>UN</v>
          </cell>
          <cell r="E11819" t="str">
            <v>1900</v>
          </cell>
          <cell r="F11819">
            <v>0</v>
          </cell>
        </row>
        <row r="11820">
          <cell r="A11820">
            <v>108558</v>
          </cell>
          <cell r="B11820" t="str">
            <v>Union de cobre de 1 3/8"</v>
          </cell>
          <cell r="C11820" t="str">
            <v>UN</v>
          </cell>
          <cell r="E11820" t="str">
            <v>1900</v>
          </cell>
          <cell r="F11820">
            <v>0</v>
          </cell>
        </row>
        <row r="11821">
          <cell r="A11821">
            <v>108559</v>
          </cell>
          <cell r="B11821" t="str">
            <v>Semicodo de cobre de 1 3/8"</v>
          </cell>
          <cell r="C11821" t="str">
            <v>UN</v>
          </cell>
          <cell r="E11821" t="str">
            <v>1900</v>
          </cell>
          <cell r="F11821">
            <v>0</v>
          </cell>
        </row>
        <row r="11822">
          <cell r="A11822">
            <v>108560</v>
          </cell>
          <cell r="B11822" t="str">
            <v>Filtro Lamidren</v>
          </cell>
          <cell r="C11822" t="str">
            <v>M2</v>
          </cell>
          <cell r="E11822" t="str">
            <v>1900</v>
          </cell>
          <cell r="F11822">
            <v>0</v>
          </cell>
        </row>
        <row r="11823">
          <cell r="A11823">
            <v>108561</v>
          </cell>
          <cell r="B11823" t="str">
            <v>Rubatex de 1 3/8"</v>
          </cell>
          <cell r="C11823" t="str">
            <v>UN</v>
          </cell>
          <cell r="E11823" t="str">
            <v>1900</v>
          </cell>
          <cell r="F11823">
            <v>0</v>
          </cell>
        </row>
        <row r="11824">
          <cell r="A11824">
            <v>108562</v>
          </cell>
          <cell r="B11824" t="str">
            <v>Rubatex de 1 5/8"</v>
          </cell>
          <cell r="C11824" t="str">
            <v>UN</v>
          </cell>
          <cell r="E11824" t="str">
            <v>1900</v>
          </cell>
          <cell r="F11824">
            <v>0</v>
          </cell>
        </row>
        <row r="11825">
          <cell r="A11825">
            <v>108563</v>
          </cell>
          <cell r="B11825" t="str">
            <v>Tuberia de cobre rigida tipo K de 1 5/8"</v>
          </cell>
          <cell r="C11825" t="str">
            <v>ML</v>
          </cell>
          <cell r="E11825" t="str">
            <v>1900</v>
          </cell>
          <cell r="F11825">
            <v>0</v>
          </cell>
        </row>
        <row r="11826">
          <cell r="A11826">
            <v>108564</v>
          </cell>
          <cell r="B11826" t="str">
            <v>Codo de cobre de 1 5/8"</v>
          </cell>
          <cell r="C11826" t="str">
            <v>UN</v>
          </cell>
          <cell r="E11826" t="str">
            <v>1900</v>
          </cell>
          <cell r="F11826">
            <v>0</v>
          </cell>
        </row>
        <row r="11827">
          <cell r="A11827">
            <v>108565</v>
          </cell>
          <cell r="B11827" t="str">
            <v>Union de cobre de 1 5/8"</v>
          </cell>
          <cell r="C11827" t="str">
            <v>UN</v>
          </cell>
          <cell r="E11827" t="str">
            <v>1900</v>
          </cell>
          <cell r="F11827">
            <v>0</v>
          </cell>
        </row>
        <row r="11828">
          <cell r="A11828">
            <v>108566</v>
          </cell>
          <cell r="B11828" t="str">
            <v>Semicodo de cobre de 1 5/8"</v>
          </cell>
          <cell r="C11828" t="str">
            <v>UN</v>
          </cell>
          <cell r="E11828" t="str">
            <v>1900</v>
          </cell>
          <cell r="F11828">
            <v>0</v>
          </cell>
        </row>
        <row r="11829">
          <cell r="A11829">
            <v>108567</v>
          </cell>
          <cell r="B11829" t="str">
            <v>BOQUILLA DE INYECCION PARED</v>
          </cell>
          <cell r="C11829" t="str">
            <v>UN</v>
          </cell>
          <cell r="E11829" t="str">
            <v>1900</v>
          </cell>
          <cell r="F11829">
            <v>0</v>
          </cell>
        </row>
        <row r="11830">
          <cell r="A11830">
            <v>108568</v>
          </cell>
          <cell r="B11830" t="str">
            <v>INYECTOR PARA PISCINA</v>
          </cell>
          <cell r="C11830" t="str">
            <v>UN</v>
          </cell>
          <cell r="D11830">
            <v>43802</v>
          </cell>
          <cell r="E11830" t="str">
            <v>2019</v>
          </cell>
          <cell r="F11830">
            <v>0</v>
          </cell>
        </row>
        <row r="11831">
          <cell r="A11831">
            <v>108569</v>
          </cell>
          <cell r="B11831" t="str">
            <v>Juego columpio tradicional combinado 3-14año</v>
          </cell>
          <cell r="C11831" t="str">
            <v>UN</v>
          </cell>
          <cell r="E11831" t="str">
            <v>1900</v>
          </cell>
          <cell r="F11831">
            <v>22118768</v>
          </cell>
        </row>
        <row r="11832">
          <cell r="A11832">
            <v>108570</v>
          </cell>
          <cell r="B11832" t="str">
            <v>Aroma/Pelagornium Sp Taludes Exteriores</v>
          </cell>
          <cell r="C11832" t="str">
            <v>UN</v>
          </cell>
          <cell r="E11832" t="str">
            <v>1900</v>
          </cell>
          <cell r="F11832">
            <v>0</v>
          </cell>
        </row>
        <row r="11833">
          <cell r="A11833">
            <v>108571</v>
          </cell>
          <cell r="B11833" t="str">
            <v>Sarro/Cyathea caracasana</v>
          </cell>
          <cell r="C11833" t="str">
            <v>UN</v>
          </cell>
          <cell r="E11833" t="str">
            <v>1900</v>
          </cell>
          <cell r="F11833">
            <v>0</v>
          </cell>
        </row>
        <row r="11834">
          <cell r="A11834">
            <v>108572</v>
          </cell>
          <cell r="B11834" t="str">
            <v>Acanto /Alcanthus mollis</v>
          </cell>
          <cell r="C11834" t="str">
            <v>UN</v>
          </cell>
          <cell r="D11834">
            <v>44592</v>
          </cell>
          <cell r="E11834" t="str">
            <v>2022</v>
          </cell>
          <cell r="F11834">
            <v>0</v>
          </cell>
        </row>
        <row r="11835">
          <cell r="A11835">
            <v>108573</v>
          </cell>
          <cell r="B11835" t="str">
            <v>Pennisetum Morado/Setaceum Morado</v>
          </cell>
          <cell r="C11835" t="str">
            <v>UN</v>
          </cell>
          <cell r="D11835">
            <v>44592</v>
          </cell>
          <cell r="E11835" t="str">
            <v>2022</v>
          </cell>
          <cell r="F11835">
            <v>2112</v>
          </cell>
        </row>
        <row r="11836">
          <cell r="A11836">
            <v>108574</v>
          </cell>
          <cell r="B11836" t="str">
            <v>Pennisetum Verde/Setaceum Verde</v>
          </cell>
          <cell r="C11836" t="str">
            <v>UN</v>
          </cell>
          <cell r="D11836">
            <v>44585</v>
          </cell>
          <cell r="E11836" t="str">
            <v>2022</v>
          </cell>
          <cell r="F11836">
            <v>2112</v>
          </cell>
        </row>
        <row r="11837">
          <cell r="A11837">
            <v>108575</v>
          </cell>
          <cell r="B11837" t="str">
            <v>Palma Robelini/Phoenix Roebellini</v>
          </cell>
          <cell r="C11837" t="str">
            <v>UN</v>
          </cell>
          <cell r="E11837" t="str">
            <v>1900</v>
          </cell>
          <cell r="F11837">
            <v>126744</v>
          </cell>
        </row>
        <row r="11838">
          <cell r="A11838">
            <v>108576</v>
          </cell>
          <cell r="B11838" t="str">
            <v>Sarro/ Palma Boba Cyathea Caracasana</v>
          </cell>
          <cell r="C11838" t="str">
            <v>UN</v>
          </cell>
          <cell r="E11838" t="str">
            <v>1900</v>
          </cell>
          <cell r="F11838">
            <v>0</v>
          </cell>
        </row>
        <row r="11839">
          <cell r="A11839">
            <v>108577</v>
          </cell>
          <cell r="B11839" t="str">
            <v>POSTENSADO PARA VIGAS DE FACHADA CDRC</v>
          </cell>
          <cell r="C11839" t="str">
            <v>ML</v>
          </cell>
          <cell r="E11839" t="str">
            <v>1900</v>
          </cell>
          <cell r="F11839">
            <v>0</v>
          </cell>
        </row>
        <row r="11840">
          <cell r="A11840">
            <v>108578</v>
          </cell>
          <cell r="B11840" t="str">
            <v>POSTENSADO PARA PUENTES DE CONEXION CDRC</v>
          </cell>
          <cell r="C11840" t="str">
            <v>ML</v>
          </cell>
          <cell r="D11840">
            <v>44592</v>
          </cell>
          <cell r="E11840" t="str">
            <v>2022</v>
          </cell>
          <cell r="F11840">
            <v>0</v>
          </cell>
        </row>
        <row r="11841">
          <cell r="A11841">
            <v>108579</v>
          </cell>
          <cell r="B11841" t="str">
            <v>Uvo Ruso/Cissus Rhombofolia Ellen Danica-Jardinera</v>
          </cell>
          <cell r="C11841" t="str">
            <v>UN</v>
          </cell>
          <cell r="E11841" t="str">
            <v>1900</v>
          </cell>
          <cell r="F11841">
            <v>10658</v>
          </cell>
        </row>
        <row r="11842">
          <cell r="A11842">
            <v>108580</v>
          </cell>
          <cell r="B11842" t="str">
            <v>LED18 63.2W 4000K  NW 4PCB -1R x 2200lm-2271mm</v>
          </cell>
          <cell r="C11842" t="str">
            <v>UN</v>
          </cell>
          <cell r="E11842" t="str">
            <v>1900</v>
          </cell>
          <cell r="F11842">
            <v>0</v>
          </cell>
        </row>
        <row r="11843">
          <cell r="A11843">
            <v>108581</v>
          </cell>
          <cell r="B11843" t="str">
            <v>Difusor4viasL-AVS con Damper de 9"x9"</v>
          </cell>
          <cell r="C11843" t="str">
            <v>UN</v>
          </cell>
          <cell r="E11843" t="str">
            <v>1900</v>
          </cell>
          <cell r="F11843">
            <v>0</v>
          </cell>
        </row>
        <row r="11844">
          <cell r="A11844">
            <v>108582</v>
          </cell>
          <cell r="B11844" t="str">
            <v>LED20NW 7PCB -1R x 2200lm Longitud 3.96m - 98.4W</v>
          </cell>
          <cell r="C11844" t="str">
            <v>UN</v>
          </cell>
          <cell r="E11844" t="str">
            <v>1900</v>
          </cell>
          <cell r="F11844">
            <v>0</v>
          </cell>
        </row>
        <row r="11845">
          <cell r="A11845">
            <v>108583</v>
          </cell>
          <cell r="B11845" t="str">
            <v>Difusor4viasL-AVS con Damper de 12"x12"</v>
          </cell>
          <cell r="C11845" t="str">
            <v>UN</v>
          </cell>
          <cell r="E11845" t="str">
            <v>1900</v>
          </cell>
          <cell r="F11845">
            <v>0</v>
          </cell>
        </row>
        <row r="11846">
          <cell r="A11846">
            <v>108584</v>
          </cell>
          <cell r="B11846" t="str">
            <v>DL2  Ø 19 cm x h 21 cm (Ref CALISTO 2B)</v>
          </cell>
          <cell r="C11846" t="str">
            <v>UN</v>
          </cell>
          <cell r="E11846" t="str">
            <v>1900</v>
          </cell>
          <cell r="F11846">
            <v>0</v>
          </cell>
        </row>
        <row r="11847">
          <cell r="A11847">
            <v>108585</v>
          </cell>
          <cell r="B11847" t="str">
            <v>Bombilla (LED A6725WW Duralamp) 22W 2800k</v>
          </cell>
          <cell r="C11847" t="str">
            <v>UN</v>
          </cell>
          <cell r="D11847">
            <v>43742</v>
          </cell>
          <cell r="E11847" t="str">
            <v>2019</v>
          </cell>
          <cell r="F11847">
            <v>0</v>
          </cell>
        </row>
        <row r="11848">
          <cell r="A11848">
            <v>108586</v>
          </cell>
          <cell r="B11848" t="str">
            <v>Difusor4viasL-AVS con Damper de 15"x15"</v>
          </cell>
          <cell r="C11848" t="str">
            <v>UN</v>
          </cell>
          <cell r="E11848" t="str">
            <v>1900</v>
          </cell>
          <cell r="F11848">
            <v>146799.99</v>
          </cell>
        </row>
        <row r="11849">
          <cell r="A11849">
            <v>108587</v>
          </cell>
          <cell r="B11849" t="str">
            <v>Difusor3viasL-AV3 con Damper de 15"x12"</v>
          </cell>
          <cell r="C11849" t="str">
            <v>UN</v>
          </cell>
          <cell r="E11849" t="str">
            <v>1900</v>
          </cell>
          <cell r="F11849">
            <v>0</v>
          </cell>
        </row>
        <row r="11850">
          <cell r="A11850">
            <v>108588</v>
          </cell>
          <cell r="B11850" t="str">
            <v>DL3-Luminaria tipo cilindroPCB FORTIMO 12W 4000K</v>
          </cell>
          <cell r="C11850" t="str">
            <v>UN</v>
          </cell>
          <cell r="E11850" t="str">
            <v>1900</v>
          </cell>
          <cell r="F11850">
            <v>0</v>
          </cell>
        </row>
        <row r="11851">
          <cell r="A11851">
            <v>108589</v>
          </cell>
          <cell r="B11851" t="str">
            <v>Accesorio tipo base para instalacion de luminarias</v>
          </cell>
          <cell r="C11851" t="str">
            <v>UN</v>
          </cell>
          <cell r="E11851" t="str">
            <v>1900</v>
          </cell>
          <cell r="F11851">
            <v>0</v>
          </cell>
        </row>
        <row r="11852">
          <cell r="A11852">
            <v>108590</v>
          </cell>
          <cell r="B11852" t="str">
            <v>Difusor2viasL-AV2 con Damper de 15"x12"</v>
          </cell>
          <cell r="C11852" t="str">
            <v>UN</v>
          </cell>
          <cell r="E11852" t="str">
            <v>1900</v>
          </cell>
          <cell r="F11852">
            <v>0</v>
          </cell>
        </row>
        <row r="11853">
          <cell r="A11853">
            <v>108591</v>
          </cell>
          <cell r="B11853" t="str">
            <v>CR1Accesorio Esquinero de 90grados + difusor</v>
          </cell>
          <cell r="C11853" t="str">
            <v>UN</v>
          </cell>
          <cell r="E11853" t="str">
            <v>1900</v>
          </cell>
          <cell r="F11853">
            <v>0</v>
          </cell>
        </row>
        <row r="11854">
          <cell r="A11854">
            <v>108592</v>
          </cell>
          <cell r="B11854" t="str">
            <v>DERIVADOR DE REFRIGERANTE VARIABLE TIPO Y-JOINT CA</v>
          </cell>
          <cell r="C11854" t="str">
            <v>UN</v>
          </cell>
          <cell r="E11854" t="str">
            <v>1900</v>
          </cell>
          <cell r="F11854">
            <v>0</v>
          </cell>
        </row>
        <row r="11855">
          <cell r="A11855">
            <v>108593</v>
          </cell>
          <cell r="B11855" t="str">
            <v>DL1Luminaria tipo Downlight redondo LED 7.9W 721lm</v>
          </cell>
          <cell r="C11855" t="str">
            <v>UN</v>
          </cell>
          <cell r="E11855" t="str">
            <v>1900</v>
          </cell>
          <cell r="F11855">
            <v>0</v>
          </cell>
        </row>
        <row r="11856">
          <cell r="A11856">
            <v>108594</v>
          </cell>
          <cell r="B11856" t="str">
            <v>DERIVADOR DE REFRIGERANTE VARIABLE TIPO Y-JOINT CA</v>
          </cell>
          <cell r="C11856" t="str">
            <v>UN</v>
          </cell>
          <cell r="E11856" t="str">
            <v>1900</v>
          </cell>
          <cell r="F11856">
            <v>0</v>
          </cell>
        </row>
        <row r="11857">
          <cell r="A11857">
            <v>108595</v>
          </cell>
          <cell r="B11857" t="str">
            <v>DERIVADOR DE REFRIGERANTE VARIABLE TIPO T-JOINT CA</v>
          </cell>
          <cell r="C11857" t="str">
            <v>UN</v>
          </cell>
          <cell r="E11857" t="str">
            <v>1900</v>
          </cell>
          <cell r="F11857">
            <v>0</v>
          </cell>
        </row>
        <row r="11858">
          <cell r="A11858">
            <v>108596</v>
          </cell>
          <cell r="B11858" t="str">
            <v>RejillasExtracTipoAletaFijaConDamper4"X4"S/Especif</v>
          </cell>
          <cell r="C11858" t="str">
            <v>UN</v>
          </cell>
          <cell r="E11858" t="str">
            <v>1900</v>
          </cell>
          <cell r="F11858">
            <v>0</v>
          </cell>
        </row>
        <row r="11859">
          <cell r="A11859">
            <v>108597</v>
          </cell>
          <cell r="B11859" t="str">
            <v>CR2Accesorio Esquinero de 90grados + difusor</v>
          </cell>
          <cell r="C11859" t="str">
            <v>UN</v>
          </cell>
          <cell r="E11859" t="str">
            <v>1900</v>
          </cell>
          <cell r="F11859">
            <v>0</v>
          </cell>
        </row>
        <row r="11860">
          <cell r="A11860">
            <v>108598</v>
          </cell>
          <cell r="B11860" t="str">
            <v>DRX150Driver de ULP150  para LED 150W de 6.3Amp</v>
          </cell>
          <cell r="C11860" t="str">
            <v>UN</v>
          </cell>
          <cell r="E11860" t="str">
            <v>1900</v>
          </cell>
          <cell r="F11860">
            <v>0</v>
          </cell>
        </row>
        <row r="11861">
          <cell r="A11861">
            <v>108599</v>
          </cell>
          <cell r="B11861" t="str">
            <v>RejillasExtracTipoAletaFijaConDamper6"X12"S/Especi</v>
          </cell>
          <cell r="C11861" t="str">
            <v>UN</v>
          </cell>
          <cell r="E11861" t="str">
            <v>1900</v>
          </cell>
          <cell r="F11861">
            <v>0</v>
          </cell>
        </row>
        <row r="11862">
          <cell r="A11862">
            <v>108600</v>
          </cell>
          <cell r="B11862" t="str">
            <v>REJILLA DE SUMINSTRO DOBLE ALETA CON DAMPER 12"X8"</v>
          </cell>
          <cell r="C11862" t="str">
            <v>UN</v>
          </cell>
          <cell r="E11862" t="str">
            <v>1900</v>
          </cell>
          <cell r="F11862">
            <v>0</v>
          </cell>
        </row>
        <row r="11863">
          <cell r="A11863">
            <v>108601</v>
          </cell>
          <cell r="B11863" t="str">
            <v>Rejilla Sum 1 Aleta Movil LHV 32"x14" con Damper</v>
          </cell>
          <cell r="C11863" t="str">
            <v>TN</v>
          </cell>
          <cell r="E11863" t="str">
            <v>1900</v>
          </cell>
          <cell r="F11863">
            <v>0</v>
          </cell>
        </row>
        <row r="11864">
          <cell r="A11864">
            <v>108602</v>
          </cell>
          <cell r="B11864" t="str">
            <v>DRX240 - Driver de ULP150  para LED 240W de 6.3</v>
          </cell>
          <cell r="C11864" t="str">
            <v>UN</v>
          </cell>
          <cell r="E11864" t="str">
            <v>1900</v>
          </cell>
          <cell r="F11864">
            <v>0</v>
          </cell>
        </row>
        <row r="11865">
          <cell r="A11865">
            <v>108603</v>
          </cell>
          <cell r="B11865" t="str">
            <v>RejillasExtracTipoAletaFijaConDamper6"X16"S/Especi</v>
          </cell>
          <cell r="C11865" t="str">
            <v>UN</v>
          </cell>
          <cell r="E11865" t="str">
            <v>1900</v>
          </cell>
          <cell r="F11865">
            <v>0</v>
          </cell>
        </row>
        <row r="11866">
          <cell r="A11866">
            <v>108604</v>
          </cell>
          <cell r="B11866" t="str">
            <v>Rejilla Sum 1 Aleta Movil LHV 32"x10" con Damper</v>
          </cell>
          <cell r="C11866" t="str">
            <v>TN</v>
          </cell>
          <cell r="D11866">
            <v>43745</v>
          </cell>
          <cell r="E11866" t="str">
            <v>2019</v>
          </cell>
          <cell r="F11866">
            <v>0</v>
          </cell>
        </row>
        <row r="11867">
          <cell r="A11867">
            <v>108605</v>
          </cell>
          <cell r="B11867" t="str">
            <v>LAMINA FIBRA DE VIDRIO 1.5" DUCT WRAP</v>
          </cell>
          <cell r="C11867" t="str">
            <v>M2</v>
          </cell>
          <cell r="E11867" t="str">
            <v>1900</v>
          </cell>
          <cell r="F11867">
            <v>16140.01</v>
          </cell>
        </row>
        <row r="11868">
          <cell r="A11868">
            <v>108606</v>
          </cell>
          <cell r="B11868" t="str">
            <v>Difusor4viascon Damper de 24"x24"</v>
          </cell>
          <cell r="C11868" t="str">
            <v>UN</v>
          </cell>
          <cell r="E11868" t="str">
            <v>1900</v>
          </cell>
          <cell r="F11868">
            <v>0</v>
          </cell>
        </row>
        <row r="11869">
          <cell r="A11869">
            <v>108607</v>
          </cell>
          <cell r="B11869" t="str">
            <v>PR1LEDOptica (5147)Extensiva310W-144LEDS-33.68lm</v>
          </cell>
          <cell r="C11869" t="str">
            <v>UN</v>
          </cell>
          <cell r="E11869" t="str">
            <v>1900</v>
          </cell>
          <cell r="F11869">
            <v>0</v>
          </cell>
        </row>
        <row r="11870">
          <cell r="A11870">
            <v>108608</v>
          </cell>
          <cell r="B11870" t="str">
            <v>PR2Luminaria LED Optica (5186) Asimetrica 547W</v>
          </cell>
          <cell r="C11870" t="str">
            <v>UN</v>
          </cell>
          <cell r="E11870" t="str">
            <v>1900</v>
          </cell>
          <cell r="F11870">
            <v>0</v>
          </cell>
        </row>
        <row r="11871">
          <cell r="A11871">
            <v>108609</v>
          </cell>
          <cell r="B11871" t="str">
            <v>TuberíaNovafort (200mm) S4-Dalian</v>
          </cell>
          <cell r="C11871" t="str">
            <v>ML</v>
          </cell>
          <cell r="E11871" t="str">
            <v>1900</v>
          </cell>
          <cell r="F11871">
            <v>0</v>
          </cell>
        </row>
        <row r="11872">
          <cell r="A11872">
            <v>108610</v>
          </cell>
          <cell r="B11872" t="str">
            <v>DAMPER MANUAL L-D-25 12"X6"</v>
          </cell>
          <cell r="C11872" t="str">
            <v>UN</v>
          </cell>
          <cell r="E11872" t="str">
            <v>1900</v>
          </cell>
          <cell r="F11872">
            <v>0</v>
          </cell>
        </row>
        <row r="11873">
          <cell r="A11873">
            <v>108611</v>
          </cell>
          <cell r="B11873" t="str">
            <v>Difusor Sum Grandes Altura VDR-H-E1-800 MM</v>
          </cell>
          <cell r="C11873" t="str">
            <v>UN</v>
          </cell>
          <cell r="E11873" t="str">
            <v>1900</v>
          </cell>
          <cell r="F11873">
            <v>0</v>
          </cell>
        </row>
        <row r="11874">
          <cell r="A11874">
            <v>108612</v>
          </cell>
          <cell r="B11874" t="str">
            <v>REJILLA DE RETORNO ALERTA FIJA CON DAMPER 10"X6"</v>
          </cell>
          <cell r="C11874" t="str">
            <v>UN</v>
          </cell>
          <cell r="E11874" t="str">
            <v>1900</v>
          </cell>
          <cell r="F11874">
            <v>0</v>
          </cell>
        </row>
        <row r="11875">
          <cell r="A11875">
            <v>108613</v>
          </cell>
          <cell r="B11875" t="str">
            <v>PR3Luminaria LED Optica (2259) Simetrica 322W-144</v>
          </cell>
          <cell r="C11875" t="str">
            <v>UN</v>
          </cell>
          <cell r="E11875" t="str">
            <v>1900</v>
          </cell>
          <cell r="F11875">
            <v>0</v>
          </cell>
        </row>
        <row r="11876">
          <cell r="A11876">
            <v>108614</v>
          </cell>
          <cell r="B11876" t="str">
            <v>EM2Luminaria 142 x 142 x 39 - Flujo 170lm 2 LEDx3W</v>
          </cell>
          <cell r="C11876" t="str">
            <v>UN</v>
          </cell>
          <cell r="E11876" t="str">
            <v>1900</v>
          </cell>
          <cell r="F11876">
            <v>0</v>
          </cell>
        </row>
        <row r="11877">
          <cell r="A11877">
            <v>108615</v>
          </cell>
          <cell r="B11877" t="str">
            <v>REJILLA DE RETORNO ALETA FIJA CON DAMPER 10"X4"</v>
          </cell>
          <cell r="C11877" t="str">
            <v>UN</v>
          </cell>
          <cell r="E11877" t="str">
            <v>1900</v>
          </cell>
          <cell r="F11877">
            <v>0</v>
          </cell>
        </row>
        <row r="11878">
          <cell r="A11878">
            <v>108616</v>
          </cell>
          <cell r="B11878" t="str">
            <v>EM1Luminaria de emergencia 142 x 142 x 39 - Flujo</v>
          </cell>
          <cell r="C11878" t="str">
            <v>UN</v>
          </cell>
          <cell r="E11878" t="str">
            <v>1900</v>
          </cell>
          <cell r="F11878">
            <v>0</v>
          </cell>
        </row>
        <row r="11879">
          <cell r="A11879">
            <v>108617</v>
          </cell>
          <cell r="B11879" t="str">
            <v>Manguera Flexible Diam 14</v>
          </cell>
          <cell r="C11879" t="str">
            <v>UN</v>
          </cell>
          <cell r="D11879">
            <v>43745</v>
          </cell>
          <cell r="E11879" t="str">
            <v>2019</v>
          </cell>
          <cell r="F11879">
            <v>0</v>
          </cell>
        </row>
        <row r="11880">
          <cell r="A11880">
            <v>108618</v>
          </cell>
          <cell r="B11880" t="str">
            <v>DAMPER MANUAL L-D-25 8"X6"</v>
          </cell>
          <cell r="C11880" t="str">
            <v>UN</v>
          </cell>
          <cell r="E11880" t="str">
            <v>1900</v>
          </cell>
          <cell r="F11880">
            <v>104600</v>
          </cell>
        </row>
        <row r="11881">
          <cell r="A11881">
            <v>108619</v>
          </cell>
          <cell r="B11881" t="str">
            <v>EM3 Luminaria de emergencia LED 3W</v>
          </cell>
          <cell r="C11881" t="str">
            <v>UN</v>
          </cell>
          <cell r="D11881">
            <v>43745</v>
          </cell>
          <cell r="E11881" t="str">
            <v>2019</v>
          </cell>
          <cell r="F11881">
            <v>0</v>
          </cell>
        </row>
        <row r="11882">
          <cell r="A11882">
            <v>108620</v>
          </cell>
          <cell r="B11882" t="str">
            <v>DAMPER MANUAL L-D-25 6"X6"</v>
          </cell>
          <cell r="C11882" t="str">
            <v>UN</v>
          </cell>
          <cell r="E11882" t="str">
            <v>1900</v>
          </cell>
          <cell r="F11882">
            <v>99400</v>
          </cell>
        </row>
        <row r="11883">
          <cell r="A11883">
            <v>108621</v>
          </cell>
          <cell r="B11883" t="str">
            <v>EM4Luminaria 328 x 125 x 57- Flujo Luminoso200lm.</v>
          </cell>
          <cell r="C11883" t="str">
            <v>UN</v>
          </cell>
          <cell r="E11883" t="str">
            <v>1900</v>
          </cell>
          <cell r="F11883">
            <v>0</v>
          </cell>
        </row>
        <row r="11884">
          <cell r="A11884">
            <v>108622</v>
          </cell>
          <cell r="B11884" t="str">
            <v>EM5Luminaria 370 x 243x191-Flujo Luminoso 2070lm</v>
          </cell>
          <cell r="C11884" t="str">
            <v>UN</v>
          </cell>
          <cell r="E11884" t="str">
            <v>1900</v>
          </cell>
          <cell r="F11884">
            <v>0</v>
          </cell>
        </row>
        <row r="11885">
          <cell r="A11885">
            <v>108623</v>
          </cell>
          <cell r="B11885" t="str">
            <v>EM6Luminaria 150lm Para alturas de 4m</v>
          </cell>
          <cell r="C11885" t="str">
            <v>UN</v>
          </cell>
          <cell r="E11885" t="str">
            <v>1900</v>
          </cell>
          <cell r="F11885">
            <v>0</v>
          </cell>
        </row>
        <row r="11886">
          <cell r="A11886">
            <v>108624</v>
          </cell>
          <cell r="B11886" t="str">
            <v>Rejilla Tip Persiana Malla Mosquitera Plast 20x26"</v>
          </cell>
          <cell r="C11886" t="str">
            <v>UN</v>
          </cell>
          <cell r="E11886" t="str">
            <v>1900</v>
          </cell>
          <cell r="F11886">
            <v>0</v>
          </cell>
        </row>
        <row r="11887">
          <cell r="A11887">
            <v>108625</v>
          </cell>
          <cell r="B11887" t="str">
            <v>Rejilla Tip Persiana Malla Mosquitera Plast 44x34"</v>
          </cell>
          <cell r="C11887" t="str">
            <v>UN</v>
          </cell>
          <cell r="E11887" t="str">
            <v>1900</v>
          </cell>
          <cell r="F11887">
            <v>0</v>
          </cell>
        </row>
        <row r="11888">
          <cell r="A11888">
            <v>108626</v>
          </cell>
          <cell r="B11888" t="str">
            <v>PU1Luminaria urbana Exterior LED54W-24 LEDS-5</v>
          </cell>
          <cell r="C11888" t="str">
            <v>UN</v>
          </cell>
          <cell r="E11888" t="str">
            <v>1900</v>
          </cell>
          <cell r="F11888">
            <v>0</v>
          </cell>
        </row>
        <row r="11889">
          <cell r="A11889">
            <v>108627</v>
          </cell>
          <cell r="B11889" t="str">
            <v>PT1Columna Cilindrica con brazo sencillo 50cm</v>
          </cell>
          <cell r="C11889" t="str">
            <v>UN</v>
          </cell>
          <cell r="E11889" t="str">
            <v>1900</v>
          </cell>
          <cell r="F11889">
            <v>0</v>
          </cell>
        </row>
        <row r="11890">
          <cell r="A11890">
            <v>108628</v>
          </cell>
          <cell r="B11890" t="str">
            <v>Concreto de 21 Mpa preparado en obra (3000PSI)</v>
          </cell>
          <cell r="C11890" t="str">
            <v>M3</v>
          </cell>
          <cell r="E11890" t="str">
            <v>1900</v>
          </cell>
          <cell r="F11890">
            <v>0</v>
          </cell>
        </row>
        <row r="11891">
          <cell r="A11891">
            <v>108629</v>
          </cell>
          <cell r="B11891" t="str">
            <v>Canastilla de 1/2</v>
          </cell>
          <cell r="C11891" t="str">
            <v>UN</v>
          </cell>
          <cell r="E11891" t="str">
            <v>1900</v>
          </cell>
          <cell r="F11891">
            <v>0</v>
          </cell>
        </row>
        <row r="11892">
          <cell r="A11892">
            <v>108630</v>
          </cell>
          <cell r="B11892" t="str">
            <v>Accesorios (Sctiker BAXXXXX y Sctiker Potencia)</v>
          </cell>
          <cell r="C11892" t="str">
            <v>??</v>
          </cell>
          <cell r="D11892">
            <v>43838</v>
          </cell>
          <cell r="E11892" t="str">
            <v>2020</v>
          </cell>
          <cell r="F11892">
            <v>0</v>
          </cell>
        </row>
        <row r="11893">
          <cell r="A11893">
            <v>108631</v>
          </cell>
          <cell r="B11893" t="str">
            <v>PERSIANA DE DESCARGA TIPO FACHADA MODELO L-RA-LP C</v>
          </cell>
          <cell r="C11893" t="str">
            <v>UN</v>
          </cell>
          <cell r="E11893" t="str">
            <v>1900</v>
          </cell>
          <cell r="F11893">
            <v>181560</v>
          </cell>
        </row>
        <row r="11894">
          <cell r="A11894">
            <v>108632</v>
          </cell>
          <cell r="B11894" t="str">
            <v>REJILLA DE SUMINISTRO DOBLE HILERA MODELO L-VH CON</v>
          </cell>
          <cell r="C11894" t="str">
            <v>UN</v>
          </cell>
          <cell r="E11894" t="str">
            <v>1900</v>
          </cell>
          <cell r="F11894">
            <v>0</v>
          </cell>
        </row>
        <row r="11895">
          <cell r="A11895">
            <v>108633</v>
          </cell>
          <cell r="B11895" t="str">
            <v>REJILLA DE RETORNO TIPO CUBO MOD L-RA-AG 10"x10"</v>
          </cell>
          <cell r="C11895" t="str">
            <v>UN</v>
          </cell>
          <cell r="E11895" t="str">
            <v>1900</v>
          </cell>
          <cell r="F11895">
            <v>0</v>
          </cell>
        </row>
        <row r="11896">
          <cell r="A11896">
            <v>108634</v>
          </cell>
          <cell r="B11896" t="str">
            <v>REJILLA DE RETORNO TIPO CUBO MOD L-RA-AG 12"x10"</v>
          </cell>
          <cell r="C11896" t="str">
            <v>UN</v>
          </cell>
          <cell r="E11896" t="str">
            <v>1900</v>
          </cell>
          <cell r="F11896">
            <v>0</v>
          </cell>
        </row>
        <row r="11897">
          <cell r="A11897">
            <v>108635</v>
          </cell>
          <cell r="B11897" t="str">
            <v>REJILLA DE RETORNO TIPO CUBO MOD L-RA-AG 14"x14"</v>
          </cell>
          <cell r="C11897" t="str">
            <v>UN</v>
          </cell>
          <cell r="D11897">
            <v>43651</v>
          </cell>
          <cell r="E11897" t="str">
            <v>2019</v>
          </cell>
          <cell r="F11897">
            <v>0</v>
          </cell>
        </row>
        <row r="11898">
          <cell r="A11898">
            <v>108636</v>
          </cell>
          <cell r="B11898" t="str">
            <v>REJILLA SUMINISTRO ALETA FIJA MODELO L-RA 24"X6"</v>
          </cell>
          <cell r="C11898" t="str">
            <v>UN</v>
          </cell>
          <cell r="E11898" t="str">
            <v>1900</v>
          </cell>
          <cell r="F11898">
            <v>148550</v>
          </cell>
        </row>
        <row r="11899">
          <cell r="A11899">
            <v>108637</v>
          </cell>
          <cell r="B11899" t="str">
            <v>REJILLA EXTRACCION ALETA FIJA A 0° MOD L-BG 48X8</v>
          </cell>
          <cell r="C11899" t="str">
            <v>UN</v>
          </cell>
          <cell r="E11899" t="str">
            <v>1900</v>
          </cell>
          <cell r="F11899">
            <v>0</v>
          </cell>
        </row>
        <row r="11900">
          <cell r="A11900">
            <v>108638</v>
          </cell>
          <cell r="B11900" t="str">
            <v>REJILLA SUMINISTRO DOBLE HILERA MODELO L-VH12"X12"</v>
          </cell>
          <cell r="C11900" t="str">
            <v>UN</v>
          </cell>
          <cell r="E11900" t="str">
            <v>1900</v>
          </cell>
          <cell r="F11900">
            <v>0</v>
          </cell>
        </row>
        <row r="11901">
          <cell r="A11901">
            <v>108639</v>
          </cell>
          <cell r="B11901" t="str">
            <v>REJILLA SUMINISTRO DOBLE HILERA MODELO L-VH 8"X6"</v>
          </cell>
          <cell r="C11901" t="str">
            <v>UN</v>
          </cell>
          <cell r="D11901">
            <v>43556</v>
          </cell>
          <cell r="E11901" t="str">
            <v>2019</v>
          </cell>
          <cell r="F11901">
            <v>0</v>
          </cell>
        </row>
        <row r="11902">
          <cell r="A11902">
            <v>108640</v>
          </cell>
          <cell r="B11902" t="str">
            <v>Enchape ceramica 25x25 ticino verde corona</v>
          </cell>
          <cell r="C11902" t="str">
            <v>M2</v>
          </cell>
          <cell r="E11902" t="str">
            <v>1900</v>
          </cell>
          <cell r="F11902">
            <v>42199.99</v>
          </cell>
        </row>
        <row r="11903">
          <cell r="A11903">
            <v>108641</v>
          </cell>
          <cell r="B11903" t="str">
            <v>PU2Luminaria urbana ExteriorLED54W-24LEDS-5221lm</v>
          </cell>
          <cell r="C11903" t="str">
            <v>UN</v>
          </cell>
          <cell r="E11903" t="str">
            <v>1900</v>
          </cell>
          <cell r="F11903">
            <v>0</v>
          </cell>
        </row>
        <row r="11904">
          <cell r="A11904">
            <v>108642</v>
          </cell>
          <cell r="B11904" t="str">
            <v>PU3Luminaria urbana Exterior LED54W-24 LEDS-5453lm</v>
          </cell>
          <cell r="C11904" t="str">
            <v>UN</v>
          </cell>
          <cell r="E11904" t="str">
            <v>1900</v>
          </cell>
          <cell r="F11904">
            <v>0</v>
          </cell>
        </row>
        <row r="11905">
          <cell r="A11905">
            <v>108643</v>
          </cell>
          <cell r="B11905" t="str">
            <v>BL2 Luminaria Bolardo Exterior  cortoLED10.8W-1400</v>
          </cell>
          <cell r="C11905" t="str">
            <v>UN</v>
          </cell>
          <cell r="E11905" t="str">
            <v>1900</v>
          </cell>
          <cell r="F11905">
            <v>0</v>
          </cell>
        </row>
        <row r="11906">
          <cell r="A11906">
            <v>108644</v>
          </cell>
          <cell r="B11906" t="str">
            <v>LED21Luminaria  tipo lineal Wall washer15X56 - 24°</v>
          </cell>
          <cell r="C11906" t="str">
            <v>UN</v>
          </cell>
          <cell r="E11906" t="str">
            <v>1900</v>
          </cell>
          <cell r="F11906">
            <v>0</v>
          </cell>
        </row>
        <row r="11907">
          <cell r="A11907">
            <v>108645</v>
          </cell>
          <cell r="B11907" t="str">
            <v>family  brazos Orientables 90  L=30cm de aluminio</v>
          </cell>
          <cell r="C11907" t="str">
            <v>UN</v>
          </cell>
          <cell r="E11907" t="str">
            <v>1900</v>
          </cell>
          <cell r="F11907">
            <v>0</v>
          </cell>
        </row>
        <row r="11908">
          <cell r="A11908">
            <v>108646</v>
          </cell>
          <cell r="B11908" t="str">
            <v>LED22Cinta LED Linearlight Value Flex protect 1000</v>
          </cell>
          <cell r="C11908" t="str">
            <v>ML</v>
          </cell>
          <cell r="E11908" t="str">
            <v>1900</v>
          </cell>
          <cell r="F11908">
            <v>0</v>
          </cell>
        </row>
        <row r="11909">
          <cell r="A11909">
            <v>108647</v>
          </cell>
          <cell r="B11909" t="str">
            <v>TR2Perfil de Aluminio para cinta LED Linearlight</v>
          </cell>
          <cell r="C11909" t="str">
            <v>ML</v>
          </cell>
          <cell r="E11909" t="str">
            <v>1900</v>
          </cell>
          <cell r="F11909">
            <v>0</v>
          </cell>
        </row>
        <row r="11910">
          <cell r="A11910">
            <v>108648</v>
          </cell>
          <cell r="B11910" t="str">
            <v>LED23CintaLED Linearlight Flex protect Short pitch</v>
          </cell>
          <cell r="C11910" t="str">
            <v>ML</v>
          </cell>
          <cell r="E11910" t="str">
            <v>1900</v>
          </cell>
          <cell r="F11910">
            <v>0</v>
          </cell>
        </row>
        <row r="11911">
          <cell r="A11911">
            <v>108649</v>
          </cell>
          <cell r="B11911" t="str">
            <v>TR3Perfil de Aluminio+difusor opal para Cinta LED</v>
          </cell>
          <cell r="C11911" t="str">
            <v>ML</v>
          </cell>
          <cell r="E11911" t="str">
            <v>1900</v>
          </cell>
          <cell r="F11911">
            <v>0</v>
          </cell>
        </row>
        <row r="11912">
          <cell r="A11912">
            <v>108650</v>
          </cell>
          <cell r="B11912" t="str">
            <v>RCMS PDT 9 G2</v>
          </cell>
          <cell r="C11912" t="str">
            <v>UN</v>
          </cell>
          <cell r="E11912" t="str">
            <v>1900</v>
          </cell>
          <cell r="F11912">
            <v>0</v>
          </cell>
        </row>
        <row r="11913">
          <cell r="A11913">
            <v>108651</v>
          </cell>
          <cell r="B11913" t="str">
            <v>RCMS PDT 10 G2</v>
          </cell>
          <cell r="C11913" t="str">
            <v>UN</v>
          </cell>
          <cell r="E11913" t="str">
            <v>1900</v>
          </cell>
          <cell r="F11913">
            <v>0</v>
          </cell>
        </row>
        <row r="11914">
          <cell r="A11914">
            <v>108652</v>
          </cell>
          <cell r="B11914" t="str">
            <v>RPP20 DS 24V G2</v>
          </cell>
          <cell r="C11914" t="str">
            <v>UN</v>
          </cell>
          <cell r="E11914" t="str">
            <v>1900</v>
          </cell>
          <cell r="F11914">
            <v>0</v>
          </cell>
        </row>
        <row r="11915">
          <cell r="A11915">
            <v>108653</v>
          </cell>
          <cell r="B11915" t="str">
            <v>WSX PDT WH</v>
          </cell>
          <cell r="C11915" t="str">
            <v>UN</v>
          </cell>
          <cell r="E11915" t="str">
            <v>1900</v>
          </cell>
          <cell r="F11915">
            <v>0</v>
          </cell>
        </row>
        <row r="11916">
          <cell r="A11916">
            <v>108654</v>
          </cell>
          <cell r="B11916" t="str">
            <v>RPODB DX WH G2</v>
          </cell>
          <cell r="C11916" t="str">
            <v>UN</v>
          </cell>
          <cell r="E11916" t="str">
            <v>1900</v>
          </cell>
          <cell r="F11916">
            <v>0</v>
          </cell>
        </row>
        <row r="11917">
          <cell r="A11917">
            <v>108655</v>
          </cell>
          <cell r="B11917" t="str">
            <v>ECLYPSE-ANTENA PARA CONTROL 400PIES</v>
          </cell>
          <cell r="C11917" t="str">
            <v>UN</v>
          </cell>
          <cell r="E11917" t="str">
            <v>1900</v>
          </cell>
          <cell r="F11917">
            <v>0</v>
          </cell>
        </row>
        <row r="11918">
          <cell r="A11918">
            <v>108656</v>
          </cell>
          <cell r="B11918" t="str">
            <v>ARP ARP INTENC16 NLT 12SPR MVOLT SC SM</v>
          </cell>
          <cell r="C11918" t="str">
            <v>UN</v>
          </cell>
          <cell r="E11918" t="str">
            <v>1900</v>
          </cell>
          <cell r="F11918">
            <v>0</v>
          </cell>
        </row>
        <row r="11919">
          <cell r="A11919">
            <v>108657</v>
          </cell>
          <cell r="B11919" t="str">
            <v>SVEM - SOTFWARE</v>
          </cell>
          <cell r="C11919" t="str">
            <v>UN</v>
          </cell>
          <cell r="E11919" t="str">
            <v>1900</v>
          </cell>
          <cell r="F11919">
            <v>0</v>
          </cell>
        </row>
        <row r="11920">
          <cell r="A11920">
            <v>108658</v>
          </cell>
          <cell r="B11920" t="str">
            <v>SPACE UTILIZATION EDGE</v>
          </cell>
          <cell r="C11920" t="str">
            <v>UN</v>
          </cell>
          <cell r="E11920" t="str">
            <v>1900</v>
          </cell>
          <cell r="F11920">
            <v>0</v>
          </cell>
        </row>
        <row r="11921">
          <cell r="A11921">
            <v>108659</v>
          </cell>
          <cell r="B11921" t="str">
            <v>CABLE DE CONTROL DIM</v>
          </cell>
          <cell r="C11921" t="str">
            <v>UN</v>
          </cell>
          <cell r="E11921" t="str">
            <v>1900</v>
          </cell>
          <cell r="F11921">
            <v>0</v>
          </cell>
        </row>
        <row r="11922">
          <cell r="A11922">
            <v>108660</v>
          </cell>
          <cell r="B11922" t="str">
            <v>CABLE UTP CATEGORIA 5V- CABLE DE CONTROL TABLERO</v>
          </cell>
          <cell r="C11922" t="str">
            <v>UN</v>
          </cell>
          <cell r="E11922" t="str">
            <v>1900</v>
          </cell>
          <cell r="F11922">
            <v>0</v>
          </cell>
        </row>
        <row r="11923">
          <cell r="A11923">
            <v>108661</v>
          </cell>
          <cell r="B11923" t="str">
            <v>PANEL DE ALARMA DE INCENDIOS</v>
          </cell>
          <cell r="C11923" t="str">
            <v>UN</v>
          </cell>
          <cell r="E11923" t="str">
            <v>1900</v>
          </cell>
          <cell r="F11923">
            <v>0</v>
          </cell>
        </row>
        <row r="11924">
          <cell r="A11924">
            <v>108662</v>
          </cell>
          <cell r="B11924" t="str">
            <v>FACTORY COMMISSIONING</v>
          </cell>
          <cell r="C11924" t="str">
            <v>UN</v>
          </cell>
          <cell r="D11924">
            <v>43733</v>
          </cell>
          <cell r="E11924" t="str">
            <v>2019</v>
          </cell>
          <cell r="F11924">
            <v>0</v>
          </cell>
        </row>
        <row r="11925">
          <cell r="A11925">
            <v>108663</v>
          </cell>
          <cell r="B11925" t="str">
            <v>SIRENA LUZ ESTROBOSCOPICA</v>
          </cell>
          <cell r="C11925" t="str">
            <v>UN</v>
          </cell>
          <cell r="E11925" t="str">
            <v>1900</v>
          </cell>
          <cell r="F11925">
            <v>249398</v>
          </cell>
        </row>
        <row r="11926">
          <cell r="A11926">
            <v>108664</v>
          </cell>
          <cell r="B11926" t="str">
            <v>Parlante de sobreponer EVID S4.2T</v>
          </cell>
          <cell r="C11926" t="str">
            <v>UN</v>
          </cell>
          <cell r="E11926" t="str">
            <v>1900</v>
          </cell>
          <cell r="F11926">
            <v>0</v>
          </cell>
        </row>
        <row r="11927">
          <cell r="A11927">
            <v>108665</v>
          </cell>
          <cell r="B11927" t="str">
            <v>Amplificador Electrovoice PA2250-T</v>
          </cell>
          <cell r="C11927" t="str">
            <v>UN</v>
          </cell>
          <cell r="D11927">
            <v>44189</v>
          </cell>
          <cell r="E11927" t="str">
            <v>2020</v>
          </cell>
          <cell r="F11927">
            <v>0</v>
          </cell>
        </row>
        <row r="11928">
          <cell r="A11928">
            <v>108666</v>
          </cell>
          <cell r="B11928" t="str">
            <v>Parlante de sobreponer EVID S8.2T</v>
          </cell>
          <cell r="C11928" t="str">
            <v>UN</v>
          </cell>
          <cell r="E11928" t="str">
            <v>1900</v>
          </cell>
          <cell r="F11928">
            <v>1942803</v>
          </cell>
        </row>
        <row r="11929">
          <cell r="A11929">
            <v>108667</v>
          </cell>
          <cell r="B11929" t="str">
            <v>Amplificador Electrovoice PA2400-T</v>
          </cell>
          <cell r="C11929" t="str">
            <v>UN</v>
          </cell>
          <cell r="E11929" t="str">
            <v>1900</v>
          </cell>
          <cell r="F11929">
            <v>0</v>
          </cell>
        </row>
        <row r="11930">
          <cell r="A11930">
            <v>108668</v>
          </cell>
          <cell r="B11930" t="str">
            <v>BOTON DE EMERGENCIA</v>
          </cell>
          <cell r="C11930" t="str">
            <v>UN</v>
          </cell>
          <cell r="E11930" t="str">
            <v>1900</v>
          </cell>
          <cell r="F11930">
            <v>0</v>
          </cell>
        </row>
        <row r="11931">
          <cell r="A11931">
            <v>108669</v>
          </cell>
          <cell r="B11931" t="str">
            <v>Pre Amp / Mixer M-900MK2</v>
          </cell>
          <cell r="C11931" t="str">
            <v>UN</v>
          </cell>
          <cell r="E11931" t="str">
            <v>1900</v>
          </cell>
          <cell r="F11931">
            <v>0</v>
          </cell>
        </row>
        <row r="11932">
          <cell r="A11932">
            <v>108670</v>
          </cell>
          <cell r="B11932" t="str">
            <v>RETENDOR MAGNETICO DE INCENDIO</v>
          </cell>
          <cell r="C11932" t="str">
            <v>UN</v>
          </cell>
          <cell r="E11932" t="str">
            <v>1900</v>
          </cell>
          <cell r="F11932">
            <v>0</v>
          </cell>
        </row>
        <row r="11933">
          <cell r="A11933">
            <v>108671</v>
          </cell>
          <cell r="B11933" t="str">
            <v>Altavoz Electrovoice EVC 1122 95</v>
          </cell>
          <cell r="C11933" t="str">
            <v>UN</v>
          </cell>
          <cell r="E11933" t="str">
            <v>1900</v>
          </cell>
          <cell r="F11933">
            <v>0</v>
          </cell>
        </row>
        <row r="11934">
          <cell r="A11934">
            <v>108672</v>
          </cell>
          <cell r="B11934" t="str">
            <v>MODULO MONITOR</v>
          </cell>
          <cell r="C11934" t="str">
            <v>UN</v>
          </cell>
          <cell r="E11934" t="str">
            <v>1900</v>
          </cell>
          <cell r="F11934">
            <v>0</v>
          </cell>
        </row>
        <row r="11935">
          <cell r="A11935">
            <v>108673</v>
          </cell>
          <cell r="B11935" t="str">
            <v>Altavoz Electrovoice EVC 1181S</v>
          </cell>
          <cell r="C11935" t="str">
            <v>UN</v>
          </cell>
          <cell r="E11935" t="str">
            <v>1900</v>
          </cell>
          <cell r="F11935">
            <v>0</v>
          </cell>
        </row>
        <row r="11936">
          <cell r="A11936">
            <v>108674</v>
          </cell>
          <cell r="B11936" t="str">
            <v>MODULO DE CONTROL</v>
          </cell>
          <cell r="C11936" t="str">
            <v>UN</v>
          </cell>
          <cell r="E11936" t="str">
            <v>1900</v>
          </cell>
          <cell r="F11936">
            <v>0</v>
          </cell>
        </row>
        <row r="11937">
          <cell r="A11937">
            <v>108675</v>
          </cell>
          <cell r="B11937" t="str">
            <v>Amplificador Electrovoice CPS 2.9</v>
          </cell>
          <cell r="C11937" t="str">
            <v>UN</v>
          </cell>
          <cell r="E11937" t="str">
            <v>1900</v>
          </cell>
          <cell r="F11937">
            <v>0</v>
          </cell>
        </row>
        <row r="11938">
          <cell r="A11938">
            <v>108676</v>
          </cell>
          <cell r="B11938" t="str">
            <v>Amplificador Electrovoice CPS 2.12</v>
          </cell>
          <cell r="C11938" t="str">
            <v>UN</v>
          </cell>
          <cell r="E11938" t="str">
            <v>1900</v>
          </cell>
          <cell r="F11938">
            <v>0</v>
          </cell>
        </row>
        <row r="11939">
          <cell r="A11939">
            <v>108677</v>
          </cell>
          <cell r="B11939" t="str">
            <v>EQUIPO DE COMPUTO</v>
          </cell>
          <cell r="C11939" t="str">
            <v>UN</v>
          </cell>
          <cell r="E11939" t="str">
            <v>1900</v>
          </cell>
          <cell r="F11939">
            <v>0</v>
          </cell>
        </row>
        <row r="11940">
          <cell r="A11940">
            <v>108678</v>
          </cell>
          <cell r="B11940" t="str">
            <v>Procesador Electrovoice DC ONE</v>
          </cell>
          <cell r="C11940" t="str">
            <v>UN</v>
          </cell>
          <cell r="E11940" t="str">
            <v>1900</v>
          </cell>
          <cell r="F11940">
            <v>0</v>
          </cell>
        </row>
        <row r="11941">
          <cell r="A11941">
            <v>108679</v>
          </cell>
          <cell r="B11941" t="str">
            <v>Mezclador Peavy PV6-BT</v>
          </cell>
          <cell r="C11941" t="str">
            <v>UN</v>
          </cell>
          <cell r="E11941" t="str">
            <v>1900</v>
          </cell>
          <cell r="F11941">
            <v>0</v>
          </cell>
        </row>
        <row r="11942">
          <cell r="A11942">
            <v>108680</v>
          </cell>
          <cell r="B11942" t="str">
            <v>UNIDAD CONTROLADORA</v>
          </cell>
          <cell r="C11942" t="str">
            <v>UN</v>
          </cell>
          <cell r="E11942" t="str">
            <v>1900</v>
          </cell>
          <cell r="F11942">
            <v>0</v>
          </cell>
        </row>
        <row r="11943">
          <cell r="A11943">
            <v>108681</v>
          </cell>
          <cell r="B11943" t="str">
            <v>Altavoz Electrovoice EVF - 1122D/66</v>
          </cell>
          <cell r="C11943" t="str">
            <v>UN</v>
          </cell>
          <cell r="E11943" t="str">
            <v>1900</v>
          </cell>
          <cell r="F11943">
            <v>0</v>
          </cell>
        </row>
        <row r="11944">
          <cell r="A11944">
            <v>108682</v>
          </cell>
          <cell r="B11944" t="str">
            <v>LECTORA DE TARJETA</v>
          </cell>
          <cell r="C11944" t="str">
            <v>UN</v>
          </cell>
          <cell r="E11944" t="str">
            <v>1900</v>
          </cell>
          <cell r="F11944">
            <v>0</v>
          </cell>
        </row>
        <row r="11945">
          <cell r="A11945">
            <v>108683</v>
          </cell>
          <cell r="B11945" t="str">
            <v>Consola Peavy FX-2 24</v>
          </cell>
          <cell r="C11945" t="str">
            <v>UN</v>
          </cell>
          <cell r="E11945" t="str">
            <v>1900</v>
          </cell>
          <cell r="F11945">
            <v>0</v>
          </cell>
        </row>
        <row r="11946">
          <cell r="A11946">
            <v>108684</v>
          </cell>
          <cell r="B11946" t="str">
            <v>DETECTOR DE APERTURA TIPO PESADO</v>
          </cell>
          <cell r="C11946" t="str">
            <v>UN</v>
          </cell>
          <cell r="E11946" t="str">
            <v>1900</v>
          </cell>
          <cell r="F11946">
            <v>0</v>
          </cell>
        </row>
        <row r="11947">
          <cell r="A11947">
            <v>108685</v>
          </cell>
          <cell r="B11947" t="str">
            <v>DETECTOR DE APERTURA</v>
          </cell>
          <cell r="C11947" t="str">
            <v>UN</v>
          </cell>
          <cell r="E11947" t="str">
            <v>1900</v>
          </cell>
          <cell r="F11947">
            <v>0</v>
          </cell>
        </row>
        <row r="11948">
          <cell r="A11948">
            <v>108686</v>
          </cell>
          <cell r="B11948" t="str">
            <v>Altavoz Electrovoice EVF - 1122D/99</v>
          </cell>
          <cell r="C11948" t="str">
            <v>UN</v>
          </cell>
          <cell r="E11948" t="str">
            <v>1900</v>
          </cell>
          <cell r="F11948">
            <v>0</v>
          </cell>
        </row>
        <row r="11949">
          <cell r="A11949">
            <v>108687</v>
          </cell>
          <cell r="B11949" t="str">
            <v>Altavoz Electrovoice EVF - 1181S</v>
          </cell>
          <cell r="C11949" t="str">
            <v>UN</v>
          </cell>
          <cell r="E11949" t="str">
            <v>1900</v>
          </cell>
          <cell r="F11949">
            <v>0</v>
          </cell>
        </row>
        <row r="11950">
          <cell r="A11950">
            <v>108688</v>
          </cell>
          <cell r="B11950" t="str">
            <v>BOTON DE PANICO</v>
          </cell>
          <cell r="C11950" t="str">
            <v>UN</v>
          </cell>
          <cell r="E11950" t="str">
            <v>1900</v>
          </cell>
          <cell r="F11950">
            <v>0</v>
          </cell>
        </row>
        <row r="11951">
          <cell r="A11951">
            <v>108689</v>
          </cell>
          <cell r="B11951" t="str">
            <v>DETECTOR DE MOVIMENTO DE TECHO</v>
          </cell>
          <cell r="C11951" t="str">
            <v>UN</v>
          </cell>
          <cell r="E11951" t="str">
            <v>1900</v>
          </cell>
          <cell r="F11951">
            <v>0</v>
          </cell>
        </row>
        <row r="11952">
          <cell r="A11952">
            <v>108690</v>
          </cell>
          <cell r="B11952" t="str">
            <v>Amplificador Electrovoice CPS 2.4</v>
          </cell>
          <cell r="C11952" t="str">
            <v>UN</v>
          </cell>
          <cell r="E11952" t="str">
            <v>1900</v>
          </cell>
          <cell r="F11952">
            <v>0</v>
          </cell>
        </row>
        <row r="11953">
          <cell r="A11953">
            <v>108691</v>
          </cell>
          <cell r="B11953" t="str">
            <v>Chaqueta bocelada en aluminio calibre 0,4 mm para</v>
          </cell>
          <cell r="C11953" t="str">
            <v>M2</v>
          </cell>
          <cell r="E11953" t="str">
            <v>1900</v>
          </cell>
          <cell r="F11953">
            <v>0</v>
          </cell>
        </row>
        <row r="11954">
          <cell r="A11954">
            <v>108692</v>
          </cell>
          <cell r="B11954" t="str">
            <v>Manguera flexible aislada diametro 12"</v>
          </cell>
          <cell r="C11954" t="str">
            <v>UN</v>
          </cell>
          <cell r="E11954" t="str">
            <v>1900</v>
          </cell>
          <cell r="F11954">
            <v>0</v>
          </cell>
        </row>
        <row r="11955">
          <cell r="A11955">
            <v>108693</v>
          </cell>
          <cell r="B11955" t="str">
            <v>Abrazadera tipo horquilla 6"</v>
          </cell>
          <cell r="C11955" t="str">
            <v>UN</v>
          </cell>
          <cell r="E11955" t="str">
            <v>1900</v>
          </cell>
          <cell r="F11955">
            <v>0</v>
          </cell>
        </row>
        <row r="11956">
          <cell r="A11956">
            <v>108694</v>
          </cell>
          <cell r="B11956" t="str">
            <v>Ducto de poliisocianurato de 1"</v>
          </cell>
          <cell r="C11956" t="str">
            <v>M2</v>
          </cell>
          <cell r="D11956">
            <v>44622</v>
          </cell>
          <cell r="E11956" t="str">
            <v>2022</v>
          </cell>
          <cell r="F11956">
            <v>0</v>
          </cell>
        </row>
        <row r="11957">
          <cell r="A11957">
            <v>108695</v>
          </cell>
          <cell r="B11957" t="str">
            <v>Arandela galvanixada + tuerca 3/8"</v>
          </cell>
          <cell r="C11957" t="str">
            <v>UN</v>
          </cell>
          <cell r="E11957" t="str">
            <v>1900</v>
          </cell>
          <cell r="F11957">
            <v>729.01</v>
          </cell>
        </row>
        <row r="11958">
          <cell r="A11958">
            <v>108696</v>
          </cell>
          <cell r="B11958" t="str">
            <v>Riel chanel perforado 1-5/8’’ x 13/16’’ (3m)</v>
          </cell>
          <cell r="C11958" t="str">
            <v>UN</v>
          </cell>
          <cell r="E11958" t="str">
            <v>1900</v>
          </cell>
          <cell r="F11958">
            <v>0</v>
          </cell>
        </row>
        <row r="11959">
          <cell r="A11959">
            <v>108697</v>
          </cell>
          <cell r="B11959" t="str">
            <v>Cinta autoadhesiva 2,5" foil (54,8 ml)</v>
          </cell>
          <cell r="C11959" t="str">
            <v>UN</v>
          </cell>
          <cell r="E11959" t="str">
            <v>1900</v>
          </cell>
          <cell r="F11959">
            <v>0</v>
          </cell>
        </row>
        <row r="11960">
          <cell r="A11960">
            <v>108698</v>
          </cell>
          <cell r="B11960" t="str">
            <v>Difusor de suministro tipo 2 conos,de 24"x24" cuel</v>
          </cell>
          <cell r="C11960" t="str">
            <v>UN</v>
          </cell>
          <cell r="E11960" t="str">
            <v>1900</v>
          </cell>
          <cell r="F11960">
            <v>0</v>
          </cell>
        </row>
        <row r="11961">
          <cell r="A11961">
            <v>108699</v>
          </cell>
          <cell r="B11961" t="str">
            <v>Rejilla de retorno tipo aleta fija con damper, de</v>
          </cell>
          <cell r="C11961" t="str">
            <v>UN</v>
          </cell>
          <cell r="E11961" t="str">
            <v>1900</v>
          </cell>
          <cell r="F11961">
            <v>0</v>
          </cell>
        </row>
        <row r="11962">
          <cell r="A11962">
            <v>108700</v>
          </cell>
          <cell r="B11962" t="str">
            <v>Rejilla T.A.E.(Toma de Aire Exterior),tipo louver,</v>
          </cell>
          <cell r="C11962" t="str">
            <v>UN</v>
          </cell>
          <cell r="E11962" t="str">
            <v>1900</v>
          </cell>
          <cell r="F11962">
            <v>0</v>
          </cell>
        </row>
        <row r="11963">
          <cell r="A11963">
            <v>108701</v>
          </cell>
          <cell r="B11963" t="str">
            <v>Lámina de acero galvanizado para ovaloducto con re</v>
          </cell>
          <cell r="C11963" t="str">
            <v>M2</v>
          </cell>
          <cell r="E11963" t="str">
            <v>1900</v>
          </cell>
          <cell r="F11963">
            <v>0</v>
          </cell>
        </row>
        <row r="11964">
          <cell r="A11964">
            <v>108702</v>
          </cell>
          <cell r="B11964" t="str">
            <v>KIT de guaya de 4m, terminación Lazo + Gripple tip</v>
          </cell>
          <cell r="C11964" t="str">
            <v>UN</v>
          </cell>
          <cell r="E11964" t="str">
            <v>1900</v>
          </cell>
          <cell r="F11964">
            <v>0</v>
          </cell>
        </row>
        <row r="11965">
          <cell r="A11965">
            <v>108703</v>
          </cell>
          <cell r="B11965" t="str">
            <v>Rejilla de suministro tipo doble aleta con damper</v>
          </cell>
          <cell r="C11965" t="str">
            <v>UN</v>
          </cell>
          <cell r="E11965" t="str">
            <v>1900</v>
          </cell>
          <cell r="F11965">
            <v>0</v>
          </cell>
        </row>
        <row r="11966">
          <cell r="A11966">
            <v>108704</v>
          </cell>
          <cell r="B11966" t="str">
            <v>Rejilla de extracción tipo cubo de 16"x10" con dam</v>
          </cell>
          <cell r="C11966" t="str">
            <v>UN</v>
          </cell>
          <cell r="E11966" t="str">
            <v>1900</v>
          </cell>
          <cell r="F11966">
            <v>0</v>
          </cell>
        </row>
        <row r="11967">
          <cell r="A11967">
            <v>108705</v>
          </cell>
          <cell r="B11967" t="str">
            <v>Ventilador extractor centrifugo simple oido,de ale</v>
          </cell>
          <cell r="C11967" t="str">
            <v>UN</v>
          </cell>
          <cell r="E11967" t="str">
            <v>1900</v>
          </cell>
          <cell r="F11967">
            <v>0</v>
          </cell>
        </row>
        <row r="11968">
          <cell r="A11968">
            <v>108706</v>
          </cell>
          <cell r="B11968" t="str">
            <v>Variador de frecuencia 5 HP</v>
          </cell>
          <cell r="C11968" t="str">
            <v>UN</v>
          </cell>
          <cell r="E11968" t="str">
            <v>1900</v>
          </cell>
          <cell r="F11968">
            <v>0</v>
          </cell>
        </row>
        <row r="11969">
          <cell r="A11969">
            <v>108707</v>
          </cell>
          <cell r="B11969" t="str">
            <v>Cofre metálico para interperie 60x40x30 cm</v>
          </cell>
          <cell r="C11969" t="str">
            <v>UN</v>
          </cell>
          <cell r="E11969" t="str">
            <v>1900</v>
          </cell>
          <cell r="F11969">
            <v>0</v>
          </cell>
        </row>
        <row r="11970">
          <cell r="A11970">
            <v>108708</v>
          </cell>
          <cell r="B11970" t="str">
            <v>Programador y control horario digital</v>
          </cell>
          <cell r="C11970" t="str">
            <v>UN</v>
          </cell>
          <cell r="E11970" t="str">
            <v>1900</v>
          </cell>
          <cell r="F11970">
            <v>0</v>
          </cell>
        </row>
        <row r="11971">
          <cell r="A11971">
            <v>108709</v>
          </cell>
          <cell r="B11971" t="str">
            <v>Mano de obra inspector mecánico</v>
          </cell>
          <cell r="C11971" t="str">
            <v>DD</v>
          </cell>
          <cell r="E11971" t="str">
            <v>1900</v>
          </cell>
          <cell r="F11971">
            <v>0</v>
          </cell>
        </row>
        <row r="11972">
          <cell r="A11972">
            <v>108710</v>
          </cell>
          <cell r="B11972" t="str">
            <v>Ventilador extractor centrifugo simple oido,de ale</v>
          </cell>
          <cell r="C11972" t="str">
            <v>UN</v>
          </cell>
          <cell r="E11972" t="str">
            <v>1900</v>
          </cell>
          <cell r="F11972">
            <v>0</v>
          </cell>
        </row>
        <row r="11973">
          <cell r="A11973">
            <v>108711</v>
          </cell>
          <cell r="B11973" t="str">
            <v>Variador de frecuencia 3 HP</v>
          </cell>
          <cell r="C11973" t="str">
            <v>UN</v>
          </cell>
          <cell r="E11973" t="str">
            <v>1900</v>
          </cell>
          <cell r="F11973">
            <v>0</v>
          </cell>
        </row>
        <row r="11974">
          <cell r="A11974">
            <v>108712</v>
          </cell>
          <cell r="B11974" t="str">
            <v>Ventilador extractor centrifugo simple oido,de ale</v>
          </cell>
          <cell r="C11974" t="str">
            <v>UN</v>
          </cell>
          <cell r="E11974" t="str">
            <v>1900</v>
          </cell>
          <cell r="F11974">
            <v>0</v>
          </cell>
        </row>
        <row r="11975">
          <cell r="A11975">
            <v>108713</v>
          </cell>
          <cell r="B11975" t="str">
            <v>Variador de frecuencia 7,5 HP</v>
          </cell>
          <cell r="C11975" t="str">
            <v>UN</v>
          </cell>
          <cell r="E11975" t="str">
            <v>1900</v>
          </cell>
          <cell r="F11975">
            <v>0</v>
          </cell>
        </row>
        <row r="11976">
          <cell r="A11976">
            <v>108714</v>
          </cell>
          <cell r="B11976" t="str">
            <v>Ventilacion inyeccion,de aleta curva,caudal 2400 c</v>
          </cell>
          <cell r="C11976" t="str">
            <v>UN</v>
          </cell>
          <cell r="E11976" t="str">
            <v>1900</v>
          </cell>
          <cell r="F11976">
            <v>0</v>
          </cell>
        </row>
        <row r="11977">
          <cell r="A11977">
            <v>108715</v>
          </cell>
          <cell r="B11977" t="str">
            <v>Ventilador extractor centrifugo simple oido,de ale</v>
          </cell>
          <cell r="C11977" t="str">
            <v>UN</v>
          </cell>
          <cell r="E11977" t="str">
            <v>1900</v>
          </cell>
          <cell r="F11977">
            <v>0</v>
          </cell>
        </row>
        <row r="11978">
          <cell r="A11978">
            <v>108716</v>
          </cell>
          <cell r="B11978" t="str">
            <v>Ventilador extractor centrifugo simple oido,de ale</v>
          </cell>
          <cell r="C11978" t="str">
            <v>UN</v>
          </cell>
          <cell r="E11978" t="str">
            <v>1900</v>
          </cell>
          <cell r="F11978">
            <v>0</v>
          </cell>
        </row>
        <row r="11979">
          <cell r="A11979">
            <v>108717</v>
          </cell>
          <cell r="B11979" t="str">
            <v>Variador de frecuencia  2 HP</v>
          </cell>
          <cell r="C11979" t="str">
            <v>UN</v>
          </cell>
          <cell r="E11979" t="str">
            <v>1900</v>
          </cell>
          <cell r="F11979">
            <v>0</v>
          </cell>
        </row>
        <row r="11980">
          <cell r="A11980">
            <v>108718</v>
          </cell>
          <cell r="B11980" t="str">
            <v>Ventilador extractor tipo hongo 1300cfm</v>
          </cell>
          <cell r="C11980" t="str">
            <v>UN</v>
          </cell>
          <cell r="E11980" t="str">
            <v>1900</v>
          </cell>
          <cell r="F11980">
            <v>0</v>
          </cell>
        </row>
        <row r="11981">
          <cell r="A11981">
            <v>108719</v>
          </cell>
          <cell r="B11981" t="str">
            <v>Variador de frecuencia  1 HP</v>
          </cell>
          <cell r="C11981" t="str">
            <v>UN</v>
          </cell>
          <cell r="E11981" t="str">
            <v>1900</v>
          </cell>
          <cell r="F11981">
            <v>0</v>
          </cell>
        </row>
        <row r="11982">
          <cell r="A11982">
            <v>108720</v>
          </cell>
          <cell r="B11982" t="str">
            <v>Ventilador extractor tipo hongo,transmisión por po</v>
          </cell>
          <cell r="C11982" t="str">
            <v>UN</v>
          </cell>
          <cell r="E11982" t="str">
            <v>1900</v>
          </cell>
          <cell r="F11982">
            <v>0</v>
          </cell>
        </row>
        <row r="11983">
          <cell r="A11983">
            <v>108721</v>
          </cell>
          <cell r="B11983" t="str">
            <v>Extractor helicocentrífugo en línea de 350 cfm, pr</v>
          </cell>
          <cell r="C11983" t="str">
            <v>UN</v>
          </cell>
          <cell r="E11983" t="str">
            <v>1900</v>
          </cell>
          <cell r="F11983">
            <v>0</v>
          </cell>
        </row>
        <row r="11984">
          <cell r="A11984">
            <v>108722</v>
          </cell>
          <cell r="B11984" t="str">
            <v>Extractor axial de techo de capacidad 150 cfm</v>
          </cell>
          <cell r="C11984" t="str">
            <v>UN</v>
          </cell>
          <cell r="E11984" t="str">
            <v>1900</v>
          </cell>
          <cell r="F11984">
            <v>0</v>
          </cell>
        </row>
        <row r="11985">
          <cell r="A11985">
            <v>108723</v>
          </cell>
          <cell r="B11985" t="str">
            <v>Caldera para piscina con capacidad 2500 MBTU/h</v>
          </cell>
          <cell r="C11985" t="str">
            <v>UN</v>
          </cell>
          <cell r="E11985" t="str">
            <v>1900</v>
          </cell>
          <cell r="F11985">
            <v>0</v>
          </cell>
        </row>
        <row r="11986">
          <cell r="A11986">
            <v>108724</v>
          </cell>
          <cell r="B11986" t="str">
            <v>Ducto salida de gases 10"</v>
          </cell>
          <cell r="C11986" t="str">
            <v>ML</v>
          </cell>
          <cell r="E11986" t="str">
            <v>1900</v>
          </cell>
          <cell r="F11986">
            <v>0</v>
          </cell>
        </row>
        <row r="11987">
          <cell r="A11987">
            <v>108725</v>
          </cell>
          <cell r="B11987" t="str">
            <v>Accesorios de conexión de 2  1/2"</v>
          </cell>
          <cell r="C11987" t="str">
            <v>UN</v>
          </cell>
          <cell r="E11987" t="str">
            <v>1900</v>
          </cell>
          <cell r="F11987">
            <v>0</v>
          </cell>
        </row>
        <row r="11988">
          <cell r="A11988">
            <v>108726</v>
          </cell>
          <cell r="B11988" t="str">
            <v>Caldera condensado pisicna 500 MBTU/H</v>
          </cell>
          <cell r="C11988" t="str">
            <v>UN</v>
          </cell>
          <cell r="D11988">
            <v>43735</v>
          </cell>
          <cell r="E11988" t="str">
            <v>2019</v>
          </cell>
          <cell r="F11988">
            <v>0</v>
          </cell>
        </row>
        <row r="11989">
          <cell r="A11989">
            <v>108727</v>
          </cell>
          <cell r="B11989" t="str">
            <v>Caldera agua caliente 750 MBTU/h</v>
          </cell>
          <cell r="C11989" t="str">
            <v>UN</v>
          </cell>
          <cell r="E11989" t="str">
            <v>1900</v>
          </cell>
          <cell r="F11989">
            <v>112393120</v>
          </cell>
        </row>
        <row r="11990">
          <cell r="A11990">
            <v>108728</v>
          </cell>
          <cell r="B11990" t="str">
            <v>Unidad control humedad de 12000 CFM, 50TR + Acceso</v>
          </cell>
          <cell r="C11990" t="str">
            <v>UN</v>
          </cell>
          <cell r="E11990" t="str">
            <v>1900</v>
          </cell>
          <cell r="F11990">
            <v>0</v>
          </cell>
        </row>
        <row r="11991">
          <cell r="A11991">
            <v>108729</v>
          </cell>
          <cell r="B11991" t="str">
            <v>MOLINETE SENCILLO ABATIBLE</v>
          </cell>
          <cell r="C11991" t="str">
            <v>UN</v>
          </cell>
          <cell r="E11991" t="str">
            <v>1900</v>
          </cell>
          <cell r="F11991">
            <v>0</v>
          </cell>
        </row>
        <row r="11992">
          <cell r="A11992">
            <v>108730</v>
          </cell>
          <cell r="B11992" t="str">
            <v>PUERTA BATIENTE PARA DISCAPACITADOS</v>
          </cell>
          <cell r="C11992" t="str">
            <v>UN</v>
          </cell>
          <cell r="E11992" t="str">
            <v>1900</v>
          </cell>
          <cell r="F11992">
            <v>0</v>
          </cell>
        </row>
        <row r="11993">
          <cell r="A11993">
            <v>108731</v>
          </cell>
          <cell r="B11993" t="str">
            <v>RETENEDOR DE PUERTA DE ACCESO</v>
          </cell>
          <cell r="C11993" t="str">
            <v>UN</v>
          </cell>
          <cell r="E11993" t="str">
            <v>1900</v>
          </cell>
          <cell r="F11993">
            <v>0</v>
          </cell>
        </row>
        <row r="11994">
          <cell r="A11994">
            <v>108732</v>
          </cell>
          <cell r="B11994" t="str">
            <v>SWITCH 24 PUERTOS PoE</v>
          </cell>
          <cell r="C11994" t="str">
            <v>UN</v>
          </cell>
          <cell r="E11994" t="str">
            <v>1900</v>
          </cell>
          <cell r="F11994">
            <v>0</v>
          </cell>
        </row>
        <row r="11995">
          <cell r="A11995">
            <v>108733</v>
          </cell>
          <cell r="B11995" t="str">
            <v>SWITCH 16 PUERTOS</v>
          </cell>
          <cell r="C11995" t="str">
            <v>UN</v>
          </cell>
          <cell r="E11995" t="str">
            <v>1900</v>
          </cell>
          <cell r="F11995">
            <v>0</v>
          </cell>
        </row>
        <row r="11996">
          <cell r="A11996">
            <v>108734</v>
          </cell>
          <cell r="B11996" t="str">
            <v>OUTLET DE DATOS CDRC</v>
          </cell>
          <cell r="C11996" t="str">
            <v>UN</v>
          </cell>
          <cell r="E11996" t="str">
            <v>1900</v>
          </cell>
          <cell r="F11996">
            <v>0</v>
          </cell>
        </row>
        <row r="11997">
          <cell r="A11997">
            <v>108735</v>
          </cell>
          <cell r="B11997" t="str">
            <v>CAMARA TIPO BULLET</v>
          </cell>
          <cell r="C11997" t="str">
            <v>UN</v>
          </cell>
          <cell r="E11997" t="str">
            <v>1900</v>
          </cell>
          <cell r="F11997">
            <v>0</v>
          </cell>
        </row>
        <row r="11998">
          <cell r="A11998">
            <v>108736</v>
          </cell>
          <cell r="B11998" t="str">
            <v>CAMARA EXTERIOR 270°</v>
          </cell>
          <cell r="C11998" t="str">
            <v>UN</v>
          </cell>
          <cell r="D11998">
            <v>43733</v>
          </cell>
          <cell r="E11998" t="str">
            <v>2019</v>
          </cell>
          <cell r="F11998">
            <v>0</v>
          </cell>
        </row>
        <row r="11999">
          <cell r="A11999">
            <v>108737</v>
          </cell>
          <cell r="B11999" t="str">
            <v>CAMARA DOMO INTERIOR</v>
          </cell>
          <cell r="C11999" t="str">
            <v>UN</v>
          </cell>
          <cell r="E11999" t="str">
            <v>1900</v>
          </cell>
          <cell r="F11999">
            <v>1791264.01</v>
          </cell>
        </row>
        <row r="12000">
          <cell r="A12000">
            <v>108738</v>
          </cell>
          <cell r="B12000" t="str">
            <v>GABINETE DE PARED ABATIBLE</v>
          </cell>
          <cell r="C12000" t="str">
            <v>UN</v>
          </cell>
          <cell r="E12000" t="str">
            <v>1900</v>
          </cell>
          <cell r="F12000">
            <v>0</v>
          </cell>
        </row>
        <row r="12001">
          <cell r="A12001">
            <v>108739</v>
          </cell>
          <cell r="B12001" t="str">
            <v>GABINETE DE PISO</v>
          </cell>
          <cell r="C12001" t="str">
            <v>UN</v>
          </cell>
          <cell r="E12001" t="str">
            <v>1900</v>
          </cell>
          <cell r="F12001">
            <v>0</v>
          </cell>
        </row>
        <row r="12002">
          <cell r="A12002">
            <v>108740</v>
          </cell>
          <cell r="B12002" t="str">
            <v>MONITOR 42"</v>
          </cell>
          <cell r="C12002" t="str">
            <v>UN</v>
          </cell>
          <cell r="E12002" t="str">
            <v>1900</v>
          </cell>
          <cell r="F12002">
            <v>0</v>
          </cell>
        </row>
        <row r="12003">
          <cell r="A12003">
            <v>108741</v>
          </cell>
          <cell r="B12003" t="str">
            <v>CABLEADO GLOBAL</v>
          </cell>
          <cell r="C12003" t="str">
            <v>UN</v>
          </cell>
          <cell r="E12003" t="str">
            <v>1900</v>
          </cell>
          <cell r="F12003">
            <v>0</v>
          </cell>
        </row>
        <row r="12004">
          <cell r="A12004">
            <v>108742</v>
          </cell>
          <cell r="B12004" t="str">
            <v>Abrazadera tipo horquilla 4"</v>
          </cell>
          <cell r="C12004" t="str">
            <v>UN</v>
          </cell>
          <cell r="E12004" t="str">
            <v>1900</v>
          </cell>
          <cell r="F12004">
            <v>0</v>
          </cell>
        </row>
        <row r="12005">
          <cell r="A12005">
            <v>108743</v>
          </cell>
          <cell r="B12005" t="str">
            <v>Chazo expansivo 3/8" x 1-7/8" (10un)</v>
          </cell>
          <cell r="C12005" t="str">
            <v>UN</v>
          </cell>
          <cell r="E12005" t="str">
            <v>1900</v>
          </cell>
          <cell r="F12005">
            <v>0</v>
          </cell>
        </row>
        <row r="12006">
          <cell r="A12006">
            <v>108744</v>
          </cell>
          <cell r="B12006" t="str">
            <v>CAÑUELA POLIETILENO ( 3/4") E=2" FOIL</v>
          </cell>
          <cell r="C12006" t="str">
            <v>ML</v>
          </cell>
          <cell r="D12006">
            <v>45009</v>
          </cell>
          <cell r="E12006" t="str">
            <v>2023</v>
          </cell>
          <cell r="F12006">
            <v>0</v>
          </cell>
        </row>
        <row r="12007">
          <cell r="A12007">
            <v>108745</v>
          </cell>
          <cell r="B12007" t="str">
            <v>MEDIDOR CORAZA FLEXIBLE TRIFASICO 20-100A</v>
          </cell>
          <cell r="C12007" t="str">
            <v>UN</v>
          </cell>
          <cell r="D12007">
            <v>45009</v>
          </cell>
          <cell r="E12007" t="str">
            <v>2023</v>
          </cell>
          <cell r="F12007">
            <v>216088.01</v>
          </cell>
        </row>
        <row r="12008">
          <cell r="A12008">
            <v>108746</v>
          </cell>
          <cell r="B12008" t="str">
            <v>CAJA INTERPERIE 2 MEDIDORES</v>
          </cell>
          <cell r="C12008" t="str">
            <v>UN</v>
          </cell>
          <cell r="D12008">
            <v>45009</v>
          </cell>
          <cell r="E12008" t="str">
            <v>2023</v>
          </cell>
          <cell r="F12008">
            <v>130900</v>
          </cell>
        </row>
        <row r="12009">
          <cell r="A12009">
            <v>108747</v>
          </cell>
          <cell r="B12009" t="str">
            <v>TABLERO BIFASICO 12 CIRCUITOS TBC-12MB</v>
          </cell>
          <cell r="C12009" t="str">
            <v>UN</v>
          </cell>
          <cell r="D12009">
            <v>45009</v>
          </cell>
          <cell r="E12009" t="str">
            <v>2023</v>
          </cell>
          <cell r="F12009">
            <v>131950</v>
          </cell>
        </row>
        <row r="12010">
          <cell r="A12010">
            <v>108748</v>
          </cell>
          <cell r="B12010" t="str">
            <v>CIRCUIT BREAKER TRIPOLAR IND 100A/25KA/240V</v>
          </cell>
          <cell r="C12010" t="str">
            <v>UN</v>
          </cell>
          <cell r="D12010">
            <v>45009</v>
          </cell>
          <cell r="E12010" t="str">
            <v>2023</v>
          </cell>
          <cell r="F12010">
            <v>195636</v>
          </cell>
        </row>
        <row r="12011">
          <cell r="A12011">
            <v>108749</v>
          </cell>
          <cell r="B12011" t="str">
            <v>CIRCUIT BREAKER TRI ENCH 3X15-50A/25KA/240V</v>
          </cell>
          <cell r="C12011" t="str">
            <v>UN</v>
          </cell>
          <cell r="D12011">
            <v>45009</v>
          </cell>
          <cell r="E12011" t="str">
            <v>2023</v>
          </cell>
          <cell r="F12011">
            <v>94529.01</v>
          </cell>
        </row>
        <row r="12012">
          <cell r="A12012">
            <v>108750</v>
          </cell>
          <cell r="B12012" t="str">
            <v>CIRCUIT BREAKER BI ENCH GFCI 15-30A/6MA/240V</v>
          </cell>
          <cell r="C12012" t="str">
            <v>UN</v>
          </cell>
          <cell r="D12012">
            <v>45009</v>
          </cell>
          <cell r="E12012" t="str">
            <v>2023</v>
          </cell>
          <cell r="F12012">
            <v>169513</v>
          </cell>
        </row>
        <row r="12013">
          <cell r="A12013">
            <v>108751</v>
          </cell>
          <cell r="B12013" t="str">
            <v>CIRCUIT BREAKER MONO ENCH GFCI 15-30A/6MA/240V</v>
          </cell>
          <cell r="C12013" t="str">
            <v>UN</v>
          </cell>
          <cell r="D12013">
            <v>44977</v>
          </cell>
          <cell r="E12013" t="str">
            <v>2023</v>
          </cell>
          <cell r="F12013">
            <v>17306</v>
          </cell>
        </row>
        <row r="12014">
          <cell r="A12014">
            <v>108752</v>
          </cell>
          <cell r="B12014" t="str">
            <v>CABLE ENCAUCHEADO 3X10</v>
          </cell>
          <cell r="C12014" t="str">
            <v>UN</v>
          </cell>
          <cell r="E12014" t="str">
            <v>1900</v>
          </cell>
          <cell r="F12014">
            <v>15301</v>
          </cell>
        </row>
        <row r="12015">
          <cell r="A12015">
            <v>108753</v>
          </cell>
          <cell r="B12015" t="str">
            <v>Unidada extractora de deshumidificación 15900 cfm</v>
          </cell>
          <cell r="C12015" t="str">
            <v>UN</v>
          </cell>
          <cell r="E12015" t="str">
            <v>1900</v>
          </cell>
          <cell r="F12015">
            <v>0</v>
          </cell>
        </row>
        <row r="12016">
          <cell r="A12016">
            <v>108754</v>
          </cell>
          <cell r="B12016" t="str">
            <v>Vidrio Templado Incoloro 8 MM (Suministro)</v>
          </cell>
          <cell r="C12016" t="str">
            <v>M2</v>
          </cell>
          <cell r="E12016" t="str">
            <v>1900</v>
          </cell>
          <cell r="F12016">
            <v>0</v>
          </cell>
        </row>
        <row r="12017">
          <cell r="A12017">
            <v>108755</v>
          </cell>
          <cell r="B12017" t="str">
            <v>TANQUE COMBUSTIBLE ELECTROGENO</v>
          </cell>
          <cell r="C12017" t="str">
            <v>UN</v>
          </cell>
          <cell r="E12017" t="str">
            <v>1900</v>
          </cell>
          <cell r="F12017">
            <v>0</v>
          </cell>
        </row>
        <row r="12018">
          <cell r="A12018">
            <v>108758</v>
          </cell>
          <cell r="B12018" t="str">
            <v>TuboEstructural A.N. Ø3"  e=2.5mm</v>
          </cell>
          <cell r="C12018" t="str">
            <v>ML</v>
          </cell>
          <cell r="E12018" t="str">
            <v>1900</v>
          </cell>
          <cell r="F12018">
            <v>0</v>
          </cell>
        </row>
        <row r="12019">
          <cell r="A12019">
            <v>108759</v>
          </cell>
          <cell r="B12019" t="str">
            <v>REMONTA ESTABILIZADA</v>
          </cell>
          <cell r="C12019" t="str">
            <v>M3</v>
          </cell>
          <cell r="D12019">
            <v>43691</v>
          </cell>
          <cell r="E12019" t="str">
            <v>2019</v>
          </cell>
          <cell r="F12019">
            <v>0</v>
          </cell>
        </row>
        <row r="12020">
          <cell r="A12020">
            <v>108760</v>
          </cell>
          <cell r="B12020" t="str">
            <v>PuertaEnrollableMicroperforada+Pintura Electrostat</v>
          </cell>
          <cell r="C12020" t="str">
            <v>M2</v>
          </cell>
          <cell r="E12020" t="str">
            <v>1900</v>
          </cell>
          <cell r="F12020">
            <v>290598</v>
          </cell>
        </row>
        <row r="12021">
          <cell r="A12021">
            <v>108761</v>
          </cell>
          <cell r="B12021" t="str">
            <v>BARANDA PLASTICA CORAZA FLEXIBLE</v>
          </cell>
          <cell r="C12021" t="str">
            <v>ML</v>
          </cell>
          <cell r="E12021" t="str">
            <v>1900</v>
          </cell>
          <cell r="F12021">
            <v>0</v>
          </cell>
        </row>
        <row r="12022">
          <cell r="A12022">
            <v>108762</v>
          </cell>
          <cell r="B12022" t="str">
            <v>EscaleraSobreponerMarcaAstral3PeldañosInoxS/Especi</v>
          </cell>
          <cell r="C12022" t="str">
            <v>UN</v>
          </cell>
          <cell r="E12022" t="str">
            <v>1900</v>
          </cell>
          <cell r="F12022">
            <v>0</v>
          </cell>
        </row>
        <row r="12023">
          <cell r="A12023">
            <v>108763</v>
          </cell>
          <cell r="B12023" t="str">
            <v>BANDEJA PORTACABLE PERFORADA (600MMX150MM)</v>
          </cell>
          <cell r="C12023" t="str">
            <v>UN</v>
          </cell>
          <cell r="E12023" t="str">
            <v>1900</v>
          </cell>
          <cell r="F12023">
            <v>0</v>
          </cell>
        </row>
        <row r="12024">
          <cell r="A12024">
            <v>108764</v>
          </cell>
          <cell r="B12024" t="str">
            <v>Diamond brite, acabado de agregados de cuarzo expu</v>
          </cell>
          <cell r="C12024" t="str">
            <v>KG</v>
          </cell>
          <cell r="D12024">
            <v>44189</v>
          </cell>
          <cell r="E12024" t="str">
            <v>2020</v>
          </cell>
          <cell r="F12024">
            <v>0</v>
          </cell>
        </row>
        <row r="12025">
          <cell r="A12025">
            <v>108765</v>
          </cell>
          <cell r="B12025" t="str">
            <v>ADAPTADOR TERMINAL PVC DB 6"</v>
          </cell>
          <cell r="C12025" t="str">
            <v>UN</v>
          </cell>
          <cell r="E12025" t="str">
            <v>1900</v>
          </cell>
          <cell r="F12025">
            <v>14400</v>
          </cell>
        </row>
        <row r="12026">
          <cell r="A12026">
            <v>108766</v>
          </cell>
          <cell r="B12026" t="str">
            <v>FiltroArenaØ57"(1447mm)FlanchadoS/EspecificCDRC</v>
          </cell>
          <cell r="C12026" t="str">
            <v>UN</v>
          </cell>
          <cell r="E12026" t="str">
            <v>1900</v>
          </cell>
          <cell r="F12026">
            <v>0</v>
          </cell>
        </row>
        <row r="12027">
          <cell r="A12027">
            <v>108767</v>
          </cell>
          <cell r="B12027" t="str">
            <v>DERIVACION RED AEREA A SUBTERRANEA 11.4KV</v>
          </cell>
          <cell r="C12027" t="str">
            <v>UN</v>
          </cell>
          <cell r="E12027" t="str">
            <v>1900</v>
          </cell>
          <cell r="F12027">
            <v>0</v>
          </cell>
        </row>
        <row r="12028">
          <cell r="A12028">
            <v>108768</v>
          </cell>
          <cell r="B12028" t="str">
            <v>PocetaSencilla M-709(60x69x87cm)</v>
          </cell>
          <cell r="C12028" t="str">
            <v>UN</v>
          </cell>
          <cell r="E12028" t="str">
            <v>1900</v>
          </cell>
          <cell r="F12028">
            <v>0</v>
          </cell>
        </row>
        <row r="12029">
          <cell r="A12029">
            <v>108769</v>
          </cell>
          <cell r="B12029" t="str">
            <v>Mesa deTrabajoEsquinDobleSalpicad M-702(69x69x87cm</v>
          </cell>
          <cell r="C12029" t="str">
            <v>UN</v>
          </cell>
          <cell r="E12029" t="str">
            <v>1900</v>
          </cell>
          <cell r="F12029">
            <v>0</v>
          </cell>
        </row>
        <row r="12030">
          <cell r="A12030">
            <v>108770</v>
          </cell>
          <cell r="B12030" t="str">
            <v>INTERCAMBIADOR DE CALOR(Sumin)S/EspeciCDRC</v>
          </cell>
          <cell r="C12030" t="str">
            <v>UN</v>
          </cell>
          <cell r="E12030" t="str">
            <v>1900</v>
          </cell>
          <cell r="F12030">
            <v>0</v>
          </cell>
        </row>
        <row r="12031">
          <cell r="A12031">
            <v>108771</v>
          </cell>
          <cell r="B12031" t="str">
            <v>Piso Mikonos Ard 33,8 x 33,8 corona o similar</v>
          </cell>
          <cell r="C12031" t="str">
            <v>M2</v>
          </cell>
          <cell r="E12031" t="str">
            <v>1900</v>
          </cell>
          <cell r="F12031">
            <v>0</v>
          </cell>
        </row>
        <row r="12032">
          <cell r="A12032">
            <v>108772</v>
          </cell>
          <cell r="B12032" t="str">
            <v>Mesa deTrabajo M-701(100x69x87cm</v>
          </cell>
          <cell r="C12032" t="str">
            <v>UN</v>
          </cell>
          <cell r="E12032" t="str">
            <v>1900</v>
          </cell>
          <cell r="F12032">
            <v>0</v>
          </cell>
        </row>
        <row r="12033">
          <cell r="A12033">
            <v>108773</v>
          </cell>
          <cell r="B12033" t="str">
            <v>Mesa deTrabajo M-704(200x69x87cm)</v>
          </cell>
          <cell r="C12033" t="str">
            <v>UN</v>
          </cell>
          <cell r="E12033" t="str">
            <v>1900</v>
          </cell>
          <cell r="F12033">
            <v>0</v>
          </cell>
        </row>
        <row r="12034">
          <cell r="A12034">
            <v>108774</v>
          </cell>
          <cell r="B12034" t="str">
            <v>MOTOBOMBA4,5 HP3600RPM208-230/460VS/EspeciCDRC</v>
          </cell>
          <cell r="C12034" t="str">
            <v>UN</v>
          </cell>
          <cell r="E12034" t="str">
            <v>1900</v>
          </cell>
          <cell r="F12034">
            <v>0</v>
          </cell>
        </row>
        <row r="12035">
          <cell r="A12035">
            <v>108775</v>
          </cell>
          <cell r="B12035" t="str">
            <v>Repisa a Muro M-1850</v>
          </cell>
          <cell r="C12035" t="str">
            <v>UN</v>
          </cell>
          <cell r="E12035" t="str">
            <v>1900</v>
          </cell>
          <cell r="F12035">
            <v>0</v>
          </cell>
        </row>
        <row r="12036">
          <cell r="A12036">
            <v>108776</v>
          </cell>
          <cell r="B12036" t="str">
            <v>Estanteria Solida M-2000 (140x40x180cm)</v>
          </cell>
          <cell r="C12036" t="str">
            <v>UN</v>
          </cell>
          <cell r="E12036" t="str">
            <v>1900</v>
          </cell>
          <cell r="F12036">
            <v>0</v>
          </cell>
        </row>
        <row r="12037">
          <cell r="A12037">
            <v>108777</v>
          </cell>
          <cell r="B12037" t="str">
            <v>Refrigerador Traulsen UPT4812-LR48"</v>
          </cell>
          <cell r="C12037" t="str">
            <v>UN</v>
          </cell>
          <cell r="E12037" t="str">
            <v>1900</v>
          </cell>
          <cell r="F12037">
            <v>0</v>
          </cell>
        </row>
        <row r="12038">
          <cell r="A12038">
            <v>108778</v>
          </cell>
          <cell r="B12038" t="str">
            <v>AutoservicioCaliente a Gas M-758 (180x95x120cm)</v>
          </cell>
          <cell r="C12038" t="str">
            <v>UN</v>
          </cell>
          <cell r="E12038" t="str">
            <v>1900</v>
          </cell>
          <cell r="F12038">
            <v>0</v>
          </cell>
        </row>
        <row r="12039">
          <cell r="A12039">
            <v>108779</v>
          </cell>
          <cell r="B12039" t="str">
            <v>Freidora(2)Tanques(2)Canastasa GasM-24(46x23x108cm</v>
          </cell>
          <cell r="C12039" t="str">
            <v>UN</v>
          </cell>
          <cell r="E12039" t="str">
            <v>1900</v>
          </cell>
          <cell r="F12039">
            <v>0</v>
          </cell>
        </row>
        <row r="12040">
          <cell r="A12040">
            <v>108780</v>
          </cell>
          <cell r="B12040" t="str">
            <v>Azafate de 1/4" o Fuentes en acero</v>
          </cell>
          <cell r="C12040" t="str">
            <v>UN</v>
          </cell>
          <cell r="E12040" t="str">
            <v>1900</v>
          </cell>
          <cell r="F12040">
            <v>0</v>
          </cell>
        </row>
        <row r="12041">
          <cell r="A12041">
            <v>108781</v>
          </cell>
          <cell r="B12041" t="str">
            <v>rejilla fondo antiatrapamiento H/W ABS 7 3/4"X73/4</v>
          </cell>
          <cell r="C12041" t="str">
            <v>UN</v>
          </cell>
          <cell r="E12041" t="str">
            <v>1900</v>
          </cell>
          <cell r="F12041">
            <v>0</v>
          </cell>
        </row>
        <row r="12042">
          <cell r="A12042">
            <v>108782</v>
          </cell>
          <cell r="B12042" t="str">
            <v>Cocina Industrial de 16 Puestos M-5107</v>
          </cell>
          <cell r="C12042" t="str">
            <v>UN</v>
          </cell>
          <cell r="E12042" t="str">
            <v>1900</v>
          </cell>
          <cell r="F12042">
            <v>0</v>
          </cell>
        </row>
        <row r="12043">
          <cell r="A12043">
            <v>108783</v>
          </cell>
          <cell r="B12043" t="str">
            <v>SistemaCloraciónTipoWardenConAutomatizS/EspeciCDRC</v>
          </cell>
          <cell r="C12043" t="str">
            <v>UN</v>
          </cell>
          <cell r="E12043" t="str">
            <v>1900</v>
          </cell>
          <cell r="F12043">
            <v>0</v>
          </cell>
        </row>
        <row r="12044">
          <cell r="A12044">
            <v>108784</v>
          </cell>
          <cell r="B12044" t="str">
            <v>Plancha Asadora a Gas de piso 36" Ref:AVP-36</v>
          </cell>
          <cell r="C12044" t="str">
            <v>UN</v>
          </cell>
          <cell r="E12044" t="str">
            <v>1900</v>
          </cell>
          <cell r="F12044">
            <v>0</v>
          </cell>
        </row>
        <row r="12045">
          <cell r="A12045">
            <v>108785</v>
          </cell>
          <cell r="B12045" t="str">
            <v>Gratinador a Gas de 39" ref.GTF-39 Tornado</v>
          </cell>
          <cell r="C12045" t="str">
            <v>UN</v>
          </cell>
          <cell r="E12045" t="str">
            <v>1900</v>
          </cell>
          <cell r="F12045">
            <v>0</v>
          </cell>
        </row>
        <row r="12046">
          <cell r="A12046">
            <v>108786</v>
          </cell>
          <cell r="B12046" t="str">
            <v>Piso-vinilo liston diseño madera trafiComerRenova</v>
          </cell>
          <cell r="C12046" t="str">
            <v>M2</v>
          </cell>
          <cell r="E12046" t="str">
            <v>1900</v>
          </cell>
          <cell r="F12046">
            <v>0</v>
          </cell>
        </row>
        <row r="12047">
          <cell r="A12047">
            <v>108787</v>
          </cell>
          <cell r="B12047" t="str">
            <v>Wok de Sobremesa M-7865</v>
          </cell>
          <cell r="C12047" t="str">
            <v>UN</v>
          </cell>
          <cell r="E12047" t="str">
            <v>1900</v>
          </cell>
          <cell r="F12047">
            <v>0</v>
          </cell>
        </row>
        <row r="12048">
          <cell r="A12048">
            <v>108788</v>
          </cell>
          <cell r="B12048" t="str">
            <v>Damper manual de balanceo de 28" x 15"</v>
          </cell>
          <cell r="C12048" t="str">
            <v>UN</v>
          </cell>
          <cell r="E12048" t="str">
            <v>1900</v>
          </cell>
          <cell r="F12048">
            <v>0</v>
          </cell>
        </row>
        <row r="12049">
          <cell r="A12049">
            <v>108789</v>
          </cell>
          <cell r="B12049" t="str">
            <v>ValvulaCompuertaVastagoAscendenteØ8"S/EspecifiCDRC</v>
          </cell>
          <cell r="C12049" t="str">
            <v>UN</v>
          </cell>
          <cell r="E12049" t="str">
            <v>1900</v>
          </cell>
          <cell r="F12049">
            <v>0</v>
          </cell>
        </row>
        <row r="12050">
          <cell r="A12050">
            <v>108790</v>
          </cell>
          <cell r="B12050" t="str">
            <v>Piso-vinilo liston diseño madera trafiComerMalibu</v>
          </cell>
          <cell r="C12050" t="str">
            <v>M2</v>
          </cell>
          <cell r="E12050" t="str">
            <v>1900</v>
          </cell>
          <cell r="F12050">
            <v>0</v>
          </cell>
        </row>
        <row r="12051">
          <cell r="A12051">
            <v>108791</v>
          </cell>
          <cell r="B12051" t="str">
            <v>Alfombra alf.nal.inspiracion nube de Alfa en Nylon</v>
          </cell>
          <cell r="C12051" t="str">
            <v>M2</v>
          </cell>
          <cell r="D12051">
            <v>45015</v>
          </cell>
          <cell r="E12051" t="str">
            <v>2023</v>
          </cell>
          <cell r="F12051">
            <v>0</v>
          </cell>
        </row>
        <row r="12052">
          <cell r="A12052">
            <v>108792</v>
          </cell>
          <cell r="B12052" t="str">
            <v>Listones de Madera Choiba de 8 x 4 cm *CDRC</v>
          </cell>
          <cell r="C12052" t="str">
            <v>ML</v>
          </cell>
          <cell r="E12052" t="str">
            <v>1900</v>
          </cell>
          <cell r="F12052">
            <v>18554</v>
          </cell>
        </row>
        <row r="12053">
          <cell r="A12053">
            <v>108793</v>
          </cell>
          <cell r="B12053" t="str">
            <v>Damper manual de balanceo de 28" x 14"</v>
          </cell>
          <cell r="C12053" t="str">
            <v>UN</v>
          </cell>
          <cell r="D12053">
            <v>44123</v>
          </cell>
          <cell r="E12053" t="str">
            <v>2020</v>
          </cell>
          <cell r="F12053">
            <v>0</v>
          </cell>
        </row>
        <row r="12054">
          <cell r="A12054">
            <v>108794</v>
          </cell>
          <cell r="B12054" t="str">
            <v>ADAPTADOR TERMINAL CAMPANA PVC DB 4"</v>
          </cell>
          <cell r="C12054" t="str">
            <v>UN</v>
          </cell>
          <cell r="E12054" t="str">
            <v>1900</v>
          </cell>
          <cell r="F12054">
            <v>5394</v>
          </cell>
        </row>
        <row r="12055">
          <cell r="A12055">
            <v>108796</v>
          </cell>
          <cell r="B12055" t="str">
            <v>Baldosa micrograno perla (NL)-C trafico comercial</v>
          </cell>
          <cell r="C12055" t="str">
            <v>M2</v>
          </cell>
          <cell r="E12055" t="str">
            <v>1900</v>
          </cell>
          <cell r="F12055">
            <v>0</v>
          </cell>
        </row>
        <row r="12056">
          <cell r="A12056">
            <v>108797</v>
          </cell>
          <cell r="B12056" t="str">
            <v>Vidrio Laminado 5+5 PolivinilButiralColor Opaco</v>
          </cell>
          <cell r="C12056" t="str">
            <v>M2</v>
          </cell>
          <cell r="E12056" t="str">
            <v>1900</v>
          </cell>
          <cell r="F12056">
            <v>0</v>
          </cell>
        </row>
        <row r="12057">
          <cell r="A12057">
            <v>108798</v>
          </cell>
          <cell r="B12057" t="str">
            <v>Piso en vinilo rollo diseño geometrico trafico com</v>
          </cell>
          <cell r="C12057" t="str">
            <v>M2</v>
          </cell>
          <cell r="E12057" t="str">
            <v>1900</v>
          </cell>
          <cell r="F12057">
            <v>0</v>
          </cell>
        </row>
        <row r="12058">
          <cell r="A12058">
            <v>108799</v>
          </cell>
          <cell r="B12058" t="str">
            <v>ENVOLVENTES  CDRC</v>
          </cell>
          <cell r="C12058" t="str">
            <v>M2</v>
          </cell>
          <cell r="D12058">
            <v>44725</v>
          </cell>
          <cell r="E12058" t="str">
            <v>2022</v>
          </cell>
          <cell r="F12058">
            <v>0</v>
          </cell>
        </row>
        <row r="12059">
          <cell r="A12059">
            <v>108800</v>
          </cell>
          <cell r="B12059" t="str">
            <v>ADAPTADOR TERMINAL CAMPANA PVC DB 3"</v>
          </cell>
          <cell r="C12059" t="str">
            <v>UN</v>
          </cell>
          <cell r="E12059" t="str">
            <v>1900</v>
          </cell>
          <cell r="F12059">
            <v>7763</v>
          </cell>
        </row>
        <row r="12060">
          <cell r="A12060">
            <v>108802</v>
          </cell>
          <cell r="B12060" t="str">
            <v>ACCESORIOS - GL - CDRC</v>
          </cell>
          <cell r="C12060" t="str">
            <v>GL</v>
          </cell>
          <cell r="D12060">
            <v>43556</v>
          </cell>
          <cell r="E12060" t="str">
            <v>2019</v>
          </cell>
          <cell r="F12060">
            <v>0</v>
          </cell>
        </row>
        <row r="12061">
          <cell r="A12061">
            <v>108803</v>
          </cell>
          <cell r="B12061" t="str">
            <v>Piso en vinilo rollo Renova ref. espiritGris-claro</v>
          </cell>
          <cell r="C12061" t="str">
            <v>M2</v>
          </cell>
          <cell r="E12061" t="str">
            <v>1900</v>
          </cell>
          <cell r="F12061">
            <v>75500</v>
          </cell>
        </row>
        <row r="12062">
          <cell r="A12062">
            <v>108804</v>
          </cell>
          <cell r="B12062" t="str">
            <v>MUEBLES - GL - CDRC</v>
          </cell>
          <cell r="C12062" t="str">
            <v>GL</v>
          </cell>
          <cell r="E12062" t="str">
            <v>1900</v>
          </cell>
          <cell r="F12062">
            <v>0</v>
          </cell>
        </row>
        <row r="12063">
          <cell r="A12063">
            <v>108805</v>
          </cell>
          <cell r="B12063" t="str">
            <v>Cielo raso en listones de madera de pino 9 x 4 cm</v>
          </cell>
          <cell r="C12063" t="str">
            <v>M2</v>
          </cell>
          <cell r="E12063" t="str">
            <v>1900</v>
          </cell>
          <cell r="F12063">
            <v>0</v>
          </cell>
        </row>
        <row r="12064">
          <cell r="A12064">
            <v>108806</v>
          </cell>
          <cell r="B12064" t="str">
            <v>Mamposteria Bl. No. 4 incluye instal y Mortero</v>
          </cell>
          <cell r="C12064" t="str">
            <v>M2</v>
          </cell>
          <cell r="E12064" t="str">
            <v>1900</v>
          </cell>
          <cell r="F12064">
            <v>0</v>
          </cell>
        </row>
        <row r="12065">
          <cell r="A12065">
            <v>108808</v>
          </cell>
          <cell r="B12065" t="str">
            <v>Pintura Epóxica Sobre Pañete</v>
          </cell>
          <cell r="C12065" t="str">
            <v>M2</v>
          </cell>
          <cell r="E12065" t="str">
            <v>1900</v>
          </cell>
          <cell r="F12065">
            <v>0</v>
          </cell>
        </row>
        <row r="12066">
          <cell r="A12066">
            <v>108809</v>
          </cell>
          <cell r="B12066" t="str">
            <v>Bombas eyectoras san cristobal</v>
          </cell>
          <cell r="C12066" t="str">
            <v>UN</v>
          </cell>
          <cell r="E12066" t="str">
            <v>1900</v>
          </cell>
          <cell r="F12066">
            <v>0</v>
          </cell>
        </row>
        <row r="12067">
          <cell r="A12067">
            <v>108810</v>
          </cell>
          <cell r="B12067" t="str">
            <v>Valvula.Filtro.Motobomba.Intercambia22a26+28VerDes</v>
          </cell>
          <cell r="C12067" t="str">
            <v>GL</v>
          </cell>
          <cell r="E12067" t="str">
            <v>1900</v>
          </cell>
          <cell r="F12067">
            <v>0</v>
          </cell>
        </row>
        <row r="12068">
          <cell r="A12068">
            <v>108812</v>
          </cell>
          <cell r="B12068" t="str">
            <v>CABLE XLPE 4/0 AWG 35 kV IL 133%</v>
          </cell>
          <cell r="C12068" t="str">
            <v>UN</v>
          </cell>
          <cell r="E12068" t="str">
            <v>1900</v>
          </cell>
          <cell r="F12068">
            <v>0</v>
          </cell>
        </row>
        <row r="12069">
          <cell r="A12069">
            <v>108813</v>
          </cell>
          <cell r="B12069" t="str">
            <v>Pañete Liso 1:5 muros impermeabilizado e:1.5 cm</v>
          </cell>
          <cell r="C12069" t="str">
            <v>M2</v>
          </cell>
          <cell r="E12069" t="str">
            <v>1900</v>
          </cell>
          <cell r="F12069">
            <v>0</v>
          </cell>
        </row>
        <row r="12070">
          <cell r="A12070">
            <v>108815</v>
          </cell>
          <cell r="B12070" t="str">
            <v>CONECTOR TIPO COMPRESION 600A 4/0 AWG 15KV</v>
          </cell>
          <cell r="C12070" t="str">
            <v>UN</v>
          </cell>
          <cell r="E12070" t="str">
            <v>1900</v>
          </cell>
          <cell r="F12070">
            <v>0</v>
          </cell>
        </row>
        <row r="12071">
          <cell r="A12071">
            <v>108816</v>
          </cell>
          <cell r="B12071" t="str">
            <v>Pañetes Sobre Muros Insumo Global</v>
          </cell>
          <cell r="C12071" t="str">
            <v>GL</v>
          </cell>
          <cell r="E12071" t="str">
            <v>1900</v>
          </cell>
          <cell r="F12071">
            <v>0</v>
          </cell>
        </row>
        <row r="12072">
          <cell r="A12072">
            <v>108817</v>
          </cell>
          <cell r="B12072" t="str">
            <v>BASURERA RECTANGULAR CONCRETO L=55 cm a 40 H=94 cm</v>
          </cell>
          <cell r="C12072" t="str">
            <v>UN</v>
          </cell>
          <cell r="E12072" t="str">
            <v>1900</v>
          </cell>
          <cell r="F12072">
            <v>0</v>
          </cell>
        </row>
        <row r="12073">
          <cell r="A12073">
            <v>108819</v>
          </cell>
          <cell r="B12073" t="str">
            <v>ELEMENTOS EN MAMPOSTERIA Insumo Global CDRC</v>
          </cell>
          <cell r="C12073" t="str">
            <v>GL</v>
          </cell>
          <cell r="D12073">
            <v>45013</v>
          </cell>
          <cell r="E12073" t="str">
            <v>2023</v>
          </cell>
          <cell r="F12073">
            <v>0</v>
          </cell>
        </row>
        <row r="12074">
          <cell r="A12074">
            <v>108821</v>
          </cell>
          <cell r="B12074" t="str">
            <v>Cable de Cobre HFFR LS 600 V 75 °C CT - 12 AWG</v>
          </cell>
          <cell r="C12074" t="str">
            <v>ML</v>
          </cell>
          <cell r="E12074" t="str">
            <v>1900</v>
          </cell>
          <cell r="F12074">
            <v>2636</v>
          </cell>
        </row>
        <row r="12075">
          <cell r="A12075">
            <v>108822</v>
          </cell>
          <cell r="B12075" t="str">
            <v>Cono Camara I-1000 Concentrico</v>
          </cell>
          <cell r="C12075" t="str">
            <v>UN</v>
          </cell>
          <cell r="D12075">
            <v>43802</v>
          </cell>
          <cell r="E12075" t="str">
            <v>2019</v>
          </cell>
          <cell r="F12075">
            <v>0</v>
          </cell>
        </row>
        <row r="12076">
          <cell r="A12076">
            <v>108824</v>
          </cell>
          <cell r="B12076" t="str">
            <v>SISTEMA DE DETECCIÓN DE INCENDIO</v>
          </cell>
          <cell r="C12076" t="str">
            <v>GL</v>
          </cell>
          <cell r="E12076" t="str">
            <v>1900</v>
          </cell>
          <cell r="F12076">
            <v>124564213.39</v>
          </cell>
        </row>
        <row r="12077">
          <cell r="A12077">
            <v>108825</v>
          </cell>
          <cell r="B12077" t="str">
            <v>KIT SILLA YEE 200 x 160 PVC</v>
          </cell>
          <cell r="C12077" t="str">
            <v>UN</v>
          </cell>
          <cell r="E12077" t="str">
            <v>1900</v>
          </cell>
          <cell r="F12077">
            <v>0</v>
          </cell>
        </row>
        <row r="12078">
          <cell r="A12078">
            <v>108827</v>
          </cell>
          <cell r="B12078" t="str">
            <v>INSTALACION DE GAS Insumo Global S. CRISTOBAL</v>
          </cell>
          <cell r="C12078" t="str">
            <v>GL</v>
          </cell>
          <cell r="E12078" t="str">
            <v>1900</v>
          </cell>
          <cell r="F12078">
            <v>0</v>
          </cell>
        </row>
        <row r="12079">
          <cell r="A12079">
            <v>108828</v>
          </cell>
          <cell r="B12079" t="str">
            <v>INTERRUPTOS SENCILLO CONMUTABLE (SIN LUZ PILOTO)</v>
          </cell>
          <cell r="C12079" t="str">
            <v>UN</v>
          </cell>
          <cell r="E12079" t="str">
            <v>1900</v>
          </cell>
          <cell r="F12079">
            <v>0</v>
          </cell>
        </row>
        <row r="12080">
          <cell r="A12080">
            <v>108829</v>
          </cell>
          <cell r="B12080" t="str">
            <v>Piso Mikonos Ard 33.8 x 33.8 Corona o Similar</v>
          </cell>
          <cell r="C12080" t="str">
            <v>M2</v>
          </cell>
          <cell r="E12080" t="str">
            <v>1900</v>
          </cell>
          <cell r="F12080">
            <v>0</v>
          </cell>
        </row>
        <row r="12081">
          <cell r="A12081">
            <v>108830</v>
          </cell>
          <cell r="B12081" t="str">
            <v>M.O. Especializada Fachada DANPAL (Herram+Andamio)</v>
          </cell>
          <cell r="C12081" t="str">
            <v>M2</v>
          </cell>
          <cell r="E12081" t="str">
            <v>1900</v>
          </cell>
          <cell r="F12081">
            <v>0</v>
          </cell>
        </row>
        <row r="12082">
          <cell r="A12082">
            <v>108831</v>
          </cell>
          <cell r="B12082" t="str">
            <v>Fachada NM Avanzada Danpal incly Panel 16mm gold</v>
          </cell>
          <cell r="C12082" t="str">
            <v>M2</v>
          </cell>
          <cell r="E12082" t="str">
            <v>1900</v>
          </cell>
          <cell r="F12082">
            <v>0</v>
          </cell>
        </row>
        <row r="12083">
          <cell r="A12083">
            <v>108832</v>
          </cell>
          <cell r="B12083" t="str">
            <v>Transporte Material a Obra para Fachadas DANPAL</v>
          </cell>
          <cell r="C12083" t="str">
            <v>M2</v>
          </cell>
          <cell r="E12083" t="str">
            <v>1900</v>
          </cell>
          <cell r="F12083">
            <v>0</v>
          </cell>
        </row>
        <row r="12084">
          <cell r="A12084">
            <v>108833</v>
          </cell>
          <cell r="B12084" t="str">
            <v>CAÑUELA POLIETILENO ( 3/4") E=2" FOIL</v>
          </cell>
          <cell r="C12084" t="str">
            <v>ML</v>
          </cell>
          <cell r="E12084" t="str">
            <v>1900</v>
          </cell>
          <cell r="F12084">
            <v>0</v>
          </cell>
        </row>
        <row r="12085">
          <cell r="A12085">
            <v>108834</v>
          </cell>
          <cell r="B12085" t="str">
            <v>Ventana en Aluminio Modular  (S/Descripc.tecn</v>
          </cell>
          <cell r="C12085" t="str">
            <v>M2</v>
          </cell>
          <cell r="E12085" t="str">
            <v>1900</v>
          </cell>
          <cell r="F12085">
            <v>0</v>
          </cell>
        </row>
        <row r="12086">
          <cell r="A12086">
            <v>108835</v>
          </cell>
          <cell r="B12086" t="str">
            <v>Cub.Sand.333cAluzilis.poliur.30MMpint2Cara(Sum+Ins</v>
          </cell>
          <cell r="C12086" t="str">
            <v>M2</v>
          </cell>
          <cell r="E12086" t="str">
            <v>1900</v>
          </cell>
          <cell r="F12086">
            <v>0</v>
          </cell>
        </row>
        <row r="12087">
          <cell r="A12087">
            <v>108837</v>
          </cell>
          <cell r="B12087" t="str">
            <v>ValvulaCompuertaVastagoAscendenteØ10"S/EspecifiCDR</v>
          </cell>
          <cell r="C12087" t="str">
            <v>UN</v>
          </cell>
          <cell r="E12087" t="str">
            <v>1900</v>
          </cell>
          <cell r="F12087">
            <v>0</v>
          </cell>
        </row>
        <row r="12088">
          <cell r="A12088">
            <v>108838</v>
          </cell>
          <cell r="B12088" t="str">
            <v>FiltroArenaØ60"(1500mm)FlanchadoS/EspecificCDRC</v>
          </cell>
          <cell r="C12088" t="str">
            <v>UN</v>
          </cell>
          <cell r="E12088" t="str">
            <v>1900</v>
          </cell>
          <cell r="F12088">
            <v>0</v>
          </cell>
        </row>
        <row r="12089">
          <cell r="A12089">
            <v>108839</v>
          </cell>
          <cell r="B12089" t="str">
            <v>MOTOBOMBA15 HP3600RPM208-230/460VS/EspeciCDRC</v>
          </cell>
          <cell r="C12089" t="str">
            <v>UN</v>
          </cell>
          <cell r="E12089" t="str">
            <v>1900</v>
          </cell>
          <cell r="F12089">
            <v>0</v>
          </cell>
        </row>
        <row r="12090">
          <cell r="A12090">
            <v>108840</v>
          </cell>
          <cell r="B12090" t="str">
            <v>CAÑUELA POLIETILENO ( 1 1/2") E=2" FOIL</v>
          </cell>
          <cell r="C12090" t="str">
            <v>ML</v>
          </cell>
          <cell r="E12090" t="str">
            <v>1900</v>
          </cell>
          <cell r="F12090">
            <v>0</v>
          </cell>
        </row>
        <row r="12091">
          <cell r="A12091">
            <v>108841</v>
          </cell>
          <cell r="B12091" t="str">
            <v>CAÑUELA POLIETILENO ( 1 1/4") E=2" FOIL</v>
          </cell>
          <cell r="C12091" t="str">
            <v>ML</v>
          </cell>
          <cell r="E12091" t="str">
            <v>1900</v>
          </cell>
          <cell r="F12091">
            <v>0</v>
          </cell>
        </row>
        <row r="12092">
          <cell r="A12092">
            <v>108842</v>
          </cell>
          <cell r="B12092" t="str">
            <v>Equipo de presión preensamblado agua potable A</v>
          </cell>
          <cell r="C12092" t="str">
            <v>UN</v>
          </cell>
          <cell r="E12092" t="str">
            <v>1900</v>
          </cell>
          <cell r="F12092">
            <v>0</v>
          </cell>
        </row>
        <row r="12093">
          <cell r="A12093">
            <v>108843</v>
          </cell>
          <cell r="B12093" t="str">
            <v>SUMINISTRO Equipo de presión preensamblado agua de</v>
          </cell>
          <cell r="C12093" t="str">
            <v>UN</v>
          </cell>
          <cell r="E12093" t="str">
            <v>1900</v>
          </cell>
          <cell r="F12093">
            <v>0</v>
          </cell>
        </row>
        <row r="12094">
          <cell r="A12094">
            <v>108844</v>
          </cell>
          <cell r="B12094" t="str">
            <v>Desinfección según especificaciones</v>
          </cell>
          <cell r="C12094" t="str">
            <v>GLN</v>
          </cell>
          <cell r="E12094" t="str">
            <v>1900</v>
          </cell>
          <cell r="F12094">
            <v>0</v>
          </cell>
        </row>
        <row r="12095">
          <cell r="A12095">
            <v>108845</v>
          </cell>
          <cell r="B12095" t="str">
            <v>Lavado según especificaciones.</v>
          </cell>
          <cell r="C12095" t="str">
            <v>GL</v>
          </cell>
          <cell r="E12095" t="str">
            <v>1900</v>
          </cell>
          <cell r="F12095">
            <v>0</v>
          </cell>
        </row>
        <row r="12096">
          <cell r="A12096">
            <v>108846</v>
          </cell>
          <cell r="B12096" t="str">
            <v>ROCIADOR ESFR K=14</v>
          </cell>
          <cell r="C12096" t="str">
            <v>UN</v>
          </cell>
          <cell r="E12096" t="str">
            <v>1900</v>
          </cell>
          <cell r="F12096">
            <v>0</v>
          </cell>
        </row>
        <row r="12097">
          <cell r="A12097">
            <v>108847</v>
          </cell>
          <cell r="B12097" t="str">
            <v>Registro Vastago ascendente 8"</v>
          </cell>
          <cell r="C12097" t="str">
            <v>UN</v>
          </cell>
          <cell r="E12097" t="str">
            <v>1900</v>
          </cell>
          <cell r="F12097">
            <v>0</v>
          </cell>
        </row>
        <row r="12098">
          <cell r="A12098">
            <v>108848</v>
          </cell>
          <cell r="B12098" t="str">
            <v>Registro Vastago ascendente 2"</v>
          </cell>
          <cell r="C12098" t="str">
            <v>UN</v>
          </cell>
          <cell r="E12098" t="str">
            <v>1900</v>
          </cell>
          <cell r="F12098">
            <v>0</v>
          </cell>
        </row>
        <row r="12099">
          <cell r="A12099">
            <v>108849</v>
          </cell>
          <cell r="B12099" t="str">
            <v>CHEQUE HIDROBRIDADO Ø8”-300PSI -ACERO</v>
          </cell>
          <cell r="C12099" t="str">
            <v>UN</v>
          </cell>
          <cell r="E12099" t="str">
            <v>1900</v>
          </cell>
          <cell r="F12099">
            <v>0</v>
          </cell>
        </row>
        <row r="12100">
          <cell r="A12100">
            <v>108850</v>
          </cell>
          <cell r="B12100" t="str">
            <v>Copa excentrica 8x6"</v>
          </cell>
          <cell r="C12100" t="str">
            <v>UN</v>
          </cell>
          <cell r="E12100" t="str">
            <v>1900</v>
          </cell>
          <cell r="F12100">
            <v>0</v>
          </cell>
        </row>
        <row r="12101">
          <cell r="A12101">
            <v>108851</v>
          </cell>
          <cell r="B12101" t="str">
            <v>JUNTA FLEXIBLE BORRACHA Ø8”</v>
          </cell>
          <cell r="C12101" t="str">
            <v>UN</v>
          </cell>
          <cell r="E12101" t="str">
            <v>1900</v>
          </cell>
          <cell r="F12101">
            <v>0</v>
          </cell>
        </row>
        <row r="12102">
          <cell r="A12102">
            <v>108852</v>
          </cell>
          <cell r="B12102" t="str">
            <v>PRUEBA GENERAL RED CONTRA INCENDIOS</v>
          </cell>
          <cell r="C12102" t="str">
            <v>GL</v>
          </cell>
          <cell r="E12102" t="str">
            <v>1900</v>
          </cell>
          <cell r="F12102">
            <v>0</v>
          </cell>
        </row>
        <row r="12103">
          <cell r="A12103">
            <v>108853</v>
          </cell>
          <cell r="B12103" t="str">
            <v>ELEVADOR RED MEDIA PRESION</v>
          </cell>
          <cell r="C12103" t="str">
            <v>UN</v>
          </cell>
          <cell r="E12103" t="str">
            <v>1900</v>
          </cell>
          <cell r="F12103">
            <v>0</v>
          </cell>
        </row>
        <row r="12104">
          <cell r="A12104">
            <v>108854</v>
          </cell>
          <cell r="B12104" t="str">
            <v>Lavamanos Ganamax Blanco Corona</v>
          </cell>
          <cell r="C12104" t="str">
            <v>UN</v>
          </cell>
          <cell r="E12104" t="str">
            <v>1900</v>
          </cell>
          <cell r="F12104">
            <v>0</v>
          </cell>
        </row>
        <row r="12105">
          <cell r="A12105">
            <v>108855</v>
          </cell>
          <cell r="B12105" t="str">
            <v>Barra de Seguridad Horizontal en L</v>
          </cell>
          <cell r="C12105" t="str">
            <v>UN</v>
          </cell>
          <cell r="D12105">
            <v>43563</v>
          </cell>
          <cell r="E12105" t="str">
            <v>2019</v>
          </cell>
          <cell r="F12105">
            <v>0</v>
          </cell>
        </row>
        <row r="12106">
          <cell r="A12106">
            <v>108856</v>
          </cell>
          <cell r="B12106" t="str">
            <v>Granito Pulido Silver Gray</v>
          </cell>
          <cell r="C12106" t="str">
            <v>ML</v>
          </cell>
          <cell r="E12106" t="str">
            <v>1900</v>
          </cell>
          <cell r="F12106">
            <v>336175</v>
          </cell>
        </row>
        <row r="12107">
          <cell r="A12107">
            <v>108857</v>
          </cell>
          <cell r="B12107" t="str">
            <v>Estación Cambia Pañal AC-BCSBY Acuaval</v>
          </cell>
          <cell r="C12107" t="str">
            <v>UN</v>
          </cell>
          <cell r="E12107" t="str">
            <v>1900</v>
          </cell>
          <cell r="F12107">
            <v>0</v>
          </cell>
        </row>
        <row r="12108">
          <cell r="A12108">
            <v>108858</v>
          </cell>
          <cell r="B12108" t="str">
            <v>SENSOR PIR PARA EXTERIORES</v>
          </cell>
          <cell r="C12108" t="str">
            <v>UN</v>
          </cell>
          <cell r="E12108" t="str">
            <v>1900</v>
          </cell>
          <cell r="F12108">
            <v>0</v>
          </cell>
        </row>
        <row r="12109">
          <cell r="A12109">
            <v>108859</v>
          </cell>
          <cell r="B12109" t="str">
            <v>NVR</v>
          </cell>
          <cell r="C12109" t="str">
            <v>UN</v>
          </cell>
          <cell r="D12109">
            <v>43810</v>
          </cell>
          <cell r="E12109" t="str">
            <v>2019</v>
          </cell>
          <cell r="F12109">
            <v>0</v>
          </cell>
        </row>
        <row r="12110">
          <cell r="A12110">
            <v>108860</v>
          </cell>
          <cell r="B12110" t="str">
            <v>CELDA EN AIRE ENTRADA Y SALIDA</v>
          </cell>
          <cell r="C12110" t="str">
            <v>UN</v>
          </cell>
          <cell r="E12110" t="str">
            <v>1900</v>
          </cell>
          <cell r="F12110">
            <v>15240780</v>
          </cell>
        </row>
        <row r="12111">
          <cell r="A12111">
            <v>108861</v>
          </cell>
          <cell r="B12111" t="str">
            <v>STRAP 2 x 1"</v>
          </cell>
          <cell r="C12111" t="str">
            <v>UN</v>
          </cell>
          <cell r="E12111" t="str">
            <v>1900</v>
          </cell>
          <cell r="F12111">
            <v>0</v>
          </cell>
        </row>
        <row r="12112">
          <cell r="A12112">
            <v>108862</v>
          </cell>
          <cell r="B12112" t="str">
            <v>STRAP 1 1/2 x 1"</v>
          </cell>
          <cell r="C12112" t="str">
            <v>UN</v>
          </cell>
          <cell r="E12112" t="str">
            <v>1900</v>
          </cell>
          <cell r="F12112">
            <v>0</v>
          </cell>
        </row>
        <row r="12113">
          <cell r="A12113">
            <v>108863</v>
          </cell>
          <cell r="B12113" t="str">
            <v>Antivibratorio de neopreno diametro 2" x 2 (AA)</v>
          </cell>
          <cell r="C12113" t="str">
            <v>UN</v>
          </cell>
          <cell r="E12113" t="str">
            <v>1900</v>
          </cell>
          <cell r="F12113">
            <v>0</v>
          </cell>
        </row>
        <row r="12114">
          <cell r="A12114">
            <v>108864</v>
          </cell>
          <cell r="B12114" t="str">
            <v>UNIDAD AA PISOTECHOCap13000-36500-btu/hNominal3TR</v>
          </cell>
          <cell r="C12114" t="str">
            <v>UN</v>
          </cell>
          <cell r="E12114" t="str">
            <v>1900</v>
          </cell>
          <cell r="F12114">
            <v>0</v>
          </cell>
        </row>
        <row r="12115">
          <cell r="A12115">
            <v>108865</v>
          </cell>
          <cell r="B12115" t="str">
            <v>Damper manual de balanceo de 28"x13"</v>
          </cell>
          <cell r="C12115" t="str">
            <v>UN</v>
          </cell>
          <cell r="E12115" t="str">
            <v>1900</v>
          </cell>
          <cell r="F12115">
            <v>0</v>
          </cell>
        </row>
        <row r="12116">
          <cell r="A12116">
            <v>108866</v>
          </cell>
          <cell r="B12116" t="str">
            <v>Arandela Galv + Tuerca 3/8"</v>
          </cell>
          <cell r="C12116" t="str">
            <v>UN</v>
          </cell>
          <cell r="E12116" t="str">
            <v>1900</v>
          </cell>
          <cell r="F12116">
            <v>0</v>
          </cell>
        </row>
        <row r="12117">
          <cell r="A12117">
            <v>108867</v>
          </cell>
          <cell r="B12117" t="str">
            <v>Damper manual de balanceo de 23" x 12"</v>
          </cell>
          <cell r="C12117" t="str">
            <v>UN</v>
          </cell>
          <cell r="E12117" t="str">
            <v>1900</v>
          </cell>
          <cell r="F12117">
            <v>0</v>
          </cell>
        </row>
        <row r="12118">
          <cell r="A12118">
            <v>108868</v>
          </cell>
          <cell r="B12118" t="str">
            <v>Damper manual de balanceo de 18" x 10"</v>
          </cell>
          <cell r="C12118" t="str">
            <v>UN</v>
          </cell>
          <cell r="E12118" t="str">
            <v>1900</v>
          </cell>
          <cell r="F12118">
            <v>0</v>
          </cell>
        </row>
        <row r="12119">
          <cell r="A12119">
            <v>108869</v>
          </cell>
          <cell r="B12119" t="str">
            <v>Damper manual de balanceo de 16" x 9"</v>
          </cell>
          <cell r="C12119" t="str">
            <v>UN</v>
          </cell>
          <cell r="E12119" t="str">
            <v>1900</v>
          </cell>
          <cell r="F12119">
            <v>0</v>
          </cell>
        </row>
        <row r="12120">
          <cell r="A12120">
            <v>108870</v>
          </cell>
          <cell r="B12120" t="str">
            <v>Damper manual de balanceo de 16" x 10"</v>
          </cell>
          <cell r="C12120" t="str">
            <v>UN</v>
          </cell>
          <cell r="E12120" t="str">
            <v>1900</v>
          </cell>
          <cell r="F12120">
            <v>0</v>
          </cell>
        </row>
        <row r="12121">
          <cell r="A12121">
            <v>108871</v>
          </cell>
          <cell r="B12121" t="str">
            <v>Damper manual de balanceo de 15" x 10"</v>
          </cell>
          <cell r="C12121" t="str">
            <v>UN</v>
          </cell>
          <cell r="E12121" t="str">
            <v>1900</v>
          </cell>
          <cell r="F12121">
            <v>0</v>
          </cell>
        </row>
        <row r="12122">
          <cell r="A12122">
            <v>108872</v>
          </cell>
          <cell r="B12122" t="str">
            <v>Damper manual de balanceo de 15" x 12"</v>
          </cell>
          <cell r="C12122" t="str">
            <v>UN</v>
          </cell>
          <cell r="E12122" t="str">
            <v>1900</v>
          </cell>
          <cell r="F12122">
            <v>0</v>
          </cell>
        </row>
        <row r="12123">
          <cell r="A12123">
            <v>108873</v>
          </cell>
          <cell r="B12123" t="str">
            <v>Damper manual de balanceo de 14" x 12"</v>
          </cell>
          <cell r="C12123" t="str">
            <v>UN</v>
          </cell>
          <cell r="E12123" t="str">
            <v>1900</v>
          </cell>
          <cell r="F12123">
            <v>0</v>
          </cell>
        </row>
        <row r="12124">
          <cell r="A12124">
            <v>108874</v>
          </cell>
          <cell r="B12124" t="str">
            <v>Damper manual de balanceo de 14" x 9"</v>
          </cell>
          <cell r="C12124" t="str">
            <v>UN</v>
          </cell>
          <cell r="E12124" t="str">
            <v>1900</v>
          </cell>
          <cell r="F12124">
            <v>0</v>
          </cell>
        </row>
        <row r="12125">
          <cell r="A12125">
            <v>108875</v>
          </cell>
          <cell r="B12125" t="str">
            <v>Tablero eléct control sistemas de extracción BCDRC</v>
          </cell>
          <cell r="C12125" t="str">
            <v>UN</v>
          </cell>
          <cell r="E12125" t="str">
            <v>1900</v>
          </cell>
          <cell r="F12125">
            <v>0</v>
          </cell>
        </row>
        <row r="12126">
          <cell r="A12126">
            <v>108876</v>
          </cell>
          <cell r="B12126" t="str">
            <v>Ventana Modular Fija Piso techo (S/Descripc tec)</v>
          </cell>
          <cell r="C12126" t="str">
            <v>M2</v>
          </cell>
          <cell r="E12126" t="str">
            <v>1900</v>
          </cell>
          <cell r="F12126">
            <v>0</v>
          </cell>
        </row>
        <row r="12127">
          <cell r="A12127">
            <v>108877</v>
          </cell>
          <cell r="B12127" t="str">
            <v>ventana Modular FijaPiso techo(S/Descripctec)</v>
          </cell>
          <cell r="C12127" t="str">
            <v>M2</v>
          </cell>
          <cell r="E12127" t="str">
            <v>1900</v>
          </cell>
          <cell r="F12127">
            <v>0</v>
          </cell>
        </row>
        <row r="12128">
          <cell r="A12128">
            <v>108878</v>
          </cell>
          <cell r="B12128" t="str">
            <v>ventana Modular FijaFalsoFlotado(S/Descripctec)</v>
          </cell>
          <cell r="C12128" t="str">
            <v>M2</v>
          </cell>
          <cell r="E12128" t="str">
            <v>1900</v>
          </cell>
          <cell r="F12128">
            <v>0</v>
          </cell>
        </row>
        <row r="12129">
          <cell r="A12129">
            <v>108879</v>
          </cell>
          <cell r="B12129" t="str">
            <v>SistemaCubreLosas+Perfil a la VistaAluminio(S/Desc</v>
          </cell>
          <cell r="C12129" t="str">
            <v>M2</v>
          </cell>
          <cell r="E12129" t="str">
            <v>1900</v>
          </cell>
          <cell r="F12129">
            <v>0</v>
          </cell>
        </row>
        <row r="12130">
          <cell r="A12130">
            <v>108880</v>
          </cell>
          <cell r="B12130" t="str">
            <v>Caldera future 500 incl material acces conex CDRC</v>
          </cell>
          <cell r="C12130" t="str">
            <v>UN</v>
          </cell>
          <cell r="E12130" t="str">
            <v>1900</v>
          </cell>
          <cell r="F12130">
            <v>0</v>
          </cell>
        </row>
        <row r="12131">
          <cell r="A12131">
            <v>108881</v>
          </cell>
          <cell r="B12131" t="str">
            <v>PuertaVitrinaPerf.Aluminio(S/Descripcion Tec)</v>
          </cell>
          <cell r="C12131" t="str">
            <v>M2</v>
          </cell>
          <cell r="E12131" t="str">
            <v>1900</v>
          </cell>
          <cell r="F12131">
            <v>0</v>
          </cell>
        </row>
        <row r="12132">
          <cell r="A12132">
            <v>108882</v>
          </cell>
          <cell r="B12132" t="str">
            <v>Enchape en Listones de Madera Choiba *CDRC</v>
          </cell>
          <cell r="C12132" t="str">
            <v>ML</v>
          </cell>
          <cell r="E12132" t="str">
            <v>1900</v>
          </cell>
          <cell r="F12132">
            <v>0</v>
          </cell>
        </row>
        <row r="12133">
          <cell r="A12133">
            <v>108883</v>
          </cell>
          <cell r="B12133" t="str">
            <v>SistemaFachadaPisotechoNS25-8+PerfilAlumAnoniz(S/D</v>
          </cell>
          <cell r="C12133" t="str">
            <v>M2</v>
          </cell>
          <cell r="E12133" t="str">
            <v>1900</v>
          </cell>
          <cell r="F12133">
            <v>0</v>
          </cell>
        </row>
        <row r="12134">
          <cell r="A12134">
            <v>108884</v>
          </cell>
          <cell r="B12134" t="str">
            <v>Excavacion pilotes Ø0.30m tornillo continuo CDRC</v>
          </cell>
          <cell r="C12134" t="str">
            <v>ML</v>
          </cell>
          <cell r="E12134" t="str">
            <v>1900</v>
          </cell>
          <cell r="F12134">
            <v>0</v>
          </cell>
        </row>
        <row r="12135">
          <cell r="A12135">
            <v>108885</v>
          </cell>
          <cell r="B12135" t="str">
            <v>SistemaFachadaPisotechoNS25-8+PerfilAlumVid4+4(S/D</v>
          </cell>
          <cell r="C12135" t="str">
            <v>M2</v>
          </cell>
          <cell r="E12135" t="str">
            <v>1900</v>
          </cell>
          <cell r="F12135">
            <v>0</v>
          </cell>
        </row>
        <row r="12136">
          <cell r="A12136">
            <v>108886</v>
          </cell>
          <cell r="B12136" t="str">
            <v>Tren de gas natural    CDRC</v>
          </cell>
          <cell r="C12136" t="str">
            <v>UN</v>
          </cell>
          <cell r="E12136" t="str">
            <v>1900</v>
          </cell>
          <cell r="F12136">
            <v>0</v>
          </cell>
        </row>
        <row r="12137">
          <cell r="A12137">
            <v>108887</v>
          </cell>
          <cell r="B12137" t="str">
            <v>Damper manual de balanceo de 14" x 8"</v>
          </cell>
          <cell r="C12137" t="str">
            <v>UN</v>
          </cell>
          <cell r="E12137" t="str">
            <v>1900</v>
          </cell>
          <cell r="F12137">
            <v>0</v>
          </cell>
        </row>
        <row r="12138">
          <cell r="A12138">
            <v>108888</v>
          </cell>
          <cell r="B12138" t="str">
            <v>Tablero eléctrico control sistemas de extracción c</v>
          </cell>
          <cell r="C12138" t="str">
            <v>UN</v>
          </cell>
          <cell r="E12138" t="str">
            <v>1900</v>
          </cell>
          <cell r="F12138">
            <v>0</v>
          </cell>
        </row>
        <row r="12139">
          <cell r="A12139">
            <v>108889</v>
          </cell>
          <cell r="B12139" t="str">
            <v>Damper manual de balanceo de 12" x 9"</v>
          </cell>
          <cell r="C12139" t="str">
            <v>UN</v>
          </cell>
          <cell r="E12139" t="str">
            <v>1900</v>
          </cell>
          <cell r="F12139">
            <v>0</v>
          </cell>
        </row>
        <row r="12140">
          <cell r="A12140">
            <v>108890</v>
          </cell>
          <cell r="B12140" t="str">
            <v>TuboRectangular20*40mm Cold Rolled1.51mm</v>
          </cell>
          <cell r="C12140" t="str">
            <v>ML</v>
          </cell>
          <cell r="E12140" t="str">
            <v>1900</v>
          </cell>
          <cell r="F12140">
            <v>0</v>
          </cell>
        </row>
        <row r="12141">
          <cell r="A12141">
            <v>108891</v>
          </cell>
          <cell r="B12141" t="str">
            <v>Arrancador suave para 7,5 HP</v>
          </cell>
          <cell r="C12141" t="str">
            <v>UN</v>
          </cell>
          <cell r="E12141" t="str">
            <v>1900</v>
          </cell>
          <cell r="F12141">
            <v>0</v>
          </cell>
        </row>
        <row r="12142">
          <cell r="A12142">
            <v>108892</v>
          </cell>
          <cell r="B12142" t="str">
            <v>Caldera future 2500 incl material acces conex CDRC</v>
          </cell>
          <cell r="C12142" t="str">
            <v>UN</v>
          </cell>
          <cell r="E12142" t="str">
            <v>1900</v>
          </cell>
          <cell r="F12142">
            <v>0</v>
          </cell>
        </row>
        <row r="12143">
          <cell r="A12143">
            <v>108893</v>
          </cell>
          <cell r="B12143" t="str">
            <v>Arrancador suave para 2 HP</v>
          </cell>
          <cell r="C12143" t="str">
            <v>UN</v>
          </cell>
          <cell r="D12143">
            <v>43809</v>
          </cell>
          <cell r="E12143" t="str">
            <v>2019</v>
          </cell>
          <cell r="F12143">
            <v>0</v>
          </cell>
        </row>
        <row r="12144">
          <cell r="A12144">
            <v>108894</v>
          </cell>
          <cell r="B12144" t="str">
            <v>Arrancador suave para 1 HP</v>
          </cell>
          <cell r="C12144" t="str">
            <v>UN</v>
          </cell>
          <cell r="E12144" t="str">
            <v>1900</v>
          </cell>
          <cell r="F12144">
            <v>669508.01</v>
          </cell>
        </row>
        <row r="12145">
          <cell r="A12145">
            <v>108895</v>
          </cell>
          <cell r="B12145" t="str">
            <v>Tablero eléct control sistema extracción BB CDRC</v>
          </cell>
          <cell r="C12145" t="str">
            <v>UN</v>
          </cell>
          <cell r="E12145" t="str">
            <v>1900</v>
          </cell>
          <cell r="F12145">
            <v>0</v>
          </cell>
        </row>
        <row r="12146">
          <cell r="A12146">
            <v>108896</v>
          </cell>
          <cell r="B12146" t="str">
            <v>TERMOMETRO 3/4"  CDRC</v>
          </cell>
          <cell r="C12146" t="str">
            <v>UN</v>
          </cell>
          <cell r="E12146" t="str">
            <v>1900</v>
          </cell>
          <cell r="F12146">
            <v>0</v>
          </cell>
        </row>
        <row r="12147">
          <cell r="A12147">
            <v>108897</v>
          </cell>
          <cell r="B12147" t="str">
            <v>Ductoglass metal 117*48-1"</v>
          </cell>
          <cell r="C12147" t="str">
            <v>M2</v>
          </cell>
          <cell r="E12147" t="str">
            <v>1900</v>
          </cell>
          <cell r="F12147">
            <v>0</v>
          </cell>
        </row>
        <row r="12148">
          <cell r="A12148">
            <v>108898</v>
          </cell>
          <cell r="B12148" t="str">
            <v>Damper manual de balanceo de 12" x 8"</v>
          </cell>
          <cell r="C12148" t="str">
            <v>UN</v>
          </cell>
          <cell r="E12148" t="str">
            <v>1900</v>
          </cell>
          <cell r="F12148">
            <v>0</v>
          </cell>
        </row>
        <row r="12149">
          <cell r="A12149">
            <v>108899</v>
          </cell>
          <cell r="B12149" t="str">
            <v>Damper manual de balanceo de 12" x 6"</v>
          </cell>
          <cell r="C12149" t="str">
            <v>UN</v>
          </cell>
          <cell r="E12149" t="str">
            <v>1900</v>
          </cell>
          <cell r="F12149">
            <v>0</v>
          </cell>
        </row>
        <row r="12150">
          <cell r="A12150">
            <v>108900</v>
          </cell>
          <cell r="B12150" t="str">
            <v>Damper manual de balanceo de 12" x 5"</v>
          </cell>
          <cell r="C12150" t="str">
            <v>UN</v>
          </cell>
          <cell r="E12150" t="str">
            <v>1900</v>
          </cell>
          <cell r="F12150">
            <v>0</v>
          </cell>
        </row>
        <row r="12151">
          <cell r="A12151">
            <v>108901</v>
          </cell>
          <cell r="B12151" t="str">
            <v>Tubo redondo en lámina Cold Rolled Cal. 18</v>
          </cell>
          <cell r="C12151" t="str">
            <v>ML</v>
          </cell>
          <cell r="E12151" t="str">
            <v>1900</v>
          </cell>
          <cell r="F12151">
            <v>0</v>
          </cell>
        </row>
        <row r="12152">
          <cell r="A12152">
            <v>108902</v>
          </cell>
          <cell r="B12152" t="str">
            <v>Damper manual de balanceo de 11" x 8"</v>
          </cell>
          <cell r="C12152" t="str">
            <v>UN</v>
          </cell>
          <cell r="E12152" t="str">
            <v>1900</v>
          </cell>
          <cell r="F12152">
            <v>0</v>
          </cell>
        </row>
        <row r="12153">
          <cell r="A12153">
            <v>108903</v>
          </cell>
          <cell r="B12153" t="str">
            <v>Tubo redondo en Acero Inoxidable</v>
          </cell>
          <cell r="C12153" t="str">
            <v>ML</v>
          </cell>
          <cell r="E12153" t="str">
            <v>1900</v>
          </cell>
          <cell r="F12153">
            <v>0</v>
          </cell>
        </row>
        <row r="12154">
          <cell r="A12154">
            <v>108904</v>
          </cell>
          <cell r="B12154" t="str">
            <v>Ducto lámina fibra fono absorbente espesor 1 1/2"</v>
          </cell>
          <cell r="C12154" t="str">
            <v>M2</v>
          </cell>
          <cell r="E12154" t="str">
            <v>1900</v>
          </cell>
          <cell r="F12154">
            <v>0</v>
          </cell>
        </row>
        <row r="12155">
          <cell r="A12155">
            <v>108905</v>
          </cell>
          <cell r="B12155" t="str">
            <v>Difusor flujo laminar L-FL de 24"x24", cuello 16"</v>
          </cell>
          <cell r="C12155" t="str">
            <v>UN</v>
          </cell>
          <cell r="D12155">
            <v>43745</v>
          </cell>
          <cell r="E12155" t="str">
            <v>2019</v>
          </cell>
          <cell r="F12155">
            <v>0</v>
          </cell>
        </row>
        <row r="12156">
          <cell r="A12156">
            <v>108906</v>
          </cell>
          <cell r="B12156" t="str">
            <v>Damper manual de balanceo de 11" x 4"</v>
          </cell>
          <cell r="C12156" t="str">
            <v>UN</v>
          </cell>
          <cell r="E12156" t="str">
            <v>1900</v>
          </cell>
          <cell r="F12156">
            <v>123092.01</v>
          </cell>
        </row>
        <row r="12157">
          <cell r="A12157">
            <v>108907</v>
          </cell>
          <cell r="B12157" t="str">
            <v>Damper motorizado con actuador on-off 26"X12"</v>
          </cell>
          <cell r="C12157" t="str">
            <v>UN</v>
          </cell>
          <cell r="E12157" t="str">
            <v>1900</v>
          </cell>
          <cell r="F12157">
            <v>0</v>
          </cell>
        </row>
        <row r="12158">
          <cell r="A12158">
            <v>108908</v>
          </cell>
          <cell r="B12158" t="str">
            <v>Termostato digital con caja guarda termostato</v>
          </cell>
          <cell r="C12158" t="str">
            <v>UN</v>
          </cell>
          <cell r="E12158" t="str">
            <v>1900</v>
          </cell>
          <cell r="F12158">
            <v>0</v>
          </cell>
        </row>
        <row r="12159">
          <cell r="A12159">
            <v>108909</v>
          </cell>
          <cell r="B12159" t="str">
            <v>EscaleraGato Retractil+Jaula protector+Escot (S+In</v>
          </cell>
          <cell r="C12159" t="str">
            <v>ML</v>
          </cell>
          <cell r="E12159" t="str">
            <v>1900</v>
          </cell>
          <cell r="F12159">
            <v>0</v>
          </cell>
        </row>
        <row r="12160">
          <cell r="A12160">
            <v>108910</v>
          </cell>
          <cell r="B12160" t="str">
            <v>Rejilla de descarga T. Louver sin damper 12"x8" gr</v>
          </cell>
          <cell r="C12160" t="str">
            <v>UN</v>
          </cell>
          <cell r="E12160" t="str">
            <v>1900</v>
          </cell>
          <cell r="F12160">
            <v>0</v>
          </cell>
        </row>
        <row r="12161">
          <cell r="A12161">
            <v>108911</v>
          </cell>
          <cell r="B12161" t="str">
            <v>Rejilla de extracción tipo cubo de 10"x6" con dam</v>
          </cell>
          <cell r="C12161" t="str">
            <v>UN</v>
          </cell>
          <cell r="E12161" t="str">
            <v>1900</v>
          </cell>
          <cell r="F12161">
            <v>0</v>
          </cell>
        </row>
        <row r="12162">
          <cell r="A12162">
            <v>108912</v>
          </cell>
          <cell r="B12162" t="str">
            <v>Rejilla de extracción tipo cubo de 12"x10" con dam</v>
          </cell>
          <cell r="C12162" t="str">
            <v>UN</v>
          </cell>
          <cell r="E12162" t="str">
            <v>1900</v>
          </cell>
          <cell r="F12162">
            <v>0</v>
          </cell>
        </row>
        <row r="12163">
          <cell r="A12163">
            <v>108913</v>
          </cell>
          <cell r="B12163" t="str">
            <v>Rejilla de extracción tipo cubo de 10"x8" con dam</v>
          </cell>
          <cell r="C12163" t="str">
            <v>UN</v>
          </cell>
          <cell r="E12163" t="str">
            <v>1900</v>
          </cell>
          <cell r="F12163">
            <v>0</v>
          </cell>
        </row>
        <row r="12164">
          <cell r="A12164">
            <v>108914</v>
          </cell>
          <cell r="B12164" t="str">
            <v>Rejilla de extracción tipo cubo de 6"x6" con dam</v>
          </cell>
          <cell r="C12164" t="str">
            <v>UN</v>
          </cell>
          <cell r="E12164" t="str">
            <v>1900</v>
          </cell>
          <cell r="F12164">
            <v>0</v>
          </cell>
        </row>
        <row r="12165">
          <cell r="A12165">
            <v>108915</v>
          </cell>
          <cell r="B12165" t="str">
            <v>Difusor de suministro 3 vias 15"x15" con Dam Blanc</v>
          </cell>
          <cell r="C12165" t="str">
            <v>UN</v>
          </cell>
          <cell r="D12165">
            <v>44589</v>
          </cell>
          <cell r="E12165" t="str">
            <v>2022</v>
          </cell>
          <cell r="F12165">
            <v>0</v>
          </cell>
        </row>
        <row r="12166">
          <cell r="A12166">
            <v>108916</v>
          </cell>
          <cell r="B12166" t="str">
            <v>Arbol Yarumo/Cecropia Telenitida(H=1.0-1.5m)</v>
          </cell>
          <cell r="C12166" t="str">
            <v>UN</v>
          </cell>
          <cell r="E12166" t="str">
            <v>1900</v>
          </cell>
          <cell r="F12166">
            <v>91253</v>
          </cell>
        </row>
        <row r="12167">
          <cell r="A12167">
            <v>108917</v>
          </cell>
          <cell r="B12167" t="str">
            <v>Ducto Lamina galv Cal 18 Flanchado para campana</v>
          </cell>
          <cell r="C12167" t="str">
            <v>M2</v>
          </cell>
          <cell r="E12167" t="str">
            <v>1900</v>
          </cell>
          <cell r="F12167">
            <v>0</v>
          </cell>
        </row>
        <row r="12168">
          <cell r="A12168">
            <v>108918</v>
          </cell>
          <cell r="B12168" t="str">
            <v>Lamina galv Cal 22</v>
          </cell>
          <cell r="C12168" t="str">
            <v>M2</v>
          </cell>
          <cell r="E12168" t="str">
            <v>1900</v>
          </cell>
          <cell r="F12168">
            <v>0</v>
          </cell>
        </row>
        <row r="12169">
          <cell r="A12169">
            <v>108919</v>
          </cell>
          <cell r="B12169" t="str">
            <v>Ducto Lamina galv Cal 24</v>
          </cell>
          <cell r="C12169" t="str">
            <v>UN</v>
          </cell>
          <cell r="E12169" t="str">
            <v>1900</v>
          </cell>
          <cell r="F12169">
            <v>0</v>
          </cell>
        </row>
        <row r="12170">
          <cell r="A12170">
            <v>108920</v>
          </cell>
          <cell r="B12170" t="str">
            <v>Campana Tipo Isla acero inox 1x4x0.8m SAE AISi 304</v>
          </cell>
          <cell r="C12170" t="str">
            <v>UN</v>
          </cell>
          <cell r="E12170" t="str">
            <v>1900</v>
          </cell>
          <cell r="F12170">
            <v>0</v>
          </cell>
        </row>
        <row r="12171">
          <cell r="A12171">
            <v>108921</v>
          </cell>
          <cell r="B12171" t="str">
            <v>PERFIL PERLIN NEGRO EN C 150x50 PHR CAL.14</v>
          </cell>
          <cell r="C12171" t="str">
            <v>ML</v>
          </cell>
          <cell r="E12171" t="str">
            <v>1900</v>
          </cell>
          <cell r="F12171">
            <v>0</v>
          </cell>
        </row>
        <row r="12172">
          <cell r="A12172">
            <v>108922</v>
          </cell>
          <cell r="B12172" t="str">
            <v>Piso-viniloRolloDiseñoGeomCipresMarbellaGris</v>
          </cell>
          <cell r="C12172" t="str">
            <v>M2</v>
          </cell>
          <cell r="E12172" t="str">
            <v>1900</v>
          </cell>
          <cell r="F12172">
            <v>0</v>
          </cell>
        </row>
        <row r="12173">
          <cell r="A12173">
            <v>108923</v>
          </cell>
          <cell r="B12173" t="str">
            <v>Material antivibratorio neolite macizo de 5mm CDRC</v>
          </cell>
          <cell r="C12173" t="str">
            <v>UN</v>
          </cell>
          <cell r="E12173" t="str">
            <v>1900</v>
          </cell>
          <cell r="F12173">
            <v>0</v>
          </cell>
        </row>
        <row r="12174">
          <cell r="A12174">
            <v>108924</v>
          </cell>
          <cell r="B12174" t="str">
            <v>Lamina galv Cal 24</v>
          </cell>
          <cell r="C12174" t="str">
            <v>M2</v>
          </cell>
          <cell r="E12174" t="str">
            <v>1900</v>
          </cell>
          <cell r="F12174">
            <v>0</v>
          </cell>
        </row>
        <row r="12175">
          <cell r="A12175">
            <v>108925</v>
          </cell>
          <cell r="B12175" t="str">
            <v>Tablero eléctrico control sistemas de extracción P</v>
          </cell>
          <cell r="C12175" t="str">
            <v>UN</v>
          </cell>
          <cell r="E12175" t="str">
            <v>1900</v>
          </cell>
          <cell r="F12175">
            <v>0</v>
          </cell>
        </row>
        <row r="12176">
          <cell r="A12176">
            <v>108926</v>
          </cell>
          <cell r="B12176" t="str">
            <v>Difusor tipo inyector aire mod L-SPP2, 8"</v>
          </cell>
          <cell r="C12176" t="str">
            <v>UN</v>
          </cell>
          <cell r="E12176" t="str">
            <v>1900</v>
          </cell>
          <cell r="F12176">
            <v>0</v>
          </cell>
        </row>
        <row r="12177">
          <cell r="A12177">
            <v>108927</v>
          </cell>
          <cell r="B12177" t="str">
            <v>Rejilla de retorno aleta fija con damper de 46x60"</v>
          </cell>
          <cell r="C12177" t="str">
            <v>UN</v>
          </cell>
          <cell r="E12177" t="str">
            <v>1900</v>
          </cell>
          <cell r="F12177">
            <v>0</v>
          </cell>
        </row>
        <row r="12178">
          <cell r="A12178">
            <v>108928</v>
          </cell>
          <cell r="B12178" t="str">
            <v>Chapeta cuadrada sencilla fija acero inoxida CDRC</v>
          </cell>
          <cell r="C12178" t="str">
            <v>UN</v>
          </cell>
          <cell r="E12178" t="str">
            <v>1900</v>
          </cell>
          <cell r="F12178">
            <v>0</v>
          </cell>
        </row>
        <row r="12179">
          <cell r="A12179">
            <v>108929</v>
          </cell>
          <cell r="B12179" t="str">
            <v>Caja ventilación extracción aleta curva 600cfm***</v>
          </cell>
          <cell r="C12179" t="str">
            <v>UN</v>
          </cell>
          <cell r="E12179" t="str">
            <v>1900</v>
          </cell>
          <cell r="F12179">
            <v>0</v>
          </cell>
        </row>
        <row r="12180">
          <cell r="A12180">
            <v>108930</v>
          </cell>
          <cell r="B12180" t="str">
            <v>Chapeta cuadrada sencilla 90° acero inoxida CDRC</v>
          </cell>
          <cell r="C12180" t="str">
            <v>UN</v>
          </cell>
          <cell r="E12180" t="str">
            <v>1900</v>
          </cell>
          <cell r="F12180">
            <v>0</v>
          </cell>
        </row>
        <row r="12181">
          <cell r="A12181">
            <v>108931</v>
          </cell>
          <cell r="B12181" t="str">
            <v>Chapeta cuadrada bisagra 90° acero inoxida CDRC</v>
          </cell>
          <cell r="C12181" t="str">
            <v>UN</v>
          </cell>
          <cell r="E12181" t="str">
            <v>1900</v>
          </cell>
          <cell r="F12181">
            <v>0</v>
          </cell>
        </row>
        <row r="12182">
          <cell r="A12182">
            <v>108932</v>
          </cell>
          <cell r="B12182" t="str">
            <v>Ventilador centrífugo 10400 cfm</v>
          </cell>
          <cell r="C12182" t="str">
            <v>UN</v>
          </cell>
          <cell r="E12182" t="str">
            <v>1900</v>
          </cell>
          <cell r="F12182">
            <v>0</v>
          </cell>
        </row>
        <row r="12183">
          <cell r="A12183">
            <v>108933</v>
          </cell>
          <cell r="B12183" t="str">
            <v>SumBancaindivBConcretoConEspaldarEstruAceroPintCDR</v>
          </cell>
          <cell r="C12183" t="str">
            <v>UN</v>
          </cell>
          <cell r="E12183" t="str">
            <v>1900</v>
          </cell>
          <cell r="F12183">
            <v>0</v>
          </cell>
        </row>
        <row r="12184">
          <cell r="A12184">
            <v>108934</v>
          </cell>
          <cell r="B12184" t="str">
            <v>Variador de velocidad para 10 HP</v>
          </cell>
          <cell r="C12184" t="str">
            <v>UN</v>
          </cell>
          <cell r="E12184" t="str">
            <v>1900</v>
          </cell>
          <cell r="F12184">
            <v>0</v>
          </cell>
        </row>
        <row r="12185">
          <cell r="A12185">
            <v>108935</v>
          </cell>
          <cell r="B12185" t="str">
            <v>UNIDAD AA PISOTECHOCap21600-56600-btu/h 4.5.T.R</v>
          </cell>
          <cell r="C12185" t="str">
            <v>UN</v>
          </cell>
          <cell r="E12185" t="str">
            <v>1900</v>
          </cell>
          <cell r="F12185">
            <v>0</v>
          </cell>
        </row>
        <row r="12186">
          <cell r="A12186">
            <v>108936</v>
          </cell>
          <cell r="B12186" t="str">
            <v>UNIDAD AA PISOTECHOCap12000btu/Q4000cfm</v>
          </cell>
          <cell r="C12186" t="str">
            <v>UN</v>
          </cell>
          <cell r="E12186" t="str">
            <v>1900</v>
          </cell>
          <cell r="F12186">
            <v>0</v>
          </cell>
        </row>
        <row r="12187">
          <cell r="A12187">
            <v>108937</v>
          </cell>
          <cell r="B12187" t="str">
            <v>UNIDAD AA CASETTE Cap13000-36500-btu/hNominal3TR</v>
          </cell>
          <cell r="C12187" t="str">
            <v>UN</v>
          </cell>
          <cell r="D12187">
            <v>45006</v>
          </cell>
          <cell r="E12187" t="str">
            <v>2023</v>
          </cell>
          <cell r="F12187">
            <v>0</v>
          </cell>
        </row>
        <row r="12188">
          <cell r="A12188">
            <v>108938</v>
          </cell>
          <cell r="B12188" t="str">
            <v>SIFON POLIPROPILENO 4"</v>
          </cell>
          <cell r="C12188" t="str">
            <v>UN</v>
          </cell>
          <cell r="D12188">
            <v>45013</v>
          </cell>
          <cell r="E12188" t="str">
            <v>2023</v>
          </cell>
          <cell r="F12188">
            <v>226724</v>
          </cell>
        </row>
        <row r="12189">
          <cell r="A12189">
            <v>108939</v>
          </cell>
          <cell r="B12189" t="str">
            <v>INTERRUPTOS DOBLE CONMUTABLE (SIN LUZ PILOTO)</v>
          </cell>
          <cell r="C12189" t="str">
            <v>UN</v>
          </cell>
          <cell r="E12189" t="str">
            <v>1900</v>
          </cell>
          <cell r="F12189">
            <v>9455</v>
          </cell>
        </row>
        <row r="12190">
          <cell r="A12190">
            <v>108940</v>
          </cell>
          <cell r="B12190" t="str">
            <v>INTERRUPTOS TRIPLE CONMUTABLE (SIN LUZ PILOTO)</v>
          </cell>
          <cell r="C12190" t="str">
            <v>UN</v>
          </cell>
          <cell r="E12190" t="str">
            <v>1900</v>
          </cell>
          <cell r="F12190">
            <v>0</v>
          </cell>
        </row>
        <row r="12191">
          <cell r="A12191">
            <v>108941</v>
          </cell>
          <cell r="B12191" t="str">
            <v>Equipo de presión preensamblado agua potable  B</v>
          </cell>
          <cell r="C12191" t="str">
            <v>UN</v>
          </cell>
          <cell r="E12191" t="str">
            <v>1900</v>
          </cell>
          <cell r="F12191">
            <v>0</v>
          </cell>
        </row>
        <row r="12192">
          <cell r="A12192">
            <v>108942</v>
          </cell>
          <cell r="B12192" t="str">
            <v>Equipo presión preensamblado agua Reutilización</v>
          </cell>
          <cell r="C12192" t="str">
            <v>UN</v>
          </cell>
          <cell r="E12192" t="str">
            <v>1900</v>
          </cell>
          <cell r="F12192">
            <v>0</v>
          </cell>
        </row>
        <row r="12193">
          <cell r="A12193">
            <v>108943</v>
          </cell>
          <cell r="B12193" t="str">
            <v>TABLERO TRIFASICO TDG 24 CIRC 2500A 40KA</v>
          </cell>
          <cell r="C12193" t="str">
            <v>UN</v>
          </cell>
          <cell r="E12193" t="str">
            <v>1900</v>
          </cell>
          <cell r="F12193">
            <v>0</v>
          </cell>
        </row>
        <row r="12194">
          <cell r="A12194">
            <v>108944</v>
          </cell>
          <cell r="B12194" t="str">
            <v>CONEXIÓN DOMICILIARIA ALL</v>
          </cell>
          <cell r="C12194" t="str">
            <v>UN</v>
          </cell>
          <cell r="E12194" t="str">
            <v>1900</v>
          </cell>
          <cell r="F12194">
            <v>0</v>
          </cell>
        </row>
        <row r="12195">
          <cell r="A12195">
            <v>108945</v>
          </cell>
          <cell r="B12195" t="str">
            <v>CAJAS WIREMOLD LEGRAND</v>
          </cell>
          <cell r="C12195" t="str">
            <v>UN</v>
          </cell>
          <cell r="E12195" t="str">
            <v>1900</v>
          </cell>
          <cell r="F12195">
            <v>0</v>
          </cell>
        </row>
        <row r="12196">
          <cell r="A12196">
            <v>108946</v>
          </cell>
          <cell r="B12196" t="str">
            <v>CONEXIÓN DOMICILIARIA AR</v>
          </cell>
          <cell r="C12196" t="str">
            <v>UN</v>
          </cell>
          <cell r="E12196" t="str">
            <v>1900</v>
          </cell>
          <cell r="F12196">
            <v>0</v>
          </cell>
        </row>
        <row r="12197">
          <cell r="A12197">
            <v>108947</v>
          </cell>
          <cell r="B12197" t="str">
            <v>TABLERO TRIFASICO T1 12 CIRC 500A 25KA</v>
          </cell>
          <cell r="C12197" t="str">
            <v>UN</v>
          </cell>
          <cell r="E12197" t="str">
            <v>1900</v>
          </cell>
          <cell r="F12197">
            <v>0</v>
          </cell>
        </row>
        <row r="12198">
          <cell r="A12198">
            <v>108948</v>
          </cell>
          <cell r="B12198" t="str">
            <v>ALVEODREN</v>
          </cell>
          <cell r="C12198" t="str">
            <v>ML</v>
          </cell>
          <cell r="E12198" t="str">
            <v>1900</v>
          </cell>
          <cell r="F12198">
            <v>0</v>
          </cell>
        </row>
        <row r="12199">
          <cell r="A12199">
            <v>108949</v>
          </cell>
          <cell r="B12199" t="str">
            <v>CAJA OCTOGONAL TIPO E (1 ACCESO) DE 3/4"</v>
          </cell>
          <cell r="C12199" t="str">
            <v>UN</v>
          </cell>
          <cell r="E12199" t="str">
            <v>1900</v>
          </cell>
          <cell r="F12199">
            <v>0</v>
          </cell>
        </row>
        <row r="12200">
          <cell r="A12200">
            <v>108950</v>
          </cell>
          <cell r="B12200" t="str">
            <v>TOMACORRIENTE DOBLE CON POLO A TIERRA (2P+T)</v>
          </cell>
          <cell r="C12200" t="str">
            <v>UN</v>
          </cell>
          <cell r="E12200" t="str">
            <v>1900</v>
          </cell>
          <cell r="F12200">
            <v>0</v>
          </cell>
        </row>
        <row r="12201">
          <cell r="A12201">
            <v>108951</v>
          </cell>
          <cell r="B12201" t="str">
            <v>TABLERO TRIFASICO T6 08 CIRC 250A 25KA</v>
          </cell>
          <cell r="C12201" t="str">
            <v>UN</v>
          </cell>
          <cell r="E12201" t="str">
            <v>1900</v>
          </cell>
          <cell r="F12201">
            <v>0</v>
          </cell>
        </row>
        <row r="12202">
          <cell r="A12202">
            <v>108952</v>
          </cell>
          <cell r="B12202" t="str">
            <v>DERECHOS DE CONEXIÓN EAAB</v>
          </cell>
          <cell r="C12202" t="str">
            <v>UN</v>
          </cell>
          <cell r="E12202" t="str">
            <v>1900</v>
          </cell>
          <cell r="F12202">
            <v>0</v>
          </cell>
        </row>
        <row r="12203">
          <cell r="A12203">
            <v>108953</v>
          </cell>
          <cell r="B12203" t="str">
            <v>TOMA DOBLE CON POLO A TIERRA (2P+T)  PROTEC FALLA</v>
          </cell>
          <cell r="C12203" t="str">
            <v>UN</v>
          </cell>
          <cell r="E12203" t="str">
            <v>1900</v>
          </cell>
          <cell r="F12203">
            <v>0</v>
          </cell>
        </row>
        <row r="12204">
          <cell r="A12204">
            <v>108954</v>
          </cell>
          <cell r="B12204" t="str">
            <v>TABLERO TRIFASICO Tsis6-7-8 06 CIRC 250A 10KA</v>
          </cell>
          <cell r="C12204" t="str">
            <v>UN</v>
          </cell>
          <cell r="E12204" t="str">
            <v>1900</v>
          </cell>
          <cell r="F12204">
            <v>0</v>
          </cell>
        </row>
        <row r="12205">
          <cell r="A12205">
            <v>108955</v>
          </cell>
          <cell r="B12205" t="str">
            <v>VÁLVULA DE DRENAJE Y PRUEBA 1 1/2"-A</v>
          </cell>
          <cell r="C12205" t="str">
            <v>UN</v>
          </cell>
          <cell r="D12205">
            <v>44123</v>
          </cell>
          <cell r="E12205" t="str">
            <v>2020</v>
          </cell>
          <cell r="F12205">
            <v>0</v>
          </cell>
        </row>
        <row r="12206">
          <cell r="A12206">
            <v>108956</v>
          </cell>
          <cell r="B12206" t="str">
            <v>TOMA REGULADA + TIERRA AISLADA 15A</v>
          </cell>
          <cell r="C12206" t="str">
            <v>UN</v>
          </cell>
          <cell r="E12206" t="str">
            <v>1900</v>
          </cell>
          <cell r="F12206">
            <v>12697</v>
          </cell>
        </row>
        <row r="12207">
          <cell r="A12207">
            <v>108957</v>
          </cell>
          <cell r="B12207" t="str">
            <v>TAPA UN HUECO CON TORNILLOS EXTERIORES MARCADA IG</v>
          </cell>
          <cell r="C12207" t="str">
            <v>UN</v>
          </cell>
          <cell r="E12207" t="str">
            <v>1900</v>
          </cell>
          <cell r="F12207">
            <v>0</v>
          </cell>
        </row>
        <row r="12208">
          <cell r="A12208">
            <v>108958</v>
          </cell>
          <cell r="B12208" t="str">
            <v>LUMINARIA SYLVANIA PANEL LED RD 24 W</v>
          </cell>
          <cell r="C12208" t="str">
            <v>UN</v>
          </cell>
          <cell r="E12208" t="str">
            <v>1900</v>
          </cell>
          <cell r="F12208">
            <v>0</v>
          </cell>
        </row>
        <row r="12209">
          <cell r="A12209">
            <v>108959</v>
          </cell>
          <cell r="B12209" t="str">
            <v>TRES TERMINALES EXTERIOR 15KV No. 4/0</v>
          </cell>
          <cell r="C12209" t="str">
            <v>UN</v>
          </cell>
          <cell r="E12209" t="str">
            <v>1900</v>
          </cell>
          <cell r="F12209">
            <v>0</v>
          </cell>
        </row>
        <row r="12210">
          <cell r="A12210">
            <v>108960</v>
          </cell>
          <cell r="B12210" t="str">
            <v>SUCCION ANTIVORTICE 8"</v>
          </cell>
          <cell r="C12210" t="str">
            <v>UN</v>
          </cell>
          <cell r="E12210" t="str">
            <v>1900</v>
          </cell>
          <cell r="F12210">
            <v>0</v>
          </cell>
        </row>
        <row r="12211">
          <cell r="A12211">
            <v>108961</v>
          </cell>
          <cell r="B12211" t="str">
            <v>LUMINARIA SYLVANIA PANEL LED SQ 40 W</v>
          </cell>
          <cell r="C12211" t="str">
            <v>UN</v>
          </cell>
          <cell r="E12211" t="str">
            <v>1900</v>
          </cell>
          <cell r="F12211">
            <v>0</v>
          </cell>
        </row>
        <row r="12212">
          <cell r="A12212">
            <v>108962</v>
          </cell>
          <cell r="B12212" t="str">
            <v>Tres terminales preform interior 15KV</v>
          </cell>
          <cell r="C12212" t="str">
            <v>UN</v>
          </cell>
          <cell r="E12212" t="str">
            <v>1900</v>
          </cell>
          <cell r="F12212">
            <v>0</v>
          </cell>
        </row>
        <row r="12213">
          <cell r="A12213">
            <v>108963</v>
          </cell>
          <cell r="B12213" t="str">
            <v>LUMINARIA SYLVANIA PANEL LED LINEAL ECO 32 W</v>
          </cell>
          <cell r="C12213" t="str">
            <v>UN</v>
          </cell>
          <cell r="E12213" t="str">
            <v>1900</v>
          </cell>
          <cell r="F12213">
            <v>0</v>
          </cell>
        </row>
        <row r="12214">
          <cell r="A12214">
            <v>108965</v>
          </cell>
          <cell r="B12214" t="str">
            <v>Jgo tres descargadore sobretens oxidometal12kV10KA</v>
          </cell>
          <cell r="C12214" t="str">
            <v>UN</v>
          </cell>
          <cell r="E12214" t="str">
            <v>1900</v>
          </cell>
          <cell r="F12214">
            <v>0</v>
          </cell>
        </row>
        <row r="12215">
          <cell r="A12215">
            <v>108966</v>
          </cell>
          <cell r="B12215" t="str">
            <v>CENTRAL CONVENCIONAL 4 ZONAS 2 SALIDAS 1 ALARMA</v>
          </cell>
          <cell r="C12215" t="str">
            <v>UN</v>
          </cell>
          <cell r="E12215" t="str">
            <v>1900</v>
          </cell>
          <cell r="F12215">
            <v>0</v>
          </cell>
        </row>
        <row r="12216">
          <cell r="A12216">
            <v>108967</v>
          </cell>
          <cell r="B12216" t="str">
            <v>TORNIQUETE PANEL ACCESO INBIOS LECTORES HUELLA</v>
          </cell>
          <cell r="C12216" t="str">
            <v>UN</v>
          </cell>
          <cell r="E12216" t="str">
            <v>1900</v>
          </cell>
          <cell r="F12216">
            <v>0</v>
          </cell>
        </row>
        <row r="12217">
          <cell r="A12217">
            <v>108968</v>
          </cell>
          <cell r="B12217" t="str">
            <v>SENSOR DE HUMO DETECTOR TERMICO ANALOGICO</v>
          </cell>
          <cell r="C12217" t="str">
            <v>UN</v>
          </cell>
          <cell r="E12217" t="str">
            <v>1900</v>
          </cell>
          <cell r="F12217">
            <v>0</v>
          </cell>
        </row>
        <row r="12218">
          <cell r="A12218">
            <v>108969</v>
          </cell>
          <cell r="B12218" t="str">
            <v>LUMINARIA SYLVANIA SYLVANIA LED EMERG R3 2X1 W</v>
          </cell>
          <cell r="C12218" t="str">
            <v>UN</v>
          </cell>
          <cell r="E12218" t="str">
            <v>1900</v>
          </cell>
          <cell r="F12218">
            <v>0</v>
          </cell>
        </row>
        <row r="12219">
          <cell r="A12219">
            <v>108970</v>
          </cell>
          <cell r="B12219" t="str">
            <v>SIRENA DIGITAL MICROPROCESADA Y DIRECCIONABLE</v>
          </cell>
          <cell r="C12219" t="str">
            <v>ML</v>
          </cell>
          <cell r="E12219" t="str">
            <v>1900</v>
          </cell>
          <cell r="F12219">
            <v>0</v>
          </cell>
        </row>
        <row r="12220">
          <cell r="A12220">
            <v>108971</v>
          </cell>
          <cell r="B12220" t="str">
            <v>Transfor tiposecoClase H,GrConexDyn5 de 630 KVA,</v>
          </cell>
          <cell r="C12220" t="str">
            <v>UN</v>
          </cell>
          <cell r="E12220" t="str">
            <v>1900</v>
          </cell>
          <cell r="F12220">
            <v>0</v>
          </cell>
        </row>
        <row r="12221">
          <cell r="A12221">
            <v>108972</v>
          </cell>
          <cell r="B12221" t="str">
            <v>PULSADOR MANUAL DE ALARMA REARMABLE</v>
          </cell>
          <cell r="C12221" t="str">
            <v>UN</v>
          </cell>
          <cell r="E12221" t="str">
            <v>1900</v>
          </cell>
          <cell r="F12221">
            <v>0</v>
          </cell>
        </row>
        <row r="12222">
          <cell r="A12222">
            <v>108973</v>
          </cell>
          <cell r="B12222" t="str">
            <v>LUMINARIA SYLVANIA LED REFL SYLVEO 300 W</v>
          </cell>
          <cell r="C12222" t="str">
            <v>UN</v>
          </cell>
          <cell r="E12222" t="str">
            <v>1900</v>
          </cell>
          <cell r="F12222">
            <v>0</v>
          </cell>
        </row>
        <row r="12223">
          <cell r="A12223">
            <v>108974</v>
          </cell>
          <cell r="B12223" t="str">
            <v>Derechos de conexión GAS NATURAL</v>
          </cell>
          <cell r="C12223" t="str">
            <v>UN</v>
          </cell>
          <cell r="E12223" t="str">
            <v>1900</v>
          </cell>
          <cell r="F12223">
            <v>0</v>
          </cell>
        </row>
        <row r="12224">
          <cell r="A12224">
            <v>108975</v>
          </cell>
          <cell r="B12224" t="str">
            <v>luminaria SYLVANIA LED HIGH BAY 200 W DL GC 410</v>
          </cell>
          <cell r="C12224" t="str">
            <v>UN</v>
          </cell>
          <cell r="E12224" t="str">
            <v>1900</v>
          </cell>
          <cell r="F12224">
            <v>0</v>
          </cell>
        </row>
        <row r="12225">
          <cell r="A12225">
            <v>108976</v>
          </cell>
          <cell r="B12225" t="str">
            <v>Celda de protección para transformador tipo seco</v>
          </cell>
          <cell r="C12225" t="str">
            <v>UN</v>
          </cell>
          <cell r="E12225" t="str">
            <v>1900</v>
          </cell>
          <cell r="F12225">
            <v>0</v>
          </cell>
        </row>
        <row r="12226">
          <cell r="A12226">
            <v>108977</v>
          </cell>
          <cell r="B12226" t="str">
            <v>GABINETE RACK 35U MULTITOMA 8 4 BANDEJAS</v>
          </cell>
          <cell r="C12226" t="str">
            <v>UN</v>
          </cell>
          <cell r="E12226" t="str">
            <v>1900</v>
          </cell>
          <cell r="F12226">
            <v>0</v>
          </cell>
        </row>
        <row r="12227">
          <cell r="A12227">
            <v>108978</v>
          </cell>
          <cell r="B12227" t="str">
            <v>luminaria SYLVANIA LED HIGH BAY 400 W DL GC 410</v>
          </cell>
          <cell r="C12227" t="str">
            <v>UN</v>
          </cell>
          <cell r="E12227" t="str">
            <v>1900</v>
          </cell>
          <cell r="F12227">
            <v>0</v>
          </cell>
        </row>
        <row r="12228">
          <cell r="A12228">
            <v>108979</v>
          </cell>
          <cell r="B12228" t="str">
            <v>luminaria SYLVANIA LED BLOCO LED</v>
          </cell>
          <cell r="C12228" t="str">
            <v>UN</v>
          </cell>
          <cell r="E12228" t="str">
            <v>1900</v>
          </cell>
          <cell r="F12228">
            <v>0</v>
          </cell>
        </row>
        <row r="12229">
          <cell r="A12229">
            <v>108980</v>
          </cell>
          <cell r="B12229" t="str">
            <v>CALDERA FUTURE 750</v>
          </cell>
          <cell r="C12229" t="str">
            <v>UN</v>
          </cell>
          <cell r="E12229" t="str">
            <v>1900</v>
          </cell>
          <cell r="F12229">
            <v>0</v>
          </cell>
        </row>
        <row r="12230">
          <cell r="A12230">
            <v>108981</v>
          </cell>
          <cell r="B12230" t="str">
            <v>TABLERO TRIFASICO Tsis14 06 CIRC 250A 10KA</v>
          </cell>
          <cell r="C12230" t="str">
            <v>UN</v>
          </cell>
          <cell r="E12230" t="str">
            <v>1900</v>
          </cell>
          <cell r="F12230">
            <v>0</v>
          </cell>
        </row>
        <row r="12231">
          <cell r="A12231">
            <v>108982</v>
          </cell>
          <cell r="B12231" t="str">
            <v>Unión novafort (200mm) S4</v>
          </cell>
          <cell r="C12231" t="str">
            <v>UN</v>
          </cell>
          <cell r="E12231" t="str">
            <v>1900</v>
          </cell>
          <cell r="F12231">
            <v>0</v>
          </cell>
        </row>
        <row r="12232">
          <cell r="A12232">
            <v>108983</v>
          </cell>
          <cell r="B12232" t="str">
            <v>Celda de ent y/o salid seccionad de operacion</v>
          </cell>
          <cell r="C12232" t="str">
            <v>UN</v>
          </cell>
          <cell r="E12232" t="str">
            <v>1900</v>
          </cell>
          <cell r="F12232">
            <v>0</v>
          </cell>
        </row>
        <row r="12233">
          <cell r="A12233">
            <v>108984</v>
          </cell>
          <cell r="B12233" t="str">
            <v>CABLE ANTIFLAMA DE ALARMA DE INCENDIO 2 x 18 ROJO</v>
          </cell>
          <cell r="C12233" t="str">
            <v>ML</v>
          </cell>
          <cell r="E12233" t="str">
            <v>1900</v>
          </cell>
          <cell r="F12233">
            <v>0</v>
          </cell>
        </row>
        <row r="12234">
          <cell r="A12234">
            <v>108985</v>
          </cell>
          <cell r="B12234" t="str">
            <v>TABLERO TRIFASICO TEP 06 CIRC 250A 10KA</v>
          </cell>
          <cell r="C12234" t="str">
            <v>UN</v>
          </cell>
          <cell r="E12234" t="str">
            <v>1900</v>
          </cell>
          <cell r="F12234">
            <v>0</v>
          </cell>
        </row>
        <row r="12235">
          <cell r="A12235">
            <v>108986</v>
          </cell>
          <cell r="B12235" t="str">
            <v>PATCH PAN 48 PUERT CAT 6A INC BAND PORT EQU RACK</v>
          </cell>
          <cell r="C12235" t="str">
            <v>UN</v>
          </cell>
          <cell r="E12235" t="str">
            <v>1900</v>
          </cell>
          <cell r="F12235">
            <v>0</v>
          </cell>
        </row>
        <row r="12236">
          <cell r="A12236">
            <v>108987</v>
          </cell>
          <cell r="B12236" t="str">
            <v>NSYS3X4320 Tablero INOX S3X 304L 400 x 300 x 200</v>
          </cell>
          <cell r="C12236" t="str">
            <v>UN</v>
          </cell>
          <cell r="E12236" t="str">
            <v>1900</v>
          </cell>
          <cell r="F12236">
            <v>0</v>
          </cell>
        </row>
        <row r="12237">
          <cell r="A12237">
            <v>108988</v>
          </cell>
          <cell r="B12237" t="str">
            <v>Tren de gas natural</v>
          </cell>
          <cell r="C12237" t="str">
            <v>UN</v>
          </cell>
          <cell r="D12237">
            <v>45013</v>
          </cell>
          <cell r="E12237" t="str">
            <v>2023</v>
          </cell>
          <cell r="F12237">
            <v>0</v>
          </cell>
        </row>
        <row r="12238">
          <cell r="A12238">
            <v>108989</v>
          </cell>
          <cell r="B12238" t="str">
            <v>TABLERO TRIFASICO T3BOMBAS 06 CIRC 250A 10KA</v>
          </cell>
          <cell r="C12238" t="str">
            <v>UN</v>
          </cell>
          <cell r="E12238" t="str">
            <v>1900</v>
          </cell>
          <cell r="F12238">
            <v>3401475</v>
          </cell>
        </row>
        <row r="12239">
          <cell r="A12239">
            <v>108990</v>
          </cell>
          <cell r="B12239" t="str">
            <v>Amarres pasticos 20 cm x 1</v>
          </cell>
          <cell r="C12239" t="str">
            <v>UN</v>
          </cell>
          <cell r="E12239" t="str">
            <v>1900</v>
          </cell>
          <cell r="F12239">
            <v>0</v>
          </cell>
        </row>
        <row r="12240">
          <cell r="A12240">
            <v>108991</v>
          </cell>
          <cell r="B12240" t="str">
            <v>CAJA RAWELT OCTOGONAL</v>
          </cell>
          <cell r="C12240" t="str">
            <v>UN</v>
          </cell>
          <cell r="E12240" t="str">
            <v>1900</v>
          </cell>
          <cell r="F12240">
            <v>0</v>
          </cell>
        </row>
        <row r="12241">
          <cell r="A12241">
            <v>108992</v>
          </cell>
          <cell r="B12241" t="str">
            <v>Rollo Cinta SCOTH 3M Super 33</v>
          </cell>
          <cell r="C12241" t="str">
            <v>UN</v>
          </cell>
          <cell r="E12241" t="str">
            <v>1900</v>
          </cell>
          <cell r="F12241">
            <v>0</v>
          </cell>
        </row>
        <row r="12242">
          <cell r="A12242">
            <v>108993</v>
          </cell>
          <cell r="B12242" t="str">
            <v>Celda de medida en SM6-GBC B, incl dos medidores</v>
          </cell>
          <cell r="C12242" t="str">
            <v>UN</v>
          </cell>
          <cell r="E12242" t="str">
            <v>1900</v>
          </cell>
          <cell r="F12242">
            <v>0</v>
          </cell>
        </row>
        <row r="12243">
          <cell r="A12243">
            <v>108994</v>
          </cell>
          <cell r="B12243" t="str">
            <v>TABLERO TRIFASICO TC 12 CIRC 500A 25KA</v>
          </cell>
          <cell r="C12243" t="str">
            <v>UN</v>
          </cell>
          <cell r="E12243" t="str">
            <v>1900</v>
          </cell>
          <cell r="F12243">
            <v>0</v>
          </cell>
        </row>
        <row r="12244">
          <cell r="A12244">
            <v>108995</v>
          </cell>
          <cell r="B12244" t="str">
            <v>Barraje rectangular en cobre con termoencogible</v>
          </cell>
          <cell r="C12244" t="str">
            <v>UN</v>
          </cell>
          <cell r="E12244" t="str">
            <v>1900</v>
          </cell>
          <cell r="F12244">
            <v>0</v>
          </cell>
        </row>
        <row r="12245">
          <cell r="A12245">
            <v>108996</v>
          </cell>
          <cell r="B12245" t="str">
            <v>TAPA DE SEGURIDAD OCT RAWELT</v>
          </cell>
          <cell r="C12245" t="str">
            <v>UN</v>
          </cell>
          <cell r="E12245" t="str">
            <v>1900</v>
          </cell>
          <cell r="F12245">
            <v>0</v>
          </cell>
        </row>
        <row r="12246">
          <cell r="A12246">
            <v>108997</v>
          </cell>
          <cell r="B12246" t="str">
            <v>Caja Trifasica 12 circuitos espacio para Tot + Pue</v>
          </cell>
          <cell r="C12246" t="str">
            <v>UN</v>
          </cell>
          <cell r="E12246" t="str">
            <v>1900</v>
          </cell>
          <cell r="F12246">
            <v>0</v>
          </cell>
        </row>
        <row r="12247">
          <cell r="A12247">
            <v>108998</v>
          </cell>
          <cell r="B12247" t="str">
            <v>Telerruptor bipolar 40 A, 250 V AC</v>
          </cell>
          <cell r="C12247" t="str">
            <v>UN</v>
          </cell>
          <cell r="E12247" t="str">
            <v>1900</v>
          </cell>
          <cell r="F12247">
            <v>0</v>
          </cell>
        </row>
        <row r="12248">
          <cell r="A12248">
            <v>108999</v>
          </cell>
          <cell r="B12248" t="str">
            <v>TANQUE DE ALMACENAMIENTO AC</v>
          </cell>
          <cell r="C12248" t="str">
            <v>UN</v>
          </cell>
          <cell r="E12248" t="str">
            <v>1900</v>
          </cell>
          <cell r="F12248">
            <v>0</v>
          </cell>
        </row>
        <row r="12249">
          <cell r="A12249">
            <v>109000</v>
          </cell>
          <cell r="B12249" t="str">
            <v>Celda protecc con seccionador operación b/car SF6</v>
          </cell>
          <cell r="C12249" t="str">
            <v>UN</v>
          </cell>
          <cell r="E12249" t="str">
            <v>1900</v>
          </cell>
          <cell r="F12249">
            <v>0</v>
          </cell>
        </row>
        <row r="12250">
          <cell r="A12250">
            <v>109001</v>
          </cell>
          <cell r="B12250" t="str">
            <v>Pulsador luminoso LED</v>
          </cell>
          <cell r="C12250" t="str">
            <v>UN</v>
          </cell>
          <cell r="E12250" t="str">
            <v>1900</v>
          </cell>
          <cell r="F12250">
            <v>0</v>
          </cell>
        </row>
        <row r="12251">
          <cell r="A12251">
            <v>109002</v>
          </cell>
          <cell r="B12251" t="str">
            <v>TERMINAL DE CONTROL DE TIEMPO 1500 HUELLAS</v>
          </cell>
          <cell r="C12251" t="str">
            <v>ML</v>
          </cell>
          <cell r="E12251" t="str">
            <v>1900</v>
          </cell>
          <cell r="F12251">
            <v>0</v>
          </cell>
        </row>
        <row r="12252">
          <cell r="A12252">
            <v>109003</v>
          </cell>
          <cell r="B12252" t="str">
            <v>Interruptor tripolar enchufable I Nominal 40 A</v>
          </cell>
          <cell r="C12252" t="str">
            <v>UN</v>
          </cell>
          <cell r="E12252" t="str">
            <v>1900</v>
          </cell>
          <cell r="F12252">
            <v>0</v>
          </cell>
        </row>
        <row r="12253">
          <cell r="A12253">
            <v>109004</v>
          </cell>
          <cell r="B12253" t="str">
            <v>Grupo Electrógeno C18 de 800 KVA/60Hz/1800rpm/220V</v>
          </cell>
          <cell r="C12253" t="str">
            <v>UN</v>
          </cell>
          <cell r="E12253" t="str">
            <v>1900</v>
          </cell>
          <cell r="F12253">
            <v>0</v>
          </cell>
        </row>
        <row r="12254">
          <cell r="A12254">
            <v>109005</v>
          </cell>
          <cell r="B12254" t="str">
            <v>Diferencial tipo AC 4 polos In: 40 A</v>
          </cell>
          <cell r="C12254" t="str">
            <v>UN</v>
          </cell>
          <cell r="E12254" t="str">
            <v>1900</v>
          </cell>
          <cell r="F12254">
            <v>0</v>
          </cell>
        </row>
        <row r="12255">
          <cell r="A12255">
            <v>109006</v>
          </cell>
          <cell r="B12255" t="str">
            <v>Circuit Breaker Tripolar Tipo Industrial fijo 3x50</v>
          </cell>
          <cell r="C12255" t="str">
            <v>UN</v>
          </cell>
          <cell r="E12255" t="str">
            <v>1900</v>
          </cell>
          <cell r="F12255">
            <v>0</v>
          </cell>
        </row>
        <row r="12256">
          <cell r="A12256">
            <v>109007</v>
          </cell>
          <cell r="B12256" t="str">
            <v>INGENIERO ESPECIALISTA</v>
          </cell>
          <cell r="C12256" t="str">
            <v>HR</v>
          </cell>
          <cell r="E12256" t="str">
            <v>1900</v>
          </cell>
          <cell r="F12256">
            <v>0</v>
          </cell>
        </row>
        <row r="12257">
          <cell r="A12257">
            <v>109008</v>
          </cell>
          <cell r="B12257" t="str">
            <v>CONSOLA DE CONTROL DE ILUMINACIÓN TEATRO</v>
          </cell>
          <cell r="C12257" t="str">
            <v>UN</v>
          </cell>
          <cell r="E12257" t="str">
            <v>1900</v>
          </cell>
          <cell r="F12257">
            <v>0</v>
          </cell>
        </row>
        <row r="12258">
          <cell r="A12258">
            <v>109009</v>
          </cell>
          <cell r="B12258" t="str">
            <v>Circuit Breaker Monopolar Enchufable 15-50A/10KA</v>
          </cell>
          <cell r="C12258" t="str">
            <v>UN</v>
          </cell>
          <cell r="E12258" t="str">
            <v>1900</v>
          </cell>
          <cell r="F12258">
            <v>0</v>
          </cell>
        </row>
        <row r="12259">
          <cell r="A12259">
            <v>109010</v>
          </cell>
          <cell r="B12259" t="str">
            <v>Transferencia automática (315 Amperios, 120 KVA, 9</v>
          </cell>
          <cell r="C12259" t="str">
            <v>UN</v>
          </cell>
          <cell r="D12259">
            <v>43691</v>
          </cell>
          <cell r="E12259" t="str">
            <v>2019</v>
          </cell>
          <cell r="F12259">
            <v>0</v>
          </cell>
        </row>
        <row r="12260">
          <cell r="A12260">
            <v>109011</v>
          </cell>
          <cell r="B12260" t="str">
            <v>Poste en Acero inoxidable 6m</v>
          </cell>
          <cell r="C12260" t="str">
            <v>UN</v>
          </cell>
          <cell r="E12260" t="str">
            <v>1900</v>
          </cell>
          <cell r="F12260">
            <v>4500000.01</v>
          </cell>
        </row>
        <row r="12261">
          <cell r="A12261">
            <v>109012</v>
          </cell>
          <cell r="B12261" t="str">
            <v>luminaria de tecnología LED Modullom Maxi 2 modulo</v>
          </cell>
          <cell r="C12261" t="str">
            <v>UN</v>
          </cell>
          <cell r="E12261" t="str">
            <v>1900</v>
          </cell>
          <cell r="F12261">
            <v>0</v>
          </cell>
        </row>
        <row r="12262">
          <cell r="A12262">
            <v>109013</v>
          </cell>
          <cell r="B12262" t="str">
            <v>Kit de montaje luminaria Modullom</v>
          </cell>
          <cell r="C12262" t="str">
            <v>UN</v>
          </cell>
          <cell r="E12262" t="str">
            <v>1900</v>
          </cell>
          <cell r="F12262">
            <v>0</v>
          </cell>
        </row>
        <row r="12263">
          <cell r="A12263">
            <v>109014</v>
          </cell>
          <cell r="B12263" t="str">
            <v>Transferencia automática (2000 Amp, 762 KVA,609KW</v>
          </cell>
          <cell r="C12263" t="str">
            <v>UN</v>
          </cell>
          <cell r="E12263" t="str">
            <v>1900</v>
          </cell>
          <cell r="F12263">
            <v>0</v>
          </cell>
        </row>
        <row r="12264">
          <cell r="A12264">
            <v>109015</v>
          </cell>
          <cell r="B12264" t="str">
            <v>interruptor sencillo antiexplosivo</v>
          </cell>
          <cell r="C12264" t="str">
            <v>UN</v>
          </cell>
          <cell r="E12264" t="str">
            <v>1900</v>
          </cell>
          <cell r="F12264">
            <v>0</v>
          </cell>
        </row>
        <row r="12265">
          <cell r="A12265">
            <v>109016</v>
          </cell>
          <cell r="B12265" t="str">
            <v>Caja Trifasica 18 circuitos espacio para Tot + Pue</v>
          </cell>
          <cell r="C12265" t="str">
            <v>UN</v>
          </cell>
          <cell r="E12265" t="str">
            <v>1900</v>
          </cell>
          <cell r="F12265">
            <v>0</v>
          </cell>
        </row>
        <row r="12266">
          <cell r="A12266">
            <v>109017</v>
          </cell>
          <cell r="B12266" t="str">
            <v>ROCIADOR ESFR K=22.5</v>
          </cell>
          <cell r="C12266" t="str">
            <v>UN</v>
          </cell>
          <cell r="E12266" t="str">
            <v>1900</v>
          </cell>
          <cell r="F12266">
            <v>0</v>
          </cell>
        </row>
        <row r="12267">
          <cell r="A12267">
            <v>109018</v>
          </cell>
          <cell r="B12267" t="str">
            <v>CAMARA TPO BALA 20 MTS 2,8 mm IP66 1080P 2MP</v>
          </cell>
          <cell r="C12267" t="str">
            <v>UN</v>
          </cell>
          <cell r="E12267" t="str">
            <v>1900</v>
          </cell>
          <cell r="F12267">
            <v>0</v>
          </cell>
        </row>
        <row r="12268">
          <cell r="A12268">
            <v>109019</v>
          </cell>
          <cell r="B12268" t="str">
            <v>LUMINARÍA LED SPOT TRACK, 25W, 100-277V</v>
          </cell>
          <cell r="C12268" t="str">
            <v>UN</v>
          </cell>
          <cell r="E12268" t="str">
            <v>1900</v>
          </cell>
          <cell r="F12268">
            <v>0</v>
          </cell>
        </row>
        <row r="12269">
          <cell r="A12269">
            <v>109020</v>
          </cell>
          <cell r="B12269" t="str">
            <v>FUENTE DE PODER DE 1 AMP</v>
          </cell>
          <cell r="C12269" t="str">
            <v>UN</v>
          </cell>
          <cell r="E12269" t="str">
            <v>1900</v>
          </cell>
          <cell r="F12269">
            <v>0</v>
          </cell>
        </row>
        <row r="12270">
          <cell r="A12270">
            <v>109021</v>
          </cell>
          <cell r="B12270" t="str">
            <v>VIDEO BALUM PASIVO PARA HD</v>
          </cell>
          <cell r="C12270" t="str">
            <v>UN</v>
          </cell>
          <cell r="E12270" t="str">
            <v>1900</v>
          </cell>
          <cell r="F12270">
            <v>0</v>
          </cell>
        </row>
        <row r="12271">
          <cell r="A12271">
            <v>109022</v>
          </cell>
          <cell r="B12271" t="str">
            <v>Circuit Breaker Bipolar Enchufable 15-50A/10KA</v>
          </cell>
          <cell r="C12271" t="str">
            <v>UN</v>
          </cell>
          <cell r="D12271">
            <v>43567</v>
          </cell>
          <cell r="E12271" t="str">
            <v>2019</v>
          </cell>
          <cell r="F12271">
            <v>0</v>
          </cell>
        </row>
        <row r="12272">
          <cell r="A12272">
            <v>109023</v>
          </cell>
          <cell r="B12272" t="str">
            <v>Cable de Cobre HFFR LS 600 V 75 °C CT – 8 AWG</v>
          </cell>
          <cell r="C12272" t="str">
            <v>ML</v>
          </cell>
          <cell r="E12272" t="str">
            <v>1900</v>
          </cell>
          <cell r="F12272">
            <v>3185</v>
          </cell>
        </row>
        <row r="12273">
          <cell r="A12273">
            <v>109024</v>
          </cell>
          <cell r="B12273" t="str">
            <v>Luminaria LED para piscinas IntelliBrite 5G, 55W</v>
          </cell>
          <cell r="C12273" t="str">
            <v>UN</v>
          </cell>
          <cell r="E12273" t="str">
            <v>1900</v>
          </cell>
          <cell r="F12273">
            <v>0</v>
          </cell>
        </row>
        <row r="12274">
          <cell r="A12274">
            <v>109025</v>
          </cell>
          <cell r="B12274" t="str">
            <v>Transformador aislado 60W, 120/12V</v>
          </cell>
          <cell r="C12274" t="str">
            <v>UN</v>
          </cell>
          <cell r="E12274" t="str">
            <v>1900</v>
          </cell>
          <cell r="F12274">
            <v>0</v>
          </cell>
        </row>
        <row r="12275">
          <cell r="A12275">
            <v>109026</v>
          </cell>
          <cell r="B12275" t="str">
            <v>Control iluminacion piscina</v>
          </cell>
          <cell r="C12275" t="str">
            <v>UN</v>
          </cell>
          <cell r="E12275" t="str">
            <v>1900</v>
          </cell>
          <cell r="F12275">
            <v>0</v>
          </cell>
        </row>
        <row r="12276">
          <cell r="A12276">
            <v>109027</v>
          </cell>
          <cell r="B12276" t="str">
            <v>TERMINAL BARRERA ABATIBLE</v>
          </cell>
          <cell r="C12276" t="str">
            <v>ML</v>
          </cell>
          <cell r="E12276" t="str">
            <v>1900</v>
          </cell>
          <cell r="F12276">
            <v>0</v>
          </cell>
        </row>
        <row r="12277">
          <cell r="A12277">
            <v>109028</v>
          </cell>
          <cell r="B12277" t="str">
            <v>Luminaria Antiexplosiva  de 40 W grupoas A,B,C  y</v>
          </cell>
          <cell r="C12277" t="str">
            <v>UN</v>
          </cell>
          <cell r="E12277" t="str">
            <v>1900</v>
          </cell>
          <cell r="F12277">
            <v>0</v>
          </cell>
        </row>
        <row r="12278">
          <cell r="A12278">
            <v>109029</v>
          </cell>
          <cell r="B12278" t="str">
            <v>CAMARA TPO BALA 40 MTS 2,8 mm IP66 1080P 2MP</v>
          </cell>
          <cell r="C12278" t="str">
            <v>UN</v>
          </cell>
          <cell r="E12278" t="str">
            <v>1900</v>
          </cell>
          <cell r="F12278">
            <v>0</v>
          </cell>
        </row>
        <row r="12279">
          <cell r="A12279">
            <v>109030</v>
          </cell>
          <cell r="B12279" t="str">
            <v>SWITCH DE NIVEL 3 ADMINISTRABLE 24 PUERTOS</v>
          </cell>
          <cell r="C12279" t="str">
            <v>UN</v>
          </cell>
          <cell r="E12279" t="str">
            <v>1900</v>
          </cell>
          <cell r="F12279">
            <v>0</v>
          </cell>
        </row>
        <row r="12280">
          <cell r="A12280">
            <v>109031</v>
          </cell>
          <cell r="B12280" t="str">
            <v>Caja Trifasica 30 circuitos espacio para Tot + Pue</v>
          </cell>
          <cell r="C12280" t="str">
            <v>UN</v>
          </cell>
          <cell r="E12280" t="str">
            <v>1900</v>
          </cell>
          <cell r="F12280">
            <v>0</v>
          </cell>
        </row>
        <row r="12281">
          <cell r="A12281">
            <v>109032</v>
          </cell>
          <cell r="B12281" t="str">
            <v>Sujetador Alambron</v>
          </cell>
          <cell r="C12281" t="str">
            <v>UN</v>
          </cell>
          <cell r="E12281" t="str">
            <v>1900</v>
          </cell>
          <cell r="F12281">
            <v>0</v>
          </cell>
        </row>
        <row r="12282">
          <cell r="A12282">
            <v>109033</v>
          </cell>
          <cell r="B12282" t="str">
            <v>Dervivación en cruz uniones alambron</v>
          </cell>
          <cell r="C12282" t="str">
            <v>UN</v>
          </cell>
          <cell r="E12282" t="str">
            <v>1900</v>
          </cell>
          <cell r="F12282">
            <v>0</v>
          </cell>
        </row>
        <row r="12283">
          <cell r="A12283">
            <v>109034</v>
          </cell>
          <cell r="B12283" t="str">
            <v>Luminaria empotrada compass adjustable</v>
          </cell>
          <cell r="C12283" t="str">
            <v>ML</v>
          </cell>
          <cell r="D12283">
            <v>44589</v>
          </cell>
          <cell r="E12283" t="str">
            <v>2022</v>
          </cell>
          <cell r="F12283">
            <v>0</v>
          </cell>
        </row>
        <row r="12284">
          <cell r="A12284">
            <v>109035</v>
          </cell>
          <cell r="B12284" t="str">
            <v>base para punta captadora</v>
          </cell>
          <cell r="C12284" t="str">
            <v>UN</v>
          </cell>
          <cell r="E12284" t="str">
            <v>1900</v>
          </cell>
          <cell r="F12284">
            <v>40423</v>
          </cell>
        </row>
        <row r="12285">
          <cell r="A12285">
            <v>109036</v>
          </cell>
          <cell r="B12285" t="str">
            <v>CAMARA TPO BALA 80 MTS  3,6 mm IP66 1080P 2MP</v>
          </cell>
          <cell r="C12285" t="str">
            <v>UN</v>
          </cell>
          <cell r="E12285" t="str">
            <v>1900</v>
          </cell>
          <cell r="F12285">
            <v>0</v>
          </cell>
        </row>
        <row r="12286">
          <cell r="A12286">
            <v>109037</v>
          </cell>
          <cell r="B12286" t="str">
            <v>CAMARA TPO BALA 40 MTS 3,6 mm IP66 1080P 2MP</v>
          </cell>
          <cell r="C12286" t="str">
            <v>UN</v>
          </cell>
          <cell r="E12286" t="str">
            <v>1900</v>
          </cell>
          <cell r="F12286">
            <v>0</v>
          </cell>
        </row>
        <row r="12287">
          <cell r="A12287">
            <v>109038</v>
          </cell>
          <cell r="B12287" t="str">
            <v>PC ALL IN ONE- 520-22IKU - INTEL Core i3</v>
          </cell>
          <cell r="C12287" t="str">
            <v>UN</v>
          </cell>
          <cell r="D12287">
            <v>43577</v>
          </cell>
          <cell r="E12287" t="str">
            <v>2019</v>
          </cell>
          <cell r="F12287">
            <v>0</v>
          </cell>
        </row>
        <row r="12288">
          <cell r="A12288">
            <v>109039</v>
          </cell>
          <cell r="B12288" t="str">
            <v>Conductor XLPE 4/0 AWG 35 kV IL 133%</v>
          </cell>
          <cell r="C12288" t="str">
            <v>ML</v>
          </cell>
          <cell r="D12288">
            <v>44589</v>
          </cell>
          <cell r="E12288" t="str">
            <v>2022</v>
          </cell>
          <cell r="F12288">
            <v>86545</v>
          </cell>
        </row>
        <row r="12289">
          <cell r="A12289">
            <v>109040</v>
          </cell>
          <cell r="B12289" t="str">
            <v>Aviso simbolo de riesgo electrico</v>
          </cell>
          <cell r="C12289" t="str">
            <v>UN</v>
          </cell>
          <cell r="E12289" t="str">
            <v>1900</v>
          </cell>
          <cell r="F12289">
            <v>10382</v>
          </cell>
        </row>
        <row r="12290">
          <cell r="A12290">
            <v>109041</v>
          </cell>
          <cell r="B12290" t="str">
            <v>Circuit Breaker Tripolar Enchufable 3x15-50A/10KA</v>
          </cell>
          <cell r="C12290" t="str">
            <v>UN</v>
          </cell>
          <cell r="D12290">
            <v>45009</v>
          </cell>
          <cell r="E12290" t="str">
            <v>2023</v>
          </cell>
          <cell r="F12290">
            <v>0</v>
          </cell>
        </row>
        <row r="12291">
          <cell r="A12291">
            <v>109042</v>
          </cell>
          <cell r="B12291" t="str">
            <v>Conector tipo Compresion 600A 4/0 AWG 15KV</v>
          </cell>
          <cell r="C12291" t="str">
            <v>UN</v>
          </cell>
          <cell r="E12291" t="str">
            <v>1900</v>
          </cell>
          <cell r="F12291">
            <v>203050</v>
          </cell>
        </row>
        <row r="12292">
          <cell r="A12292">
            <v>109043</v>
          </cell>
          <cell r="B12292" t="str">
            <v>CAMARA TIPO DOMO 20 MTS 2,8 mmIP66 1080P 2MP</v>
          </cell>
          <cell r="C12292" t="str">
            <v>UN</v>
          </cell>
          <cell r="E12292" t="str">
            <v>1900</v>
          </cell>
          <cell r="F12292">
            <v>0</v>
          </cell>
        </row>
        <row r="12293">
          <cell r="A12293">
            <v>109044</v>
          </cell>
          <cell r="B12293" t="str">
            <v>ACCES POINT  UAP-AC-PRO-E  5GHz y 2.4 GHzUN1</v>
          </cell>
          <cell r="C12293" t="str">
            <v>UN</v>
          </cell>
          <cell r="E12293" t="str">
            <v>1900</v>
          </cell>
          <cell r="F12293">
            <v>0</v>
          </cell>
        </row>
        <row r="12294">
          <cell r="A12294">
            <v>109045</v>
          </cell>
          <cell r="B12294" t="str">
            <v>CAMARA TIPO DOMO 40 MTS 2,8 mm IP66 1080P 2MP</v>
          </cell>
          <cell r="C12294" t="str">
            <v>UN</v>
          </cell>
          <cell r="E12294" t="str">
            <v>1900</v>
          </cell>
          <cell r="F12294">
            <v>0</v>
          </cell>
        </row>
        <row r="12295">
          <cell r="A12295">
            <v>109046</v>
          </cell>
          <cell r="B12295" t="str">
            <v>Cable de Cobre THHN-THWN 600 V 90 °C – 400 AWG</v>
          </cell>
          <cell r="C12295" t="str">
            <v>ML</v>
          </cell>
          <cell r="E12295" t="str">
            <v>1900</v>
          </cell>
          <cell r="F12295">
            <v>0</v>
          </cell>
        </row>
        <row r="12296">
          <cell r="A12296">
            <v>109047</v>
          </cell>
          <cell r="B12296" t="str">
            <v>Cable de Cobre HFFR LS 600 V 75 °C CT - 4/0 AWG</v>
          </cell>
          <cell r="C12296" t="str">
            <v>ML</v>
          </cell>
          <cell r="E12296" t="str">
            <v>1900</v>
          </cell>
          <cell r="F12296">
            <v>0</v>
          </cell>
        </row>
        <row r="12297">
          <cell r="A12297">
            <v>109048</v>
          </cell>
          <cell r="B12297" t="str">
            <v>CAMARA TIPO DOMO 40 MTS VARIFOCAL 1P66 1080P 2MP</v>
          </cell>
          <cell r="C12297" t="str">
            <v>UN</v>
          </cell>
          <cell r="E12297" t="str">
            <v>1900</v>
          </cell>
          <cell r="F12297">
            <v>0</v>
          </cell>
        </row>
        <row r="12298">
          <cell r="A12298">
            <v>109049</v>
          </cell>
          <cell r="B12298" t="str">
            <v>Borna 400</v>
          </cell>
          <cell r="C12298" t="str">
            <v>UN</v>
          </cell>
          <cell r="E12298" t="str">
            <v>1900</v>
          </cell>
          <cell r="F12298">
            <v>0</v>
          </cell>
        </row>
        <row r="12299">
          <cell r="A12299">
            <v>109050</v>
          </cell>
          <cell r="B12299" t="str">
            <v>Borna 4/0</v>
          </cell>
          <cell r="C12299" t="str">
            <v>UN</v>
          </cell>
          <cell r="D12299">
            <v>43768</v>
          </cell>
          <cell r="E12299" t="str">
            <v>2019</v>
          </cell>
          <cell r="F12299">
            <v>0</v>
          </cell>
        </row>
        <row r="12300">
          <cell r="A12300">
            <v>109051</v>
          </cell>
          <cell r="B12300" t="str">
            <v>cinta aislante super 33 MT</v>
          </cell>
          <cell r="C12300" t="str">
            <v>RLL</v>
          </cell>
          <cell r="E12300" t="str">
            <v>1900</v>
          </cell>
          <cell r="F12300">
            <v>34999.99</v>
          </cell>
        </row>
        <row r="12301">
          <cell r="A12301">
            <v>109052</v>
          </cell>
          <cell r="B12301" t="str">
            <v>DVR  CAMARAS 2 MP  32 CANALES  1080P 2MP</v>
          </cell>
          <cell r="C12301" t="str">
            <v>UN</v>
          </cell>
          <cell r="E12301" t="str">
            <v>1900</v>
          </cell>
          <cell r="F12301">
            <v>0</v>
          </cell>
        </row>
        <row r="12302">
          <cell r="A12302">
            <v>109053</v>
          </cell>
          <cell r="B12302" t="str">
            <v>TuboExtremoLisoRDE-21 Ø11/4" (U.M.)</v>
          </cell>
          <cell r="C12302" t="str">
            <v>ML</v>
          </cell>
          <cell r="E12302" t="str">
            <v>1900</v>
          </cell>
          <cell r="F12302">
            <v>0</v>
          </cell>
        </row>
        <row r="12303">
          <cell r="A12303">
            <v>109054</v>
          </cell>
          <cell r="B12303" t="str">
            <v>HARD DISK  4TB</v>
          </cell>
          <cell r="C12303" t="str">
            <v>UN</v>
          </cell>
          <cell r="D12303">
            <v>43727</v>
          </cell>
          <cell r="E12303" t="str">
            <v>2019</v>
          </cell>
          <cell r="F12303">
            <v>0</v>
          </cell>
        </row>
        <row r="12304">
          <cell r="A12304">
            <v>109055</v>
          </cell>
          <cell r="B12304" t="str">
            <v>Cable de Cobre HFFR LS 600 V 75 °C CT – 350 AWG</v>
          </cell>
          <cell r="C12304" t="str">
            <v>ML</v>
          </cell>
          <cell r="E12304" t="str">
            <v>1900</v>
          </cell>
          <cell r="F12304">
            <v>60203.5</v>
          </cell>
        </row>
        <row r="12305">
          <cell r="A12305">
            <v>109056</v>
          </cell>
          <cell r="B12305" t="str">
            <v>Banda Plastica CORAZA FLEXIBLE</v>
          </cell>
          <cell r="C12305" t="str">
            <v>ML</v>
          </cell>
          <cell r="E12305" t="str">
            <v>1900</v>
          </cell>
          <cell r="F12305">
            <v>0</v>
          </cell>
        </row>
        <row r="12306">
          <cell r="A12306">
            <v>109057</v>
          </cell>
          <cell r="B12306" t="str">
            <v>SumBancaIndivConcretotRedondaØ=0.45mH=0.43mCDRC</v>
          </cell>
          <cell r="C12306" t="str">
            <v>UN</v>
          </cell>
          <cell r="E12306" t="str">
            <v>1900</v>
          </cell>
          <cell r="F12306">
            <v>0</v>
          </cell>
        </row>
        <row r="12307">
          <cell r="A12307">
            <v>109058</v>
          </cell>
          <cell r="B12307" t="str">
            <v>Tablero 600 X 400 X 300 mm-LCR-16-16-int</v>
          </cell>
          <cell r="C12307" t="str">
            <v>UN</v>
          </cell>
          <cell r="E12307" t="str">
            <v>1900</v>
          </cell>
          <cell r="F12307">
            <v>0</v>
          </cell>
        </row>
        <row r="12308">
          <cell r="A12308">
            <v>109059</v>
          </cell>
          <cell r="B12308" t="str">
            <v>Cable de Cobre HFFR LS 600 V 75 °C CT - 2/0 AWG</v>
          </cell>
          <cell r="C12308" t="str">
            <v>ML</v>
          </cell>
          <cell r="E12308" t="str">
            <v>1900</v>
          </cell>
          <cell r="F12308">
            <v>0</v>
          </cell>
        </row>
        <row r="12309">
          <cell r="A12309">
            <v>109060</v>
          </cell>
          <cell r="B12309" t="str">
            <v>FUENTE DE PODER SALIDA MULTICANAL DC: 18 CANALES A</v>
          </cell>
          <cell r="C12309" t="str">
            <v>UN</v>
          </cell>
          <cell r="E12309" t="str">
            <v>1900</v>
          </cell>
          <cell r="F12309">
            <v>0</v>
          </cell>
        </row>
        <row r="12310">
          <cell r="A12310">
            <v>109061</v>
          </cell>
          <cell r="B12310" t="str">
            <v>Adaptador terminal campana</v>
          </cell>
          <cell r="C12310" t="str">
            <v>UN</v>
          </cell>
          <cell r="E12310" t="str">
            <v>1900</v>
          </cell>
          <cell r="F12310">
            <v>0</v>
          </cell>
        </row>
        <row r="12311">
          <cell r="A12311">
            <v>109062</v>
          </cell>
          <cell r="B12311" t="str">
            <v>Borna 2/0</v>
          </cell>
          <cell r="C12311" t="str">
            <v>UN</v>
          </cell>
          <cell r="E12311" t="str">
            <v>1900</v>
          </cell>
          <cell r="F12311">
            <v>0</v>
          </cell>
        </row>
        <row r="12312">
          <cell r="A12312">
            <v>109063</v>
          </cell>
          <cell r="B12312" t="str">
            <v>TV 43" 108 cm  43LK5700 FHD Internet  Puerto HDMI</v>
          </cell>
          <cell r="C12312" t="str">
            <v>UN</v>
          </cell>
          <cell r="E12312" t="str">
            <v>1900</v>
          </cell>
          <cell r="F12312">
            <v>0</v>
          </cell>
        </row>
        <row r="12313">
          <cell r="A12313">
            <v>109064</v>
          </cell>
          <cell r="B12313" t="str">
            <v>BancaPrefabrConcrSin Espald(L=1.80;A=0.40;H=0.43m)</v>
          </cell>
          <cell r="C12313" t="str">
            <v>UN</v>
          </cell>
          <cell r="E12313" t="str">
            <v>1900</v>
          </cell>
          <cell r="F12313">
            <v>0</v>
          </cell>
        </row>
        <row r="12314">
          <cell r="A12314">
            <v>109065</v>
          </cell>
          <cell r="B12314" t="str">
            <v>BASE FIJA LED 40"- 55" ST-WTV-22F METALICO</v>
          </cell>
          <cell r="C12314" t="str">
            <v>UN</v>
          </cell>
          <cell r="E12314" t="str">
            <v>1900</v>
          </cell>
          <cell r="F12314">
            <v>0</v>
          </cell>
        </row>
        <row r="12315">
          <cell r="A12315">
            <v>109066</v>
          </cell>
          <cell r="B12315" t="str">
            <v>BYPASS 50A/10KA 5 HILOS</v>
          </cell>
          <cell r="C12315" t="str">
            <v>UN</v>
          </cell>
          <cell r="E12315" t="str">
            <v>1900</v>
          </cell>
          <cell r="F12315">
            <v>0</v>
          </cell>
        </row>
        <row r="12316">
          <cell r="A12316">
            <v>109067</v>
          </cell>
          <cell r="B12316" t="str">
            <v>SUMI E INST DE PLANTA IP P/VOZ  500 USU 50 CU</v>
          </cell>
          <cell r="C12316" t="str">
            <v>UN</v>
          </cell>
          <cell r="E12316" t="str">
            <v>1900</v>
          </cell>
          <cell r="F12316">
            <v>0</v>
          </cell>
        </row>
        <row r="12317">
          <cell r="A12317">
            <v>109068</v>
          </cell>
          <cell r="B12317" t="str">
            <v>Cable de Cobre HFFR LS 600 V 75 °C CT - 1/0 AWG</v>
          </cell>
          <cell r="C12317" t="str">
            <v>ML</v>
          </cell>
          <cell r="D12317">
            <v>43566</v>
          </cell>
          <cell r="E12317" t="str">
            <v>2019</v>
          </cell>
          <cell r="F12317">
            <v>0</v>
          </cell>
        </row>
        <row r="12318">
          <cell r="A12318">
            <v>109069</v>
          </cell>
          <cell r="B12318" t="str">
            <v>Cable de Cobre HFFR LS 600 V 75 °C CT – 2 AWG</v>
          </cell>
          <cell r="C12318" t="str">
            <v>ML</v>
          </cell>
          <cell r="E12318" t="str">
            <v>1900</v>
          </cell>
          <cell r="F12318">
            <v>12284</v>
          </cell>
        </row>
        <row r="12319">
          <cell r="A12319">
            <v>109070</v>
          </cell>
          <cell r="B12319" t="str">
            <v>TABLERO TRIFASICO TBCI 12 CIRC 600A 25KA</v>
          </cell>
          <cell r="C12319" t="str">
            <v>UN</v>
          </cell>
          <cell r="E12319" t="str">
            <v>1900</v>
          </cell>
          <cell r="F12319">
            <v>0</v>
          </cell>
        </row>
        <row r="12320">
          <cell r="A12320">
            <v>109071</v>
          </cell>
          <cell r="B12320" t="str">
            <v>Borna 1/0</v>
          </cell>
          <cell r="C12320" t="str">
            <v>UN</v>
          </cell>
          <cell r="E12320" t="str">
            <v>1900</v>
          </cell>
          <cell r="F12320">
            <v>0</v>
          </cell>
        </row>
        <row r="12321">
          <cell r="A12321">
            <v>109072</v>
          </cell>
          <cell r="B12321" t="str">
            <v>BANDEJA PORTA EQUIPO RACK</v>
          </cell>
          <cell r="C12321" t="str">
            <v>UN</v>
          </cell>
          <cell r="D12321">
            <v>44592</v>
          </cell>
          <cell r="E12321" t="str">
            <v>2022</v>
          </cell>
          <cell r="F12321">
            <v>0</v>
          </cell>
        </row>
        <row r="12322">
          <cell r="A12322">
            <v>109073</v>
          </cell>
          <cell r="B12322" t="str">
            <v>Borna 2</v>
          </cell>
          <cell r="C12322" t="str">
            <v>UN</v>
          </cell>
          <cell r="E12322" t="str">
            <v>1900</v>
          </cell>
          <cell r="F12322">
            <v>3551</v>
          </cell>
        </row>
        <row r="12323">
          <cell r="A12323">
            <v>109074</v>
          </cell>
          <cell r="B12323" t="str">
            <v>Borna 6</v>
          </cell>
          <cell r="C12323" t="str">
            <v>UN</v>
          </cell>
          <cell r="D12323">
            <v>43739</v>
          </cell>
          <cell r="E12323" t="str">
            <v>2019</v>
          </cell>
          <cell r="F12323">
            <v>0</v>
          </cell>
        </row>
        <row r="12324">
          <cell r="A12324">
            <v>109075</v>
          </cell>
          <cell r="B12324" t="str">
            <v>Cable de Cobre HFFR LS 600 V 75 °C CT – 6 AWG</v>
          </cell>
          <cell r="C12324" t="str">
            <v>ML</v>
          </cell>
          <cell r="E12324" t="str">
            <v>1900</v>
          </cell>
          <cell r="F12324">
            <v>5533.5</v>
          </cell>
        </row>
        <row r="12325">
          <cell r="A12325">
            <v>109076</v>
          </cell>
          <cell r="B12325" t="str">
            <v>PLANTA IP PARA VOZ 500 US 50 CUENT TR  SIP 30 LLA</v>
          </cell>
          <cell r="C12325" t="str">
            <v>UN</v>
          </cell>
          <cell r="D12325">
            <v>43567</v>
          </cell>
          <cell r="E12325" t="str">
            <v>2019</v>
          </cell>
          <cell r="F12325">
            <v>0</v>
          </cell>
        </row>
        <row r="12326">
          <cell r="A12326">
            <v>109077</v>
          </cell>
          <cell r="B12326" t="str">
            <v>Cable de Cobre HFFR LS 600 V 75 °C CT – 4 AWG</v>
          </cell>
          <cell r="C12326" t="str">
            <v>ML</v>
          </cell>
          <cell r="E12326" t="str">
            <v>1900</v>
          </cell>
          <cell r="F12326">
            <v>7826</v>
          </cell>
        </row>
        <row r="12327">
          <cell r="A12327">
            <v>109078</v>
          </cell>
          <cell r="B12327" t="str">
            <v>Borna 4</v>
          </cell>
          <cell r="C12327" t="str">
            <v>UN</v>
          </cell>
          <cell r="E12327" t="str">
            <v>1900</v>
          </cell>
          <cell r="F12327">
            <v>0</v>
          </cell>
        </row>
        <row r="12328">
          <cell r="A12328">
            <v>109079</v>
          </cell>
          <cell r="B12328" t="str">
            <v>Borna 8</v>
          </cell>
          <cell r="C12328" t="str">
            <v>UN</v>
          </cell>
          <cell r="E12328" t="str">
            <v>1900</v>
          </cell>
          <cell r="F12328">
            <v>0</v>
          </cell>
        </row>
        <row r="12329">
          <cell r="A12329">
            <v>109080</v>
          </cell>
          <cell r="B12329" t="str">
            <v>VALVULA EXPULSADORA DE AIRE 1 1/2"</v>
          </cell>
          <cell r="C12329" t="str">
            <v>UN</v>
          </cell>
          <cell r="D12329">
            <v>43739</v>
          </cell>
          <cell r="E12329" t="str">
            <v>2019</v>
          </cell>
          <cell r="F12329">
            <v>0</v>
          </cell>
        </row>
        <row r="12330">
          <cell r="A12330">
            <v>109081</v>
          </cell>
          <cell r="B12330" t="str">
            <v>Cable de Cobre HFFR LS 600 V 75 °C CT – 6 AWG</v>
          </cell>
          <cell r="C12330" t="str">
            <v>ML</v>
          </cell>
          <cell r="E12330" t="str">
            <v>1900</v>
          </cell>
          <cell r="F12330">
            <v>5533.5</v>
          </cell>
        </row>
        <row r="12331">
          <cell r="A12331">
            <v>109082</v>
          </cell>
          <cell r="B12331" t="str">
            <v>VALVULA EXPULSADORA DE AIRE 1 "</v>
          </cell>
          <cell r="C12331" t="str">
            <v>UN</v>
          </cell>
          <cell r="D12331">
            <v>43748</v>
          </cell>
          <cell r="E12331" t="str">
            <v>2019</v>
          </cell>
          <cell r="F12331">
            <v>0</v>
          </cell>
        </row>
        <row r="12332">
          <cell r="A12332">
            <v>109083</v>
          </cell>
          <cell r="B12332" t="str">
            <v>VALVULA DE BOLA 1 1/2"</v>
          </cell>
          <cell r="C12332" t="str">
            <v>UN</v>
          </cell>
          <cell r="E12332" t="str">
            <v>1900</v>
          </cell>
          <cell r="F12332">
            <v>152204.60999999999</v>
          </cell>
        </row>
        <row r="12333">
          <cell r="A12333">
            <v>109084</v>
          </cell>
          <cell r="B12333" t="str">
            <v>VALVULA DE BOLA 1 "</v>
          </cell>
          <cell r="C12333" t="str">
            <v>UN</v>
          </cell>
          <cell r="D12333">
            <v>43843</v>
          </cell>
          <cell r="E12333" t="str">
            <v>2020</v>
          </cell>
          <cell r="F12333">
            <v>0</v>
          </cell>
        </row>
        <row r="12334">
          <cell r="A12334">
            <v>109085</v>
          </cell>
          <cell r="B12334" t="str">
            <v>Cable de Cobre HFFR LS 600 V 75 °C CT - 12 AWG</v>
          </cell>
          <cell r="C12334" t="str">
            <v>ML</v>
          </cell>
          <cell r="E12334" t="str">
            <v>1900</v>
          </cell>
          <cell r="F12334">
            <v>1602.86</v>
          </cell>
        </row>
        <row r="12335">
          <cell r="A12335">
            <v>109086</v>
          </cell>
          <cell r="B12335" t="str">
            <v>Proyector PowerLite Pro G7100 c/ Lente estándar</v>
          </cell>
          <cell r="C12335" t="str">
            <v>UN</v>
          </cell>
          <cell r="E12335" t="str">
            <v>1900</v>
          </cell>
          <cell r="F12335">
            <v>0</v>
          </cell>
        </row>
        <row r="12336">
          <cell r="A12336">
            <v>109087</v>
          </cell>
          <cell r="B12336" t="str">
            <v>LENTE FIJA PROYECTORA 5 MTS</v>
          </cell>
          <cell r="C12336" t="str">
            <v>UN</v>
          </cell>
          <cell r="E12336" t="str">
            <v>1900</v>
          </cell>
          <cell r="F12336">
            <v>0</v>
          </cell>
        </row>
        <row r="12337">
          <cell r="A12337">
            <v>109088</v>
          </cell>
          <cell r="B12337" t="str">
            <v>Cerradura Steelcraft   Ref Serie SZ</v>
          </cell>
          <cell r="C12337" t="str">
            <v>UN</v>
          </cell>
          <cell r="E12337" t="str">
            <v>1900</v>
          </cell>
          <cell r="F12337">
            <v>0</v>
          </cell>
        </row>
        <row r="12338">
          <cell r="A12338">
            <v>109089</v>
          </cell>
          <cell r="B12338" t="str">
            <v>Cerradura schlage ref C100 ultra sobreponer CDRC</v>
          </cell>
          <cell r="C12338" t="str">
            <v>UN</v>
          </cell>
          <cell r="E12338" t="str">
            <v>1900</v>
          </cell>
          <cell r="F12338">
            <v>0</v>
          </cell>
        </row>
        <row r="12339">
          <cell r="A12339">
            <v>109090</v>
          </cell>
          <cell r="B12339" t="str">
            <v>Cerradura Schlage ref Latitude A80pdCromadoMate</v>
          </cell>
          <cell r="C12339" t="str">
            <v>UN</v>
          </cell>
          <cell r="E12339" t="str">
            <v>1900</v>
          </cell>
          <cell r="F12339">
            <v>0</v>
          </cell>
        </row>
        <row r="12340">
          <cell r="A12340">
            <v>109091</v>
          </cell>
          <cell r="B12340" t="str">
            <v>Cerradura Schlage Ref. Latitude a40s T.Boton CDRC</v>
          </cell>
          <cell r="C12340" t="str">
            <v>UN</v>
          </cell>
          <cell r="E12340" t="str">
            <v>1900</v>
          </cell>
          <cell r="F12340">
            <v>0</v>
          </cell>
        </row>
        <row r="12341">
          <cell r="A12341">
            <v>109092</v>
          </cell>
          <cell r="B12341" t="str">
            <v>Cerradura Schlage Ref. LA62 T. Cerrojo Segur. CDRC</v>
          </cell>
          <cell r="C12341" t="str">
            <v>UN</v>
          </cell>
          <cell r="E12341" t="str">
            <v>1900</v>
          </cell>
          <cell r="F12341">
            <v>0</v>
          </cell>
        </row>
        <row r="12342">
          <cell r="A12342">
            <v>109093</v>
          </cell>
          <cell r="B12342" t="str">
            <v>Cerradura Schlage Ref. Latitude A50pd T.Botón CDRC</v>
          </cell>
          <cell r="C12342" t="str">
            <v>UN</v>
          </cell>
          <cell r="E12342" t="str">
            <v>1900</v>
          </cell>
          <cell r="F12342">
            <v>0</v>
          </cell>
        </row>
        <row r="12343">
          <cell r="A12343">
            <v>109094</v>
          </cell>
          <cell r="B12343" t="str">
            <v>Barra Antipanico Schlage Ref Von Durpin 98/99 CDRC</v>
          </cell>
          <cell r="C12343" t="str">
            <v>UN</v>
          </cell>
          <cell r="E12343" t="str">
            <v>1900</v>
          </cell>
          <cell r="F12343">
            <v>0</v>
          </cell>
        </row>
        <row r="12344">
          <cell r="A12344">
            <v>109095</v>
          </cell>
          <cell r="B12344" t="str">
            <v>Cierra Puertas Hidrául LCN Ref Ser 40 40 xp Cromad</v>
          </cell>
          <cell r="C12344" t="str">
            <v>UN</v>
          </cell>
          <cell r="E12344" t="str">
            <v>1900</v>
          </cell>
          <cell r="F12344">
            <v>0</v>
          </cell>
        </row>
        <row r="12345">
          <cell r="A12345">
            <v>109097</v>
          </cell>
          <cell r="B12345" t="str">
            <v>TABLERO DIGITAL CON CONTROL C18</v>
          </cell>
          <cell r="C12345" t="str">
            <v>UN</v>
          </cell>
          <cell r="E12345" t="str">
            <v>1900</v>
          </cell>
          <cell r="F12345">
            <v>0</v>
          </cell>
        </row>
        <row r="12346">
          <cell r="A12346">
            <v>109098</v>
          </cell>
          <cell r="B12346" t="str">
            <v>Filtro biologico (acondicionador magnetico)</v>
          </cell>
          <cell r="C12346" t="str">
            <v>UN</v>
          </cell>
          <cell r="E12346" t="str">
            <v>1900</v>
          </cell>
          <cell r="F12346">
            <v>0</v>
          </cell>
        </row>
        <row r="12347">
          <cell r="A12347">
            <v>109099</v>
          </cell>
          <cell r="B12347" t="str">
            <v>tuberia en acero sch 40 1"</v>
          </cell>
          <cell r="C12347" t="str">
            <v>ML</v>
          </cell>
          <cell r="E12347" t="str">
            <v>1900</v>
          </cell>
          <cell r="F12347">
            <v>0</v>
          </cell>
        </row>
        <row r="12348">
          <cell r="A12348">
            <v>109100</v>
          </cell>
          <cell r="B12348" t="str">
            <v>Manguera flexible para conexión de tanque de nivel</v>
          </cell>
          <cell r="C12348" t="str">
            <v>UN</v>
          </cell>
          <cell r="E12348" t="str">
            <v>1900</v>
          </cell>
          <cell r="F12348">
            <v>0</v>
          </cell>
        </row>
        <row r="12349">
          <cell r="A12349">
            <v>109101</v>
          </cell>
          <cell r="B12349" t="str">
            <v>Electroválvulas 1" 120 V  incluyendo By-Pass</v>
          </cell>
          <cell r="C12349" t="str">
            <v>UN</v>
          </cell>
          <cell r="D12349">
            <v>43801</v>
          </cell>
          <cell r="E12349" t="str">
            <v>2019</v>
          </cell>
          <cell r="F12349">
            <v>0</v>
          </cell>
        </row>
        <row r="12350">
          <cell r="A12350">
            <v>109102</v>
          </cell>
          <cell r="B12350" t="str">
            <v>Sensores para nivel tipo flotador</v>
          </cell>
          <cell r="C12350" t="str">
            <v>UN</v>
          </cell>
          <cell r="E12350" t="str">
            <v>1900</v>
          </cell>
          <cell r="F12350">
            <v>841000</v>
          </cell>
        </row>
        <row r="12351">
          <cell r="A12351">
            <v>109103</v>
          </cell>
          <cell r="B12351" t="str">
            <v>Tuberia IMC de 3/4" y 1" incluye cableado, cajas d</v>
          </cell>
          <cell r="C12351" t="str">
            <v>GL</v>
          </cell>
          <cell r="E12351" t="str">
            <v>1900</v>
          </cell>
          <cell r="F12351">
            <v>0</v>
          </cell>
        </row>
        <row r="12352">
          <cell r="A12352">
            <v>109104</v>
          </cell>
          <cell r="B12352" t="str">
            <v>Filtro para combustible separador de agua tipo turbina (Racor o similar) - NO USAR.</v>
          </cell>
          <cell r="C12352" t="str">
            <v>UN</v>
          </cell>
          <cell r="E12352" t="str">
            <v>1900</v>
          </cell>
          <cell r="F12352">
            <v>0</v>
          </cell>
        </row>
        <row r="12353">
          <cell r="A12353">
            <v>109105</v>
          </cell>
          <cell r="B12353" t="str">
            <v>SIKAFELT FPP 30 (Refuerzo Impermeabilización acrí)</v>
          </cell>
          <cell r="C12353" t="str">
            <v>M2</v>
          </cell>
          <cell r="E12353" t="str">
            <v>1900</v>
          </cell>
          <cell r="F12353">
            <v>0</v>
          </cell>
        </row>
        <row r="12354">
          <cell r="A12354">
            <v>109106</v>
          </cell>
          <cell r="B12354" t="str">
            <v>SIKALASTIC 1K Mortero acrílico imper. tanque pisci</v>
          </cell>
          <cell r="C12354" t="str">
            <v>KG</v>
          </cell>
          <cell r="E12354" t="str">
            <v>1900</v>
          </cell>
          <cell r="F12354">
            <v>0</v>
          </cell>
        </row>
        <row r="12355">
          <cell r="A12355">
            <v>109108</v>
          </cell>
          <cell r="B12355" t="str">
            <v>HidranteExtremoBridaDØ4"TipoPoste</v>
          </cell>
          <cell r="C12355" t="str">
            <v>UN</v>
          </cell>
          <cell r="E12355" t="str">
            <v>1900</v>
          </cell>
          <cell r="F12355">
            <v>0</v>
          </cell>
        </row>
        <row r="12356">
          <cell r="A12356">
            <v>109109</v>
          </cell>
          <cell r="B12356" t="str">
            <v>UniónPVCTipoU.M.NormaNTC382Ø4"</v>
          </cell>
          <cell r="C12356" t="str">
            <v>UN</v>
          </cell>
          <cell r="E12356" t="str">
            <v>1900</v>
          </cell>
          <cell r="F12356">
            <v>0</v>
          </cell>
        </row>
        <row r="12357">
          <cell r="A12357">
            <v>109110</v>
          </cell>
          <cell r="B12357" t="str">
            <v>LAMINA ALFAJOR</v>
          </cell>
          <cell r="C12357" t="str">
            <v>KG</v>
          </cell>
          <cell r="E12357" t="str">
            <v>1900</v>
          </cell>
          <cell r="F12357">
            <v>0</v>
          </cell>
        </row>
        <row r="12358">
          <cell r="A12358">
            <v>109111</v>
          </cell>
          <cell r="B12358" t="str">
            <v>TUBERIA PVC-P SCH80 ** 2"</v>
          </cell>
          <cell r="C12358" t="str">
            <v>ML</v>
          </cell>
          <cell r="E12358" t="str">
            <v>1900</v>
          </cell>
          <cell r="F12358">
            <v>0</v>
          </cell>
        </row>
        <row r="12359">
          <cell r="A12359">
            <v>109112</v>
          </cell>
          <cell r="B12359" t="str">
            <v>TUBERIA PVC-P SCH80 3"</v>
          </cell>
          <cell r="C12359" t="str">
            <v>ML</v>
          </cell>
          <cell r="D12359">
            <v>44589</v>
          </cell>
          <cell r="E12359" t="str">
            <v>2022</v>
          </cell>
          <cell r="F12359">
            <v>0</v>
          </cell>
        </row>
        <row r="12360">
          <cell r="A12360">
            <v>109113</v>
          </cell>
          <cell r="B12360" t="str">
            <v>ARBOL CUCHARO</v>
          </cell>
          <cell r="C12360" t="str">
            <v>UN</v>
          </cell>
          <cell r="E12360" t="str">
            <v>1900</v>
          </cell>
          <cell r="F12360">
            <v>44579</v>
          </cell>
        </row>
        <row r="12361">
          <cell r="A12361">
            <v>109114</v>
          </cell>
          <cell r="B12361" t="str">
            <v>TUBERIA PVC-P SCH-80 4"</v>
          </cell>
          <cell r="C12361" t="str">
            <v>ML</v>
          </cell>
          <cell r="E12361" t="str">
            <v>1900</v>
          </cell>
          <cell r="F12361">
            <v>0</v>
          </cell>
        </row>
        <row r="12362">
          <cell r="A12362">
            <v>109115</v>
          </cell>
          <cell r="B12362" t="str">
            <v>TUBERIA PVC-P SCH-80 6"</v>
          </cell>
          <cell r="C12362" t="str">
            <v>ML</v>
          </cell>
          <cell r="E12362" t="str">
            <v>1900</v>
          </cell>
          <cell r="F12362">
            <v>0</v>
          </cell>
        </row>
        <row r="12363">
          <cell r="A12363">
            <v>109116</v>
          </cell>
          <cell r="B12363" t="str">
            <v>ACOPLE FLEXIBLE METALICO (LAV) Sum + Inst</v>
          </cell>
          <cell r="C12363" t="str">
            <v>UN</v>
          </cell>
          <cell r="D12363">
            <v>44589</v>
          </cell>
          <cell r="E12363" t="str">
            <v>2022</v>
          </cell>
          <cell r="F12363">
            <v>0</v>
          </cell>
        </row>
        <row r="12364">
          <cell r="A12364">
            <v>109118</v>
          </cell>
          <cell r="B12364" t="str">
            <v>ARBOL GARBANCILLO</v>
          </cell>
          <cell r="C12364" t="str">
            <v>UN</v>
          </cell>
          <cell r="D12364">
            <v>44589</v>
          </cell>
          <cell r="E12364" t="str">
            <v>2022</v>
          </cell>
          <cell r="F12364">
            <v>63969</v>
          </cell>
        </row>
        <row r="12365">
          <cell r="A12365">
            <v>109119</v>
          </cell>
          <cell r="B12365" t="str">
            <v>CAJA RAWELT 4 SALIDAS 3/4"-2.400 (4X4)</v>
          </cell>
          <cell r="C12365" t="str">
            <v>UN</v>
          </cell>
          <cell r="D12365">
            <v>45267</v>
          </cell>
          <cell r="E12365" t="str">
            <v>2023</v>
          </cell>
          <cell r="F12365">
            <v>20230</v>
          </cell>
        </row>
        <row r="12366">
          <cell r="A12366">
            <v>109120</v>
          </cell>
          <cell r="B12366" t="str">
            <v>ARBOL DURAZNILLO</v>
          </cell>
          <cell r="C12366" t="str">
            <v>UN</v>
          </cell>
          <cell r="D12366">
            <v>45267</v>
          </cell>
          <cell r="E12366" t="str">
            <v>2023</v>
          </cell>
          <cell r="F12366">
            <v>33848</v>
          </cell>
        </row>
        <row r="12367">
          <cell r="A12367">
            <v>109121</v>
          </cell>
          <cell r="B12367" t="str">
            <v>ARBOL GAQUE</v>
          </cell>
          <cell r="C12367" t="str">
            <v>UN</v>
          </cell>
          <cell r="E12367" t="str">
            <v>1900</v>
          </cell>
          <cell r="F12367">
            <v>100035</v>
          </cell>
        </row>
        <row r="12368">
          <cell r="A12368">
            <v>109122</v>
          </cell>
          <cell r="B12368" t="str">
            <v>TUBO IMC Ø 6" RIGID (L=3m)</v>
          </cell>
          <cell r="C12368" t="str">
            <v>ML</v>
          </cell>
          <cell r="D12368">
            <v>45267</v>
          </cell>
          <cell r="E12368" t="str">
            <v>2023</v>
          </cell>
          <cell r="F12368">
            <v>0</v>
          </cell>
        </row>
        <row r="12369">
          <cell r="A12369">
            <v>109123</v>
          </cell>
          <cell r="B12369" t="str">
            <v>ARBOL RAQUE</v>
          </cell>
          <cell r="C12369" t="str">
            <v>UN</v>
          </cell>
          <cell r="E12369" t="str">
            <v>1900</v>
          </cell>
          <cell r="F12369">
            <v>56995</v>
          </cell>
        </row>
        <row r="12370">
          <cell r="A12370">
            <v>109124</v>
          </cell>
          <cell r="B12370" t="str">
            <v>ARBOL MANZANO COLORADO</v>
          </cell>
          <cell r="C12370" t="str">
            <v>UN</v>
          </cell>
          <cell r="E12370" t="str">
            <v>1900</v>
          </cell>
          <cell r="F12370">
            <v>0</v>
          </cell>
        </row>
        <row r="12371">
          <cell r="A12371">
            <v>109125</v>
          </cell>
          <cell r="B12371" t="str">
            <v>TotemSeñalTipo B Estruc Perfil metal+lam</v>
          </cell>
          <cell r="C12371" t="str">
            <v>UN</v>
          </cell>
          <cell r="D12371">
            <v>44589</v>
          </cell>
          <cell r="E12371" t="str">
            <v>2022</v>
          </cell>
          <cell r="F12371">
            <v>0</v>
          </cell>
        </row>
        <row r="12372">
          <cell r="A12372">
            <v>109126</v>
          </cell>
          <cell r="B12372" t="str">
            <v>ARBOL UVA CAMARONA</v>
          </cell>
          <cell r="C12372" t="str">
            <v>UN</v>
          </cell>
          <cell r="E12372" t="str">
            <v>1900</v>
          </cell>
          <cell r="F12372">
            <v>53975</v>
          </cell>
        </row>
        <row r="12373">
          <cell r="A12373">
            <v>109127</v>
          </cell>
          <cell r="B12373" t="str">
            <v>TotemSeñalTipo A Estruc Perfil metal+lam</v>
          </cell>
          <cell r="C12373" t="str">
            <v>UN</v>
          </cell>
          <cell r="E12373" t="str">
            <v>1900</v>
          </cell>
          <cell r="F12373">
            <v>0</v>
          </cell>
        </row>
        <row r="12374">
          <cell r="A12374">
            <v>109128</v>
          </cell>
          <cell r="B12374" t="str">
            <v>MedidorTrifasicoEstaticoA1100-5-100 AMPERIOS</v>
          </cell>
          <cell r="C12374" t="str">
            <v>UN</v>
          </cell>
          <cell r="E12374" t="str">
            <v>1900</v>
          </cell>
          <cell r="F12374">
            <v>0</v>
          </cell>
        </row>
        <row r="12375">
          <cell r="A12375">
            <v>109129</v>
          </cell>
          <cell r="B12375" t="str">
            <v>Cable Cobre desnudo N°6</v>
          </cell>
          <cell r="C12375" t="str">
            <v>ML</v>
          </cell>
          <cell r="D12375">
            <v>43700</v>
          </cell>
          <cell r="E12375" t="str">
            <v>2019</v>
          </cell>
          <cell r="F12375">
            <v>4277</v>
          </cell>
        </row>
        <row r="12376">
          <cell r="A12376">
            <v>109130</v>
          </cell>
          <cell r="B12376" t="str">
            <v>Medidor trifasicoEstaticoA1100 5-100Amp - LCD</v>
          </cell>
          <cell r="C12376" t="str">
            <v>UN</v>
          </cell>
          <cell r="E12376" t="str">
            <v>1900</v>
          </cell>
          <cell r="F12376">
            <v>0</v>
          </cell>
        </row>
        <row r="12377">
          <cell r="A12377">
            <v>109131</v>
          </cell>
          <cell r="B12377" t="str">
            <v>Cono concentrico pozo 1.2*0.6 h=0.75 prefab</v>
          </cell>
          <cell r="C12377" t="str">
            <v>UN</v>
          </cell>
          <cell r="E12377" t="str">
            <v>1900</v>
          </cell>
          <cell r="F12377">
            <v>480058</v>
          </cell>
        </row>
        <row r="12378">
          <cell r="A12378">
            <v>109132</v>
          </cell>
          <cell r="B12378" t="str">
            <v>Unión Z -RDE17 -Ø4"(250Psi)</v>
          </cell>
          <cell r="C12378" t="str">
            <v>UN</v>
          </cell>
          <cell r="E12378" t="str">
            <v>1900</v>
          </cell>
          <cell r="F12378">
            <v>0</v>
          </cell>
        </row>
        <row r="12379">
          <cell r="A12379">
            <v>109133</v>
          </cell>
          <cell r="B12379" t="str">
            <v>Buje Presión Roscado PVC - 2"x1/2"</v>
          </cell>
          <cell r="C12379" t="str">
            <v>UN</v>
          </cell>
          <cell r="E12379" t="str">
            <v>1900</v>
          </cell>
          <cell r="F12379">
            <v>0</v>
          </cell>
        </row>
        <row r="12380">
          <cell r="A12380">
            <v>109134</v>
          </cell>
          <cell r="B12380" t="str">
            <v>Buje Presión Soldado PVC - 2"x1/2"</v>
          </cell>
          <cell r="C12380" t="str">
            <v>UN</v>
          </cell>
          <cell r="E12380" t="str">
            <v>1900</v>
          </cell>
          <cell r="F12380">
            <v>0</v>
          </cell>
        </row>
        <row r="12381">
          <cell r="A12381">
            <v>109135</v>
          </cell>
          <cell r="B12381" t="str">
            <v>Yee Sanitaria PVC Reducida 10x4"</v>
          </cell>
          <cell r="C12381" t="str">
            <v>UN</v>
          </cell>
          <cell r="E12381" t="str">
            <v>1900</v>
          </cell>
          <cell r="F12381">
            <v>0</v>
          </cell>
        </row>
        <row r="12382">
          <cell r="A12382">
            <v>109137</v>
          </cell>
          <cell r="B12382" t="str">
            <v>LOCKERS PARA PISCINA 100% PLASTICO</v>
          </cell>
          <cell r="C12382" t="str">
            <v>UN</v>
          </cell>
          <cell r="D12382">
            <v>44589</v>
          </cell>
          <cell r="E12382" t="str">
            <v>2022</v>
          </cell>
          <cell r="F12382">
            <v>0</v>
          </cell>
        </row>
        <row r="12383">
          <cell r="A12383">
            <v>109138</v>
          </cell>
          <cell r="B12383" t="str">
            <v>CAJA AE-308 - CODENSA--MEDIDOR</v>
          </cell>
          <cell r="C12383" t="str">
            <v>UN</v>
          </cell>
          <cell r="E12383" t="str">
            <v>1900</v>
          </cell>
          <cell r="F12383">
            <v>0</v>
          </cell>
        </row>
        <row r="12384">
          <cell r="A12384">
            <v>109140</v>
          </cell>
          <cell r="B12384" t="str">
            <v>ARBOL CARISECO</v>
          </cell>
          <cell r="C12384" t="str">
            <v>UN</v>
          </cell>
          <cell r="D12384">
            <v>45266</v>
          </cell>
          <cell r="E12384" t="str">
            <v>2023</v>
          </cell>
          <cell r="F12384">
            <v>42037</v>
          </cell>
        </row>
        <row r="12385">
          <cell r="A12385">
            <v>109141</v>
          </cell>
          <cell r="B12385" t="str">
            <v>ARBOL GUAYAVILLO</v>
          </cell>
          <cell r="C12385" t="str">
            <v>UN</v>
          </cell>
          <cell r="E12385" t="str">
            <v>1900</v>
          </cell>
          <cell r="F12385">
            <v>0</v>
          </cell>
        </row>
        <row r="12386">
          <cell r="A12386">
            <v>109142</v>
          </cell>
          <cell r="B12386" t="str">
            <v>ARBOL AMARRABOLLOS</v>
          </cell>
          <cell r="C12386" t="str">
            <v>UN</v>
          </cell>
          <cell r="D12386">
            <v>44679</v>
          </cell>
          <cell r="E12386" t="str">
            <v>2022</v>
          </cell>
          <cell r="F12386">
            <v>33756</v>
          </cell>
        </row>
        <row r="12387">
          <cell r="A12387">
            <v>109143</v>
          </cell>
          <cell r="B12387" t="str">
            <v>BancaSinEspaldar 240X60X43 tapa en madera Abarco</v>
          </cell>
          <cell r="C12387" t="str">
            <v>UN</v>
          </cell>
          <cell r="E12387" t="str">
            <v>1900</v>
          </cell>
          <cell r="F12387">
            <v>0</v>
          </cell>
        </row>
        <row r="12388">
          <cell r="A12388">
            <v>109144</v>
          </cell>
          <cell r="B12388" t="str">
            <v>Juego columpio doble tipo arnes  4-12 años Cap:2ni</v>
          </cell>
          <cell r="C12388" t="str">
            <v>UN</v>
          </cell>
          <cell r="E12388" t="str">
            <v>1900</v>
          </cell>
          <cell r="F12388">
            <v>18013302</v>
          </cell>
        </row>
        <row r="12389">
          <cell r="A12389">
            <v>109145</v>
          </cell>
          <cell r="B12389" t="str">
            <v>BancaConEspaldar 240X60X77 tapa en madera Abarco</v>
          </cell>
          <cell r="C12389" t="str">
            <v>UN</v>
          </cell>
          <cell r="D12389">
            <v>45447</v>
          </cell>
          <cell r="E12389" t="str">
            <v>2024</v>
          </cell>
          <cell r="F12389">
            <v>0</v>
          </cell>
        </row>
        <row r="12390">
          <cell r="A12390">
            <v>109146</v>
          </cell>
          <cell r="B12390" t="str">
            <v>SUM PEGANTE POLIURETANO</v>
          </cell>
          <cell r="C12390" t="str">
            <v>GLN</v>
          </cell>
          <cell r="D12390">
            <v>44677</v>
          </cell>
          <cell r="E12390" t="str">
            <v>2022</v>
          </cell>
          <cell r="F12390">
            <v>0</v>
          </cell>
        </row>
        <row r="12391">
          <cell r="A12391">
            <v>109147</v>
          </cell>
          <cell r="B12391" t="str">
            <v>Juego columpio tradicional combinado 3-14año Cap4</v>
          </cell>
          <cell r="C12391" t="str">
            <v>UN</v>
          </cell>
          <cell r="D12391">
            <v>44677</v>
          </cell>
          <cell r="E12391" t="str">
            <v>2022</v>
          </cell>
          <cell r="F12391">
            <v>25188912</v>
          </cell>
        </row>
        <row r="12392">
          <cell r="A12392">
            <v>109148</v>
          </cell>
          <cell r="B12392" t="str">
            <v>Juego columpio multiple 1-12 Años Cap: 4 niños</v>
          </cell>
          <cell r="C12392" t="str">
            <v>UN</v>
          </cell>
          <cell r="D12392">
            <v>44679</v>
          </cell>
          <cell r="E12392" t="str">
            <v>2022</v>
          </cell>
          <cell r="F12392">
            <v>15358195</v>
          </cell>
        </row>
        <row r="12393">
          <cell r="A12393">
            <v>109149</v>
          </cell>
          <cell r="B12393" t="str">
            <v>Juego columpio pentagono Mas de 3 años Cap: 5 niño</v>
          </cell>
          <cell r="C12393" t="str">
            <v>UN</v>
          </cell>
          <cell r="D12393">
            <v>43544</v>
          </cell>
          <cell r="E12393" t="str">
            <v>2019</v>
          </cell>
          <cell r="F12393">
            <v>38878844</v>
          </cell>
        </row>
        <row r="12394">
          <cell r="A12394">
            <v>109150</v>
          </cell>
          <cell r="B12394" t="str">
            <v>Juego columpio multiple 1-12 años Cap: 11 niños</v>
          </cell>
          <cell r="C12394" t="str">
            <v>UN</v>
          </cell>
          <cell r="D12394">
            <v>44591</v>
          </cell>
          <cell r="E12394" t="str">
            <v>2022</v>
          </cell>
          <cell r="F12394">
            <v>80803206</v>
          </cell>
        </row>
        <row r="12395">
          <cell r="A12395">
            <v>109151</v>
          </cell>
          <cell r="B12395" t="str">
            <v>Juego de traslación Doble Cap 2 niños de +6año P.N</v>
          </cell>
          <cell r="C12395" t="str">
            <v>UN</v>
          </cell>
          <cell r="D12395">
            <v>43544</v>
          </cell>
          <cell r="E12395" t="str">
            <v>2019</v>
          </cell>
          <cell r="F12395">
            <v>141477625</v>
          </cell>
        </row>
        <row r="12396">
          <cell r="A12396">
            <v>109152</v>
          </cell>
          <cell r="B12396" t="str">
            <v>Juego de rotación Carrusel Cap 6 niños 3+ años P.N</v>
          </cell>
          <cell r="C12396" t="str">
            <v>UN</v>
          </cell>
          <cell r="D12396">
            <v>43544</v>
          </cell>
          <cell r="E12396" t="str">
            <v>2019</v>
          </cell>
          <cell r="F12396">
            <v>18607933</v>
          </cell>
        </row>
        <row r="12397">
          <cell r="A12397">
            <v>109153</v>
          </cell>
          <cell r="B12397" t="str">
            <v>Juego Metropolis Cap 25 niños de 2+ años P.N</v>
          </cell>
          <cell r="C12397" t="str">
            <v>UN</v>
          </cell>
          <cell r="D12397">
            <v>43544</v>
          </cell>
          <cell r="E12397" t="str">
            <v>2019</v>
          </cell>
          <cell r="F12397">
            <v>112524149</v>
          </cell>
        </row>
        <row r="12398">
          <cell r="A12398">
            <v>109154</v>
          </cell>
          <cell r="B12398" t="str">
            <v>Juego manipulacion elemento natural arena 2-12 P.N</v>
          </cell>
          <cell r="C12398" t="str">
            <v>UN</v>
          </cell>
          <cell r="D12398">
            <v>45433</v>
          </cell>
          <cell r="E12398" t="str">
            <v>2024</v>
          </cell>
          <cell r="F12398">
            <v>61959950</v>
          </cell>
        </row>
        <row r="12399">
          <cell r="A12399">
            <v>109155</v>
          </cell>
          <cell r="B12399" t="str">
            <v>Juego Excavadora arena 2+años Cap1 niño P.N</v>
          </cell>
          <cell r="C12399" t="str">
            <v>UN</v>
          </cell>
          <cell r="D12399">
            <v>45433</v>
          </cell>
          <cell r="E12399" t="str">
            <v>2024</v>
          </cell>
          <cell r="F12399">
            <v>14951450</v>
          </cell>
        </row>
        <row r="12400">
          <cell r="A12400">
            <v>109156</v>
          </cell>
          <cell r="B12400" t="str">
            <v>Juego Casita muro escalada +2 años Cap14 niños P.N</v>
          </cell>
          <cell r="C12400" t="str">
            <v>UN</v>
          </cell>
          <cell r="D12400">
            <v>44591</v>
          </cell>
          <cell r="E12400" t="str">
            <v>2022</v>
          </cell>
          <cell r="F12400">
            <v>26689103</v>
          </cell>
        </row>
        <row r="12401">
          <cell r="A12401">
            <v>109157</v>
          </cell>
          <cell r="B12401" t="str">
            <v>Juego Arenero multifuncion 2+años Cap28  niños P.N</v>
          </cell>
          <cell r="C12401" t="str">
            <v>UN</v>
          </cell>
          <cell r="D12401">
            <v>43543</v>
          </cell>
          <cell r="E12401" t="str">
            <v>2019</v>
          </cell>
          <cell r="F12401">
            <v>167723533</v>
          </cell>
        </row>
        <row r="12402">
          <cell r="A12402">
            <v>109158</v>
          </cell>
          <cell r="B12402" t="str">
            <v>Juego Animal 3D EPDM Octopus cap11 de2-8 años P.N</v>
          </cell>
          <cell r="C12402" t="str">
            <v>UN</v>
          </cell>
          <cell r="D12402">
            <v>43543</v>
          </cell>
          <cell r="E12402" t="str">
            <v>2019</v>
          </cell>
          <cell r="F12402">
            <v>99189965.010000005</v>
          </cell>
        </row>
        <row r="12403">
          <cell r="A12403">
            <v>109159</v>
          </cell>
          <cell r="B12403" t="str">
            <v>Juego Animal3D EPDM Bee cap 3 de 2-8 años P.N</v>
          </cell>
          <cell r="C12403" t="str">
            <v>UN</v>
          </cell>
          <cell r="E12403" t="str">
            <v>1900</v>
          </cell>
          <cell r="F12403">
            <v>19952583</v>
          </cell>
        </row>
        <row r="12404">
          <cell r="A12404">
            <v>109160</v>
          </cell>
          <cell r="B12404" t="str">
            <v>Juego columpio Hexagonal 3-14 años Cap:6 niños P.N</v>
          </cell>
          <cell r="C12404" t="str">
            <v>UN</v>
          </cell>
          <cell r="D12404">
            <v>43544</v>
          </cell>
          <cell r="E12404" t="str">
            <v>2019</v>
          </cell>
          <cell r="F12404">
            <v>37272500</v>
          </cell>
        </row>
        <row r="12405">
          <cell r="A12405">
            <v>109161</v>
          </cell>
          <cell r="B12405" t="str">
            <v>CODO G.RAD. PVC U.M. NORMA NTC 382 90° D=4" RDE 21</v>
          </cell>
          <cell r="C12405" t="str">
            <v>UN</v>
          </cell>
          <cell r="E12405" t="str">
            <v>1900</v>
          </cell>
          <cell r="F12405">
            <v>0</v>
          </cell>
        </row>
        <row r="12406">
          <cell r="A12406">
            <v>109162</v>
          </cell>
          <cell r="B12406" t="str">
            <v>JuegoMuellePaneleslateralesFormaAnimal2+añosP.N</v>
          </cell>
          <cell r="C12406" t="str">
            <v>UN</v>
          </cell>
          <cell r="D12406">
            <v>45433</v>
          </cell>
          <cell r="E12406" t="str">
            <v>2024</v>
          </cell>
          <cell r="F12406">
            <v>5002969</v>
          </cell>
        </row>
        <row r="12407">
          <cell r="A12407">
            <v>109163</v>
          </cell>
          <cell r="B12407" t="str">
            <v>Juego columpio multiple 1-12 Años Cap: 4 niños</v>
          </cell>
          <cell r="C12407" t="str">
            <v>UN</v>
          </cell>
          <cell r="D12407">
            <v>43544</v>
          </cell>
          <cell r="E12407" t="str">
            <v>2019</v>
          </cell>
          <cell r="F12407">
            <v>0</v>
          </cell>
        </row>
        <row r="12408">
          <cell r="A12408">
            <v>109164</v>
          </cell>
          <cell r="B12408" t="str">
            <v>Juego Tobogan Curvo cap 3 niños de 2+ años</v>
          </cell>
          <cell r="C12408" t="str">
            <v>UN</v>
          </cell>
          <cell r="E12408" t="str">
            <v>1900</v>
          </cell>
          <cell r="F12408">
            <v>98463242</v>
          </cell>
        </row>
        <row r="12409">
          <cell r="A12409">
            <v>109165</v>
          </cell>
          <cell r="B12409" t="str">
            <v>JuegoMuellePaneleslateralesAnimal2+añosCap4 P.N</v>
          </cell>
          <cell r="C12409" t="str">
            <v>UN</v>
          </cell>
          <cell r="E12409" t="str">
            <v>1900</v>
          </cell>
          <cell r="F12409">
            <v>10482995.01</v>
          </cell>
        </row>
        <row r="12410">
          <cell r="A12410">
            <v>109166</v>
          </cell>
          <cell r="B12410" t="str">
            <v>Cámara Segurid AHD 1080P antiv varifocal</v>
          </cell>
          <cell r="C12410" t="str">
            <v>UN</v>
          </cell>
          <cell r="D12410">
            <v>45447</v>
          </cell>
          <cell r="E12410" t="str">
            <v>2024</v>
          </cell>
          <cell r="F12410">
            <v>0</v>
          </cell>
        </row>
        <row r="12411">
          <cell r="A12411">
            <v>109167</v>
          </cell>
          <cell r="B12411" t="str">
            <v>Barra de Seguridad plegable para baños</v>
          </cell>
          <cell r="C12411" t="str">
            <v>UN</v>
          </cell>
          <cell r="D12411">
            <v>43543</v>
          </cell>
          <cell r="E12411" t="str">
            <v>2019</v>
          </cell>
          <cell r="F12411">
            <v>0</v>
          </cell>
        </row>
        <row r="12412">
          <cell r="A12412">
            <v>109168</v>
          </cell>
          <cell r="B12412" t="str">
            <v>Juego circuito obstáculos 5-12 años Cap: 36 niños</v>
          </cell>
          <cell r="C12412" t="str">
            <v>UN</v>
          </cell>
          <cell r="D12412">
            <v>43543</v>
          </cell>
          <cell r="E12412" t="str">
            <v>2019</v>
          </cell>
          <cell r="F12412">
            <v>397368984</v>
          </cell>
        </row>
        <row r="12413">
          <cell r="A12413">
            <v>109169</v>
          </cell>
          <cell r="B12413" t="str">
            <v>JuegoDiseñoPersonalizadoEstructura (sum+ins)P.N</v>
          </cell>
          <cell r="C12413" t="str">
            <v>M2</v>
          </cell>
          <cell r="D12413">
            <v>43543</v>
          </cell>
          <cell r="E12413" t="str">
            <v>2019</v>
          </cell>
          <cell r="F12413">
            <v>4164480.01</v>
          </cell>
        </row>
        <row r="12414">
          <cell r="A12414">
            <v>109170</v>
          </cell>
          <cell r="B12414" t="str">
            <v>JuegoparqueTrampolineDiseñoEspecial (sum+ins) P.N</v>
          </cell>
          <cell r="C12414" t="str">
            <v>M2</v>
          </cell>
          <cell r="E12414" t="str">
            <v>1900</v>
          </cell>
          <cell r="F12414">
            <v>2142000</v>
          </cell>
        </row>
        <row r="12415">
          <cell r="A12415">
            <v>109171</v>
          </cell>
          <cell r="B12415" t="str">
            <v>JuegoEstructuraCuerdaDAventura (Diseño+sum+in)P.N</v>
          </cell>
          <cell r="C12415" t="str">
            <v>M2</v>
          </cell>
          <cell r="E12415" t="str">
            <v>1900</v>
          </cell>
          <cell r="F12415">
            <v>11662000</v>
          </cell>
        </row>
        <row r="12416">
          <cell r="A12416">
            <v>109172</v>
          </cell>
          <cell r="B12416" t="str">
            <v>Juego parque trampolines NacionalZonaABC(Dis+su PN</v>
          </cell>
          <cell r="C12416" t="str">
            <v>M2</v>
          </cell>
          <cell r="E12416" t="str">
            <v>1900</v>
          </cell>
          <cell r="F12416">
            <v>0</v>
          </cell>
        </row>
        <row r="12417">
          <cell r="A12417">
            <v>109173</v>
          </cell>
          <cell r="B12417" t="str">
            <v>Juego columpio 3-14 años Cap:4 niños P.N</v>
          </cell>
          <cell r="C12417" t="str">
            <v>UN</v>
          </cell>
          <cell r="D12417">
            <v>44591</v>
          </cell>
          <cell r="E12417" t="str">
            <v>2022</v>
          </cell>
          <cell r="F12417">
            <v>0</v>
          </cell>
        </row>
        <row r="12418">
          <cell r="A12418">
            <v>109174</v>
          </cell>
          <cell r="B12418" t="str">
            <v>Luminaria RALED III,48Led, 700 Ma 104 W.Sendero</v>
          </cell>
          <cell r="C12418" t="str">
            <v>UN</v>
          </cell>
          <cell r="D12418">
            <v>43544</v>
          </cell>
          <cell r="E12418" t="str">
            <v>2019</v>
          </cell>
          <cell r="F12418">
            <v>0</v>
          </cell>
        </row>
        <row r="12419">
          <cell r="A12419">
            <v>109178</v>
          </cell>
          <cell r="B12419" t="str">
            <v>JuegoAnimal3D EPDM crab cap 6 de 2-8 años P.N</v>
          </cell>
          <cell r="C12419" t="str">
            <v>UN</v>
          </cell>
          <cell r="D12419">
            <v>44592</v>
          </cell>
          <cell r="E12419" t="str">
            <v>2022</v>
          </cell>
          <cell r="F12419">
            <v>84595967</v>
          </cell>
        </row>
        <row r="12420">
          <cell r="A12420">
            <v>109179</v>
          </cell>
          <cell r="B12420" t="str">
            <v>Juego villa de niños  2-5 añosCap:32 niños P.N</v>
          </cell>
          <cell r="C12420" t="str">
            <v>UN</v>
          </cell>
          <cell r="D12420">
            <v>44592</v>
          </cell>
          <cell r="E12420" t="str">
            <v>2022</v>
          </cell>
          <cell r="F12420">
            <v>516717817</v>
          </cell>
        </row>
        <row r="12421">
          <cell r="A12421">
            <v>109180</v>
          </cell>
          <cell r="B12421" t="str">
            <v>VALLA NORMAS GRAL. (.90x1.40m) -  CANCHAS LIBRE=1M</v>
          </cell>
          <cell r="C12421" t="str">
            <v>UN</v>
          </cell>
          <cell r="D12421">
            <v>44592</v>
          </cell>
          <cell r="E12421" t="str">
            <v>2022</v>
          </cell>
          <cell r="F12421">
            <v>860511</v>
          </cell>
        </row>
        <row r="12422">
          <cell r="A12422">
            <v>109181</v>
          </cell>
          <cell r="B12422" t="str">
            <v>VALLA NORMAS GRAL. (.80x1.20m) -  VESTIER LIBRE=1M</v>
          </cell>
          <cell r="C12422" t="str">
            <v>UN</v>
          </cell>
          <cell r="D12422">
            <v>43528</v>
          </cell>
          <cell r="E12422" t="str">
            <v>2019</v>
          </cell>
          <cell r="F12422">
            <v>780879</v>
          </cell>
        </row>
        <row r="12423">
          <cell r="A12423">
            <v>109182</v>
          </cell>
          <cell r="B12423" t="str">
            <v>VALLA NORMAS GRAL (.9x1.4m) - CANCHAMUL LIBRE=1M</v>
          </cell>
          <cell r="C12423" t="str">
            <v>UN</v>
          </cell>
          <cell r="E12423" t="str">
            <v>1900</v>
          </cell>
          <cell r="F12423">
            <v>860511</v>
          </cell>
        </row>
        <row r="12424">
          <cell r="A12424">
            <v>109183</v>
          </cell>
          <cell r="B12424" t="str">
            <v>VALLA TOTEM (1x3m) 2CARAS- J.INFANT METROPOL 0.6LI</v>
          </cell>
          <cell r="C12424" t="str">
            <v>UN</v>
          </cell>
          <cell r="E12424" t="str">
            <v>1900</v>
          </cell>
          <cell r="F12424">
            <v>914700</v>
          </cell>
        </row>
        <row r="12425">
          <cell r="A12425">
            <v>109184</v>
          </cell>
          <cell r="B12425" t="str">
            <v>PALUSTRE MANGO MADERA 8"</v>
          </cell>
          <cell r="C12425" t="str">
            <v>UN</v>
          </cell>
          <cell r="D12425">
            <v>44592</v>
          </cell>
          <cell r="E12425" t="str">
            <v>2022</v>
          </cell>
          <cell r="F12425">
            <v>0</v>
          </cell>
        </row>
        <row r="12426">
          <cell r="A12426">
            <v>109185</v>
          </cell>
          <cell r="B12426" t="str">
            <v>SERRUCHO 20" MANGO MADERA</v>
          </cell>
          <cell r="C12426" t="str">
            <v>UN</v>
          </cell>
          <cell r="D12426">
            <v>44589</v>
          </cell>
          <cell r="E12426" t="str">
            <v>2022</v>
          </cell>
          <cell r="F12426">
            <v>0</v>
          </cell>
        </row>
        <row r="12427">
          <cell r="A12427">
            <v>109186</v>
          </cell>
          <cell r="B12427" t="str">
            <v>FLEXOMETRO 8M REF. 30626</v>
          </cell>
          <cell r="C12427" t="str">
            <v>UN</v>
          </cell>
          <cell r="E12427" t="str">
            <v>1900</v>
          </cell>
          <cell r="F12427">
            <v>39794</v>
          </cell>
        </row>
        <row r="12428">
          <cell r="A12428">
            <v>109187</v>
          </cell>
          <cell r="B12428" t="str">
            <v>CARRETILLA METALICA LLANTA ANTIPINCHAZO</v>
          </cell>
          <cell r="C12428" t="str">
            <v>UN</v>
          </cell>
          <cell r="D12428">
            <v>45435</v>
          </cell>
          <cell r="E12428" t="str">
            <v>2024</v>
          </cell>
          <cell r="F12428">
            <v>226238</v>
          </cell>
        </row>
        <row r="12429">
          <cell r="A12429">
            <v>109188</v>
          </cell>
          <cell r="B12429" t="str">
            <v>ESCALERA TIPO TIJERA INDUSTRIAL 4 PASOS</v>
          </cell>
          <cell r="C12429" t="str">
            <v>UN</v>
          </cell>
          <cell r="D12429">
            <v>43766</v>
          </cell>
          <cell r="E12429" t="str">
            <v>2019</v>
          </cell>
          <cell r="F12429">
            <v>0</v>
          </cell>
        </row>
        <row r="12430">
          <cell r="A12430">
            <v>109190</v>
          </cell>
          <cell r="B12430" t="str">
            <v>Paral Rodado y Grafilado Base 9 Cal.24 (2.44m)</v>
          </cell>
          <cell r="C12430" t="str">
            <v>UN</v>
          </cell>
          <cell r="D12430">
            <v>43766</v>
          </cell>
          <cell r="E12430" t="str">
            <v>2019</v>
          </cell>
          <cell r="F12430">
            <v>18818.009999999998</v>
          </cell>
        </row>
        <row r="12431">
          <cell r="A12431">
            <v>110000</v>
          </cell>
          <cell r="B12431" t="str">
            <v>Luminaria SLCS 5 V25 NW 24LED 32 W 150 mA 4392 lm</v>
          </cell>
          <cell r="C12431" t="str">
            <v>UN</v>
          </cell>
          <cell r="D12431">
            <v>43766</v>
          </cell>
          <cell r="E12431" t="str">
            <v>2019</v>
          </cell>
          <cell r="F12431">
            <v>927010</v>
          </cell>
        </row>
        <row r="12432">
          <cell r="A12432">
            <v>110001</v>
          </cell>
          <cell r="B12432" t="str">
            <v>Luminaria SLCS 5 V25 NW 24LED 52 W 150 mA 6947 lm</v>
          </cell>
          <cell r="C12432" t="str">
            <v>UN</v>
          </cell>
          <cell r="D12432">
            <v>43766</v>
          </cell>
          <cell r="E12432" t="str">
            <v>2019</v>
          </cell>
          <cell r="F12432">
            <v>927010</v>
          </cell>
        </row>
        <row r="12433">
          <cell r="A12433">
            <v>110002</v>
          </cell>
          <cell r="B12433" t="str">
            <v>Luminaria SLCS 5 V25 NW 24LED 66 W 150 mA 8688 lm</v>
          </cell>
          <cell r="C12433" t="str">
            <v>UN</v>
          </cell>
          <cell r="D12433">
            <v>44588</v>
          </cell>
          <cell r="E12433" t="str">
            <v>2022</v>
          </cell>
          <cell r="F12433">
            <v>927010</v>
          </cell>
        </row>
        <row r="12434">
          <cell r="A12434">
            <v>110003</v>
          </cell>
          <cell r="B12434" t="str">
            <v>Luminaria H-Bay Stil Led 200W-240W Chip SAMSUNG</v>
          </cell>
          <cell r="C12434" t="str">
            <v>UN</v>
          </cell>
          <cell r="D12434">
            <v>44590</v>
          </cell>
          <cell r="E12434" t="str">
            <v>2022</v>
          </cell>
          <cell r="F12434">
            <v>1192665.6000000001</v>
          </cell>
        </row>
        <row r="12435">
          <cell r="A12435">
            <v>110004</v>
          </cell>
          <cell r="B12435" t="str">
            <v>Modulo Mueble Camerino de 2 puestos de 1,40 x 0,65 x 2,05 H</v>
          </cell>
          <cell r="C12435" t="str">
            <v>UN</v>
          </cell>
          <cell r="D12435">
            <v>44592</v>
          </cell>
          <cell r="E12435" t="str">
            <v>2022</v>
          </cell>
          <cell r="F12435">
            <v>2882330</v>
          </cell>
        </row>
        <row r="12436">
          <cell r="A12436">
            <v>110005</v>
          </cell>
          <cell r="B12436" t="str">
            <v xml:space="preserve">NO USAR - CERTIFICACION RETIE Y RETILAP – SISTEMA ILUMINACIÓN ESTADIO EL CAMPIN. </v>
          </cell>
          <cell r="C12436" t="str">
            <v>UN</v>
          </cell>
          <cell r="D12436">
            <v>44589</v>
          </cell>
          <cell r="E12436" t="str">
            <v>2022</v>
          </cell>
          <cell r="F12436">
            <v>28908</v>
          </cell>
        </row>
        <row r="12437">
          <cell r="A12437">
            <v>110006</v>
          </cell>
          <cell r="B12437" t="str">
            <v>BASE METALICA PARA LA CONDENSADORA 1,20X0,50M</v>
          </cell>
          <cell r="C12437" t="str">
            <v>UN</v>
          </cell>
          <cell r="D12437">
            <v>44585</v>
          </cell>
          <cell r="E12437" t="str">
            <v>2022</v>
          </cell>
          <cell r="F12437">
            <v>211240.01</v>
          </cell>
        </row>
        <row r="12438">
          <cell r="A12438">
            <v>110007</v>
          </cell>
          <cell r="B12438" t="str">
            <v>CANALETA EN PVC DE 10X20CM Y ACCESORIOS</v>
          </cell>
          <cell r="C12438" t="str">
            <v>UN</v>
          </cell>
          <cell r="D12438">
            <v>43732</v>
          </cell>
          <cell r="E12438" t="str">
            <v>2019</v>
          </cell>
          <cell r="F12438">
            <v>190116.01</v>
          </cell>
        </row>
        <row r="12439">
          <cell r="A12439">
            <v>11778</v>
          </cell>
          <cell r="B12439" t="str">
            <v>Aire acondicionado piso techo tipo mini split de 18000 btu/h 220 v.</v>
          </cell>
          <cell r="C12439" t="str">
            <v>UN</v>
          </cell>
          <cell r="D12439">
            <v>43787</v>
          </cell>
          <cell r="E12439" t="str">
            <v>2019</v>
          </cell>
          <cell r="F12439">
            <v>1901160.01</v>
          </cell>
        </row>
        <row r="12440">
          <cell r="A12440">
            <v>12450</v>
          </cell>
          <cell r="B12440" t="str">
            <v>Filtro de arena 60" / 1500 mm CEFE COMETAS</v>
          </cell>
          <cell r="C12440" t="str">
            <v>UN</v>
          </cell>
          <cell r="D12440">
            <v>43816</v>
          </cell>
          <cell r="E12440" t="str">
            <v>2019</v>
          </cell>
          <cell r="F12440">
            <v>11830004.199999999</v>
          </cell>
        </row>
        <row r="12441">
          <cell r="A12441">
            <v>12556</v>
          </cell>
          <cell r="B12441" t="str">
            <v>TERMINAL EN COBRA PARA CABLE N°10</v>
          </cell>
          <cell r="C12441" t="str">
            <v>UN</v>
          </cell>
          <cell r="D12441">
            <v>44589</v>
          </cell>
          <cell r="E12441" t="str">
            <v>2022</v>
          </cell>
          <cell r="F12441">
            <v>637</v>
          </cell>
        </row>
        <row r="12442">
          <cell r="A12442">
            <v>12564</v>
          </cell>
          <cell r="B12442" t="str">
            <v>Organizador ranurado metalico 19" con dos unidades de Rack</v>
          </cell>
          <cell r="C12442" t="str">
            <v>UN</v>
          </cell>
          <cell r="D12442">
            <v>44589</v>
          </cell>
          <cell r="E12442" t="str">
            <v>2022</v>
          </cell>
          <cell r="F12442">
            <v>59900.01</v>
          </cell>
        </row>
        <row r="12443">
          <cell r="A12443">
            <v>12565</v>
          </cell>
          <cell r="B12443" t="str">
            <v>Patch cord de 2,0 M categoría 6A blindadocon identificador en ambos terminales</v>
          </cell>
          <cell r="C12443" t="str">
            <v>UN</v>
          </cell>
          <cell r="D12443">
            <v>44588</v>
          </cell>
          <cell r="E12443" t="str">
            <v>2022</v>
          </cell>
          <cell r="F12443">
            <v>18135.009999999998</v>
          </cell>
        </row>
        <row r="12444">
          <cell r="A12444">
            <v>12566</v>
          </cell>
          <cell r="B12444" t="str">
            <v>Rollo Cinta Velcro adhesivo (1") 25m</v>
          </cell>
          <cell r="C12444" t="str">
            <v>RLL</v>
          </cell>
          <cell r="D12444">
            <v>43816</v>
          </cell>
          <cell r="E12444" t="str">
            <v>2019</v>
          </cell>
          <cell r="F12444">
            <v>55524</v>
          </cell>
        </row>
        <row r="12445">
          <cell r="A12445">
            <v>12567</v>
          </cell>
          <cell r="B12445" t="str">
            <v>Amarre  Plastico 4.8mm , L=20 cm x 100 Un.</v>
          </cell>
          <cell r="C12445" t="str">
            <v>UN</v>
          </cell>
          <cell r="D12445">
            <v>43817</v>
          </cell>
          <cell r="E12445" t="str">
            <v>2019</v>
          </cell>
          <cell r="F12445">
            <v>75.010000000000005</v>
          </cell>
        </row>
        <row r="12446">
          <cell r="A12446">
            <v>12568</v>
          </cell>
          <cell r="B12446" t="str">
            <v>Marquilla Adhesiva para UTP- Panduit</v>
          </cell>
          <cell r="C12446" t="str">
            <v>UN</v>
          </cell>
          <cell r="D12446">
            <v>43818</v>
          </cell>
          <cell r="E12446" t="str">
            <v>2019</v>
          </cell>
          <cell r="F12446">
            <v>283.01</v>
          </cell>
        </row>
        <row r="12447">
          <cell r="A12447">
            <v>12571</v>
          </cell>
          <cell r="B12447" t="str">
            <v>Lampara Led Tipo Tortuga Ovalada-12W-960Lm-6.00K-IP-65(120/240)</v>
          </cell>
          <cell r="C12447" t="str">
            <v>UN</v>
          </cell>
          <cell r="E12447" t="str">
            <v>1900</v>
          </cell>
          <cell r="F12447">
            <v>20334.009999999998</v>
          </cell>
        </row>
        <row r="12448">
          <cell r="A12448">
            <v>12572</v>
          </cell>
          <cell r="B12448" t="str">
            <v>Transformador Trifasico 300Kva Seco Tipo H -11.4/208-120-DYN-5</v>
          </cell>
          <cell r="C12448" t="str">
            <v>UN</v>
          </cell>
          <cell r="E12448" t="str">
            <v>1900</v>
          </cell>
          <cell r="F12448">
            <v>21684644</v>
          </cell>
        </row>
        <row r="12449">
          <cell r="A12449">
            <v>12574</v>
          </cell>
          <cell r="B12449" t="str">
            <v xml:space="preserve">SUMINISTRO Y APLICACIÓN DE SEÑALIZACIÓN HORIZONTAL CRUCE SENDERO PEATONAL SOBRE VIA PARQUE JAPON </v>
          </cell>
          <cell r="C12449" t="str">
            <v>UN</v>
          </cell>
          <cell r="E12449" t="str">
            <v>1900</v>
          </cell>
          <cell r="F12449">
            <v>0</v>
          </cell>
        </row>
        <row r="12450">
          <cell r="A12450">
            <v>12575</v>
          </cell>
          <cell r="B12450" t="str">
            <v>SUMINISTRO Y APLICACIÓN DE DEMARCACIÓN HORIZONTAL PARA VIA CON FLECHA DE FRENTE-PARQUE EL JAPÓN</v>
          </cell>
          <cell r="C12450" t="str">
            <v>UN</v>
          </cell>
          <cell r="E12450" t="str">
            <v>1900</v>
          </cell>
          <cell r="F12450">
            <v>0</v>
          </cell>
        </row>
        <row r="12451">
          <cell r="A12451">
            <v>12576</v>
          </cell>
          <cell r="B12451" t="str">
            <v>SEÑAL VERTICAL EN AMBOS SENTIDOS PARA VIA - PARQUE EL JAPÓN (Suministro e instalación)</v>
          </cell>
          <cell r="C12451" t="str">
            <v>UN</v>
          </cell>
          <cell r="E12451" t="str">
            <v>1900</v>
          </cell>
          <cell r="F12451">
            <v>0</v>
          </cell>
        </row>
        <row r="12452">
          <cell r="A12452">
            <v>12577</v>
          </cell>
          <cell r="B12452" t="str">
            <v>SEÑAL VERTICAL TRANSITO EN AMBOS SENTIDOS  VIA  - PARQUE EL JAPÓN.(Suministro e instalación).</v>
          </cell>
          <cell r="C12452" t="str">
            <v>UN</v>
          </cell>
          <cell r="E12452" t="str">
            <v>1900</v>
          </cell>
          <cell r="F12452">
            <v>0</v>
          </cell>
        </row>
        <row r="12453">
          <cell r="A12453">
            <v>12578</v>
          </cell>
          <cell r="B12453" t="str">
            <v>SEÑAL VERTICAL DE PARE PARA VIA - PARQUE EL JAPÓN (Suministro e instalación)</v>
          </cell>
          <cell r="C12453" t="str">
            <v>UN</v>
          </cell>
          <cell r="D12453">
            <v>43944</v>
          </cell>
          <cell r="E12453" t="str">
            <v>2020</v>
          </cell>
          <cell r="F12453">
            <v>0</v>
          </cell>
        </row>
        <row r="12454">
          <cell r="A12454">
            <v>12579</v>
          </cell>
          <cell r="B12454" t="str">
            <v>SEÑAL VERTICAL PROHIBIDO PARQUEAR VIA PARQUE EL JAPÓN (suministro e instalación)</v>
          </cell>
          <cell r="C12454" t="str">
            <v>UN</v>
          </cell>
          <cell r="E12454" t="str">
            <v>1900</v>
          </cell>
          <cell r="F12454">
            <v>0</v>
          </cell>
        </row>
        <row r="12455">
          <cell r="A12455">
            <v>12581</v>
          </cell>
          <cell r="B12455" t="str">
            <v>CERTIFICACION DE ASCENSORES MARCA SHILDREN  CON CAPACIDAD PARA 10 PERSONAS O 750 KG Y DO S PARADAS</v>
          </cell>
          <cell r="C12455" t="str">
            <v>UN</v>
          </cell>
          <cell r="D12455">
            <v>43938</v>
          </cell>
          <cell r="E12455" t="str">
            <v>2020</v>
          </cell>
          <cell r="F12455">
            <v>832518</v>
          </cell>
        </row>
        <row r="12456">
          <cell r="A12456">
            <v>12582</v>
          </cell>
          <cell r="B12456" t="str">
            <v>CERTIFICACION DE ASCENSORES SHILDREN CON CAPACIDAD PARA 7 PERSONAS O 1000 KG</v>
          </cell>
          <cell r="C12456" t="str">
            <v>UN</v>
          </cell>
          <cell r="D12456">
            <v>43938</v>
          </cell>
          <cell r="E12456" t="str">
            <v>2020</v>
          </cell>
          <cell r="F12456">
            <v>0</v>
          </cell>
        </row>
        <row r="12457">
          <cell r="A12457">
            <v>12583</v>
          </cell>
          <cell r="B12457" t="str">
            <v>letrero en acrilico sin iluminacion letras de h=1.30</v>
          </cell>
          <cell r="C12457" t="str">
            <v>UN</v>
          </cell>
          <cell r="D12457">
            <v>43949</v>
          </cell>
          <cell r="E12457" t="str">
            <v>2020</v>
          </cell>
          <cell r="F12457">
            <v>22441360.449999999</v>
          </cell>
        </row>
        <row r="12458">
          <cell r="A12458">
            <v>12584</v>
          </cell>
          <cell r="B12458" t="str">
            <v>Letrero suspendido para zonas 4m x 1.49m</v>
          </cell>
          <cell r="C12458" t="str">
            <v>UN</v>
          </cell>
          <cell r="D12458">
            <v>43938</v>
          </cell>
          <cell r="E12458" t="str">
            <v>2020</v>
          </cell>
          <cell r="F12458">
            <v>5014124</v>
          </cell>
        </row>
        <row r="12459">
          <cell r="A12459">
            <v>12585</v>
          </cell>
          <cell r="B12459" t="str">
            <v>Letrero sobre piso para zonas 4m x 1.49m</v>
          </cell>
          <cell r="C12459" t="str">
            <v>UN</v>
          </cell>
          <cell r="D12459">
            <v>43938</v>
          </cell>
          <cell r="E12459" t="str">
            <v>2020</v>
          </cell>
          <cell r="F12459">
            <v>5110798.01</v>
          </cell>
        </row>
        <row r="12460">
          <cell r="A12460">
            <v>12586</v>
          </cell>
          <cell r="B12460" t="str">
            <v>Aviso evacuación, en acrílico, impresión digital tamaño 200 x 100 cm,</v>
          </cell>
          <cell r="C12460" t="str">
            <v>UN</v>
          </cell>
          <cell r="D12460">
            <v>43938</v>
          </cell>
          <cell r="E12460" t="str">
            <v>2020</v>
          </cell>
          <cell r="F12460">
            <v>1002257</v>
          </cell>
        </row>
        <row r="12461">
          <cell r="A12461">
            <v>12587</v>
          </cell>
          <cell r="B12461" t="str">
            <v>Aviso informativo, en acrílico, impresión digital tamaño 18 x28 cm,</v>
          </cell>
          <cell r="C12461" t="str">
            <v>UN</v>
          </cell>
          <cell r="D12461">
            <v>43938</v>
          </cell>
          <cell r="E12461" t="str">
            <v>2020</v>
          </cell>
          <cell r="F12461">
            <v>29578</v>
          </cell>
        </row>
        <row r="12462">
          <cell r="A12462">
            <v>12588</v>
          </cell>
          <cell r="B12462" t="str">
            <v>Aviso informativo, en acrílico, impresión digital tamaño 41 X 15 cm</v>
          </cell>
          <cell r="C12462" t="str">
            <v>UN</v>
          </cell>
          <cell r="D12462">
            <v>43938</v>
          </cell>
          <cell r="E12462" t="str">
            <v>2020</v>
          </cell>
          <cell r="F12462">
            <v>36134</v>
          </cell>
        </row>
        <row r="12463">
          <cell r="A12463">
            <v>12589</v>
          </cell>
          <cell r="B12463" t="str">
            <v>Aviso informativo, en acrílico, impresión digital  tamaño 130 X 66,20cm</v>
          </cell>
          <cell r="C12463" t="str">
            <v>UN</v>
          </cell>
          <cell r="D12463">
            <v>43938</v>
          </cell>
          <cell r="E12463" t="str">
            <v>2020</v>
          </cell>
          <cell r="F12463">
            <v>450355</v>
          </cell>
        </row>
        <row r="12464">
          <cell r="A12464">
            <v>12590</v>
          </cell>
          <cell r="B12464" t="str">
            <v xml:space="preserve">Aviso informativo, en acrílico, impresión digital, tamaño 130 x 50 cm. </v>
          </cell>
          <cell r="C12464" t="str">
            <v>UN</v>
          </cell>
          <cell r="D12464">
            <v>43938</v>
          </cell>
          <cell r="E12464" t="str">
            <v>2020</v>
          </cell>
          <cell r="F12464">
            <v>347465.99</v>
          </cell>
        </row>
        <row r="12465">
          <cell r="A12465">
            <v>12591</v>
          </cell>
          <cell r="B12465" t="str">
            <v>Aviso informativo, en acrílico, impresión digital, tamaño 11O x 50 cm.</v>
          </cell>
          <cell r="C12465" t="str">
            <v>UN</v>
          </cell>
          <cell r="D12465">
            <v>43938</v>
          </cell>
          <cell r="E12465" t="str">
            <v>2020</v>
          </cell>
          <cell r="F12465">
            <v>294012</v>
          </cell>
        </row>
        <row r="12466">
          <cell r="A12466">
            <v>12593</v>
          </cell>
          <cell r="B12466" t="str">
            <v xml:space="preserve">Aviso informativo, en acrílico, impresión digital, tamaño 63 x  90 cm. </v>
          </cell>
          <cell r="C12466" t="str">
            <v>UN</v>
          </cell>
          <cell r="D12466">
            <v>43938</v>
          </cell>
          <cell r="E12466" t="str">
            <v>2020</v>
          </cell>
          <cell r="F12466">
            <v>303119</v>
          </cell>
        </row>
        <row r="12467">
          <cell r="A12467">
            <v>12594</v>
          </cell>
          <cell r="B12467" t="str">
            <v>Aviso informativo, en acrílico, impresión digital,tamaño 130 x 90 cm.</v>
          </cell>
          <cell r="C12467" t="str">
            <v>UN</v>
          </cell>
          <cell r="D12467">
            <v>43938</v>
          </cell>
          <cell r="E12467" t="str">
            <v>2020</v>
          </cell>
          <cell r="F12467">
            <v>607212.01</v>
          </cell>
        </row>
        <row r="12468">
          <cell r="A12468">
            <v>12595</v>
          </cell>
          <cell r="B12468" t="str">
            <v>Aviso informativo, en acrílico,  impresión  digital, tamaño  180  x  90</v>
          </cell>
          <cell r="C12468" t="str">
            <v>UN</v>
          </cell>
          <cell r="D12468">
            <v>44596</v>
          </cell>
          <cell r="E12468" t="str">
            <v>2022</v>
          </cell>
          <cell r="F12468">
            <v>840761</v>
          </cell>
        </row>
        <row r="12469">
          <cell r="A12469">
            <v>12596</v>
          </cell>
          <cell r="B12469" t="str">
            <v xml:space="preserve">Vinilo adhesivo en impresión digital M2. </v>
          </cell>
          <cell r="C12469" t="str">
            <v>M2</v>
          </cell>
          <cell r="D12469">
            <v>44596</v>
          </cell>
          <cell r="E12469" t="str">
            <v>2022</v>
          </cell>
          <cell r="F12469">
            <v>91473</v>
          </cell>
        </row>
        <row r="12470">
          <cell r="A12470">
            <v>12598</v>
          </cell>
          <cell r="B12470" t="str">
            <v>tubería Novafort D=24"</v>
          </cell>
          <cell r="C12470" t="str">
            <v>ML</v>
          </cell>
          <cell r="D12470">
            <v>44589</v>
          </cell>
          <cell r="E12470" t="str">
            <v>2022</v>
          </cell>
          <cell r="F12470">
            <v>543887</v>
          </cell>
        </row>
        <row r="12471">
          <cell r="A12471">
            <v>12599</v>
          </cell>
          <cell r="B12471" t="str">
            <v>tuberia Novafort D=27"</v>
          </cell>
          <cell r="C12471" t="str">
            <v>ML</v>
          </cell>
          <cell r="D12471">
            <v>43964</v>
          </cell>
          <cell r="E12471" t="str">
            <v>2020</v>
          </cell>
          <cell r="F12471">
            <v>649733</v>
          </cell>
        </row>
        <row r="12472">
          <cell r="A12472">
            <v>12600</v>
          </cell>
          <cell r="B12472" t="str">
            <v>tuberia Novafort D=30"</v>
          </cell>
          <cell r="C12472" t="str">
            <v>ML</v>
          </cell>
          <cell r="D12472">
            <v>43964</v>
          </cell>
          <cell r="E12472" t="str">
            <v>2020</v>
          </cell>
          <cell r="F12472">
            <v>4343317</v>
          </cell>
        </row>
        <row r="12473">
          <cell r="A12473">
            <v>12601</v>
          </cell>
          <cell r="B12473" t="str">
            <v>CODO 90 PVC C907 CAMXCAM 4"</v>
          </cell>
          <cell r="C12473" t="str">
            <v>UN</v>
          </cell>
          <cell r="D12473">
            <v>43964</v>
          </cell>
          <cell r="E12473" t="str">
            <v>2020</v>
          </cell>
          <cell r="F12473">
            <v>502884</v>
          </cell>
        </row>
        <row r="12474">
          <cell r="A12474">
            <v>12602</v>
          </cell>
          <cell r="B12474" t="str">
            <v>TEE CAMXCAMXCAM PVC C907 4"</v>
          </cell>
          <cell r="C12474" t="str">
            <v>UN</v>
          </cell>
          <cell r="D12474">
            <v>43964</v>
          </cell>
          <cell r="E12474" t="str">
            <v>2020</v>
          </cell>
          <cell r="F12474">
            <v>736427</v>
          </cell>
        </row>
        <row r="12475">
          <cell r="A12475">
            <v>12603</v>
          </cell>
          <cell r="B12475" t="str">
            <v>UNION DE REPARACION PVC C907 4"</v>
          </cell>
          <cell r="C12475" t="str">
            <v>UN</v>
          </cell>
          <cell r="D12475">
            <v>43964</v>
          </cell>
          <cell r="E12475" t="str">
            <v>2020</v>
          </cell>
          <cell r="F12475">
            <v>259293</v>
          </cell>
        </row>
        <row r="12476">
          <cell r="A12476">
            <v>12604</v>
          </cell>
          <cell r="B12476" t="str">
            <v>SOPORTE SISMORESISTENTE 1 1/2" DOS VIAS LONGITUDINAL</v>
          </cell>
          <cell r="C12476" t="str">
            <v>UN</v>
          </cell>
          <cell r="D12476">
            <v>43964</v>
          </cell>
          <cell r="E12476" t="str">
            <v>2020</v>
          </cell>
          <cell r="F12476">
            <v>64130</v>
          </cell>
        </row>
        <row r="12477">
          <cell r="A12477">
            <v>12605</v>
          </cell>
          <cell r="B12477" t="str">
            <v>SOPORTE SISMORESISTENTE 2 1/2" DOS VIAS TRANSVERSAL</v>
          </cell>
          <cell r="C12477" t="str">
            <v>UN</v>
          </cell>
          <cell r="D12477">
            <v>43964</v>
          </cell>
          <cell r="E12477" t="str">
            <v>2020</v>
          </cell>
          <cell r="F12477">
            <v>66788</v>
          </cell>
        </row>
        <row r="12478">
          <cell r="A12478">
            <v>12606</v>
          </cell>
          <cell r="B12478" t="str">
            <v>SOPORTE SISMORESISTENTE 2 1/2" DOS VIAS LONGITUDINAL</v>
          </cell>
          <cell r="C12478" t="str">
            <v>UN</v>
          </cell>
          <cell r="D12478">
            <v>43964</v>
          </cell>
          <cell r="E12478" t="str">
            <v>2020</v>
          </cell>
          <cell r="F12478">
            <v>84192</v>
          </cell>
        </row>
        <row r="12479">
          <cell r="A12479">
            <v>12607</v>
          </cell>
          <cell r="B12479" t="str">
            <v>SOPORTE SISMORESISTENTE 3" DOS VIAS TRANSVERSAL</v>
          </cell>
          <cell r="C12479" t="str">
            <v>UN</v>
          </cell>
          <cell r="D12479">
            <v>43964</v>
          </cell>
          <cell r="E12479" t="str">
            <v>2020</v>
          </cell>
          <cell r="F12479">
            <v>70013</v>
          </cell>
        </row>
        <row r="12480">
          <cell r="A12480">
            <v>12608</v>
          </cell>
          <cell r="B12480" t="str">
            <v>SOPORTE SISMORESISTENTE 3" DOS VIAS LONGITUDINAL</v>
          </cell>
          <cell r="C12480" t="str">
            <v>UN</v>
          </cell>
          <cell r="D12480">
            <v>43964</v>
          </cell>
          <cell r="E12480" t="str">
            <v>2020</v>
          </cell>
          <cell r="F12480">
            <v>91391</v>
          </cell>
        </row>
        <row r="12481">
          <cell r="A12481">
            <v>12609</v>
          </cell>
          <cell r="B12481" t="str">
            <v>SOPORTE SISMORESISTENTE 4" CUATRO VIAS</v>
          </cell>
          <cell r="C12481" t="str">
            <v>UN</v>
          </cell>
          <cell r="D12481">
            <v>43990</v>
          </cell>
          <cell r="E12481" t="str">
            <v>2020</v>
          </cell>
          <cell r="F12481">
            <v>50234.01</v>
          </cell>
        </row>
        <row r="12482">
          <cell r="A12482">
            <v>12610</v>
          </cell>
          <cell r="B12482" t="str">
            <v>RESTRICTOR EN HIERRO DÜCTIL PARA PVC C 900 4"</v>
          </cell>
          <cell r="C12482" t="str">
            <v>UN</v>
          </cell>
          <cell r="D12482">
            <v>43992</v>
          </cell>
          <cell r="E12482" t="str">
            <v>2020</v>
          </cell>
          <cell r="F12482">
            <v>296895</v>
          </cell>
        </row>
        <row r="12483">
          <cell r="A12483">
            <v>12614</v>
          </cell>
          <cell r="B12483" t="str">
            <v>Suministro e Instalacion Geobloque d-18</v>
          </cell>
          <cell r="C12483" t="str">
            <v>M3</v>
          </cell>
          <cell r="D12483">
            <v>43931</v>
          </cell>
          <cell r="E12483" t="str">
            <v>2020</v>
          </cell>
          <cell r="F12483">
            <v>265825</v>
          </cell>
        </row>
        <row r="12484">
          <cell r="A12484">
            <v>12615</v>
          </cell>
          <cell r="B12484" t="str">
            <v xml:space="preserve">Suministro e Instalacion de Vinilo Blackout </v>
          </cell>
          <cell r="C12484" t="str">
            <v>M2</v>
          </cell>
          <cell r="D12484">
            <v>43992</v>
          </cell>
          <cell r="E12484" t="str">
            <v>2020</v>
          </cell>
          <cell r="F12484">
            <v>194230</v>
          </cell>
        </row>
        <row r="12485">
          <cell r="A12485">
            <v>12616</v>
          </cell>
          <cell r="B12485" t="str">
            <v>recubrimiento skate master</v>
          </cell>
          <cell r="C12485" t="str">
            <v>M2</v>
          </cell>
          <cell r="D12485">
            <v>43992</v>
          </cell>
          <cell r="E12485" t="str">
            <v>2020</v>
          </cell>
          <cell r="F12485">
            <v>114395</v>
          </cell>
        </row>
        <row r="12486">
          <cell r="A12486">
            <v>12619</v>
          </cell>
          <cell r="B12486" t="str">
            <v>Certificado retie</v>
          </cell>
          <cell r="C12486" t="str">
            <v>UN</v>
          </cell>
          <cell r="D12486">
            <v>43992</v>
          </cell>
          <cell r="E12486" t="str">
            <v>2020</v>
          </cell>
          <cell r="F12486">
            <v>2716356</v>
          </cell>
        </row>
        <row r="12487">
          <cell r="A12487">
            <v>12620</v>
          </cell>
          <cell r="B12487" t="str">
            <v>certificado retilap</v>
          </cell>
          <cell r="C12487" t="str">
            <v>UN</v>
          </cell>
          <cell r="D12487">
            <v>44591</v>
          </cell>
          <cell r="E12487" t="str">
            <v>2022</v>
          </cell>
          <cell r="F12487">
            <v>3305150.01</v>
          </cell>
        </row>
        <row r="12488">
          <cell r="A12488">
            <v>12621</v>
          </cell>
          <cell r="B12488" t="str">
            <v xml:space="preserve">Valla Totem dos caras H=3.00m  X 1.00m </v>
          </cell>
          <cell r="C12488" t="str">
            <v>UN</v>
          </cell>
          <cell r="D12488">
            <v>43991</v>
          </cell>
          <cell r="E12488" t="str">
            <v>2020</v>
          </cell>
          <cell r="F12488">
            <v>2966985</v>
          </cell>
        </row>
        <row r="12489">
          <cell r="A12489">
            <v>12622</v>
          </cell>
          <cell r="B12489" t="str">
            <v>ALCORQUE CIRCULAR D. 1,20 M - D.INT. 0,40 M - PLATINA 3"</v>
          </cell>
          <cell r="C12489" t="str">
            <v>UN</v>
          </cell>
          <cell r="D12489">
            <v>43991</v>
          </cell>
          <cell r="E12489" t="str">
            <v>2020</v>
          </cell>
          <cell r="F12489">
            <v>1568584.01</v>
          </cell>
        </row>
        <row r="12490">
          <cell r="A12490">
            <v>12623</v>
          </cell>
          <cell r="B12490" t="str">
            <v xml:space="preserve">Luminaria MILLENIUM de 40W (2700-6500)K, </v>
          </cell>
          <cell r="C12490" t="str">
            <v>UN</v>
          </cell>
          <cell r="E12490" t="str">
            <v>1900</v>
          </cell>
          <cell r="F12490">
            <v>871706</v>
          </cell>
        </row>
        <row r="12491">
          <cell r="A12491">
            <v>12624</v>
          </cell>
          <cell r="B12491" t="str">
            <v xml:space="preserve">Luminaria MILLENIUM de 70W (2700-6500)K,      </v>
          </cell>
          <cell r="C12491" t="str">
            <v>UN</v>
          </cell>
          <cell r="E12491" t="str">
            <v>1900</v>
          </cell>
          <cell r="F12491">
            <v>1106560</v>
          </cell>
        </row>
        <row r="12492">
          <cell r="A12492">
            <v>12626</v>
          </cell>
          <cell r="B12492" t="str">
            <v xml:space="preserve">suministro e instalacion de pisos modulares </v>
          </cell>
          <cell r="C12492" t="str">
            <v>M2</v>
          </cell>
          <cell r="E12492" t="str">
            <v>1900</v>
          </cell>
          <cell r="F12492">
            <v>0</v>
          </cell>
        </row>
        <row r="12493">
          <cell r="A12493">
            <v>12627</v>
          </cell>
          <cell r="B12493" t="str">
            <v xml:space="preserve">suministro e instalacion de baranda H=1.00M para cerramiento perimetral </v>
          </cell>
          <cell r="C12493" t="str">
            <v>ML</v>
          </cell>
          <cell r="D12493">
            <v>44592</v>
          </cell>
          <cell r="E12493" t="str">
            <v>2022</v>
          </cell>
          <cell r="F12493">
            <v>0</v>
          </cell>
        </row>
        <row r="12494">
          <cell r="A12494">
            <v>12628</v>
          </cell>
          <cell r="B12494" t="str">
            <v xml:space="preserve">suministro e instalacion de baranda H=1.00M para cerramiento AMBIENTAL </v>
          </cell>
          <cell r="C12494" t="str">
            <v>ML</v>
          </cell>
          <cell r="D12494">
            <v>44596</v>
          </cell>
          <cell r="E12494" t="str">
            <v>2022</v>
          </cell>
          <cell r="F12494">
            <v>0</v>
          </cell>
        </row>
        <row r="12495">
          <cell r="A12495">
            <v>12632</v>
          </cell>
          <cell r="B12495" t="str">
            <v>Geotextil TR3000</v>
          </cell>
          <cell r="C12495" t="str">
            <v>M2</v>
          </cell>
          <cell r="D12495">
            <v>44026</v>
          </cell>
          <cell r="E12495" t="str">
            <v>2020</v>
          </cell>
          <cell r="F12495">
            <v>14617</v>
          </cell>
        </row>
        <row r="12496">
          <cell r="A12496">
            <v>12633</v>
          </cell>
          <cell r="B12496" t="str">
            <v>TUBERIA NOVAFORT 36"</v>
          </cell>
          <cell r="C12496" t="str">
            <v>ML</v>
          </cell>
          <cell r="D12496">
            <v>44026</v>
          </cell>
          <cell r="E12496" t="str">
            <v>2020</v>
          </cell>
          <cell r="F12496">
            <v>1312853.01</v>
          </cell>
        </row>
        <row r="12497">
          <cell r="A12497">
            <v>12634</v>
          </cell>
          <cell r="B12497" t="str">
            <v>switch 24 puertos 10/100/1000 4SFP CAPA 3 LIGHT</v>
          </cell>
          <cell r="C12497" t="str">
            <v>UN</v>
          </cell>
          <cell r="D12497">
            <v>44026</v>
          </cell>
          <cell r="E12497" t="str">
            <v>2020</v>
          </cell>
          <cell r="F12497">
            <v>10531500</v>
          </cell>
        </row>
        <row r="12498">
          <cell r="A12498">
            <v>12635</v>
          </cell>
          <cell r="B12498" t="str">
            <v>SWITCH DE CORE FULL CAPA 3 MIN 1GBPS-10GBPS</v>
          </cell>
          <cell r="C12498" t="str">
            <v>UN</v>
          </cell>
          <cell r="D12498">
            <v>44026</v>
          </cell>
          <cell r="E12498" t="str">
            <v>2020</v>
          </cell>
          <cell r="F12498">
            <v>20587000</v>
          </cell>
        </row>
        <row r="12499">
          <cell r="A12499">
            <v>12636</v>
          </cell>
          <cell r="B12499" t="str">
            <v>Gabinete gm para 32 reles de sobreponer.</v>
          </cell>
          <cell r="C12499" t="str">
            <v>BTO</v>
          </cell>
          <cell r="D12499">
            <v>44026</v>
          </cell>
          <cell r="E12499" t="str">
            <v>2020</v>
          </cell>
          <cell r="F12499">
            <v>5728779</v>
          </cell>
        </row>
        <row r="12500">
          <cell r="A12500">
            <v>12637</v>
          </cell>
          <cell r="B12500" t="str">
            <v xml:space="preserve">unidada de programacion y control  Lumacan GM </v>
          </cell>
          <cell r="C12500" t="str">
            <v>UN</v>
          </cell>
          <cell r="D12500">
            <v>44026</v>
          </cell>
          <cell r="E12500" t="str">
            <v>2020</v>
          </cell>
          <cell r="F12500">
            <v>3831562</v>
          </cell>
        </row>
        <row r="12501">
          <cell r="A12501">
            <v>12638</v>
          </cell>
          <cell r="B12501" t="str">
            <v xml:space="preserve">Panel de Insercion gm 16 Modulos </v>
          </cell>
          <cell r="C12501" t="str">
            <v>UN</v>
          </cell>
          <cell r="D12501">
            <v>44026</v>
          </cell>
          <cell r="E12501" t="str">
            <v>2020</v>
          </cell>
          <cell r="F12501">
            <v>1374450</v>
          </cell>
        </row>
        <row r="12502">
          <cell r="A12502">
            <v>12639</v>
          </cell>
          <cell r="B12502" t="str">
            <v xml:space="preserve">Rele Latching GM 1-polo 0-10 vdc 24-277 vac </v>
          </cell>
          <cell r="C12502" t="str">
            <v>UN</v>
          </cell>
          <cell r="D12502">
            <v>44026</v>
          </cell>
          <cell r="E12502" t="str">
            <v>2020</v>
          </cell>
          <cell r="F12502">
            <v>662235</v>
          </cell>
        </row>
        <row r="12503">
          <cell r="A12503">
            <v>12640</v>
          </cell>
          <cell r="B12503" t="str">
            <v xml:space="preserve">Rele latching  GM 1-polo 24-277 vac  20A </v>
          </cell>
          <cell r="C12503" t="str">
            <v>UN</v>
          </cell>
          <cell r="D12503">
            <v>44026</v>
          </cell>
          <cell r="E12503" t="str">
            <v>2020</v>
          </cell>
          <cell r="F12503">
            <v>189805</v>
          </cell>
        </row>
        <row r="12504">
          <cell r="A12504">
            <v>12641</v>
          </cell>
          <cell r="B12504" t="str">
            <v>MÓDULO CIEGO PARA LLENAR ESPACIO EN PANEL DE INSERCIÓN</v>
          </cell>
          <cell r="C12504" t="str">
            <v>UN</v>
          </cell>
          <cell r="D12504">
            <v>44026</v>
          </cell>
          <cell r="E12504" t="str">
            <v>2020</v>
          </cell>
          <cell r="F12504">
            <v>19992</v>
          </cell>
        </row>
        <row r="12505">
          <cell r="A12505">
            <v>12642</v>
          </cell>
          <cell r="B12505" t="str">
            <v>SENSOR DE TECHO 360gr 14X7m+ UNIDAD DE CONTROL</v>
          </cell>
          <cell r="C12505" t="str">
            <v>UN</v>
          </cell>
          <cell r="D12505">
            <v>44026</v>
          </cell>
          <cell r="E12505" t="str">
            <v>2020</v>
          </cell>
          <cell r="F12505">
            <v>394604</v>
          </cell>
        </row>
        <row r="12506">
          <cell r="A12506">
            <v>12643</v>
          </cell>
          <cell r="B12506" t="str">
            <v>SENSOR DE MURO IR 110gr 30X10m+ UNIDAD DE CONTROL</v>
          </cell>
          <cell r="C12506" t="str">
            <v>UN</v>
          </cell>
          <cell r="D12506">
            <v>44026</v>
          </cell>
          <cell r="E12506" t="str">
            <v>2020</v>
          </cell>
          <cell r="F12506">
            <v>392755</v>
          </cell>
        </row>
        <row r="12507">
          <cell r="A12507">
            <v>12644</v>
          </cell>
          <cell r="B12507" t="str">
            <v xml:space="preserve">Suministro e Instalacion CHIMENEA EN DUCTO LÁMINA CAL 12 DIAM 26", </v>
          </cell>
          <cell r="C12507" t="str">
            <v>ML</v>
          </cell>
          <cell r="D12507">
            <v>44026</v>
          </cell>
          <cell r="E12507" t="str">
            <v>2020</v>
          </cell>
          <cell r="F12507">
            <v>2804999</v>
          </cell>
        </row>
        <row r="12508">
          <cell r="A12508">
            <v>12645</v>
          </cell>
          <cell r="B12508" t="str">
            <v>EQUIPO DE DESINFECCIÓN UV-2 LÁMPARAS PISCINAS</v>
          </cell>
          <cell r="C12508" t="str">
            <v>UN</v>
          </cell>
          <cell r="D12508">
            <v>44026</v>
          </cell>
          <cell r="E12508" t="str">
            <v>2020</v>
          </cell>
          <cell r="F12508">
            <v>152920900.02000001</v>
          </cell>
        </row>
        <row r="12509">
          <cell r="A12509">
            <v>12646</v>
          </cell>
          <cell r="B12509" t="str">
            <v>SUMINISTRO E INSTALACION SISTEMA INTERCAMBIADOR DE CALOR TIPO TUBULAR FLUJO LINEAL</v>
          </cell>
          <cell r="C12509" t="str">
            <v>GL</v>
          </cell>
          <cell r="D12509">
            <v>44026</v>
          </cell>
          <cell r="E12509" t="str">
            <v>2020</v>
          </cell>
          <cell r="F12509">
            <v>273700000</v>
          </cell>
        </row>
        <row r="12510">
          <cell r="A12510">
            <v>12647</v>
          </cell>
          <cell r="B12510" t="str">
            <v>CASILLEROS EN MELAMÍNICO DE 15mm DOBLE CARA, MÓDULOS DE 1,80X0,30X0,30</v>
          </cell>
          <cell r="C12510" t="str">
            <v>UN</v>
          </cell>
          <cell r="D12510">
            <v>44033</v>
          </cell>
          <cell r="E12510" t="str">
            <v>2020</v>
          </cell>
          <cell r="F12510">
            <v>656880</v>
          </cell>
        </row>
        <row r="12511">
          <cell r="A12511">
            <v>12648</v>
          </cell>
          <cell r="B12511" t="str">
            <v xml:space="preserve">suministro e instalacion de planta ELÉCTRICA 630 KVA 440 </v>
          </cell>
          <cell r="C12511" t="str">
            <v>GL</v>
          </cell>
          <cell r="E12511" t="str">
            <v>1900</v>
          </cell>
          <cell r="F12511">
            <v>399140197</v>
          </cell>
        </row>
        <row r="12512">
          <cell r="A12512">
            <v>12649</v>
          </cell>
          <cell r="B12512" t="str">
            <v xml:space="preserve">Celda para Transformador de 150 KVA </v>
          </cell>
          <cell r="C12512" t="str">
            <v>UN</v>
          </cell>
          <cell r="D12512">
            <v>44033</v>
          </cell>
          <cell r="E12512" t="str">
            <v>2020</v>
          </cell>
          <cell r="F12512">
            <v>2915500</v>
          </cell>
        </row>
        <row r="12513">
          <cell r="A12513">
            <v>12650</v>
          </cell>
          <cell r="B12513" t="str">
            <v>transformador seco clase F 150KV</v>
          </cell>
          <cell r="C12513" t="str">
            <v>UN</v>
          </cell>
          <cell r="D12513">
            <v>44033</v>
          </cell>
          <cell r="E12513" t="str">
            <v>2020</v>
          </cell>
          <cell r="F12513">
            <v>0</v>
          </cell>
        </row>
        <row r="12514">
          <cell r="A12514">
            <v>12651</v>
          </cell>
          <cell r="B12514" t="str">
            <v xml:space="preserve">sistema de calderas gas 2´9000,000 BTU/H </v>
          </cell>
          <cell r="C12514" t="str">
            <v>UN</v>
          </cell>
          <cell r="D12514">
            <v>44054</v>
          </cell>
          <cell r="E12514" t="str">
            <v>2020</v>
          </cell>
          <cell r="F12514">
            <v>117347698.01000001</v>
          </cell>
        </row>
        <row r="12515">
          <cell r="A12515">
            <v>12652</v>
          </cell>
          <cell r="B12515" t="str">
            <v xml:space="preserve">SUMINISTRO E INSTALACION DE UNA BOMBA PARA PISCINA  RECREATIVA </v>
          </cell>
          <cell r="C12515" t="str">
            <v>UN</v>
          </cell>
          <cell r="D12515">
            <v>44054</v>
          </cell>
          <cell r="E12515" t="str">
            <v>2020</v>
          </cell>
          <cell r="F12515">
            <v>19040000</v>
          </cell>
        </row>
        <row r="12516">
          <cell r="A12516">
            <v>12653</v>
          </cell>
          <cell r="B12516" t="str">
            <v xml:space="preserve">SUMINISTRO DE FUSIBLE TIPO HH DE 16 AMP </v>
          </cell>
          <cell r="C12516" t="str">
            <v>UN</v>
          </cell>
          <cell r="D12516">
            <v>44054</v>
          </cell>
          <cell r="E12516" t="str">
            <v>2020</v>
          </cell>
          <cell r="F12516">
            <v>170170</v>
          </cell>
        </row>
        <row r="12517">
          <cell r="A12517">
            <v>12654</v>
          </cell>
          <cell r="B12517" t="str">
            <v xml:space="preserve">SUMINISTRO DE FUSIBLE TIPÓ HH DE 50 AMP </v>
          </cell>
          <cell r="C12517" t="str">
            <v>UN</v>
          </cell>
          <cell r="D12517">
            <v>44054</v>
          </cell>
          <cell r="E12517" t="str">
            <v>2020</v>
          </cell>
          <cell r="F12517">
            <v>208726</v>
          </cell>
        </row>
        <row r="12518">
          <cell r="A12518">
            <v>12655</v>
          </cell>
          <cell r="B12518" t="str">
            <v xml:space="preserve">GEOMALLA BIAXIAL BX30X30 PARA TALUDES </v>
          </cell>
          <cell r="C12518" t="str">
            <v>M2</v>
          </cell>
          <cell r="D12518">
            <v>44054</v>
          </cell>
          <cell r="E12518" t="str">
            <v>2020</v>
          </cell>
          <cell r="F12518">
            <v>9916</v>
          </cell>
        </row>
        <row r="12519">
          <cell r="A12519">
            <v>12656</v>
          </cell>
          <cell r="B12519" t="str">
            <v xml:space="preserve">Geocelda sloperunner ega 30/150 </v>
          </cell>
          <cell r="C12519" t="str">
            <v>M2</v>
          </cell>
          <cell r="D12519">
            <v>44054</v>
          </cell>
          <cell r="E12519" t="str">
            <v>2020</v>
          </cell>
          <cell r="F12519">
            <v>46410</v>
          </cell>
        </row>
        <row r="12520">
          <cell r="A12520">
            <v>12657</v>
          </cell>
          <cell r="B12520" t="str">
            <v xml:space="preserve">tendones tipo reata 1" </v>
          </cell>
          <cell r="C12520" t="str">
            <v>ML</v>
          </cell>
          <cell r="D12520">
            <v>44054</v>
          </cell>
          <cell r="E12520" t="str">
            <v>2020</v>
          </cell>
          <cell r="F12520">
            <v>7231.63</v>
          </cell>
        </row>
        <row r="12521">
          <cell r="A12521">
            <v>12658</v>
          </cell>
          <cell r="B12521" t="str">
            <v xml:space="preserve">Geotextil Geotex 451 hm  </v>
          </cell>
          <cell r="C12521" t="str">
            <v>M2</v>
          </cell>
          <cell r="D12521">
            <v>44066</v>
          </cell>
          <cell r="E12521" t="str">
            <v>2020</v>
          </cell>
          <cell r="F12521">
            <v>3371.27</v>
          </cell>
        </row>
        <row r="12522">
          <cell r="A12522">
            <v>12659</v>
          </cell>
          <cell r="B12522" t="str">
            <v xml:space="preserve">Manto permanente TRM Excell 510 </v>
          </cell>
          <cell r="C12522" t="str">
            <v>M2</v>
          </cell>
          <cell r="D12522">
            <v>44066</v>
          </cell>
          <cell r="E12522" t="str">
            <v>2020</v>
          </cell>
          <cell r="F12522">
            <v>16263.34</v>
          </cell>
        </row>
        <row r="12523">
          <cell r="A12523">
            <v>12660</v>
          </cell>
          <cell r="B12523" t="str">
            <v>Loker de 3*9 X 0,30 X 1.80</v>
          </cell>
          <cell r="C12523" t="str">
            <v>UN</v>
          </cell>
          <cell r="D12523">
            <v>44066</v>
          </cell>
          <cell r="E12523" t="str">
            <v>2020</v>
          </cell>
          <cell r="F12523">
            <v>1874250</v>
          </cell>
        </row>
        <row r="12524">
          <cell r="A12524">
            <v>12661</v>
          </cell>
          <cell r="B12524" t="str">
            <v>Loker de 4*12 X  0,30 X 1.80</v>
          </cell>
          <cell r="C12524" t="str">
            <v>UN</v>
          </cell>
          <cell r="D12524">
            <v>44066</v>
          </cell>
          <cell r="E12524" t="str">
            <v>2020</v>
          </cell>
          <cell r="F12524">
            <v>2229822</v>
          </cell>
        </row>
        <row r="12525">
          <cell r="A12525">
            <v>12662</v>
          </cell>
          <cell r="B12525" t="str">
            <v xml:space="preserve">Suministro e Instalacion de Silla para Salavavidas </v>
          </cell>
          <cell r="C12525" t="str">
            <v>UN</v>
          </cell>
          <cell r="D12525">
            <v>44596</v>
          </cell>
          <cell r="E12525" t="str">
            <v>2022</v>
          </cell>
          <cell r="F12525">
            <v>3150000</v>
          </cell>
        </row>
        <row r="12526">
          <cell r="A12526">
            <v>12663</v>
          </cell>
          <cell r="B12526" t="str">
            <v>Suministro e Instlacion TEE Mecanica Ranurada de 2 1/2" X 1 1/2"</v>
          </cell>
          <cell r="C12526" t="str">
            <v>UN</v>
          </cell>
          <cell r="D12526">
            <v>44085</v>
          </cell>
          <cell r="E12526" t="str">
            <v>2020</v>
          </cell>
          <cell r="F12526">
            <v>16946</v>
          </cell>
        </row>
        <row r="12527">
          <cell r="A12527">
            <v>12664</v>
          </cell>
          <cell r="B12527" t="str">
            <v xml:space="preserve">Suministro e Instalacion de Cortaviento en Cristal Laminado Templado </v>
          </cell>
          <cell r="C12527" t="str">
            <v>M2</v>
          </cell>
          <cell r="D12527">
            <v>44085</v>
          </cell>
          <cell r="E12527" t="str">
            <v>2020</v>
          </cell>
          <cell r="F12527">
            <v>226960</v>
          </cell>
        </row>
        <row r="12528">
          <cell r="A12528">
            <v>12672</v>
          </cell>
          <cell r="B12528" t="str">
            <v xml:space="preserve">Rejillas en acero inoxidable calidad 304 </v>
          </cell>
          <cell r="C12528" t="str">
            <v>ML</v>
          </cell>
          <cell r="D12528">
            <v>44085</v>
          </cell>
          <cell r="E12528" t="str">
            <v>2020</v>
          </cell>
          <cell r="F12528">
            <v>423718</v>
          </cell>
        </row>
        <row r="12529">
          <cell r="A12529">
            <v>12673</v>
          </cell>
          <cell r="B12529" t="str">
            <v>Impermeabilización con Poliurea Master Traffic – Superficie externa</v>
          </cell>
          <cell r="C12529" t="str">
            <v>M2</v>
          </cell>
          <cell r="D12529">
            <v>44085</v>
          </cell>
          <cell r="E12529" t="str">
            <v>2020</v>
          </cell>
          <cell r="F12529">
            <v>113630.99</v>
          </cell>
        </row>
        <row r="12530">
          <cell r="A12530">
            <v>12674</v>
          </cell>
          <cell r="B12530" t="str">
            <v>Recolección, tratamiento y Disposición final de raíces de arboles</v>
          </cell>
          <cell r="C12530" t="str">
            <v>KG</v>
          </cell>
          <cell r="D12530">
            <v>44085</v>
          </cell>
          <cell r="E12530" t="str">
            <v>2020</v>
          </cell>
          <cell r="F12530">
            <v>800</v>
          </cell>
        </row>
        <row r="12531">
          <cell r="A12531">
            <v>12675</v>
          </cell>
          <cell r="B12531" t="str">
            <v>EUCO PLUG X 5KG</v>
          </cell>
          <cell r="C12531" t="str">
            <v>UN</v>
          </cell>
          <cell r="D12531">
            <v>44085</v>
          </cell>
          <cell r="E12531" t="str">
            <v>2020</v>
          </cell>
          <cell r="F12531">
            <v>35129</v>
          </cell>
        </row>
        <row r="12532">
          <cell r="A12532">
            <v>12676</v>
          </cell>
          <cell r="B12532" t="str">
            <v>EUCO K-11</v>
          </cell>
          <cell r="C12532" t="str">
            <v>UN</v>
          </cell>
          <cell r="D12532">
            <v>44085</v>
          </cell>
          <cell r="E12532" t="str">
            <v>2020</v>
          </cell>
          <cell r="F12532">
            <v>469336</v>
          </cell>
        </row>
        <row r="12533">
          <cell r="A12533">
            <v>12677</v>
          </cell>
          <cell r="B12533" t="str">
            <v>SIKASIL POOL 300ML</v>
          </cell>
          <cell r="C12533" t="str">
            <v>UN</v>
          </cell>
          <cell r="D12533">
            <v>44095</v>
          </cell>
          <cell r="E12533" t="str">
            <v>2020</v>
          </cell>
          <cell r="F12533">
            <v>46008.01</v>
          </cell>
        </row>
        <row r="12534">
          <cell r="A12534">
            <v>12678</v>
          </cell>
          <cell r="B12534" t="str">
            <v>SENSOR DE HUMEDAD TEMPERATURA PARA DUCTOS</v>
          </cell>
          <cell r="C12534" t="str">
            <v>UN</v>
          </cell>
          <cell r="D12534">
            <v>44085</v>
          </cell>
          <cell r="E12534" t="str">
            <v>2020</v>
          </cell>
          <cell r="F12534">
            <v>875543</v>
          </cell>
        </row>
        <row r="12535">
          <cell r="A12535">
            <v>12679</v>
          </cell>
          <cell r="B12535" t="str">
            <v>PERSIANA DE DESCARGA TIPO FACHADA CON MALLA PLASTICA 44¨X24</v>
          </cell>
          <cell r="C12535" t="str">
            <v>UN</v>
          </cell>
          <cell r="D12535">
            <v>44095</v>
          </cell>
          <cell r="E12535" t="str">
            <v>2020</v>
          </cell>
          <cell r="F12535">
            <v>438634</v>
          </cell>
        </row>
        <row r="12536">
          <cell r="A12536">
            <v>12680</v>
          </cell>
          <cell r="B12536" t="str">
            <v>REJILLA EXTRACCION ALETA FIJA LRA - OB 50"X8"</v>
          </cell>
          <cell r="C12536" t="str">
            <v>UN</v>
          </cell>
          <cell r="D12536">
            <v>43853</v>
          </cell>
          <cell r="E12536" t="str">
            <v>2020</v>
          </cell>
          <cell r="F12536">
            <v>325974</v>
          </cell>
        </row>
        <row r="12537">
          <cell r="A12537">
            <v>12681</v>
          </cell>
          <cell r="B12537" t="str">
            <v>REJILLA SUMINISTROS MOD LHV OB 50"X8"</v>
          </cell>
          <cell r="C12537" t="str">
            <v>UN</v>
          </cell>
          <cell r="D12537">
            <v>44088</v>
          </cell>
          <cell r="E12537" t="str">
            <v>2020</v>
          </cell>
          <cell r="F12537">
            <v>213546</v>
          </cell>
        </row>
        <row r="12538">
          <cell r="A12538">
            <v>12682</v>
          </cell>
          <cell r="B12538" t="str">
            <v>DILATACION ALUMINIO U DE 1/2" X 1/2" 6MTS</v>
          </cell>
          <cell r="C12538" t="str">
            <v>ML</v>
          </cell>
          <cell r="D12538">
            <v>44089</v>
          </cell>
          <cell r="E12538" t="str">
            <v>2020</v>
          </cell>
          <cell r="F12538">
            <v>4959</v>
          </cell>
        </row>
        <row r="12539">
          <cell r="A12539">
            <v>12683</v>
          </cell>
          <cell r="B12539" t="str">
            <v xml:space="preserve">TUBO SCH-40 CALIBRE 1" </v>
          </cell>
          <cell r="C12539" t="str">
            <v>UN</v>
          </cell>
          <cell r="D12539">
            <v>44146</v>
          </cell>
          <cell r="E12539" t="str">
            <v>2020</v>
          </cell>
          <cell r="F12539">
            <v>13482</v>
          </cell>
        </row>
        <row r="12540">
          <cell r="A12540">
            <v>12684</v>
          </cell>
          <cell r="B12540" t="str">
            <v>Recolección, tratamiento y disposición final de llantas usadas</v>
          </cell>
          <cell r="C12540" t="str">
            <v>KG</v>
          </cell>
          <cell r="D12540">
            <v>44110</v>
          </cell>
          <cell r="E12540" t="str">
            <v>2020</v>
          </cell>
          <cell r="F12540">
            <v>1152</v>
          </cell>
        </row>
        <row r="12541">
          <cell r="A12541">
            <v>12689</v>
          </cell>
          <cell r="B12541" t="str">
            <v>BANDEJA PORTA CABLE TIPO CABLOFIL DE 600 mm X 54 mm</v>
          </cell>
          <cell r="C12541" t="str">
            <v>ML</v>
          </cell>
          <cell r="D12541">
            <v>44111</v>
          </cell>
          <cell r="E12541" t="str">
            <v>2020</v>
          </cell>
          <cell r="F12541">
            <v>30208</v>
          </cell>
        </row>
        <row r="12542">
          <cell r="A12542">
            <v>12705</v>
          </cell>
          <cell r="B12542" t="str">
            <v xml:space="preserve">Banco de condensadores de 50 KVAR-208 Voltios </v>
          </cell>
          <cell r="C12542" t="str">
            <v>UN</v>
          </cell>
          <cell r="D12542">
            <v>44111</v>
          </cell>
          <cell r="E12542" t="str">
            <v>2020</v>
          </cell>
          <cell r="F12542">
            <v>17067777</v>
          </cell>
        </row>
        <row r="12543">
          <cell r="A12543">
            <v>12706</v>
          </cell>
          <cell r="B12543" t="str">
            <v>PASOS EN POLIPROPILENO PARA POZO DE INSPECCION 30X40X12</v>
          </cell>
          <cell r="C12543" t="str">
            <v>UN</v>
          </cell>
          <cell r="D12543">
            <v>44111</v>
          </cell>
          <cell r="E12543" t="str">
            <v>2020</v>
          </cell>
          <cell r="F12543">
            <v>72590</v>
          </cell>
        </row>
        <row r="12544">
          <cell r="A12544">
            <v>12707</v>
          </cell>
          <cell r="B12544" t="str">
            <v>sensor de flujo tipo paleta de 4"</v>
          </cell>
          <cell r="C12544" t="str">
            <v>UN</v>
          </cell>
          <cell r="D12544">
            <v>44594</v>
          </cell>
          <cell r="E12544" t="str">
            <v>2022</v>
          </cell>
          <cell r="F12544">
            <v>347004</v>
          </cell>
        </row>
        <row r="12545">
          <cell r="A12545">
            <v>12708</v>
          </cell>
          <cell r="B12545" t="str">
            <v>Rejilla de piso rectangular en acero inoxidable</v>
          </cell>
          <cell r="C12545" t="str">
            <v>UN</v>
          </cell>
          <cell r="D12545">
            <v>44594</v>
          </cell>
          <cell r="E12545" t="str">
            <v>2022</v>
          </cell>
          <cell r="F12545">
            <v>86957</v>
          </cell>
        </row>
        <row r="12546">
          <cell r="A12546">
            <v>12780</v>
          </cell>
          <cell r="B12546" t="str">
            <v>ENSAYO INSPECCIÓN MEDIANTE LA TÉCNICA DE LÍQUIDOS PENETRANTES</v>
          </cell>
          <cell r="C12546" t="str">
            <v>DD</v>
          </cell>
          <cell r="D12546">
            <v>44594</v>
          </cell>
          <cell r="E12546" t="str">
            <v>2022</v>
          </cell>
          <cell r="F12546">
            <v>1508254</v>
          </cell>
        </row>
        <row r="12547">
          <cell r="A12547">
            <v>12781</v>
          </cell>
          <cell r="B12547" t="str">
            <v xml:space="preserve">ENSAYO INSPECCIÓN MEDIANTE LA TÉCNICA DE PARTÍCULAS MAGNÉTICAS      </v>
          </cell>
          <cell r="C12547" t="str">
            <v>DD</v>
          </cell>
          <cell r="D12547">
            <v>44594</v>
          </cell>
          <cell r="E12547" t="str">
            <v>2022</v>
          </cell>
          <cell r="F12547">
            <v>991677</v>
          </cell>
        </row>
        <row r="12548">
          <cell r="A12548">
            <v>12782</v>
          </cell>
          <cell r="B12548" t="str">
            <v>EXTRACCION MEDICIÓN DE RECUBRIMIENTO DE PINTURA (días de 8 horas según rendimiento promedio)</v>
          </cell>
          <cell r="C12548" t="str">
            <v>DD</v>
          </cell>
          <cell r="D12548">
            <v>45536</v>
          </cell>
          <cell r="E12548" t="str">
            <v>2024</v>
          </cell>
          <cell r="F12548">
            <v>1168953.01</v>
          </cell>
        </row>
        <row r="12549">
          <cell r="A12549">
            <v>12783</v>
          </cell>
          <cell r="B12549" t="str">
            <v xml:space="preserve">ENSAYO INSPECCIÓN MEDIANTE TÉCNICA DE ULTRASONIDO para estructuras metálicas CON ELEMENTOS SOLDADOS </v>
          </cell>
          <cell r="C12549" t="str">
            <v>DD</v>
          </cell>
          <cell r="D12549">
            <v>45536</v>
          </cell>
          <cell r="E12549" t="str">
            <v>2024</v>
          </cell>
          <cell r="F12549">
            <v>1248575.4260090431</v>
          </cell>
        </row>
        <row r="12550">
          <cell r="A12550">
            <v>12784</v>
          </cell>
          <cell r="B12550" t="str">
            <v>PACHÓMETRO - DETECCIÓN DE ARMADURAS DE ACERO</v>
          </cell>
          <cell r="C12550" t="str">
            <v>DD</v>
          </cell>
          <cell r="D12550">
            <v>44591</v>
          </cell>
          <cell r="E12550" t="str">
            <v>2022</v>
          </cell>
          <cell r="F12550">
            <v>74005.009999999995</v>
          </cell>
        </row>
        <row r="12551">
          <cell r="A12551">
            <v>12794</v>
          </cell>
          <cell r="B12551" t="str">
            <v>Andamio colgante eléctrico 4 A 6 Ml</v>
          </cell>
          <cell r="C12551" t="str">
            <v>MES</v>
          </cell>
          <cell r="D12551">
            <v>44592</v>
          </cell>
          <cell r="E12551" t="str">
            <v>2022</v>
          </cell>
          <cell r="F12551">
            <v>4949405.01</v>
          </cell>
        </row>
        <row r="12552">
          <cell r="A12552">
            <v>12795</v>
          </cell>
          <cell r="B12552" t="str">
            <v>Rollos de Vinipel calibre 6 x 300 Ml</v>
          </cell>
          <cell r="C12552" t="str">
            <v>RLL</v>
          </cell>
          <cell r="D12552">
            <v>44592</v>
          </cell>
          <cell r="E12552" t="str">
            <v>2022</v>
          </cell>
          <cell r="F12552">
            <v>29196</v>
          </cell>
        </row>
        <row r="12553">
          <cell r="A12553">
            <v>12796</v>
          </cell>
          <cell r="B12553" t="str">
            <v>Overoles desechables</v>
          </cell>
          <cell r="C12553" t="str">
            <v>UN</v>
          </cell>
          <cell r="D12553">
            <v>44592</v>
          </cell>
          <cell r="E12553" t="str">
            <v>2022</v>
          </cell>
          <cell r="F12553">
            <v>18430.009999999998</v>
          </cell>
        </row>
        <row r="12554">
          <cell r="A12554">
            <v>12797</v>
          </cell>
          <cell r="B12554" t="str">
            <v>Extensores para rodillo</v>
          </cell>
          <cell r="C12554" t="str">
            <v>UN</v>
          </cell>
          <cell r="D12554">
            <v>44592</v>
          </cell>
          <cell r="E12554" t="str">
            <v>2022</v>
          </cell>
          <cell r="F12554">
            <v>10959</v>
          </cell>
        </row>
        <row r="12555">
          <cell r="A12555">
            <v>12798</v>
          </cell>
          <cell r="B12555" t="str">
            <v>Aerosoles baja presión (Marca auster o similar Diferentes colores)</v>
          </cell>
          <cell r="C12555" t="str">
            <v>UN</v>
          </cell>
          <cell r="D12555">
            <v>44592</v>
          </cell>
          <cell r="E12555" t="str">
            <v>2022</v>
          </cell>
          <cell r="F12555">
            <v>14786</v>
          </cell>
        </row>
        <row r="12556">
          <cell r="A12556">
            <v>12799</v>
          </cell>
          <cell r="B12556" t="str">
            <v>Aerosoles alta presión (Marca Montana o similar Diferentes colores y Nitro color negro)</v>
          </cell>
          <cell r="C12556" t="str">
            <v>UN</v>
          </cell>
          <cell r="D12556">
            <v>44592</v>
          </cell>
          <cell r="E12556" t="str">
            <v>2022</v>
          </cell>
          <cell r="F12556">
            <v>18484</v>
          </cell>
        </row>
        <row r="12557">
          <cell r="A12557">
            <v>12800</v>
          </cell>
          <cell r="B12557" t="str">
            <v>difusor Referencia Skinny 94</v>
          </cell>
          <cell r="C12557" t="str">
            <v>UN</v>
          </cell>
          <cell r="D12557">
            <v>44592</v>
          </cell>
          <cell r="E12557" t="str">
            <v>2022</v>
          </cell>
          <cell r="F12557">
            <v>1056.01</v>
          </cell>
        </row>
        <row r="12558">
          <cell r="A12558">
            <v>12801</v>
          </cell>
          <cell r="B12558" t="str">
            <v>difusor Referencia New York cap</v>
          </cell>
          <cell r="C12558" t="str">
            <v>UN</v>
          </cell>
          <cell r="D12558">
            <v>44592</v>
          </cell>
          <cell r="E12558" t="str">
            <v>2022</v>
          </cell>
          <cell r="F12558">
            <v>1056.01</v>
          </cell>
        </row>
        <row r="12559">
          <cell r="A12559">
            <v>12802</v>
          </cell>
          <cell r="B12559" t="str">
            <v>difusor Referencia hardcore</v>
          </cell>
          <cell r="C12559" t="str">
            <v>UN</v>
          </cell>
          <cell r="D12559">
            <v>44591</v>
          </cell>
          <cell r="E12559" t="str">
            <v>2022</v>
          </cell>
          <cell r="F12559">
            <v>1056.01</v>
          </cell>
        </row>
        <row r="12560">
          <cell r="A12560">
            <v>12803</v>
          </cell>
          <cell r="B12560" t="str">
            <v>Máscara  con Filtro</v>
          </cell>
          <cell r="C12560" t="str">
            <v>UN</v>
          </cell>
          <cell r="D12560">
            <v>44591</v>
          </cell>
          <cell r="E12560" t="str">
            <v>2022</v>
          </cell>
          <cell r="F12560">
            <v>17849</v>
          </cell>
        </row>
        <row r="12561">
          <cell r="A12561">
            <v>12804</v>
          </cell>
          <cell r="B12561" t="str">
            <v>Pliego acetato grueso para stencil</v>
          </cell>
          <cell r="C12561" t="str">
            <v>ML</v>
          </cell>
          <cell r="D12561">
            <v>44591</v>
          </cell>
          <cell r="E12561" t="str">
            <v>2022</v>
          </cell>
          <cell r="F12561">
            <v>21065</v>
          </cell>
        </row>
        <row r="12562">
          <cell r="A12562">
            <v>12805</v>
          </cell>
          <cell r="B12562" t="str">
            <v xml:space="preserve">Caja de rapidógrafos referencia artline 12 unidades </v>
          </cell>
          <cell r="C12562" t="str">
            <v>UN</v>
          </cell>
          <cell r="D12562">
            <v>44592</v>
          </cell>
          <cell r="E12562" t="str">
            <v>2022</v>
          </cell>
          <cell r="F12562">
            <v>72141</v>
          </cell>
        </row>
        <row r="12563">
          <cell r="A12563">
            <v>12806</v>
          </cell>
          <cell r="B12563" t="str">
            <v>Rollo de papel adhesivo color blanco</v>
          </cell>
          <cell r="C12563" t="str">
            <v>UN</v>
          </cell>
          <cell r="E12563" t="str">
            <v>1900</v>
          </cell>
          <cell r="F12563">
            <v>28697</v>
          </cell>
        </row>
        <row r="12564">
          <cell r="A12564">
            <v>12807</v>
          </cell>
          <cell r="B12564" t="str">
            <v>Tinta PVC color negro por kilos</v>
          </cell>
          <cell r="C12564" t="str">
            <v>KG</v>
          </cell>
          <cell r="D12564">
            <v>44591</v>
          </cell>
          <cell r="E12564" t="str">
            <v>2022</v>
          </cell>
          <cell r="F12564">
            <v>58773.01</v>
          </cell>
        </row>
        <row r="12565">
          <cell r="A12565">
            <v>12808</v>
          </cell>
          <cell r="B12565" t="str">
            <v>Frasco de isoforono (disolvente tinta PVC)</v>
          </cell>
          <cell r="C12565" t="str">
            <v>GLN</v>
          </cell>
          <cell r="D12565">
            <v>44591</v>
          </cell>
          <cell r="E12565" t="str">
            <v>2022</v>
          </cell>
          <cell r="F12565">
            <v>0</v>
          </cell>
        </row>
        <row r="12566">
          <cell r="A12566">
            <v>12809</v>
          </cell>
          <cell r="B12566" t="str">
            <v>Marcos para serigrafía 100X70 SEDA 120</v>
          </cell>
          <cell r="C12566" t="str">
            <v>UN</v>
          </cell>
          <cell r="D12566">
            <v>44591</v>
          </cell>
          <cell r="E12566" t="str">
            <v>2022</v>
          </cell>
          <cell r="F12566">
            <v>138007</v>
          </cell>
        </row>
        <row r="12567">
          <cell r="A12567">
            <v>12810</v>
          </cell>
          <cell r="B12567" t="str">
            <v>Marcos para serigrafía 70X50 SEDA 120</v>
          </cell>
          <cell r="C12567" t="str">
            <v>UN</v>
          </cell>
          <cell r="D12567">
            <v>44591</v>
          </cell>
          <cell r="E12567" t="str">
            <v>2022</v>
          </cell>
          <cell r="F12567">
            <v>89645</v>
          </cell>
        </row>
        <row r="12568">
          <cell r="A12568">
            <v>12811</v>
          </cell>
          <cell r="B12568" t="str">
            <v>Marcos para serigrafía 50X35 SEDA 120</v>
          </cell>
          <cell r="C12568" t="str">
            <v>UN</v>
          </cell>
          <cell r="D12568">
            <v>44591</v>
          </cell>
          <cell r="E12568" t="str">
            <v>2022</v>
          </cell>
          <cell r="F12568">
            <v>51643</v>
          </cell>
        </row>
        <row r="12569">
          <cell r="A12569">
            <v>12812</v>
          </cell>
          <cell r="B12569" t="str">
            <v>Escobillines para serigrafía 70 CM Dureza 80</v>
          </cell>
          <cell r="C12569" t="str">
            <v>UN</v>
          </cell>
          <cell r="D12569">
            <v>44591</v>
          </cell>
          <cell r="E12569" t="str">
            <v>2022</v>
          </cell>
          <cell r="F12569">
            <v>158536</v>
          </cell>
        </row>
        <row r="12570">
          <cell r="A12570">
            <v>12813</v>
          </cell>
          <cell r="B12570" t="str">
            <v>Escobillines para serigrafía 60 CM Dureza 80</v>
          </cell>
          <cell r="C12570" t="str">
            <v>UN</v>
          </cell>
          <cell r="D12570">
            <v>44592</v>
          </cell>
          <cell r="E12570" t="str">
            <v>2022</v>
          </cell>
          <cell r="F12570">
            <v>117254</v>
          </cell>
        </row>
        <row r="12571">
          <cell r="A12571">
            <v>12814</v>
          </cell>
          <cell r="B12571" t="str">
            <v>Escobillines para serigrafía 41 CM Dureza 80</v>
          </cell>
          <cell r="C12571" t="str">
            <v>UN</v>
          </cell>
          <cell r="D12571">
            <v>44592</v>
          </cell>
          <cell r="E12571" t="str">
            <v>2022</v>
          </cell>
          <cell r="F12571">
            <v>77309</v>
          </cell>
        </row>
        <row r="12572">
          <cell r="A12572">
            <v>12828</v>
          </cell>
          <cell r="B12572" t="str">
            <v>TUBO ACERO ESTR. NEGRO 4" E=4.0 MM SIN ROSCA 6 ML A-500</v>
          </cell>
          <cell r="C12572" t="str">
            <v>ML</v>
          </cell>
          <cell r="D12572">
            <v>44596</v>
          </cell>
          <cell r="E12572" t="str">
            <v>2022</v>
          </cell>
          <cell r="F12572">
            <v>79758</v>
          </cell>
        </row>
        <row r="12573">
          <cell r="A12573">
            <v>12831</v>
          </cell>
          <cell r="B12573" t="str">
            <v>SERVICIO GALVANIZADO EN CALIENTE PARA TUBO</v>
          </cell>
          <cell r="C12573" t="str">
            <v>KG</v>
          </cell>
          <cell r="D12573">
            <v>44592</v>
          </cell>
          <cell r="E12573" t="str">
            <v>2022</v>
          </cell>
          <cell r="F12573">
            <v>2228</v>
          </cell>
        </row>
        <row r="12574">
          <cell r="A12574">
            <v>12857</v>
          </cell>
          <cell r="B12574" t="str">
            <v>ALQUILER PLANTA ELECTRICA TRIFASICADE 100 KVA (INCLUYE OPERADOR DE EQUIPO, COMBUSTIBLE Y TRANSPORTE)</v>
          </cell>
          <cell r="C12574" t="str">
            <v>DD</v>
          </cell>
          <cell r="D12574">
            <v>44593</v>
          </cell>
          <cell r="E12574" t="str">
            <v>2022</v>
          </cell>
          <cell r="F12574">
            <v>1445410</v>
          </cell>
        </row>
        <row r="12575">
          <cell r="A12575">
            <v>12858</v>
          </cell>
          <cell r="B12575" t="str">
            <v xml:space="preserve">SUMINISTRO E INSTALACIÓN DE TAPA CON MARCO EN LAMINA DE ALFAJOR DE 1*1/8 MM Y 0.45 m2, CON BISAGRA </v>
          </cell>
          <cell r="C12575" t="str">
            <v>UN</v>
          </cell>
          <cell r="D12575">
            <v>44725</v>
          </cell>
          <cell r="E12575" t="str">
            <v>2022</v>
          </cell>
          <cell r="F12575">
            <v>314219</v>
          </cell>
        </row>
        <row r="12576">
          <cell r="A12576">
            <v>12859</v>
          </cell>
          <cell r="B12576" t="str">
            <v>FRASCOS PARA GEL ANTIBACTERIAL X 500 ML CON VALVULA</v>
          </cell>
          <cell r="C12576" t="str">
            <v>UN</v>
          </cell>
          <cell r="D12576">
            <v>44592</v>
          </cell>
          <cell r="E12576" t="str">
            <v>2022</v>
          </cell>
          <cell r="F12576">
            <v>1796</v>
          </cell>
        </row>
        <row r="12577">
          <cell r="A12577">
            <v>12861</v>
          </cell>
          <cell r="B12577" t="str">
            <v xml:space="preserve">GEL ANTIBACTERIAL </v>
          </cell>
          <cell r="C12577" t="str">
            <v>GLN</v>
          </cell>
          <cell r="D12577">
            <v>44593</v>
          </cell>
          <cell r="E12577" t="str">
            <v>2022</v>
          </cell>
          <cell r="F12577">
            <v>35859</v>
          </cell>
        </row>
        <row r="12578">
          <cell r="A12578">
            <v>12862</v>
          </cell>
          <cell r="B12578" t="str">
            <v>ESTIBA PLASTICA DE 1,20 M X 1,0 M X 0,12 M CON CAPACIDAD DE 2 TONELADAS</v>
          </cell>
          <cell r="C12578" t="str">
            <v>UN</v>
          </cell>
          <cell r="D12578">
            <v>44589</v>
          </cell>
          <cell r="E12578" t="str">
            <v>2022</v>
          </cell>
          <cell r="F12578">
            <v>150825</v>
          </cell>
        </row>
        <row r="12579">
          <cell r="A12579">
            <v>12863</v>
          </cell>
          <cell r="B12579" t="str">
            <v>KIT ANTIDERRAME - ANTICHISPA 5 GALONES</v>
          </cell>
          <cell r="C12579" t="str">
            <v>UN</v>
          </cell>
          <cell r="D12579">
            <v>44603</v>
          </cell>
          <cell r="E12579" t="str">
            <v>2022</v>
          </cell>
          <cell r="F12579">
            <v>131972</v>
          </cell>
        </row>
        <row r="12580">
          <cell r="A12580">
            <v>12864</v>
          </cell>
          <cell r="B12580" t="str">
            <v xml:space="preserve">SEÑAL DE NORMAS GENERALES A DOS CARAS. </v>
          </cell>
          <cell r="C12580" t="str">
            <v>UN</v>
          </cell>
          <cell r="D12580">
            <v>44596</v>
          </cell>
          <cell r="E12580" t="str">
            <v>2022</v>
          </cell>
          <cell r="F12580">
            <v>1472404.01</v>
          </cell>
        </row>
        <row r="12581">
          <cell r="A12581">
            <v>12865</v>
          </cell>
          <cell r="B12581" t="str">
            <v>DISPOSICION DE MATERIAL DE MANTO ASFALTICO</v>
          </cell>
          <cell r="C12581" t="str">
            <v>KG</v>
          </cell>
          <cell r="D12581">
            <v>44587</v>
          </cell>
          <cell r="E12581" t="str">
            <v>2022</v>
          </cell>
          <cell r="F12581">
            <v>1089</v>
          </cell>
        </row>
        <row r="12582">
          <cell r="A12582">
            <v>12866</v>
          </cell>
          <cell r="B12582" t="str">
            <v>Certificaciones RETIE y RETILAP de cuatro (4) escenarios</v>
          </cell>
          <cell r="C12582" t="str">
            <v>UN</v>
          </cell>
          <cell r="D12582">
            <v>44602</v>
          </cell>
          <cell r="E12582" t="str">
            <v>2022</v>
          </cell>
          <cell r="F12582">
            <v>10934839</v>
          </cell>
        </row>
        <row r="12583">
          <cell r="A12583">
            <v>12867</v>
          </cell>
          <cell r="B12583" t="str">
            <v>CAMBIO DE SUPERFICIE DE MESA DE PING PONG</v>
          </cell>
          <cell r="C12583" t="str">
            <v>JGO</v>
          </cell>
          <cell r="D12583">
            <v>44592</v>
          </cell>
          <cell r="E12583" t="str">
            <v>2022</v>
          </cell>
          <cell r="F12583">
            <v>3388543</v>
          </cell>
        </row>
        <row r="12584">
          <cell r="A12584">
            <v>12869</v>
          </cell>
          <cell r="B12584" t="str">
            <v>TABLA DE MADERA PINO  CARIBE 24CM X 2CM 3MT</v>
          </cell>
          <cell r="C12584" t="str">
            <v>UN</v>
          </cell>
          <cell r="D12584">
            <v>44594</v>
          </cell>
          <cell r="E12584" t="str">
            <v>2022</v>
          </cell>
          <cell r="F12584">
            <v>69128</v>
          </cell>
        </row>
        <row r="12585">
          <cell r="A12585">
            <v>12870</v>
          </cell>
          <cell r="B12585" t="str">
            <v>ACRILIC ADHESION PROMETER</v>
          </cell>
          <cell r="C12585" t="str">
            <v>GLN</v>
          </cell>
          <cell r="D12585">
            <v>44594</v>
          </cell>
          <cell r="E12585" t="str">
            <v>2022</v>
          </cell>
          <cell r="F12585">
            <v>53346</v>
          </cell>
        </row>
        <row r="12586">
          <cell r="A12586">
            <v>12872</v>
          </cell>
          <cell r="B12586" t="str">
            <v xml:space="preserve">CONSTRUCCIÓN DE POZO DE MONITOREO ASTM D5092-04 (7m profundidad) (Medición de VOC´s in situ) </v>
          </cell>
          <cell r="C12586" t="str">
            <v>UN</v>
          </cell>
          <cell r="D12586">
            <v>44594</v>
          </cell>
          <cell r="E12586" t="str">
            <v>2022</v>
          </cell>
          <cell r="F12586">
            <v>10400461</v>
          </cell>
        </row>
        <row r="12587">
          <cell r="A12587">
            <v>12873</v>
          </cell>
          <cell r="B12587" t="str">
            <v>ENSAYO AGUA: Naftaleno, Benzo(a)antraceno, Benzo(a)pireno, Benzo(b)fluoranteno, Benzo(k)fluoranteno</v>
          </cell>
          <cell r="C12587" t="str">
            <v>UN</v>
          </cell>
          <cell r="D12587">
            <v>44594</v>
          </cell>
          <cell r="E12587" t="str">
            <v>2022</v>
          </cell>
          <cell r="F12587">
            <v>943756</v>
          </cell>
        </row>
        <row r="12588">
          <cell r="A12588">
            <v>12874</v>
          </cell>
          <cell r="B12588" t="str">
            <v xml:space="preserve">ENSAYO AGUA:  BTEX (Benceno, Tolueno, Etilbenceno y Xilenos) </v>
          </cell>
          <cell r="C12588" t="str">
            <v>UN</v>
          </cell>
          <cell r="D12588">
            <v>44110</v>
          </cell>
          <cell r="E12588" t="str">
            <v>2020</v>
          </cell>
          <cell r="F12588">
            <v>720743</v>
          </cell>
        </row>
        <row r="12589">
          <cell r="A12589">
            <v>12875</v>
          </cell>
          <cell r="B12589" t="str">
            <v xml:space="preserve">PRUEBAS SLUG ASTM D4044 / D4044M-15 </v>
          </cell>
          <cell r="C12589" t="str">
            <v>UN</v>
          </cell>
          <cell r="D12589">
            <v>44594</v>
          </cell>
          <cell r="E12589" t="str">
            <v>2022</v>
          </cell>
          <cell r="F12589">
            <v>480984.01</v>
          </cell>
        </row>
        <row r="12590">
          <cell r="A12590">
            <v>12876</v>
          </cell>
          <cell r="B12590" t="str">
            <v xml:space="preserve">Masilla moldeable fire barrier MPS2 STICK 3M Dimension: 2,54 x 2,54 x 28 cm </v>
          </cell>
          <cell r="C12590" t="str">
            <v>UN</v>
          </cell>
          <cell r="D12590">
            <v>44594</v>
          </cell>
          <cell r="E12590" t="str">
            <v>2022</v>
          </cell>
          <cell r="F12590">
            <v>88721.64</v>
          </cell>
        </row>
        <row r="12591">
          <cell r="A12591">
            <v>12877</v>
          </cell>
          <cell r="B12591" t="str">
            <v xml:space="preserve">MONITOREO NIVELES FRATICOS (9 pozos) </v>
          </cell>
          <cell r="C12591" t="str">
            <v>UN</v>
          </cell>
          <cell r="D12591">
            <v>45009</v>
          </cell>
          <cell r="E12591" t="str">
            <v>2023</v>
          </cell>
          <cell r="F12591">
            <v>436841</v>
          </cell>
        </row>
        <row r="12592">
          <cell r="A12592">
            <v>12878</v>
          </cell>
          <cell r="B12592" t="str">
            <v xml:space="preserve">ANALISIS RBCA (TIER 1 Y TIER 2) </v>
          </cell>
          <cell r="C12592" t="str">
            <v>UN</v>
          </cell>
          <cell r="D12592">
            <v>45009</v>
          </cell>
          <cell r="E12592" t="str">
            <v>2023</v>
          </cell>
          <cell r="F12592">
            <v>9371962</v>
          </cell>
        </row>
        <row r="12593">
          <cell r="A12593">
            <v>12879</v>
          </cell>
          <cell r="B12593" t="str">
            <v>Inspección, verificación y dictamen de cumplimiento RETIE y RETILAP canchas sintéticas de fútbol 5-8</v>
          </cell>
          <cell r="C12593" t="str">
            <v>UN</v>
          </cell>
          <cell r="D12593">
            <v>44585</v>
          </cell>
          <cell r="E12593" t="str">
            <v>2022</v>
          </cell>
          <cell r="F12593">
            <v>2892987</v>
          </cell>
        </row>
        <row r="12594">
          <cell r="A12594">
            <v>12880</v>
          </cell>
          <cell r="B12594" t="str">
            <v>Inspección, verificación y dictamen de cumplimiento RETIE y RETILAP canchas sintéticas de fútbol 11</v>
          </cell>
          <cell r="C12594" t="str">
            <v>UN</v>
          </cell>
          <cell r="D12594">
            <v>44601</v>
          </cell>
          <cell r="E12594" t="str">
            <v>2022</v>
          </cell>
          <cell r="F12594">
            <v>4024878</v>
          </cell>
        </row>
        <row r="12595">
          <cell r="A12595">
            <v>12886</v>
          </cell>
          <cell r="B12595" t="str">
            <v>Suministro del transformador de pedestal tipo malla, 150 kva, 11400 / 208 -120v.</v>
          </cell>
          <cell r="C12595" t="str">
            <v>UN</v>
          </cell>
          <cell r="D12595">
            <v>44601</v>
          </cell>
          <cell r="E12595" t="str">
            <v>2022</v>
          </cell>
          <cell r="F12595">
            <v>27431362</v>
          </cell>
        </row>
        <row r="12596">
          <cell r="A12596">
            <v>12887</v>
          </cell>
          <cell r="B12596" t="str">
            <v>RIEL CORTINA XMT C16</v>
          </cell>
          <cell r="C12596" t="str">
            <v>ML</v>
          </cell>
          <cell r="D12596">
            <v>44585</v>
          </cell>
          <cell r="E12596" t="str">
            <v>2022</v>
          </cell>
          <cell r="F12596">
            <v>20020</v>
          </cell>
        </row>
        <row r="12597">
          <cell r="A12597">
            <v>12888</v>
          </cell>
          <cell r="B12597" t="str">
            <v>FLEJE CORTINA ANCHO ESTAMPADO CR</v>
          </cell>
          <cell r="C12597" t="str">
            <v>ML</v>
          </cell>
          <cell r="D12597">
            <v>44601</v>
          </cell>
          <cell r="E12597" t="str">
            <v>2022</v>
          </cell>
          <cell r="F12597">
            <v>29289.01</v>
          </cell>
        </row>
        <row r="12598">
          <cell r="A12598">
            <v>12889</v>
          </cell>
          <cell r="B12598" t="str">
            <v xml:space="preserve">RESORTE 3" X 1/4 </v>
          </cell>
          <cell r="C12598" t="str">
            <v>ML</v>
          </cell>
          <cell r="D12598">
            <v>44591</v>
          </cell>
          <cell r="E12598" t="str">
            <v>2022</v>
          </cell>
          <cell r="F12598">
            <v>84496</v>
          </cell>
        </row>
        <row r="12599">
          <cell r="A12599">
            <v>12890</v>
          </cell>
          <cell r="B12599" t="str">
            <v>BANDEROLA 30*30 1/8</v>
          </cell>
          <cell r="C12599" t="str">
            <v>UN</v>
          </cell>
          <cell r="D12599">
            <v>45006</v>
          </cell>
          <cell r="E12599" t="str">
            <v>2023</v>
          </cell>
          <cell r="F12599">
            <v>18484</v>
          </cell>
        </row>
        <row r="12600">
          <cell r="A12600">
            <v>12891</v>
          </cell>
          <cell r="B12600" t="str">
            <v>TUBO CERR  NEGRO 2" ( 2,00 MM)</v>
          </cell>
          <cell r="C12600" t="str">
            <v>ML</v>
          </cell>
          <cell r="D12600">
            <v>45007</v>
          </cell>
          <cell r="E12600" t="str">
            <v>2023</v>
          </cell>
          <cell r="F12600">
            <v>24270</v>
          </cell>
        </row>
        <row r="12601">
          <cell r="A12601">
            <v>12896</v>
          </cell>
          <cell r="B12601" t="str">
            <v>Empaque silicona unión garrafas Ekomuro</v>
          </cell>
          <cell r="C12601" t="str">
            <v>UN</v>
          </cell>
          <cell r="D12601">
            <v>45015</v>
          </cell>
          <cell r="E12601" t="str">
            <v>2023</v>
          </cell>
          <cell r="F12601">
            <v>4400</v>
          </cell>
        </row>
        <row r="12602">
          <cell r="A12602">
            <v>12897</v>
          </cell>
          <cell r="B12602" t="str">
            <v xml:space="preserve">Niple en PVC-P 1 1/2", Longitud 2" para Union garrafas </v>
          </cell>
          <cell r="C12602" t="str">
            <v>UN</v>
          </cell>
          <cell r="D12602">
            <v>45015</v>
          </cell>
          <cell r="E12602" t="str">
            <v>2023</v>
          </cell>
          <cell r="F12602">
            <v>809</v>
          </cell>
        </row>
        <row r="12603">
          <cell r="A12603">
            <v>12898</v>
          </cell>
          <cell r="B12603" t="str">
            <v>Botellón 20 Lts. Recuperado Policarbonato</v>
          </cell>
          <cell r="C12603" t="str">
            <v>UN</v>
          </cell>
          <cell r="D12603">
            <v>45015</v>
          </cell>
          <cell r="E12603" t="str">
            <v>2023</v>
          </cell>
          <cell r="F12603">
            <v>22969</v>
          </cell>
        </row>
        <row r="12604">
          <cell r="A12604">
            <v>12899</v>
          </cell>
          <cell r="B12604" t="str">
            <v>Canecas Plastica en Prolipropileno (sum+inst)</v>
          </cell>
          <cell r="C12604" t="str">
            <v>UN</v>
          </cell>
          <cell r="D12604">
            <v>45015</v>
          </cell>
          <cell r="E12604" t="str">
            <v>2023</v>
          </cell>
          <cell r="F12604">
            <v>1694685</v>
          </cell>
        </row>
        <row r="12605">
          <cell r="A12605">
            <v>12900</v>
          </cell>
          <cell r="B12605" t="str">
            <v>Bancas para espacios públicos (sum+inst)</v>
          </cell>
          <cell r="C12605" t="str">
            <v>UN</v>
          </cell>
          <cell r="D12605">
            <v>45015</v>
          </cell>
          <cell r="E12605" t="str">
            <v>2023</v>
          </cell>
          <cell r="F12605">
            <v>1542844</v>
          </cell>
        </row>
        <row r="12606">
          <cell r="A12606">
            <v>12901</v>
          </cell>
          <cell r="B12606" t="str">
            <v>Banca plástica infantil (sum+inst)</v>
          </cell>
          <cell r="C12606" t="str">
            <v>UN</v>
          </cell>
          <cell r="D12606">
            <v>45015</v>
          </cell>
          <cell r="E12606" t="str">
            <v>2023</v>
          </cell>
          <cell r="F12606">
            <v>2401489</v>
          </cell>
        </row>
        <row r="12607">
          <cell r="A12607">
            <v>12902</v>
          </cell>
          <cell r="B12607" t="str">
            <v>Mesas de comedor urbano tipo picnic (sum+inst)</v>
          </cell>
          <cell r="C12607" t="str">
            <v>UN</v>
          </cell>
          <cell r="D12607">
            <v>45015</v>
          </cell>
          <cell r="E12607" t="str">
            <v>2023</v>
          </cell>
          <cell r="F12607">
            <v>8327370</v>
          </cell>
        </row>
        <row r="12608">
          <cell r="A12608">
            <v>12903</v>
          </cell>
          <cell r="B12608" t="str">
            <v>Parques infantiles Ecológicos 4 Torres (sum+inst)</v>
          </cell>
          <cell r="C12608" t="str">
            <v>UN</v>
          </cell>
          <cell r="D12608">
            <v>45015</v>
          </cell>
          <cell r="E12608" t="str">
            <v>2023</v>
          </cell>
          <cell r="F12608">
            <v>47904900</v>
          </cell>
        </row>
        <row r="12609">
          <cell r="A12609">
            <v>12904</v>
          </cell>
          <cell r="B12609" t="str">
            <v>Banca Bicicletero Plástico con diseño y espaldar (sum+inst)</v>
          </cell>
          <cell r="C12609" t="str">
            <v>UN</v>
          </cell>
          <cell r="D12609">
            <v>45434</v>
          </cell>
          <cell r="E12609" t="str">
            <v>2024</v>
          </cell>
          <cell r="F12609">
            <v>10475816</v>
          </cell>
        </row>
        <row r="12610">
          <cell r="A12610">
            <v>12905</v>
          </cell>
          <cell r="B12610" t="str">
            <v>Banca Bicicletero madera plástica (sum+inst)</v>
          </cell>
          <cell r="C12610" t="str">
            <v>UN</v>
          </cell>
          <cell r="D12610">
            <v>45434</v>
          </cell>
          <cell r="E12610" t="str">
            <v>2024</v>
          </cell>
          <cell r="F12610">
            <v>3189937</v>
          </cell>
        </row>
        <row r="12611">
          <cell r="A12611">
            <v>12906</v>
          </cell>
          <cell r="B12611" t="str">
            <v>Liston plástico para cerramiento 4x4x3M</v>
          </cell>
          <cell r="C12611" t="str">
            <v>UN</v>
          </cell>
          <cell r="D12611">
            <v>45434</v>
          </cell>
          <cell r="E12611" t="str">
            <v>2024</v>
          </cell>
          <cell r="F12611">
            <v>36396</v>
          </cell>
        </row>
        <row r="12612">
          <cell r="A12612">
            <v>12907</v>
          </cell>
          <cell r="B12612" t="str">
            <v>Liston plástico para cerramiento 5x5x210</v>
          </cell>
          <cell r="C12612" t="str">
            <v>UN</v>
          </cell>
          <cell r="D12612">
            <v>45433</v>
          </cell>
          <cell r="E12612" t="str">
            <v>2024</v>
          </cell>
          <cell r="F12612">
            <v>31846.01</v>
          </cell>
        </row>
        <row r="12613">
          <cell r="A12613">
            <v>12908</v>
          </cell>
          <cell r="B12613" t="str">
            <v>Perfil plástico para cerramiento 8x8x206</v>
          </cell>
          <cell r="C12613" t="str">
            <v>UN</v>
          </cell>
          <cell r="D12613">
            <v>45433</v>
          </cell>
          <cell r="E12613" t="str">
            <v>2024</v>
          </cell>
          <cell r="F12613">
            <v>39429</v>
          </cell>
        </row>
        <row r="12614">
          <cell r="A12614">
            <v>12909</v>
          </cell>
          <cell r="B12614" t="str">
            <v>Perfil plástico para cerramiento 8x8x245</v>
          </cell>
          <cell r="C12614" t="str">
            <v>UN</v>
          </cell>
          <cell r="D12614">
            <v>45434</v>
          </cell>
          <cell r="E12614" t="str">
            <v>2024</v>
          </cell>
          <cell r="F12614">
            <v>50043</v>
          </cell>
        </row>
        <row r="12615">
          <cell r="A12615">
            <v>12910</v>
          </cell>
          <cell r="B12615" t="str">
            <v>Perfil plástico para cerramiento 9x9x210</v>
          </cell>
          <cell r="C12615" t="str">
            <v>UN</v>
          </cell>
          <cell r="D12615">
            <v>45450</v>
          </cell>
          <cell r="E12615" t="str">
            <v>2024</v>
          </cell>
          <cell r="F12615">
            <v>48527</v>
          </cell>
        </row>
        <row r="12616">
          <cell r="A12616">
            <v>12911</v>
          </cell>
          <cell r="B12616" t="str">
            <v>Perfil plástico para cerramiento 9x9x245</v>
          </cell>
          <cell r="C12616" t="str">
            <v>UN</v>
          </cell>
          <cell r="E12616" t="str">
            <v>1900</v>
          </cell>
          <cell r="F12616">
            <v>59142</v>
          </cell>
        </row>
        <row r="12617">
          <cell r="A12617">
            <v>12916</v>
          </cell>
          <cell r="B12617" t="str">
            <v>MUELLE CUADRUPLE</v>
          </cell>
          <cell r="C12617" t="str">
            <v>UN</v>
          </cell>
          <cell r="D12617">
            <v>44592</v>
          </cell>
          <cell r="E12617" t="str">
            <v>2022</v>
          </cell>
          <cell r="F12617">
            <v>0</v>
          </cell>
        </row>
        <row r="12618">
          <cell r="A12618">
            <v>12917</v>
          </cell>
          <cell r="B12618" t="str">
            <v>JUEGO ANIMAL 3D CAUCHO EPDM OCTOPUS CAP11 DE 2-8 AÑOS</v>
          </cell>
          <cell r="C12618" t="str">
            <v>UN</v>
          </cell>
          <cell r="D12618">
            <v>44592</v>
          </cell>
          <cell r="E12618" t="str">
            <v>2022</v>
          </cell>
          <cell r="F12618">
            <v>0</v>
          </cell>
        </row>
        <row r="12619">
          <cell r="A12619">
            <v>12918</v>
          </cell>
          <cell r="B12619" t="str">
            <v>MANGO TELESCÓPICO 2 a 5 M EN ALUMINIO 1 1/4"X1"</v>
          </cell>
          <cell r="C12619" t="str">
            <v>UN</v>
          </cell>
          <cell r="E12619" t="str">
            <v>1900</v>
          </cell>
          <cell r="F12619">
            <v>80286</v>
          </cell>
        </row>
        <row r="12620">
          <cell r="A12620">
            <v>12919</v>
          </cell>
          <cell r="B12620" t="str">
            <v>CEPILLO NYLON 10"</v>
          </cell>
          <cell r="C12620" t="str">
            <v>UN</v>
          </cell>
          <cell r="D12620">
            <v>44592</v>
          </cell>
          <cell r="E12620" t="str">
            <v>2022</v>
          </cell>
          <cell r="F12620">
            <v>20834</v>
          </cell>
        </row>
        <row r="12621">
          <cell r="A12621">
            <v>12920</v>
          </cell>
          <cell r="B12621" t="str">
            <v xml:space="preserve">JUEGO ESTRUCTURA 4 TORRES PASADIZO, TIROLINA TUBO DESLIZADERO ACERO INOX MURO MURO PARA ESCALER </v>
          </cell>
          <cell r="C12621" t="str">
            <v>UN</v>
          </cell>
          <cell r="D12621">
            <v>44588</v>
          </cell>
          <cell r="E12621" t="str">
            <v>2022</v>
          </cell>
          <cell r="F12621">
            <v>0</v>
          </cell>
        </row>
        <row r="12622">
          <cell r="A12622">
            <v>12921</v>
          </cell>
          <cell r="B12622" t="str">
            <v>HIDROLAVADORA 3.5 HP 1500 PSI VOLTAJE 110 V MONOFÁSICO</v>
          </cell>
          <cell r="C12622" t="str">
            <v>UN</v>
          </cell>
          <cell r="D12622">
            <v>45450</v>
          </cell>
          <cell r="E12622" t="str">
            <v>2024</v>
          </cell>
          <cell r="F12622">
            <v>2980639.01</v>
          </cell>
        </row>
        <row r="12623">
          <cell r="A12623">
            <v>12922</v>
          </cell>
          <cell r="B12623" t="str">
            <v xml:space="preserve">HIDROLAVADORA ELÉCTRICA 5HP 2.500 PSI TRIFASICO CUBIERTA METÁLICA </v>
          </cell>
          <cell r="C12623" t="str">
            <v>UN</v>
          </cell>
          <cell r="D12623">
            <v>44588</v>
          </cell>
          <cell r="E12623" t="str">
            <v>2022</v>
          </cell>
          <cell r="F12623">
            <v>6567464</v>
          </cell>
        </row>
        <row r="12624">
          <cell r="A12624">
            <v>12923</v>
          </cell>
          <cell r="B12624" t="str">
            <v>RED DOBLE CAP 100 USUARIOS H=7.50</v>
          </cell>
          <cell r="C12624" t="str">
            <v>UN</v>
          </cell>
          <cell r="D12624">
            <v>45450</v>
          </cell>
          <cell r="E12624" t="str">
            <v>2024</v>
          </cell>
          <cell r="F12624">
            <v>0</v>
          </cell>
        </row>
        <row r="12625">
          <cell r="A12625">
            <v>12924</v>
          </cell>
          <cell r="B12625" t="str">
            <v>HIDROLAVADORA ELÉCTRICA 3 HP 220V 1900 PSI</v>
          </cell>
          <cell r="C12625" t="str">
            <v>UN</v>
          </cell>
          <cell r="D12625">
            <v>44592</v>
          </cell>
          <cell r="E12625" t="str">
            <v>2022</v>
          </cell>
          <cell r="F12625">
            <v>3838506</v>
          </cell>
        </row>
        <row r="12626">
          <cell r="A12626">
            <v>12925</v>
          </cell>
          <cell r="B12626" t="str">
            <v>RED TORRE VIGIA CON TOBOGAN TUBULAR 94 USUARIOS 6-12 AÑOS</v>
          </cell>
          <cell r="C12626" t="str">
            <v>UN</v>
          </cell>
          <cell r="E12626" t="str">
            <v>1900</v>
          </cell>
          <cell r="F12626">
            <v>0</v>
          </cell>
        </row>
        <row r="12627">
          <cell r="A12627">
            <v>12926</v>
          </cell>
          <cell r="B12627" t="str">
            <v>FLOTADOR ARO SALVAVIDAS ALTA DENSIDAD DIÁM. EXT. 57 CM DIÁM. INT. 37 CM</v>
          </cell>
          <cell r="C12627" t="str">
            <v>UN</v>
          </cell>
          <cell r="D12627">
            <v>44592</v>
          </cell>
          <cell r="E12627" t="str">
            <v>2022</v>
          </cell>
          <cell r="F12627">
            <v>108092</v>
          </cell>
        </row>
        <row r="12628">
          <cell r="A12628">
            <v>12927</v>
          </cell>
          <cell r="B12628" t="str">
            <v>TORRE DESLIZADERO ESCALERA MURO DE ESCALAR CAP 25 USUARIOS 2-10 AÑOS</v>
          </cell>
          <cell r="C12628" t="str">
            <v>UN</v>
          </cell>
          <cell r="E12628" t="str">
            <v>1900</v>
          </cell>
          <cell r="F12628">
            <v>0</v>
          </cell>
        </row>
        <row r="12629">
          <cell r="A12629">
            <v>12928</v>
          </cell>
          <cell r="B12629" t="str">
            <v>GANCHO SALVAVIDAS EN ALUMINIO</v>
          </cell>
          <cell r="C12629" t="str">
            <v>UN</v>
          </cell>
          <cell r="D12629">
            <v>44592</v>
          </cell>
          <cell r="E12629" t="str">
            <v>2022</v>
          </cell>
          <cell r="F12629">
            <v>41640</v>
          </cell>
        </row>
        <row r="12630">
          <cell r="A12630">
            <v>12929</v>
          </cell>
          <cell r="B12630" t="str">
            <v>TORRE DOBLE DESLIZADERO ESCALERA MURO DE ESCALAR PASADIZO CAP 20 USUARIOS 2-10 AÑOS</v>
          </cell>
          <cell r="C12630" t="str">
            <v>UN</v>
          </cell>
          <cell r="E12630" t="str">
            <v>1900</v>
          </cell>
          <cell r="F12630">
            <v>0</v>
          </cell>
        </row>
        <row r="12631">
          <cell r="A12631">
            <v>12930</v>
          </cell>
          <cell r="B12631" t="str">
            <v>CARRIL ANTI TURBULENCIA SEPARADOR DE 4" X 25 M + TENSOR EN ACERO INOXIDABLE</v>
          </cell>
          <cell r="C12631" t="str">
            <v>UN</v>
          </cell>
          <cell r="D12631">
            <v>44592</v>
          </cell>
          <cell r="E12631" t="str">
            <v>2022</v>
          </cell>
          <cell r="F12631">
            <v>2760735</v>
          </cell>
        </row>
        <row r="12632">
          <cell r="A12632">
            <v>12931</v>
          </cell>
          <cell r="B12632" t="str">
            <v>TORRE RED, DOBLE DESLIZADERO MURO DE ESCALAR PASADIZO ESCALERA CAP 30 USUARIOS 2-10 AÑOS</v>
          </cell>
          <cell r="C12632" t="str">
            <v>UN</v>
          </cell>
          <cell r="D12632">
            <v>44592</v>
          </cell>
          <cell r="E12632" t="str">
            <v>2022</v>
          </cell>
          <cell r="F12632">
            <v>0</v>
          </cell>
        </row>
        <row r="12633">
          <cell r="A12633">
            <v>12932</v>
          </cell>
          <cell r="B12633" t="str">
            <v>CARRIL ANTI TURBULENCIA SEPARADOR DE 6" X 50 M + TENSOR EN ACERO INOXIDABLE</v>
          </cell>
          <cell r="C12633" t="str">
            <v>UN</v>
          </cell>
          <cell r="E12633" t="str">
            <v>1900</v>
          </cell>
          <cell r="F12633">
            <v>5384978</v>
          </cell>
        </row>
        <row r="12634">
          <cell r="A12634">
            <v>12933</v>
          </cell>
          <cell r="B12634" t="str">
            <v>ALARMA PARA INMERSION TIPO L</v>
          </cell>
          <cell r="C12634" t="str">
            <v>UN</v>
          </cell>
          <cell r="D12634">
            <v>44592</v>
          </cell>
          <cell r="E12634" t="str">
            <v>2022</v>
          </cell>
          <cell r="F12634">
            <v>1286111</v>
          </cell>
        </row>
        <row r="12635">
          <cell r="A12635">
            <v>12934</v>
          </cell>
          <cell r="B12635" t="str">
            <v xml:space="preserve">MODULO MURO ESCALAR DESLIZADERO PEQUEÑO CAP 10 USUARIOS 2-10 AÑOS </v>
          </cell>
          <cell r="C12635" t="str">
            <v>UN</v>
          </cell>
          <cell r="E12635" t="str">
            <v>1900</v>
          </cell>
          <cell r="F12635">
            <v>0</v>
          </cell>
        </row>
        <row r="12636">
          <cell r="A12636">
            <v>12935</v>
          </cell>
          <cell r="B12636" t="str">
            <v>SISTEMA DE SEGURIDAD DE LIBERACION DE VACIO - STINGL-SR 500</v>
          </cell>
          <cell r="C12636" t="str">
            <v>UN</v>
          </cell>
          <cell r="D12636">
            <v>44592</v>
          </cell>
          <cell r="E12636" t="str">
            <v>2022</v>
          </cell>
          <cell r="F12636">
            <v>4867746</v>
          </cell>
        </row>
        <row r="12637">
          <cell r="A12637">
            <v>12936</v>
          </cell>
          <cell r="B12637" t="str">
            <v>TORRE CON DESLIZADERO Y RED PASADIZO Y MURO DE ESCALAR CAP 18 USUARIOS 2-10 AÑOS</v>
          </cell>
          <cell r="C12637" t="str">
            <v>UN</v>
          </cell>
          <cell r="D12637">
            <v>44592</v>
          </cell>
          <cell r="E12637" t="str">
            <v>2022</v>
          </cell>
          <cell r="F12637">
            <v>0</v>
          </cell>
        </row>
        <row r="12638">
          <cell r="A12638">
            <v>12937</v>
          </cell>
          <cell r="B12638" t="str">
            <v>BOTON DE PARADA DE EMERGENCIA</v>
          </cell>
          <cell r="C12638" t="str">
            <v>UN</v>
          </cell>
          <cell r="D12638">
            <v>44592</v>
          </cell>
          <cell r="E12638" t="str">
            <v>2022</v>
          </cell>
          <cell r="F12638">
            <v>100551</v>
          </cell>
        </row>
        <row r="12639">
          <cell r="A12639">
            <v>12938</v>
          </cell>
          <cell r="B12639" t="str">
            <v>SILLA PARA SALVAVIDAS EN POLIPROPILENO - ASTRAPOOL</v>
          </cell>
          <cell r="C12639" t="str">
            <v>UN</v>
          </cell>
          <cell r="D12639">
            <v>44592</v>
          </cell>
          <cell r="E12639" t="str">
            <v>2022</v>
          </cell>
          <cell r="F12639">
            <v>10973566</v>
          </cell>
        </row>
        <row r="12640">
          <cell r="A12640">
            <v>12939</v>
          </cell>
          <cell r="B12640" t="str">
            <v>REDUCCIÓN 1 1/4" A 1 " PVC-PRESION</v>
          </cell>
          <cell r="C12640" t="str">
            <v>UN</v>
          </cell>
          <cell r="D12640">
            <v>44592</v>
          </cell>
          <cell r="E12640" t="str">
            <v>2022</v>
          </cell>
          <cell r="F12640">
            <v>2570</v>
          </cell>
        </row>
        <row r="12641">
          <cell r="A12641">
            <v>12940</v>
          </cell>
          <cell r="B12641" t="str">
            <v>REDUCCIÓN 1" A 1/2 " PVC-PRESION</v>
          </cell>
          <cell r="C12641" t="str">
            <v>UN</v>
          </cell>
          <cell r="D12641">
            <v>44592</v>
          </cell>
          <cell r="E12641" t="str">
            <v>2022</v>
          </cell>
          <cell r="F12641">
            <v>1333</v>
          </cell>
        </row>
        <row r="12642">
          <cell r="A12642">
            <v>12941</v>
          </cell>
          <cell r="B12642" t="str">
            <v>UNION DE 6" PVC-PRESION</v>
          </cell>
          <cell r="C12642" t="str">
            <v>UN</v>
          </cell>
          <cell r="D12642">
            <v>44592</v>
          </cell>
          <cell r="E12642" t="str">
            <v>2022</v>
          </cell>
          <cell r="F12642">
            <v>153108.01</v>
          </cell>
        </row>
        <row r="12643">
          <cell r="A12643">
            <v>12942</v>
          </cell>
          <cell r="B12643" t="str">
            <v>UNIVERSAL DE 1 ¼" PVC-PRESION</v>
          </cell>
          <cell r="C12643" t="str">
            <v>UN</v>
          </cell>
          <cell r="D12643">
            <v>44592</v>
          </cell>
          <cell r="E12643" t="str">
            <v>2022</v>
          </cell>
          <cell r="F12643">
            <v>18905.009999999998</v>
          </cell>
        </row>
        <row r="12644">
          <cell r="A12644">
            <v>12943</v>
          </cell>
          <cell r="B12644" t="str">
            <v>UNIVERSAL DE 1 ½" PVC-PRESION</v>
          </cell>
          <cell r="C12644" t="str">
            <v>UN</v>
          </cell>
          <cell r="D12644">
            <v>44592</v>
          </cell>
          <cell r="E12644" t="str">
            <v>2022</v>
          </cell>
          <cell r="F12644">
            <v>31529</v>
          </cell>
        </row>
        <row r="12645">
          <cell r="A12645">
            <v>12944</v>
          </cell>
          <cell r="B12645" t="str">
            <v>UNIVERSAL DE 3" PVC-PRESION</v>
          </cell>
          <cell r="C12645" t="str">
            <v>UN</v>
          </cell>
          <cell r="D12645">
            <v>44592</v>
          </cell>
          <cell r="E12645" t="str">
            <v>2022</v>
          </cell>
          <cell r="F12645">
            <v>149356</v>
          </cell>
        </row>
        <row r="12646">
          <cell r="A12646">
            <v>12945</v>
          </cell>
          <cell r="B12646" t="str">
            <v>UNIVERSAL DE 4" PVC-PRESION</v>
          </cell>
          <cell r="C12646" t="str">
            <v>UN</v>
          </cell>
          <cell r="D12646">
            <v>44592</v>
          </cell>
          <cell r="E12646" t="str">
            <v>2022</v>
          </cell>
          <cell r="F12646">
            <v>186553</v>
          </cell>
        </row>
        <row r="12647">
          <cell r="A12647">
            <v>12946</v>
          </cell>
          <cell r="B12647" t="str">
            <v>MANOMETRO  VERTICAL  GLICERINA 2 1/2" DE 0 A 300 PSI</v>
          </cell>
          <cell r="C12647" t="str">
            <v>UN</v>
          </cell>
          <cell r="D12647">
            <v>44592</v>
          </cell>
          <cell r="E12647" t="str">
            <v>2022</v>
          </cell>
          <cell r="F12647">
            <v>52281</v>
          </cell>
        </row>
        <row r="12648">
          <cell r="A12648">
            <v>12947</v>
          </cell>
          <cell r="B12648" t="str">
            <v>MANOMETRO  VERTICAL GLICERINA 2 1/2" DE 0 A 100 PSI</v>
          </cell>
          <cell r="C12648" t="str">
            <v>UN</v>
          </cell>
          <cell r="D12648">
            <v>44592</v>
          </cell>
          <cell r="E12648" t="str">
            <v>2022</v>
          </cell>
          <cell r="F12648">
            <v>52281</v>
          </cell>
        </row>
        <row r="12649">
          <cell r="A12649">
            <v>12948</v>
          </cell>
          <cell r="B12649" t="str">
            <v>MANOMETRO  VERTICAL  GLICERINA 2 1/2" DE 0 A 150 PSI</v>
          </cell>
          <cell r="C12649" t="str">
            <v>UN</v>
          </cell>
          <cell r="D12649">
            <v>44592</v>
          </cell>
          <cell r="E12649" t="str">
            <v>2022</v>
          </cell>
          <cell r="F12649">
            <v>52281</v>
          </cell>
        </row>
        <row r="12650">
          <cell r="A12650">
            <v>12949</v>
          </cell>
          <cell r="B12650" t="str">
            <v>MANOMETRO  VERTICAL GLICERINA 2 1/2" DE 0 A 200 PSI</v>
          </cell>
          <cell r="C12650" t="str">
            <v>UN</v>
          </cell>
          <cell r="D12650">
            <v>44592</v>
          </cell>
          <cell r="E12650" t="str">
            <v>2022</v>
          </cell>
          <cell r="F12650">
            <v>52281</v>
          </cell>
        </row>
        <row r="12651">
          <cell r="A12651">
            <v>12950</v>
          </cell>
          <cell r="B12651" t="str">
            <v>MANOMETRO VERTICAL GLICERINA 2 1/2" DE 0 A 60 PSI</v>
          </cell>
          <cell r="C12651" t="str">
            <v>UN</v>
          </cell>
          <cell r="D12651">
            <v>44592</v>
          </cell>
          <cell r="E12651" t="str">
            <v>2022</v>
          </cell>
          <cell r="F12651">
            <v>52281</v>
          </cell>
        </row>
        <row r="12652">
          <cell r="A12652">
            <v>12951</v>
          </cell>
          <cell r="B12652" t="str">
            <v>VALVULA MARIPOSA TIPO WAFER ACERO 6"</v>
          </cell>
          <cell r="C12652" t="str">
            <v>UN</v>
          </cell>
          <cell r="D12652">
            <v>44592</v>
          </cell>
          <cell r="E12652" t="str">
            <v>2022</v>
          </cell>
          <cell r="F12652">
            <v>460871.01</v>
          </cell>
        </row>
        <row r="12653">
          <cell r="A12653">
            <v>12952</v>
          </cell>
          <cell r="B12653" t="str">
            <v>CONTACTOR DE 110 V O 220 V  9 A</v>
          </cell>
          <cell r="C12653" t="str">
            <v>UN</v>
          </cell>
          <cell r="D12653">
            <v>44592</v>
          </cell>
          <cell r="E12653" t="str">
            <v>2022</v>
          </cell>
          <cell r="F12653">
            <v>87892</v>
          </cell>
        </row>
        <row r="12654">
          <cell r="A12654">
            <v>12953</v>
          </cell>
          <cell r="B12654" t="str">
            <v>CONTACTOR DE 110 V O 220 V 12 A</v>
          </cell>
          <cell r="C12654" t="str">
            <v>UN</v>
          </cell>
          <cell r="D12654">
            <v>44585</v>
          </cell>
          <cell r="E12654" t="str">
            <v>2022</v>
          </cell>
          <cell r="F12654">
            <v>93725</v>
          </cell>
        </row>
        <row r="12655">
          <cell r="A12655">
            <v>12954</v>
          </cell>
          <cell r="B12655" t="str">
            <v xml:space="preserve">CONTACTOR DE 110 V O 220 V 18 A </v>
          </cell>
          <cell r="C12655" t="str">
            <v>UN</v>
          </cell>
          <cell r="D12655">
            <v>44585</v>
          </cell>
          <cell r="E12655" t="str">
            <v>2022</v>
          </cell>
          <cell r="F12655">
            <v>100742</v>
          </cell>
        </row>
        <row r="12656">
          <cell r="A12656">
            <v>12955</v>
          </cell>
          <cell r="B12656" t="str">
            <v xml:space="preserve">CONTACTOR DE 110 V O 220 V 20 A </v>
          </cell>
          <cell r="C12656" t="str">
            <v>UN</v>
          </cell>
          <cell r="D12656">
            <v>44592</v>
          </cell>
          <cell r="E12656" t="str">
            <v>2022</v>
          </cell>
          <cell r="F12656">
            <v>147868</v>
          </cell>
        </row>
        <row r="12657">
          <cell r="A12657">
            <v>12956</v>
          </cell>
          <cell r="B12657" t="str">
            <v xml:space="preserve">CONTACTOR DE 110 V O 220 V 22 A </v>
          </cell>
          <cell r="C12657" t="str">
            <v>UN</v>
          </cell>
          <cell r="D12657">
            <v>44592</v>
          </cell>
          <cell r="E12657" t="str">
            <v>2022</v>
          </cell>
          <cell r="F12657">
            <v>168992</v>
          </cell>
        </row>
        <row r="12658">
          <cell r="A12658">
            <v>12957</v>
          </cell>
          <cell r="B12658" t="str">
            <v>CONTACTOR DE 110 V O 220 V 25 A</v>
          </cell>
          <cell r="C12658" t="str">
            <v>UN</v>
          </cell>
          <cell r="D12658">
            <v>44592</v>
          </cell>
          <cell r="E12658" t="str">
            <v>2022</v>
          </cell>
          <cell r="F12658">
            <v>171746</v>
          </cell>
        </row>
        <row r="12659">
          <cell r="A12659">
            <v>12958</v>
          </cell>
          <cell r="B12659" t="str">
            <v>CONTACTOR DE 110 V O 220 V 30 A</v>
          </cell>
          <cell r="C12659" t="str">
            <v>UN</v>
          </cell>
          <cell r="D12659">
            <v>44592</v>
          </cell>
          <cell r="E12659" t="str">
            <v>2022</v>
          </cell>
          <cell r="F12659">
            <v>221298</v>
          </cell>
        </row>
        <row r="12660">
          <cell r="A12660">
            <v>12959</v>
          </cell>
          <cell r="B12660" t="str">
            <v>CONTACTOR DE 110 V O 220 V 32 A</v>
          </cell>
          <cell r="C12660" t="str">
            <v>UN</v>
          </cell>
          <cell r="D12660">
            <v>44592</v>
          </cell>
          <cell r="E12660" t="str">
            <v>2022</v>
          </cell>
          <cell r="F12660">
            <v>191900</v>
          </cell>
        </row>
        <row r="12661">
          <cell r="A12661">
            <v>12960</v>
          </cell>
          <cell r="B12661" t="str">
            <v xml:space="preserve">CONTACTOR DE 110 V O 220 V 40 A </v>
          </cell>
          <cell r="C12661" t="str">
            <v>UN</v>
          </cell>
          <cell r="D12661">
            <v>44592</v>
          </cell>
          <cell r="E12661" t="str">
            <v>2022</v>
          </cell>
          <cell r="F12661">
            <v>192587.01</v>
          </cell>
        </row>
        <row r="12662">
          <cell r="A12662">
            <v>12961</v>
          </cell>
          <cell r="B12662" t="str">
            <v>CONTROL DE NIVEL: TARJETA WARRICK CONTROL ENCAPSULADO MODELO 16MM1B0</v>
          </cell>
          <cell r="C12662" t="str">
            <v>UN</v>
          </cell>
          <cell r="D12662">
            <v>44592</v>
          </cell>
          <cell r="E12662" t="str">
            <v>2022</v>
          </cell>
          <cell r="F12662">
            <v>1233031</v>
          </cell>
        </row>
        <row r="12663">
          <cell r="A12663">
            <v>12962</v>
          </cell>
          <cell r="B12663" t="str">
            <v>CONTROL DE NIVEL TARJETA WARRICK CONTROL ENCAPSULADO MODELO 26NMB1B0</v>
          </cell>
          <cell r="C12663" t="str">
            <v>UN</v>
          </cell>
          <cell r="D12663">
            <v>44592</v>
          </cell>
          <cell r="E12663" t="str">
            <v>2022</v>
          </cell>
          <cell r="F12663">
            <v>1653358</v>
          </cell>
        </row>
        <row r="12664">
          <cell r="A12664">
            <v>12963</v>
          </cell>
          <cell r="B12664" t="str">
            <v>FLOCULANTE Kilogramo (CLARIFICADOR)</v>
          </cell>
          <cell r="C12664" t="str">
            <v>KG</v>
          </cell>
          <cell r="E12664" t="str">
            <v>1900</v>
          </cell>
          <cell r="F12664">
            <v>7636</v>
          </cell>
        </row>
        <row r="12665">
          <cell r="A12665">
            <v>12964</v>
          </cell>
          <cell r="B12665" t="str">
            <v>ACIDO ESTABILIZADOR DE PH DECAPANTE (ACIDO MURIATICO) x Litro</v>
          </cell>
          <cell r="C12665" t="str">
            <v>LT</v>
          </cell>
          <cell r="E12665" t="str">
            <v>1900</v>
          </cell>
          <cell r="F12665">
            <v>5782</v>
          </cell>
        </row>
        <row r="12666">
          <cell r="A12666">
            <v>12966</v>
          </cell>
          <cell r="B12666" t="str">
            <v xml:space="preserve">TORRE, DOBLE DESLIZADERO, PASADIZO ESCALERA MURO CAP 24 USUARIOS 2-10 AÑOS </v>
          </cell>
          <cell r="C12666" t="str">
            <v>UN</v>
          </cell>
          <cell r="E12666" t="str">
            <v>1900</v>
          </cell>
          <cell r="F12666">
            <v>0</v>
          </cell>
        </row>
        <row r="12667">
          <cell r="A12667">
            <v>12967</v>
          </cell>
          <cell r="B12667" t="str">
            <v>TORRE DOBLE, PASADIZO, DOBLE DESLIZADERORO, MURO DE ESCALAR, ESCALERA, RED CAP 35 USUARIOS 2-10 AÑOS</v>
          </cell>
          <cell r="C12667" t="str">
            <v>UN</v>
          </cell>
          <cell r="E12667" t="str">
            <v>1900</v>
          </cell>
          <cell r="F12667">
            <v>0</v>
          </cell>
        </row>
        <row r="12668">
          <cell r="A12668">
            <v>12968</v>
          </cell>
          <cell r="B12668" t="str">
            <v>TORRE DESLIZADERO MURO CAP 10 USUARIOS 2-10 AÑOS</v>
          </cell>
          <cell r="C12668" t="str">
            <v>UN</v>
          </cell>
          <cell r="E12668" t="str">
            <v>1900</v>
          </cell>
          <cell r="F12668">
            <v>0</v>
          </cell>
        </row>
        <row r="12669">
          <cell r="A12669">
            <v>12969</v>
          </cell>
          <cell r="B12669" t="str">
            <v>MODULO KANOPE RED, EQUILIBRIO TUNEL RED DESLIZADERO, MURO DE ESCALAR CAP 30 USUARIOS 3-12 AÑOS</v>
          </cell>
          <cell r="C12669" t="str">
            <v>UN</v>
          </cell>
          <cell r="E12669" t="str">
            <v>1900</v>
          </cell>
          <cell r="F12669">
            <v>0</v>
          </cell>
        </row>
        <row r="12670">
          <cell r="A12670">
            <v>12970</v>
          </cell>
          <cell r="B12670" t="str">
            <v>MODULO RED, DESLIZADERO, MURO DE ESCALAR, TUNEL, ESCALERA COLGANTE CAP 15 USUARIOS 4-13 AÑOS</v>
          </cell>
          <cell r="C12670" t="str">
            <v>UN</v>
          </cell>
          <cell r="E12670" t="str">
            <v>1900</v>
          </cell>
          <cell r="F12670">
            <v>0</v>
          </cell>
        </row>
        <row r="12671">
          <cell r="A12671">
            <v>12971</v>
          </cell>
          <cell r="B12671" t="str">
            <v xml:space="preserve">MULTIFUNCIONAL TUBULAR PEQUEÑO MODULO GIRATORIO CAP 14 USUARIOS EDAD 6-12 AÑOS </v>
          </cell>
          <cell r="C12671" t="str">
            <v>UN</v>
          </cell>
          <cell r="D12671">
            <v>45434</v>
          </cell>
          <cell r="E12671" t="str">
            <v>2024</v>
          </cell>
          <cell r="F12671">
            <v>0</v>
          </cell>
        </row>
        <row r="12672">
          <cell r="A12672">
            <v>12972</v>
          </cell>
          <cell r="B12672" t="str">
            <v>MUELLE TRIPLE BARCO CAP 6 USUARIOS 2-8 AÑOS</v>
          </cell>
          <cell r="C12672" t="str">
            <v>UN</v>
          </cell>
          <cell r="E12672" t="str">
            <v>1900</v>
          </cell>
          <cell r="F12672">
            <v>0</v>
          </cell>
        </row>
        <row r="12673">
          <cell r="A12673">
            <v>12973</v>
          </cell>
          <cell r="B12673" t="str">
            <v xml:space="preserve">MUELLE DOBLE VIS A VIS PANALES LATERALES CAP 2 USUARIOS 2-8 AÑOS </v>
          </cell>
          <cell r="C12673" t="str">
            <v>UN</v>
          </cell>
          <cell r="E12673" t="str">
            <v>1900</v>
          </cell>
          <cell r="F12673">
            <v>0</v>
          </cell>
        </row>
        <row r="12674">
          <cell r="A12674">
            <v>12974</v>
          </cell>
          <cell r="B12674" t="str">
            <v>MUELLE DOBLE DELFIN PANELES LATERALES CAP 6 USUARIOS 2-8 AÑOS</v>
          </cell>
          <cell r="C12674" t="str">
            <v>UN</v>
          </cell>
          <cell r="E12674" t="str">
            <v>1900</v>
          </cell>
          <cell r="F12674">
            <v>0</v>
          </cell>
        </row>
        <row r="12675">
          <cell r="A12675">
            <v>12975</v>
          </cell>
          <cell r="B12675" t="str">
            <v xml:space="preserve">JUEGO ROTACIÓN GYROSPEED CAP 8 USUARIOS 3-12 AÑOS </v>
          </cell>
          <cell r="C12675" t="str">
            <v>UN</v>
          </cell>
          <cell r="E12675" t="str">
            <v>1900</v>
          </cell>
          <cell r="F12675">
            <v>0</v>
          </cell>
        </row>
        <row r="12676">
          <cell r="A12676">
            <v>12976</v>
          </cell>
          <cell r="B12676" t="str">
            <v xml:space="preserve">JUEGO ROTACIÓN INCLUYENTE CAP 6 USUARIOS 2-12 AÑOS </v>
          </cell>
          <cell r="C12676" t="str">
            <v>UN</v>
          </cell>
          <cell r="D12676">
            <v>45016</v>
          </cell>
          <cell r="E12676" t="str">
            <v>2023</v>
          </cell>
          <cell r="F12676">
            <v>0</v>
          </cell>
        </row>
        <row r="12677">
          <cell r="A12677">
            <v>12977</v>
          </cell>
          <cell r="B12677" t="str">
            <v xml:space="preserve">JUEGO ROTACIÓN TULIPAN CAP 1 USUARIO 1-8 AÑOS </v>
          </cell>
          <cell r="C12677" t="str">
            <v>UN</v>
          </cell>
          <cell r="D12677">
            <v>45016</v>
          </cell>
          <cell r="E12677" t="str">
            <v>2023</v>
          </cell>
          <cell r="F12677">
            <v>0</v>
          </cell>
        </row>
        <row r="12678">
          <cell r="A12678">
            <v>12980</v>
          </cell>
          <cell r="B12678" t="str">
            <v>GENERADOR 25 KVA - Incl. transporte, operario y combustible.</v>
          </cell>
          <cell r="C12678" t="str">
            <v>DD</v>
          </cell>
          <cell r="D12678">
            <v>45016</v>
          </cell>
          <cell r="E12678" t="str">
            <v>2023</v>
          </cell>
          <cell r="F12678">
            <v>1012212</v>
          </cell>
        </row>
        <row r="12679">
          <cell r="A12679">
            <v>12981</v>
          </cell>
          <cell r="B12679" t="str">
            <v>GENERADOR 70 KVA  - Incl. transporte, operario y combustible.</v>
          </cell>
          <cell r="C12679" t="str">
            <v>DD</v>
          </cell>
          <cell r="D12679">
            <v>44591</v>
          </cell>
          <cell r="E12679" t="str">
            <v>2022</v>
          </cell>
          <cell r="F12679">
            <v>1266002</v>
          </cell>
        </row>
        <row r="12680">
          <cell r="A12680">
            <v>12982</v>
          </cell>
          <cell r="B12680" t="str">
            <v>GENERADOR 125 KVA  - Incl. transporte, operario y combustible.</v>
          </cell>
          <cell r="C12680" t="str">
            <v>DD</v>
          </cell>
          <cell r="D12680">
            <v>44591</v>
          </cell>
          <cell r="E12680" t="str">
            <v>2022</v>
          </cell>
          <cell r="F12680">
            <v>1697166</v>
          </cell>
        </row>
        <row r="12681">
          <cell r="A12681">
            <v>12988</v>
          </cell>
          <cell r="B12681" t="str">
            <v xml:space="preserve">VALLA TIPO A DIRECCIONAL EN MADERA PARA SENDEROS ECOLOGICOS </v>
          </cell>
          <cell r="C12681" t="str">
            <v>UN</v>
          </cell>
          <cell r="D12681">
            <v>44591</v>
          </cell>
          <cell r="E12681" t="str">
            <v>2022</v>
          </cell>
          <cell r="F12681">
            <v>1977115</v>
          </cell>
        </row>
        <row r="12682">
          <cell r="A12682">
            <v>12989</v>
          </cell>
          <cell r="B12682" t="str">
            <v xml:space="preserve">VALLA TIPO B PANEL DE BIENVENIDA EN MADERA PARA SENDEROS ECOLOGICOS </v>
          </cell>
          <cell r="C12682" t="str">
            <v>UN</v>
          </cell>
          <cell r="D12682">
            <v>44591</v>
          </cell>
          <cell r="E12682" t="str">
            <v>2022</v>
          </cell>
          <cell r="F12682">
            <v>6577558</v>
          </cell>
        </row>
        <row r="12683">
          <cell r="A12683">
            <v>12990</v>
          </cell>
          <cell r="B12683" t="str">
            <v xml:space="preserve">VALLA TIPO C-1 INTERPRETATIVA EN MADERA PARA SENDEROS ECOLOGICOS </v>
          </cell>
          <cell r="C12683" t="str">
            <v>UN</v>
          </cell>
          <cell r="D12683">
            <v>44589</v>
          </cell>
          <cell r="E12683" t="str">
            <v>2022</v>
          </cell>
          <cell r="F12683">
            <v>2460730</v>
          </cell>
        </row>
        <row r="12684">
          <cell r="A12684">
            <v>12991</v>
          </cell>
          <cell r="B12684" t="str">
            <v xml:space="preserve">VALLA TIPO C-2 INTERPRETATIVA EN MADERA PARA SENDEROS ECOLOGICOS </v>
          </cell>
          <cell r="C12684" t="str">
            <v>UN</v>
          </cell>
          <cell r="D12684">
            <v>44588</v>
          </cell>
          <cell r="E12684" t="str">
            <v>2022</v>
          </cell>
          <cell r="F12684">
            <v>1673637</v>
          </cell>
        </row>
        <row r="12685">
          <cell r="A12685">
            <v>13034</v>
          </cell>
          <cell r="B12685" t="str">
            <v xml:space="preserve">PENDON COLGAR (TUBOS+CUERDA) - BANNER 13 ONZAS - 100x100cm </v>
          </cell>
          <cell r="C12685" t="str">
            <v>M2</v>
          </cell>
          <cell r="D12685">
            <v>44588</v>
          </cell>
          <cell r="E12685" t="str">
            <v>2022</v>
          </cell>
          <cell r="F12685">
            <v>26394</v>
          </cell>
        </row>
        <row r="12686">
          <cell r="A12686">
            <v>13037</v>
          </cell>
          <cell r="B12686" t="str">
            <v>MEMBRANA BUTYL PARA TANQUE HIDRONEUMATICO DE 200 L</v>
          </cell>
          <cell r="C12686" t="str">
            <v>UN</v>
          </cell>
          <cell r="D12686">
            <v>44588</v>
          </cell>
          <cell r="E12686" t="str">
            <v>2022</v>
          </cell>
          <cell r="F12686">
            <v>603957</v>
          </cell>
        </row>
        <row r="12687">
          <cell r="A12687">
            <v>13038</v>
          </cell>
          <cell r="B12687" t="str">
            <v>Manómetro con caratula de 4”de 0-150 psi</v>
          </cell>
          <cell r="C12687" t="str">
            <v>UN</v>
          </cell>
          <cell r="D12687">
            <v>44592</v>
          </cell>
          <cell r="E12687" t="str">
            <v>2022</v>
          </cell>
          <cell r="F12687">
            <v>105147</v>
          </cell>
        </row>
        <row r="12688">
          <cell r="A12688">
            <v>13039</v>
          </cell>
          <cell r="B12688" t="str">
            <v>Manómetro Dial 2” presión 0-160 PSI en glicerina</v>
          </cell>
          <cell r="C12688" t="str">
            <v>UN</v>
          </cell>
          <cell r="D12688">
            <v>45062</v>
          </cell>
          <cell r="E12688" t="str">
            <v>2023</v>
          </cell>
          <cell r="F12688">
            <v>62970</v>
          </cell>
        </row>
        <row r="12689">
          <cell r="A12689">
            <v>13040</v>
          </cell>
          <cell r="B12689" t="str">
            <v>Pintura antioxidante para tanque filtro de arena</v>
          </cell>
          <cell r="C12689" t="str">
            <v>GLN</v>
          </cell>
          <cell r="D12689">
            <v>44591</v>
          </cell>
          <cell r="E12689" t="str">
            <v>2022</v>
          </cell>
          <cell r="F12689">
            <v>46357</v>
          </cell>
        </row>
        <row r="12690">
          <cell r="A12690">
            <v>13041</v>
          </cell>
          <cell r="B12690" t="str">
            <v>Inspección, verificación y dictamen cumplimiento RETIE y RETILAP Diamante de Béisbol P. ciudad Monte</v>
          </cell>
          <cell r="C12690" t="str">
            <v>UN</v>
          </cell>
          <cell r="D12690">
            <v>44591</v>
          </cell>
          <cell r="E12690" t="str">
            <v>2022</v>
          </cell>
          <cell r="F12690">
            <v>1685967</v>
          </cell>
        </row>
        <row r="12691">
          <cell r="A12691">
            <v>13043</v>
          </cell>
          <cell r="B12691" t="str">
            <v>ALCORQUE CIRCULAR D. 0,80 M - D.INT. 0,40 M - PLATINA 1"</v>
          </cell>
          <cell r="C12691" t="str">
            <v>UN</v>
          </cell>
          <cell r="D12691">
            <v>44591</v>
          </cell>
          <cell r="E12691" t="str">
            <v>2022</v>
          </cell>
          <cell r="F12691">
            <v>426447</v>
          </cell>
        </row>
        <row r="12692">
          <cell r="A12692">
            <v>13044</v>
          </cell>
          <cell r="B12692" t="str">
            <v>ALCORQUE CIRCULAR D. 1,20 M - D.INT. 0,40 M - PLATINA 1"</v>
          </cell>
          <cell r="C12692" t="str">
            <v>UN</v>
          </cell>
          <cell r="D12692">
            <v>44591</v>
          </cell>
          <cell r="E12692" t="str">
            <v>2022</v>
          </cell>
          <cell r="F12692">
            <v>714899</v>
          </cell>
        </row>
        <row r="12693">
          <cell r="A12693">
            <v>13045</v>
          </cell>
          <cell r="B12693" t="str">
            <v>ALCORQUE CIRCULAR D. 1,20 M - D.INT. 0,80 M - PLATINA 1"</v>
          </cell>
          <cell r="C12693" t="str">
            <v>UN</v>
          </cell>
          <cell r="D12693">
            <v>44591</v>
          </cell>
          <cell r="E12693" t="str">
            <v>2022</v>
          </cell>
          <cell r="F12693">
            <v>756426</v>
          </cell>
        </row>
        <row r="12694">
          <cell r="A12694">
            <v>13046</v>
          </cell>
          <cell r="B12694" t="str">
            <v>ALCORQUE CUADRADO 0,80 a 1,00 M D.INT. 0,40 M - PLATINA 1"</v>
          </cell>
          <cell r="C12694" t="str">
            <v>UN</v>
          </cell>
          <cell r="D12694">
            <v>44591</v>
          </cell>
          <cell r="E12694" t="str">
            <v>2022</v>
          </cell>
          <cell r="F12694">
            <v>575864</v>
          </cell>
        </row>
        <row r="12695">
          <cell r="A12695">
            <v>13047</v>
          </cell>
          <cell r="B12695" t="str">
            <v>ALCORQUE CUADRADO 1,20 x 1,20 M D.INT. 0,40 M - PLATINA 1"</v>
          </cell>
          <cell r="C12695" t="str">
            <v>UN</v>
          </cell>
          <cell r="D12695">
            <v>44590</v>
          </cell>
          <cell r="E12695" t="str">
            <v>2022</v>
          </cell>
          <cell r="F12695">
            <v>1016891</v>
          </cell>
        </row>
        <row r="12696">
          <cell r="A12696">
            <v>13048</v>
          </cell>
          <cell r="B12696" t="str">
            <v>ALCORQUE CUADRADO 1,20 x 1,20 M D.INT. 0,80 M - PLATINA 1"</v>
          </cell>
          <cell r="C12696" t="str">
            <v>UN</v>
          </cell>
          <cell r="D12696">
            <v>44592</v>
          </cell>
          <cell r="E12696" t="str">
            <v>2022</v>
          </cell>
          <cell r="F12696">
            <v>884429</v>
          </cell>
        </row>
        <row r="12697">
          <cell r="A12697">
            <v>13049</v>
          </cell>
          <cell r="B12697" t="str">
            <v xml:space="preserve">APUNTAMIENTO REFLECTORES DE 1500 VATIOS EN EL ESTADIO EL CAMPIN, INCLUYE HERRAMIENTAS Y PROFESIONAL </v>
          </cell>
          <cell r="C12697" t="str">
            <v>UN</v>
          </cell>
          <cell r="D12697">
            <v>44591</v>
          </cell>
          <cell r="E12697" t="str">
            <v>2022</v>
          </cell>
          <cell r="F12697">
            <v>80159</v>
          </cell>
        </row>
        <row r="12698">
          <cell r="A12698">
            <v>13050</v>
          </cell>
          <cell r="B12698" t="str">
            <v xml:space="preserve">PISO CAUCHO NEGRO GIMNASIO 50X50 E= 3 CM  ( SUMINISTRO E INSTALACION </v>
          </cell>
          <cell r="C12698" t="str">
            <v>M2</v>
          </cell>
          <cell r="D12698">
            <v>44591</v>
          </cell>
          <cell r="E12698" t="str">
            <v>2022</v>
          </cell>
          <cell r="F12698">
            <v>196180</v>
          </cell>
        </row>
        <row r="12699">
          <cell r="A12699">
            <v>13051</v>
          </cell>
          <cell r="B12699" t="str">
            <v>MUEBLES ACERO INOXIDABLE CAL 18 DE 0,6X2,75X,96 CON DIVISIONES, GABINETES Y PUERTAS ( SUM E INST)</v>
          </cell>
          <cell r="C12699" t="str">
            <v>UN</v>
          </cell>
          <cell r="D12699">
            <v>44589</v>
          </cell>
          <cell r="E12699" t="str">
            <v>2022</v>
          </cell>
          <cell r="F12699">
            <v>7384159</v>
          </cell>
        </row>
        <row r="12700">
          <cell r="A12700">
            <v>13052</v>
          </cell>
          <cell r="B12700" t="str">
            <v>SUM E INST LAVAMANOS EN L EN ACERO INOXIDABLE MEDIDAS 0,9X0,5X,92</v>
          </cell>
          <cell r="C12700" t="str">
            <v>UN</v>
          </cell>
          <cell r="D12700">
            <v>44589</v>
          </cell>
          <cell r="E12700" t="str">
            <v>2022</v>
          </cell>
          <cell r="F12700">
            <v>1115479</v>
          </cell>
        </row>
        <row r="12701">
          <cell r="A12701">
            <v>13053</v>
          </cell>
          <cell r="B12701" t="str">
            <v xml:space="preserve">MANTENIMIENTO ASCENSOR A1 PRENSA DEL ESTADIO NEMESIO CAMACHO EL CAMPIN PARA OBTENER CERTIFICACION </v>
          </cell>
          <cell r="C12701" t="str">
            <v>UN</v>
          </cell>
          <cell r="D12701">
            <v>44589</v>
          </cell>
          <cell r="E12701" t="str">
            <v>2022</v>
          </cell>
          <cell r="F12701">
            <v>11620036.01</v>
          </cell>
        </row>
        <row r="12702">
          <cell r="A12702">
            <v>13054</v>
          </cell>
          <cell r="B12702" t="str">
            <v>MANTENIMIENTO ASCENSOR A2 VIP 1 DEL ESTADIO NEMESIO CAMACHO EL CAMPIN PARA OBTENER CERTIFICACION</v>
          </cell>
          <cell r="C12702" t="str">
            <v>UN</v>
          </cell>
          <cell r="D12702">
            <v>44589</v>
          </cell>
          <cell r="E12702" t="str">
            <v>2022</v>
          </cell>
          <cell r="F12702">
            <v>4565141</v>
          </cell>
        </row>
        <row r="12703">
          <cell r="A12703">
            <v>13055</v>
          </cell>
          <cell r="B12703" t="str">
            <v>MANTENIMIENTO ASCENSOR A3 VIP 2 DEL ESTADIO NEMESIO CAMACHO EL CAMPIN PARA OBTENER CERTIFICACION</v>
          </cell>
          <cell r="C12703" t="str">
            <v>UN</v>
          </cell>
          <cell r="D12703">
            <v>44591</v>
          </cell>
          <cell r="E12703" t="str">
            <v>2022</v>
          </cell>
          <cell r="F12703">
            <v>4718481</v>
          </cell>
        </row>
        <row r="12704">
          <cell r="A12704">
            <v>13056</v>
          </cell>
          <cell r="B12704" t="str">
            <v>MANTENIMIENTO ASCENSOR A4 PRENSA 2 DEL ESTADIO NEMESIO CAMACHO EL CAMPIN PARA OBTENER CERTIFICACION</v>
          </cell>
          <cell r="C12704" t="str">
            <v>UN</v>
          </cell>
          <cell r="D12704">
            <v>44588</v>
          </cell>
          <cell r="E12704" t="str">
            <v>2022</v>
          </cell>
          <cell r="F12704">
            <v>12766472</v>
          </cell>
        </row>
        <row r="12705">
          <cell r="A12705">
            <v>13057</v>
          </cell>
          <cell r="B12705" t="str">
            <v>POLISOMBRA PARA ENCERRAMIENTO TIPO CORTAVIENTO PRIVACIDAD AL 90% ( ROLLO X 400 M2)</v>
          </cell>
          <cell r="C12705" t="str">
            <v>M2</v>
          </cell>
          <cell r="D12705">
            <v>45069</v>
          </cell>
          <cell r="E12705" t="str">
            <v>2023</v>
          </cell>
          <cell r="F12705">
            <v>3502</v>
          </cell>
        </row>
        <row r="12706">
          <cell r="A12706">
            <v>13058</v>
          </cell>
          <cell r="B12706" t="str">
            <v>DESMONTE  EQ DE SISTEMAS DE VIDEOVIGILANCIA UBICADOS EN EL CAMPIN</v>
          </cell>
          <cell r="C12706" t="str">
            <v>UN</v>
          </cell>
          <cell r="D12706">
            <v>45069</v>
          </cell>
          <cell r="E12706" t="str">
            <v>2023</v>
          </cell>
          <cell r="F12706">
            <v>4094757</v>
          </cell>
        </row>
        <row r="12707">
          <cell r="A12707">
            <v>13060</v>
          </cell>
          <cell r="B12707" t="str">
            <v>LUMINARIA SLCS SW07 39W LEDS:24 5500lm</v>
          </cell>
          <cell r="C12707" t="str">
            <v>UN</v>
          </cell>
          <cell r="D12707">
            <v>45069</v>
          </cell>
          <cell r="E12707" t="str">
            <v>2023</v>
          </cell>
          <cell r="F12707">
            <v>768740</v>
          </cell>
        </row>
        <row r="12708">
          <cell r="A12708">
            <v>13061</v>
          </cell>
          <cell r="B12708" t="str">
            <v>LUMINARIA SLCS V14 39W LEDS:24 5500lm</v>
          </cell>
          <cell r="C12708" t="str">
            <v>UN</v>
          </cell>
          <cell r="D12708">
            <v>45069</v>
          </cell>
          <cell r="E12708" t="str">
            <v>2023</v>
          </cell>
          <cell r="F12708">
            <v>768740</v>
          </cell>
        </row>
        <row r="12709">
          <cell r="A12709">
            <v>13062</v>
          </cell>
          <cell r="B12709" t="str">
            <v>LUMINARIA S1MB O MAXIMO M D3 FW 154W LEDS:64 15,800lm</v>
          </cell>
          <cell r="C12709" t="str">
            <v>UN</v>
          </cell>
          <cell r="D12709">
            <v>45069</v>
          </cell>
          <cell r="E12709" t="str">
            <v>2023</v>
          </cell>
          <cell r="F12709">
            <v>1178100</v>
          </cell>
        </row>
        <row r="12710">
          <cell r="A12710">
            <v>13063</v>
          </cell>
          <cell r="B12710" t="str">
            <v>LUMINARIA SLCS SW07 52W LEDS:24 6950lm</v>
          </cell>
          <cell r="C12710" t="str">
            <v>UN</v>
          </cell>
          <cell r="D12710">
            <v>45069</v>
          </cell>
          <cell r="E12710" t="str">
            <v>2023</v>
          </cell>
          <cell r="F12710">
            <v>768740</v>
          </cell>
        </row>
        <row r="12711">
          <cell r="A12711">
            <v>13064</v>
          </cell>
          <cell r="B12711" t="str">
            <v>LUMINARIA SLCS V14 66W LEDS:24 8700lm</v>
          </cell>
          <cell r="C12711" t="str">
            <v>UN</v>
          </cell>
          <cell r="D12711">
            <v>45069</v>
          </cell>
          <cell r="E12711" t="str">
            <v>2023</v>
          </cell>
          <cell r="F12711">
            <v>768740</v>
          </cell>
        </row>
        <row r="12712">
          <cell r="A12712">
            <v>13065</v>
          </cell>
          <cell r="B12712" t="str">
            <v>PROYECTOR BUXUS 200 AS 300W LED:max 200 34000lm</v>
          </cell>
          <cell r="C12712" t="str">
            <v>UN</v>
          </cell>
          <cell r="D12712">
            <v>45069</v>
          </cell>
          <cell r="E12712" t="str">
            <v>2023</v>
          </cell>
          <cell r="F12712">
            <v>2963100</v>
          </cell>
        </row>
        <row r="12713">
          <cell r="A12713">
            <v>13066</v>
          </cell>
          <cell r="B12713" t="str">
            <v>PROYECTOR BUXUS 200 25° 300W LED:max 200 36000lm</v>
          </cell>
          <cell r="C12713" t="str">
            <v>UN</v>
          </cell>
          <cell r="D12713">
            <v>45433</v>
          </cell>
          <cell r="E12713" t="str">
            <v>2024</v>
          </cell>
          <cell r="F12713">
            <v>2963100</v>
          </cell>
        </row>
        <row r="12714">
          <cell r="A12714">
            <v>13067</v>
          </cell>
          <cell r="B12714" t="str">
            <v>PROYECTOR BUXUS 200 40° 300W LED:max 200 36000lm</v>
          </cell>
          <cell r="C12714" t="str">
            <v>UN</v>
          </cell>
          <cell r="D12714">
            <v>45433</v>
          </cell>
          <cell r="E12714" t="str">
            <v>2024</v>
          </cell>
          <cell r="F12714">
            <v>2963100</v>
          </cell>
        </row>
        <row r="12715">
          <cell r="A12715">
            <v>13068</v>
          </cell>
          <cell r="B12715" t="str">
            <v>Módulo cronómetro didáctico (suministro+instalacion)</v>
          </cell>
          <cell r="C12715" t="str">
            <v>UN</v>
          </cell>
          <cell r="D12715">
            <v>45433</v>
          </cell>
          <cell r="E12715" t="str">
            <v>2024</v>
          </cell>
          <cell r="F12715">
            <v>28756869.010000002</v>
          </cell>
        </row>
        <row r="12716">
          <cell r="A12716">
            <v>13069</v>
          </cell>
          <cell r="B12716" t="str">
            <v>Juego Panel de Escalada Inclinado +8años Cap:2 (suministro+instalacion)</v>
          </cell>
          <cell r="C12716" t="str">
            <v>UN</v>
          </cell>
          <cell r="D12716">
            <v>45433</v>
          </cell>
          <cell r="E12716" t="str">
            <v>2024</v>
          </cell>
          <cell r="F12716">
            <v>38157743</v>
          </cell>
        </row>
        <row r="12717">
          <cell r="A12717">
            <v>13070</v>
          </cell>
          <cell r="B12717" t="str">
            <v>Juego Postes Balanceantes mas 6años Cap: 1 (suministro+instalacion)</v>
          </cell>
          <cell r="C12717" t="str">
            <v>UN</v>
          </cell>
          <cell r="D12717">
            <v>45433</v>
          </cell>
          <cell r="E12717" t="str">
            <v>2024</v>
          </cell>
          <cell r="F12717">
            <v>8825310</v>
          </cell>
        </row>
        <row r="12718">
          <cell r="A12718">
            <v>13071</v>
          </cell>
          <cell r="B12718" t="str">
            <v>Juego Paneles de Salto mas 8años Cap: 1 (suministro+instalacion)</v>
          </cell>
          <cell r="C12718" t="str">
            <v>UN</v>
          </cell>
          <cell r="D12718">
            <v>45433</v>
          </cell>
          <cell r="E12718" t="str">
            <v>2024</v>
          </cell>
          <cell r="F12718">
            <v>58025350</v>
          </cell>
        </row>
        <row r="12719">
          <cell r="A12719">
            <v>13072</v>
          </cell>
          <cell r="B12719" t="str">
            <v>Juego Salto Vertical mas 6años Cap: 1 (suministro+instalacion)</v>
          </cell>
          <cell r="C12719" t="str">
            <v>UN</v>
          </cell>
          <cell r="D12719">
            <v>45434</v>
          </cell>
          <cell r="E12719" t="str">
            <v>2024</v>
          </cell>
          <cell r="F12719">
            <v>9081117</v>
          </cell>
        </row>
        <row r="12720">
          <cell r="A12720">
            <v>13073</v>
          </cell>
          <cell r="B12720" t="str">
            <v>Juego Arco Suspendido mas 8años Cap: 4 (suministro+instalacion)</v>
          </cell>
          <cell r="C12720" t="str">
            <v>UN</v>
          </cell>
          <cell r="D12720">
            <v>45433</v>
          </cell>
          <cell r="E12720" t="str">
            <v>2024</v>
          </cell>
          <cell r="F12720">
            <v>51203854</v>
          </cell>
        </row>
        <row r="12721">
          <cell r="A12721">
            <v>13074</v>
          </cell>
          <cell r="B12721" t="str">
            <v>Juego Torre con Rampa de escalar mas 8años Cap: 4 (suministro+instalacion)</v>
          </cell>
          <cell r="C12721" t="str">
            <v>UN</v>
          </cell>
          <cell r="D12721">
            <v>45433</v>
          </cell>
          <cell r="E12721" t="str">
            <v>2024</v>
          </cell>
          <cell r="F12721">
            <v>72116003</v>
          </cell>
        </row>
        <row r="12722">
          <cell r="A12722">
            <v>13075</v>
          </cell>
          <cell r="B12722" t="str">
            <v>Juego de Obstáculo en Tunel mas 8años Cap: 1 (suministro+instalacion)</v>
          </cell>
          <cell r="C12722" t="str">
            <v>UN</v>
          </cell>
          <cell r="D12722">
            <v>45433</v>
          </cell>
          <cell r="E12722" t="str">
            <v>2024</v>
          </cell>
          <cell r="F12722">
            <v>27925499</v>
          </cell>
        </row>
        <row r="12723">
          <cell r="A12723">
            <v>13076</v>
          </cell>
          <cell r="B12723" t="str">
            <v>Juego Pasalera Tambaleante mas 6años Cap: 1 (suministro+instalacion)</v>
          </cell>
          <cell r="C12723" t="str">
            <v>UN</v>
          </cell>
          <cell r="D12723">
            <v>45434</v>
          </cell>
          <cell r="E12723" t="str">
            <v>2024</v>
          </cell>
          <cell r="F12723">
            <v>22383034</v>
          </cell>
        </row>
        <row r="12724">
          <cell r="A12724">
            <v>13077</v>
          </cell>
          <cell r="B12724" t="str">
            <v>Juego Ondas de Equilibrio mas 6años Cap: 4 (suministro+instalacion)</v>
          </cell>
          <cell r="C12724" t="str">
            <v>UN</v>
          </cell>
          <cell r="D12724">
            <v>45015</v>
          </cell>
          <cell r="E12724" t="str">
            <v>2023</v>
          </cell>
          <cell r="F12724">
            <v>45064508</v>
          </cell>
        </row>
        <row r="12725">
          <cell r="A12725">
            <v>13078</v>
          </cell>
          <cell r="B12725" t="str">
            <v>Modulo Informativo de Ejercicios (suministro+instalacion)</v>
          </cell>
          <cell r="C12725" t="str">
            <v>UN</v>
          </cell>
          <cell r="D12725">
            <v>45434</v>
          </cell>
          <cell r="E12725" t="str">
            <v>2024</v>
          </cell>
          <cell r="F12725">
            <v>13621675.01</v>
          </cell>
        </row>
        <row r="12726">
          <cell r="A12726">
            <v>13079</v>
          </cell>
          <cell r="B12726" t="str">
            <v>Juego Estructura Trepa mas 6años Cap: 7 (suministro+instalacion)</v>
          </cell>
          <cell r="C12726" t="str">
            <v>UN</v>
          </cell>
          <cell r="D12726">
            <v>44917</v>
          </cell>
          <cell r="E12726" t="str">
            <v>2022</v>
          </cell>
          <cell r="F12726">
            <v>69692084</v>
          </cell>
        </row>
        <row r="12727">
          <cell r="A12727">
            <v>13080</v>
          </cell>
          <cell r="B12727" t="str">
            <v>Juego Cinta de Equilibrio mas 6años Cap: 2 (suministro+instalacion)</v>
          </cell>
          <cell r="C12727" t="str">
            <v>UN</v>
          </cell>
          <cell r="D12727">
            <v>44917</v>
          </cell>
          <cell r="E12727" t="str">
            <v>2022</v>
          </cell>
          <cell r="F12727">
            <v>44190504</v>
          </cell>
        </row>
        <row r="12728">
          <cell r="A12728">
            <v>13081</v>
          </cell>
          <cell r="B12728" t="str">
            <v>Estación Para Remo (suministro+instalacion)</v>
          </cell>
          <cell r="C12728" t="str">
            <v>UN</v>
          </cell>
          <cell r="D12728">
            <v>44917</v>
          </cell>
          <cell r="E12728" t="str">
            <v>2022</v>
          </cell>
          <cell r="F12728">
            <v>34738367.009999998</v>
          </cell>
        </row>
        <row r="12729">
          <cell r="A12729">
            <v>13082</v>
          </cell>
          <cell r="B12729" t="str">
            <v>Estación Elíptica (suministro+instalacion)</v>
          </cell>
          <cell r="C12729" t="str">
            <v>UN</v>
          </cell>
          <cell r="D12729">
            <v>44917</v>
          </cell>
          <cell r="E12729" t="str">
            <v>2022</v>
          </cell>
          <cell r="F12729">
            <v>16909585.010000002</v>
          </cell>
        </row>
        <row r="12730">
          <cell r="A12730">
            <v>13083</v>
          </cell>
          <cell r="B12730" t="str">
            <v>Estación Mariposa (suministro+instalacion)</v>
          </cell>
          <cell r="C12730" t="str">
            <v>UN</v>
          </cell>
          <cell r="D12730">
            <v>44917</v>
          </cell>
          <cell r="E12730" t="str">
            <v>2022</v>
          </cell>
          <cell r="F12730">
            <v>44188643.009999998</v>
          </cell>
        </row>
        <row r="12731">
          <cell r="A12731">
            <v>13084</v>
          </cell>
          <cell r="B12731" t="str">
            <v>Estación para Abdominales (suministro+instalacion)</v>
          </cell>
          <cell r="C12731" t="str">
            <v>UN</v>
          </cell>
          <cell r="D12731">
            <v>44917</v>
          </cell>
          <cell r="E12731" t="str">
            <v>2022</v>
          </cell>
          <cell r="F12731">
            <v>40271770</v>
          </cell>
        </row>
        <row r="12732">
          <cell r="A12732">
            <v>13085</v>
          </cell>
          <cell r="B12732" t="str">
            <v>Estación Prensa de Miembros Inferiores (suministro+instalacion)</v>
          </cell>
          <cell r="C12732" t="str">
            <v>UN</v>
          </cell>
          <cell r="D12732">
            <v>44917</v>
          </cell>
          <cell r="E12732" t="str">
            <v>2022</v>
          </cell>
          <cell r="F12732">
            <v>40879560</v>
          </cell>
        </row>
        <row r="12733">
          <cell r="A12733">
            <v>13086</v>
          </cell>
          <cell r="B12733" t="str">
            <v>Estación para Sentadillas (suministro+instalacion)</v>
          </cell>
          <cell r="C12733" t="str">
            <v>UN</v>
          </cell>
          <cell r="D12733">
            <v>44917</v>
          </cell>
          <cell r="E12733" t="str">
            <v>2022</v>
          </cell>
          <cell r="F12733">
            <v>32460532.010000002</v>
          </cell>
        </row>
        <row r="12734">
          <cell r="A12734">
            <v>13087</v>
          </cell>
          <cell r="B12734" t="str">
            <v>Estación para Abductor de Muslo (suministro+instalacion)</v>
          </cell>
          <cell r="C12734" t="str">
            <v>UN</v>
          </cell>
          <cell r="D12734">
            <v>44917</v>
          </cell>
          <cell r="E12734" t="str">
            <v>2022</v>
          </cell>
          <cell r="F12734">
            <v>44188643.009999998</v>
          </cell>
        </row>
        <row r="12735">
          <cell r="A12735">
            <v>13088</v>
          </cell>
          <cell r="B12735" t="str">
            <v>Estación Banco de Abdominales (suministro+instalacion)</v>
          </cell>
          <cell r="C12735" t="str">
            <v>UN</v>
          </cell>
          <cell r="D12735">
            <v>44917</v>
          </cell>
          <cell r="E12735" t="str">
            <v>2022</v>
          </cell>
          <cell r="F12735">
            <v>17806020</v>
          </cell>
        </row>
        <row r="12736">
          <cell r="A12736">
            <v>13089</v>
          </cell>
          <cell r="B12736" t="str">
            <v>Estación para pectorales, Biceps y Espalda (suministro+instalacion)</v>
          </cell>
          <cell r="C12736" t="str">
            <v>UN</v>
          </cell>
          <cell r="D12736">
            <v>44917</v>
          </cell>
          <cell r="E12736" t="str">
            <v>2022</v>
          </cell>
          <cell r="F12736">
            <v>15262302.01</v>
          </cell>
        </row>
        <row r="12737">
          <cell r="A12737">
            <v>13090</v>
          </cell>
          <cell r="B12737" t="str">
            <v>Estación de caminata aerea (suministro+instalacion)</v>
          </cell>
          <cell r="C12737" t="str">
            <v>UN</v>
          </cell>
          <cell r="D12737">
            <v>44917</v>
          </cell>
          <cell r="E12737" t="str">
            <v>2022</v>
          </cell>
          <cell r="F12737">
            <v>14247714</v>
          </cell>
        </row>
        <row r="12738">
          <cell r="A12738">
            <v>13091</v>
          </cell>
          <cell r="B12738" t="str">
            <v>Estación Pendulo y Twist para abdomen y espalda (suministro+instalacion)</v>
          </cell>
          <cell r="C12738" t="str">
            <v>UN</v>
          </cell>
          <cell r="D12738">
            <v>44917</v>
          </cell>
          <cell r="E12738" t="str">
            <v>2022</v>
          </cell>
          <cell r="F12738">
            <v>22048446.010000002</v>
          </cell>
        </row>
        <row r="12739">
          <cell r="A12739">
            <v>13092</v>
          </cell>
          <cell r="B12739" t="str">
            <v>Estación Prensa de Triceps (suministro+instalacion)</v>
          </cell>
          <cell r="C12739" t="str">
            <v>UN</v>
          </cell>
          <cell r="D12739">
            <v>44917</v>
          </cell>
          <cell r="E12739" t="str">
            <v>2022</v>
          </cell>
          <cell r="F12739">
            <v>31911934.010000002</v>
          </cell>
        </row>
        <row r="12740">
          <cell r="A12740">
            <v>13093</v>
          </cell>
          <cell r="B12740" t="str">
            <v>Estación Prensa de Pecho (suministro+instalacion)</v>
          </cell>
          <cell r="C12740" t="str">
            <v>UN</v>
          </cell>
          <cell r="D12740">
            <v>44917</v>
          </cell>
          <cell r="E12740" t="str">
            <v>2022</v>
          </cell>
          <cell r="F12740">
            <v>33404630</v>
          </cell>
        </row>
        <row r="12741">
          <cell r="A12741">
            <v>13094</v>
          </cell>
          <cell r="B12741" t="str">
            <v>Estación Prensa de Hombro (suministro+instalacion)</v>
          </cell>
          <cell r="C12741" t="str">
            <v>UN</v>
          </cell>
          <cell r="D12741">
            <v>44917</v>
          </cell>
          <cell r="E12741" t="str">
            <v>2022</v>
          </cell>
          <cell r="F12741">
            <v>33404630</v>
          </cell>
        </row>
        <row r="12742">
          <cell r="A12742">
            <v>13095</v>
          </cell>
          <cell r="B12742" t="str">
            <v>Estación para tronco superior (suministro+instalacion)</v>
          </cell>
          <cell r="C12742" t="str">
            <v>UN</v>
          </cell>
          <cell r="D12742">
            <v>44917</v>
          </cell>
          <cell r="E12742" t="str">
            <v>2022</v>
          </cell>
          <cell r="F12742">
            <v>11995103</v>
          </cell>
        </row>
        <row r="12743">
          <cell r="A12743">
            <v>13096</v>
          </cell>
          <cell r="B12743" t="str">
            <v>Estación para Biceps (suministro+instalacion)</v>
          </cell>
          <cell r="C12743" t="str">
            <v>UN</v>
          </cell>
          <cell r="D12743">
            <v>44917</v>
          </cell>
          <cell r="E12743" t="str">
            <v>2022</v>
          </cell>
          <cell r="F12743">
            <v>31911934.010000002</v>
          </cell>
        </row>
        <row r="12744">
          <cell r="A12744">
            <v>13097</v>
          </cell>
          <cell r="B12744" t="str">
            <v>Estación Rotación de Pelvis (suministro+instalacion)</v>
          </cell>
          <cell r="C12744" t="str">
            <v>UN</v>
          </cell>
          <cell r="D12744">
            <v>44917</v>
          </cell>
          <cell r="E12744" t="str">
            <v>2022</v>
          </cell>
          <cell r="F12744">
            <v>33404630</v>
          </cell>
        </row>
        <row r="12745">
          <cell r="A12745">
            <v>13098</v>
          </cell>
          <cell r="B12745" t="str">
            <v>Estación para Abdomen, Oblicuos y espalda Twister (suministro+instalacion)</v>
          </cell>
          <cell r="C12745" t="str">
            <v>UN</v>
          </cell>
          <cell r="D12745">
            <v>44917</v>
          </cell>
          <cell r="E12745" t="str">
            <v>2022</v>
          </cell>
          <cell r="F12745">
            <v>7372809.0099999998</v>
          </cell>
        </row>
        <row r="12746">
          <cell r="A12746">
            <v>13099</v>
          </cell>
          <cell r="B12746" t="str">
            <v>Estación Rotación Brazos (suministro+instalacion)</v>
          </cell>
          <cell r="C12746" t="str">
            <v>UN</v>
          </cell>
          <cell r="D12746">
            <v>44917</v>
          </cell>
          <cell r="E12746" t="str">
            <v>2022</v>
          </cell>
          <cell r="F12746">
            <v>12928038</v>
          </cell>
        </row>
        <row r="12747">
          <cell r="A12747">
            <v>13100</v>
          </cell>
          <cell r="B12747" t="str">
            <v>Estación Rueda de Hombro (suministro+instalacion)</v>
          </cell>
          <cell r="C12747" t="str">
            <v>UN</v>
          </cell>
          <cell r="D12747">
            <v>44917</v>
          </cell>
          <cell r="E12747" t="str">
            <v>2022</v>
          </cell>
          <cell r="F12747">
            <v>11747975</v>
          </cell>
        </row>
        <row r="12748">
          <cell r="A12748">
            <v>13101</v>
          </cell>
          <cell r="B12748" t="str">
            <v>Modulo Bicicleta Estatica (suministro+instalacion)</v>
          </cell>
          <cell r="C12748" t="str">
            <v>UN</v>
          </cell>
          <cell r="D12748">
            <v>44917</v>
          </cell>
          <cell r="E12748" t="str">
            <v>2022</v>
          </cell>
          <cell r="F12748">
            <v>4095177.01</v>
          </cell>
        </row>
        <row r="12749">
          <cell r="A12749">
            <v>13102</v>
          </cell>
          <cell r="B12749" t="str">
            <v>Estación Remo Bajo (suministro+instalacion)</v>
          </cell>
          <cell r="C12749" t="str">
            <v>UN</v>
          </cell>
          <cell r="D12749">
            <v>44917</v>
          </cell>
          <cell r="E12749" t="str">
            <v>2022</v>
          </cell>
          <cell r="F12749">
            <v>32593560</v>
          </cell>
        </row>
        <row r="12750">
          <cell r="A12750">
            <v>13103</v>
          </cell>
          <cell r="B12750" t="str">
            <v>Estación para muslos y pantorrilla Step (suministro+instalacion)</v>
          </cell>
          <cell r="C12750" t="str">
            <v>UN</v>
          </cell>
          <cell r="D12750">
            <v>44917</v>
          </cell>
          <cell r="E12750" t="str">
            <v>2022</v>
          </cell>
          <cell r="F12750">
            <v>20210707.010000002</v>
          </cell>
        </row>
        <row r="12751">
          <cell r="A12751">
            <v>13104</v>
          </cell>
          <cell r="B12751" t="str">
            <v>Estación Banco de Press (suministro+instalacion)</v>
          </cell>
          <cell r="C12751" t="str">
            <v>UN</v>
          </cell>
          <cell r="D12751">
            <v>44917</v>
          </cell>
          <cell r="E12751" t="str">
            <v>2022</v>
          </cell>
          <cell r="F12751">
            <v>32153107</v>
          </cell>
        </row>
        <row r="12752">
          <cell r="A12752">
            <v>13105</v>
          </cell>
          <cell r="B12752" t="str">
            <v>Estación Extensor de Muslo (suministro+instalacion)</v>
          </cell>
          <cell r="C12752" t="str">
            <v>UN</v>
          </cell>
          <cell r="D12752">
            <v>45433</v>
          </cell>
          <cell r="E12752" t="str">
            <v>2024</v>
          </cell>
          <cell r="F12752">
            <v>34757528.009999998</v>
          </cell>
        </row>
        <row r="12753">
          <cell r="A12753">
            <v>13106</v>
          </cell>
          <cell r="B12753" t="str">
            <v>Modulo Kit Boxing (suministro+instalacion)</v>
          </cell>
          <cell r="C12753" t="str">
            <v>UN</v>
          </cell>
          <cell r="D12753">
            <v>45433</v>
          </cell>
          <cell r="E12753" t="str">
            <v>2024</v>
          </cell>
          <cell r="F12753">
            <v>22348228</v>
          </cell>
        </row>
        <row r="12754">
          <cell r="A12754">
            <v>13110</v>
          </cell>
          <cell r="B12754" t="str">
            <v>Juego Torre deslizadero muro escalar tubo y red (suministro+instalacion) 3-12 años Cap 20 niños</v>
          </cell>
          <cell r="C12754" t="str">
            <v>UN</v>
          </cell>
          <cell r="D12754">
            <v>45433</v>
          </cell>
          <cell r="E12754" t="str">
            <v>2024</v>
          </cell>
          <cell r="F12754">
            <v>118411696</v>
          </cell>
        </row>
        <row r="12755">
          <cell r="A12755">
            <v>13111</v>
          </cell>
          <cell r="B12755" t="str">
            <v>Columpio Inclusivo Doble Bebé 1-7años (suministro+instalacion)</v>
          </cell>
          <cell r="C12755" t="str">
            <v>UN</v>
          </cell>
          <cell r="D12755">
            <v>45433</v>
          </cell>
          <cell r="E12755" t="str">
            <v>2024</v>
          </cell>
          <cell r="F12755">
            <v>27136764</v>
          </cell>
        </row>
        <row r="12756">
          <cell r="A12756">
            <v>13112</v>
          </cell>
          <cell r="B12756" t="str">
            <v>Juego Muelle Inclusivo Tortuga (suministro+instalacion) Desde 2 años Cap 1 niño</v>
          </cell>
          <cell r="C12756" t="str">
            <v>UN</v>
          </cell>
          <cell r="D12756">
            <v>45433</v>
          </cell>
          <cell r="E12756" t="str">
            <v>2024</v>
          </cell>
          <cell r="F12756">
            <v>10083024</v>
          </cell>
        </row>
        <row r="12757">
          <cell r="A12757">
            <v>13113</v>
          </cell>
          <cell r="B12757" t="str">
            <v>Juego Musical Inclusivo Xilofono (suministro+instalacion) Desde 2 años Cap máx 2 niños</v>
          </cell>
          <cell r="C12757" t="str">
            <v>UN</v>
          </cell>
          <cell r="D12757">
            <v>44917</v>
          </cell>
          <cell r="E12757" t="str">
            <v>2022</v>
          </cell>
          <cell r="F12757">
            <v>29119261</v>
          </cell>
        </row>
        <row r="12758">
          <cell r="A12758">
            <v>13114</v>
          </cell>
          <cell r="B12758" t="str">
            <v>Juego Musical Inclusivo Tambores (suministro+instalacion) Desde 2 años Cap max 2 niños</v>
          </cell>
          <cell r="C12758" t="str">
            <v>UN</v>
          </cell>
          <cell r="D12758">
            <v>44917</v>
          </cell>
          <cell r="E12758" t="str">
            <v>2022</v>
          </cell>
          <cell r="F12758">
            <v>25132949</v>
          </cell>
        </row>
        <row r="12759">
          <cell r="A12759">
            <v>13115</v>
          </cell>
          <cell r="B12759" t="str">
            <v>EJERCITADOR BRAZOS DESCENDENTES - EQUIPO INCLUYENTE (SUMINISTRO)</v>
          </cell>
          <cell r="C12759" t="str">
            <v>UN</v>
          </cell>
          <cell r="D12759">
            <v>44917</v>
          </cell>
          <cell r="E12759" t="str">
            <v>2022</v>
          </cell>
          <cell r="F12759">
            <v>8367265</v>
          </cell>
        </row>
        <row r="12760">
          <cell r="A12760">
            <v>13116</v>
          </cell>
          <cell r="B12760" t="str">
            <v>EJERCITADOR PECTORAL - EQUIPO INCLUYENTE (SUMINISTRO)</v>
          </cell>
          <cell r="C12760" t="str">
            <v>UN</v>
          </cell>
          <cell r="D12760">
            <v>44917</v>
          </cell>
          <cell r="E12760" t="str">
            <v>2022</v>
          </cell>
          <cell r="F12760">
            <v>8367265</v>
          </cell>
        </row>
        <row r="12761">
          <cell r="A12761">
            <v>13117</v>
          </cell>
          <cell r="B12761" t="str">
            <v>EJERCITADOR MIEMBROS SUPERIORES - EQUIPO INCLUYENTE (SUMINISTRO)</v>
          </cell>
          <cell r="C12761" t="str">
            <v>UN</v>
          </cell>
          <cell r="D12761">
            <v>44917</v>
          </cell>
          <cell r="E12761" t="str">
            <v>2022</v>
          </cell>
          <cell r="F12761">
            <v>8367265</v>
          </cell>
        </row>
        <row r="12762">
          <cell r="A12762">
            <v>13118</v>
          </cell>
          <cell r="B12762" t="str">
            <v>EJERCITADOR BRAZOS ASCENDENTE - EQUIPO INCLUYENTE (SUMINISTRO)</v>
          </cell>
          <cell r="C12762" t="str">
            <v>UN</v>
          </cell>
          <cell r="D12762">
            <v>44917</v>
          </cell>
          <cell r="E12762" t="str">
            <v>2022</v>
          </cell>
          <cell r="F12762">
            <v>8367265</v>
          </cell>
        </row>
        <row r="12763">
          <cell r="A12763">
            <v>13119</v>
          </cell>
          <cell r="B12763" t="str">
            <v>EJERCITADOR DE PIERNAS - EQUIPO INCLUYENTE (SUMINISTRO)</v>
          </cell>
          <cell r="C12763" t="str">
            <v>UN</v>
          </cell>
          <cell r="D12763">
            <v>45062</v>
          </cell>
          <cell r="E12763" t="str">
            <v>2023</v>
          </cell>
          <cell r="F12763">
            <v>8367265</v>
          </cell>
        </row>
        <row r="12764">
          <cell r="A12764">
            <v>13120</v>
          </cell>
          <cell r="B12764" t="str">
            <v>EJERCITADOR PANTORRILLA Y GLUTEOS - EQUIPO INCLUYENTE (SUMINISTRO)</v>
          </cell>
          <cell r="C12764" t="str">
            <v>UN</v>
          </cell>
          <cell r="D12764">
            <v>44705</v>
          </cell>
          <cell r="E12764" t="str">
            <v>2022</v>
          </cell>
          <cell r="F12764">
            <v>8367265</v>
          </cell>
        </row>
        <row r="12765">
          <cell r="A12765">
            <v>13121</v>
          </cell>
          <cell r="B12765" t="str">
            <v>Baldosas elásticas tipo profesional para uso abierto y cerrado en canchas de Baloncesto</v>
          </cell>
          <cell r="C12765" t="str">
            <v>M2</v>
          </cell>
          <cell r="D12765">
            <v>44705</v>
          </cell>
          <cell r="E12765" t="str">
            <v>2022</v>
          </cell>
          <cell r="F12765">
            <v>321776</v>
          </cell>
        </row>
        <row r="12766">
          <cell r="A12766">
            <v>13184</v>
          </cell>
          <cell r="B12766" t="str">
            <v>CONCRETO 4000 PSI LANZADO</v>
          </cell>
          <cell r="C12766" t="str">
            <v>M3</v>
          </cell>
          <cell r="D12766">
            <v>44706</v>
          </cell>
          <cell r="E12766" t="str">
            <v>2022</v>
          </cell>
          <cell r="F12766">
            <v>577269</v>
          </cell>
        </row>
        <row r="12767">
          <cell r="A12767">
            <v>13185</v>
          </cell>
          <cell r="B12767" t="str">
            <v xml:space="preserve">BOMBA LANZADO DE CONCRETO </v>
          </cell>
          <cell r="C12767" t="str">
            <v>M3</v>
          </cell>
          <cell r="D12767">
            <v>44706</v>
          </cell>
          <cell r="E12767" t="str">
            <v>2022</v>
          </cell>
          <cell r="F12767">
            <v>62286</v>
          </cell>
        </row>
        <row r="12768">
          <cell r="A12768">
            <v>13186</v>
          </cell>
          <cell r="B12768" t="str">
            <v>CARCAMO EN CONCRETO 35X40cm L:100cm + REJILLA</v>
          </cell>
          <cell r="C12768" t="str">
            <v>UN</v>
          </cell>
          <cell r="D12768">
            <v>45450</v>
          </cell>
          <cell r="E12768" t="str">
            <v>2024</v>
          </cell>
          <cell r="F12768">
            <v>145180</v>
          </cell>
        </row>
        <row r="12769">
          <cell r="A12769">
            <v>13187</v>
          </cell>
          <cell r="B12769" t="str">
            <v>CARCAMO EN CONCRETO 25x40cm L:100cm + REJILLA</v>
          </cell>
          <cell r="C12769" t="str">
            <v>UN</v>
          </cell>
          <cell r="D12769">
            <v>44837</v>
          </cell>
          <cell r="E12769" t="str">
            <v>2022</v>
          </cell>
          <cell r="F12769">
            <v>136850</v>
          </cell>
        </row>
        <row r="12770">
          <cell r="A12770">
            <v>13270</v>
          </cell>
          <cell r="B12770" t="str">
            <v>POSTE METALICO H:11,60 M GALVANIZADO EN CALIENTE TRONCOCONICO OCTOGONAL</v>
          </cell>
          <cell r="C12770" t="str">
            <v>UN</v>
          </cell>
          <cell r="D12770">
            <v>44861</v>
          </cell>
          <cell r="E12770" t="str">
            <v>2022</v>
          </cell>
          <cell r="F12770">
            <v>4069072.01</v>
          </cell>
        </row>
        <row r="12771">
          <cell r="A12771">
            <v>13293</v>
          </cell>
          <cell r="B12771" t="str">
            <v>SUMIDERO NS-47 + REJILLA EN CONCRETO</v>
          </cell>
          <cell r="C12771" t="str">
            <v>UN</v>
          </cell>
          <cell r="D12771">
            <v>44861</v>
          </cell>
          <cell r="E12771" t="str">
            <v>2022</v>
          </cell>
          <cell r="F12771">
            <v>3205860</v>
          </cell>
        </row>
        <row r="12772">
          <cell r="A12772">
            <v>13294</v>
          </cell>
          <cell r="B12772" t="str">
            <v>RODADURA ASFÁLTICA MDC 19 E: 0.13 cm</v>
          </cell>
          <cell r="C12772" t="str">
            <v>UN</v>
          </cell>
          <cell r="D12772">
            <v>44966</v>
          </cell>
          <cell r="E12772" t="str">
            <v>2023</v>
          </cell>
          <cell r="F12772">
            <v>146018</v>
          </cell>
        </row>
        <row r="12773">
          <cell r="A12773">
            <v>13316</v>
          </cell>
          <cell r="B12773" t="str">
            <v>TRANSPORTE Y DISPOSICIÓN FINAL SUELOS CONTAMINADOS RESPEL</v>
          </cell>
          <cell r="C12773" t="str">
            <v>TN</v>
          </cell>
          <cell r="D12773">
            <v>45009</v>
          </cell>
          <cell r="E12773" t="str">
            <v>2023</v>
          </cell>
          <cell r="F12773">
            <v>315235</v>
          </cell>
        </row>
        <row r="12774">
          <cell r="A12774">
            <v>13337</v>
          </cell>
          <cell r="B12774" t="str">
            <v>RETIRO ESTRUCTURA METÁLICA CUBIERTA - SOLO USAR EN UDS</v>
          </cell>
          <cell r="C12774" t="str">
            <v>KG</v>
          </cell>
          <cell r="D12774">
            <v>45327</v>
          </cell>
          <cell r="E12774" t="str">
            <v>2024</v>
          </cell>
          <cell r="F12774">
            <v>1487</v>
          </cell>
        </row>
        <row r="12775">
          <cell r="A12775">
            <v>140333</v>
          </cell>
          <cell r="B12775" t="str">
            <v>ARBOL Metrosidero ROJO (1-1,5M)</v>
          </cell>
          <cell r="C12775" t="str">
            <v>UN</v>
          </cell>
          <cell r="D12775">
            <v>45327</v>
          </cell>
          <cell r="E12775" t="str">
            <v>2024</v>
          </cell>
          <cell r="F12775">
            <v>0</v>
          </cell>
        </row>
        <row r="12776">
          <cell r="A12776">
            <v>151504</v>
          </cell>
          <cell r="B12776" t="str">
            <v>kit baterías de emergencia CDRC Cometas</v>
          </cell>
          <cell r="C12776" t="str">
            <v>UN</v>
          </cell>
          <cell r="D12776">
            <v>45327</v>
          </cell>
          <cell r="E12776" t="str">
            <v>2024</v>
          </cell>
          <cell r="F12776">
            <v>233000</v>
          </cell>
        </row>
        <row r="12777">
          <cell r="A12777">
            <v>171717</v>
          </cell>
          <cell r="B12777" t="str">
            <v>Tablero de planta electrica TPLANTA 208/120 V CDRC Cometas</v>
          </cell>
          <cell r="C12777" t="str">
            <v>UN</v>
          </cell>
          <cell r="D12777">
            <v>45327</v>
          </cell>
          <cell r="E12777" t="str">
            <v>2024</v>
          </cell>
          <cell r="F12777">
            <v>12030000</v>
          </cell>
        </row>
        <row r="12778">
          <cell r="A12778">
            <v>300001</v>
          </cell>
          <cell r="B12778" t="str">
            <v>Cable de cobre HFFRLS AWG # 300 Kcmil CDRC Cometas</v>
          </cell>
          <cell r="C12778" t="str">
            <v>ML</v>
          </cell>
          <cell r="D12778">
            <v>45327</v>
          </cell>
          <cell r="E12778" t="str">
            <v>2024</v>
          </cell>
          <cell r="F12778">
            <v>98702</v>
          </cell>
        </row>
        <row r="12779">
          <cell r="A12779">
            <v>300003</v>
          </cell>
          <cell r="B12779" t="str">
            <v>Caja de inspección de alumbrado público AP280 CDRC Cometas</v>
          </cell>
          <cell r="C12779" t="str">
            <v>UN</v>
          </cell>
          <cell r="D12779">
            <v>45323</v>
          </cell>
          <cell r="E12779" t="str">
            <v>2024</v>
          </cell>
          <cell r="F12779">
            <v>433006</v>
          </cell>
        </row>
        <row r="12780">
          <cell r="A12780">
            <v>157</v>
          </cell>
          <cell r="B12780" t="str">
            <v>LUXALON Minicell 5x5 Alumin</v>
          </cell>
          <cell r="C12780" t="str">
            <v>m2</v>
          </cell>
          <cell r="D12780">
            <v>45323</v>
          </cell>
          <cell r="E12780" t="str">
            <v>2024</v>
          </cell>
          <cell r="F12780">
            <v>209499</v>
          </cell>
        </row>
        <row r="12781">
          <cell r="A12781">
            <v>1327</v>
          </cell>
          <cell r="B12781" t="str">
            <v>TEJA PLASTICA No AJOVER ADRI</v>
          </cell>
          <cell r="C12781" t="str">
            <v>UN</v>
          </cell>
          <cell r="D12781">
            <v>45323</v>
          </cell>
          <cell r="E12781" t="str">
            <v>2024</v>
          </cell>
          <cell r="F12781">
            <v>39324</v>
          </cell>
        </row>
        <row r="12782">
          <cell r="A12782">
            <v>102504</v>
          </cell>
          <cell r="B12782" t="str">
            <v>ADOQUIN GRES ESPAÑOL</v>
          </cell>
          <cell r="C12782" t="str">
            <v>M2</v>
          </cell>
          <cell r="D12782">
            <v>45328</v>
          </cell>
          <cell r="E12782" t="str">
            <v>2024</v>
          </cell>
          <cell r="F12782">
            <v>25960</v>
          </cell>
        </row>
        <row r="12783">
          <cell r="A12783">
            <v>1914</v>
          </cell>
          <cell r="B12783" t="str">
            <v>ADOQUIN Nat. ESCAMA MOORE</v>
          </cell>
          <cell r="C12783" t="str">
            <v>M2</v>
          </cell>
          <cell r="D12783">
            <v>45323</v>
          </cell>
          <cell r="E12783" t="str">
            <v>2024</v>
          </cell>
          <cell r="F12783">
            <v>18792</v>
          </cell>
        </row>
        <row r="12784">
          <cell r="A12784">
            <v>1909</v>
          </cell>
          <cell r="B12784" t="str">
            <v>ADOQUIN Vitrif. 15x15x3.5 MOORE</v>
          </cell>
          <cell r="C12784" t="str">
            <v>M2</v>
          </cell>
          <cell r="D12784">
            <v>45323</v>
          </cell>
          <cell r="E12784" t="str">
            <v>2024</v>
          </cell>
          <cell r="F12784">
            <v>29000</v>
          </cell>
        </row>
        <row r="12785">
          <cell r="A12785">
            <v>254</v>
          </cell>
          <cell r="B12785" t="str">
            <v>ALFOMBRA ALFA BOSTONIAN</v>
          </cell>
          <cell r="C12785" t="str">
            <v>M2</v>
          </cell>
          <cell r="D12785">
            <v>45323</v>
          </cell>
          <cell r="E12785" t="str">
            <v>2024</v>
          </cell>
          <cell r="F12785">
            <v>44000</v>
          </cell>
        </row>
        <row r="12786">
          <cell r="A12786">
            <v>252</v>
          </cell>
          <cell r="B12786" t="str">
            <v>ALFOMBRA ALFA VICTORY PLUS</v>
          </cell>
          <cell r="C12786" t="str">
            <v>M2</v>
          </cell>
          <cell r="D12786">
            <v>45323</v>
          </cell>
          <cell r="E12786" t="str">
            <v>2024</v>
          </cell>
          <cell r="F12786">
            <v>47000</v>
          </cell>
        </row>
        <row r="12787">
          <cell r="A12787">
            <v>265</v>
          </cell>
          <cell r="B12787" t="str">
            <v>ALFOMBRA PAVCO MONTANA Inst</v>
          </cell>
          <cell r="C12787" t="str">
            <v>M2</v>
          </cell>
          <cell r="D12787">
            <v>45323</v>
          </cell>
          <cell r="E12787" t="str">
            <v>2024</v>
          </cell>
          <cell r="F12787">
            <v>20106</v>
          </cell>
        </row>
        <row r="12788">
          <cell r="A12788">
            <v>325</v>
          </cell>
          <cell r="B12788" t="str">
            <v>PIEDRA CORALINA 305x15.3x2</v>
          </cell>
          <cell r="C12788" t="str">
            <v>M2</v>
          </cell>
          <cell r="D12788">
            <v>45323</v>
          </cell>
          <cell r="E12788" t="str">
            <v>2024</v>
          </cell>
          <cell r="F12788">
            <v>86420</v>
          </cell>
        </row>
        <row r="12789">
          <cell r="A12789">
            <v>28</v>
          </cell>
          <cell r="B12789" t="str">
            <v>PISOGRES NATURAL 20x20 T.MOORE</v>
          </cell>
          <cell r="C12789" t="str">
            <v>M2</v>
          </cell>
          <cell r="D12789">
            <v>45323</v>
          </cell>
          <cell r="E12789" t="str">
            <v>2024</v>
          </cell>
          <cell r="F12789">
            <v>35850</v>
          </cell>
        </row>
        <row r="12790">
          <cell r="A12790">
            <v>1723</v>
          </cell>
          <cell r="B12790" t="str">
            <v>PULIDA PISO GRANITO AL PLOMO</v>
          </cell>
          <cell r="C12790" t="str">
            <v>M2</v>
          </cell>
          <cell r="D12790">
            <v>45323</v>
          </cell>
          <cell r="E12790" t="str">
            <v>2024</v>
          </cell>
          <cell r="F12790">
            <v>9000</v>
          </cell>
        </row>
        <row r="12791">
          <cell r="A12791">
            <v>1722</v>
          </cell>
          <cell r="B12791" t="str">
            <v>PULIDA PISO GRANITO REPULIDA</v>
          </cell>
          <cell r="C12791" t="str">
            <v>M2</v>
          </cell>
          <cell r="D12791">
            <v>45328</v>
          </cell>
          <cell r="E12791" t="str">
            <v>2024</v>
          </cell>
          <cell r="F12791">
            <v>7000</v>
          </cell>
        </row>
        <row r="12792">
          <cell r="A12792">
            <v>1678</v>
          </cell>
          <cell r="B12792" t="str">
            <v>PULIDA PISO MADERA</v>
          </cell>
          <cell r="C12792" t="str">
            <v>M2</v>
          </cell>
          <cell r="D12792">
            <v>45323</v>
          </cell>
          <cell r="E12792" t="str">
            <v>2024</v>
          </cell>
          <cell r="F12792">
            <v>17400</v>
          </cell>
        </row>
        <row r="12793">
          <cell r="A12793">
            <v>80</v>
          </cell>
          <cell r="B12793" t="str">
            <v>PULIDA PISO TRAFICO PESADO</v>
          </cell>
          <cell r="C12793" t="str">
            <v>M2</v>
          </cell>
          <cell r="D12793">
            <v>45323</v>
          </cell>
          <cell r="E12793" t="str">
            <v>2024</v>
          </cell>
          <cell r="F12793">
            <v>17500</v>
          </cell>
        </row>
        <row r="12794">
          <cell r="A12794">
            <v>105</v>
          </cell>
          <cell r="B12794" t="str">
            <v>CARGADOR BOBCAT+Oper. 853</v>
          </cell>
          <cell r="C12794" t="str">
            <v>HR</v>
          </cell>
          <cell r="D12794">
            <v>45323</v>
          </cell>
          <cell r="E12794" t="str">
            <v>2024</v>
          </cell>
          <cell r="F12794">
            <v>46400</v>
          </cell>
        </row>
        <row r="12795">
          <cell r="A12795">
            <v>97</v>
          </cell>
          <cell r="B12795" t="str">
            <v>MEZCLADORA PARA CONCRETO 1 BULTO</v>
          </cell>
          <cell r="C12795" t="str">
            <v>DD</v>
          </cell>
          <cell r="D12795">
            <v>45323</v>
          </cell>
          <cell r="E12795" t="str">
            <v>2024</v>
          </cell>
          <cell r="F12795">
            <v>34800</v>
          </cell>
        </row>
        <row r="12796">
          <cell r="A12796">
            <v>96</v>
          </cell>
          <cell r="B12796" t="str">
            <v>MEZCLADORA PARA CONCRETO A GASOLINA</v>
          </cell>
          <cell r="C12796" t="str">
            <v>MES</v>
          </cell>
          <cell r="D12796">
            <v>45041</v>
          </cell>
          <cell r="E12796" t="str">
            <v>2023</v>
          </cell>
          <cell r="F12796">
            <v>475600</v>
          </cell>
        </row>
        <row r="12797">
          <cell r="A12797">
            <v>95</v>
          </cell>
          <cell r="B12797" t="str">
            <v>MEZCLADORA PARA CONCRETO A GASOLINA</v>
          </cell>
          <cell r="C12797" t="str">
            <v>DD</v>
          </cell>
          <cell r="D12797">
            <v>45085</v>
          </cell>
          <cell r="E12797" t="str">
            <v>2023</v>
          </cell>
          <cell r="F12797">
            <v>39440</v>
          </cell>
        </row>
        <row r="12798">
          <cell r="A12798">
            <v>650</v>
          </cell>
          <cell r="B12798" t="str">
            <v>PULIDORA PARA TRABAJO PESADO (NO</v>
          </cell>
          <cell r="C12798" t="str">
            <v>MES</v>
          </cell>
          <cell r="D12798">
            <v>45090</v>
          </cell>
          <cell r="E12798" t="str">
            <v>2023</v>
          </cell>
          <cell r="F12798">
            <v>238000</v>
          </cell>
        </row>
        <row r="12799">
          <cell r="A12799">
            <v>101246</v>
          </cell>
          <cell r="B12799" t="str">
            <v>TALADRO ROMPEDOR - DEMOLEDOR 1 1/4"</v>
          </cell>
          <cell r="C12799" t="str">
            <v>MES</v>
          </cell>
          <cell r="D12799">
            <v>45097</v>
          </cell>
          <cell r="E12799" t="str">
            <v>2023</v>
          </cell>
          <cell r="F12799">
            <v>417600</v>
          </cell>
        </row>
        <row r="12800">
          <cell r="A12800">
            <v>107099</v>
          </cell>
          <cell r="B12800" t="str">
            <v>TRANSPORTE HERRAMIENTA, EQUIPO Y</v>
          </cell>
          <cell r="C12800" t="str">
            <v>UN</v>
          </cell>
          <cell r="D12800">
            <v>45097</v>
          </cell>
          <cell r="E12800" t="str">
            <v>2023</v>
          </cell>
          <cell r="F12800">
            <v>1258407</v>
          </cell>
        </row>
        <row r="12801">
          <cell r="A12801">
            <v>68</v>
          </cell>
          <cell r="B12801" t="str">
            <v>EQUIPOS DE PRESION MOD.15H-1.5</v>
          </cell>
          <cell r="C12801" t="str">
            <v>UN</v>
          </cell>
          <cell r="D12801">
            <v>45097</v>
          </cell>
          <cell r="E12801" t="str">
            <v>2023</v>
          </cell>
          <cell r="F12801">
            <v>2818800</v>
          </cell>
        </row>
        <row r="12802">
          <cell r="A12802">
            <v>307</v>
          </cell>
          <cell r="B12802" t="str">
            <v>ALICATE 8''</v>
          </cell>
          <cell r="C12802" t="str">
            <v>UN</v>
          </cell>
          <cell r="D12802">
            <v>45097</v>
          </cell>
          <cell r="E12802" t="str">
            <v>2023</v>
          </cell>
          <cell r="F12802">
            <v>15000</v>
          </cell>
        </row>
        <row r="12803">
          <cell r="A12803">
            <v>335</v>
          </cell>
          <cell r="B12803" t="str">
            <v>AMARRE PARA TEJA PLASTICA</v>
          </cell>
          <cell r="C12803" t="str">
            <v>LB</v>
          </cell>
          <cell r="D12803">
            <v>45097</v>
          </cell>
          <cell r="E12803" t="str">
            <v>2023</v>
          </cell>
          <cell r="F12803">
            <v>44106</v>
          </cell>
        </row>
        <row r="12804">
          <cell r="A12804">
            <v>467</v>
          </cell>
          <cell r="B12804" t="str">
            <v>BARRA 12 LIBRAS</v>
          </cell>
          <cell r="C12804" t="str">
            <v>UN</v>
          </cell>
          <cell r="D12804">
            <v>45097</v>
          </cell>
          <cell r="E12804" t="str">
            <v>2023</v>
          </cell>
          <cell r="F12804">
            <v>50344</v>
          </cell>
        </row>
        <row r="12805">
          <cell r="A12805">
            <v>1998</v>
          </cell>
          <cell r="B12805" t="str">
            <v>BARRA 14 LBS HERRAGRO</v>
          </cell>
          <cell r="C12805" t="str">
            <v>UN</v>
          </cell>
          <cell r="D12805">
            <v>45097</v>
          </cell>
          <cell r="E12805" t="str">
            <v>2023</v>
          </cell>
          <cell r="F12805">
            <v>33800</v>
          </cell>
        </row>
        <row r="12806">
          <cell r="A12806">
            <v>1999</v>
          </cell>
          <cell r="B12806" t="str">
            <v>BARRA 16 LBS HERRAGRO</v>
          </cell>
          <cell r="C12806" t="str">
            <v>UN</v>
          </cell>
          <cell r="D12806">
            <v>45434</v>
          </cell>
          <cell r="E12806" t="str">
            <v>2024</v>
          </cell>
          <cell r="F12806">
            <v>40300</v>
          </cell>
        </row>
        <row r="12807">
          <cell r="A12807">
            <v>470</v>
          </cell>
          <cell r="B12807" t="str">
            <v>BARRA DE ACERO 18 Lbs.HERRAGRO O</v>
          </cell>
          <cell r="C12807" t="str">
            <v>UN</v>
          </cell>
          <cell r="D12807">
            <v>45147</v>
          </cell>
          <cell r="E12807" t="str">
            <v>2023</v>
          </cell>
          <cell r="F12807">
            <v>53800</v>
          </cell>
        </row>
        <row r="12808">
          <cell r="A12808">
            <v>1223</v>
          </cell>
          <cell r="B12808" t="str">
            <v>BROCAS HSS DE 3/16 (N0 USAR)</v>
          </cell>
          <cell r="C12808" t="str">
            <v>UN</v>
          </cell>
          <cell r="D12808">
            <v>45147</v>
          </cell>
          <cell r="E12808" t="str">
            <v>2023</v>
          </cell>
          <cell r="F12808">
            <v>1677</v>
          </cell>
        </row>
        <row r="12809">
          <cell r="A12809">
            <v>1210</v>
          </cell>
          <cell r="B12809" t="str">
            <v>BROCAS HSS DE1/4</v>
          </cell>
          <cell r="C12809" t="str">
            <v>UN</v>
          </cell>
          <cell r="D12809">
            <v>45147</v>
          </cell>
          <cell r="E12809" t="str">
            <v>2023</v>
          </cell>
          <cell r="F12809">
            <v>35000</v>
          </cell>
        </row>
        <row r="12810">
          <cell r="A12810">
            <v>1227</v>
          </cell>
          <cell r="B12810" t="str">
            <v>BROCAS PARA MURO DE 1/4</v>
          </cell>
          <cell r="C12810" t="str">
            <v>UN</v>
          </cell>
          <cell r="D12810">
            <v>45434</v>
          </cell>
          <cell r="E12810" t="str">
            <v>2024</v>
          </cell>
          <cell r="F12810">
            <v>4141</v>
          </cell>
        </row>
        <row r="12811">
          <cell r="A12811">
            <v>65</v>
          </cell>
          <cell r="B12811" t="str">
            <v>CARRETILLA COCHE R/MACIZA BOGOY</v>
          </cell>
          <cell r="C12811" t="str">
            <v>UN</v>
          </cell>
          <cell r="D12811">
            <v>45147</v>
          </cell>
          <cell r="E12811" t="str">
            <v>2023</v>
          </cell>
          <cell r="F12811">
            <v>113680</v>
          </cell>
        </row>
        <row r="12812">
          <cell r="A12812">
            <v>1249</v>
          </cell>
          <cell r="B12812" t="str">
            <v>CEPILLO NYLON EDIS GRANDE</v>
          </cell>
          <cell r="C12812" t="str">
            <v>UN</v>
          </cell>
          <cell r="D12812">
            <v>45147</v>
          </cell>
          <cell r="E12812" t="str">
            <v>2023</v>
          </cell>
          <cell r="F12812">
            <v>3306</v>
          </cell>
        </row>
        <row r="12813">
          <cell r="A12813">
            <v>1252</v>
          </cell>
          <cell r="B12813" t="str">
            <v>CIZALLA TIJERA DE 18 STANLEY</v>
          </cell>
          <cell r="C12813" t="str">
            <v>UN</v>
          </cell>
          <cell r="D12813">
            <v>45147</v>
          </cell>
          <cell r="E12813" t="str">
            <v>2023</v>
          </cell>
          <cell r="F12813">
            <v>84332</v>
          </cell>
        </row>
        <row r="12814">
          <cell r="A12814">
            <v>1260</v>
          </cell>
          <cell r="B12814" t="str">
            <v>DISCO DIAMANTADO 9'' PARA PULIDORA</v>
          </cell>
          <cell r="C12814" t="str">
            <v>UN</v>
          </cell>
          <cell r="D12814">
            <v>45147</v>
          </cell>
          <cell r="E12814" t="str">
            <v>2023</v>
          </cell>
          <cell r="F12814">
            <v>36250</v>
          </cell>
        </row>
        <row r="12815">
          <cell r="A12815">
            <v>1262</v>
          </cell>
          <cell r="B12815" t="str">
            <v>DISCO PARA PULIR METAL 7X1/4 DEWALT</v>
          </cell>
          <cell r="C12815" t="str">
            <v>UN</v>
          </cell>
          <cell r="D12815">
            <v>45147</v>
          </cell>
          <cell r="E12815" t="str">
            <v>2023</v>
          </cell>
          <cell r="F12815">
            <v>13900</v>
          </cell>
        </row>
        <row r="12816">
          <cell r="A12816">
            <v>1263</v>
          </cell>
          <cell r="B12816" t="str">
            <v>DISCO PARA TROSADORA DE 14''</v>
          </cell>
          <cell r="C12816" t="str">
            <v>UN</v>
          </cell>
          <cell r="D12816">
            <v>45148</v>
          </cell>
          <cell r="E12816" t="str">
            <v>2023</v>
          </cell>
          <cell r="F12816">
            <v>10742</v>
          </cell>
        </row>
        <row r="12817">
          <cell r="A12817">
            <v>92</v>
          </cell>
          <cell r="B12817" t="str">
            <v>MALLA Protec.PARA FACHADA</v>
          </cell>
          <cell r="C12817" t="str">
            <v>ML</v>
          </cell>
          <cell r="D12817">
            <v>45148</v>
          </cell>
          <cell r="E12817" t="str">
            <v>2023</v>
          </cell>
          <cell r="F12817">
            <v>1392</v>
          </cell>
        </row>
        <row r="12818">
          <cell r="A12818">
            <v>102997</v>
          </cell>
          <cell r="B12818" t="str">
            <v>Pinza multiamperimétrica **</v>
          </cell>
          <cell r="C12818" t="str">
            <v>UN</v>
          </cell>
          <cell r="D12818">
            <v>45148</v>
          </cell>
          <cell r="E12818" t="str">
            <v>2023</v>
          </cell>
          <cell r="F12818">
            <v>172840</v>
          </cell>
        </row>
        <row r="12819">
          <cell r="A12819">
            <v>1304</v>
          </cell>
          <cell r="B12819" t="str">
            <v>REFLECTOR HALOGENO DE 1500 SIN TUBO</v>
          </cell>
          <cell r="C12819" t="str">
            <v>UN</v>
          </cell>
          <cell r="D12819">
            <v>45148</v>
          </cell>
          <cell r="E12819" t="str">
            <v>2023</v>
          </cell>
          <cell r="F12819">
            <v>50404</v>
          </cell>
        </row>
        <row r="12820">
          <cell r="A12820">
            <v>102749</v>
          </cell>
          <cell r="B12820" t="str">
            <v>TORNILLERIA AUTO PERFORANTE**</v>
          </cell>
          <cell r="C12820" t="str">
            <v>JGO</v>
          </cell>
          <cell r="D12820">
            <v>45148</v>
          </cell>
          <cell r="E12820" t="str">
            <v>2023</v>
          </cell>
          <cell r="F12820">
            <v>15000</v>
          </cell>
        </row>
        <row r="12821">
          <cell r="A12821">
            <v>76</v>
          </cell>
          <cell r="B12821" t="str">
            <v>LAVAMANOS SIENA BLANCO</v>
          </cell>
          <cell r="C12821" t="str">
            <v>UN</v>
          </cell>
          <cell r="D12821">
            <v>45148</v>
          </cell>
          <cell r="E12821" t="str">
            <v>2023</v>
          </cell>
          <cell r="F12821">
            <v>60900</v>
          </cell>
        </row>
        <row r="12822">
          <cell r="A12822">
            <v>75</v>
          </cell>
          <cell r="B12822" t="str">
            <v>LAVAMANOS SIENA PREMIUM</v>
          </cell>
          <cell r="C12822" t="str">
            <v>UN</v>
          </cell>
          <cell r="D12822">
            <v>45148</v>
          </cell>
          <cell r="E12822" t="str">
            <v>2023</v>
          </cell>
          <cell r="F12822">
            <v>60900</v>
          </cell>
        </row>
        <row r="12823">
          <cell r="A12823">
            <v>102629</v>
          </cell>
          <cell r="B12823" t="str">
            <v>Acrylic resurface ** (NO USAR)</v>
          </cell>
          <cell r="C12823" t="str">
            <v>GL</v>
          </cell>
          <cell r="D12823">
            <v>45148</v>
          </cell>
          <cell r="E12823" t="str">
            <v>2023</v>
          </cell>
          <cell r="F12823">
            <v>99162.81</v>
          </cell>
        </row>
        <row r="12824">
          <cell r="A12824">
            <v>687</v>
          </cell>
          <cell r="B12824" t="str">
            <v>MANTO MORTER-PLAST AL22 TEXSA</v>
          </cell>
          <cell r="C12824" t="str">
            <v>M2</v>
          </cell>
          <cell r="D12824">
            <v>45148</v>
          </cell>
          <cell r="E12824" t="str">
            <v>2023</v>
          </cell>
          <cell r="F12824">
            <v>13466</v>
          </cell>
        </row>
        <row r="12825">
          <cell r="A12825">
            <v>16</v>
          </cell>
          <cell r="B12825" t="str">
            <v>ABRAZADERA DE 3/4" DELGADA DE</v>
          </cell>
          <cell r="C12825" t="str">
            <v>UN</v>
          </cell>
          <cell r="D12825">
            <v>45148</v>
          </cell>
          <cell r="E12825" t="str">
            <v>2023</v>
          </cell>
          <cell r="F12825">
            <v>592</v>
          </cell>
        </row>
        <row r="12826">
          <cell r="A12826">
            <v>58</v>
          </cell>
          <cell r="B12826" t="str">
            <v>ALAMBRE ELECTRICO No 08 PROCABLES</v>
          </cell>
          <cell r="C12826" t="str">
            <v>ML</v>
          </cell>
          <cell r="D12826">
            <v>45148</v>
          </cell>
          <cell r="E12826" t="str">
            <v>2023</v>
          </cell>
          <cell r="F12826">
            <v>2240</v>
          </cell>
        </row>
        <row r="12827">
          <cell r="A12827">
            <v>104</v>
          </cell>
          <cell r="B12827" t="str">
            <v>ALAMBRE ELECTRICO No 10 PROCABLES</v>
          </cell>
          <cell r="C12827" t="str">
            <v>ML</v>
          </cell>
          <cell r="D12827">
            <v>45148</v>
          </cell>
          <cell r="E12827" t="str">
            <v>2023</v>
          </cell>
          <cell r="F12827">
            <v>1400</v>
          </cell>
        </row>
        <row r="12828">
          <cell r="A12828">
            <v>431</v>
          </cell>
          <cell r="B12828" t="str">
            <v>BOMBILLO DE 100W</v>
          </cell>
          <cell r="C12828" t="str">
            <v>UN</v>
          </cell>
          <cell r="D12828">
            <v>45154</v>
          </cell>
          <cell r="E12828" t="str">
            <v>2023</v>
          </cell>
          <cell r="F12828">
            <v>812</v>
          </cell>
        </row>
        <row r="12829">
          <cell r="A12829">
            <v>103115</v>
          </cell>
          <cell r="B12829" t="str">
            <v>BOMBILLO DE 100W</v>
          </cell>
          <cell r="C12829" t="str">
            <v>UN</v>
          </cell>
          <cell r="D12829">
            <v>45161</v>
          </cell>
          <cell r="E12829" t="str">
            <v>2023</v>
          </cell>
          <cell r="F12829">
            <v>812</v>
          </cell>
        </row>
        <row r="12830">
          <cell r="A12830">
            <v>506</v>
          </cell>
          <cell r="B12830" t="str">
            <v>BOMBILLOS HALOGENOS DE 1500X220</v>
          </cell>
          <cell r="C12830" t="str">
            <v>UN</v>
          </cell>
          <cell r="D12830">
            <v>45161</v>
          </cell>
          <cell r="E12830" t="str">
            <v>2023</v>
          </cell>
          <cell r="F12830">
            <v>10150</v>
          </cell>
        </row>
        <row r="12831">
          <cell r="A12831">
            <v>1166</v>
          </cell>
          <cell r="B12831" t="str">
            <v>BOQUILLERA ALUMINIODE 3-X1X6 Mts</v>
          </cell>
          <cell r="C12831" t="str">
            <v>UN</v>
          </cell>
          <cell r="D12831">
            <v>45434</v>
          </cell>
          <cell r="E12831" t="str">
            <v>2024</v>
          </cell>
          <cell r="F12831">
            <v>7827</v>
          </cell>
        </row>
        <row r="12832">
          <cell r="A12832">
            <v>102289</v>
          </cell>
          <cell r="B12832" t="str">
            <v>Bornes y cables de conexión (NO USAR)</v>
          </cell>
          <cell r="C12832" t="str">
            <v>UN</v>
          </cell>
          <cell r="D12832">
            <v>45161</v>
          </cell>
          <cell r="E12832" t="str">
            <v>2023</v>
          </cell>
          <cell r="F12832">
            <v>158808</v>
          </cell>
        </row>
        <row r="12833">
          <cell r="A12833">
            <v>102160</v>
          </cell>
          <cell r="B12833" t="str">
            <v>Cable de cobre HFFRLS AWG # 8 CDRC</v>
          </cell>
          <cell r="C12833" t="str">
            <v>ML</v>
          </cell>
          <cell r="D12833">
            <v>45434</v>
          </cell>
          <cell r="E12833" t="str">
            <v>2024</v>
          </cell>
          <cell r="F12833">
            <v>6578</v>
          </cell>
        </row>
        <row r="12834">
          <cell r="A12834">
            <v>101705</v>
          </cell>
          <cell r="B12834" t="str">
            <v>Cable FPLR 2x16</v>
          </cell>
          <cell r="C12834" t="str">
            <v>UN</v>
          </cell>
          <cell r="D12834">
            <v>45434</v>
          </cell>
          <cell r="E12834" t="str">
            <v>2024</v>
          </cell>
          <cell r="F12834">
            <v>2200</v>
          </cell>
        </row>
        <row r="12835">
          <cell r="A12835">
            <v>102089</v>
          </cell>
          <cell r="B12835" t="str">
            <v>CAJA TIPO EB **</v>
          </cell>
          <cell r="C12835" t="str">
            <v>und</v>
          </cell>
          <cell r="D12835">
            <v>45434</v>
          </cell>
          <cell r="E12835" t="str">
            <v>2024</v>
          </cell>
          <cell r="F12835">
            <v>40600</v>
          </cell>
        </row>
        <row r="12836">
          <cell r="A12836">
            <v>90001</v>
          </cell>
          <cell r="B12836" t="str">
            <v>ILUMINACION FONTANAR GLOBAL</v>
          </cell>
          <cell r="C12836" t="str">
            <v>GLB</v>
          </cell>
          <cell r="D12836">
            <v>45434</v>
          </cell>
          <cell r="E12836" t="str">
            <v>2024</v>
          </cell>
          <cell r="F12836">
            <v>1674577272.6600001</v>
          </cell>
        </row>
        <row r="12837">
          <cell r="A12837">
            <v>298</v>
          </cell>
          <cell r="B12837" t="str">
            <v>INTERRUPTOR SENC CONMUTABLE ABITARE</v>
          </cell>
          <cell r="C12837" t="str">
            <v>UN</v>
          </cell>
          <cell r="D12837">
            <v>45434</v>
          </cell>
          <cell r="E12837" t="str">
            <v>2024</v>
          </cell>
          <cell r="F12837">
            <v>5300</v>
          </cell>
        </row>
        <row r="12838">
          <cell r="A12838">
            <v>100751</v>
          </cell>
          <cell r="B12838" t="str">
            <v>NO USAR Empalme Resina 91 B1 PARA</v>
          </cell>
          <cell r="C12838" t="str">
            <v>JGO</v>
          </cell>
          <cell r="D12838">
            <v>45161</v>
          </cell>
          <cell r="E12838" t="str">
            <v>2023</v>
          </cell>
          <cell r="F12838">
            <v>209440</v>
          </cell>
        </row>
        <row r="12839">
          <cell r="A12839">
            <v>8</v>
          </cell>
          <cell r="B12839" t="str">
            <v>TERMOSTATO CALENTADOR</v>
          </cell>
          <cell r="C12839" t="str">
            <v>UN</v>
          </cell>
          <cell r="D12839">
            <v>45162</v>
          </cell>
          <cell r="E12839" t="str">
            <v>2023</v>
          </cell>
          <cell r="F12839">
            <v>17000</v>
          </cell>
        </row>
        <row r="12840">
          <cell r="A12840">
            <v>3024</v>
          </cell>
          <cell r="B12840" t="str">
            <v>TOMA TELEF AMER. FOSF AVE</v>
          </cell>
          <cell r="C12840" t="str">
            <v>UN</v>
          </cell>
          <cell r="D12840">
            <v>45162</v>
          </cell>
          <cell r="E12840" t="str">
            <v>2023</v>
          </cell>
          <cell r="F12840">
            <v>5614</v>
          </cell>
        </row>
        <row r="12841">
          <cell r="A12841">
            <v>3362</v>
          </cell>
          <cell r="B12841" t="str">
            <v>TOMA TERMINAL COAXIAL TV AMER KORA</v>
          </cell>
          <cell r="C12841" t="str">
            <v>UN</v>
          </cell>
          <cell r="D12841">
            <v>45162</v>
          </cell>
          <cell r="E12841" t="str">
            <v>2023</v>
          </cell>
          <cell r="F12841">
            <v>13319</v>
          </cell>
        </row>
        <row r="12842">
          <cell r="A12842">
            <v>100266</v>
          </cell>
          <cell r="B12842" t="str">
            <v>Adaptador PVCP Macho 3/4" Roscado</v>
          </cell>
          <cell r="C12842" t="str">
            <v>UN</v>
          </cell>
          <cell r="D12842">
            <v>45163</v>
          </cell>
          <cell r="E12842" t="str">
            <v>2023</v>
          </cell>
          <cell r="F12842">
            <v>383</v>
          </cell>
        </row>
        <row r="12843">
          <cell r="A12843">
            <v>105700</v>
          </cell>
          <cell r="B12843" t="str">
            <v>CODO 90° PVC.P 6" S/NOMA INCONTEC</v>
          </cell>
          <cell r="C12843" t="str">
            <v>UN</v>
          </cell>
          <cell r="D12843">
            <v>45162</v>
          </cell>
          <cell r="E12843" t="str">
            <v>2023</v>
          </cell>
          <cell r="F12843">
            <v>102879</v>
          </cell>
        </row>
        <row r="12844">
          <cell r="A12844">
            <v>108441</v>
          </cell>
          <cell r="B12844" t="str">
            <v>EQUIPOS PARA INSTALACIONES</v>
          </cell>
          <cell r="C12844" t="str">
            <v>GLB</v>
          </cell>
          <cell r="D12844">
            <v>45162</v>
          </cell>
          <cell r="E12844" t="str">
            <v>2023</v>
          </cell>
          <cell r="F12844">
            <v>529598130</v>
          </cell>
        </row>
        <row r="12845">
          <cell r="A12845">
            <v>103505</v>
          </cell>
          <cell r="B12845" t="str">
            <v>Grif lavama Discapac Rfe.4-AA-00490706**(NO</v>
          </cell>
          <cell r="C12845" t="str">
            <v>und</v>
          </cell>
          <cell r="D12845">
            <v>45162</v>
          </cell>
          <cell r="E12845" t="str">
            <v>2023</v>
          </cell>
          <cell r="F12845">
            <v>431520</v>
          </cell>
        </row>
        <row r="12846">
          <cell r="A12846">
            <v>100592</v>
          </cell>
          <cell r="B12846" t="str">
            <v>TUBO ALCANT NOVAFORT 8" 200MM S/(NO</v>
          </cell>
          <cell r="C12846" t="str">
            <v>ML</v>
          </cell>
          <cell r="D12846">
            <v>45162</v>
          </cell>
          <cell r="E12846" t="str">
            <v>2023</v>
          </cell>
          <cell r="F12846">
            <v>23169</v>
          </cell>
        </row>
        <row r="12847">
          <cell r="A12847">
            <v>1582</v>
          </cell>
          <cell r="B12847" t="str">
            <v>TUBO PRESION RDE-21Ø1½"</v>
          </cell>
          <cell r="C12847" t="str">
            <v>ML</v>
          </cell>
          <cell r="D12847">
            <v>45162</v>
          </cell>
          <cell r="E12847" t="str">
            <v>2023</v>
          </cell>
          <cell r="F12847">
            <v>5220</v>
          </cell>
        </row>
        <row r="12848">
          <cell r="A12848">
            <v>102</v>
          </cell>
          <cell r="B12848" t="str">
            <v>PARKET GUAYACAN GUAJIRO</v>
          </cell>
          <cell r="C12848" t="str">
            <v>M2</v>
          </cell>
          <cell r="D12848">
            <v>45162</v>
          </cell>
          <cell r="E12848" t="str">
            <v>2023</v>
          </cell>
          <cell r="F12848">
            <v>81200</v>
          </cell>
        </row>
        <row r="12849">
          <cell r="A12849">
            <v>90</v>
          </cell>
          <cell r="B12849" t="str">
            <v>PARKET GUAYMARO INSTALADO</v>
          </cell>
          <cell r="C12849" t="str">
            <v>M2</v>
          </cell>
          <cell r="D12849">
            <v>45162</v>
          </cell>
          <cell r="E12849" t="str">
            <v>2023</v>
          </cell>
          <cell r="F12849">
            <v>72500</v>
          </cell>
        </row>
        <row r="12850">
          <cell r="A12850">
            <v>106681</v>
          </cell>
          <cell r="B12850" t="str">
            <v>BancaBicolorConcGRC21MPL=0.6m</v>
          </cell>
          <cell r="C12850" t="str">
            <v>und</v>
          </cell>
          <cell r="D12850">
            <v>45162</v>
          </cell>
          <cell r="E12850" t="str">
            <v>2023</v>
          </cell>
          <cell r="F12850">
            <v>471240</v>
          </cell>
        </row>
        <row r="12851">
          <cell r="A12851">
            <v>106683</v>
          </cell>
          <cell r="B12851" t="str">
            <v>Silla bicolor concreto GRC21MP 0.60x0.80 (No</v>
          </cell>
          <cell r="C12851" t="str">
            <v>UN</v>
          </cell>
          <cell r="D12851">
            <v>45162</v>
          </cell>
          <cell r="E12851" t="str">
            <v>2023</v>
          </cell>
          <cell r="F12851">
            <v>592620</v>
          </cell>
        </row>
        <row r="12852">
          <cell r="A12852">
            <v>136</v>
          </cell>
          <cell r="B12852" t="str">
            <v>CUPULA CONCENTRICA 5"x3" Br.</v>
          </cell>
          <cell r="C12852" t="str">
            <v>UN</v>
          </cell>
          <cell r="D12852">
            <v>45162</v>
          </cell>
          <cell r="E12852" t="str">
            <v>2023</v>
          </cell>
          <cell r="F12852">
            <v>92138</v>
          </cell>
        </row>
        <row r="12853">
          <cell r="A12853">
            <v>319</v>
          </cell>
          <cell r="B12853" t="str">
            <v>REJILLA para H.F. 4"x3" Al.</v>
          </cell>
          <cell r="C12853" t="str">
            <v>UN</v>
          </cell>
          <cell r="D12853">
            <v>45163</v>
          </cell>
          <cell r="E12853" t="str">
            <v>2023</v>
          </cell>
          <cell r="F12853">
            <v>3036</v>
          </cell>
        </row>
        <row r="12854">
          <cell r="A12854">
            <v>1322</v>
          </cell>
          <cell r="B12854" t="str">
            <v>REJILLA VETILACION 20*20</v>
          </cell>
          <cell r="C12854" t="str">
            <v>UN</v>
          </cell>
          <cell r="D12854">
            <v>45162</v>
          </cell>
          <cell r="E12854" t="str">
            <v>2023</v>
          </cell>
          <cell r="F12854">
            <v>12000</v>
          </cell>
        </row>
        <row r="12855">
          <cell r="A12855">
            <v>102316</v>
          </cell>
          <cell r="B12855" t="str">
            <v>REJILLA CUPULA ALUMINIO 4X3**</v>
          </cell>
          <cell r="C12855" t="str">
            <v>UN</v>
          </cell>
          <cell r="D12855">
            <v>45162</v>
          </cell>
          <cell r="E12855" t="str">
            <v>2023</v>
          </cell>
          <cell r="F12855">
            <v>8900</v>
          </cell>
        </row>
        <row r="12856">
          <cell r="A12856">
            <v>1316</v>
          </cell>
          <cell r="B12856" t="str">
            <v>REJILLA PLASTICA BLANCA 3*2</v>
          </cell>
          <cell r="C12856" t="str">
            <v>UN</v>
          </cell>
          <cell r="D12856">
            <v>45162</v>
          </cell>
          <cell r="E12856" t="str">
            <v>2023</v>
          </cell>
          <cell r="F12856">
            <v>1361</v>
          </cell>
        </row>
        <row r="12857">
          <cell r="A12857">
            <v>168</v>
          </cell>
          <cell r="B12857" t="str">
            <v>REJILLA TRADICIONAL 3"x1 ½" Al.</v>
          </cell>
          <cell r="C12857" t="str">
            <v>UN</v>
          </cell>
          <cell r="D12857">
            <v>45162</v>
          </cell>
          <cell r="E12857" t="str">
            <v>2023</v>
          </cell>
          <cell r="F12857">
            <v>2353</v>
          </cell>
        </row>
        <row r="12858">
          <cell r="A12858">
            <v>171</v>
          </cell>
          <cell r="B12858" t="str">
            <v>REJILLA TRADICIONAL 3"x2" Br.</v>
          </cell>
          <cell r="C12858" t="str">
            <v>UN</v>
          </cell>
          <cell r="D12858">
            <v>45162</v>
          </cell>
          <cell r="E12858" t="str">
            <v>2023</v>
          </cell>
          <cell r="F12858">
            <v>8408</v>
          </cell>
        </row>
        <row r="12859">
          <cell r="A12859">
            <v>312</v>
          </cell>
          <cell r="B12859" t="str">
            <v>REJILLA TRADICIONAL 5"x3" Al.</v>
          </cell>
          <cell r="C12859" t="str">
            <v>UN</v>
          </cell>
          <cell r="D12859">
            <v>45162</v>
          </cell>
          <cell r="E12859" t="str">
            <v>2023</v>
          </cell>
          <cell r="F12859">
            <v>6037</v>
          </cell>
        </row>
        <row r="12860">
          <cell r="A12860">
            <v>314</v>
          </cell>
          <cell r="B12860" t="str">
            <v>REJILLA TRADICIONAL 6"x4" Al.</v>
          </cell>
          <cell r="C12860" t="str">
            <v>UN</v>
          </cell>
          <cell r="D12860">
            <v>45163</v>
          </cell>
          <cell r="E12860" t="str">
            <v>2023</v>
          </cell>
          <cell r="F12860">
            <v>7528</v>
          </cell>
        </row>
        <row r="12861">
          <cell r="A12861">
            <v>73</v>
          </cell>
          <cell r="B12861" t="str">
            <v>TUBO GRES 12" (1M) MOORE</v>
          </cell>
          <cell r="C12861" t="str">
            <v>UN</v>
          </cell>
          <cell r="D12861">
            <v>45163</v>
          </cell>
          <cell r="E12861" t="str">
            <v>2023</v>
          </cell>
          <cell r="F12861">
            <v>45692</v>
          </cell>
        </row>
        <row r="12862">
          <cell r="A12862">
            <v>274</v>
          </cell>
          <cell r="B12862" t="str">
            <v>CANTONERA ELECTRICA CHEMAR</v>
          </cell>
          <cell r="C12862" t="str">
            <v>UN</v>
          </cell>
          <cell r="D12862">
            <v>45163</v>
          </cell>
          <cell r="E12862" t="str">
            <v>2023</v>
          </cell>
          <cell r="F12862">
            <v>70000</v>
          </cell>
        </row>
        <row r="12863">
          <cell r="A12863">
            <v>108</v>
          </cell>
          <cell r="B12863" t="str">
            <v>ESPEJO PELDAR CLARO 4 mm</v>
          </cell>
          <cell r="C12863" t="str">
            <v>M2</v>
          </cell>
          <cell r="D12863">
            <v>45163</v>
          </cell>
          <cell r="E12863" t="str">
            <v>2023</v>
          </cell>
          <cell r="F12863">
            <v>32800</v>
          </cell>
        </row>
        <row r="12864">
          <cell r="A12864">
            <v>286</v>
          </cell>
          <cell r="B12864" t="str">
            <v>VIDRIO CRISTAL BRONC. 8mm</v>
          </cell>
          <cell r="C12864" t="str">
            <v>M2</v>
          </cell>
          <cell r="D12864">
            <v>45163</v>
          </cell>
          <cell r="E12864" t="str">
            <v>2023</v>
          </cell>
          <cell r="F12864">
            <v>98600</v>
          </cell>
        </row>
        <row r="12865">
          <cell r="A12865">
            <v>334</v>
          </cell>
          <cell r="B12865" t="str">
            <v>VIDRIO CRISTAL Templ.INCOL.4mm</v>
          </cell>
          <cell r="C12865" t="str">
            <v>M2</v>
          </cell>
          <cell r="D12865">
            <v>45435</v>
          </cell>
          <cell r="E12865" t="str">
            <v>2024</v>
          </cell>
          <cell r="F12865">
            <v>69600</v>
          </cell>
        </row>
        <row r="12866">
          <cell r="A12866">
            <v>253</v>
          </cell>
          <cell r="B12866" t="str">
            <v>VIDRIO GRABADO BRONCE BOREAL 4mm</v>
          </cell>
          <cell r="C12866" t="str">
            <v>M2</v>
          </cell>
          <cell r="D12866">
            <v>45163</v>
          </cell>
          <cell r="E12866" t="str">
            <v>2023</v>
          </cell>
          <cell r="F12866">
            <v>25000</v>
          </cell>
        </row>
        <row r="12867">
          <cell r="A12867">
            <v>219</v>
          </cell>
          <cell r="B12867" t="str">
            <v>VIDRIO PELDAR CRUDO BRONCE 4mm</v>
          </cell>
          <cell r="C12867" t="str">
            <v>M2</v>
          </cell>
          <cell r="D12867">
            <v>45169</v>
          </cell>
          <cell r="E12867" t="str">
            <v>2023</v>
          </cell>
          <cell r="F12867">
            <v>24000</v>
          </cell>
        </row>
        <row r="12868">
          <cell r="A12868">
            <v>124</v>
          </cell>
          <cell r="B12868" t="str">
            <v>VIDRIO PELDAR ESMERILADO 4mm</v>
          </cell>
          <cell r="C12868" t="str">
            <v>M2</v>
          </cell>
          <cell r="D12868">
            <v>45169</v>
          </cell>
          <cell r="E12868" t="str">
            <v>2023</v>
          </cell>
          <cell r="F12868">
            <v>37910</v>
          </cell>
        </row>
        <row r="12869">
          <cell r="A12869">
            <v>311</v>
          </cell>
          <cell r="B12869" t="str">
            <v>VIDRIO PELDAR Templ.INCOLO 4mm</v>
          </cell>
          <cell r="C12869" t="str">
            <v>M2</v>
          </cell>
          <cell r="D12869">
            <v>45169</v>
          </cell>
          <cell r="E12869" t="str">
            <v>2023</v>
          </cell>
          <cell r="F12869">
            <v>85920</v>
          </cell>
        </row>
        <row r="12870">
          <cell r="A12870">
            <v>199</v>
          </cell>
          <cell r="B12870" t="str">
            <v>VIDRIO PLANO 2.00x2.44 4mm</v>
          </cell>
          <cell r="C12870" t="str">
            <v>M2</v>
          </cell>
          <cell r="D12870">
            <v>45170</v>
          </cell>
          <cell r="E12870" t="str">
            <v>2023</v>
          </cell>
          <cell r="F12870">
            <v>22000</v>
          </cell>
        </row>
        <row r="12871">
          <cell r="A12871">
            <v>4000</v>
          </cell>
          <cell r="B12871" t="str">
            <v>ADMINISTRADOR + PREST</v>
          </cell>
          <cell r="C12871" t="str">
            <v>MES</v>
          </cell>
          <cell r="D12871">
            <v>45170</v>
          </cell>
          <cell r="E12871" t="str">
            <v>2023</v>
          </cell>
          <cell r="F12871">
            <v>1758240</v>
          </cell>
        </row>
        <row r="12872">
          <cell r="A12872">
            <v>3999</v>
          </cell>
          <cell r="B12872" t="str">
            <v>ADMINISTRADOR S/PREST</v>
          </cell>
          <cell r="C12872" t="str">
            <v>MES</v>
          </cell>
          <cell r="D12872">
            <v>45434</v>
          </cell>
          <cell r="E12872" t="str">
            <v>2024</v>
          </cell>
          <cell r="F12872">
            <v>1100000</v>
          </cell>
        </row>
        <row r="12873">
          <cell r="A12873">
            <v>1549</v>
          </cell>
          <cell r="B12873" t="str">
            <v>ALMACENISTA (Trans.Incl )</v>
          </cell>
          <cell r="C12873" t="str">
            <v>MES</v>
          </cell>
          <cell r="D12873">
            <v>45434</v>
          </cell>
          <cell r="E12873" t="str">
            <v>2024</v>
          </cell>
          <cell r="F12873">
            <v>840000</v>
          </cell>
        </row>
        <row r="12874">
          <cell r="A12874">
            <v>101115</v>
          </cell>
          <cell r="B12874" t="str">
            <v>CADENERO 2 + PREST.</v>
          </cell>
          <cell r="C12874" t="str">
            <v>JRN</v>
          </cell>
          <cell r="D12874">
            <v>45254</v>
          </cell>
          <cell r="E12874" t="str">
            <v>2023</v>
          </cell>
          <cell r="F12874">
            <v>55017</v>
          </cell>
        </row>
        <row r="12875">
          <cell r="A12875">
            <v>3770</v>
          </cell>
          <cell r="B12875" t="str">
            <v>CELADOR + PRESTACIONES + ARMA (12 horas)</v>
          </cell>
          <cell r="C12875" t="str">
            <v>MES</v>
          </cell>
          <cell r="D12875">
            <v>45434</v>
          </cell>
          <cell r="E12875" t="str">
            <v>2024</v>
          </cell>
          <cell r="F12875">
            <v>1656775</v>
          </cell>
        </row>
        <row r="12876">
          <cell r="A12876">
            <v>9999</v>
          </cell>
          <cell r="B12876" t="str">
            <v>PORCENTAJE CONTRATO</v>
          </cell>
          <cell r="C12876" t="str">
            <v>%</v>
          </cell>
          <cell r="D12876">
            <v>45257</v>
          </cell>
          <cell r="E12876" t="str">
            <v>2023</v>
          </cell>
          <cell r="F12876">
            <v>1.4</v>
          </cell>
        </row>
        <row r="12877">
          <cell r="A12877">
            <v>3779</v>
          </cell>
          <cell r="B12877" t="str">
            <v>RESIDENTE + PREST-</v>
          </cell>
          <cell r="C12877" t="str">
            <v>MES</v>
          </cell>
          <cell r="D12877">
            <v>45257</v>
          </cell>
          <cell r="E12877" t="str">
            <v>2023</v>
          </cell>
          <cell r="F12877">
            <v>3363063</v>
          </cell>
        </row>
        <row r="12878">
          <cell r="A12878">
            <v>101116</v>
          </cell>
          <cell r="B12878" t="str">
            <v>TOPOGRAFO + PREST.</v>
          </cell>
          <cell r="C12878" t="str">
            <v>JRN</v>
          </cell>
          <cell r="D12878">
            <v>45257</v>
          </cell>
          <cell r="E12878" t="str">
            <v>2023</v>
          </cell>
          <cell r="F12878">
            <v>92842</v>
          </cell>
        </row>
        <row r="12879">
          <cell r="A12879">
            <v>1008</v>
          </cell>
          <cell r="B12879" t="str">
            <v>CALIBRACION MEDIDOR DE AGUA ½"</v>
          </cell>
          <cell r="C12879" t="str">
            <v>UN</v>
          </cell>
          <cell r="D12879">
            <v>45257</v>
          </cell>
          <cell r="E12879" t="str">
            <v>2023</v>
          </cell>
          <cell r="F12879">
            <v>9200</v>
          </cell>
        </row>
        <row r="12880">
          <cell r="A12880">
            <v>100820</v>
          </cell>
          <cell r="B12880" t="str">
            <v>GESTION SOCIAL Y AMBIENTAL</v>
          </cell>
          <cell r="C12880" t="str">
            <v>UN</v>
          </cell>
          <cell r="D12880">
            <v>45257</v>
          </cell>
          <cell r="E12880" t="str">
            <v>2023</v>
          </cell>
          <cell r="F12880">
            <v>3025987</v>
          </cell>
        </row>
        <row r="12881">
          <cell r="A12881">
            <v>100821</v>
          </cell>
          <cell r="B12881" t="str">
            <v>MANEJO DE TRAFICO (TrámiteSST,Palet,Desv y</v>
          </cell>
          <cell r="C12881" t="str">
            <v>UN</v>
          </cell>
          <cell r="D12881">
            <v>45257</v>
          </cell>
          <cell r="E12881" t="str">
            <v>2023</v>
          </cell>
          <cell r="F12881">
            <v>2793723</v>
          </cell>
        </row>
        <row r="12882">
          <cell r="A12882">
            <v>102794</v>
          </cell>
          <cell r="B12882" t="str">
            <v>Tramite SST (Manejo de Tráfico)**</v>
          </cell>
          <cell r="C12882" t="str">
            <v>UN</v>
          </cell>
          <cell r="D12882">
            <v>45257</v>
          </cell>
          <cell r="E12882" t="str">
            <v>2023</v>
          </cell>
          <cell r="F12882">
            <v>1200000</v>
          </cell>
        </row>
        <row r="12883">
          <cell r="A12883">
            <v>1251</v>
          </cell>
          <cell r="B12883" t="str">
            <v>(NO USAR) CINTA DE SEÑALIZACION - A=4"x</v>
          </cell>
          <cell r="C12883" t="str">
            <v>RLL</v>
          </cell>
          <cell r="D12883">
            <v>45257</v>
          </cell>
          <cell r="E12883" t="str">
            <v>2023</v>
          </cell>
          <cell r="F12883">
            <v>18937</v>
          </cell>
        </row>
        <row r="12884">
          <cell r="A12884">
            <v>100453</v>
          </cell>
          <cell r="B12884" t="str">
            <v>Bolardo bajo en concreto M-61Abujardado(sumin)</v>
          </cell>
          <cell r="C12884" t="str">
            <v>UN</v>
          </cell>
          <cell r="D12884">
            <v>45257</v>
          </cell>
          <cell r="E12884" t="str">
            <v>2023</v>
          </cell>
          <cell r="F12884">
            <v>56840</v>
          </cell>
        </row>
        <row r="12885">
          <cell r="A12885">
            <v>100424</v>
          </cell>
          <cell r="B12885" t="str">
            <v>Bordillo "borde A-75" (1.45*0.12*0.13) **</v>
          </cell>
          <cell r="C12885" t="str">
            <v>UN</v>
          </cell>
          <cell r="D12885">
            <v>45257</v>
          </cell>
          <cell r="E12885" t="str">
            <v>2023</v>
          </cell>
          <cell r="F12885">
            <v>12180</v>
          </cell>
        </row>
        <row r="12886">
          <cell r="A12886">
            <v>105250</v>
          </cell>
          <cell r="B12886" t="str">
            <v>Cuchara de salida para tunel, en fibra de vidrio</v>
          </cell>
          <cell r="C12886" t="str">
            <v>UN</v>
          </cell>
          <cell r="D12886">
            <v>45257</v>
          </cell>
          <cell r="E12886" t="str">
            <v>2023</v>
          </cell>
          <cell r="F12886">
            <v>417600</v>
          </cell>
        </row>
        <row r="12887">
          <cell r="A12887">
            <v>105239</v>
          </cell>
          <cell r="B12887" t="str">
            <v>LAMINA EN POLIESTILENO CALIBRE 100, DE</v>
          </cell>
          <cell r="C12887" t="str">
            <v>UN</v>
          </cell>
          <cell r="D12887">
            <v>45266</v>
          </cell>
          <cell r="E12887" t="str">
            <v>2023</v>
          </cell>
          <cell r="F12887">
            <v>50000</v>
          </cell>
        </row>
        <row r="12888">
          <cell r="A12888">
            <v>105246</v>
          </cell>
          <cell r="B12888" t="str">
            <v>Lamina para señal IDG-S de 60x70 en lamina de</v>
          </cell>
          <cell r="C12888" t="str">
            <v>UN</v>
          </cell>
          <cell r="D12888">
            <v>45266</v>
          </cell>
          <cell r="E12888" t="str">
            <v>2023</v>
          </cell>
          <cell r="F12888">
            <v>120000</v>
          </cell>
        </row>
        <row r="12889">
          <cell r="A12889">
            <v>2170</v>
          </cell>
          <cell r="B12889" t="str">
            <v>SARDINELES (H 50cm)</v>
          </cell>
          <cell r="C12889" t="str">
            <v>UN</v>
          </cell>
          <cell r="D12889">
            <v>45266</v>
          </cell>
          <cell r="E12889" t="str">
            <v>2023</v>
          </cell>
          <cell r="F12889">
            <v>26300</v>
          </cell>
        </row>
        <row r="12890">
          <cell r="A12890">
            <v>100394</v>
          </cell>
          <cell r="B12890" t="str">
            <v>SEMILLA PASTO KIKUYO</v>
          </cell>
          <cell r="C12890" t="str">
            <v>KG</v>
          </cell>
          <cell r="D12890">
            <v>45266</v>
          </cell>
          <cell r="E12890" t="str">
            <v>2023</v>
          </cell>
          <cell r="F12890">
            <v>4800</v>
          </cell>
        </row>
        <row r="12891">
          <cell r="A12891">
            <v>101801</v>
          </cell>
          <cell r="B12891" t="str">
            <v>SEMILLA PASTO KIKUYO</v>
          </cell>
          <cell r="C12891" t="str">
            <v>KG</v>
          </cell>
          <cell r="D12891">
            <v>45266</v>
          </cell>
          <cell r="E12891" t="str">
            <v>2023</v>
          </cell>
          <cell r="F12891">
            <v>35000</v>
          </cell>
        </row>
        <row r="12892">
          <cell r="A12892">
            <v>101802</v>
          </cell>
          <cell r="B12892" t="str">
            <v>SEMILLA PASTO PUNTERO</v>
          </cell>
          <cell r="C12892" t="str">
            <v>KG</v>
          </cell>
          <cell r="D12892">
            <v>45267</v>
          </cell>
          <cell r="E12892" t="str">
            <v>2023</v>
          </cell>
          <cell r="F12892">
            <v>20000</v>
          </cell>
        </row>
        <row r="12893">
          <cell r="A12893">
            <v>3826</v>
          </cell>
          <cell r="B12893" t="str">
            <v>CONEXION GASODOMESTICO</v>
          </cell>
          <cell r="C12893" t="str">
            <v>ML</v>
          </cell>
          <cell r="D12893">
            <v>45267</v>
          </cell>
          <cell r="E12893" t="str">
            <v>2023</v>
          </cell>
          <cell r="F12893">
            <v>30000</v>
          </cell>
        </row>
        <row r="12894">
          <cell r="A12894">
            <v>3858</v>
          </cell>
          <cell r="B12894" t="str">
            <v>INSTALACION INT. PUNTO ADICIONAL x 3 MTS</v>
          </cell>
          <cell r="C12894" t="str">
            <v>UN</v>
          </cell>
          <cell r="D12894">
            <v>45267</v>
          </cell>
          <cell r="E12894" t="str">
            <v>2023</v>
          </cell>
          <cell r="F12894">
            <v>150000</v>
          </cell>
        </row>
        <row r="12895">
          <cell r="A12895">
            <v>3853</v>
          </cell>
          <cell r="B12895" t="str">
            <v>INSTALACION INT. PUNTO PPAL 18 MTS e=1,2</v>
          </cell>
          <cell r="C12895" t="str">
            <v>UN</v>
          </cell>
          <cell r="D12895">
            <v>45267</v>
          </cell>
          <cell r="E12895" t="str">
            <v>2023</v>
          </cell>
          <cell r="F12895">
            <v>700000</v>
          </cell>
        </row>
        <row r="12896">
          <cell r="A12896">
            <v>3854</v>
          </cell>
          <cell r="B12896" t="str">
            <v>INSTALACION INT. PUNTO PPAL. 18 MTS</v>
          </cell>
          <cell r="C12896" t="str">
            <v>UN</v>
          </cell>
          <cell r="D12896">
            <v>45267</v>
          </cell>
          <cell r="E12896" t="str">
            <v>2023</v>
          </cell>
          <cell r="F12896">
            <v>650000</v>
          </cell>
        </row>
        <row r="12897">
          <cell r="A12897">
            <v>3855</v>
          </cell>
          <cell r="B12897" t="str">
            <v>INSTALACION INT. PUNTO PPAL. 18 MTS</v>
          </cell>
          <cell r="C12897" t="str">
            <v>UN</v>
          </cell>
          <cell r="D12897">
            <v>45267</v>
          </cell>
          <cell r="E12897" t="str">
            <v>2023</v>
          </cell>
          <cell r="F12897">
            <v>700000</v>
          </cell>
        </row>
        <row r="12898">
          <cell r="A12898">
            <v>3856</v>
          </cell>
          <cell r="B12898" t="str">
            <v>INSTALACION INT. PUNTO PPAL. 18 MTS</v>
          </cell>
          <cell r="C12898" t="str">
            <v>UN</v>
          </cell>
          <cell r="D12898">
            <v>45267</v>
          </cell>
          <cell r="E12898" t="str">
            <v>2023</v>
          </cell>
          <cell r="F12898">
            <v>750000</v>
          </cell>
        </row>
        <row r="12899">
          <cell r="A12899">
            <v>3857</v>
          </cell>
          <cell r="B12899" t="str">
            <v>INSTALACION INT. PUNTO PPAL. 18 MTS</v>
          </cell>
          <cell r="C12899" t="str">
            <v>UN</v>
          </cell>
          <cell r="D12899">
            <v>45267</v>
          </cell>
          <cell r="E12899" t="str">
            <v>2023</v>
          </cell>
          <cell r="F12899">
            <v>800000</v>
          </cell>
        </row>
        <row r="12900">
          <cell r="A12900">
            <v>3864</v>
          </cell>
          <cell r="B12900" t="str">
            <v>INSTALACION PUNTO PPAL.MULTIF. 1er piso</v>
          </cell>
          <cell r="C12900" t="str">
            <v>UN</v>
          </cell>
          <cell r="D12900">
            <v>45271</v>
          </cell>
          <cell r="E12900" t="str">
            <v>2023</v>
          </cell>
          <cell r="F12900">
            <v>550000</v>
          </cell>
        </row>
        <row r="12901">
          <cell r="A12901">
            <v>3827</v>
          </cell>
          <cell r="B12901" t="str">
            <v>PRUEBA HERMETICIDAD</v>
          </cell>
          <cell r="C12901" t="str">
            <v>UN</v>
          </cell>
          <cell r="D12901">
            <v>45271</v>
          </cell>
          <cell r="E12901" t="str">
            <v>2023</v>
          </cell>
          <cell r="F12901">
            <v>30000</v>
          </cell>
        </row>
        <row r="12902">
          <cell r="A12902">
            <v>3823</v>
          </cell>
          <cell r="B12902" t="str">
            <v>REJILLA GALVANIZADA</v>
          </cell>
          <cell r="C12902" t="str">
            <v>UN</v>
          </cell>
          <cell r="D12902">
            <v>45271</v>
          </cell>
          <cell r="E12902" t="str">
            <v>2023</v>
          </cell>
          <cell r="F12902">
            <v>15000</v>
          </cell>
        </row>
        <row r="12903">
          <cell r="A12903">
            <v>90036</v>
          </cell>
          <cell r="B12903" t="str">
            <v>ARBOL-PALMA PHOENIX (1-1,5M)</v>
          </cell>
          <cell r="C12903" t="str">
            <v>UN</v>
          </cell>
          <cell r="D12903">
            <v>45271</v>
          </cell>
          <cell r="E12903" t="str">
            <v>2023</v>
          </cell>
          <cell r="F12903">
            <v>92800</v>
          </cell>
        </row>
        <row r="12904">
          <cell r="A12904">
            <v>108534</v>
          </cell>
          <cell r="B12904" t="str">
            <v>Aroma/Pelagornium Sp Taludes Exteriores</v>
          </cell>
          <cell r="C12904" t="str">
            <v>UN</v>
          </cell>
          <cell r="D12904">
            <v>45271</v>
          </cell>
          <cell r="E12904" t="str">
            <v>2023</v>
          </cell>
          <cell r="F12904">
            <v>2640</v>
          </cell>
        </row>
        <row r="12905">
          <cell r="A12905">
            <v>107303</v>
          </cell>
          <cell r="B12905" t="str">
            <v>Griferia de mesa push max mx1020001 (NO</v>
          </cell>
          <cell r="C12905" t="str">
            <v>und</v>
          </cell>
          <cell r="D12905">
            <v>45271</v>
          </cell>
          <cell r="E12905" t="str">
            <v>2023</v>
          </cell>
          <cell r="F12905">
            <v>120873.06</v>
          </cell>
        </row>
        <row r="12906">
          <cell r="A12906">
            <v>101128</v>
          </cell>
          <cell r="B12906" t="str">
            <v>INSTALACIÓN BLACK OUT</v>
          </cell>
          <cell r="C12906" t="str">
            <v>M2</v>
          </cell>
          <cell r="D12906">
            <v>45271</v>
          </cell>
          <cell r="E12906" t="str">
            <v>2023</v>
          </cell>
          <cell r="F12906">
            <v>1350</v>
          </cell>
        </row>
        <row r="12907">
          <cell r="A12907">
            <v>101130</v>
          </cell>
          <cell r="B12907" t="str">
            <v>Instalación celoscreen</v>
          </cell>
          <cell r="C12907" t="str">
            <v>M2</v>
          </cell>
          <cell r="D12907">
            <v>45271</v>
          </cell>
          <cell r="E12907" t="str">
            <v>2023</v>
          </cell>
          <cell r="F12907">
            <v>6264</v>
          </cell>
        </row>
        <row r="12908">
          <cell r="A12908">
            <v>3219</v>
          </cell>
          <cell r="B12908" t="str">
            <v>ASEO DE VIDRIOS</v>
          </cell>
          <cell r="C12908" t="str">
            <v>M2</v>
          </cell>
          <cell r="D12908">
            <v>45271</v>
          </cell>
          <cell r="E12908" t="str">
            <v>2023</v>
          </cell>
          <cell r="F12908">
            <v>2000</v>
          </cell>
        </row>
        <row r="12909">
          <cell r="A12909">
            <v>1639</v>
          </cell>
          <cell r="B12909" t="str">
            <v>ASEO GENERAL</v>
          </cell>
          <cell r="C12909" t="str">
            <v>M2</v>
          </cell>
          <cell r="D12909">
            <v>45271</v>
          </cell>
          <cell r="E12909" t="str">
            <v>2023</v>
          </cell>
          <cell r="F12909">
            <v>3542</v>
          </cell>
        </row>
        <row r="12910">
          <cell r="A12910">
            <v>102852</v>
          </cell>
          <cell r="B12910" t="str">
            <v>ASEO GENERAL</v>
          </cell>
          <cell r="C12910" t="str">
            <v>GLN</v>
          </cell>
          <cell r="D12910">
            <v>45271</v>
          </cell>
          <cell r="E12910" t="str">
            <v>2023</v>
          </cell>
          <cell r="F12910">
            <v>1000</v>
          </cell>
        </row>
        <row r="12911">
          <cell r="A12911">
            <v>105912</v>
          </cell>
          <cell r="B12911" t="str">
            <v>Boton fluxom. sanitario TOTO</v>
          </cell>
          <cell r="C12911" t="str">
            <v>und</v>
          </cell>
          <cell r="D12911">
            <v>45271</v>
          </cell>
          <cell r="E12911" t="str">
            <v>2023</v>
          </cell>
          <cell r="F12911">
            <v>91640</v>
          </cell>
        </row>
        <row r="12912">
          <cell r="A12912">
            <v>101621</v>
          </cell>
          <cell r="B12912" t="str">
            <v>Caja metálica tipo intemperie de tomas 1*3F y 3*1F</v>
          </cell>
          <cell r="C12912" t="str">
            <v>UN</v>
          </cell>
          <cell r="D12912">
            <v>45271</v>
          </cell>
          <cell r="E12912" t="str">
            <v>2023</v>
          </cell>
          <cell r="F12912">
            <v>115000</v>
          </cell>
        </row>
        <row r="12913">
          <cell r="A12913">
            <v>104088</v>
          </cell>
          <cell r="B12913" t="str">
            <v>CAPATAZ (Prestac:60.15%)</v>
          </cell>
          <cell r="C12913" t="str">
            <v>DD</v>
          </cell>
          <cell r="D12913">
            <v>45271</v>
          </cell>
          <cell r="E12913" t="str">
            <v>2023</v>
          </cell>
          <cell r="F12913">
            <v>88083</v>
          </cell>
        </row>
        <row r="12914">
          <cell r="A12914">
            <v>102925</v>
          </cell>
          <cell r="B12914" t="str">
            <v>FLANCHE LAMINA **</v>
          </cell>
          <cell r="C12914" t="str">
            <v>ML</v>
          </cell>
          <cell r="D12914">
            <v>45271</v>
          </cell>
          <cell r="E12914" t="str">
            <v>2023</v>
          </cell>
          <cell r="F12914">
            <v>15155</v>
          </cell>
        </row>
        <row r="12915">
          <cell r="A12915">
            <v>105911</v>
          </cell>
          <cell r="B12915" t="str">
            <v>Guaya conector fluxom. TOTO</v>
          </cell>
          <cell r="C12915" t="str">
            <v>und</v>
          </cell>
          <cell r="D12915">
            <v>45271</v>
          </cell>
          <cell r="E12915" t="str">
            <v>2023</v>
          </cell>
          <cell r="F12915">
            <v>49880</v>
          </cell>
        </row>
        <row r="12916">
          <cell r="A12916">
            <v>1173</v>
          </cell>
          <cell r="B12916" t="str">
            <v>INSTALACION CERRADURA MADERA</v>
          </cell>
          <cell r="C12916" t="str">
            <v>UN</v>
          </cell>
          <cell r="D12916">
            <v>45271</v>
          </cell>
          <cell r="E12916" t="str">
            <v>2023</v>
          </cell>
          <cell r="F12916">
            <v>5097</v>
          </cell>
        </row>
        <row r="12917">
          <cell r="A12917">
            <v>105906</v>
          </cell>
          <cell r="B12917" t="str">
            <v>Kit Completo para ducha Marca DOCOL</v>
          </cell>
          <cell r="C12917" t="str">
            <v>und</v>
          </cell>
          <cell r="D12917">
            <v>45271</v>
          </cell>
          <cell r="E12917" t="str">
            <v>2023</v>
          </cell>
          <cell r="F12917">
            <v>42920</v>
          </cell>
        </row>
        <row r="12918">
          <cell r="A12918">
            <v>105908</v>
          </cell>
          <cell r="B12918" t="str">
            <v>Kit empaques grif. presmatic (lavam,orinal, ducha)</v>
          </cell>
          <cell r="C12918" t="str">
            <v>und</v>
          </cell>
          <cell r="D12918">
            <v>45271</v>
          </cell>
          <cell r="E12918" t="str">
            <v>2023</v>
          </cell>
          <cell r="F12918">
            <v>9280</v>
          </cell>
        </row>
        <row r="12919">
          <cell r="A12919">
            <v>105905</v>
          </cell>
          <cell r="B12919" t="str">
            <v>Kit mezclador presmatic compacto, importado</v>
          </cell>
          <cell r="C12919" t="str">
            <v>und</v>
          </cell>
          <cell r="D12919">
            <v>45282</v>
          </cell>
          <cell r="E12919" t="str">
            <v>2023</v>
          </cell>
          <cell r="F12919">
            <v>18560</v>
          </cell>
        </row>
        <row r="12920">
          <cell r="A12920">
            <v>105615</v>
          </cell>
          <cell r="B12920" t="str">
            <v>MODEM PARA MEDIDOR</v>
          </cell>
          <cell r="C12920" t="str">
            <v>UN</v>
          </cell>
          <cell r="D12920">
            <v>45282</v>
          </cell>
          <cell r="E12920" t="str">
            <v>2023</v>
          </cell>
          <cell r="F12920">
            <v>580000</v>
          </cell>
        </row>
        <row r="12921">
          <cell r="A12921">
            <v>103598</v>
          </cell>
          <cell r="B12921" t="str">
            <v>Teja zinc No. 8 de 2.44m x 0.8m calibre 33 **</v>
          </cell>
          <cell r="C12921" t="str">
            <v>UN</v>
          </cell>
          <cell r="D12921">
            <v>45282</v>
          </cell>
          <cell r="E12921" t="str">
            <v>2023</v>
          </cell>
          <cell r="F12921">
            <v>19000</v>
          </cell>
        </row>
        <row r="12922">
          <cell r="A12922">
            <v>100610</v>
          </cell>
          <cell r="B12922" t="str">
            <v>Tubo 4" 3mm de Espesor Acerado</v>
          </cell>
          <cell r="C12922" t="str">
            <v>ML</v>
          </cell>
          <cell r="D12922">
            <v>45282</v>
          </cell>
          <cell r="E12922" t="str">
            <v>2023</v>
          </cell>
          <cell r="F12922">
            <v>47512</v>
          </cell>
        </row>
        <row r="12923">
          <cell r="A12923">
            <v>103627</v>
          </cell>
          <cell r="B12923" t="str">
            <v>TUBO COBRE 1 1/4" RIGIDO L **</v>
          </cell>
          <cell r="C12923" t="str">
            <v>ML</v>
          </cell>
          <cell r="D12923">
            <v>45282</v>
          </cell>
          <cell r="E12923" t="str">
            <v>2023</v>
          </cell>
          <cell r="F12923">
            <v>38033</v>
          </cell>
        </row>
        <row r="12924">
          <cell r="D12924">
            <v>45314</v>
          </cell>
        </row>
        <row r="12925">
          <cell r="A12925" t="str">
            <v>Código</v>
          </cell>
          <cell r="B12925" t="str">
            <v>Descripción</v>
          </cell>
          <cell r="C12925" t="str">
            <v>Unidad</v>
          </cell>
          <cell r="D12925">
            <v>45315</v>
          </cell>
          <cell r="F12925" t="str">
            <v>Valor</v>
          </cell>
        </row>
        <row r="12926">
          <cell r="D12926">
            <v>45315</v>
          </cell>
        </row>
        <row r="12927">
          <cell r="D12927">
            <v>45315</v>
          </cell>
        </row>
        <row r="12928">
          <cell r="D12928">
            <v>45316</v>
          </cell>
        </row>
        <row r="12929">
          <cell r="D12929">
            <v>45315</v>
          </cell>
        </row>
        <row r="12930">
          <cell r="D12930">
            <v>45315</v>
          </cell>
        </row>
        <row r="12931">
          <cell r="D12931">
            <v>45315</v>
          </cell>
        </row>
        <row r="12932">
          <cell r="D12932">
            <v>45315</v>
          </cell>
        </row>
        <row r="12933">
          <cell r="D12933">
            <v>45315</v>
          </cell>
        </row>
        <row r="12934">
          <cell r="D12934">
            <v>45315</v>
          </cell>
        </row>
        <row r="12935">
          <cell r="D12935">
            <v>45315</v>
          </cell>
        </row>
        <row r="12936">
          <cell r="D12936">
            <v>45315</v>
          </cell>
        </row>
        <row r="12937">
          <cell r="D12937">
            <v>45315</v>
          </cell>
        </row>
        <row r="12938">
          <cell r="D12938">
            <v>45315</v>
          </cell>
        </row>
        <row r="12939">
          <cell r="D12939">
            <v>45315</v>
          </cell>
        </row>
        <row r="12940">
          <cell r="D12940">
            <v>45315</v>
          </cell>
        </row>
        <row r="12941">
          <cell r="D12941">
            <v>45316</v>
          </cell>
        </row>
        <row r="12942">
          <cell r="D12942">
            <v>45316</v>
          </cell>
        </row>
        <row r="12943">
          <cell r="D12943">
            <v>45316</v>
          </cell>
        </row>
        <row r="12944">
          <cell r="D12944">
            <v>45316</v>
          </cell>
        </row>
        <row r="12945">
          <cell r="D12945">
            <v>45316</v>
          </cell>
        </row>
        <row r="12946">
          <cell r="D12946">
            <v>45316</v>
          </cell>
        </row>
        <row r="12947">
          <cell r="D12947">
            <v>45316</v>
          </cell>
        </row>
        <row r="12948">
          <cell r="D12948">
            <v>45295</v>
          </cell>
        </row>
        <row r="12949">
          <cell r="D12949">
            <v>45295</v>
          </cell>
        </row>
        <row r="12950">
          <cell r="D12950">
            <v>45295</v>
          </cell>
        </row>
        <row r="12951">
          <cell r="D12951">
            <v>45295</v>
          </cell>
        </row>
        <row r="12952">
          <cell r="D12952">
            <v>45295</v>
          </cell>
        </row>
        <row r="12953">
          <cell r="D12953">
            <v>45295</v>
          </cell>
        </row>
        <row r="12954">
          <cell r="D12954">
            <v>45295</v>
          </cell>
        </row>
        <row r="12955">
          <cell r="D12955">
            <v>45295</v>
          </cell>
        </row>
        <row r="12956">
          <cell r="D12956">
            <v>45295</v>
          </cell>
        </row>
        <row r="12957">
          <cell r="D12957">
            <v>45320</v>
          </cell>
        </row>
        <row r="12958">
          <cell r="D12958">
            <v>45320</v>
          </cell>
        </row>
        <row r="12959">
          <cell r="D12959">
            <v>45320</v>
          </cell>
        </row>
        <row r="12960">
          <cell r="D12960">
            <v>45320</v>
          </cell>
        </row>
        <row r="12961">
          <cell r="D12961">
            <v>45320</v>
          </cell>
        </row>
        <row r="12962">
          <cell r="D12962">
            <v>45320</v>
          </cell>
        </row>
        <row r="12963">
          <cell r="D12963">
            <v>45320</v>
          </cell>
        </row>
        <row r="12964">
          <cell r="D12964">
            <v>45320</v>
          </cell>
        </row>
        <row r="12965">
          <cell r="D12965">
            <v>45328</v>
          </cell>
        </row>
        <row r="12966">
          <cell r="D12966">
            <v>45328</v>
          </cell>
        </row>
        <row r="12967">
          <cell r="D12967">
            <v>45328</v>
          </cell>
        </row>
        <row r="12968">
          <cell r="D12968">
            <v>45328</v>
          </cell>
        </row>
        <row r="12969">
          <cell r="D12969">
            <v>45328</v>
          </cell>
        </row>
        <row r="12970">
          <cell r="D12970">
            <v>45328</v>
          </cell>
        </row>
        <row r="12971">
          <cell r="D12971">
            <v>45328</v>
          </cell>
        </row>
        <row r="12972">
          <cell r="D12972">
            <v>45328</v>
          </cell>
        </row>
        <row r="12973">
          <cell r="D12973">
            <v>45328</v>
          </cell>
        </row>
        <row r="12974">
          <cell r="D12974">
            <v>45328</v>
          </cell>
        </row>
        <row r="12975">
          <cell r="D12975">
            <v>45328</v>
          </cell>
        </row>
        <row r="12976">
          <cell r="D12976">
            <v>45328</v>
          </cell>
        </row>
        <row r="12977">
          <cell r="D12977">
            <v>45328</v>
          </cell>
        </row>
        <row r="12978">
          <cell r="D12978">
            <v>45329</v>
          </cell>
        </row>
        <row r="12979">
          <cell r="D12979">
            <v>45329</v>
          </cell>
        </row>
        <row r="12980">
          <cell r="D12980">
            <v>45329</v>
          </cell>
        </row>
        <row r="12981">
          <cell r="D12981">
            <v>45329</v>
          </cell>
        </row>
        <row r="12982">
          <cell r="D12982">
            <v>45329</v>
          </cell>
        </row>
        <row r="12983">
          <cell r="D12983">
            <v>45329</v>
          </cell>
        </row>
        <row r="12984">
          <cell r="D12984">
            <v>45329</v>
          </cell>
        </row>
        <row r="12985">
          <cell r="D12985">
            <v>45329</v>
          </cell>
        </row>
        <row r="12986">
          <cell r="D12986">
            <v>45329</v>
          </cell>
        </row>
        <row r="12987">
          <cell r="D12987">
            <v>45329</v>
          </cell>
        </row>
        <row r="12988">
          <cell r="D12988">
            <v>45329</v>
          </cell>
        </row>
        <row r="12989">
          <cell r="D12989">
            <v>45330</v>
          </cell>
        </row>
        <row r="12990">
          <cell r="D12990">
            <v>45330</v>
          </cell>
        </row>
        <row r="12991">
          <cell r="D12991">
            <v>45330</v>
          </cell>
        </row>
        <row r="12992">
          <cell r="D12992">
            <v>45344</v>
          </cell>
        </row>
        <row r="12993">
          <cell r="D12993">
            <v>45344</v>
          </cell>
        </row>
        <row r="12994">
          <cell r="D12994">
            <v>45344</v>
          </cell>
        </row>
        <row r="12995">
          <cell r="D12995">
            <v>45344</v>
          </cell>
        </row>
        <row r="12996">
          <cell r="D12996">
            <v>45344</v>
          </cell>
        </row>
        <row r="12997">
          <cell r="D12997">
            <v>45344</v>
          </cell>
        </row>
        <row r="12998">
          <cell r="D12998">
            <v>45344</v>
          </cell>
        </row>
        <row r="12999">
          <cell r="D12999">
            <v>45344</v>
          </cell>
        </row>
        <row r="13000">
          <cell r="D13000">
            <v>45344</v>
          </cell>
        </row>
        <row r="13001">
          <cell r="D13001">
            <v>45345</v>
          </cell>
        </row>
        <row r="13002">
          <cell r="D13002">
            <v>45345</v>
          </cell>
        </row>
        <row r="13003">
          <cell r="D13003">
            <v>45345</v>
          </cell>
        </row>
        <row r="13004">
          <cell r="D13004">
            <v>45345</v>
          </cell>
        </row>
        <row r="13005">
          <cell r="D13005">
            <v>45345</v>
          </cell>
        </row>
        <row r="13006">
          <cell r="D13006">
            <v>45345</v>
          </cell>
        </row>
        <row r="13007">
          <cell r="D13007">
            <v>45345</v>
          </cell>
        </row>
        <row r="13008">
          <cell r="D13008">
            <v>45345</v>
          </cell>
        </row>
        <row r="13009">
          <cell r="D13009">
            <v>45345</v>
          </cell>
        </row>
        <row r="13010">
          <cell r="D13010">
            <v>45345</v>
          </cell>
        </row>
        <row r="13011">
          <cell r="D13011">
            <v>45345</v>
          </cell>
        </row>
        <row r="13012">
          <cell r="D13012">
            <v>45345</v>
          </cell>
        </row>
        <row r="13013">
          <cell r="D13013">
            <v>45345</v>
          </cell>
        </row>
        <row r="13014">
          <cell r="D13014">
            <v>45345</v>
          </cell>
        </row>
        <row r="13015">
          <cell r="D13015">
            <v>45345</v>
          </cell>
        </row>
        <row r="13016">
          <cell r="D13016">
            <v>45345</v>
          </cell>
        </row>
        <row r="13017">
          <cell r="D13017">
            <v>45345</v>
          </cell>
        </row>
        <row r="13018">
          <cell r="D13018">
            <v>45345</v>
          </cell>
        </row>
        <row r="13019">
          <cell r="D13019">
            <v>45345</v>
          </cell>
        </row>
        <row r="13020">
          <cell r="D13020">
            <v>45345</v>
          </cell>
        </row>
        <row r="13021">
          <cell r="D13021">
            <v>45345</v>
          </cell>
        </row>
        <row r="13022">
          <cell r="D13022">
            <v>45345</v>
          </cell>
        </row>
        <row r="13023">
          <cell r="D13023">
            <v>45345</v>
          </cell>
        </row>
        <row r="13024">
          <cell r="D13024">
            <v>45345</v>
          </cell>
        </row>
        <row r="13025">
          <cell r="D13025">
            <v>45348</v>
          </cell>
        </row>
        <row r="13026">
          <cell r="D13026">
            <v>45348</v>
          </cell>
        </row>
        <row r="13027">
          <cell r="D13027">
            <v>45348</v>
          </cell>
        </row>
        <row r="13028">
          <cell r="D13028">
            <v>45348</v>
          </cell>
        </row>
        <row r="13029">
          <cell r="D13029">
            <v>45348</v>
          </cell>
        </row>
        <row r="13030">
          <cell r="D13030">
            <v>45348</v>
          </cell>
        </row>
        <row r="13031">
          <cell r="D13031">
            <v>45348</v>
          </cell>
        </row>
        <row r="13032">
          <cell r="D13032">
            <v>45348</v>
          </cell>
        </row>
        <row r="13033">
          <cell r="D13033">
            <v>45348</v>
          </cell>
        </row>
        <row r="13034">
          <cell r="D13034">
            <v>45348</v>
          </cell>
        </row>
        <row r="13035">
          <cell r="D13035">
            <v>45348</v>
          </cell>
        </row>
        <row r="13036">
          <cell r="D13036">
            <v>45348</v>
          </cell>
        </row>
        <row r="13037">
          <cell r="D13037">
            <v>45348</v>
          </cell>
        </row>
        <row r="13038">
          <cell r="D13038">
            <v>45348</v>
          </cell>
        </row>
        <row r="13039">
          <cell r="D13039">
            <v>45348</v>
          </cell>
        </row>
        <row r="13040">
          <cell r="D13040">
            <v>45348</v>
          </cell>
        </row>
        <row r="13041">
          <cell r="D13041">
            <v>45348</v>
          </cell>
        </row>
        <row r="13042">
          <cell r="D13042">
            <v>45348</v>
          </cell>
        </row>
        <row r="13043">
          <cell r="D13043">
            <v>45348</v>
          </cell>
        </row>
        <row r="13044">
          <cell r="D13044">
            <v>45348</v>
          </cell>
        </row>
        <row r="13045">
          <cell r="D13045">
            <v>45348</v>
          </cell>
        </row>
        <row r="13046">
          <cell r="D13046">
            <v>45348</v>
          </cell>
        </row>
        <row r="13047">
          <cell r="D13047">
            <v>45348</v>
          </cell>
        </row>
        <row r="13048">
          <cell r="D13048">
            <v>45348</v>
          </cell>
        </row>
        <row r="13049">
          <cell r="D13049">
            <v>45348</v>
          </cell>
        </row>
        <row r="13050">
          <cell r="D13050">
            <v>45348</v>
          </cell>
        </row>
        <row r="13051">
          <cell r="D13051">
            <v>45348</v>
          </cell>
        </row>
        <row r="13052">
          <cell r="D13052">
            <v>45348</v>
          </cell>
        </row>
        <row r="13053">
          <cell r="D13053">
            <v>45348</v>
          </cell>
        </row>
        <row r="13054">
          <cell r="D13054">
            <v>45450</v>
          </cell>
        </row>
        <row r="13055">
          <cell r="D13055">
            <v>45450</v>
          </cell>
        </row>
        <row r="13056">
          <cell r="D13056">
            <v>45450</v>
          </cell>
        </row>
        <row r="13057">
          <cell r="D13057">
            <v>45450</v>
          </cell>
        </row>
        <row r="13058">
          <cell r="D13058">
            <v>45450</v>
          </cell>
        </row>
        <row r="13059">
          <cell r="D13059">
            <v>45450</v>
          </cell>
        </row>
        <row r="13060">
          <cell r="D13060">
            <v>45450</v>
          </cell>
        </row>
        <row r="13061">
          <cell r="D13061">
            <v>45450</v>
          </cell>
        </row>
        <row r="13062">
          <cell r="D13062">
            <v>45450</v>
          </cell>
        </row>
        <row r="13063">
          <cell r="D13063">
            <v>45450</v>
          </cell>
        </row>
        <row r="13064">
          <cell r="D13064">
            <v>45450</v>
          </cell>
        </row>
        <row r="13066">
          <cell r="D13066">
            <v>43738</v>
          </cell>
        </row>
        <row r="13067">
          <cell r="D13067">
            <v>43745</v>
          </cell>
        </row>
        <row r="13068">
          <cell r="D13068">
            <v>44589</v>
          </cell>
        </row>
        <row r="13069">
          <cell r="D13069">
            <v>43745</v>
          </cell>
        </row>
        <row r="13070">
          <cell r="D13070">
            <v>45013</v>
          </cell>
        </row>
        <row r="13071">
          <cell r="D13071">
            <v>43816</v>
          </cell>
        </row>
      </sheetData>
      <sheetData sheetId="3" refreshError="1"/>
      <sheetData sheetId="4"/>
      <sheetData sheetId="5"/>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Of."/>
      <sheetName val="Resumen"/>
      <sheetName val="Tarifas IDRD 2022"/>
      <sheetName val="Escala Salarial"/>
      <sheetName val="Administración"/>
      <sheetName val="Personal"/>
      <sheetName val="BASE CIO 2022"/>
      <sheetName val="EQUIPOS Y OTROS"/>
      <sheetName val="GASTOS ADMINISTRATIVOS INTERVEN"/>
      <sheetName val="CALCULOS AIU STP - 17052022-ESC"/>
    </sheetNames>
    <sheetDataSet>
      <sheetData sheetId="0"/>
      <sheetData sheetId="1"/>
      <sheetData sheetId="2">
        <row r="7">
          <cell r="A7" t="str">
            <v>I. PERSONAL</v>
          </cell>
        </row>
      </sheetData>
      <sheetData sheetId="3">
        <row r="2">
          <cell r="A2" t="str">
            <v>DESCRIPCIÓN FUNCIONAL</v>
          </cell>
        </row>
      </sheetData>
      <sheetData sheetId="4" refreshError="1"/>
      <sheetData sheetId="5"/>
      <sheetData sheetId="6"/>
      <sheetData sheetId="7">
        <row r="1">
          <cell r="A1" t="str">
            <v>Código</v>
          </cell>
        </row>
      </sheetData>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02052025"/>
      <sheetName val="CLASIFICACIÓN"/>
      <sheetName val="FORMATO"/>
      <sheetName val="CALCULOS"/>
      <sheetName val="Hoja2"/>
      <sheetName val="SOPORTES"/>
      <sheetName val="Hoja5"/>
      <sheetName val="Hoja1"/>
    </sheetNames>
    <sheetDataSet>
      <sheetData sheetId="0">
        <row r="2">
          <cell r="A2">
            <v>2</v>
          </cell>
          <cell r="B2" t="str">
            <v>ABRAZADERA 1" DELGADA DE CREMALLERA(A=9-10MM)</v>
          </cell>
          <cell r="C2" t="str">
            <v>UN</v>
          </cell>
          <cell r="D2"/>
          <cell r="E2"/>
          <cell r="F2">
            <v>0</v>
          </cell>
          <cell r="G2" t="str">
            <v>99AB100</v>
          </cell>
          <cell r="H2" t="str">
            <v>INST. ELECTRICAS</v>
          </cell>
          <cell r="I2"/>
        </row>
        <row r="3">
          <cell r="A3">
            <v>3</v>
          </cell>
          <cell r="B3" t="str">
            <v>ABRAZADERA 1/2" DELGADA DE CREMALLERA</v>
          </cell>
          <cell r="C3" t="str">
            <v>UN</v>
          </cell>
          <cell r="D3"/>
          <cell r="E3"/>
          <cell r="F3">
            <v>0</v>
          </cell>
          <cell r="G3" t="str">
            <v>99AB100</v>
          </cell>
          <cell r="H3" t="str">
            <v>INST. ELECTRICAS</v>
          </cell>
          <cell r="I3"/>
        </row>
        <row r="4">
          <cell r="A4">
            <v>3</v>
          </cell>
          <cell r="B4" t="str">
            <v>ALAMBRE GALVANIZADO Cal.  10</v>
          </cell>
          <cell r="C4" t="str">
            <v>KG</v>
          </cell>
          <cell r="D4"/>
          <cell r="E4"/>
          <cell r="F4">
            <v>0</v>
          </cell>
          <cell r="G4" t="str">
            <v/>
          </cell>
          <cell r="H4" t="str">
            <v>ALAMBRES</v>
          </cell>
          <cell r="I4"/>
        </row>
        <row r="5">
          <cell r="A5">
            <v>4</v>
          </cell>
          <cell r="B5" t="str">
            <v>ALAMBRE DE PUA Cal. 12½</v>
          </cell>
          <cell r="C5" t="str">
            <v>ML</v>
          </cell>
          <cell r="D5"/>
          <cell r="E5">
            <v>45748</v>
          </cell>
          <cell r="F5">
            <v>821</v>
          </cell>
          <cell r="G5" t="str">
            <v/>
          </cell>
          <cell r="H5" t="str">
            <v>ALAMBRES</v>
          </cell>
          <cell r="I5" t="str">
            <v>555555555555 - IDRD - MEDIANA DE COTIZACIONES</v>
          </cell>
        </row>
        <row r="6">
          <cell r="A6">
            <v>6</v>
          </cell>
          <cell r="B6" t="str">
            <v>ALAMBRE GALVANIZADO Cal. 16</v>
          </cell>
          <cell r="C6" t="str">
            <v>KG</v>
          </cell>
          <cell r="D6"/>
          <cell r="E6">
            <v>44589</v>
          </cell>
          <cell r="F6">
            <v>7517</v>
          </cell>
          <cell r="G6" t="str">
            <v/>
          </cell>
          <cell r="H6" t="str">
            <v>ALAMBRES</v>
          </cell>
          <cell r="I6" t="str">
            <v>860061089 - IDRD - PROYECCIÓN</v>
          </cell>
        </row>
        <row r="7">
          <cell r="A7">
            <v>7</v>
          </cell>
          <cell r="B7" t="str">
            <v>ALAMBRE GALVANIZADO Cal. 14</v>
          </cell>
          <cell r="C7" t="str">
            <v>KG</v>
          </cell>
          <cell r="D7"/>
          <cell r="E7">
            <v>43537</v>
          </cell>
          <cell r="F7">
            <v>4549</v>
          </cell>
          <cell r="G7" t="str">
            <v/>
          </cell>
          <cell r="H7" t="str">
            <v>ALAMBRES</v>
          </cell>
          <cell r="I7" t="str">
            <v>860061089 - IDRD - PROYECCIÓN</v>
          </cell>
        </row>
        <row r="8">
          <cell r="A8">
            <v>9</v>
          </cell>
          <cell r="B8" t="str">
            <v>ALAMBRE NEGRO   Cal. 18</v>
          </cell>
          <cell r="C8" t="str">
            <v>KG</v>
          </cell>
          <cell r="D8"/>
          <cell r="E8">
            <v>45001</v>
          </cell>
          <cell r="F8">
            <v>6521</v>
          </cell>
          <cell r="G8"/>
          <cell r="H8" t="str">
            <v>ALAMBRES</v>
          </cell>
          <cell r="I8" t="str">
            <v>555555555555 - IDRD - MEDIANA DE COTIZACIONES</v>
          </cell>
        </row>
        <row r="9">
          <cell r="A9">
            <v>9</v>
          </cell>
          <cell r="B9" t="str">
            <v>ALAMBRE NEGRO   Cal. 18</v>
          </cell>
          <cell r="C9" t="str">
            <v>KG</v>
          </cell>
          <cell r="D9"/>
          <cell r="E9">
            <v>45748</v>
          </cell>
          <cell r="F9">
            <v>6218</v>
          </cell>
          <cell r="G9" t="str">
            <v/>
          </cell>
          <cell r="H9" t="str">
            <v>ALAMBRES</v>
          </cell>
          <cell r="I9" t="str">
            <v>555555555555 - IDRD - MEDIANA DE COTIZACIONES</v>
          </cell>
        </row>
        <row r="10">
          <cell r="A10">
            <v>10</v>
          </cell>
          <cell r="B10" t="str">
            <v>ANGULO   ¼"   x   2"</v>
          </cell>
          <cell r="C10" t="str">
            <v>ML</v>
          </cell>
          <cell r="D10"/>
          <cell r="E10">
            <v>45708</v>
          </cell>
          <cell r="F10">
            <v>24821.48</v>
          </cell>
          <cell r="G10" t="str">
            <v/>
          </cell>
          <cell r="H10" t="str">
            <v>CERCHAS,VIGAS, ANG, PERFILES</v>
          </cell>
          <cell r="I10" t="str">
            <v>562221312 - IDRD - VALOR CIO AJUSTADO</v>
          </cell>
        </row>
        <row r="11">
          <cell r="A11">
            <v>11</v>
          </cell>
          <cell r="B11" t="str">
            <v>ANGULO   1/8"   x   3/4"</v>
          </cell>
          <cell r="C11" t="str">
            <v>ML</v>
          </cell>
          <cell r="D11"/>
          <cell r="E11">
            <v>45708</v>
          </cell>
          <cell r="F11">
            <v>8989.7199999999993</v>
          </cell>
          <cell r="G11" t="str">
            <v/>
          </cell>
          <cell r="H11" t="str">
            <v>CERCHAS,VIGAS, ANG, PERFILES</v>
          </cell>
          <cell r="I11" t="str">
            <v>562221312 - IDRD - VALOR CIO AJUSTADO</v>
          </cell>
        </row>
        <row r="12">
          <cell r="A12">
            <v>12</v>
          </cell>
          <cell r="B12" t="str">
            <v>CABLE ALMA ACERO  3/8"</v>
          </cell>
          <cell r="C12" t="str">
            <v>ML</v>
          </cell>
          <cell r="D12"/>
          <cell r="E12"/>
          <cell r="F12">
            <v>0</v>
          </cell>
          <cell r="G12" t="str">
            <v/>
          </cell>
          <cell r="H12" t="str">
            <v>ACEROS,HIERROS/MALLAS,CERCHAS</v>
          </cell>
          <cell r="I12"/>
        </row>
        <row r="13">
          <cell r="A13">
            <v>13</v>
          </cell>
          <cell r="B13" t="str">
            <v>CABLE ALMA FIBRA  3/8"</v>
          </cell>
          <cell r="C13" t="str">
            <v>ML</v>
          </cell>
          <cell r="D13"/>
          <cell r="E13"/>
          <cell r="F13">
            <v>0</v>
          </cell>
          <cell r="G13" t="str">
            <v/>
          </cell>
          <cell r="H13" t="str">
            <v>ACEROS,HIERROS/MALLAS,CERCHAS</v>
          </cell>
          <cell r="I13"/>
        </row>
        <row r="14">
          <cell r="A14">
            <v>14</v>
          </cell>
          <cell r="B14" t="str">
            <v>CANAL "U"  DE  4"  LIVIANO</v>
          </cell>
          <cell r="C14" t="str">
            <v>UN</v>
          </cell>
          <cell r="D14"/>
          <cell r="E14"/>
          <cell r="F14">
            <v>0</v>
          </cell>
          <cell r="G14" t="str">
            <v/>
          </cell>
          <cell r="H14" t="str">
            <v>CERCHAS,VIGAS, ANG, PERFILES</v>
          </cell>
          <cell r="I14"/>
        </row>
        <row r="15">
          <cell r="A15">
            <v>15</v>
          </cell>
          <cell r="B15" t="str">
            <v>SIKALISTO RESANE 25kg</v>
          </cell>
          <cell r="C15" t="str">
            <v>KG</v>
          </cell>
          <cell r="D15"/>
          <cell r="E15"/>
          <cell r="F15">
            <v>0</v>
          </cell>
          <cell r="G15" t="str">
            <v>127264</v>
          </cell>
          <cell r="H15" t="str">
            <v>MORTEROS LISTOS</v>
          </cell>
          <cell r="I15"/>
        </row>
        <row r="16">
          <cell r="A16">
            <v>17</v>
          </cell>
          <cell r="B16" t="str">
            <v>ACOPLE PARA LAVAMANOS Y SANITARIO PLASTICO</v>
          </cell>
          <cell r="C16" t="str">
            <v>UN</v>
          </cell>
          <cell r="D16"/>
          <cell r="E16"/>
          <cell r="F16">
            <v>0</v>
          </cell>
          <cell r="G16" t="str">
            <v/>
          </cell>
          <cell r="H16" t="str">
            <v>ACCESORIOS HIDROSANITARIOS</v>
          </cell>
          <cell r="I16"/>
        </row>
        <row r="17">
          <cell r="A17">
            <v>18</v>
          </cell>
          <cell r="B17" t="str">
            <v>Piso NEGRO EMEFLEX (Sum+transp)</v>
          </cell>
          <cell r="C17" t="str">
            <v>M2</v>
          </cell>
          <cell r="D17"/>
          <cell r="E17"/>
          <cell r="F17">
            <v>0</v>
          </cell>
          <cell r="G17" t="str">
            <v/>
          </cell>
          <cell r="H17" t="str">
            <v>ENCHAPES,PISOS,ALFOMBRAS,PAPEL</v>
          </cell>
          <cell r="I17"/>
        </row>
        <row r="18">
          <cell r="A18">
            <v>19</v>
          </cell>
          <cell r="B18" t="str">
            <v>HIERRO PR-60 Corru/Fig 1" Kg</v>
          </cell>
          <cell r="C18" t="str">
            <v>KG</v>
          </cell>
          <cell r="D18"/>
          <cell r="E18">
            <v>43532</v>
          </cell>
          <cell r="F18">
            <v>2760</v>
          </cell>
          <cell r="G18" t="str">
            <v/>
          </cell>
          <cell r="H18" t="str">
            <v>ACEROS Y HIERROS</v>
          </cell>
          <cell r="I18" t="str">
            <v>8956232 - IDRD - MEDIA ARMONICA COTIZACIONES</v>
          </cell>
        </row>
        <row r="19">
          <cell r="A19">
            <v>20</v>
          </cell>
          <cell r="B19" t="str">
            <v>HIERRO A-40 Liso/Rect    ½"</v>
          </cell>
          <cell r="C19" t="str">
            <v>KG</v>
          </cell>
          <cell r="D19"/>
          <cell r="E19">
            <v>45708</v>
          </cell>
          <cell r="F19">
            <v>5688.48</v>
          </cell>
          <cell r="G19" t="str">
            <v/>
          </cell>
          <cell r="H19" t="str">
            <v>ACEROS Y HIERROS</v>
          </cell>
          <cell r="I19" t="str">
            <v>562221312 - IDRD - VALOR CIO AJUSTADO</v>
          </cell>
        </row>
        <row r="20">
          <cell r="A20">
            <v>21</v>
          </cell>
          <cell r="B20" t="str">
            <v>HIERRO PR-60 Corru/Rec    ½"</v>
          </cell>
          <cell r="C20" t="str">
            <v>ML</v>
          </cell>
          <cell r="D20"/>
          <cell r="E20">
            <v>45708</v>
          </cell>
          <cell r="F20">
            <v>4302.25</v>
          </cell>
          <cell r="G20" t="str">
            <v/>
          </cell>
          <cell r="H20" t="str">
            <v>ACEROS Y HIERROS</v>
          </cell>
          <cell r="I20" t="str">
            <v>562221312 - IDRD - VALOR CIO AJUSTADO</v>
          </cell>
        </row>
        <row r="21">
          <cell r="A21">
            <v>22</v>
          </cell>
          <cell r="B21" t="str">
            <v>CASETEX Aligerante textil estr</v>
          </cell>
          <cell r="C21" t="str">
            <v>M2</v>
          </cell>
          <cell r="D21"/>
          <cell r="E21"/>
          <cell r="F21">
            <v>0</v>
          </cell>
          <cell r="G21" t="str">
            <v>12199</v>
          </cell>
          <cell r="H21" t="str">
            <v>IMPERMEABIL.,ADITIVOS,QUIMICOS</v>
          </cell>
          <cell r="I21"/>
        </row>
        <row r="22">
          <cell r="A22">
            <v>23</v>
          </cell>
          <cell r="B22" t="str">
            <v>HIERRO A-36 Liso/Rect  3/4"</v>
          </cell>
          <cell r="C22" t="str">
            <v>ML</v>
          </cell>
          <cell r="D22"/>
          <cell r="E22">
            <v>45665</v>
          </cell>
          <cell r="F22">
            <v>12167</v>
          </cell>
          <cell r="G22" t="str">
            <v/>
          </cell>
          <cell r="H22" t="str">
            <v>ACEROS Y HIERROS</v>
          </cell>
          <cell r="I22" t="str">
            <v>555555555555 - IDRD - MEDIANA DE COTIZACIONES</v>
          </cell>
        </row>
        <row r="23">
          <cell r="A23">
            <v>24</v>
          </cell>
          <cell r="B23" t="str">
            <v>HIERRO PR-60 Corru/Rec  3/4"</v>
          </cell>
          <cell r="C23" t="str">
            <v>ML</v>
          </cell>
          <cell r="D23"/>
          <cell r="E23">
            <v>45708</v>
          </cell>
          <cell r="F23">
            <v>12767.77</v>
          </cell>
          <cell r="G23" t="str">
            <v/>
          </cell>
          <cell r="H23" t="str">
            <v>ACEROS Y HIERROS</v>
          </cell>
          <cell r="I23" t="str">
            <v>562221312 - IDRD - VALOR CIO AJUSTADO</v>
          </cell>
        </row>
        <row r="24">
          <cell r="A24">
            <v>25</v>
          </cell>
          <cell r="B24" t="str">
            <v>HIERRO A-40 Liso/Rect   3/8"</v>
          </cell>
          <cell r="C24" t="str">
            <v>KG</v>
          </cell>
          <cell r="D24"/>
          <cell r="E24">
            <v>45708</v>
          </cell>
          <cell r="F24">
            <v>5748.83</v>
          </cell>
          <cell r="G24" t="str">
            <v/>
          </cell>
          <cell r="H24" t="str">
            <v>ACEROS Y HIERROS</v>
          </cell>
          <cell r="I24" t="str">
            <v>562221312 - IDRD - VALOR CIO AJUSTADO</v>
          </cell>
        </row>
        <row r="25">
          <cell r="A25">
            <v>27</v>
          </cell>
          <cell r="B25" t="str">
            <v>HIERRO CUADRADO 10mm</v>
          </cell>
          <cell r="C25" t="str">
            <v>ML</v>
          </cell>
          <cell r="D25"/>
          <cell r="E25">
            <v>45708</v>
          </cell>
          <cell r="F25">
            <v>3202.23</v>
          </cell>
          <cell r="G25" t="str">
            <v/>
          </cell>
          <cell r="H25" t="str">
            <v>ACEROS Y HIERROS</v>
          </cell>
          <cell r="I25" t="str">
            <v>562221312 - IDRD - VALOR CIO AJUSTADO</v>
          </cell>
        </row>
        <row r="26">
          <cell r="A26">
            <v>29</v>
          </cell>
          <cell r="B26" t="str">
            <v>LAMINA COLD ROLLED Cal.16 4x8M</v>
          </cell>
          <cell r="C26" t="str">
            <v>UN</v>
          </cell>
          <cell r="D26"/>
          <cell r="E26"/>
          <cell r="F26">
            <v>0</v>
          </cell>
          <cell r="G26" t="str">
            <v/>
          </cell>
          <cell r="H26" t="str">
            <v>LAMINAS PLATINAS</v>
          </cell>
          <cell r="I26"/>
        </row>
        <row r="27">
          <cell r="A27">
            <v>30</v>
          </cell>
          <cell r="B27" t="str">
            <v>LAMINA COLD ROLLED Cal.- 18 1x2 M</v>
          </cell>
          <cell r="C27" t="str">
            <v>UN</v>
          </cell>
          <cell r="D27"/>
          <cell r="E27">
            <v>45708</v>
          </cell>
          <cell r="F27">
            <v>67730.649999999994</v>
          </cell>
          <cell r="G27" t="str">
            <v/>
          </cell>
          <cell r="H27" t="str">
            <v>ACEROS,HIERROS/MALLAS,CERCHAS</v>
          </cell>
          <cell r="I27" t="str">
            <v>562221312 - IDRD - VALOR CIO AJUSTADO</v>
          </cell>
        </row>
        <row r="28">
          <cell r="A28">
            <v>31</v>
          </cell>
          <cell r="B28" t="str">
            <v>LAMINA COLD ROLLED Cal.20 1x2M</v>
          </cell>
          <cell r="C28" t="str">
            <v>UN</v>
          </cell>
          <cell r="D28"/>
          <cell r="E28"/>
          <cell r="F28">
            <v>0</v>
          </cell>
          <cell r="G28" t="str">
            <v/>
          </cell>
          <cell r="H28" t="str">
            <v>LAMINAS PLATINAS</v>
          </cell>
          <cell r="I28"/>
        </row>
        <row r="29">
          <cell r="A29">
            <v>32</v>
          </cell>
          <cell r="B29" t="str">
            <v>LAMINA COLD ROLLED Cal.22 1x2M</v>
          </cell>
          <cell r="C29" t="str">
            <v>UN</v>
          </cell>
          <cell r="D29"/>
          <cell r="E29"/>
          <cell r="F29">
            <v>0</v>
          </cell>
          <cell r="G29" t="str">
            <v/>
          </cell>
          <cell r="H29" t="str">
            <v>ACEROS Y HIERROS</v>
          </cell>
          <cell r="I29"/>
        </row>
        <row r="30">
          <cell r="A30">
            <v>33</v>
          </cell>
          <cell r="B30" t="str">
            <v>LAMINA COLD ROLLED Cal.24 1x2M</v>
          </cell>
          <cell r="C30" t="str">
            <v>UN</v>
          </cell>
          <cell r="D30"/>
          <cell r="E30"/>
          <cell r="F30">
            <v>0</v>
          </cell>
          <cell r="G30" t="str">
            <v/>
          </cell>
          <cell r="H30" t="str">
            <v>LAMINAS PLATINAS</v>
          </cell>
          <cell r="I30"/>
        </row>
        <row r="31">
          <cell r="A31">
            <v>35</v>
          </cell>
          <cell r="B31" t="str">
            <v>MALLA CERRAMIENTO Eslabonada.Cal.10(Hueco 2"X2")</v>
          </cell>
          <cell r="C31" t="str">
            <v>M2</v>
          </cell>
          <cell r="D31"/>
          <cell r="E31">
            <v>45708</v>
          </cell>
          <cell r="F31">
            <v>27630.68</v>
          </cell>
          <cell r="G31" t="str">
            <v/>
          </cell>
          <cell r="H31" t="str">
            <v>MOBILIARIO URBANO Y SEÑALIZAC.</v>
          </cell>
          <cell r="I31" t="str">
            <v>562221312 - IDRD - VALOR CIO AJUSTADO</v>
          </cell>
        </row>
        <row r="32">
          <cell r="A32">
            <v>36</v>
          </cell>
          <cell r="B32" t="str">
            <v>ALAMBRE DE PUAS C-12.5X330 MTS</v>
          </cell>
          <cell r="C32" t="str">
            <v>RLL</v>
          </cell>
          <cell r="D32"/>
          <cell r="E32"/>
          <cell r="F32">
            <v>0</v>
          </cell>
          <cell r="G32" t="str">
            <v/>
          </cell>
          <cell r="H32" t="str">
            <v>ALAMBRES</v>
          </cell>
          <cell r="I32"/>
        </row>
        <row r="33">
          <cell r="A33">
            <v>38</v>
          </cell>
          <cell r="B33" t="str">
            <v>MALLA M-131 - 15 x 15 x 5mm</v>
          </cell>
          <cell r="C33" t="str">
            <v>UN</v>
          </cell>
          <cell r="D33"/>
          <cell r="E33">
            <v>44657</v>
          </cell>
          <cell r="F33">
            <v>160388</v>
          </cell>
          <cell r="G33" t="str">
            <v/>
          </cell>
          <cell r="H33" t="str">
            <v>ACEROS,HIERROS/MALLAS,CERCHAS</v>
          </cell>
          <cell r="I33" t="str">
            <v>555555555555 - IDRD - MEDIANA DE COTIZACIONES</v>
          </cell>
        </row>
        <row r="34">
          <cell r="A34">
            <v>39</v>
          </cell>
          <cell r="B34" t="str">
            <v>MALLA L-098 (HELIACERO)  20 x 20 x 5mm</v>
          </cell>
          <cell r="C34" t="str">
            <v>UN</v>
          </cell>
          <cell r="D34"/>
          <cell r="E34"/>
          <cell r="F34">
            <v>0</v>
          </cell>
          <cell r="G34" t="str">
            <v/>
          </cell>
          <cell r="H34" t="str">
            <v>ACEROS,HIERROS/MALLAS,CERCHAS</v>
          </cell>
          <cell r="I34"/>
        </row>
        <row r="35">
          <cell r="A35">
            <v>40</v>
          </cell>
          <cell r="B35" t="str">
            <v>MALLA M-188 - 15 x 15 x 6mm</v>
          </cell>
          <cell r="C35" t="str">
            <v>UN</v>
          </cell>
          <cell r="D35"/>
          <cell r="E35">
            <v>45748</v>
          </cell>
          <cell r="F35">
            <v>252534.01</v>
          </cell>
          <cell r="G35" t="str">
            <v/>
          </cell>
          <cell r="H35" t="str">
            <v>ACEROS,HIERROS/MALLAS,CERCHAS</v>
          </cell>
          <cell r="I35" t="str">
            <v>8956232 - IDRD - MEDIA ARMONICA COTIZACIONES</v>
          </cell>
        </row>
        <row r="36">
          <cell r="A36">
            <v>41</v>
          </cell>
          <cell r="B36" t="str">
            <v>MALLA Q-8 CONCREMALLA-8.5MM(6x2.35M)Hueco:15X15CM</v>
          </cell>
          <cell r="C36" t="str">
            <v>UN</v>
          </cell>
          <cell r="D36"/>
          <cell r="E36"/>
          <cell r="F36">
            <v>0</v>
          </cell>
          <cell r="G36" t="str">
            <v>M378</v>
          </cell>
          <cell r="H36" t="str">
            <v>ACEROS,HIERROS/MALLAS,CERCHAS</v>
          </cell>
          <cell r="I36"/>
        </row>
        <row r="37">
          <cell r="A37">
            <v>42</v>
          </cell>
          <cell r="B37" t="str">
            <v>MALLA Q- 2 CONCREMALLA-4MM(6x2.35M)Hueco:15X15CM</v>
          </cell>
          <cell r="C37" t="str">
            <v>UN</v>
          </cell>
          <cell r="D37"/>
          <cell r="E37"/>
          <cell r="F37">
            <v>0</v>
          </cell>
          <cell r="G37" t="str">
            <v>E050</v>
          </cell>
          <cell r="H37" t="str">
            <v>ACEROS,HIERROS/MALLAS,CERCHAS</v>
          </cell>
          <cell r="I37"/>
        </row>
        <row r="38">
          <cell r="A38">
            <v>43</v>
          </cell>
          <cell r="B38" t="str">
            <v>MALLA Q- 5 -CONCREMALLA- 6MM(6x2.35)hUECO:15X15CM</v>
          </cell>
          <cell r="C38" t="str">
            <v>UN</v>
          </cell>
          <cell r="D38"/>
          <cell r="E38"/>
          <cell r="F38">
            <v>0</v>
          </cell>
          <cell r="G38" t="str">
            <v>M188</v>
          </cell>
          <cell r="H38" t="str">
            <v>ACEROS,HIERROS/MALLAS,CERCHAS</v>
          </cell>
          <cell r="I38"/>
        </row>
        <row r="39">
          <cell r="A39">
            <v>44</v>
          </cell>
          <cell r="B39" t="str">
            <v>MALLA Q- 0 CONCREMALLA-3MM(6x2.35M)Hueco:15X15CM</v>
          </cell>
          <cell r="C39" t="str">
            <v>UN</v>
          </cell>
          <cell r="D39"/>
          <cell r="E39"/>
          <cell r="F39">
            <v>0</v>
          </cell>
          <cell r="G39" t="str">
            <v>FXY-10</v>
          </cell>
          <cell r="H39" t="str">
            <v>ACEROS,HIERROS/MALLAS,CERCHAS</v>
          </cell>
          <cell r="I39"/>
        </row>
        <row r="40">
          <cell r="A40">
            <v>45</v>
          </cell>
          <cell r="B40" t="str">
            <v>MALLA R- 21 CONCREMALLA-4mm(15x25 M )</v>
          </cell>
          <cell r="C40" t="str">
            <v>UN</v>
          </cell>
          <cell r="D40"/>
          <cell r="E40"/>
          <cell r="F40">
            <v>0</v>
          </cell>
          <cell r="G40" t="str">
            <v/>
          </cell>
          <cell r="H40" t="str">
            <v>ACEROS,HIERROS/MALLAS,CERCHAS</v>
          </cell>
          <cell r="I40"/>
        </row>
        <row r="41">
          <cell r="A41">
            <v>47</v>
          </cell>
          <cell r="B41" t="str">
            <v>MALLA Q-3 CONCREMALLA-5MM(6x2.35M)Hueco:15X15CM</v>
          </cell>
          <cell r="C41" t="str">
            <v>UN</v>
          </cell>
          <cell r="D41"/>
          <cell r="E41"/>
          <cell r="F41">
            <v>0</v>
          </cell>
          <cell r="G41" t="str">
            <v>M131</v>
          </cell>
          <cell r="H41" t="str">
            <v>ACEROS,HIERROS/MALLAS,CERCHAS</v>
          </cell>
          <cell r="I41"/>
        </row>
        <row r="42">
          <cell r="A42">
            <v>48</v>
          </cell>
          <cell r="B42" t="str">
            <v>ALAMBRE DE COBRE  DESNUDO No 14</v>
          </cell>
          <cell r="C42" t="str">
            <v>ML</v>
          </cell>
          <cell r="D42"/>
          <cell r="E42">
            <v>45597</v>
          </cell>
          <cell r="F42">
            <v>8524.99</v>
          </cell>
          <cell r="G42" t="str">
            <v>26AD14I</v>
          </cell>
          <cell r="H42" t="str">
            <v>ALAMBRES</v>
          </cell>
          <cell r="I42" t="str">
            <v>555555555555 - IDRD - MEDIANA DE COTIZACIONES</v>
          </cell>
        </row>
        <row r="43">
          <cell r="A43">
            <v>49</v>
          </cell>
          <cell r="B43" t="str">
            <v>PERFIL ESTRUCTURAL C 120 X60 1.2 MM.</v>
          </cell>
          <cell r="C43" t="str">
            <v>ML</v>
          </cell>
          <cell r="D43"/>
          <cell r="E43"/>
          <cell r="F43">
            <v>0</v>
          </cell>
          <cell r="G43" t="str">
            <v>PAGC120x6</v>
          </cell>
          <cell r="H43" t="str">
            <v>CERCHAS,VIGAS, ANG, PERFILES</v>
          </cell>
          <cell r="I43"/>
        </row>
        <row r="44">
          <cell r="A44">
            <v>50</v>
          </cell>
          <cell r="B44" t="str">
            <v>PERFIL ESTRUCTURAL C18 Galv. 16x6mts.  ACESCO</v>
          </cell>
          <cell r="C44" t="str">
            <v>ML</v>
          </cell>
          <cell r="D44"/>
          <cell r="E44"/>
          <cell r="F44">
            <v>0</v>
          </cell>
          <cell r="G44" t="str">
            <v>PAGC 16x6</v>
          </cell>
          <cell r="H44" t="str">
            <v>CERCHAS,VIGAS, ANG, PERFILES</v>
          </cell>
          <cell r="I44"/>
        </row>
        <row r="45">
          <cell r="A45">
            <v>51</v>
          </cell>
          <cell r="B45" t="str">
            <v>PERFIL ESTRUCTURAL C 18 Galv. 22x8mts.  ACESCO</v>
          </cell>
          <cell r="C45" t="str">
            <v>ML</v>
          </cell>
          <cell r="D45"/>
          <cell r="E45"/>
          <cell r="F45">
            <v>0</v>
          </cell>
          <cell r="G45" t="str">
            <v>PAGC 22x8</v>
          </cell>
          <cell r="H45" t="str">
            <v>CERCHAS,VIGAS, ANG, PERFILES</v>
          </cell>
          <cell r="I45"/>
        </row>
        <row r="46">
          <cell r="A46">
            <v>52</v>
          </cell>
          <cell r="B46" t="str">
            <v>PLATINA 1/4" x 1 1/2" x 6m</v>
          </cell>
          <cell r="C46" t="str">
            <v>UN</v>
          </cell>
          <cell r="D46"/>
          <cell r="E46">
            <v>45708</v>
          </cell>
          <cell r="F46">
            <v>62706.8</v>
          </cell>
          <cell r="G46" t="str">
            <v/>
          </cell>
          <cell r="H46" t="str">
            <v>LAMINAS PLATINAS</v>
          </cell>
          <cell r="I46" t="str">
            <v>562221312 - IDRD - VALOR CIO AJUSTADO</v>
          </cell>
        </row>
        <row r="47">
          <cell r="A47">
            <v>53</v>
          </cell>
          <cell r="B47" t="str">
            <v>TUBO CUADRADO    1"    Cal. 18  CR</v>
          </cell>
          <cell r="C47" t="str">
            <v>ML</v>
          </cell>
          <cell r="D47"/>
          <cell r="E47">
            <v>45688</v>
          </cell>
          <cell r="F47">
            <v>4482.99</v>
          </cell>
          <cell r="G47" t="str">
            <v/>
          </cell>
          <cell r="H47" t="str">
            <v>PLATINAS, TUBOS ESTRUCTU</v>
          </cell>
          <cell r="I47" t="str">
            <v>555555555555 - IDRD - MEDIANA DE COTIZACIONES</v>
          </cell>
        </row>
        <row r="48">
          <cell r="A48">
            <v>54</v>
          </cell>
          <cell r="B48" t="str">
            <v>TUBO CUADRADO     3/4" Cal. 20</v>
          </cell>
          <cell r="C48" t="str">
            <v>ML</v>
          </cell>
          <cell r="D48"/>
          <cell r="E48"/>
          <cell r="F48">
            <v>0</v>
          </cell>
          <cell r="G48" t="str">
            <v/>
          </cell>
          <cell r="H48" t="str">
            <v>PLATINAS, TUBOS ESTRUCTU</v>
          </cell>
          <cell r="I48"/>
        </row>
        <row r="49">
          <cell r="A49">
            <v>55</v>
          </cell>
          <cell r="B49" t="str">
            <v>TUBO CUADRADO  1 1/2"    Cal. 20</v>
          </cell>
          <cell r="C49" t="str">
            <v>ML</v>
          </cell>
          <cell r="D49"/>
          <cell r="E49">
            <v>45688</v>
          </cell>
          <cell r="F49">
            <v>6014</v>
          </cell>
          <cell r="G49" t="str">
            <v/>
          </cell>
          <cell r="H49" t="str">
            <v>PLATINAS, TUBOS ESTRUCTU</v>
          </cell>
          <cell r="I49" t="str">
            <v>8956232 - IDRD - MEDIA ARMONICA COTIZACIONES</v>
          </cell>
        </row>
        <row r="50">
          <cell r="A50">
            <v>56</v>
          </cell>
          <cell r="B50" t="str">
            <v>VIGA EN "I" 4" PESADA    6Mts.</v>
          </cell>
          <cell r="C50" t="str">
            <v>ML</v>
          </cell>
          <cell r="D50"/>
          <cell r="E50"/>
          <cell r="F50">
            <v>0</v>
          </cell>
          <cell r="G50" t="str">
            <v>tiros de 6 m</v>
          </cell>
          <cell r="H50" t="str">
            <v>LAMINAS PLATINAS</v>
          </cell>
          <cell r="I50"/>
        </row>
        <row r="51">
          <cell r="A51">
            <v>57</v>
          </cell>
          <cell r="B51" t="str">
            <v>VENTANA SALA COMEDOR 1.5X1.8</v>
          </cell>
          <cell r="C51" t="str">
            <v>M2</v>
          </cell>
          <cell r="D51"/>
          <cell r="E51"/>
          <cell r="F51">
            <v>0</v>
          </cell>
          <cell r="G51" t="str">
            <v/>
          </cell>
          <cell r="H51" t="str">
            <v>PERFILES Y DIVISIONES</v>
          </cell>
          <cell r="I51"/>
        </row>
        <row r="52">
          <cell r="A52">
            <v>59</v>
          </cell>
          <cell r="B52" t="str">
            <v>VENTANA ALCOBA  Cal. 20</v>
          </cell>
          <cell r="C52" t="str">
            <v>M2</v>
          </cell>
          <cell r="D52"/>
          <cell r="E52"/>
          <cell r="F52">
            <v>0</v>
          </cell>
          <cell r="G52" t="str">
            <v/>
          </cell>
          <cell r="H52" t="str">
            <v>PERFILES Y DIVISIONES</v>
          </cell>
          <cell r="I52"/>
        </row>
        <row r="53">
          <cell r="A53">
            <v>61</v>
          </cell>
          <cell r="B53" t="str">
            <v>BALASTO SILVANIA  2X32</v>
          </cell>
          <cell r="C53" t="str">
            <v>UN</v>
          </cell>
          <cell r="D53"/>
          <cell r="E53"/>
          <cell r="F53">
            <v>0</v>
          </cell>
          <cell r="G53" t="str">
            <v>2 x 48</v>
          </cell>
          <cell r="H53" t="str">
            <v>APARATOS ELECTRICOS</v>
          </cell>
          <cell r="I53"/>
        </row>
        <row r="54">
          <cell r="A54">
            <v>62</v>
          </cell>
          <cell r="B54" t="str">
            <v>ARENA LAVADA DE PEÑA (Sin Transporte)</v>
          </cell>
          <cell r="C54" t="str">
            <v>M3</v>
          </cell>
          <cell r="D54"/>
          <cell r="E54">
            <v>45708</v>
          </cell>
          <cell r="F54">
            <v>115802.22</v>
          </cell>
          <cell r="G54" t="str">
            <v/>
          </cell>
          <cell r="H54" t="str">
            <v>AGREGADOS</v>
          </cell>
          <cell r="I54" t="str">
            <v>562221312 - IDRD - VALOR CIO AJUSTADO</v>
          </cell>
        </row>
        <row r="55">
          <cell r="A55">
            <v>63</v>
          </cell>
          <cell r="B55" t="str">
            <v>BALASTRO DE RIO</v>
          </cell>
          <cell r="C55" t="str">
            <v>M3</v>
          </cell>
          <cell r="D55"/>
          <cell r="E55"/>
          <cell r="F55">
            <v>0</v>
          </cell>
          <cell r="G55" t="str">
            <v/>
          </cell>
          <cell r="H55" t="str">
            <v>AGREGADOS</v>
          </cell>
          <cell r="I55"/>
        </row>
        <row r="56">
          <cell r="A56">
            <v>64</v>
          </cell>
          <cell r="B56" t="str">
            <v>ARENA LAVADA DE RIO (Sin Transporte)</v>
          </cell>
          <cell r="C56" t="str">
            <v>M3</v>
          </cell>
          <cell r="D56"/>
          <cell r="E56">
            <v>45708</v>
          </cell>
          <cell r="F56">
            <v>133532.21</v>
          </cell>
          <cell r="G56" t="str">
            <v/>
          </cell>
          <cell r="H56" t="str">
            <v>AGREGADOS</v>
          </cell>
          <cell r="I56" t="str">
            <v>562221312 - IDRD - VALOR CIO AJUSTADO</v>
          </cell>
        </row>
        <row r="57">
          <cell r="A57">
            <v>66</v>
          </cell>
          <cell r="B57" t="str">
            <v>DUCTO TEL.LIV.3"(TUBO 6M)PAVCO</v>
          </cell>
          <cell r="C57" t="str">
            <v>ML</v>
          </cell>
          <cell r="D57"/>
          <cell r="E57"/>
          <cell r="F57">
            <v>0</v>
          </cell>
          <cell r="G57" t="str">
            <v>12511</v>
          </cell>
          <cell r="H57" t="str">
            <v>TUBERIA</v>
          </cell>
          <cell r="I57"/>
        </row>
        <row r="58">
          <cell r="A58">
            <v>67</v>
          </cell>
          <cell r="B58" t="str">
            <v>UNION PRESION Ø4"PVC- S/NORMA ICONTEC</v>
          </cell>
          <cell r="C58" t="str">
            <v>UN</v>
          </cell>
          <cell r="D58"/>
          <cell r="E58">
            <v>44588</v>
          </cell>
          <cell r="F58">
            <v>48231</v>
          </cell>
          <cell r="G58" t="str">
            <v>12958</v>
          </cell>
          <cell r="H58" t="str">
            <v>ACCESORIOS HIDROSANITARIOS</v>
          </cell>
          <cell r="I58" t="str">
            <v>860061089 - IDRD - PROYECCIÓN</v>
          </cell>
        </row>
        <row r="59">
          <cell r="A59">
            <v>69</v>
          </cell>
          <cell r="B59" t="str">
            <v>AYUDANTE ALBAÑIL GENERAL SIN PRESTAC.    HORA</v>
          </cell>
          <cell r="C59" t="str">
            <v>HR</v>
          </cell>
          <cell r="D59"/>
          <cell r="E59">
            <v>45672</v>
          </cell>
          <cell r="F59">
            <v>6228</v>
          </cell>
          <cell r="G59" t="str">
            <v/>
          </cell>
          <cell r="H59" t="str">
            <v>SUELDOS Y JORNALES</v>
          </cell>
          <cell r="I59" t="str">
            <v>860.061.099.1 - IDRD</v>
          </cell>
        </row>
        <row r="60">
          <cell r="A60">
            <v>70</v>
          </cell>
          <cell r="B60" t="str">
            <v>CEMENTO BLANCO 40 Kg</v>
          </cell>
          <cell r="C60" t="str">
            <v>KG</v>
          </cell>
          <cell r="D60"/>
          <cell r="E60">
            <v>45708</v>
          </cell>
          <cell r="F60">
            <v>1942.13</v>
          </cell>
          <cell r="G60" t="str">
            <v/>
          </cell>
          <cell r="H60" t="str">
            <v>AGREGADOS CONCRETOS Y MORTEROS</v>
          </cell>
          <cell r="I60" t="str">
            <v>562221312 - IDRD - VALOR CIO AJUSTADO</v>
          </cell>
        </row>
        <row r="61">
          <cell r="A61">
            <v>72</v>
          </cell>
          <cell r="B61" t="str">
            <v>MINERAL COLOR ROJO</v>
          </cell>
          <cell r="C61" t="str">
            <v>KG</v>
          </cell>
          <cell r="D61"/>
          <cell r="E61">
            <v>45708</v>
          </cell>
          <cell r="F61">
            <v>15942.15</v>
          </cell>
          <cell r="G61" t="str">
            <v/>
          </cell>
          <cell r="H61" t="str">
            <v>VARIOS</v>
          </cell>
          <cell r="I61" t="str">
            <v>562221312 - IDRD - VALOR CIO AJUSTADO</v>
          </cell>
        </row>
        <row r="62">
          <cell r="A62">
            <v>74</v>
          </cell>
          <cell r="B62" t="str">
            <v>LAVAMANOS  RIVIERA PREMIUM</v>
          </cell>
          <cell r="C62" t="str">
            <v>UN</v>
          </cell>
          <cell r="D62"/>
          <cell r="E62"/>
          <cell r="F62">
            <v>0</v>
          </cell>
          <cell r="G62" t="str">
            <v>5046/5070</v>
          </cell>
          <cell r="H62" t="str">
            <v>APARATOS</v>
          </cell>
          <cell r="I62"/>
        </row>
        <row r="63">
          <cell r="A63">
            <v>77</v>
          </cell>
          <cell r="B63" t="str">
            <v>LAVAMANOS  CANCILLER BLANCO</v>
          </cell>
          <cell r="C63" t="str">
            <v>UN</v>
          </cell>
          <cell r="D63"/>
          <cell r="E63"/>
          <cell r="F63">
            <v>0</v>
          </cell>
          <cell r="G63" t="str">
            <v>5037</v>
          </cell>
          <cell r="H63" t="str">
            <v>APARATOS</v>
          </cell>
          <cell r="I63"/>
        </row>
        <row r="64">
          <cell r="A64">
            <v>78</v>
          </cell>
          <cell r="B64" t="str">
            <v>SANITARIO NUEVO EMBAJADOR</v>
          </cell>
          <cell r="C64" t="str">
            <v>UN</v>
          </cell>
          <cell r="D64"/>
          <cell r="E64"/>
          <cell r="F64">
            <v>0</v>
          </cell>
          <cell r="G64" t="str">
            <v>1065</v>
          </cell>
          <cell r="H64" t="str">
            <v>APARATOS</v>
          </cell>
          <cell r="I64"/>
        </row>
        <row r="65">
          <cell r="A65">
            <v>82</v>
          </cell>
          <cell r="B65" t="str">
            <v>CONCRETO FLUIDO  3000 psi Gr=1"</v>
          </cell>
          <cell r="C65" t="str">
            <v>M3</v>
          </cell>
          <cell r="D65"/>
          <cell r="E65"/>
          <cell r="F65">
            <v>0</v>
          </cell>
          <cell r="G65" t="str">
            <v/>
          </cell>
          <cell r="H65" t="str">
            <v>CONCRETOS</v>
          </cell>
          <cell r="I65"/>
        </row>
        <row r="66">
          <cell r="A66">
            <v>83</v>
          </cell>
          <cell r="B66" t="str">
            <v>GRANITO DEL 2 A 3 BLANCO NEIVA (40Kg)</v>
          </cell>
          <cell r="C66" t="str">
            <v>BTO</v>
          </cell>
          <cell r="D66"/>
          <cell r="E66">
            <v>45708</v>
          </cell>
          <cell r="F66">
            <v>40754.300000000003</v>
          </cell>
          <cell r="G66" t="str">
            <v/>
          </cell>
          <cell r="H66" t="str">
            <v>AGREGADOS CONCRETOS Y MORTEROS</v>
          </cell>
          <cell r="I66" t="str">
            <v>562221312 - IDRD - VALOR CIO AJUSTADO</v>
          </cell>
        </row>
        <row r="67">
          <cell r="A67">
            <v>85</v>
          </cell>
          <cell r="B67" t="str">
            <v>Gravilla Fina de rio 1/2" M3  (Con Transporte)</v>
          </cell>
          <cell r="C67" t="str">
            <v>M3</v>
          </cell>
          <cell r="D67"/>
          <cell r="E67">
            <v>45503</v>
          </cell>
          <cell r="F67">
            <v>106080</v>
          </cell>
          <cell r="G67" t="str">
            <v/>
          </cell>
          <cell r="H67" t="str">
            <v>AGREGADOS CONCRETOS Y MORTEROS</v>
          </cell>
          <cell r="I67" t="str">
            <v>8956232 - IDRD - MEDIA ARMONICA COTIZACIONES</v>
          </cell>
        </row>
        <row r="68">
          <cell r="A68">
            <v>86</v>
          </cell>
          <cell r="B68" t="str">
            <v>HIERRO 40 Liso/Rect    ½"</v>
          </cell>
          <cell r="C68" t="str">
            <v>KG</v>
          </cell>
          <cell r="D68"/>
          <cell r="E68">
            <v>44589</v>
          </cell>
          <cell r="F68">
            <v>5343</v>
          </cell>
          <cell r="G68" t="str">
            <v/>
          </cell>
          <cell r="H68" t="str">
            <v>ACEROS,HIERROS/MALLAS,CERCHAS</v>
          </cell>
          <cell r="I68" t="str">
            <v>860061089 - IDRD - PROYECCIÓN</v>
          </cell>
        </row>
        <row r="69">
          <cell r="A69">
            <v>87</v>
          </cell>
          <cell r="B69" t="str">
            <v>COCINA SIST.1  51x150 AMERICAN</v>
          </cell>
          <cell r="C69" t="str">
            <v>UN</v>
          </cell>
          <cell r="D69"/>
          <cell r="E69"/>
          <cell r="F69">
            <v>0</v>
          </cell>
          <cell r="G69" t="str">
            <v>A-150-3c gas</v>
          </cell>
          <cell r="H69" t="str">
            <v>EQUIPOS PARA COCINA</v>
          </cell>
          <cell r="I69"/>
        </row>
        <row r="70">
          <cell r="A70">
            <v>88</v>
          </cell>
          <cell r="B70" t="str">
            <v>CAMPANA EXTRAC.44cm.  AMERICAN</v>
          </cell>
          <cell r="C70" t="str">
            <v>UN</v>
          </cell>
          <cell r="D70"/>
          <cell r="E70"/>
          <cell r="F70">
            <v>0</v>
          </cell>
          <cell r="G70" t="str">
            <v>AX44</v>
          </cell>
          <cell r="H70" t="str">
            <v>EQUIPOS PARA COCINA</v>
          </cell>
          <cell r="I70"/>
        </row>
        <row r="71">
          <cell r="A71">
            <v>89</v>
          </cell>
          <cell r="B71" t="str">
            <v>TABLETA YOMASA 10x10x2 Fab.</v>
          </cell>
          <cell r="C71" t="str">
            <v>UN</v>
          </cell>
          <cell r="D71"/>
          <cell r="E71"/>
          <cell r="F71">
            <v>0</v>
          </cell>
          <cell r="G71" t="str">
            <v>Fab.</v>
          </cell>
          <cell r="H71" t="str">
            <v>ENCHAPES,PISOS,ALFOMBRAS,PAPEL</v>
          </cell>
          <cell r="I71"/>
        </row>
        <row r="72">
          <cell r="A72">
            <v>91</v>
          </cell>
          <cell r="B72" t="str">
            <v>MALLA Protec.10mmx10mm 2M.Anch</v>
          </cell>
          <cell r="C72" t="str">
            <v>ML</v>
          </cell>
          <cell r="D72"/>
          <cell r="E72"/>
          <cell r="F72">
            <v>0</v>
          </cell>
          <cell r="G72" t="str">
            <v/>
          </cell>
          <cell r="H72" t="str">
            <v>FERRETERIA</v>
          </cell>
          <cell r="I72"/>
        </row>
        <row r="73">
          <cell r="A73">
            <v>93</v>
          </cell>
          <cell r="B73" t="str">
            <v>BLOQUE ESCORIA CONCREBLOCK 15x20x60  Fab.</v>
          </cell>
          <cell r="C73" t="str">
            <v>UN</v>
          </cell>
          <cell r="D73"/>
          <cell r="E73"/>
          <cell r="F73">
            <v>0</v>
          </cell>
          <cell r="G73" t="str">
            <v>Fab.</v>
          </cell>
          <cell r="H73" t="str">
            <v>BLOQUE BOGOTA</v>
          </cell>
          <cell r="I73"/>
        </row>
        <row r="74">
          <cell r="A74">
            <v>94</v>
          </cell>
          <cell r="B74" t="str">
            <v>TABLETA YOMASA 10x20x3 Obra</v>
          </cell>
          <cell r="C74" t="str">
            <v>UN</v>
          </cell>
          <cell r="D74"/>
          <cell r="E74"/>
          <cell r="F74">
            <v>0</v>
          </cell>
          <cell r="G74" t="str">
            <v/>
          </cell>
          <cell r="H74" t="str">
            <v>ENCHAPES,PISOS,ALFOMBRAS,PAPEL</v>
          </cell>
          <cell r="I74"/>
        </row>
        <row r="75">
          <cell r="A75">
            <v>98</v>
          </cell>
          <cell r="B75" t="str">
            <v>PIEDRA MEDIA ZONGA - RAJON (25-40cm) Sum+Transporte</v>
          </cell>
          <cell r="C75" t="str">
            <v>M3</v>
          </cell>
          <cell r="D75"/>
          <cell r="E75">
            <v>45708</v>
          </cell>
          <cell r="F75">
            <v>135096.07</v>
          </cell>
          <cell r="G75" t="str">
            <v/>
          </cell>
          <cell r="H75" t="str">
            <v>AGREGADOS CONCRETOS Y MORTEROS</v>
          </cell>
          <cell r="I75" t="str">
            <v>562221312 - IDRD - VALOR CIO AJUSTADO</v>
          </cell>
        </row>
        <row r="76">
          <cell r="A76">
            <v>99</v>
          </cell>
          <cell r="B76" t="str">
            <v>CUBIERTA Arq. Galv.3.05  color</v>
          </cell>
          <cell r="C76" t="str">
            <v>UN</v>
          </cell>
          <cell r="D76"/>
          <cell r="E76"/>
          <cell r="F76">
            <v>0</v>
          </cell>
          <cell r="G76" t="str">
            <v>TZA73x305-30</v>
          </cell>
          <cell r="H76" t="str">
            <v>CUBIERTAS</v>
          </cell>
          <cell r="I76"/>
        </row>
        <row r="77">
          <cell r="A77">
            <v>101</v>
          </cell>
          <cell r="B77" t="str">
            <v>TRITURADO DE MAQUINA  DE 1A sin transp.</v>
          </cell>
          <cell r="C77" t="str">
            <v>M3</v>
          </cell>
          <cell r="D77"/>
          <cell r="E77"/>
          <cell r="F77">
            <v>0</v>
          </cell>
          <cell r="G77" t="str">
            <v/>
          </cell>
          <cell r="H77" t="str">
            <v>AGREGADOS CONCRETOS Y MORTEROS</v>
          </cell>
          <cell r="I77"/>
        </row>
        <row r="78">
          <cell r="A78">
            <v>103</v>
          </cell>
          <cell r="B78" t="str">
            <v>VITROMURO .0.19 x0.19x0.08</v>
          </cell>
          <cell r="C78" t="str">
            <v>UN</v>
          </cell>
          <cell r="D78"/>
          <cell r="E78"/>
          <cell r="F78">
            <v>0</v>
          </cell>
          <cell r="G78" t="str">
            <v/>
          </cell>
          <cell r="H78" t="str">
            <v>MURO VIDRIO</v>
          </cell>
          <cell r="I78"/>
        </row>
        <row r="79">
          <cell r="A79">
            <v>106</v>
          </cell>
          <cell r="B79" t="str">
            <v>BLOQUE CONCRETO CONCREBLOCK 10x20x40 Fab.</v>
          </cell>
          <cell r="C79" t="str">
            <v>UN</v>
          </cell>
          <cell r="D79"/>
          <cell r="E79"/>
          <cell r="F79">
            <v>0</v>
          </cell>
          <cell r="G79" t="str">
            <v>Fab.</v>
          </cell>
          <cell r="H79" t="str">
            <v>BLOQUE BOGOTA</v>
          </cell>
          <cell r="I79"/>
        </row>
        <row r="80">
          <cell r="A80">
            <v>107</v>
          </cell>
          <cell r="B80" t="str">
            <v>BLOQUE CONCRETO CONCREBLOCK 20x20x40 Fab.</v>
          </cell>
          <cell r="C80" t="str">
            <v>UN</v>
          </cell>
          <cell r="D80"/>
          <cell r="E80"/>
          <cell r="F80">
            <v>0</v>
          </cell>
          <cell r="G80" t="str">
            <v>Fab.</v>
          </cell>
          <cell r="H80" t="str">
            <v>BLOQUE BOGOTA</v>
          </cell>
          <cell r="I80"/>
        </row>
        <row r="81">
          <cell r="A81">
            <v>109</v>
          </cell>
          <cell r="B81" t="str">
            <v>MORTERO 2000 PSI Cte. - Ar</v>
          </cell>
          <cell r="C81" t="str">
            <v>M3</v>
          </cell>
          <cell r="D81"/>
          <cell r="E81"/>
          <cell r="F81">
            <v>0</v>
          </cell>
          <cell r="G81" t="str">
            <v/>
          </cell>
          <cell r="H81" t="str">
            <v>AGREGADOS CONCRETOS Y MORTEROS</v>
          </cell>
          <cell r="I81"/>
        </row>
        <row r="82">
          <cell r="A82">
            <v>110</v>
          </cell>
          <cell r="B82" t="str">
            <v>BLOQUE DIV. MODULARES 9x19x39 Liso Obra</v>
          </cell>
          <cell r="C82" t="str">
            <v>UN</v>
          </cell>
          <cell r="D82"/>
          <cell r="E82"/>
          <cell r="F82">
            <v>0</v>
          </cell>
          <cell r="G82" t="str">
            <v>CT10 Obra</v>
          </cell>
          <cell r="H82" t="str">
            <v>BLOQUE BOGOTA</v>
          </cell>
          <cell r="I82"/>
        </row>
        <row r="83">
          <cell r="A83">
            <v>111</v>
          </cell>
          <cell r="B83" t="str">
            <v>BLOQUE ESTRUCT. MODULARES 39x19x18 Estrd. Obra</v>
          </cell>
          <cell r="C83" t="str">
            <v>UN</v>
          </cell>
          <cell r="D83"/>
          <cell r="E83"/>
          <cell r="F83">
            <v>0</v>
          </cell>
          <cell r="G83" t="str">
            <v>EI-18 Obra</v>
          </cell>
          <cell r="H83" t="str">
            <v>BLOQUE BOGOTA</v>
          </cell>
          <cell r="I83"/>
        </row>
        <row r="84">
          <cell r="A84">
            <v>112</v>
          </cell>
          <cell r="B84" t="str">
            <v>BLOQUE ESCORIA CONCREBLOCK 10x20x40  Fab.</v>
          </cell>
          <cell r="C84" t="str">
            <v>UN</v>
          </cell>
          <cell r="D84"/>
          <cell r="E84"/>
          <cell r="F84">
            <v>0</v>
          </cell>
          <cell r="G84" t="str">
            <v>Fab.</v>
          </cell>
          <cell r="H84" t="str">
            <v>BLOQUE BOGOTA</v>
          </cell>
          <cell r="I84"/>
        </row>
        <row r="85">
          <cell r="A85">
            <v>113</v>
          </cell>
          <cell r="B85" t="str">
            <v>BLOQUE ESCORIA CONCREBLOCK 20x20x40  Fab.</v>
          </cell>
          <cell r="C85" t="str">
            <v>UN</v>
          </cell>
          <cell r="D85"/>
          <cell r="E85"/>
          <cell r="F85">
            <v>0</v>
          </cell>
          <cell r="G85" t="str">
            <v>Fab.</v>
          </cell>
          <cell r="H85" t="str">
            <v>BLOQUE BOGOTA</v>
          </cell>
          <cell r="I85"/>
        </row>
        <row r="86">
          <cell r="A86">
            <v>114</v>
          </cell>
          <cell r="B86" t="str">
            <v>BLOQUE #4 STA/FE 33x23x9 Obra</v>
          </cell>
          <cell r="C86" t="str">
            <v>UN</v>
          </cell>
          <cell r="D86"/>
          <cell r="E86">
            <v>43529</v>
          </cell>
          <cell r="F86">
            <v>1080</v>
          </cell>
          <cell r="G86" t="str">
            <v>Obra BL4</v>
          </cell>
          <cell r="H86" t="str">
            <v>BLOQUE BOGOTA</v>
          </cell>
          <cell r="I86" t="str">
            <v>8956232 - IDRD - MEDIA ARMONICA COTIZACIONES</v>
          </cell>
        </row>
        <row r="87">
          <cell r="A87">
            <v>115</v>
          </cell>
          <cell r="B87" t="str">
            <v>CANTONERA ELECTRICA  AUTA</v>
          </cell>
          <cell r="C87" t="str">
            <v>UN</v>
          </cell>
          <cell r="D87"/>
          <cell r="E87"/>
          <cell r="F87">
            <v>0</v>
          </cell>
          <cell r="G87" t="str">
            <v/>
          </cell>
          <cell r="H87" t="str">
            <v>VIDRIOS Y ESPEJOS</v>
          </cell>
          <cell r="I87"/>
        </row>
        <row r="88">
          <cell r="A88">
            <v>116</v>
          </cell>
          <cell r="B88" t="str">
            <v>BLOQUE #5 33x23x11.5 Obra Perf.Vertical + Trans</v>
          </cell>
          <cell r="C88" t="str">
            <v>UN</v>
          </cell>
          <cell r="D88"/>
          <cell r="E88">
            <v>45478</v>
          </cell>
          <cell r="F88">
            <v>2284.0300000000002</v>
          </cell>
          <cell r="G88" t="str">
            <v>Obra  BL5</v>
          </cell>
          <cell r="H88" t="str">
            <v>BLOQUE BOGOTA</v>
          </cell>
          <cell r="I88" t="str">
            <v>8956232 - IDRD - MEDIA ARMONICA COTIZACIONES</v>
          </cell>
        </row>
        <row r="89">
          <cell r="A89">
            <v>117</v>
          </cell>
          <cell r="B89" t="str">
            <v>CANTONERA ELECTRICA  ESPAÑOLA  DORCAR</v>
          </cell>
          <cell r="C89" t="str">
            <v>UN</v>
          </cell>
          <cell r="D89"/>
          <cell r="E89">
            <v>43819</v>
          </cell>
          <cell r="F89">
            <v>53000.01</v>
          </cell>
          <cell r="G89" t="str">
            <v/>
          </cell>
          <cell r="H89" t="str">
            <v>VIDRIOS Y ESPEJOS</v>
          </cell>
          <cell r="I89" t="str">
            <v>5421452 - SERVI CERRADURAS</v>
          </cell>
        </row>
        <row r="90">
          <cell r="A90">
            <v>118</v>
          </cell>
          <cell r="B90" t="str">
            <v>SARDINELES (H 30cm) B=17;L=1.0m</v>
          </cell>
          <cell r="C90" t="str">
            <v>UN</v>
          </cell>
          <cell r="D90"/>
          <cell r="E90"/>
          <cell r="F90">
            <v>0</v>
          </cell>
          <cell r="G90" t="str">
            <v>SR30100</v>
          </cell>
          <cell r="H90" t="str">
            <v>PREFABRICADOS CONCRETO</v>
          </cell>
          <cell r="I90"/>
        </row>
        <row r="91">
          <cell r="A91">
            <v>119</v>
          </cell>
          <cell r="B91" t="str">
            <v>VENTANA BAÑO 0.60X0.60</v>
          </cell>
          <cell r="C91" t="str">
            <v>UN</v>
          </cell>
          <cell r="D91"/>
          <cell r="E91"/>
          <cell r="F91">
            <v>0</v>
          </cell>
          <cell r="G91" t="str">
            <v/>
          </cell>
          <cell r="H91" t="str">
            <v>PERFILES Y DIVISIONES</v>
          </cell>
          <cell r="I91"/>
        </row>
        <row r="92">
          <cell r="A92">
            <v>121</v>
          </cell>
          <cell r="B92" t="str">
            <v>CANTONERA ELECTRICA  GATO</v>
          </cell>
          <cell r="C92" t="str">
            <v>UN</v>
          </cell>
          <cell r="D92"/>
          <cell r="E92"/>
          <cell r="F92">
            <v>0</v>
          </cell>
          <cell r="G92" t="str">
            <v>731</v>
          </cell>
          <cell r="H92" t="str">
            <v>VIDRIOS Y ESPEJOS</v>
          </cell>
          <cell r="I92"/>
        </row>
        <row r="93">
          <cell r="A93">
            <v>122</v>
          </cell>
          <cell r="B93" t="str">
            <v>LADRILLO PRENSADOMACIZO STA/FE 24.5x12x5.5 Obra</v>
          </cell>
          <cell r="C93" t="str">
            <v>UN</v>
          </cell>
          <cell r="D93"/>
          <cell r="E93">
            <v>45708</v>
          </cell>
          <cell r="F93">
            <v>1185.3900000000001</v>
          </cell>
          <cell r="G93" t="str">
            <v>Obra  LPR</v>
          </cell>
          <cell r="H93" t="str">
            <v>LADRILLO BOGOTA</v>
          </cell>
          <cell r="I93" t="str">
            <v>562221312 - IDRD - VALOR CIO AJUSTADO</v>
          </cell>
        </row>
        <row r="94">
          <cell r="A94">
            <v>123</v>
          </cell>
          <cell r="B94" t="str">
            <v>LADRILLO RECOCIDO COMUN 12x24x6 Dep. *NO USAR*</v>
          </cell>
          <cell r="C94" t="str">
            <v>UN</v>
          </cell>
          <cell r="D94"/>
          <cell r="E94">
            <v>45012</v>
          </cell>
          <cell r="F94">
            <v>663</v>
          </cell>
          <cell r="G94" t="str">
            <v>Dep.</v>
          </cell>
          <cell r="H94" t="str">
            <v>LADRILLO BOGOTA</v>
          </cell>
          <cell r="I94" t="str">
            <v>860061089 - IDRD - PROYECCIÓN</v>
          </cell>
        </row>
        <row r="95">
          <cell r="A95">
            <v>125</v>
          </cell>
          <cell r="B95" t="str">
            <v>LADRILLO FACHADA MOORE 26x12.5x6 Vtrif. Fab.</v>
          </cell>
          <cell r="C95" t="str">
            <v>UN</v>
          </cell>
          <cell r="D95"/>
          <cell r="E95"/>
          <cell r="F95">
            <v>0</v>
          </cell>
          <cell r="G95" t="str">
            <v>Fab.</v>
          </cell>
          <cell r="H95" t="str">
            <v>LADRILLO BOGOTA</v>
          </cell>
          <cell r="I95"/>
        </row>
        <row r="96">
          <cell r="A96">
            <v>126</v>
          </cell>
          <cell r="B96" t="str">
            <v>CINTA SIKA PVC   O-22</v>
          </cell>
          <cell r="C96" t="str">
            <v>ML</v>
          </cell>
          <cell r="D96"/>
          <cell r="E96">
            <v>44592</v>
          </cell>
          <cell r="F96">
            <v>61639</v>
          </cell>
          <cell r="G96" t="str">
            <v>421295</v>
          </cell>
          <cell r="H96" t="str">
            <v>IMPERMEABIL.,ADITIVOS,QUIMICOS</v>
          </cell>
          <cell r="I96" t="str">
            <v>860061089 - IDRD - PROYECCIÓN</v>
          </cell>
        </row>
        <row r="97">
          <cell r="A97">
            <v>127</v>
          </cell>
          <cell r="B97" t="str">
            <v>LAMINA EN DRY WALL 3/8"</v>
          </cell>
          <cell r="C97" t="str">
            <v>UN</v>
          </cell>
          <cell r="D97"/>
          <cell r="E97">
            <v>45668</v>
          </cell>
          <cell r="F97">
            <v>41603.99</v>
          </cell>
          <cell r="G97" t="str">
            <v/>
          </cell>
          <cell r="H97" t="str">
            <v>MUROS YESO</v>
          </cell>
          <cell r="I97" t="str">
            <v>8956232 - IDRD - MEDIA ARMONICA COTIZACIONES</v>
          </cell>
        </row>
        <row r="98">
          <cell r="A98">
            <v>128</v>
          </cell>
          <cell r="B98" t="str">
            <v>LADRILLO PORTANTE 30 STA/FE 29x14.5x9 Prensado Obr</v>
          </cell>
          <cell r="C98" t="str">
            <v>UN</v>
          </cell>
          <cell r="D98"/>
          <cell r="E98">
            <v>44592</v>
          </cell>
          <cell r="F98">
            <v>3169.01</v>
          </cell>
          <cell r="G98" t="str">
            <v>Obra  LPOR30</v>
          </cell>
          <cell r="H98" t="str">
            <v>LADRILLO BOGOTA</v>
          </cell>
          <cell r="I98" t="str">
            <v>860061089 - IDRD - PROYECCIÓN</v>
          </cell>
        </row>
        <row r="99">
          <cell r="A99">
            <v>130</v>
          </cell>
          <cell r="B99" t="str">
            <v>SARDINELES (H 40cm) B-17;L=1.0m</v>
          </cell>
          <cell r="C99" t="str">
            <v>UN</v>
          </cell>
          <cell r="D99"/>
          <cell r="E99"/>
          <cell r="F99">
            <v>0</v>
          </cell>
          <cell r="G99" t="str">
            <v>SA 40100</v>
          </cell>
          <cell r="H99" t="str">
            <v>PREFABRICADOS CONCRETO</v>
          </cell>
          <cell r="I99"/>
        </row>
        <row r="100">
          <cell r="A100">
            <v>132</v>
          </cell>
          <cell r="B100" t="str">
            <v>SARDINELES (H 45cm)</v>
          </cell>
          <cell r="C100" t="str">
            <v>UN</v>
          </cell>
          <cell r="D100"/>
          <cell r="E100"/>
          <cell r="F100">
            <v>0</v>
          </cell>
          <cell r="G100" t="str">
            <v>SA 45 100</v>
          </cell>
          <cell r="H100" t="str">
            <v>PREFABRICADOS CONCRETO</v>
          </cell>
          <cell r="I100"/>
        </row>
        <row r="101">
          <cell r="A101">
            <v>133</v>
          </cell>
          <cell r="B101" t="str">
            <v>CODO metalico  1"</v>
          </cell>
          <cell r="C101" t="str">
            <v>UN</v>
          </cell>
          <cell r="D101"/>
          <cell r="E101"/>
          <cell r="F101">
            <v>0</v>
          </cell>
          <cell r="G101" t="str">
            <v>14CM100</v>
          </cell>
          <cell r="H101" t="str">
            <v>TUBERIA</v>
          </cell>
          <cell r="I101"/>
        </row>
        <row r="102">
          <cell r="A102">
            <v>134</v>
          </cell>
          <cell r="B102" t="str">
            <v>LADRILLO REJILLA YOMASA 24x12x7 Osc Fab.</v>
          </cell>
          <cell r="C102" t="str">
            <v>UN</v>
          </cell>
          <cell r="D102"/>
          <cell r="E102"/>
          <cell r="F102">
            <v>0</v>
          </cell>
          <cell r="G102" t="str">
            <v>Fab.</v>
          </cell>
          <cell r="H102" t="str">
            <v>LADRILLO BOGOTA</v>
          </cell>
          <cell r="I102"/>
        </row>
        <row r="103">
          <cell r="A103">
            <v>135</v>
          </cell>
          <cell r="B103" t="str">
            <v>LADRILLO PRENSADO LIVIANO</v>
          </cell>
          <cell r="C103" t="str">
            <v>UN</v>
          </cell>
          <cell r="D103"/>
          <cell r="E103">
            <v>45481</v>
          </cell>
          <cell r="F103">
            <v>1313</v>
          </cell>
          <cell r="G103" t="str">
            <v>Fab.</v>
          </cell>
          <cell r="H103" t="str">
            <v>LADRILLO BOGOTA</v>
          </cell>
          <cell r="I103" t="str">
            <v>8956232 - IDRD - MEDIA ARMONICA COTIZACIONES</v>
          </cell>
        </row>
        <row r="104">
          <cell r="A104">
            <v>137</v>
          </cell>
          <cell r="B104" t="str">
            <v>ADOQUIN COLON.6CM STA/FE 24.5x12x6 ObFuera del mer</v>
          </cell>
          <cell r="C104" t="str">
            <v>UN</v>
          </cell>
          <cell r="D104"/>
          <cell r="E104"/>
          <cell r="F104">
            <v>0</v>
          </cell>
          <cell r="G104" t="str">
            <v>Obra   ADCOL</v>
          </cell>
          <cell r="H104" t="str">
            <v>LADRILLO BOGOTA</v>
          </cell>
          <cell r="I104"/>
        </row>
        <row r="105">
          <cell r="A105">
            <v>138</v>
          </cell>
          <cell r="B105" t="str">
            <v>VIBROCOMPACTADOR DOBLE RODILLO 3 TON + OPERARIO</v>
          </cell>
          <cell r="C105" t="str">
            <v>HR</v>
          </cell>
          <cell r="D105"/>
          <cell r="E105">
            <v>45708</v>
          </cell>
          <cell r="F105">
            <v>86881.94</v>
          </cell>
          <cell r="G105" t="str">
            <v>DIMAPACK BOG</v>
          </cell>
          <cell r="H105" t="str">
            <v>EQUIPO ALQUILER Y MAQUINARIA</v>
          </cell>
          <cell r="I105" t="str">
            <v>562221312 - IDRD - VALOR CIO AJUSTADO</v>
          </cell>
        </row>
        <row r="106">
          <cell r="A106">
            <v>139</v>
          </cell>
          <cell r="B106" t="str">
            <v>LADRILLO TOLETE FINO STA/FE 24.5x12x6 Perf. Obra</v>
          </cell>
          <cell r="C106" t="str">
            <v>UN</v>
          </cell>
          <cell r="D106"/>
          <cell r="E106"/>
          <cell r="F106">
            <v>0</v>
          </cell>
          <cell r="G106" t="str">
            <v>Obra   LTFL</v>
          </cell>
          <cell r="H106" t="str">
            <v>LADRILLO BOGOTA</v>
          </cell>
          <cell r="I106"/>
        </row>
        <row r="107">
          <cell r="A107">
            <v>140</v>
          </cell>
          <cell r="B107" t="str">
            <v>MORTERO 2500 PSI Cte.</v>
          </cell>
          <cell r="C107" t="str">
            <v>M3</v>
          </cell>
          <cell r="D107"/>
          <cell r="E107">
            <v>44589</v>
          </cell>
          <cell r="F107">
            <v>427554.01</v>
          </cell>
          <cell r="G107" t="str">
            <v/>
          </cell>
          <cell r="H107" t="str">
            <v>AGREGADOS CONCRETOS Y MORTEROS</v>
          </cell>
          <cell r="I107" t="str">
            <v>860061089 - IDRD - PROYECCIÓN</v>
          </cell>
        </row>
        <row r="108">
          <cell r="A108">
            <v>141</v>
          </cell>
          <cell r="B108" t="str">
            <v>ACRILICO 2mm.</v>
          </cell>
          <cell r="C108" t="str">
            <v>M2</v>
          </cell>
          <cell r="D108"/>
          <cell r="E108"/>
          <cell r="F108">
            <v>0</v>
          </cell>
          <cell r="G108" t="str">
            <v>13200  blanc</v>
          </cell>
          <cell r="H108" t="str">
            <v>MOLDURAS</v>
          </cell>
          <cell r="I108"/>
        </row>
        <row r="109">
          <cell r="A109">
            <v>142</v>
          </cell>
          <cell r="B109" t="str">
            <v>ACRILICO 3mm. (Opal-Lámina de 1,20x1.80m)</v>
          </cell>
          <cell r="C109" t="str">
            <v>M2</v>
          </cell>
          <cell r="D109"/>
          <cell r="E109"/>
          <cell r="F109">
            <v>0</v>
          </cell>
          <cell r="G109" t="str">
            <v>13202 blanco</v>
          </cell>
          <cell r="H109" t="str">
            <v>MOLDURAS</v>
          </cell>
          <cell r="I109"/>
        </row>
        <row r="110">
          <cell r="A110">
            <v>143</v>
          </cell>
          <cell r="B110" t="str">
            <v>LAVADERO GRANITO 80x60</v>
          </cell>
          <cell r="C110" t="str">
            <v>UN</v>
          </cell>
          <cell r="D110"/>
          <cell r="E110"/>
          <cell r="F110">
            <v>0</v>
          </cell>
          <cell r="G110" t="str">
            <v/>
          </cell>
          <cell r="H110" t="str">
            <v>EQUIPOS PARA COCINA</v>
          </cell>
          <cell r="I110"/>
        </row>
        <row r="111">
          <cell r="A111">
            <v>144</v>
          </cell>
          <cell r="B111" t="str">
            <v>HIERRO PR-60 Corru/Fig    3/8"</v>
          </cell>
          <cell r="C111" t="str">
            <v>KG</v>
          </cell>
          <cell r="D111"/>
          <cell r="E111">
            <v>45708</v>
          </cell>
          <cell r="F111">
            <v>4611.32</v>
          </cell>
          <cell r="G111" t="str">
            <v/>
          </cell>
          <cell r="H111" t="str">
            <v>ACEROS Y HIERROS</v>
          </cell>
          <cell r="I111" t="str">
            <v>562221312 - IDRD - VALOR CIO AJUSTADO</v>
          </cell>
        </row>
        <row r="112">
          <cell r="A112">
            <v>146</v>
          </cell>
          <cell r="B112" t="str">
            <v>Extintor a base de polvo químico seco 10 libras tipo ABC multipropósito - Suministro</v>
          </cell>
          <cell r="C112" t="str">
            <v>UN</v>
          </cell>
          <cell r="D112"/>
          <cell r="E112">
            <v>44585</v>
          </cell>
          <cell r="F112">
            <v>61048</v>
          </cell>
          <cell r="G112" t="str">
            <v/>
          </cell>
          <cell r="H112" t="str">
            <v>EQUIPO DE SEGURIDAD INDUSTRIAL</v>
          </cell>
          <cell r="I112" t="str">
            <v>860061089 - IDRD - PROYECCIÓN</v>
          </cell>
        </row>
        <row r="113">
          <cell r="A113">
            <v>147</v>
          </cell>
          <cell r="B113" t="str">
            <v>Extintor a base de polvo químico seco 20 libras tipo ABC multipropósito - Suministro</v>
          </cell>
          <cell r="C113" t="str">
            <v>UN</v>
          </cell>
          <cell r="D113"/>
          <cell r="E113">
            <v>44585</v>
          </cell>
          <cell r="F113">
            <v>82258</v>
          </cell>
          <cell r="G113" t="str">
            <v/>
          </cell>
          <cell r="H113" t="str">
            <v>EQUIPO DE SEGURIDAD INDUSTRIAL</v>
          </cell>
          <cell r="I113" t="str">
            <v>860061089 - IDRD - PROYECCIÓN</v>
          </cell>
        </row>
        <row r="114">
          <cell r="A114">
            <v>148</v>
          </cell>
          <cell r="B114" t="str">
            <v>DURACUSTIC 5/8" S/inst.  Fglas</v>
          </cell>
          <cell r="C114" t="str">
            <v>M2</v>
          </cell>
          <cell r="D114"/>
          <cell r="E114"/>
          <cell r="F114">
            <v>0</v>
          </cell>
          <cell r="G114" t="str">
            <v>20409</v>
          </cell>
          <cell r="H114" t="str">
            <v>FIBRA DE VIDRIO</v>
          </cell>
          <cell r="I114"/>
        </row>
        <row r="115">
          <cell r="A115">
            <v>149</v>
          </cell>
          <cell r="B115" t="str">
            <v>OFICIAL ALBAÑIL GENER.SIN/PREST.   HORA</v>
          </cell>
          <cell r="C115" t="str">
            <v>HR</v>
          </cell>
          <cell r="D115"/>
          <cell r="E115">
            <v>45672</v>
          </cell>
          <cell r="F115">
            <v>11863</v>
          </cell>
          <cell r="G115" t="str">
            <v/>
          </cell>
          <cell r="H115" t="str">
            <v>SUELDOS Y JORNALES</v>
          </cell>
          <cell r="I115" t="str">
            <v>860.061.099.1 - IDRD</v>
          </cell>
        </row>
        <row r="116">
          <cell r="A116">
            <v>151</v>
          </cell>
          <cell r="B116" t="str">
            <v>PLUMA ELECTRICA Trif.</v>
          </cell>
          <cell r="C116" t="str">
            <v>DD</v>
          </cell>
          <cell r="D116"/>
          <cell r="E116">
            <v>45708</v>
          </cell>
          <cell r="F116">
            <v>45414.28</v>
          </cell>
          <cell r="G116" t="str">
            <v/>
          </cell>
          <cell r="H116" t="str">
            <v>EQUIPO ALQUILER Y MAQUINARIA</v>
          </cell>
          <cell r="I116" t="str">
            <v>562221312 - IDRD - VALOR CIO AJUSTADO</v>
          </cell>
        </row>
        <row r="117">
          <cell r="A117">
            <v>152</v>
          </cell>
          <cell r="B117" t="str">
            <v>HIERRO A-40 Liso/Rect   5/8"  Kg</v>
          </cell>
          <cell r="C117" t="str">
            <v>KG</v>
          </cell>
          <cell r="D117"/>
          <cell r="E117">
            <v>45708</v>
          </cell>
          <cell r="F117">
            <v>5496.46</v>
          </cell>
          <cell r="G117" t="str">
            <v/>
          </cell>
          <cell r="H117" t="str">
            <v>ACEROS Y HIERROS</v>
          </cell>
          <cell r="I117" t="str">
            <v>562221312 - IDRD - VALOR CIO AJUSTADO</v>
          </cell>
        </row>
        <row r="118">
          <cell r="A118">
            <v>153</v>
          </cell>
          <cell r="B118" t="str">
            <v>HIERRO 40 Liso/Rect  3/4"</v>
          </cell>
          <cell r="C118" t="str">
            <v>KG</v>
          </cell>
          <cell r="D118"/>
          <cell r="E118"/>
          <cell r="F118">
            <v>0</v>
          </cell>
          <cell r="G118" t="str">
            <v/>
          </cell>
          <cell r="H118" t="str">
            <v>ACEROS,HIERROS/MALLAS,CERCHAS</v>
          </cell>
          <cell r="I118"/>
        </row>
        <row r="119">
          <cell r="A119">
            <v>154</v>
          </cell>
          <cell r="B119" t="str">
            <v>ICOPOR 1 Cm. DENSIDAD 15 1x1</v>
          </cell>
          <cell r="C119" t="str">
            <v>M2</v>
          </cell>
          <cell r="D119"/>
          <cell r="E119">
            <v>43843</v>
          </cell>
          <cell r="F119">
            <v>2437.12</v>
          </cell>
          <cell r="G119" t="str">
            <v/>
          </cell>
          <cell r="H119" t="str">
            <v>CIELO RASOS</v>
          </cell>
          <cell r="I119" t="str">
            <v>860061089 - IDRD - PROYECCIÓN</v>
          </cell>
        </row>
        <row r="120">
          <cell r="A120">
            <v>155</v>
          </cell>
          <cell r="B120" t="str">
            <v>ICOPOR 4 Cm  DENSIDAD 15 1x1</v>
          </cell>
          <cell r="C120" t="str">
            <v>M2</v>
          </cell>
          <cell r="D120"/>
          <cell r="E120"/>
          <cell r="F120">
            <v>0</v>
          </cell>
          <cell r="G120" t="str">
            <v/>
          </cell>
          <cell r="H120" t="str">
            <v>CIELO RASOS</v>
          </cell>
          <cell r="I120"/>
        </row>
        <row r="121">
          <cell r="A121">
            <v>156</v>
          </cell>
          <cell r="B121" t="str">
            <v>LUXALON Minicell 5x5 Aluzinc</v>
          </cell>
          <cell r="C121" t="str">
            <v>M2</v>
          </cell>
          <cell r="D121"/>
          <cell r="E121">
            <v>44592</v>
          </cell>
          <cell r="F121">
            <v>54741</v>
          </cell>
          <cell r="G121" t="str">
            <v>TIPO CELL</v>
          </cell>
          <cell r="H121" t="str">
            <v>LAMINAS</v>
          </cell>
          <cell r="I121" t="str">
            <v>860061089 - IDRD - PROYECCIÓN</v>
          </cell>
        </row>
        <row r="122">
          <cell r="A122">
            <v>158</v>
          </cell>
          <cell r="B122" t="str">
            <v>LUXALON Aluzinc 130B     Decor</v>
          </cell>
          <cell r="C122" t="str">
            <v>M2</v>
          </cell>
          <cell r="D122"/>
          <cell r="E122"/>
          <cell r="F122">
            <v>0</v>
          </cell>
          <cell r="G122" t="str">
            <v>MULTIPANEL B</v>
          </cell>
          <cell r="H122" t="str">
            <v>LAMINAS</v>
          </cell>
          <cell r="I122"/>
        </row>
        <row r="123">
          <cell r="A123">
            <v>159</v>
          </cell>
          <cell r="B123" t="str">
            <v>CUBIERTA Arq. Galv.3.66 ACESCO</v>
          </cell>
          <cell r="C123" t="str">
            <v>UN</v>
          </cell>
          <cell r="D123"/>
          <cell r="E123">
            <v>45708</v>
          </cell>
          <cell r="F123">
            <v>64884.85</v>
          </cell>
          <cell r="G123" t="str">
            <v>TZA73x366-30</v>
          </cell>
          <cell r="H123" t="str">
            <v>CUBIERTAS Y ACCESORIOS</v>
          </cell>
          <cell r="I123" t="str">
            <v>562221312 - IDRD - VALOR CIO AJUSTADO</v>
          </cell>
        </row>
        <row r="124">
          <cell r="A124">
            <v>160</v>
          </cell>
          <cell r="B124" t="str">
            <v>LUXALON Aluzinc 80B      Decor</v>
          </cell>
          <cell r="C124" t="str">
            <v>M2</v>
          </cell>
          <cell r="D124"/>
          <cell r="E124"/>
          <cell r="F124">
            <v>0</v>
          </cell>
          <cell r="G124" t="str">
            <v>MULTIPANEL B</v>
          </cell>
          <cell r="H124" t="str">
            <v>LAMINAS</v>
          </cell>
          <cell r="I124"/>
        </row>
        <row r="125">
          <cell r="A125">
            <v>161</v>
          </cell>
          <cell r="B125" t="str">
            <v>LUXALON Alumin bisel V5  Decor</v>
          </cell>
          <cell r="C125" t="str">
            <v>M2</v>
          </cell>
          <cell r="D125"/>
          <cell r="E125"/>
          <cell r="F125">
            <v>0</v>
          </cell>
          <cell r="G125" t="str">
            <v>TIPO 84RV5</v>
          </cell>
          <cell r="H125" t="str">
            <v>LAMINAS</v>
          </cell>
          <cell r="I125"/>
        </row>
        <row r="126">
          <cell r="A126">
            <v>162</v>
          </cell>
          <cell r="B126" t="str">
            <v>LUXALON Alumin 130B      Decor</v>
          </cell>
          <cell r="C126" t="str">
            <v>M2</v>
          </cell>
          <cell r="D126"/>
          <cell r="E126"/>
          <cell r="F126">
            <v>0</v>
          </cell>
          <cell r="G126" t="str">
            <v>MULTIPANEL B</v>
          </cell>
          <cell r="H126" t="str">
            <v>LAMINAS</v>
          </cell>
          <cell r="I126"/>
        </row>
        <row r="127">
          <cell r="A127">
            <v>163</v>
          </cell>
          <cell r="B127" t="str">
            <v>LUXALON Alumin 180B      Decor</v>
          </cell>
          <cell r="C127" t="str">
            <v>M2</v>
          </cell>
          <cell r="D127"/>
          <cell r="E127"/>
          <cell r="F127">
            <v>0</v>
          </cell>
          <cell r="G127" t="str">
            <v>MULTIPANEL B</v>
          </cell>
          <cell r="H127" t="str">
            <v>LAMINAS</v>
          </cell>
          <cell r="I127"/>
        </row>
        <row r="128">
          <cell r="A128">
            <v>164</v>
          </cell>
          <cell r="B128" t="str">
            <v>LUXALON Alumin 80B       Decor</v>
          </cell>
          <cell r="C128" t="str">
            <v>M2</v>
          </cell>
          <cell r="D128"/>
          <cell r="E128"/>
          <cell r="F128">
            <v>0</v>
          </cell>
          <cell r="G128" t="str">
            <v>MULTIPANEL B</v>
          </cell>
          <cell r="H128" t="str">
            <v>LAMINAS</v>
          </cell>
          <cell r="I128"/>
        </row>
        <row r="129">
          <cell r="A129">
            <v>165</v>
          </cell>
          <cell r="B129" t="str">
            <v>TEJA Plast. #5 AJONIT   AJOVER</v>
          </cell>
          <cell r="C129" t="str">
            <v>UN</v>
          </cell>
          <cell r="D129"/>
          <cell r="E129"/>
          <cell r="F129">
            <v>0</v>
          </cell>
          <cell r="G129" t="str">
            <v>00-01051-00</v>
          </cell>
          <cell r="H129" t="str">
            <v>CUBIERTAS Y ACCESORIOS</v>
          </cell>
          <cell r="I129"/>
        </row>
        <row r="130">
          <cell r="A130">
            <v>166</v>
          </cell>
          <cell r="B130" t="str">
            <v>LUXALON Bandeja Aluminio Natural</v>
          </cell>
          <cell r="C130" t="str">
            <v>M2</v>
          </cell>
          <cell r="D130"/>
          <cell r="E130"/>
          <cell r="F130">
            <v>0</v>
          </cell>
          <cell r="G130" t="str">
            <v>TILE</v>
          </cell>
          <cell r="H130" t="str">
            <v>LAMINAS</v>
          </cell>
          <cell r="I130"/>
        </row>
        <row r="131">
          <cell r="A131">
            <v>167</v>
          </cell>
          <cell r="B131" t="str">
            <v>GRAPAS PARA CASETON 1¼"  15unidades</v>
          </cell>
          <cell r="C131" t="str">
            <v>CAJA</v>
          </cell>
          <cell r="D131"/>
          <cell r="E131"/>
          <cell r="F131">
            <v>0</v>
          </cell>
          <cell r="G131" t="str">
            <v>8010</v>
          </cell>
          <cell r="H131" t="str">
            <v>FERRETERIA</v>
          </cell>
          <cell r="I131"/>
        </row>
        <row r="132">
          <cell r="A132">
            <v>169</v>
          </cell>
          <cell r="B132" t="str">
            <v>PLANCHON EUCALIPTUS (0.18 x0.04x2.90M)</v>
          </cell>
          <cell r="C132" t="str">
            <v>ML</v>
          </cell>
          <cell r="D132"/>
          <cell r="E132"/>
          <cell r="F132">
            <v>0</v>
          </cell>
          <cell r="G132" t="str">
            <v/>
          </cell>
          <cell r="H132" t="str">
            <v>MADERAS</v>
          </cell>
          <cell r="I132"/>
        </row>
        <row r="133">
          <cell r="A133">
            <v>170</v>
          </cell>
          <cell r="B133" t="str">
            <v>REPISA (8x4CM) L=3M ORDINARIO</v>
          </cell>
          <cell r="C133" t="str">
            <v>ML</v>
          </cell>
          <cell r="D133"/>
          <cell r="E133">
            <v>45708</v>
          </cell>
          <cell r="F133">
            <v>5152.12</v>
          </cell>
          <cell r="G133" t="str">
            <v/>
          </cell>
          <cell r="H133" t="str">
            <v>MADERAS</v>
          </cell>
          <cell r="I133" t="str">
            <v>562221312 - IDRD - VALOR CIO AJUSTADO</v>
          </cell>
        </row>
        <row r="134">
          <cell r="A134">
            <v>172</v>
          </cell>
          <cell r="B134" t="str">
            <v>PLANCHON EUCALIPTUS (0.18x0.04M) L=3.90M)</v>
          </cell>
          <cell r="C134" t="str">
            <v>ML</v>
          </cell>
          <cell r="D134"/>
          <cell r="E134"/>
          <cell r="F134">
            <v>0</v>
          </cell>
          <cell r="G134" t="str">
            <v/>
          </cell>
          <cell r="H134" t="str">
            <v>MADERAS</v>
          </cell>
          <cell r="I134"/>
        </row>
        <row r="135">
          <cell r="A135">
            <v>173</v>
          </cell>
          <cell r="B135" t="str">
            <v>REPISA (8CMX4CM)  L=4M EN  ORDINARIO</v>
          </cell>
          <cell r="C135" t="str">
            <v>ML</v>
          </cell>
          <cell r="D135"/>
          <cell r="E135"/>
          <cell r="F135">
            <v>0</v>
          </cell>
          <cell r="G135" t="str">
            <v/>
          </cell>
          <cell r="H135" t="str">
            <v>MADERAS</v>
          </cell>
          <cell r="I135"/>
        </row>
        <row r="136">
          <cell r="A136">
            <v>175</v>
          </cell>
          <cell r="B136" t="str">
            <v>VARA DE LIMATON  L=4 M.</v>
          </cell>
          <cell r="C136" t="str">
            <v>ML</v>
          </cell>
          <cell r="D136"/>
          <cell r="E136"/>
          <cell r="F136">
            <v>0</v>
          </cell>
          <cell r="G136" t="str">
            <v/>
          </cell>
          <cell r="H136" t="str">
            <v>MADERAS</v>
          </cell>
          <cell r="I136"/>
        </row>
        <row r="137">
          <cell r="A137">
            <v>176</v>
          </cell>
          <cell r="B137" t="str">
            <v>PLACA SUPERBOARD COLOMBIT (1.2x0.6)4 mm-MURO</v>
          </cell>
          <cell r="C137" t="str">
            <v>UN</v>
          </cell>
          <cell r="D137"/>
          <cell r="E137"/>
          <cell r="F137">
            <v>0</v>
          </cell>
          <cell r="G137" t="str">
            <v>1048</v>
          </cell>
          <cell r="H137" t="str">
            <v>INST. HIDRAUL/SANIT. Y LAMINAS</v>
          </cell>
          <cell r="I137"/>
        </row>
        <row r="138">
          <cell r="A138">
            <v>177</v>
          </cell>
          <cell r="B138" t="str">
            <v>PLACA PLANA 122x61x4mm ETERNIT</v>
          </cell>
          <cell r="C138" t="str">
            <v>UN</v>
          </cell>
          <cell r="D138"/>
          <cell r="E138"/>
          <cell r="F138">
            <v>0</v>
          </cell>
          <cell r="G138" t="str">
            <v/>
          </cell>
          <cell r="H138" t="str">
            <v>CIELO RASOS</v>
          </cell>
          <cell r="I138"/>
        </row>
        <row r="139">
          <cell r="A139">
            <v>178</v>
          </cell>
          <cell r="B139" t="str">
            <v>GUARDAESCOBA VIROLA 6 Cm.</v>
          </cell>
          <cell r="C139" t="str">
            <v>ML</v>
          </cell>
          <cell r="D139"/>
          <cell r="E139"/>
          <cell r="F139">
            <v>0</v>
          </cell>
          <cell r="G139" t="str">
            <v/>
          </cell>
          <cell r="H139" t="str">
            <v>PISOS  Y GUARDAESCOBAS</v>
          </cell>
          <cell r="I139"/>
        </row>
        <row r="140">
          <cell r="A140">
            <v>179</v>
          </cell>
          <cell r="B140" t="str">
            <v>GUARDAESCOBA VIROLA 8 Cm.</v>
          </cell>
          <cell r="C140" t="str">
            <v>ML</v>
          </cell>
          <cell r="D140"/>
          <cell r="E140"/>
          <cell r="F140">
            <v>0</v>
          </cell>
          <cell r="G140" t="str">
            <v/>
          </cell>
          <cell r="H140" t="str">
            <v>PISOS  Y GUARDAESCOBAS</v>
          </cell>
          <cell r="I140"/>
        </row>
        <row r="141">
          <cell r="A141">
            <v>182</v>
          </cell>
          <cell r="B141" t="str">
            <v>GUARDAESCOBA ZAPAN NAZAREN 8cm</v>
          </cell>
          <cell r="C141" t="str">
            <v>ML</v>
          </cell>
          <cell r="D141"/>
          <cell r="E141"/>
          <cell r="F141">
            <v>0</v>
          </cell>
          <cell r="G141" t="str">
            <v/>
          </cell>
          <cell r="H141" t="str">
            <v>PISOS  Y GUARDAESCOBAS</v>
          </cell>
          <cell r="I141"/>
        </row>
        <row r="142">
          <cell r="A142">
            <v>183</v>
          </cell>
          <cell r="B142" t="str">
            <v>CALIBRACION  DE MEDIDOR ELECTROMECANICO monofasico</v>
          </cell>
          <cell r="C142" t="str">
            <v>UN</v>
          </cell>
          <cell r="D142"/>
          <cell r="E142"/>
          <cell r="F142">
            <v>0</v>
          </cell>
          <cell r="G142" t="str">
            <v/>
          </cell>
          <cell r="H142" t="str">
            <v>TARIFAS Y SERVICIOS</v>
          </cell>
          <cell r="I142"/>
        </row>
        <row r="143">
          <cell r="A143">
            <v>184</v>
          </cell>
          <cell r="B143" t="str">
            <v>PARAMETRIZACION ELECTRONICA</v>
          </cell>
          <cell r="C143" t="str">
            <v>UN</v>
          </cell>
          <cell r="D143"/>
          <cell r="E143"/>
          <cell r="F143">
            <v>0</v>
          </cell>
          <cell r="G143" t="str">
            <v/>
          </cell>
          <cell r="H143" t="str">
            <v>TARIFAS Y SERVICIOS</v>
          </cell>
          <cell r="I143"/>
        </row>
        <row r="144">
          <cell r="A144">
            <v>185</v>
          </cell>
          <cell r="B144" t="str">
            <v>CALIBRACION  DE MEDIDOR ELECTRONICO monofasico</v>
          </cell>
          <cell r="C144" t="str">
            <v>UN</v>
          </cell>
          <cell r="D144"/>
          <cell r="E144"/>
          <cell r="F144">
            <v>0</v>
          </cell>
          <cell r="G144" t="str">
            <v/>
          </cell>
          <cell r="H144" t="str">
            <v>TARIFAS Y SERVICIOS</v>
          </cell>
          <cell r="I144"/>
        </row>
        <row r="145">
          <cell r="A145">
            <v>186</v>
          </cell>
          <cell r="B145" t="str">
            <v>MONOACUSTIC0 1 1/2" S/inst. Fglas</v>
          </cell>
          <cell r="C145" t="str">
            <v>M2</v>
          </cell>
          <cell r="D145"/>
          <cell r="E145"/>
          <cell r="F145">
            <v>0</v>
          </cell>
          <cell r="G145" t="str">
            <v>20700</v>
          </cell>
          <cell r="H145" t="str">
            <v>FIBRA DE VIDRIO</v>
          </cell>
          <cell r="I145"/>
        </row>
        <row r="146">
          <cell r="A146">
            <v>187</v>
          </cell>
          <cell r="B146" t="str">
            <v>SUPERCEL .60x121x4mm            ETERNIT</v>
          </cell>
          <cell r="C146" t="str">
            <v>UN</v>
          </cell>
          <cell r="D146"/>
          <cell r="E146"/>
          <cell r="F146">
            <v>0</v>
          </cell>
          <cell r="G146" t="str">
            <v/>
          </cell>
          <cell r="H146" t="str">
            <v>CIELO RASOS</v>
          </cell>
          <cell r="I146"/>
        </row>
        <row r="147">
          <cell r="A147">
            <v>188</v>
          </cell>
          <cell r="B147" t="str">
            <v>LAMINA Galv. Cal. 18  1 x 2 M</v>
          </cell>
          <cell r="C147" t="str">
            <v>UN</v>
          </cell>
          <cell r="D147"/>
          <cell r="E147"/>
          <cell r="F147">
            <v>0</v>
          </cell>
          <cell r="G147" t="str">
            <v/>
          </cell>
          <cell r="H147" t="str">
            <v>LAMINAS</v>
          </cell>
          <cell r="I147"/>
        </row>
        <row r="148">
          <cell r="A148">
            <v>189</v>
          </cell>
          <cell r="B148" t="str">
            <v>BAJANTE Rect. AR x2.5M ETERNIT</v>
          </cell>
          <cell r="C148" t="str">
            <v>ML</v>
          </cell>
          <cell r="D148"/>
          <cell r="E148"/>
          <cell r="F148">
            <v>0</v>
          </cell>
          <cell r="G148" t="str">
            <v>0602000000</v>
          </cell>
          <cell r="H148" t="str">
            <v>ACCESORIOS CUBIERTA</v>
          </cell>
          <cell r="I148"/>
        </row>
        <row r="149">
          <cell r="A149">
            <v>190</v>
          </cell>
          <cell r="B149" t="str">
            <v>BOVEDA CIRCULAR No.1 120x155</v>
          </cell>
          <cell r="C149" t="str">
            <v>UN</v>
          </cell>
          <cell r="D149"/>
          <cell r="E149"/>
          <cell r="F149">
            <v>0</v>
          </cell>
          <cell r="G149" t="str">
            <v>13165</v>
          </cell>
          <cell r="H149" t="str">
            <v>CUBIERTAS</v>
          </cell>
          <cell r="I149"/>
        </row>
        <row r="150">
          <cell r="A150">
            <v>191</v>
          </cell>
          <cell r="B150" t="str">
            <v>ALAMBRE AISLADO No.14 THHN-THWN 90  600V</v>
          </cell>
          <cell r="C150" t="str">
            <v>ML</v>
          </cell>
          <cell r="D150"/>
          <cell r="E150"/>
          <cell r="F150">
            <v>0</v>
          </cell>
          <cell r="G150" t="str">
            <v>200303</v>
          </cell>
          <cell r="H150" t="str">
            <v>ALAMBRES</v>
          </cell>
          <cell r="I150"/>
        </row>
        <row r="151">
          <cell r="A151">
            <v>192</v>
          </cell>
          <cell r="B151" t="str">
            <v>CABALLETE FIJO T.ONDULADA ETERNIT</v>
          </cell>
          <cell r="C151" t="str">
            <v>UN</v>
          </cell>
          <cell r="D151"/>
          <cell r="E151">
            <v>45748</v>
          </cell>
          <cell r="F151">
            <v>46683</v>
          </cell>
          <cell r="G151" t="str">
            <v>0002020000</v>
          </cell>
          <cell r="H151" t="str">
            <v>ACCESORIOS CUBIERTA</v>
          </cell>
          <cell r="I151" t="str">
            <v>8956232 - IDRD - MEDIA ARMONICA COTIZACIONES</v>
          </cell>
        </row>
        <row r="152">
          <cell r="A152">
            <v>193</v>
          </cell>
          <cell r="B152" t="str">
            <v>CABALLETE ART SUP TEJA ESPAÑOLA ETERNIT</v>
          </cell>
          <cell r="C152" t="str">
            <v>UN</v>
          </cell>
          <cell r="D152"/>
          <cell r="E152"/>
          <cell r="F152">
            <v>0</v>
          </cell>
          <cell r="G152" t="str">
            <v>0014020010</v>
          </cell>
          <cell r="H152" t="str">
            <v>ACCESORIOS CUBIERTA</v>
          </cell>
          <cell r="I152"/>
        </row>
        <row r="153">
          <cell r="A153">
            <v>194</v>
          </cell>
          <cell r="B153" t="str">
            <v>CABALLETE ONDULIT ARTICULADO ETERNIT</v>
          </cell>
          <cell r="C153" t="str">
            <v>UN</v>
          </cell>
          <cell r="D153"/>
          <cell r="E153"/>
          <cell r="F153">
            <v>0</v>
          </cell>
          <cell r="G153" t="str">
            <v>0009044000</v>
          </cell>
          <cell r="H153" t="str">
            <v>ACCESORIOS CUBIERTA</v>
          </cell>
          <cell r="I153"/>
        </row>
        <row r="154">
          <cell r="A154">
            <v>195</v>
          </cell>
          <cell r="B154" t="str">
            <v>CANAL PVC (RAINGO)</v>
          </cell>
          <cell r="C154" t="str">
            <v>ML</v>
          </cell>
          <cell r="D154"/>
          <cell r="E154">
            <v>45748</v>
          </cell>
          <cell r="F154">
            <v>13076.01</v>
          </cell>
          <cell r="G154" t="str">
            <v>12445</v>
          </cell>
          <cell r="H154" t="str">
            <v>ACCESORIOS CUBIERTA</v>
          </cell>
          <cell r="I154" t="str">
            <v>8956232 - IDRD - MEDIA ARMONICA COTIZACIONES</v>
          </cell>
        </row>
        <row r="155">
          <cell r="A155">
            <v>196</v>
          </cell>
          <cell r="B155" t="str">
            <v>CANAL S/Circ.BSx250m ETERNIT</v>
          </cell>
          <cell r="C155" t="str">
            <v>ML</v>
          </cell>
          <cell r="D155"/>
          <cell r="E155"/>
          <cell r="F155">
            <v>0</v>
          </cell>
          <cell r="G155" t="str">
            <v>0601002000</v>
          </cell>
          <cell r="H155" t="str">
            <v>ACCESORIOS CUBIERTA</v>
          </cell>
          <cell r="I155"/>
        </row>
        <row r="156">
          <cell r="A156">
            <v>197</v>
          </cell>
          <cell r="B156" t="str">
            <v>CANALETA 43 x 3.50     ETERNIT</v>
          </cell>
          <cell r="C156" t="str">
            <v>UN</v>
          </cell>
          <cell r="D156"/>
          <cell r="E156"/>
          <cell r="F156">
            <v>0</v>
          </cell>
          <cell r="G156" t="str">
            <v>0022012000</v>
          </cell>
          <cell r="H156" t="str">
            <v>CUBIERTAS</v>
          </cell>
          <cell r="I156"/>
        </row>
        <row r="157">
          <cell r="A157">
            <v>198</v>
          </cell>
          <cell r="B157" t="str">
            <v>CANALETA 43 x 4.00 ETERNIT (DESCONTINUADA) (NO USAR)</v>
          </cell>
          <cell r="C157" t="str">
            <v>UN</v>
          </cell>
          <cell r="D157"/>
          <cell r="E157">
            <v>43510</v>
          </cell>
          <cell r="F157">
            <v>228480</v>
          </cell>
          <cell r="G157" t="str">
            <v>0022032000</v>
          </cell>
          <cell r="H157" t="str">
            <v>CUBIERTAS Y ACCESORIOS</v>
          </cell>
          <cell r="I157" t="str">
            <v>6555555555 - IDRD - MENOR VALOR   DE COTIZACIONES</v>
          </cell>
        </row>
        <row r="158">
          <cell r="A158">
            <v>200</v>
          </cell>
          <cell r="B158" t="str">
            <v>TUBO GRES 16" (1.50)</v>
          </cell>
          <cell r="C158" t="str">
            <v>UN</v>
          </cell>
          <cell r="D158"/>
          <cell r="E158"/>
          <cell r="F158">
            <v>0</v>
          </cell>
          <cell r="G158" t="str">
            <v>130</v>
          </cell>
          <cell r="H158" t="str">
            <v>TUBERIA SUBT,REJILLAS,SUMIDER.</v>
          </cell>
          <cell r="I158"/>
        </row>
        <row r="159">
          <cell r="A159">
            <v>201</v>
          </cell>
          <cell r="B159" t="str">
            <v>CANALETA 43 x 5.50     ETERNIT</v>
          </cell>
          <cell r="C159" t="str">
            <v>UN</v>
          </cell>
          <cell r="D159"/>
          <cell r="E159"/>
          <cell r="F159">
            <v>0</v>
          </cell>
          <cell r="G159" t="str">
            <v/>
          </cell>
          <cell r="H159" t="str">
            <v>CUBIERTAS Y ACCESORIOS</v>
          </cell>
          <cell r="I159"/>
        </row>
        <row r="160">
          <cell r="A160">
            <v>202</v>
          </cell>
          <cell r="B160" t="str">
            <v>CANALETA 43 x 6.00     ETERNIT</v>
          </cell>
          <cell r="C160" t="str">
            <v>UN</v>
          </cell>
          <cell r="D160"/>
          <cell r="E160"/>
          <cell r="F160">
            <v>0</v>
          </cell>
          <cell r="G160" t="str">
            <v/>
          </cell>
          <cell r="H160" t="str">
            <v>CUBIERTAS Y ACCESORIOS</v>
          </cell>
          <cell r="I160"/>
        </row>
        <row r="161">
          <cell r="A161">
            <v>203</v>
          </cell>
          <cell r="B161" t="str">
            <v>TUBO GRES 24" (1.50)     MOORE</v>
          </cell>
          <cell r="C161" t="str">
            <v>UN</v>
          </cell>
          <cell r="D161"/>
          <cell r="E161"/>
          <cell r="F161">
            <v>0</v>
          </cell>
          <cell r="G161" t="str">
            <v>133</v>
          </cell>
          <cell r="H161" t="str">
            <v>TUBERIA SUBT,REJILLAS,SUMIDER.</v>
          </cell>
          <cell r="I161"/>
        </row>
        <row r="162">
          <cell r="A162">
            <v>204</v>
          </cell>
          <cell r="B162" t="str">
            <v>TUBO GRES 30" (1.50)     MOORE</v>
          </cell>
          <cell r="C162" t="str">
            <v>UN</v>
          </cell>
          <cell r="D162"/>
          <cell r="E162"/>
          <cell r="F162">
            <v>0</v>
          </cell>
          <cell r="G162" t="str">
            <v>135</v>
          </cell>
          <cell r="H162" t="str">
            <v>TUBERIA SUBT,REJILLAS,SUMIDER.</v>
          </cell>
          <cell r="I162"/>
        </row>
        <row r="163">
          <cell r="A163">
            <v>205</v>
          </cell>
          <cell r="B163" t="str">
            <v>CANALETA 90 x 5.25     ETERNIT</v>
          </cell>
          <cell r="C163" t="str">
            <v>UN</v>
          </cell>
          <cell r="D163"/>
          <cell r="E163"/>
          <cell r="F163">
            <v>0</v>
          </cell>
          <cell r="G163" t="str">
            <v/>
          </cell>
          <cell r="H163" t="str">
            <v>CUBIERTAS Y ACCESORIOS</v>
          </cell>
          <cell r="I163"/>
        </row>
        <row r="164">
          <cell r="A164">
            <v>206</v>
          </cell>
          <cell r="B164" t="str">
            <v>CANALETA 90 x 6.00     ETERNIT</v>
          </cell>
          <cell r="C164" t="str">
            <v>UN</v>
          </cell>
          <cell r="D164"/>
          <cell r="E164"/>
          <cell r="F164">
            <v>0</v>
          </cell>
          <cell r="G164" t="str">
            <v/>
          </cell>
          <cell r="H164" t="str">
            <v>CUBIERTAS Y ACCESORIOS</v>
          </cell>
          <cell r="I164"/>
        </row>
        <row r="165">
          <cell r="A165">
            <v>207</v>
          </cell>
          <cell r="B165" t="str">
            <v>CANALETA 90 x 7.50   FIBROCEMENTO</v>
          </cell>
          <cell r="C165" t="str">
            <v>UN</v>
          </cell>
          <cell r="D165"/>
          <cell r="E165"/>
          <cell r="F165">
            <v>0</v>
          </cell>
          <cell r="G165" t="str">
            <v/>
          </cell>
          <cell r="H165" t="str">
            <v>CUBIERTAS Y ACCESORIOS</v>
          </cell>
          <cell r="I165"/>
        </row>
        <row r="166">
          <cell r="A166">
            <v>208</v>
          </cell>
          <cell r="B166" t="str">
            <v>CANALETA 90 x 9.00     ETERNIT</v>
          </cell>
          <cell r="C166" t="str">
            <v>UN</v>
          </cell>
          <cell r="D166"/>
          <cell r="E166"/>
          <cell r="F166">
            <v>0</v>
          </cell>
          <cell r="G166" t="str">
            <v/>
          </cell>
          <cell r="H166" t="str">
            <v>CUBIERTAS Y ACCESORIOS</v>
          </cell>
          <cell r="I166"/>
        </row>
        <row r="167">
          <cell r="A167">
            <v>209</v>
          </cell>
          <cell r="B167" t="str">
            <v>CANALETA 90-240x100 ACRILICA</v>
          </cell>
          <cell r="C167" t="str">
            <v>UN</v>
          </cell>
          <cell r="D167"/>
          <cell r="E167"/>
          <cell r="F167">
            <v>0</v>
          </cell>
          <cell r="G167" t="str">
            <v>13111</v>
          </cell>
          <cell r="H167" t="str">
            <v>ACCESORIOS CUBIERTA</v>
          </cell>
          <cell r="I167"/>
        </row>
        <row r="168">
          <cell r="A168">
            <v>210</v>
          </cell>
          <cell r="B168" t="str">
            <v>CANALETA Galv.  4.50    ACESCO</v>
          </cell>
          <cell r="C168" t="str">
            <v>UN</v>
          </cell>
          <cell r="D168"/>
          <cell r="E168"/>
          <cell r="F168">
            <v>0</v>
          </cell>
          <cell r="G168" t="str">
            <v>TZC90x4.5-24</v>
          </cell>
          <cell r="H168" t="str">
            <v>CUBIERTAS Y ACCESORIOS</v>
          </cell>
          <cell r="I168"/>
        </row>
        <row r="169">
          <cell r="A169">
            <v>211</v>
          </cell>
          <cell r="B169" t="str">
            <v>CODO BAJANTE BR x 90   ETERNIT</v>
          </cell>
          <cell r="C169" t="str">
            <v>UN</v>
          </cell>
          <cell r="D169"/>
          <cell r="E169"/>
          <cell r="F169">
            <v>0</v>
          </cell>
          <cell r="G169" t="str">
            <v/>
          </cell>
          <cell r="H169" t="str">
            <v>CUBIERTAS Y ACCESORIOS</v>
          </cell>
          <cell r="I169"/>
        </row>
        <row r="170">
          <cell r="A170">
            <v>212</v>
          </cell>
          <cell r="B170" t="str">
            <v>BAJANTE CODO 90°PVC (RAINGO)</v>
          </cell>
          <cell r="C170" t="str">
            <v>UN</v>
          </cell>
          <cell r="D170"/>
          <cell r="E170"/>
          <cell r="F170">
            <v>0</v>
          </cell>
          <cell r="G170" t="str">
            <v>10722</v>
          </cell>
          <cell r="H170" t="str">
            <v>ACCESORIOS CUBIERTA</v>
          </cell>
          <cell r="I170"/>
        </row>
        <row r="171">
          <cell r="A171">
            <v>213</v>
          </cell>
          <cell r="B171" t="str">
            <v>DOMO CIRCULAR   0.80 DIAMETRO</v>
          </cell>
          <cell r="C171" t="str">
            <v>UN</v>
          </cell>
          <cell r="D171"/>
          <cell r="E171"/>
          <cell r="F171">
            <v>0</v>
          </cell>
          <cell r="G171" t="str">
            <v>13092</v>
          </cell>
          <cell r="H171" t="str">
            <v>CUBIERTAS</v>
          </cell>
          <cell r="I171"/>
        </row>
        <row r="172">
          <cell r="A172">
            <v>214</v>
          </cell>
          <cell r="B172" t="str">
            <v>DOMO CIRCULAR   1.10 DIAMETRO</v>
          </cell>
          <cell r="C172" t="str">
            <v>UN</v>
          </cell>
          <cell r="D172"/>
          <cell r="E172"/>
          <cell r="F172">
            <v>0</v>
          </cell>
          <cell r="G172" t="str">
            <v>13094</v>
          </cell>
          <cell r="H172" t="str">
            <v>CUBIERTAS</v>
          </cell>
          <cell r="I172"/>
        </row>
        <row r="173">
          <cell r="A173">
            <v>215</v>
          </cell>
          <cell r="B173" t="str">
            <v>GANCHO PLACA Ond.150mm FIBROCEMENTO</v>
          </cell>
          <cell r="C173" t="str">
            <v>UN</v>
          </cell>
          <cell r="D173"/>
          <cell r="E173">
            <v>45708</v>
          </cell>
          <cell r="F173">
            <v>960.16</v>
          </cell>
          <cell r="G173" t="str">
            <v/>
          </cell>
          <cell r="H173" t="str">
            <v>CUBIERTAS Y ACCESORIOS</v>
          </cell>
          <cell r="I173" t="str">
            <v>562221312 - IDRD - VALOR CIO AJUSTADO</v>
          </cell>
        </row>
        <row r="174">
          <cell r="A174">
            <v>216</v>
          </cell>
          <cell r="B174" t="str">
            <v>CANAL S/PORTE PVC (RAINGO)</v>
          </cell>
          <cell r="C174" t="str">
            <v>UN</v>
          </cell>
          <cell r="D174"/>
          <cell r="E174">
            <v>45708</v>
          </cell>
          <cell r="F174">
            <v>2331.42</v>
          </cell>
          <cell r="G174" t="str">
            <v>11774</v>
          </cell>
          <cell r="H174" t="str">
            <v>ACCESORIOS CUBIERTA</v>
          </cell>
          <cell r="I174" t="str">
            <v>562221312 - IDRD - VALOR CIO AJUSTADO</v>
          </cell>
        </row>
        <row r="175">
          <cell r="A175">
            <v>217</v>
          </cell>
          <cell r="B175" t="str">
            <v>CANAL TAPA EXTERNA PVC(RAINGO)</v>
          </cell>
          <cell r="C175" t="str">
            <v>UN</v>
          </cell>
          <cell r="D175"/>
          <cell r="E175">
            <v>45748</v>
          </cell>
          <cell r="F175">
            <v>5277</v>
          </cell>
          <cell r="G175" t="str">
            <v>11781</v>
          </cell>
          <cell r="H175" t="str">
            <v>ACCESORIOS CUBIERTA</v>
          </cell>
          <cell r="I175" t="str">
            <v>8956232 - IDRD - MEDIA ARMONICA COTIZACIONES</v>
          </cell>
        </row>
        <row r="176">
          <cell r="A176">
            <v>218</v>
          </cell>
          <cell r="B176" t="str">
            <v>TEJA ACRILICA No.  6 Ond. 2mm.</v>
          </cell>
          <cell r="C176" t="str">
            <v>UN</v>
          </cell>
          <cell r="D176"/>
          <cell r="E176"/>
          <cell r="F176">
            <v>0</v>
          </cell>
          <cell r="G176" t="str">
            <v>13101</v>
          </cell>
          <cell r="H176" t="str">
            <v>CUBIERTAS</v>
          </cell>
          <cell r="I176"/>
        </row>
        <row r="177">
          <cell r="A177">
            <v>220</v>
          </cell>
          <cell r="B177" t="str">
            <v>MEZCLADORA PARA CONCRETO 1 BULTO   ELECTRICO</v>
          </cell>
          <cell r="C177" t="str">
            <v>MES</v>
          </cell>
          <cell r="D177"/>
          <cell r="E177"/>
          <cell r="F177">
            <v>0</v>
          </cell>
          <cell r="G177" t="str">
            <v/>
          </cell>
          <cell r="H177" t="str">
            <v>EQUIPO ALQUILER Y MAQUINARIA</v>
          </cell>
          <cell r="I177"/>
        </row>
        <row r="178">
          <cell r="A178">
            <v>222</v>
          </cell>
          <cell r="B178" t="str">
            <v>TEJA ESPAÑOLA  0.74 M. ETERNIT</v>
          </cell>
          <cell r="C178" t="str">
            <v>UN</v>
          </cell>
          <cell r="D178"/>
          <cell r="E178">
            <v>45708</v>
          </cell>
          <cell r="F178">
            <v>82824.41</v>
          </cell>
          <cell r="G178" t="str">
            <v/>
          </cell>
          <cell r="H178" t="str">
            <v>CUBIERTAS Y ACCESORIOS</v>
          </cell>
          <cell r="I178" t="str">
            <v>562221312 - IDRD - VALOR CIO AJUSTADO</v>
          </cell>
        </row>
        <row r="179">
          <cell r="A179">
            <v>223</v>
          </cell>
          <cell r="B179" t="str">
            <v>TEJA ESPAÑOLA  1.34 M. ETERNIT</v>
          </cell>
          <cell r="C179" t="str">
            <v>UN</v>
          </cell>
          <cell r="D179"/>
          <cell r="E179">
            <v>45708</v>
          </cell>
          <cell r="F179">
            <v>78887.649999999994</v>
          </cell>
          <cell r="G179" t="str">
            <v/>
          </cell>
          <cell r="H179" t="str">
            <v>CUBIERTAS Y ACCESORIOS</v>
          </cell>
          <cell r="I179" t="str">
            <v>562221312 - IDRD - VALOR CIO AJUSTADO</v>
          </cell>
        </row>
        <row r="180">
          <cell r="A180">
            <v>224</v>
          </cell>
          <cell r="B180" t="str">
            <v>TEJA ONDULADA FIBROCEMENTO No.  4</v>
          </cell>
          <cell r="C180" t="str">
            <v>UN</v>
          </cell>
          <cell r="D180"/>
          <cell r="E180">
            <v>44593</v>
          </cell>
          <cell r="F180">
            <v>20587</v>
          </cell>
          <cell r="G180" t="str">
            <v>Gris</v>
          </cell>
          <cell r="H180" t="str">
            <v>CUBIERTAS Y ACCESORIOS</v>
          </cell>
          <cell r="I180" t="str">
            <v>860061089 - IDRD - PROYECCIÓN</v>
          </cell>
        </row>
        <row r="181">
          <cell r="A181">
            <v>225</v>
          </cell>
          <cell r="B181" t="str">
            <v>TEJA PLACA Ond. No.  5 ETERNIT</v>
          </cell>
          <cell r="C181" t="str">
            <v>UN</v>
          </cell>
          <cell r="D181"/>
          <cell r="E181"/>
          <cell r="F181">
            <v>0</v>
          </cell>
          <cell r="G181" t="str">
            <v/>
          </cell>
          <cell r="H181" t="str">
            <v>CUBIERTAS Y ACCESORIOS</v>
          </cell>
          <cell r="I181"/>
        </row>
        <row r="182">
          <cell r="A182">
            <v>226</v>
          </cell>
          <cell r="B182" t="str">
            <v>TEJA PLACA Ond. No.  6 ETERNIT</v>
          </cell>
          <cell r="C182" t="str">
            <v>UN</v>
          </cell>
          <cell r="D182"/>
          <cell r="E182">
            <v>45708</v>
          </cell>
          <cell r="F182">
            <v>33876.959999999999</v>
          </cell>
          <cell r="G182" t="str">
            <v/>
          </cell>
          <cell r="H182" t="str">
            <v>CUBIERTAS Y ACCESORIOS</v>
          </cell>
          <cell r="I182" t="str">
            <v>562221312 - IDRD - VALOR CIO AJUSTADO</v>
          </cell>
        </row>
        <row r="183">
          <cell r="A183">
            <v>227</v>
          </cell>
          <cell r="B183" t="str">
            <v>TEJA  PLACA Ond. No.  8</v>
          </cell>
          <cell r="C183" t="str">
            <v>UN</v>
          </cell>
          <cell r="D183"/>
          <cell r="E183">
            <v>45708</v>
          </cell>
          <cell r="F183">
            <v>50600.38</v>
          </cell>
          <cell r="G183" t="str">
            <v/>
          </cell>
          <cell r="H183" t="str">
            <v>CUBIERTAS Y ACCESORIOS</v>
          </cell>
          <cell r="I183" t="str">
            <v>562221312 - IDRD - VALOR CIO AJUSTADO</v>
          </cell>
        </row>
        <row r="184">
          <cell r="A184">
            <v>228</v>
          </cell>
          <cell r="B184" t="str">
            <v>TEJA INGLESA  AA Ref.761 MOORE</v>
          </cell>
          <cell r="C184" t="str">
            <v>M2</v>
          </cell>
          <cell r="D184"/>
          <cell r="E184"/>
          <cell r="F184">
            <v>0</v>
          </cell>
          <cell r="G184" t="str">
            <v>+ flete</v>
          </cell>
          <cell r="H184" t="str">
            <v>CUBIERTAS Y ACCESORIOS</v>
          </cell>
          <cell r="I184"/>
        </row>
        <row r="185">
          <cell r="A185">
            <v>229</v>
          </cell>
          <cell r="B185" t="str">
            <v>TEJA CABLLETE AA Ref.771 MOORE</v>
          </cell>
          <cell r="C185" t="str">
            <v>ML</v>
          </cell>
          <cell r="D185"/>
          <cell r="E185"/>
          <cell r="F185">
            <v>0</v>
          </cell>
          <cell r="G185" t="str">
            <v>+ flete</v>
          </cell>
          <cell r="H185" t="str">
            <v>CUBIERTAS Y ACCESORIOS</v>
          </cell>
          <cell r="I185"/>
        </row>
        <row r="186">
          <cell r="A186">
            <v>230</v>
          </cell>
          <cell r="B186" t="str">
            <v>TEJA Plast. #4 RURALIT  AJOVER</v>
          </cell>
          <cell r="C186" t="str">
            <v>UN</v>
          </cell>
          <cell r="D186"/>
          <cell r="E186"/>
          <cell r="F186">
            <v>0</v>
          </cell>
          <cell r="G186" t="str">
            <v>00-07041-00</v>
          </cell>
          <cell r="H186" t="str">
            <v>CUBIERTAS Y ACCESORIOS</v>
          </cell>
          <cell r="I186"/>
        </row>
        <row r="187">
          <cell r="A187">
            <v>231</v>
          </cell>
          <cell r="B187" t="str">
            <v>TEJA Plast. #6 RURALIT  AJOVER</v>
          </cell>
          <cell r="C187" t="str">
            <v>UN</v>
          </cell>
          <cell r="D187"/>
          <cell r="E187"/>
          <cell r="F187">
            <v>0</v>
          </cell>
          <cell r="G187" t="str">
            <v>00-07061-00</v>
          </cell>
          <cell r="H187" t="str">
            <v>CUBIERTAS Y ACCESORIOS</v>
          </cell>
          <cell r="I187"/>
        </row>
        <row r="188">
          <cell r="A188">
            <v>232</v>
          </cell>
          <cell r="B188" t="str">
            <v>TEJA RURALIT No.4</v>
          </cell>
          <cell r="C188" t="str">
            <v>UN</v>
          </cell>
          <cell r="D188"/>
          <cell r="E188"/>
          <cell r="F188">
            <v>0</v>
          </cell>
          <cell r="G188" t="str">
            <v>102509999</v>
          </cell>
          <cell r="H188" t="str">
            <v>CUBIERTAS Y ACCESORIOS</v>
          </cell>
          <cell r="I188"/>
        </row>
        <row r="189">
          <cell r="A189">
            <v>233</v>
          </cell>
          <cell r="B189" t="str">
            <v>TEJA RURALIT No.6</v>
          </cell>
          <cell r="C189" t="str">
            <v>UN</v>
          </cell>
          <cell r="D189"/>
          <cell r="E189"/>
          <cell r="F189">
            <v>0</v>
          </cell>
          <cell r="G189" t="str">
            <v>102510013</v>
          </cell>
          <cell r="H189" t="str">
            <v>CUBIERTAS Y ACCESORIOS</v>
          </cell>
          <cell r="I189"/>
        </row>
        <row r="190">
          <cell r="A190">
            <v>234</v>
          </cell>
          <cell r="B190" t="str">
            <v>TEJA RURALIT No.8</v>
          </cell>
          <cell r="C190" t="str">
            <v>UN</v>
          </cell>
          <cell r="D190"/>
          <cell r="E190"/>
          <cell r="F190">
            <v>0</v>
          </cell>
          <cell r="G190" t="str">
            <v>102510039</v>
          </cell>
          <cell r="H190" t="str">
            <v>CUBIERTAS Y ACCESORIOS</v>
          </cell>
          <cell r="I190"/>
        </row>
        <row r="191">
          <cell r="A191">
            <v>235</v>
          </cell>
          <cell r="B191" t="str">
            <v>TEJA Plast. #4 AJONIT   AJOVER</v>
          </cell>
          <cell r="C191" t="str">
            <v>UN</v>
          </cell>
          <cell r="D191"/>
          <cell r="E191"/>
          <cell r="F191">
            <v>0</v>
          </cell>
          <cell r="G191" t="str">
            <v>00-01041-00</v>
          </cell>
          <cell r="H191" t="str">
            <v>CUBIERTAS Y ACCESORIOS</v>
          </cell>
          <cell r="I191"/>
        </row>
        <row r="192">
          <cell r="A192">
            <v>236</v>
          </cell>
          <cell r="B192" t="str">
            <v>TEJA TEJALIT # 4 DOBLE ETERNIT</v>
          </cell>
          <cell r="C192" t="str">
            <v>UN</v>
          </cell>
          <cell r="D192"/>
          <cell r="E192"/>
          <cell r="F192">
            <v>0</v>
          </cell>
          <cell r="G192" t="str">
            <v/>
          </cell>
          <cell r="H192" t="str">
            <v>CUBIERTAS Y ACCESORIOS</v>
          </cell>
          <cell r="I192"/>
        </row>
        <row r="193">
          <cell r="A193">
            <v>237</v>
          </cell>
          <cell r="B193" t="str">
            <v>TEJA TEJALIT # 6 DOBLE ETERNIT</v>
          </cell>
          <cell r="C193" t="str">
            <v>UN</v>
          </cell>
          <cell r="D193"/>
          <cell r="E193"/>
          <cell r="F193">
            <v>0</v>
          </cell>
          <cell r="G193" t="str">
            <v/>
          </cell>
          <cell r="H193" t="str">
            <v>CUBIERTAS Y ACCESORIOS</v>
          </cell>
          <cell r="I193"/>
        </row>
        <row r="194">
          <cell r="A194">
            <v>238</v>
          </cell>
          <cell r="B194" t="str">
            <v>TEJA TEJALIT # 8 DOBLE ETERNIT</v>
          </cell>
          <cell r="C194" t="str">
            <v>UN</v>
          </cell>
          <cell r="D194"/>
          <cell r="E194"/>
          <cell r="F194">
            <v>0</v>
          </cell>
          <cell r="G194" t="str">
            <v/>
          </cell>
          <cell r="H194" t="str">
            <v>CUBIERTAS Y ACCESORIOS</v>
          </cell>
          <cell r="I194"/>
        </row>
        <row r="195">
          <cell r="A195">
            <v>239</v>
          </cell>
          <cell r="B195" t="str">
            <v>TEJA Tripl.No.1 179x117 Acr.2mm</v>
          </cell>
          <cell r="C195" t="str">
            <v>UN</v>
          </cell>
          <cell r="D195"/>
          <cell r="E195"/>
          <cell r="F195">
            <v>0</v>
          </cell>
          <cell r="G195" t="str">
            <v>13133</v>
          </cell>
          <cell r="H195" t="str">
            <v>CUBIERTAS</v>
          </cell>
          <cell r="I195"/>
        </row>
        <row r="196">
          <cell r="A196">
            <v>240</v>
          </cell>
          <cell r="B196" t="str">
            <v>TERMINAL LATERAL No. 4 ETERNIT</v>
          </cell>
          <cell r="C196" t="str">
            <v>UN</v>
          </cell>
          <cell r="D196"/>
          <cell r="E196"/>
          <cell r="F196">
            <v>0</v>
          </cell>
          <cell r="G196" t="str">
            <v/>
          </cell>
          <cell r="H196" t="str">
            <v>CUBIERTAS Y ACCESORIOS</v>
          </cell>
          <cell r="I196"/>
        </row>
        <row r="197">
          <cell r="A197">
            <v>241</v>
          </cell>
          <cell r="B197" t="str">
            <v>TERMINAL LATERAL No. 6 ETERNIT</v>
          </cell>
          <cell r="C197" t="str">
            <v>UN</v>
          </cell>
          <cell r="D197"/>
          <cell r="E197"/>
          <cell r="F197">
            <v>0</v>
          </cell>
          <cell r="G197" t="str">
            <v/>
          </cell>
          <cell r="H197" t="str">
            <v>CUBIERTAS Y ACCESORIOS</v>
          </cell>
          <cell r="I197"/>
        </row>
        <row r="198">
          <cell r="A198">
            <v>242</v>
          </cell>
          <cell r="B198" t="str">
            <v>TORNILLO COMPL.METALcCAN-43 ETERNIT</v>
          </cell>
          <cell r="C198" t="str">
            <v>UN</v>
          </cell>
          <cell r="D198"/>
          <cell r="E198">
            <v>45708</v>
          </cell>
          <cell r="F198">
            <v>1211.83</v>
          </cell>
          <cell r="G198" t="str">
            <v/>
          </cell>
          <cell r="H198" t="str">
            <v>CUBIERTAS Y ACCESORIOS</v>
          </cell>
          <cell r="I198" t="str">
            <v>562221312 - IDRD - VALOR CIO AJUSTADO</v>
          </cell>
        </row>
        <row r="199">
          <cell r="A199">
            <v>243</v>
          </cell>
          <cell r="B199" t="str">
            <v>TORNILL0 FIJACION METALICO CANALETA-90</v>
          </cell>
          <cell r="C199" t="str">
            <v>UN</v>
          </cell>
          <cell r="D199"/>
          <cell r="E199"/>
          <cell r="F199">
            <v>0</v>
          </cell>
          <cell r="G199" t="str">
            <v/>
          </cell>
          <cell r="H199" t="str">
            <v>CUBIERTAS Y ACCESORIOS</v>
          </cell>
          <cell r="I199"/>
        </row>
        <row r="200">
          <cell r="A200">
            <v>244</v>
          </cell>
          <cell r="B200" t="str">
            <v>VIDRIO PELDAR CRUDO BRONCE 5mm</v>
          </cell>
          <cell r="C200" t="str">
            <v>M2</v>
          </cell>
          <cell r="D200"/>
          <cell r="E200"/>
          <cell r="F200">
            <v>0</v>
          </cell>
          <cell r="G200" t="str">
            <v>5 mm</v>
          </cell>
          <cell r="H200" t="str">
            <v>VIDRIOS Y ESPEJOS</v>
          </cell>
          <cell r="I200"/>
        </row>
        <row r="201">
          <cell r="A201">
            <v>245</v>
          </cell>
          <cell r="B201" t="str">
            <v>CANAL UNION PVC  (RAINGO)</v>
          </cell>
          <cell r="C201" t="str">
            <v>UN</v>
          </cell>
          <cell r="D201"/>
          <cell r="E201">
            <v>45748</v>
          </cell>
          <cell r="F201">
            <v>7321</v>
          </cell>
          <cell r="G201" t="str">
            <v>12825</v>
          </cell>
          <cell r="H201" t="str">
            <v>ACCESORIOS CUBIERTA</v>
          </cell>
          <cell r="I201" t="str">
            <v>555555555555 - IDRD - MEDIANA DE COTIZACIONES</v>
          </cell>
        </row>
        <row r="202">
          <cell r="A202">
            <v>246</v>
          </cell>
          <cell r="B202" t="str">
            <v>ADOQUIN CONC.A-6 OBRA (10x20x6)</v>
          </cell>
          <cell r="C202" t="str">
            <v>UN</v>
          </cell>
          <cell r="D202"/>
          <cell r="E202">
            <v>44677</v>
          </cell>
          <cell r="F202">
            <v>946</v>
          </cell>
          <cell r="G202" t="str">
            <v>A-6  GRIS</v>
          </cell>
          <cell r="H202" t="str">
            <v>BLOQUES Y LADRILLOS</v>
          </cell>
          <cell r="I202" t="str">
            <v>8956232 - IDRD - MEDIA ARMONICA COTIZACIONES</v>
          </cell>
        </row>
        <row r="203">
          <cell r="A203">
            <v>247</v>
          </cell>
          <cell r="B203" t="str">
            <v>ALAMBRE GALVANIZADO Cal. 12</v>
          </cell>
          <cell r="C203" t="str">
            <v>KG</v>
          </cell>
          <cell r="D203"/>
          <cell r="E203"/>
          <cell r="F203">
            <v>0</v>
          </cell>
          <cell r="G203" t="str">
            <v/>
          </cell>
          <cell r="H203" t="str">
            <v>ALAMBRES</v>
          </cell>
          <cell r="I203"/>
        </row>
        <row r="204">
          <cell r="A204">
            <v>248</v>
          </cell>
          <cell r="B204" t="str">
            <v>ADOQUIN CONC.A-8 OBRA (10x20x8)</v>
          </cell>
          <cell r="C204" t="str">
            <v>UN</v>
          </cell>
          <cell r="D204"/>
          <cell r="E204">
            <v>45708</v>
          </cell>
          <cell r="F204">
            <v>2087.5300000000002</v>
          </cell>
          <cell r="G204" t="str">
            <v>A-8  GRIS</v>
          </cell>
          <cell r="H204" t="str">
            <v>BLOQUES Y LADRILLOS</v>
          </cell>
          <cell r="I204" t="str">
            <v>562221312 - IDRD - VALOR CIO AJUSTADO</v>
          </cell>
        </row>
        <row r="205">
          <cell r="A205">
            <v>249</v>
          </cell>
          <cell r="B205" t="str">
            <v>TEJA PLANA    AA Ref.763 MOORE</v>
          </cell>
          <cell r="C205" t="str">
            <v>M2</v>
          </cell>
          <cell r="D205"/>
          <cell r="E205"/>
          <cell r="F205">
            <v>0</v>
          </cell>
          <cell r="G205" t="str">
            <v>+ flete</v>
          </cell>
          <cell r="H205" t="str">
            <v>CUBIERTAS Y ACCESORIOS</v>
          </cell>
          <cell r="I205"/>
        </row>
        <row r="206">
          <cell r="A206">
            <v>250</v>
          </cell>
          <cell r="B206" t="str">
            <v>ADOQUIN GRES   10x10x2.5</v>
          </cell>
          <cell r="C206" t="str">
            <v>M2</v>
          </cell>
          <cell r="D206"/>
          <cell r="E206"/>
          <cell r="F206">
            <v>0</v>
          </cell>
          <cell r="G206" t="str">
            <v>780</v>
          </cell>
          <cell r="H206" t="str">
            <v>ENCHAPES,PISOS,ALFOMBRAS,PAPEL</v>
          </cell>
          <cell r="I206"/>
        </row>
        <row r="207">
          <cell r="A207">
            <v>251</v>
          </cell>
          <cell r="B207" t="str">
            <v>PISOGRES ESMALTADO BLC 10x20 T.MOORE</v>
          </cell>
          <cell r="C207" t="str">
            <v>M2</v>
          </cell>
          <cell r="D207"/>
          <cell r="E207"/>
          <cell r="F207">
            <v>0</v>
          </cell>
          <cell r="G207" t="str">
            <v>917</v>
          </cell>
          <cell r="H207" t="str">
            <v>ENCHAPES,PISOS,ALFOMBRAS,PAPEL</v>
          </cell>
          <cell r="I207"/>
        </row>
        <row r="208">
          <cell r="A208">
            <v>255</v>
          </cell>
          <cell r="B208" t="str">
            <v>ALFOMBRA ALFA VICTORY</v>
          </cell>
          <cell r="C208" t="str">
            <v>M2</v>
          </cell>
          <cell r="D208"/>
          <cell r="E208"/>
          <cell r="F208">
            <v>0</v>
          </cell>
          <cell r="G208" t="str">
            <v>A 028452</v>
          </cell>
          <cell r="H208" t="str">
            <v>Alfombra</v>
          </cell>
          <cell r="I208"/>
        </row>
        <row r="209">
          <cell r="A209">
            <v>256</v>
          </cell>
          <cell r="B209" t="str">
            <v>ALFOMBRA ALFA KASHMIR IMPERIAL</v>
          </cell>
          <cell r="C209" t="str">
            <v>M2</v>
          </cell>
          <cell r="D209"/>
          <cell r="E209">
            <v>44589</v>
          </cell>
          <cell r="F209">
            <v>221802.01</v>
          </cell>
          <cell r="G209" t="str">
            <v>A 000042</v>
          </cell>
          <cell r="H209" t="str">
            <v>Alfombra</v>
          </cell>
          <cell r="I209" t="str">
            <v>860061089 - IDRD - PROYECCIÓN</v>
          </cell>
        </row>
        <row r="210">
          <cell r="A210">
            <v>257</v>
          </cell>
          <cell r="B210" t="str">
            <v>ESPEJO PELDAR BRONCE 4 mm</v>
          </cell>
          <cell r="C210" t="str">
            <v>M2</v>
          </cell>
          <cell r="D210"/>
          <cell r="E210"/>
          <cell r="F210">
            <v>0</v>
          </cell>
          <cell r="G210" t="str">
            <v>4 mm</v>
          </cell>
          <cell r="H210" t="str">
            <v>VIDRIOS Y ESPEJOS</v>
          </cell>
          <cell r="I210"/>
        </row>
        <row r="211">
          <cell r="A211">
            <v>258</v>
          </cell>
          <cell r="B211" t="str">
            <v>PLUMA GRUA MOTOR A GASOLINA</v>
          </cell>
          <cell r="C211" t="str">
            <v>DD</v>
          </cell>
          <cell r="D211"/>
          <cell r="E211"/>
          <cell r="F211">
            <v>0</v>
          </cell>
          <cell r="G211" t="str">
            <v/>
          </cell>
          <cell r="H211" t="str">
            <v>EQUIPO ALQUILER Y MAQUINARIA</v>
          </cell>
          <cell r="I211"/>
        </row>
        <row r="212">
          <cell r="A212">
            <v>259</v>
          </cell>
          <cell r="B212" t="str">
            <v>ALFOMBRA ALFA SPLENDOR (NYLON)</v>
          </cell>
          <cell r="C212" t="str">
            <v>M2</v>
          </cell>
          <cell r="D212"/>
          <cell r="E212"/>
          <cell r="F212">
            <v>0</v>
          </cell>
          <cell r="G212" t="str">
            <v>A 000089</v>
          </cell>
          <cell r="H212" t="str">
            <v>Alfombra</v>
          </cell>
          <cell r="I212"/>
        </row>
        <row r="213">
          <cell r="A213">
            <v>260</v>
          </cell>
          <cell r="B213" t="str">
            <v>VIDRIO  CRUD.INCOLO.4mm  TRANSPARENTE</v>
          </cell>
          <cell r="C213" t="str">
            <v>M2</v>
          </cell>
          <cell r="D213"/>
          <cell r="E213"/>
          <cell r="F213">
            <v>0</v>
          </cell>
          <cell r="G213" t="str">
            <v>4 mm.</v>
          </cell>
          <cell r="H213" t="str">
            <v>VIDRIOS Y ESPEJOS</v>
          </cell>
          <cell r="I213"/>
        </row>
        <row r="214">
          <cell r="A214">
            <v>261</v>
          </cell>
          <cell r="B214" t="str">
            <v>VIDRIO CRISTAL INCOLORO 5mm</v>
          </cell>
          <cell r="C214" t="str">
            <v>M2</v>
          </cell>
          <cell r="D214"/>
          <cell r="E214"/>
          <cell r="F214">
            <v>0</v>
          </cell>
          <cell r="G214" t="str">
            <v>5 mm.</v>
          </cell>
          <cell r="H214" t="str">
            <v>VIDRIOS Y ESPEJOS</v>
          </cell>
          <cell r="I214"/>
        </row>
        <row r="215">
          <cell r="A215">
            <v>262</v>
          </cell>
          <cell r="B215" t="str">
            <v>VIDRIO CRISTAL BRONC. 4mm</v>
          </cell>
          <cell r="C215" t="str">
            <v>M2</v>
          </cell>
          <cell r="D215"/>
          <cell r="E215"/>
          <cell r="F215">
            <v>0</v>
          </cell>
          <cell r="G215" t="str">
            <v>4 mm.</v>
          </cell>
          <cell r="H215" t="str">
            <v>VIDRIOS Y ESPEJOS</v>
          </cell>
          <cell r="I215"/>
        </row>
        <row r="216">
          <cell r="A216">
            <v>263</v>
          </cell>
          <cell r="B216" t="str">
            <v>ALFOMBRA ALFA PREMIER (NYLON)</v>
          </cell>
          <cell r="C216" t="str">
            <v>M2</v>
          </cell>
          <cell r="D216"/>
          <cell r="E216"/>
          <cell r="F216">
            <v>0</v>
          </cell>
          <cell r="G216" t="str">
            <v>A 011660</v>
          </cell>
          <cell r="H216" t="str">
            <v>Alfombra</v>
          </cell>
          <cell r="I216"/>
        </row>
        <row r="217">
          <cell r="A217">
            <v>264</v>
          </cell>
          <cell r="B217" t="str">
            <v>VIDRIO CRISTAL BRONC. 5mm</v>
          </cell>
          <cell r="C217" t="str">
            <v>M2</v>
          </cell>
          <cell r="D217"/>
          <cell r="E217"/>
          <cell r="F217">
            <v>0</v>
          </cell>
          <cell r="G217" t="str">
            <v>5 mm.</v>
          </cell>
          <cell r="H217" t="str">
            <v>VIDRIOS Y ESPEJOS</v>
          </cell>
          <cell r="I217"/>
        </row>
        <row r="218">
          <cell r="A218">
            <v>266</v>
          </cell>
          <cell r="B218" t="str">
            <v>ESTUCO VENECIANO  CLARO</v>
          </cell>
          <cell r="C218" t="str">
            <v>GLN</v>
          </cell>
          <cell r="D218"/>
          <cell r="E218"/>
          <cell r="F218">
            <v>0</v>
          </cell>
          <cell r="G218" t="str">
            <v>Col. claro</v>
          </cell>
          <cell r="H218" t="str">
            <v>PINTURAS</v>
          </cell>
          <cell r="I218"/>
        </row>
        <row r="219">
          <cell r="A219">
            <v>267</v>
          </cell>
          <cell r="B219" t="str">
            <v>ALFOMBRA PAVCO ACUARELA  Inst.</v>
          </cell>
          <cell r="C219" t="str">
            <v>M2</v>
          </cell>
          <cell r="D219"/>
          <cell r="E219"/>
          <cell r="F219">
            <v>0</v>
          </cell>
          <cell r="G219" t="str">
            <v/>
          </cell>
          <cell r="H219" t="str">
            <v>ENCHAPES,PISOS,ALFOMBRAS,PAPEL</v>
          </cell>
          <cell r="I219"/>
        </row>
        <row r="220">
          <cell r="A220">
            <v>268</v>
          </cell>
          <cell r="B220" t="str">
            <v>HIERRO 40 Alambrón        ¼"</v>
          </cell>
          <cell r="C220" t="str">
            <v>KG</v>
          </cell>
          <cell r="D220"/>
          <cell r="E220"/>
          <cell r="F220">
            <v>0</v>
          </cell>
          <cell r="G220" t="str">
            <v/>
          </cell>
          <cell r="H220" t="str">
            <v>ACEROS,HIERROS/MALLAS,CERCHAS</v>
          </cell>
          <cell r="I220"/>
        </row>
        <row r="221">
          <cell r="A221">
            <v>269</v>
          </cell>
          <cell r="B221" t="str">
            <v>VIDRIO CRISTAL BRONC. 6mm</v>
          </cell>
          <cell r="C221" t="str">
            <v>M2</v>
          </cell>
          <cell r="D221"/>
          <cell r="E221"/>
          <cell r="F221">
            <v>0</v>
          </cell>
          <cell r="G221" t="str">
            <v>6 mm.</v>
          </cell>
          <cell r="H221" t="str">
            <v>VIDRIOS Y ESPEJOS</v>
          </cell>
          <cell r="I221"/>
        </row>
        <row r="222">
          <cell r="A222">
            <v>270</v>
          </cell>
          <cell r="B222" t="str">
            <v>HIERRO 40 Alambrón     3/8"</v>
          </cell>
          <cell r="C222" t="str">
            <v>KG</v>
          </cell>
          <cell r="D222"/>
          <cell r="E222"/>
          <cell r="F222">
            <v>0</v>
          </cell>
          <cell r="G222" t="str">
            <v/>
          </cell>
          <cell r="H222" t="str">
            <v>ACEROS,HIERROS/MALLAS,CERCHAS</v>
          </cell>
          <cell r="I222"/>
        </row>
        <row r="223">
          <cell r="A223">
            <v>271</v>
          </cell>
          <cell r="B223" t="str">
            <v>PISO ANTICADO GUAJIRA 33*33 CRNA</v>
          </cell>
          <cell r="C223" t="str">
            <v>M2</v>
          </cell>
          <cell r="D223"/>
          <cell r="E223">
            <v>44592</v>
          </cell>
          <cell r="F223">
            <v>101618</v>
          </cell>
          <cell r="G223" t="str">
            <v>337062001</v>
          </cell>
          <cell r="H223" t="str">
            <v>Pisos</v>
          </cell>
          <cell r="I223" t="str">
            <v>860061089 - IDRD - PROYECCIÓN</v>
          </cell>
        </row>
        <row r="224">
          <cell r="A224">
            <v>272</v>
          </cell>
          <cell r="B224" t="str">
            <v>ALFOMBRA PAVCO MAGISTRAL Inst.</v>
          </cell>
          <cell r="C224" t="str">
            <v>M2</v>
          </cell>
          <cell r="D224"/>
          <cell r="E224"/>
          <cell r="F224">
            <v>0</v>
          </cell>
          <cell r="G224" t="str">
            <v/>
          </cell>
          <cell r="H224" t="str">
            <v>ENCHAPES,PISOS,ALFOMBRAS,PAPEL</v>
          </cell>
          <cell r="I224"/>
        </row>
        <row r="225">
          <cell r="A225">
            <v>273</v>
          </cell>
          <cell r="B225" t="str">
            <v>ALFOMBRA PAVCO DALTON  Inst.</v>
          </cell>
          <cell r="C225" t="str">
            <v>M2</v>
          </cell>
          <cell r="D225"/>
          <cell r="E225"/>
          <cell r="F225">
            <v>0</v>
          </cell>
          <cell r="G225" t="str">
            <v/>
          </cell>
          <cell r="H225" t="str">
            <v>ENCHAPES,PISOS,ALFOMBRAS,PAPEL</v>
          </cell>
          <cell r="I225"/>
        </row>
        <row r="226">
          <cell r="A226">
            <v>275</v>
          </cell>
          <cell r="B226" t="str">
            <v>ALFOMBRA PAVCO MONACO Inst.</v>
          </cell>
          <cell r="C226" t="str">
            <v>M2</v>
          </cell>
          <cell r="D226"/>
          <cell r="E226"/>
          <cell r="F226">
            <v>0</v>
          </cell>
          <cell r="G226" t="str">
            <v/>
          </cell>
          <cell r="H226" t="str">
            <v>ENCHAPES,PISOS,ALFOMBRAS,PAPEL</v>
          </cell>
          <cell r="I226"/>
        </row>
        <row r="227">
          <cell r="A227">
            <v>276</v>
          </cell>
          <cell r="B227" t="str">
            <v>ALFOMBRA PAVCO OASIS Inst.</v>
          </cell>
          <cell r="C227" t="str">
            <v>M2</v>
          </cell>
          <cell r="D227"/>
          <cell r="E227"/>
          <cell r="F227">
            <v>0</v>
          </cell>
          <cell r="G227" t="str">
            <v/>
          </cell>
          <cell r="H227" t="str">
            <v>ENCHAPES,PISOS,ALFOMBRAS,PAPEL</v>
          </cell>
          <cell r="I227"/>
        </row>
        <row r="228">
          <cell r="A228">
            <v>277</v>
          </cell>
          <cell r="B228" t="str">
            <v>ALFOMBRA PAVCO MINK Inst.</v>
          </cell>
          <cell r="C228" t="str">
            <v>M2</v>
          </cell>
          <cell r="D228"/>
          <cell r="E228"/>
          <cell r="F228">
            <v>0</v>
          </cell>
          <cell r="G228" t="str">
            <v/>
          </cell>
          <cell r="H228" t="str">
            <v>ENCHAPES,PISOS,ALFOMBRAS,PAPEL</v>
          </cell>
          <cell r="I228"/>
        </row>
        <row r="229">
          <cell r="A229">
            <v>278</v>
          </cell>
          <cell r="B229" t="str">
            <v>ALFOMBRA PAVCO FLORESTA II Inst.</v>
          </cell>
          <cell r="C229" t="str">
            <v>M2</v>
          </cell>
          <cell r="D229"/>
          <cell r="E229"/>
          <cell r="F229">
            <v>0</v>
          </cell>
          <cell r="G229" t="str">
            <v/>
          </cell>
          <cell r="H229" t="str">
            <v>ENCHAPES,PISOS,ALFOMBRAS,PAPEL</v>
          </cell>
          <cell r="I229"/>
        </row>
        <row r="230">
          <cell r="A230">
            <v>279</v>
          </cell>
          <cell r="B230" t="str">
            <v>VIDRIO CRISTAL Templ.BRONC.5mm</v>
          </cell>
          <cell r="C230" t="str">
            <v>M2</v>
          </cell>
          <cell r="D230"/>
          <cell r="E230"/>
          <cell r="F230">
            <v>0</v>
          </cell>
          <cell r="G230" t="str">
            <v>5 mm</v>
          </cell>
          <cell r="H230" t="str">
            <v>VIDRIOS Y ESPEJOS</v>
          </cell>
          <cell r="I230"/>
        </row>
        <row r="231">
          <cell r="A231">
            <v>280</v>
          </cell>
          <cell r="B231" t="str">
            <v>VIDRIO CRISTAL Templ.BRONC.4mm</v>
          </cell>
          <cell r="C231" t="str">
            <v>M2</v>
          </cell>
          <cell r="D231"/>
          <cell r="E231"/>
          <cell r="F231">
            <v>0</v>
          </cell>
          <cell r="G231" t="str">
            <v>4 mm</v>
          </cell>
          <cell r="H231" t="str">
            <v>VIDRIOS Y ESPEJOS</v>
          </cell>
          <cell r="I231"/>
        </row>
        <row r="232">
          <cell r="A232">
            <v>281</v>
          </cell>
          <cell r="B232" t="str">
            <v>TANQUE CONICO  250 LT. COLEMPAQUES</v>
          </cell>
          <cell r="C232" t="str">
            <v>UN</v>
          </cell>
          <cell r="D232"/>
          <cell r="E232"/>
          <cell r="F232">
            <v>0</v>
          </cell>
          <cell r="G232" t="str">
            <v/>
          </cell>
          <cell r="H232" t="str">
            <v>GRIFERIAS,APARATOS,ACCESORIOS</v>
          </cell>
          <cell r="I232"/>
        </row>
        <row r="233">
          <cell r="A233">
            <v>282</v>
          </cell>
          <cell r="B233" t="str">
            <v>TANQUE CONICO 2000 LT. COLEMPAQUES</v>
          </cell>
          <cell r="C233" t="str">
            <v>UN</v>
          </cell>
          <cell r="D233"/>
          <cell r="E233"/>
          <cell r="F233">
            <v>0</v>
          </cell>
          <cell r="G233" t="str">
            <v/>
          </cell>
          <cell r="H233" t="str">
            <v>GRIFERIAS,APARATOS,ACCESORIOS</v>
          </cell>
          <cell r="I233"/>
        </row>
        <row r="234">
          <cell r="A234">
            <v>283</v>
          </cell>
          <cell r="B234" t="str">
            <v>CODO metalico   3/4"  EMT</v>
          </cell>
          <cell r="C234" t="str">
            <v>UN</v>
          </cell>
          <cell r="D234"/>
          <cell r="E234"/>
          <cell r="F234">
            <v>0</v>
          </cell>
          <cell r="G234" t="str">
            <v>14CM075</v>
          </cell>
          <cell r="H234" t="str">
            <v>LAMPARAS</v>
          </cell>
          <cell r="I234"/>
        </row>
        <row r="235">
          <cell r="A235">
            <v>284</v>
          </cell>
          <cell r="B235" t="str">
            <v>CODO metalico    1/2"</v>
          </cell>
          <cell r="C235" t="str">
            <v>UN</v>
          </cell>
          <cell r="D235"/>
          <cell r="E235"/>
          <cell r="F235">
            <v>0</v>
          </cell>
          <cell r="G235" t="str">
            <v>14CM050</v>
          </cell>
          <cell r="H235" t="str">
            <v>TUBERIA</v>
          </cell>
          <cell r="I235"/>
        </row>
        <row r="236">
          <cell r="A236">
            <v>285</v>
          </cell>
          <cell r="B236" t="str">
            <v>CODO  metalico  1 1/2"</v>
          </cell>
          <cell r="C236" t="str">
            <v>UN</v>
          </cell>
          <cell r="D236"/>
          <cell r="E236"/>
          <cell r="F236">
            <v>0</v>
          </cell>
          <cell r="G236" t="str">
            <v>14CM150</v>
          </cell>
          <cell r="H236" t="str">
            <v>TUBERIA</v>
          </cell>
          <cell r="I236"/>
        </row>
        <row r="237">
          <cell r="A237">
            <v>288</v>
          </cell>
          <cell r="B237" t="str">
            <v>PISO OPAL BEIGE 20.5x20.5 CRNA</v>
          </cell>
          <cell r="C237" t="str">
            <v>M2</v>
          </cell>
          <cell r="D237"/>
          <cell r="E237"/>
          <cell r="F237">
            <v>0</v>
          </cell>
          <cell r="G237" t="str">
            <v>300212051</v>
          </cell>
          <cell r="H237" t="str">
            <v>Pisos</v>
          </cell>
          <cell r="I237"/>
        </row>
        <row r="238">
          <cell r="A238">
            <v>289</v>
          </cell>
          <cell r="B238" t="str">
            <v>ENCHAPE JULIANA BALNCO 20 x 30 CRNA</v>
          </cell>
          <cell r="C238" t="str">
            <v>M2</v>
          </cell>
          <cell r="D238"/>
          <cell r="E238"/>
          <cell r="F238">
            <v>0</v>
          </cell>
          <cell r="G238" t="str">
            <v>28821 BEIGE</v>
          </cell>
          <cell r="H238" t="str">
            <v>Enchapes</v>
          </cell>
          <cell r="I238"/>
        </row>
        <row r="239">
          <cell r="A239">
            <v>290</v>
          </cell>
          <cell r="B239" t="str">
            <v>ALFARJIA GRABADA 12x17x7 obra</v>
          </cell>
          <cell r="C239" t="str">
            <v>UN</v>
          </cell>
          <cell r="D239"/>
          <cell r="E239"/>
          <cell r="F239">
            <v>0</v>
          </cell>
          <cell r="G239" t="str">
            <v/>
          </cell>
          <cell r="H239" t="str">
            <v>ENCHAPES,PISOS,ALFOMBRAS,PAPEL</v>
          </cell>
          <cell r="I239"/>
        </row>
        <row r="240">
          <cell r="A240">
            <v>291</v>
          </cell>
          <cell r="B240" t="str">
            <v>GRANO 1-N MELATO 33x33 PRIMERA  ALFA -BALDOSA</v>
          </cell>
          <cell r="C240" t="str">
            <v>M2</v>
          </cell>
          <cell r="D240"/>
          <cell r="E240"/>
          <cell r="F240">
            <v>0</v>
          </cell>
          <cell r="G240" t="str">
            <v>GRUPO 5</v>
          </cell>
          <cell r="H240" t="str">
            <v>Enchapes y Pisos</v>
          </cell>
          <cell r="I240"/>
        </row>
        <row r="241">
          <cell r="A241">
            <v>292</v>
          </cell>
          <cell r="B241" t="str">
            <v>ALFARJIA GRABADA 12x17x7 fab</v>
          </cell>
          <cell r="C241" t="str">
            <v>UN</v>
          </cell>
          <cell r="D241"/>
          <cell r="E241"/>
          <cell r="F241">
            <v>0</v>
          </cell>
          <cell r="G241" t="str">
            <v/>
          </cell>
          <cell r="H241" t="str">
            <v>ENCHAPES,PISOS,ALFOMBRAS,PAPEL</v>
          </cell>
          <cell r="I241"/>
        </row>
        <row r="242">
          <cell r="A242">
            <v>293</v>
          </cell>
          <cell r="B242" t="str">
            <v>BALDOSIN GRANITO MARMOL Blc.#4 Base blanco 33 x33</v>
          </cell>
          <cell r="C242" t="str">
            <v>M2</v>
          </cell>
          <cell r="D242"/>
          <cell r="E242"/>
          <cell r="F242">
            <v>0</v>
          </cell>
          <cell r="G242" t="str">
            <v/>
          </cell>
          <cell r="H242" t="str">
            <v>ENCHAPES,PISOS,ALFOMBRAS,PAPEL</v>
          </cell>
          <cell r="I242"/>
        </row>
        <row r="243">
          <cell r="A243">
            <v>294</v>
          </cell>
          <cell r="B243" t="str">
            <v>BALDOSIN MARMOL GRIS #4 DELTA 30 x 30</v>
          </cell>
          <cell r="C243" t="str">
            <v>M2</v>
          </cell>
          <cell r="D243"/>
          <cell r="E243"/>
          <cell r="F243">
            <v>0</v>
          </cell>
          <cell r="G243" t="str">
            <v>30X30</v>
          </cell>
          <cell r="H243" t="str">
            <v>ENCHAPES,PISOS,ALFOMBRAS,PAPEL</v>
          </cell>
          <cell r="I243"/>
        </row>
        <row r="244">
          <cell r="A244">
            <v>295</v>
          </cell>
          <cell r="B244" t="str">
            <v>VENTANA COCINA 0.90X1.20</v>
          </cell>
          <cell r="C244" t="str">
            <v>UN</v>
          </cell>
          <cell r="D244"/>
          <cell r="E244"/>
          <cell r="F244">
            <v>0</v>
          </cell>
          <cell r="G244" t="str">
            <v/>
          </cell>
          <cell r="H244" t="str">
            <v>PERFILES Y DIVISIONES</v>
          </cell>
          <cell r="I244"/>
        </row>
        <row r="245">
          <cell r="A245">
            <v>297</v>
          </cell>
          <cell r="B245" t="str">
            <v>LADRILLO ESTRUCTURAL G 29X14.5X9 fab</v>
          </cell>
          <cell r="C245" t="str">
            <v>UN</v>
          </cell>
          <cell r="D245"/>
          <cell r="E245"/>
          <cell r="F245">
            <v>0</v>
          </cell>
          <cell r="G245" t="str">
            <v/>
          </cell>
          <cell r="H245" t="str">
            <v>LADRILLO BOGOTA</v>
          </cell>
          <cell r="I245"/>
        </row>
        <row r="246">
          <cell r="A246">
            <v>300</v>
          </cell>
          <cell r="B246" t="str">
            <v>PUERTA METALICA ENTRADA  SIN CHAPA</v>
          </cell>
          <cell r="C246" t="str">
            <v>UN</v>
          </cell>
          <cell r="D246"/>
          <cell r="E246"/>
          <cell r="F246">
            <v>0</v>
          </cell>
          <cell r="G246" t="str">
            <v/>
          </cell>
          <cell r="H246" t="str">
            <v>PERFILES Y DIVISIONES</v>
          </cell>
          <cell r="I246"/>
        </row>
        <row r="247">
          <cell r="A247">
            <v>302</v>
          </cell>
          <cell r="B247" t="str">
            <v>CONTRAPASOS ESCALERA Vinisol .Inst PAVCO</v>
          </cell>
          <cell r="C247" t="str">
            <v>ML</v>
          </cell>
          <cell r="D247"/>
          <cell r="E247"/>
          <cell r="F247">
            <v>0</v>
          </cell>
          <cell r="G247" t="str">
            <v/>
          </cell>
          <cell r="H247" t="str">
            <v>ENCHAPES,PISOS,ALFOMBRAS,PAPEL</v>
          </cell>
          <cell r="I247"/>
        </row>
        <row r="248">
          <cell r="A248">
            <v>303</v>
          </cell>
          <cell r="B248" t="str">
            <v>TUBO ALCANT NOVAFORT 250MM   S/NORMA ICONTEC</v>
          </cell>
          <cell r="C248" t="str">
            <v>ML</v>
          </cell>
          <cell r="D248"/>
          <cell r="E248">
            <v>45734</v>
          </cell>
          <cell r="F248">
            <v>45794</v>
          </cell>
          <cell r="G248" t="str">
            <v>12397</v>
          </cell>
          <cell r="H248" t="str">
            <v>INST. HIDRAUL/SANIT. Y LAMINAS</v>
          </cell>
          <cell r="I248" t="str">
            <v>555555555555 - IDRD - MEDIANA DE COTIZACIONES</v>
          </cell>
        </row>
        <row r="249">
          <cell r="A249">
            <v>304</v>
          </cell>
          <cell r="B249" t="str">
            <v>UNION  ALCANT NOVAFORT 250MM   S/NORMA ICONTEC</v>
          </cell>
          <cell r="C249" t="str">
            <v>UN</v>
          </cell>
          <cell r="D249"/>
          <cell r="E249">
            <v>45734</v>
          </cell>
          <cell r="F249">
            <v>147611</v>
          </cell>
          <cell r="G249" t="str">
            <v>12804</v>
          </cell>
          <cell r="H249" t="str">
            <v>INST. HIDRAUL/SANIT. Y LAMINAS</v>
          </cell>
          <cell r="I249" t="str">
            <v>8956232 - IDRD - MEDIA ARMONICA COTIZACIONES</v>
          </cell>
        </row>
        <row r="250">
          <cell r="A250">
            <v>305</v>
          </cell>
          <cell r="B250" t="str">
            <v>PISO EGEO BLANCO 25X25 CRNA</v>
          </cell>
          <cell r="C250" t="str">
            <v>M2</v>
          </cell>
          <cell r="D250"/>
          <cell r="E250"/>
          <cell r="F250">
            <v>0</v>
          </cell>
          <cell r="G250" t="str">
            <v>202903001</v>
          </cell>
          <cell r="H250" t="str">
            <v>Pisos</v>
          </cell>
          <cell r="I250"/>
        </row>
        <row r="251">
          <cell r="A251">
            <v>306</v>
          </cell>
          <cell r="B251" t="str">
            <v>EMEFLEX MOZAICO INST.</v>
          </cell>
          <cell r="C251" t="str">
            <v>M2</v>
          </cell>
          <cell r="D251"/>
          <cell r="E251"/>
          <cell r="F251">
            <v>0</v>
          </cell>
          <cell r="G251" t="str">
            <v>AZUL</v>
          </cell>
          <cell r="H251" t="str">
            <v>ENCHAPES,PISOS,ALFOMBRAS,PAPEL</v>
          </cell>
          <cell r="I251"/>
        </row>
        <row r="252">
          <cell r="A252">
            <v>308</v>
          </cell>
          <cell r="B252" t="str">
            <v>HIERRO A-40 Liso/Rect  3/4"</v>
          </cell>
          <cell r="C252" t="str">
            <v>KG</v>
          </cell>
          <cell r="D252"/>
          <cell r="E252"/>
          <cell r="F252">
            <v>0</v>
          </cell>
          <cell r="G252" t="str">
            <v/>
          </cell>
          <cell r="H252" t="str">
            <v>ACEROS Y HIERROS</v>
          </cell>
          <cell r="I252"/>
        </row>
        <row r="253">
          <cell r="A253">
            <v>309</v>
          </cell>
          <cell r="B253" t="str">
            <v>GUARDAESCOBA  VINISOL 10 Inst PAVCO</v>
          </cell>
          <cell r="C253" t="str">
            <v>ML</v>
          </cell>
          <cell r="D253"/>
          <cell r="E253"/>
          <cell r="F253">
            <v>0</v>
          </cell>
          <cell r="G253" t="str">
            <v>Comercial</v>
          </cell>
          <cell r="H253" t="str">
            <v>ENCHAPES,PISOS,ALFOMBRAS,PAPEL</v>
          </cell>
          <cell r="I253"/>
        </row>
        <row r="254">
          <cell r="A254">
            <v>310</v>
          </cell>
          <cell r="B254" t="str">
            <v>GUARDAESCOBA VINISOL 6.8Inst PAVCO</v>
          </cell>
          <cell r="C254" t="str">
            <v>ML</v>
          </cell>
          <cell r="D254"/>
          <cell r="E254"/>
          <cell r="F254">
            <v>0</v>
          </cell>
          <cell r="G254" t="str">
            <v>Residencial</v>
          </cell>
          <cell r="H254" t="str">
            <v>ENCHAPES,PISOS,ALFOMBRAS,PAPEL</v>
          </cell>
          <cell r="I254"/>
        </row>
        <row r="255">
          <cell r="A255">
            <v>313</v>
          </cell>
          <cell r="B255" t="str">
            <v>MARMOL NEGRO SANGIL CUADREADO ALFA</v>
          </cell>
          <cell r="C255" t="str">
            <v>M2</v>
          </cell>
          <cell r="D255"/>
          <cell r="E255"/>
          <cell r="F255">
            <v>0</v>
          </cell>
          <cell r="G255" t="str">
            <v/>
          </cell>
          <cell r="H255" t="str">
            <v>Enchapes y Pisos</v>
          </cell>
          <cell r="I255"/>
        </row>
        <row r="256">
          <cell r="A256">
            <v>315</v>
          </cell>
          <cell r="B256" t="str">
            <v>REJILLA ANTICUCARACHA 3"x2" COMBINADA</v>
          </cell>
          <cell r="C256" t="str">
            <v>UN</v>
          </cell>
          <cell r="D256"/>
          <cell r="E256"/>
          <cell r="F256">
            <v>0</v>
          </cell>
          <cell r="G256" t="str">
            <v>TA3x2"</v>
          </cell>
          <cell r="H256" t="str">
            <v>REJILLAS</v>
          </cell>
          <cell r="I256"/>
        </row>
        <row r="257">
          <cell r="A257">
            <v>316</v>
          </cell>
          <cell r="B257" t="str">
            <v>REJILLA ANTICUCARACHA 6"x4" Al.</v>
          </cell>
          <cell r="C257" t="str">
            <v>UN</v>
          </cell>
          <cell r="D257"/>
          <cell r="E257"/>
          <cell r="F257">
            <v>0</v>
          </cell>
          <cell r="G257" t="str">
            <v>TA6x4"</v>
          </cell>
          <cell r="H257" t="str">
            <v>REJILLAS</v>
          </cell>
          <cell r="I257"/>
        </row>
        <row r="258">
          <cell r="A258">
            <v>317</v>
          </cell>
          <cell r="B258" t="str">
            <v>REJILLA CONCENTRICA 3"x2" COMBINADA</v>
          </cell>
          <cell r="C258" t="str">
            <v>UN</v>
          </cell>
          <cell r="D258"/>
          <cell r="E258">
            <v>44585</v>
          </cell>
          <cell r="F258">
            <v>11763.95</v>
          </cell>
          <cell r="G258" t="str">
            <v>TC3x2"</v>
          </cell>
          <cell r="H258" t="str">
            <v>REJILLAS</v>
          </cell>
          <cell r="I258" t="str">
            <v>860061089 - IDRD - PROYECCIÓN</v>
          </cell>
        </row>
        <row r="259">
          <cell r="A259">
            <v>318</v>
          </cell>
          <cell r="B259" t="str">
            <v>HIERRO A-40 Liso/Rect   5/8" Ml</v>
          </cell>
          <cell r="C259" t="str">
            <v>ML</v>
          </cell>
          <cell r="D259"/>
          <cell r="E259">
            <v>43537</v>
          </cell>
          <cell r="F259">
            <v>4305</v>
          </cell>
          <cell r="G259" t="str">
            <v/>
          </cell>
          <cell r="H259" t="str">
            <v>ACEROS Y HIERROS</v>
          </cell>
          <cell r="I259" t="str">
            <v>8956232 - IDRD - MEDIA ARMONICA COTIZACIONES</v>
          </cell>
        </row>
        <row r="260">
          <cell r="A260">
            <v>320</v>
          </cell>
          <cell r="B260" t="str">
            <v>MARMOL RETAL TRAVERTINO VILLA DE LEYVA</v>
          </cell>
          <cell r="C260" t="str">
            <v>M2</v>
          </cell>
          <cell r="D260"/>
          <cell r="E260"/>
          <cell r="F260">
            <v>0</v>
          </cell>
          <cell r="G260" t="str">
            <v/>
          </cell>
          <cell r="H260" t="str">
            <v>ENCHAPES,PISOS,ALFOMBRAS,PAPEL</v>
          </cell>
          <cell r="I260"/>
        </row>
        <row r="261">
          <cell r="A261">
            <v>321</v>
          </cell>
          <cell r="B261" t="str">
            <v>VIDRIO TEMPL.GRABD.BRONCE 5mm</v>
          </cell>
          <cell r="C261" t="str">
            <v>M2</v>
          </cell>
          <cell r="D261"/>
          <cell r="E261"/>
          <cell r="F261">
            <v>0</v>
          </cell>
          <cell r="G261" t="str">
            <v>4 mm</v>
          </cell>
          <cell r="H261" t="str">
            <v>VIDRIOS Y ESPEJOS</v>
          </cell>
          <cell r="I261"/>
        </row>
        <row r="262">
          <cell r="A262">
            <v>322</v>
          </cell>
          <cell r="B262" t="str">
            <v>TEJA Plast. #8 AJONIT   AJOVER</v>
          </cell>
          <cell r="C262" t="str">
            <v>UN</v>
          </cell>
          <cell r="D262"/>
          <cell r="E262"/>
          <cell r="F262">
            <v>0</v>
          </cell>
          <cell r="G262" t="str">
            <v>00-01081-00</v>
          </cell>
          <cell r="H262" t="str">
            <v>CUBIERTAS Y ACCESORIOS</v>
          </cell>
          <cell r="I262"/>
        </row>
        <row r="263">
          <cell r="A263">
            <v>323</v>
          </cell>
          <cell r="B263" t="str">
            <v>PASO 30 cm x 3 mm</v>
          </cell>
          <cell r="C263" t="str">
            <v>ML</v>
          </cell>
          <cell r="D263"/>
          <cell r="E263"/>
          <cell r="F263">
            <v>0</v>
          </cell>
          <cell r="G263" t="str">
            <v/>
          </cell>
          <cell r="H263" t="str">
            <v>ENCHAPES,PISOS,ALFOMBRAS,PAPEL</v>
          </cell>
          <cell r="I263"/>
        </row>
        <row r="264">
          <cell r="A264">
            <v>324</v>
          </cell>
          <cell r="B264" t="str">
            <v>PEGACOR  BLANCO  (25kg)</v>
          </cell>
          <cell r="C264" t="str">
            <v>KG</v>
          </cell>
          <cell r="D264"/>
          <cell r="E264">
            <v>45708</v>
          </cell>
          <cell r="F264">
            <v>1938.26</v>
          </cell>
          <cell r="G264" t="str">
            <v>90104</v>
          </cell>
          <cell r="H264" t="str">
            <v>ENCHAPES,PISOS,ALFOMBRAS,PAPEL</v>
          </cell>
          <cell r="I264" t="str">
            <v>562221312 - IDRD - VALOR CIO AJUSTADO</v>
          </cell>
        </row>
        <row r="265">
          <cell r="A265">
            <v>326</v>
          </cell>
          <cell r="B265" t="str">
            <v>CERCHA METALICA DE 3MT</v>
          </cell>
          <cell r="C265" t="str">
            <v>SMN</v>
          </cell>
          <cell r="D265"/>
          <cell r="E265"/>
          <cell r="F265">
            <v>0</v>
          </cell>
          <cell r="G265" t="str">
            <v/>
          </cell>
          <cell r="H265" t="str">
            <v>EQUIPO ALQUILER Y MAQUINARIA</v>
          </cell>
          <cell r="I265"/>
        </row>
        <row r="266">
          <cell r="A266">
            <v>327</v>
          </cell>
          <cell r="B266" t="str">
            <v>PIEDRA CORALINA (305x305x16)</v>
          </cell>
          <cell r="C266" t="str">
            <v>M2</v>
          </cell>
          <cell r="D266"/>
          <cell r="E266"/>
          <cell r="F266">
            <v>0</v>
          </cell>
          <cell r="G266" t="str">
            <v>Brillado</v>
          </cell>
          <cell r="H266" t="str">
            <v>ENCHAPES,PISOS,ALFOMBRAS,PAPEL</v>
          </cell>
          <cell r="I266"/>
        </row>
        <row r="267">
          <cell r="A267">
            <v>329</v>
          </cell>
          <cell r="B267" t="str">
            <v>CRUCETAS CORTAS</v>
          </cell>
          <cell r="C267" t="str">
            <v>SMN</v>
          </cell>
          <cell r="D267"/>
          <cell r="E267"/>
          <cell r="F267">
            <v>0</v>
          </cell>
          <cell r="G267" t="str">
            <v/>
          </cell>
          <cell r="H267" t="str">
            <v>EQUIPO ALQUILER Y MAQUINARIA</v>
          </cell>
          <cell r="I267"/>
        </row>
        <row r="268">
          <cell r="A268">
            <v>330</v>
          </cell>
          <cell r="B268" t="str">
            <v>POLISEC PAVCO</v>
          </cell>
          <cell r="C268" t="str">
            <v>M2</v>
          </cell>
          <cell r="D268"/>
          <cell r="E268">
            <v>43560</v>
          </cell>
          <cell r="F268">
            <v>750</v>
          </cell>
          <cell r="G268" t="str">
            <v/>
          </cell>
          <cell r="H268" t="str">
            <v>ENCHAPES,PISOS,ALFOMBRAS,PAPEL</v>
          </cell>
          <cell r="I268" t="str">
            <v>66665555555 - IDRD - MEDIA ARITMETICA DE COTIZACIONES</v>
          </cell>
        </row>
        <row r="269">
          <cell r="A269">
            <v>331</v>
          </cell>
          <cell r="B269" t="str">
            <v>ENCHAPE VERACRUZ AZUL 20*30 CRNA</v>
          </cell>
          <cell r="C269" t="str">
            <v>M2</v>
          </cell>
          <cell r="D269"/>
          <cell r="E269"/>
          <cell r="F269">
            <v>0</v>
          </cell>
          <cell r="G269" t="str">
            <v>28807 BEIGE</v>
          </cell>
          <cell r="H269" t="str">
            <v>Enchapes</v>
          </cell>
          <cell r="I269"/>
        </row>
        <row r="270">
          <cell r="A270">
            <v>332</v>
          </cell>
          <cell r="B270" t="str">
            <v>ENCHAPE MACEDONIA 25x35   CRNA</v>
          </cell>
          <cell r="C270" t="str">
            <v>M2</v>
          </cell>
          <cell r="D270"/>
          <cell r="E270">
            <v>45708</v>
          </cell>
          <cell r="F270">
            <v>30413.46</v>
          </cell>
          <cell r="G270" t="str">
            <v>356009051</v>
          </cell>
          <cell r="H270" t="str">
            <v>Enchapes</v>
          </cell>
          <cell r="I270" t="str">
            <v>562221312 - IDRD - VALOR CIO AJUSTADO</v>
          </cell>
        </row>
        <row r="271">
          <cell r="A271">
            <v>337</v>
          </cell>
          <cell r="B271" t="str">
            <v>VIDRIO CRISTAL Templ.INCOL.5mm</v>
          </cell>
          <cell r="C271" t="str">
            <v>M2</v>
          </cell>
          <cell r="D271"/>
          <cell r="E271"/>
          <cell r="F271">
            <v>0</v>
          </cell>
          <cell r="G271" t="str">
            <v>5 mm</v>
          </cell>
          <cell r="H271" t="str">
            <v>VIDRIOS Y ESPEJOS</v>
          </cell>
          <cell r="I271"/>
        </row>
        <row r="272">
          <cell r="A272">
            <v>339</v>
          </cell>
          <cell r="B272" t="str">
            <v>ENCHAPE TURQUI AZUL 25x25 CRNA</v>
          </cell>
          <cell r="C272" t="str">
            <v>M2</v>
          </cell>
          <cell r="D272"/>
          <cell r="E272"/>
          <cell r="F272">
            <v>0</v>
          </cell>
          <cell r="G272" t="str">
            <v>25601</v>
          </cell>
          <cell r="H272" t="str">
            <v>Enchapes</v>
          </cell>
          <cell r="I272"/>
        </row>
        <row r="273">
          <cell r="A273">
            <v>340</v>
          </cell>
          <cell r="B273" t="str">
            <v>BISAGRA DE HIERRO</v>
          </cell>
          <cell r="C273" t="str">
            <v>PAR</v>
          </cell>
          <cell r="D273"/>
          <cell r="E273"/>
          <cell r="F273">
            <v>0</v>
          </cell>
          <cell r="G273" t="str">
            <v/>
          </cell>
          <cell r="H273" t="str">
            <v>FERRETERIA</v>
          </cell>
          <cell r="I273"/>
        </row>
        <row r="274">
          <cell r="A274">
            <v>341</v>
          </cell>
          <cell r="B274" t="str">
            <v>PULIDA PISO GRANITO(EQUIPO+MdEO)</v>
          </cell>
          <cell r="C274" t="str">
            <v>M2</v>
          </cell>
          <cell r="D274"/>
          <cell r="E274">
            <v>45708</v>
          </cell>
          <cell r="F274">
            <v>20021.400000000001</v>
          </cell>
          <cell r="G274" t="str">
            <v/>
          </cell>
          <cell r="H274" t="str">
            <v>ENCHAPES,PISOS,ALFOMBRAS,PAPEL</v>
          </cell>
          <cell r="I274" t="str">
            <v>562221312 - IDRD - VALOR CIO AJUSTADO</v>
          </cell>
        </row>
        <row r="275">
          <cell r="A275">
            <v>342</v>
          </cell>
          <cell r="B275" t="str">
            <v>PULIDA + LACADA PISO MADERA</v>
          </cell>
          <cell r="C275" t="str">
            <v>M2</v>
          </cell>
          <cell r="D275"/>
          <cell r="E275"/>
          <cell r="F275">
            <v>0</v>
          </cell>
          <cell r="G275" t="str">
            <v/>
          </cell>
          <cell r="H275" t="str">
            <v>ENCHAPES,PISOS,ALFOMBRAS,PAPEL</v>
          </cell>
          <cell r="I275"/>
        </row>
        <row r="276">
          <cell r="A276">
            <v>343</v>
          </cell>
          <cell r="B276" t="str">
            <v>TEE PRESION 1¼" PVC  S/NORMA ICONTEC</v>
          </cell>
          <cell r="C276" t="str">
            <v>UN</v>
          </cell>
          <cell r="D276"/>
          <cell r="E276">
            <v>45481</v>
          </cell>
          <cell r="F276">
            <v>5852</v>
          </cell>
          <cell r="G276" t="str">
            <v>12052</v>
          </cell>
          <cell r="H276" t="str">
            <v>ACCESORIOS HIDROSANITARIOS</v>
          </cell>
          <cell r="I276" t="str">
            <v>8956232 - IDRD - MEDIA ARMONICA COTIZACIONES</v>
          </cell>
        </row>
        <row r="277">
          <cell r="A277">
            <v>344</v>
          </cell>
          <cell r="B277" t="str">
            <v>TABLON SAHARA LISO TUNEZ  ALFA</v>
          </cell>
          <cell r="C277" t="str">
            <v>M2</v>
          </cell>
          <cell r="D277"/>
          <cell r="E277"/>
          <cell r="F277">
            <v>0</v>
          </cell>
          <cell r="G277" t="str">
            <v>G001172</v>
          </cell>
          <cell r="H277" t="str">
            <v>Enchapes y Pisos</v>
          </cell>
          <cell r="I277"/>
        </row>
        <row r="278">
          <cell r="A278">
            <v>345</v>
          </cell>
          <cell r="B278" t="str">
            <v>TEE PRESION 3/4" PVC S/NORMA ICONTEC</v>
          </cell>
          <cell r="C278" t="str">
            <v>UN</v>
          </cell>
          <cell r="D278"/>
          <cell r="E278">
            <v>45708</v>
          </cell>
          <cell r="F278">
            <v>1135.95</v>
          </cell>
          <cell r="G278" t="str">
            <v>12081</v>
          </cell>
          <cell r="H278" t="str">
            <v>ACCESORIOS HIDROSANITARIOS</v>
          </cell>
          <cell r="I278" t="str">
            <v>562221312 - IDRD - VALOR CIO AJUSTADO</v>
          </cell>
        </row>
        <row r="279">
          <cell r="A279">
            <v>347</v>
          </cell>
          <cell r="B279" t="str">
            <v>REJILLA LAVADERO 5x7cmx1 ½ "Al.</v>
          </cell>
          <cell r="C279" t="str">
            <v>UN</v>
          </cell>
          <cell r="D279"/>
          <cell r="E279"/>
          <cell r="F279">
            <v>0</v>
          </cell>
          <cell r="G279" t="str">
            <v>L5x7cm x11/2</v>
          </cell>
          <cell r="H279" t="str">
            <v>REJILLAS</v>
          </cell>
          <cell r="I279"/>
        </row>
        <row r="280">
          <cell r="A280">
            <v>348</v>
          </cell>
          <cell r="B280" t="str">
            <v>TABLETA 10 x 10 NATURAL MOORE</v>
          </cell>
          <cell r="C280" t="str">
            <v>M2</v>
          </cell>
          <cell r="D280"/>
          <cell r="E280"/>
          <cell r="F280">
            <v>0</v>
          </cell>
          <cell r="G280" t="str">
            <v/>
          </cell>
          <cell r="H280" t="str">
            <v>ENCHAPES,PISOS,ALFOMBRAS,PAPEL</v>
          </cell>
          <cell r="I280"/>
        </row>
        <row r="281">
          <cell r="A281">
            <v>349</v>
          </cell>
          <cell r="B281" t="str">
            <v>TABLETA 15 x 15 NATURAL MOORE</v>
          </cell>
          <cell r="C281" t="str">
            <v>M2</v>
          </cell>
          <cell r="D281"/>
          <cell r="E281"/>
          <cell r="F281">
            <v>0</v>
          </cell>
          <cell r="G281" t="str">
            <v/>
          </cell>
          <cell r="H281" t="str">
            <v>ENCHAPES,PISOS,ALFOMBRAS,PAPEL</v>
          </cell>
          <cell r="I281"/>
        </row>
        <row r="282">
          <cell r="A282">
            <v>350</v>
          </cell>
          <cell r="B282" t="str">
            <v>TABLETA 20 x 10 NATURAL MOORE</v>
          </cell>
          <cell r="C282" t="str">
            <v>M2</v>
          </cell>
          <cell r="D282"/>
          <cell r="E282"/>
          <cell r="F282">
            <v>0</v>
          </cell>
          <cell r="G282" t="str">
            <v>+ flete</v>
          </cell>
          <cell r="H282" t="str">
            <v>ENCHAPES,PISOS,ALFOMBRAS,PAPEL</v>
          </cell>
          <cell r="I282"/>
        </row>
        <row r="283">
          <cell r="A283">
            <v>351</v>
          </cell>
          <cell r="B283" t="str">
            <v>MARMOL Trav.VLLaLEIVA 30.5X15.3X1</v>
          </cell>
          <cell r="C283" t="str">
            <v>M2</v>
          </cell>
          <cell r="D283"/>
          <cell r="E283"/>
          <cell r="F283">
            <v>0</v>
          </cell>
          <cell r="G283" t="str">
            <v/>
          </cell>
          <cell r="H283" t="str">
            <v>ENCHAPES,PISOS,ALFOMBRAS,PAPEL</v>
          </cell>
          <cell r="I283"/>
        </row>
        <row r="284">
          <cell r="A284">
            <v>352</v>
          </cell>
          <cell r="B284" t="str">
            <v>HIERRO A-40 Liso/Rect  7/8" Kg</v>
          </cell>
          <cell r="C284" t="str">
            <v>KG</v>
          </cell>
          <cell r="D284"/>
          <cell r="E284">
            <v>43532</v>
          </cell>
          <cell r="F284">
            <v>2760</v>
          </cell>
          <cell r="G284" t="str">
            <v/>
          </cell>
          <cell r="H284" t="str">
            <v>ACEROS Y HIERROS</v>
          </cell>
          <cell r="I284" t="str">
            <v>8956232 - IDRD - MEDIA ARMONICA COTIZACIONES</v>
          </cell>
        </row>
        <row r="285">
          <cell r="A285">
            <v>353</v>
          </cell>
          <cell r="B285" t="str">
            <v>TABLON LISO TRADICION ROJA ALFA</v>
          </cell>
          <cell r="C285" t="str">
            <v>M2</v>
          </cell>
          <cell r="D285"/>
          <cell r="E285"/>
          <cell r="F285">
            <v>0</v>
          </cell>
          <cell r="G285" t="str">
            <v>G000160</v>
          </cell>
          <cell r="H285" t="str">
            <v>Enchapes y Pisos</v>
          </cell>
          <cell r="I285"/>
        </row>
        <row r="286">
          <cell r="A286">
            <v>354</v>
          </cell>
          <cell r="B286" t="str">
            <v>PLANCHONES MADERA (A=0.30M;e=4CM,L=3M.)</v>
          </cell>
          <cell r="C286" t="str">
            <v>SMN</v>
          </cell>
          <cell r="D286"/>
          <cell r="E286"/>
          <cell r="F286">
            <v>0</v>
          </cell>
          <cell r="G286" t="str">
            <v/>
          </cell>
          <cell r="H286" t="str">
            <v>EQUIPO ALQUILER Y MAQUINARIA</v>
          </cell>
          <cell r="I286"/>
        </row>
        <row r="287">
          <cell r="A287">
            <v>355</v>
          </cell>
          <cell r="B287" t="str">
            <v>TABLON DE ½-26 NATURAL MOORE</v>
          </cell>
          <cell r="C287" t="str">
            <v>M2</v>
          </cell>
          <cell r="D287"/>
          <cell r="E287"/>
          <cell r="F287">
            <v>0</v>
          </cell>
          <cell r="G287" t="str">
            <v/>
          </cell>
          <cell r="H287" t="str">
            <v>ENCHAPES,PISOS,ALFOMBRAS,PAPEL</v>
          </cell>
          <cell r="I287"/>
        </row>
        <row r="288">
          <cell r="A288">
            <v>356</v>
          </cell>
          <cell r="B288" t="str">
            <v>PISO GERFLOR 1.5mm.Inst.  KONKER</v>
          </cell>
          <cell r="C288" t="str">
            <v>M2</v>
          </cell>
          <cell r="D288"/>
          <cell r="E288"/>
          <cell r="F288">
            <v>0</v>
          </cell>
          <cell r="G288" t="str">
            <v/>
          </cell>
          <cell r="H288" t="str">
            <v>ENCHAPES,PISOS,ALFOMBRAS,PAPEL</v>
          </cell>
          <cell r="I288"/>
        </row>
        <row r="289">
          <cell r="A289">
            <v>357</v>
          </cell>
          <cell r="B289" t="str">
            <v>VINISOL 1.6  RESIDENCIAL TERRAZO (sum+ Inst).</v>
          </cell>
          <cell r="C289" t="str">
            <v>M2</v>
          </cell>
          <cell r="D289"/>
          <cell r="E289"/>
          <cell r="F289">
            <v>0</v>
          </cell>
          <cell r="G289" t="str">
            <v/>
          </cell>
          <cell r="H289" t="str">
            <v>ENCHAPES,PISOS,ALFOMBRAS,PAPEL</v>
          </cell>
          <cell r="I289"/>
        </row>
        <row r="290">
          <cell r="A290">
            <v>358</v>
          </cell>
          <cell r="B290" t="str">
            <v>VINISOL 2.0  TRAFICO Inst.</v>
          </cell>
          <cell r="C290" t="str">
            <v>M2</v>
          </cell>
          <cell r="D290"/>
          <cell r="E290"/>
          <cell r="F290">
            <v>0</v>
          </cell>
          <cell r="G290" t="str">
            <v/>
          </cell>
          <cell r="H290" t="str">
            <v>ENCHAPES,PISOS,ALFOMBRAS,PAPEL</v>
          </cell>
          <cell r="I290"/>
        </row>
        <row r="291">
          <cell r="A291">
            <v>359</v>
          </cell>
          <cell r="B291" t="str">
            <v>VINISOL 3.0 TraficoPesadoTableta (30x30cm)+transp.</v>
          </cell>
          <cell r="C291" t="str">
            <v>M2</v>
          </cell>
          <cell r="D291"/>
          <cell r="E291"/>
          <cell r="F291">
            <v>0</v>
          </cell>
          <cell r="G291" t="str">
            <v/>
          </cell>
          <cell r="H291" t="str">
            <v>ENCHAPES,PISOS,ALFOMBRAS,PAPEL</v>
          </cell>
          <cell r="I291"/>
        </row>
        <row r="292">
          <cell r="A292">
            <v>360</v>
          </cell>
          <cell r="B292" t="str">
            <v>TEJA Plast. #6 AJONIT   AJOVER</v>
          </cell>
          <cell r="C292" t="str">
            <v>UN</v>
          </cell>
          <cell r="D292"/>
          <cell r="E292"/>
          <cell r="F292">
            <v>0</v>
          </cell>
          <cell r="G292" t="str">
            <v>00-01061-00</v>
          </cell>
          <cell r="H292" t="str">
            <v>CUBIERTAS Y ACCESORIOS</v>
          </cell>
          <cell r="I292"/>
        </row>
        <row r="293">
          <cell r="A293">
            <v>361</v>
          </cell>
          <cell r="B293" t="str">
            <v>TEE PRESION Ø 1"  S/NORMA ICONTEC</v>
          </cell>
          <cell r="C293" t="str">
            <v>UN</v>
          </cell>
          <cell r="D293"/>
          <cell r="E293">
            <v>45708</v>
          </cell>
          <cell r="F293">
            <v>2256.58</v>
          </cell>
          <cell r="G293" t="str">
            <v>12043</v>
          </cell>
          <cell r="H293" t="str">
            <v>ACCESORIOS HIDROSANITARIOS</v>
          </cell>
          <cell r="I293" t="str">
            <v>562221312 - IDRD - VALOR CIO AJUSTADO</v>
          </cell>
        </row>
        <row r="294">
          <cell r="A294">
            <v>362</v>
          </cell>
          <cell r="B294" t="str">
            <v>ZOCALO Bald.GRANO 5-BHV ALFA</v>
          </cell>
          <cell r="C294" t="str">
            <v>ML</v>
          </cell>
          <cell r="D294"/>
          <cell r="E294"/>
          <cell r="F294">
            <v>0</v>
          </cell>
          <cell r="G294" t="str">
            <v/>
          </cell>
          <cell r="H294" t="str">
            <v>ENCHAPES,PISOS,ALFOMBRAS,PAPEL</v>
          </cell>
          <cell r="I294"/>
        </row>
        <row r="295">
          <cell r="A295">
            <v>363</v>
          </cell>
          <cell r="B295" t="str">
            <v>ZOCALO Bald.GRANO 5 MELAT ALFA</v>
          </cell>
          <cell r="C295" t="str">
            <v>ML</v>
          </cell>
          <cell r="D295"/>
          <cell r="E295"/>
          <cell r="F295">
            <v>0</v>
          </cell>
          <cell r="G295" t="str">
            <v/>
          </cell>
          <cell r="H295" t="str">
            <v>ENCHAPES,PISOS,ALFOMBRAS,PAPEL</v>
          </cell>
          <cell r="I295"/>
        </row>
        <row r="296">
          <cell r="A296">
            <v>364</v>
          </cell>
          <cell r="B296" t="str">
            <v>ZOCALO Bald.GRANO 1 MELAT ALFA</v>
          </cell>
          <cell r="C296" t="str">
            <v>ML</v>
          </cell>
          <cell r="D296"/>
          <cell r="E296"/>
          <cell r="F296">
            <v>0</v>
          </cell>
          <cell r="G296" t="str">
            <v/>
          </cell>
          <cell r="H296" t="str">
            <v>Enchapes</v>
          </cell>
          <cell r="I296"/>
        </row>
        <row r="297">
          <cell r="A297">
            <v>365</v>
          </cell>
          <cell r="B297" t="str">
            <v>PISOGRES  NATURAL 30x30 T.MOORE</v>
          </cell>
          <cell r="C297" t="str">
            <v>M2</v>
          </cell>
          <cell r="D297"/>
          <cell r="E297"/>
          <cell r="F297">
            <v>0</v>
          </cell>
          <cell r="G297" t="str">
            <v>732</v>
          </cell>
          <cell r="H297" t="str">
            <v>ENCHAPES,PISOS,ALFOMBRAS,PAPEL</v>
          </cell>
          <cell r="I297"/>
        </row>
        <row r="298">
          <cell r="A298">
            <v>366</v>
          </cell>
          <cell r="B298" t="str">
            <v>REJILLA ALUMINIO CON SOSCO (3"x2") TRADICIONAL</v>
          </cell>
          <cell r="C298" t="str">
            <v>UN</v>
          </cell>
          <cell r="D298"/>
          <cell r="E298">
            <v>45708</v>
          </cell>
          <cell r="F298">
            <v>6201.77</v>
          </cell>
          <cell r="G298" t="str">
            <v>S3"x2"</v>
          </cell>
          <cell r="H298" t="str">
            <v>REJILLAS</v>
          </cell>
          <cell r="I298" t="str">
            <v>562221312 - IDRD - VALOR CIO AJUSTADO</v>
          </cell>
        </row>
        <row r="299">
          <cell r="A299">
            <v>367</v>
          </cell>
          <cell r="B299" t="str">
            <v>ANDAMIO COLGANTE 40mt.</v>
          </cell>
          <cell r="C299" t="str">
            <v>DD</v>
          </cell>
          <cell r="D299"/>
          <cell r="E299"/>
          <cell r="F299">
            <v>0</v>
          </cell>
          <cell r="G299" t="str">
            <v/>
          </cell>
          <cell r="H299" t="str">
            <v>EQUIPO ALQUILER Y MAQUINARIA</v>
          </cell>
          <cell r="I299"/>
        </row>
        <row r="300">
          <cell r="A300">
            <v>368</v>
          </cell>
          <cell r="B300" t="str">
            <v>ANDAMIO TUBULAR (SECC:1.5X1.5M.)</v>
          </cell>
          <cell r="C300" t="str">
            <v>DD</v>
          </cell>
          <cell r="D300"/>
          <cell r="E300">
            <v>45708</v>
          </cell>
          <cell r="F300">
            <v>12789.91</v>
          </cell>
          <cell r="G300" t="str">
            <v/>
          </cell>
          <cell r="H300" t="str">
            <v>EQUIPO ALQUILER Y MAQUINARIA</v>
          </cell>
          <cell r="I300" t="str">
            <v>562221312 - IDRD - VALOR CIO AJUSTADO</v>
          </cell>
        </row>
        <row r="301">
          <cell r="A301">
            <v>369</v>
          </cell>
          <cell r="B301" t="str">
            <v>AUTOBOMBA PARA CONCRETO</v>
          </cell>
          <cell r="C301" t="str">
            <v>M3</v>
          </cell>
          <cell r="D301"/>
          <cell r="E301">
            <v>45708</v>
          </cell>
          <cell r="F301">
            <v>58750.5</v>
          </cell>
          <cell r="G301" t="str">
            <v>BOMBEO</v>
          </cell>
          <cell r="H301" t="str">
            <v>EQUIPO ALQUILER Y MAQUINARIA</v>
          </cell>
          <cell r="I301" t="str">
            <v>562221312 - IDRD - VALOR CIO AJUSTADO</v>
          </cell>
        </row>
        <row r="302">
          <cell r="A302">
            <v>370</v>
          </cell>
          <cell r="B302" t="str">
            <v>REJILLA VENT. TRADICIONAL 3" Al. 15x15</v>
          </cell>
          <cell r="C302" t="str">
            <v>UN</v>
          </cell>
          <cell r="D302"/>
          <cell r="E302"/>
          <cell r="F302">
            <v>0</v>
          </cell>
          <cell r="G302" t="str">
            <v>3"</v>
          </cell>
          <cell r="H302" t="str">
            <v>REJILLAS</v>
          </cell>
          <cell r="I302"/>
        </row>
        <row r="303">
          <cell r="A303">
            <v>371</v>
          </cell>
          <cell r="B303" t="str">
            <v>BOMBA ESTACIONARIA DE CONCRETO</v>
          </cell>
          <cell r="C303" t="str">
            <v>M3</v>
          </cell>
          <cell r="D303"/>
          <cell r="E303">
            <v>45708</v>
          </cell>
          <cell r="F303">
            <v>46143.3</v>
          </cell>
          <cell r="G303" t="str">
            <v/>
          </cell>
          <cell r="H303" t="str">
            <v>EQUIPO ALQUILER Y MAQUINARIA</v>
          </cell>
          <cell r="I303" t="str">
            <v>562221312 - IDRD - VALOR CIO AJUSTADO</v>
          </cell>
        </row>
        <row r="304">
          <cell r="A304">
            <v>372</v>
          </cell>
          <cell r="B304" t="str">
            <v>BULLDOZER D-6 CATERPILLAR (Operario+Combustible)</v>
          </cell>
          <cell r="C304" t="str">
            <v>DD</v>
          </cell>
          <cell r="D304"/>
          <cell r="E304"/>
          <cell r="F304">
            <v>0</v>
          </cell>
          <cell r="G304" t="str">
            <v/>
          </cell>
          <cell r="H304" t="str">
            <v>EQUIPO ALQUILER Y MAQUINARIA</v>
          </cell>
          <cell r="I304"/>
        </row>
        <row r="305">
          <cell r="A305">
            <v>373</v>
          </cell>
          <cell r="B305" t="str">
            <v>CARGADOR .40 M3 SOBRE LLANTAS</v>
          </cell>
          <cell r="C305" t="str">
            <v>MES</v>
          </cell>
          <cell r="D305"/>
          <cell r="E305"/>
          <cell r="F305">
            <v>0</v>
          </cell>
          <cell r="G305" t="str">
            <v>CASE 430</v>
          </cell>
          <cell r="H305" t="str">
            <v>EQUIPO ALQUILER Y MAQUINARIA</v>
          </cell>
          <cell r="I305"/>
        </row>
        <row r="306">
          <cell r="A306">
            <v>374</v>
          </cell>
          <cell r="B306" t="str">
            <v>HIERRO 40 Liso/Rect  7/8"</v>
          </cell>
          <cell r="C306" t="str">
            <v>KG</v>
          </cell>
          <cell r="D306"/>
          <cell r="E306"/>
          <cell r="F306">
            <v>0</v>
          </cell>
          <cell r="G306" t="str">
            <v/>
          </cell>
          <cell r="H306" t="str">
            <v>ACEROS,HIERROS/MALLAS,CERCHAS</v>
          </cell>
          <cell r="I306"/>
        </row>
        <row r="307">
          <cell r="A307">
            <v>375</v>
          </cell>
          <cell r="B307" t="str">
            <v>RODILLO  VIBRATORIO "BENITIN" 1TON+ Operario</v>
          </cell>
          <cell r="C307" t="str">
            <v>DD</v>
          </cell>
          <cell r="D307"/>
          <cell r="E307"/>
          <cell r="F307">
            <v>0</v>
          </cell>
          <cell r="G307" t="str">
            <v>1000 KL</v>
          </cell>
          <cell r="H307" t="str">
            <v>EQUIPO ALQUILER Y MAQUINARIA</v>
          </cell>
          <cell r="I307"/>
        </row>
        <row r="308">
          <cell r="A308">
            <v>376</v>
          </cell>
          <cell r="B308" t="str">
            <v>COMPRESOR 2 MARTILLOS 185 PCM-OPER+COMB</v>
          </cell>
          <cell r="C308" t="str">
            <v>HR</v>
          </cell>
          <cell r="D308"/>
          <cell r="E308">
            <v>45708</v>
          </cell>
          <cell r="F308">
            <v>101219.51</v>
          </cell>
          <cell r="G308" t="str">
            <v/>
          </cell>
          <cell r="H308" t="str">
            <v>EQUIPOS DE AIRE</v>
          </cell>
          <cell r="I308" t="str">
            <v>562221312 - IDRD - VALOR CIO AJUSTADO</v>
          </cell>
        </row>
        <row r="309">
          <cell r="A309">
            <v>377</v>
          </cell>
          <cell r="B309" t="str">
            <v>CALENTADOR 15 GN.Elec/Domes CIMSA</v>
          </cell>
          <cell r="C309" t="str">
            <v>UN</v>
          </cell>
          <cell r="D309"/>
          <cell r="E309"/>
          <cell r="F309">
            <v>0</v>
          </cell>
          <cell r="G309" t="str">
            <v>E-15</v>
          </cell>
          <cell r="H309" t="str">
            <v>Calentadores</v>
          </cell>
          <cell r="I309"/>
        </row>
        <row r="310">
          <cell r="A310">
            <v>378</v>
          </cell>
          <cell r="B310" t="str">
            <v>CORTADORA DE LADRILLO GASOLINA (sin disco)</v>
          </cell>
          <cell r="C310" t="str">
            <v>DD</v>
          </cell>
          <cell r="D310"/>
          <cell r="E310">
            <v>45708</v>
          </cell>
          <cell r="F310">
            <v>43367.87</v>
          </cell>
          <cell r="G310" t="str">
            <v>Trifasica</v>
          </cell>
          <cell r="H310" t="str">
            <v>EQUIPO ALQUILER Y MAQUINARIA</v>
          </cell>
          <cell r="I310" t="str">
            <v>562221312 - IDRD - VALOR CIO AJUSTADO</v>
          </cell>
        </row>
        <row r="311">
          <cell r="A311">
            <v>379</v>
          </cell>
          <cell r="B311" t="str">
            <v>CALENTADOR 30 GN.Elec.Integral CIMSA</v>
          </cell>
          <cell r="C311" t="str">
            <v>UN</v>
          </cell>
          <cell r="D311"/>
          <cell r="E311"/>
          <cell r="F311">
            <v>0</v>
          </cell>
          <cell r="G311" t="str">
            <v>E-30I</v>
          </cell>
          <cell r="H311" t="str">
            <v>Calentadores</v>
          </cell>
          <cell r="I311"/>
        </row>
        <row r="312">
          <cell r="A312">
            <v>381</v>
          </cell>
          <cell r="B312" t="str">
            <v>FORMCLAMPS</v>
          </cell>
          <cell r="C312" t="str">
            <v>DD</v>
          </cell>
          <cell r="D312"/>
          <cell r="E312">
            <v>44655</v>
          </cell>
          <cell r="F312">
            <v>80</v>
          </cell>
          <cell r="G312" t="str">
            <v/>
          </cell>
          <cell r="H312" t="str">
            <v>EQUIPO ALQUILER Y MAQUINARIA</v>
          </cell>
          <cell r="I312" t="str">
            <v>555555555555 - IDRD - MEDIANA DE COTIZACIONES</v>
          </cell>
        </row>
        <row r="313">
          <cell r="A313">
            <v>382</v>
          </cell>
          <cell r="B313" t="str">
            <v>FORMALETA ENTREPISO M2 (paral corto 1,5-2,5 mts)</v>
          </cell>
          <cell r="C313" t="str">
            <v>MES</v>
          </cell>
          <cell r="D313"/>
          <cell r="E313">
            <v>44655</v>
          </cell>
          <cell r="F313">
            <v>7168</v>
          </cell>
          <cell r="G313" t="str">
            <v/>
          </cell>
          <cell r="H313" t="str">
            <v>EQUIPO ALQUILER Y MAQUINARIA</v>
          </cell>
          <cell r="I313" t="str">
            <v>555555555555 - IDRD - MEDIANA DE COTIZACIONES</v>
          </cell>
        </row>
        <row r="314">
          <cell r="A314">
            <v>383</v>
          </cell>
          <cell r="B314" t="str">
            <v>FORMALETA ENTREPISO M2 (paral largo 3-4,5 mts)</v>
          </cell>
          <cell r="C314" t="str">
            <v>MES</v>
          </cell>
          <cell r="D314"/>
          <cell r="E314">
            <v>45708</v>
          </cell>
          <cell r="F314">
            <v>12311.76</v>
          </cell>
          <cell r="G314" t="str">
            <v/>
          </cell>
          <cell r="H314" t="str">
            <v>EQUIPO ALQUILER Y MAQUINARIA</v>
          </cell>
          <cell r="I314" t="str">
            <v>562221312 - IDRD - VALOR CIO AJUSTADO</v>
          </cell>
        </row>
        <row r="315">
          <cell r="A315">
            <v>384</v>
          </cell>
          <cell r="B315" t="str">
            <v>CRUCETAS  LARGAS</v>
          </cell>
          <cell r="C315" t="str">
            <v>DD</v>
          </cell>
          <cell r="D315"/>
          <cell r="E315">
            <v>45708</v>
          </cell>
          <cell r="F315">
            <v>112</v>
          </cell>
          <cell r="G315" t="str">
            <v/>
          </cell>
          <cell r="H315" t="str">
            <v>EQUIPO ALQUILER Y MAQUINARIA</v>
          </cell>
          <cell r="I315" t="str">
            <v>562221312 - IDRD - VALOR CIO AJUSTADO</v>
          </cell>
        </row>
        <row r="316">
          <cell r="A316">
            <v>385</v>
          </cell>
          <cell r="B316" t="str">
            <v>REJILLA DE ARBOL DE 120 cm. H.F.</v>
          </cell>
          <cell r="C316" t="str">
            <v>UN</v>
          </cell>
          <cell r="D316"/>
          <cell r="E316"/>
          <cell r="F316">
            <v>0</v>
          </cell>
          <cell r="G316" t="str">
            <v>RA 120x40cm</v>
          </cell>
          <cell r="H316" t="str">
            <v>REJILLAS</v>
          </cell>
          <cell r="I316"/>
        </row>
        <row r="317">
          <cell r="A317">
            <v>386</v>
          </cell>
          <cell r="B317" t="str">
            <v>FORMALETA SARDINEL- (45x240) / ML</v>
          </cell>
          <cell r="C317" t="str">
            <v>DD</v>
          </cell>
          <cell r="D317"/>
          <cell r="E317">
            <v>45708</v>
          </cell>
          <cell r="F317">
            <v>853.28</v>
          </cell>
          <cell r="G317" t="str">
            <v/>
          </cell>
          <cell r="H317" t="str">
            <v>EQUIPO ALQUILER Y MAQUINARIA</v>
          </cell>
          <cell r="I317" t="str">
            <v>562221312 - IDRD - VALOR CIO AJUSTADO</v>
          </cell>
        </row>
        <row r="318">
          <cell r="A318">
            <v>387</v>
          </cell>
          <cell r="B318" t="str">
            <v>CALENTADOR 30 GN.GAS  Domes CIMSA</v>
          </cell>
          <cell r="C318" t="str">
            <v>UN</v>
          </cell>
          <cell r="D318"/>
          <cell r="E318"/>
          <cell r="F318">
            <v>0</v>
          </cell>
          <cell r="G318" t="str">
            <v>G-30</v>
          </cell>
          <cell r="H318" t="str">
            <v>Calentadores</v>
          </cell>
          <cell r="I318"/>
        </row>
        <row r="319">
          <cell r="A319">
            <v>388</v>
          </cell>
          <cell r="B319" t="str">
            <v>MEZCLADORA DE CONCRETO 2 BULTOS GASOLINA</v>
          </cell>
          <cell r="C319" t="str">
            <v>DD</v>
          </cell>
          <cell r="D319"/>
          <cell r="E319">
            <v>45708</v>
          </cell>
          <cell r="F319">
            <v>56583.48</v>
          </cell>
          <cell r="G319" t="str">
            <v/>
          </cell>
          <cell r="H319" t="str">
            <v>EQUIPO ALQUILER Y MAQUINARIA</v>
          </cell>
          <cell r="I319" t="str">
            <v>562221312 - IDRD - VALOR CIO AJUSTADO</v>
          </cell>
        </row>
        <row r="320">
          <cell r="A320">
            <v>389</v>
          </cell>
          <cell r="B320" t="str">
            <v>REJILLA TRADICIONAL PLASTICO 3"x2" PLASTICO</v>
          </cell>
          <cell r="C320" t="str">
            <v>UN</v>
          </cell>
          <cell r="D320"/>
          <cell r="E320"/>
          <cell r="F320">
            <v>0</v>
          </cell>
          <cell r="G320" t="str">
            <v>T3x2"</v>
          </cell>
          <cell r="H320" t="str">
            <v>REJILLAS</v>
          </cell>
          <cell r="I320"/>
        </row>
        <row r="321">
          <cell r="A321">
            <v>390</v>
          </cell>
          <cell r="B321" t="str">
            <v>MORDAZAS EN PLATINA CON CUÑA</v>
          </cell>
          <cell r="C321" t="str">
            <v>DD</v>
          </cell>
          <cell r="D321"/>
          <cell r="E321">
            <v>45708</v>
          </cell>
          <cell r="F321">
            <v>241.05</v>
          </cell>
          <cell r="G321" t="str">
            <v/>
          </cell>
          <cell r="H321" t="str">
            <v>EQUIPO ALQUILER Y MAQUINARIA</v>
          </cell>
          <cell r="I321" t="str">
            <v>562221312 - IDRD - VALOR CIO AJUSTADO</v>
          </cell>
        </row>
        <row r="322">
          <cell r="A322">
            <v>391</v>
          </cell>
          <cell r="B322" t="str">
            <v>MOTOBOMBAS TRIFASICA DE 2"SUMERGIBLE</v>
          </cell>
          <cell r="C322" t="str">
            <v>DD</v>
          </cell>
          <cell r="D322"/>
          <cell r="E322">
            <v>44585</v>
          </cell>
          <cell r="F322">
            <v>32346</v>
          </cell>
          <cell r="G322" t="str">
            <v/>
          </cell>
          <cell r="H322" t="str">
            <v>EQUIPO ALQUILER Y MAQUINARIA</v>
          </cell>
          <cell r="I322" t="str">
            <v>860061089 - IDRD - PROYECCIÓN</v>
          </cell>
        </row>
        <row r="323">
          <cell r="A323">
            <v>393</v>
          </cell>
          <cell r="B323" t="str">
            <v>PARALES - SEMANA (2 - 3.5m)</v>
          </cell>
          <cell r="C323" t="str">
            <v>UN</v>
          </cell>
          <cell r="D323"/>
          <cell r="E323">
            <v>44585</v>
          </cell>
          <cell r="F323">
            <v>1127</v>
          </cell>
          <cell r="G323" t="str">
            <v/>
          </cell>
          <cell r="H323" t="str">
            <v>EQUIPO ALQUILER Y MAQUINARIA</v>
          </cell>
          <cell r="I323" t="str">
            <v>860061089 - IDRD - PROYECCIÓN</v>
          </cell>
        </row>
        <row r="324">
          <cell r="A324">
            <v>394</v>
          </cell>
          <cell r="B324" t="str">
            <v>PARALES - MES</v>
          </cell>
          <cell r="C324" t="str">
            <v>UN</v>
          </cell>
          <cell r="D324"/>
          <cell r="E324">
            <v>45708</v>
          </cell>
          <cell r="F324">
            <v>6189.48</v>
          </cell>
          <cell r="G324" t="str">
            <v>Mes</v>
          </cell>
          <cell r="H324" t="str">
            <v>EQUIPO ALQUILER Y MAQUINARIA</v>
          </cell>
          <cell r="I324" t="str">
            <v>562221312 - IDRD - VALOR CIO AJUSTADO</v>
          </cell>
        </row>
        <row r="325">
          <cell r="A325">
            <v>395</v>
          </cell>
          <cell r="B325" t="str">
            <v>PESCANTE PARA ANDAMIO COLGANTE</v>
          </cell>
          <cell r="C325" t="str">
            <v>SMN</v>
          </cell>
          <cell r="D325"/>
          <cell r="E325"/>
          <cell r="F325">
            <v>0</v>
          </cell>
          <cell r="G325" t="str">
            <v/>
          </cell>
          <cell r="H325" t="str">
            <v>EQUIPO ALQUILER Y MAQUINARIA</v>
          </cell>
          <cell r="I325"/>
        </row>
        <row r="326">
          <cell r="A326">
            <v>396</v>
          </cell>
          <cell r="B326" t="str">
            <v>PLANCHONESa=0.30M,e=4CM,l=3.00 M ALQUILER</v>
          </cell>
          <cell r="C326" t="str">
            <v>DD</v>
          </cell>
          <cell r="D326"/>
          <cell r="E326"/>
          <cell r="F326">
            <v>0</v>
          </cell>
          <cell r="G326" t="str">
            <v/>
          </cell>
          <cell r="H326" t="str">
            <v>EQUIPO ALQUILER Y MAQUINARIA</v>
          </cell>
          <cell r="I326"/>
        </row>
        <row r="327">
          <cell r="A327">
            <v>398</v>
          </cell>
          <cell r="B327" t="str">
            <v>PISO CORSICO 33x33 CRNA</v>
          </cell>
          <cell r="C327" t="str">
            <v>M2</v>
          </cell>
          <cell r="D327"/>
          <cell r="E327"/>
          <cell r="F327">
            <v>0</v>
          </cell>
          <cell r="G327" t="str">
            <v>33801 ARENA</v>
          </cell>
          <cell r="H327" t="str">
            <v>Pisos</v>
          </cell>
          <cell r="I327"/>
        </row>
        <row r="328">
          <cell r="A328">
            <v>399</v>
          </cell>
          <cell r="B328" t="str">
            <v>CALENTADOR 30 GN.Mix.Domes. CIMSA</v>
          </cell>
          <cell r="C328" t="str">
            <v>UN</v>
          </cell>
          <cell r="D328"/>
          <cell r="E328"/>
          <cell r="F328">
            <v>0</v>
          </cell>
          <cell r="G328" t="str">
            <v>M-30</v>
          </cell>
          <cell r="H328" t="str">
            <v>Calentadores</v>
          </cell>
          <cell r="I328"/>
        </row>
        <row r="329">
          <cell r="A329">
            <v>400</v>
          </cell>
          <cell r="B329" t="str">
            <v>VIBRADOR A GASOLINA</v>
          </cell>
          <cell r="C329" t="str">
            <v>DD</v>
          </cell>
          <cell r="D329"/>
          <cell r="E329">
            <v>45708</v>
          </cell>
          <cell r="F329">
            <v>31339.49</v>
          </cell>
          <cell r="G329" t="str">
            <v/>
          </cell>
          <cell r="H329" t="str">
            <v>EQUIPO ALQUILER Y MAQUINARIA</v>
          </cell>
          <cell r="I329" t="str">
            <v>562221312 - IDRD - VALOR CIO AJUSTADO</v>
          </cell>
        </row>
        <row r="330">
          <cell r="A330">
            <v>401</v>
          </cell>
          <cell r="B330" t="str">
            <v>RANA A GASOLINA DE 50X75 CM</v>
          </cell>
          <cell r="C330" t="str">
            <v>DD</v>
          </cell>
          <cell r="D330"/>
          <cell r="E330">
            <v>45708</v>
          </cell>
          <cell r="F330">
            <v>41657.35</v>
          </cell>
          <cell r="G330" t="str">
            <v/>
          </cell>
          <cell r="H330" t="str">
            <v>EQUIPO ALQUILER Y MAQUINARIA</v>
          </cell>
          <cell r="I330" t="str">
            <v>562221312 - IDRD - VALOR CIO AJUSTADO</v>
          </cell>
        </row>
        <row r="331">
          <cell r="A331">
            <v>403</v>
          </cell>
          <cell r="B331" t="str">
            <v>ANTENA COMUNAL TV   10 SALIDAS</v>
          </cell>
          <cell r="C331" t="str">
            <v>UN</v>
          </cell>
          <cell r="D331"/>
          <cell r="E331"/>
          <cell r="F331">
            <v>0</v>
          </cell>
          <cell r="G331" t="str">
            <v>8-10 T.V.</v>
          </cell>
          <cell r="H331" t="str">
            <v>T.V.</v>
          </cell>
          <cell r="I331"/>
        </row>
        <row r="332">
          <cell r="A332">
            <v>404</v>
          </cell>
          <cell r="B332" t="str">
            <v>TEJA Plast.ESPAÑOLA pequeña   AJOVER</v>
          </cell>
          <cell r="C332" t="str">
            <v>UN</v>
          </cell>
          <cell r="D332"/>
          <cell r="E332"/>
          <cell r="F332">
            <v>0</v>
          </cell>
          <cell r="G332" t="str">
            <v>00-08071-00</v>
          </cell>
          <cell r="H332" t="str">
            <v>CUBIERTAS Y ACCESORIOS</v>
          </cell>
          <cell r="I332"/>
        </row>
        <row r="333">
          <cell r="A333">
            <v>405</v>
          </cell>
          <cell r="B333" t="str">
            <v>CALENTADOR 100 GN.GAS Indus. CIMSA</v>
          </cell>
          <cell r="C333" t="str">
            <v>UN</v>
          </cell>
          <cell r="D333"/>
          <cell r="E333"/>
          <cell r="F333">
            <v>0</v>
          </cell>
          <cell r="G333" t="str">
            <v>G-100</v>
          </cell>
          <cell r="H333" t="str">
            <v>Calentadores</v>
          </cell>
          <cell r="I333"/>
        </row>
        <row r="334">
          <cell r="A334">
            <v>406</v>
          </cell>
          <cell r="B334" t="str">
            <v>ASCENSOR 7 PARADAS/8 PERSONAS</v>
          </cell>
          <cell r="C334" t="str">
            <v>UN</v>
          </cell>
          <cell r="D334"/>
          <cell r="E334"/>
          <cell r="F334">
            <v>0</v>
          </cell>
          <cell r="G334" t="str">
            <v>GPS3</v>
          </cell>
          <cell r="H334" t="str">
            <v>ASCENSORES Y ESCALADORES</v>
          </cell>
          <cell r="I334"/>
        </row>
        <row r="335">
          <cell r="A335">
            <v>407</v>
          </cell>
          <cell r="B335" t="str">
            <v>UNIVERSAL PRESION ½"     PAVCO</v>
          </cell>
          <cell r="C335" t="str">
            <v>UN</v>
          </cell>
          <cell r="D335"/>
          <cell r="E335">
            <v>44588</v>
          </cell>
          <cell r="F335">
            <v>4273</v>
          </cell>
          <cell r="G335" t="str">
            <v>12971</v>
          </cell>
          <cell r="H335" t="str">
            <v>ACCESORIOS HIDROSANITARIOS</v>
          </cell>
          <cell r="I335" t="str">
            <v>860061089 - IDRD - PROYECCIÓN</v>
          </cell>
        </row>
        <row r="336">
          <cell r="A336">
            <v>408</v>
          </cell>
          <cell r="B336" t="str">
            <v>BOMBA A/NEGRAS 3" 2HP SUMERGIB</v>
          </cell>
          <cell r="C336" t="str">
            <v>UN</v>
          </cell>
          <cell r="D336"/>
          <cell r="E336"/>
          <cell r="F336">
            <v>0</v>
          </cell>
          <cell r="G336" t="str">
            <v>64280000A3</v>
          </cell>
          <cell r="H336" t="str">
            <v>EQUIPOS PRESION Y BOMBAS</v>
          </cell>
          <cell r="I336"/>
        </row>
        <row r="337">
          <cell r="A337">
            <v>410</v>
          </cell>
          <cell r="B337" t="str">
            <v>HIERRO A-40 Liso/Rect  7/8" ML</v>
          </cell>
          <cell r="C337" t="str">
            <v>ML</v>
          </cell>
          <cell r="D337"/>
          <cell r="E337"/>
          <cell r="F337">
            <v>0</v>
          </cell>
          <cell r="G337" t="str">
            <v/>
          </cell>
          <cell r="H337" t="str">
            <v>ACEROS Y HIERROS</v>
          </cell>
          <cell r="I337"/>
        </row>
        <row r="338">
          <cell r="A338">
            <v>412</v>
          </cell>
          <cell r="B338" t="str">
            <v>CENTRAL DE CONSERJERIA 10 PTOS</v>
          </cell>
          <cell r="C338" t="str">
            <v>UN</v>
          </cell>
          <cell r="D338"/>
          <cell r="E338"/>
          <cell r="F338">
            <v>0</v>
          </cell>
          <cell r="G338" t="str">
            <v>Visual-Sonor</v>
          </cell>
          <cell r="H338" t="str">
            <v>CITOFONIA</v>
          </cell>
          <cell r="I338"/>
        </row>
        <row r="339">
          <cell r="A339">
            <v>413</v>
          </cell>
          <cell r="B339" t="str">
            <v>CALENTADOR 120 GN.Mixt.Indus CIMSA</v>
          </cell>
          <cell r="C339" t="str">
            <v>UN</v>
          </cell>
          <cell r="D339"/>
          <cell r="E339"/>
          <cell r="F339">
            <v>0</v>
          </cell>
          <cell r="G339" t="str">
            <v>M-120</v>
          </cell>
          <cell r="H339" t="str">
            <v>Calentadores</v>
          </cell>
          <cell r="I339"/>
        </row>
        <row r="340">
          <cell r="A340">
            <v>414</v>
          </cell>
          <cell r="B340" t="str">
            <v>CAMPANA EXTRAC.PINTURA HORNEABLE CIMSA</v>
          </cell>
          <cell r="C340" t="str">
            <v>UN</v>
          </cell>
          <cell r="D340"/>
          <cell r="E340"/>
          <cell r="F340">
            <v>0</v>
          </cell>
          <cell r="G340" t="str">
            <v>CH-76</v>
          </cell>
          <cell r="H340" t="str">
            <v>Calentadores</v>
          </cell>
          <cell r="I340"/>
        </row>
        <row r="341">
          <cell r="A341">
            <v>415</v>
          </cell>
          <cell r="B341" t="str">
            <v>CAMPANA EXTRAC.57cm. AMERICAN</v>
          </cell>
          <cell r="C341" t="str">
            <v>UN</v>
          </cell>
          <cell r="D341"/>
          <cell r="E341"/>
          <cell r="F341">
            <v>0</v>
          </cell>
          <cell r="G341" t="str">
            <v>PX22</v>
          </cell>
          <cell r="H341" t="str">
            <v>EQUIPOS PARA COCINA</v>
          </cell>
          <cell r="I341"/>
        </row>
        <row r="342">
          <cell r="A342">
            <v>416</v>
          </cell>
          <cell r="B342" t="str">
            <v>CAMPANA EXTRAC. a/inox 60                    CIMSA</v>
          </cell>
          <cell r="C342" t="str">
            <v>UN</v>
          </cell>
          <cell r="D342"/>
          <cell r="E342"/>
          <cell r="F342">
            <v>0</v>
          </cell>
          <cell r="G342" t="str">
            <v>CA-60</v>
          </cell>
          <cell r="H342" t="str">
            <v>Campanas</v>
          </cell>
          <cell r="I342"/>
        </row>
        <row r="343">
          <cell r="A343">
            <v>418</v>
          </cell>
          <cell r="B343" t="str">
            <v>CITOFONOS  TERRANEO BASICO</v>
          </cell>
          <cell r="C343" t="str">
            <v>UN</v>
          </cell>
          <cell r="D343"/>
          <cell r="E343"/>
          <cell r="F343">
            <v>0</v>
          </cell>
          <cell r="G343" t="str">
            <v>334602</v>
          </cell>
          <cell r="H343" t="str">
            <v>CITOFONIA</v>
          </cell>
          <cell r="I343"/>
        </row>
        <row r="344">
          <cell r="A344">
            <v>419</v>
          </cell>
          <cell r="B344" t="str">
            <v>UNIVERSAL PRESION 3/4"   PAVCO</v>
          </cell>
          <cell r="C344" t="str">
            <v>UN</v>
          </cell>
          <cell r="D344"/>
          <cell r="E344"/>
          <cell r="F344">
            <v>0</v>
          </cell>
          <cell r="G344" t="str">
            <v>12977</v>
          </cell>
          <cell r="H344" t="str">
            <v>ACCESORIOS HIDROSANITARIOS</v>
          </cell>
          <cell r="I344"/>
        </row>
        <row r="345">
          <cell r="A345">
            <v>420</v>
          </cell>
          <cell r="B345" t="str">
            <v>UNIVERSAL PRESION 1"     PAVCO</v>
          </cell>
          <cell r="C345" t="str">
            <v>UN</v>
          </cell>
          <cell r="D345"/>
          <cell r="E345"/>
          <cell r="F345">
            <v>0</v>
          </cell>
          <cell r="G345" t="str">
            <v>12964</v>
          </cell>
          <cell r="H345" t="str">
            <v>ACCESORIOS HIDROSANITARIOS</v>
          </cell>
          <cell r="I345"/>
        </row>
        <row r="346">
          <cell r="A346">
            <v>421</v>
          </cell>
          <cell r="B346" t="str">
            <v>CODO 90° PRESION ½"  PVC S/NORMA ICONTEC</v>
          </cell>
          <cell r="C346" t="str">
            <v>UN</v>
          </cell>
          <cell r="D346"/>
          <cell r="E346">
            <v>45708</v>
          </cell>
          <cell r="F346">
            <v>498.61</v>
          </cell>
          <cell r="G346" t="str">
            <v>10806</v>
          </cell>
          <cell r="H346" t="str">
            <v>ACCESORIOS HIDROSANITARIOS</v>
          </cell>
          <cell r="I346" t="str">
            <v>562221312 - IDRD - VALOR CIO AJUSTADO</v>
          </cell>
        </row>
        <row r="347">
          <cell r="A347">
            <v>422</v>
          </cell>
          <cell r="B347" t="str">
            <v>CODO 90° PRESION  PVC 3/4" S/NORMA ICONTEC</v>
          </cell>
          <cell r="C347" t="str">
            <v>UN</v>
          </cell>
          <cell r="D347"/>
          <cell r="E347">
            <v>45708</v>
          </cell>
          <cell r="F347">
            <v>893.29</v>
          </cell>
          <cell r="G347" t="str">
            <v>10828</v>
          </cell>
          <cell r="H347" t="str">
            <v>ACCESORIOS HIDROSANITARIOS</v>
          </cell>
          <cell r="I347" t="str">
            <v>562221312 - IDRD - VALOR CIO AJUSTADO</v>
          </cell>
        </row>
        <row r="348">
          <cell r="A348">
            <v>423</v>
          </cell>
          <cell r="B348" t="str">
            <v>CODO 90° PRESION PVC 1" S/NORMA ICONTEC</v>
          </cell>
          <cell r="C348" t="str">
            <v>UN</v>
          </cell>
          <cell r="D348"/>
          <cell r="E348">
            <v>45708</v>
          </cell>
          <cell r="F348">
            <v>1568.25</v>
          </cell>
          <cell r="G348" t="str">
            <v>10838</v>
          </cell>
          <cell r="H348" t="str">
            <v>ACCESORIOS HIDROSANITARIOS</v>
          </cell>
          <cell r="I348" t="str">
            <v>562221312 - IDRD - VALOR CIO AJUSTADO</v>
          </cell>
        </row>
        <row r="349">
          <cell r="A349">
            <v>424</v>
          </cell>
          <cell r="B349" t="str">
            <v>CAMPANA EXTRAC. a/inox.  CIMSA</v>
          </cell>
          <cell r="C349" t="str">
            <v>UN</v>
          </cell>
          <cell r="D349"/>
          <cell r="E349"/>
          <cell r="F349">
            <v>0</v>
          </cell>
          <cell r="G349" t="str">
            <v>CA-76</v>
          </cell>
          <cell r="H349" t="str">
            <v>Campanas</v>
          </cell>
          <cell r="I349"/>
        </row>
        <row r="350">
          <cell r="A350">
            <v>425</v>
          </cell>
          <cell r="B350" t="str">
            <v>CONEXION ACOMETIDA</v>
          </cell>
          <cell r="C350" t="str">
            <v>UN</v>
          </cell>
          <cell r="D350"/>
          <cell r="E350"/>
          <cell r="F350">
            <v>0</v>
          </cell>
          <cell r="G350" t="str">
            <v/>
          </cell>
          <cell r="H350" t="str">
            <v>TARIFAS Y SERVICIOS</v>
          </cell>
          <cell r="I350"/>
        </row>
        <row r="351">
          <cell r="A351">
            <v>426</v>
          </cell>
          <cell r="B351" t="str">
            <v>SANITARIO TREVI color  CORONA</v>
          </cell>
          <cell r="C351" t="str">
            <v>UN</v>
          </cell>
          <cell r="D351"/>
          <cell r="E351"/>
          <cell r="F351">
            <v>0</v>
          </cell>
          <cell r="G351" t="str">
            <v>02632</v>
          </cell>
          <cell r="H351" t="str">
            <v>APARATOS</v>
          </cell>
          <cell r="I351"/>
        </row>
        <row r="352">
          <cell r="A352">
            <v>427</v>
          </cell>
          <cell r="B352" t="str">
            <v>CANTONERA ELECTRICA  GEBE ESPAÑOL</v>
          </cell>
          <cell r="C352" t="str">
            <v>UN</v>
          </cell>
          <cell r="D352"/>
          <cell r="E352"/>
          <cell r="F352">
            <v>0</v>
          </cell>
          <cell r="G352" t="str">
            <v>GEBE ESPADOL</v>
          </cell>
          <cell r="H352" t="str">
            <v>VIDRIOS Y ESPEJOS</v>
          </cell>
          <cell r="I352"/>
        </row>
        <row r="353">
          <cell r="A353">
            <v>428</v>
          </cell>
          <cell r="B353" t="str">
            <v>SARDINELES (H 55cm)</v>
          </cell>
          <cell r="C353" t="str">
            <v>UN</v>
          </cell>
          <cell r="D353"/>
          <cell r="E353"/>
          <cell r="F353">
            <v>0</v>
          </cell>
          <cell r="G353" t="str">
            <v>SA 55100</v>
          </cell>
          <cell r="H353" t="str">
            <v>PREFABRICADOS CONCRETO</v>
          </cell>
          <cell r="I353"/>
        </row>
        <row r="354">
          <cell r="A354">
            <v>429</v>
          </cell>
          <cell r="B354" t="str">
            <v>HI-PRESS 1 HP</v>
          </cell>
          <cell r="C354" t="str">
            <v>UN</v>
          </cell>
          <cell r="D354"/>
          <cell r="E354"/>
          <cell r="F354">
            <v>0</v>
          </cell>
          <cell r="G354" t="str">
            <v>1J2312</v>
          </cell>
          <cell r="H354" t="str">
            <v>EQUIPOS PRESION Y BOMBAS</v>
          </cell>
          <cell r="I354"/>
        </row>
        <row r="355">
          <cell r="A355">
            <v>430</v>
          </cell>
          <cell r="B355" t="str">
            <v>HIERRO A-40 Liso/Rect 1" Kg</v>
          </cell>
          <cell r="C355" t="str">
            <v>KG</v>
          </cell>
          <cell r="D355"/>
          <cell r="E355">
            <v>43532</v>
          </cell>
          <cell r="F355">
            <v>2760</v>
          </cell>
          <cell r="G355" t="str">
            <v/>
          </cell>
          <cell r="H355" t="str">
            <v>ACEROS Y HIERROS</v>
          </cell>
          <cell r="I355" t="str">
            <v>8956232 - IDRD - MEDIA ARMONICA COTIZACIONES</v>
          </cell>
        </row>
        <row r="356">
          <cell r="A356">
            <v>432</v>
          </cell>
          <cell r="B356" t="str">
            <v>ESTUFA GAS Color  3 Ptos.ALMENDRA</v>
          </cell>
          <cell r="C356" t="str">
            <v>UN</v>
          </cell>
          <cell r="D356"/>
          <cell r="E356"/>
          <cell r="F356">
            <v>0</v>
          </cell>
          <cell r="G356" t="str">
            <v>306</v>
          </cell>
          <cell r="H356" t="str">
            <v>EQUIPOS PARA COCINA</v>
          </cell>
          <cell r="I356"/>
        </row>
        <row r="357">
          <cell r="A357">
            <v>433</v>
          </cell>
          <cell r="B357" t="str">
            <v>ESTUFA GAS Cr. 2 Ptos. INDUC.</v>
          </cell>
          <cell r="C357" t="str">
            <v>UN</v>
          </cell>
          <cell r="D357"/>
          <cell r="E357"/>
          <cell r="F357">
            <v>0</v>
          </cell>
          <cell r="G357" t="str">
            <v>SP5020EI</v>
          </cell>
          <cell r="H357" t="str">
            <v>EQUIPOS PARA COCINA</v>
          </cell>
          <cell r="I357"/>
        </row>
        <row r="358">
          <cell r="A358">
            <v>434</v>
          </cell>
          <cell r="B358" t="str">
            <v>ESTUFA GAS  4 Ptos   ECONOMICA</v>
          </cell>
          <cell r="C358" t="str">
            <v>UN</v>
          </cell>
          <cell r="D358"/>
          <cell r="E358"/>
          <cell r="F358">
            <v>0</v>
          </cell>
          <cell r="G358" t="str">
            <v>700</v>
          </cell>
          <cell r="H358" t="str">
            <v>EQUIPOS PARA COCINA</v>
          </cell>
          <cell r="I358"/>
        </row>
        <row r="359">
          <cell r="A359">
            <v>435</v>
          </cell>
          <cell r="B359" t="str">
            <v>ESTUFA Gas                                HACEB</v>
          </cell>
          <cell r="C359" t="str">
            <v>UN</v>
          </cell>
          <cell r="D359"/>
          <cell r="E359"/>
          <cell r="F359">
            <v>0</v>
          </cell>
          <cell r="G359" t="str">
            <v>G504</v>
          </cell>
          <cell r="H359" t="str">
            <v>EQUIPOS PARA COCINA</v>
          </cell>
          <cell r="I359"/>
        </row>
        <row r="360">
          <cell r="A360">
            <v>436</v>
          </cell>
          <cell r="B360" t="str">
            <v>ESTUFA MIXTA                            HACEB</v>
          </cell>
          <cell r="C360" t="str">
            <v>UN</v>
          </cell>
          <cell r="D360"/>
          <cell r="E360"/>
          <cell r="F360">
            <v>0</v>
          </cell>
          <cell r="G360" t="str">
            <v>502-2</v>
          </cell>
          <cell r="H360" t="str">
            <v>EQUIPOS PARA COCINA</v>
          </cell>
          <cell r="I360"/>
        </row>
        <row r="361">
          <cell r="A361">
            <v>437</v>
          </cell>
          <cell r="B361" t="str">
            <v>PAPEL COLGADURA CINTIA ROLLO 5 M²</v>
          </cell>
          <cell r="C361" t="str">
            <v>M2</v>
          </cell>
          <cell r="D361"/>
          <cell r="E361"/>
          <cell r="F361">
            <v>0</v>
          </cell>
          <cell r="G361" t="str">
            <v>CINTIA</v>
          </cell>
          <cell r="H361" t="str">
            <v>ENCHAPES,PISOS,ALFOMBRAS,PAPEL</v>
          </cell>
          <cell r="I361"/>
        </row>
        <row r="362">
          <cell r="A362">
            <v>438</v>
          </cell>
          <cell r="B362" t="str">
            <v>TUBO PRESION RDE-21 Ø4" PVCX6ML S/NORMA ICONTEC</v>
          </cell>
          <cell r="C362" t="str">
            <v>ML</v>
          </cell>
          <cell r="D362"/>
          <cell r="E362">
            <v>44596</v>
          </cell>
          <cell r="F362">
            <v>67407</v>
          </cell>
          <cell r="G362" t="str">
            <v/>
          </cell>
          <cell r="H362" t="str">
            <v>TUBERIA HIDROSANITARIA</v>
          </cell>
          <cell r="I362" t="str">
            <v>860061089 - IDRD - PROYECCIÓN</v>
          </cell>
        </row>
        <row r="363">
          <cell r="A363">
            <v>439</v>
          </cell>
          <cell r="B363" t="str">
            <v>EXTINTOR 30 LbS. CLASE ABC</v>
          </cell>
          <cell r="C363" t="str">
            <v>UN</v>
          </cell>
          <cell r="D363"/>
          <cell r="E363"/>
          <cell r="F363">
            <v>0</v>
          </cell>
          <cell r="G363" t="str">
            <v/>
          </cell>
          <cell r="H363" t="str">
            <v>EQUIPO DE SEGURIDAD INDUSTRIAL</v>
          </cell>
          <cell r="I363"/>
        </row>
        <row r="364">
          <cell r="A364">
            <v>440</v>
          </cell>
          <cell r="B364" t="str">
            <v>LAVADERO L=.47x.60  POLIESTER</v>
          </cell>
          <cell r="C364" t="str">
            <v>UN</v>
          </cell>
          <cell r="D364"/>
          <cell r="E364"/>
          <cell r="F364">
            <v>0</v>
          </cell>
          <cell r="G364" t="str">
            <v>60 X 60</v>
          </cell>
          <cell r="H364" t="str">
            <v>Lavaplatos, Pocetas,Lavaderos</v>
          </cell>
          <cell r="I364"/>
        </row>
        <row r="365">
          <cell r="A365">
            <v>441</v>
          </cell>
          <cell r="B365" t="str">
            <v>COCINA EUROSEL.51x171 AMERICAN</v>
          </cell>
          <cell r="C365" t="str">
            <v>UN</v>
          </cell>
          <cell r="D365"/>
          <cell r="E365"/>
          <cell r="F365">
            <v>0</v>
          </cell>
          <cell r="G365" t="str">
            <v>U-171</v>
          </cell>
          <cell r="H365" t="str">
            <v>EQUIPOS PARA COCINA</v>
          </cell>
          <cell r="I365"/>
        </row>
        <row r="366">
          <cell r="A366">
            <v>442</v>
          </cell>
          <cell r="B366" t="str">
            <v>COCINA ERA 21. 51x209 AMERICAN</v>
          </cell>
          <cell r="C366" t="str">
            <v>UN</v>
          </cell>
          <cell r="D366"/>
          <cell r="E366"/>
          <cell r="F366">
            <v>0</v>
          </cell>
          <cell r="G366" t="str">
            <v>ERA 21.U-209</v>
          </cell>
          <cell r="H366" t="str">
            <v>EQUIPOS PARA COCINA</v>
          </cell>
          <cell r="I366"/>
        </row>
        <row r="367">
          <cell r="A367">
            <v>446</v>
          </cell>
          <cell r="B367" t="str">
            <v>LAVADERO GRANITO 50x60X0.9 FLAUTA</v>
          </cell>
          <cell r="C367" t="str">
            <v>UN</v>
          </cell>
          <cell r="D367"/>
          <cell r="E367"/>
          <cell r="F367">
            <v>0</v>
          </cell>
          <cell r="G367" t="str">
            <v/>
          </cell>
          <cell r="H367" t="str">
            <v>EQUIPOS PARA COCINA</v>
          </cell>
          <cell r="I367"/>
        </row>
        <row r="368">
          <cell r="A368">
            <v>447</v>
          </cell>
          <cell r="B368" t="str">
            <v>CORTACIRCUITO IND. 2POL 40AMP  L/NEX</v>
          </cell>
          <cell r="C368" t="str">
            <v>UN</v>
          </cell>
          <cell r="D368"/>
          <cell r="E368"/>
          <cell r="F368">
            <v>0</v>
          </cell>
          <cell r="G368" t="str">
            <v>DPX-U 527112</v>
          </cell>
          <cell r="H368" t="str">
            <v>CORTACIRCUITOS</v>
          </cell>
          <cell r="I368"/>
        </row>
        <row r="369">
          <cell r="A369">
            <v>448</v>
          </cell>
          <cell r="B369" t="str">
            <v>TANQUE CONICO  500 LT. COLEMPAQUES(SUM)</v>
          </cell>
          <cell r="C369" t="str">
            <v>UN</v>
          </cell>
          <cell r="D369"/>
          <cell r="E369"/>
          <cell r="F369">
            <v>0</v>
          </cell>
          <cell r="G369" t="str">
            <v/>
          </cell>
          <cell r="H369" t="str">
            <v>GRIFERIAS,APARATOS,ACCESORIOS</v>
          </cell>
          <cell r="I369"/>
        </row>
        <row r="370">
          <cell r="A370">
            <v>449</v>
          </cell>
          <cell r="B370" t="str">
            <v>LAVADERO L=.75x.60 con flauta</v>
          </cell>
          <cell r="C370" t="str">
            <v>UN</v>
          </cell>
          <cell r="D370"/>
          <cell r="E370"/>
          <cell r="F370">
            <v>0</v>
          </cell>
          <cell r="G370" t="str">
            <v>17560F</v>
          </cell>
          <cell r="H370" t="str">
            <v>EQUIPOS PARA COCINA</v>
          </cell>
          <cell r="I370"/>
        </row>
        <row r="371">
          <cell r="A371">
            <v>450</v>
          </cell>
          <cell r="B371" t="str">
            <v>LAVAPLATOS 60 x 40 Esmaltado</v>
          </cell>
          <cell r="C371" t="str">
            <v>UN</v>
          </cell>
          <cell r="D371"/>
          <cell r="E371"/>
          <cell r="F371">
            <v>0</v>
          </cell>
          <cell r="G371" t="str">
            <v/>
          </cell>
          <cell r="H371" t="str">
            <v>EQUIPOS PARA COCINA</v>
          </cell>
          <cell r="I371"/>
        </row>
        <row r="372">
          <cell r="A372">
            <v>451</v>
          </cell>
          <cell r="B372" t="str">
            <v>YEE SANITARIA PVC Ø 2" S/NORMA ICONTEC</v>
          </cell>
          <cell r="C372" t="str">
            <v>UN</v>
          </cell>
          <cell r="D372"/>
          <cell r="E372">
            <v>45708</v>
          </cell>
          <cell r="F372">
            <v>6503.25</v>
          </cell>
          <cell r="G372" t="str">
            <v>13226</v>
          </cell>
          <cell r="H372" t="str">
            <v>ACCESORIOS HIDROSANITARIOS</v>
          </cell>
          <cell r="I372" t="str">
            <v>562221312 - IDRD - VALOR CIO AJUSTADO</v>
          </cell>
        </row>
        <row r="373">
          <cell r="A373">
            <v>452</v>
          </cell>
          <cell r="B373" t="str">
            <v>VIDRIO PLANO 225x100-120-130-140 3mm</v>
          </cell>
          <cell r="C373" t="str">
            <v>M2</v>
          </cell>
          <cell r="D373"/>
          <cell r="E373"/>
          <cell r="F373">
            <v>0</v>
          </cell>
          <cell r="G373" t="str">
            <v>3mm</v>
          </cell>
          <cell r="H373" t="str">
            <v>VIDRIOS Y ESPEJOS</v>
          </cell>
          <cell r="I373"/>
        </row>
        <row r="374">
          <cell r="A374">
            <v>453</v>
          </cell>
          <cell r="B374" t="str">
            <v>COCINA ERA 21. 51x171 AMERICAN</v>
          </cell>
          <cell r="C374" t="str">
            <v>UN</v>
          </cell>
          <cell r="D374"/>
          <cell r="E374"/>
          <cell r="F374">
            <v>0</v>
          </cell>
          <cell r="G374" t="str">
            <v>era 21 U-171</v>
          </cell>
          <cell r="H374" t="str">
            <v>EQUIPOS PARA COCINA</v>
          </cell>
          <cell r="I374"/>
        </row>
        <row r="375">
          <cell r="A375">
            <v>454</v>
          </cell>
          <cell r="B375" t="str">
            <v>ESTUKA ACRILICO 1gall</v>
          </cell>
          <cell r="C375" t="str">
            <v>GLN</v>
          </cell>
          <cell r="D375"/>
          <cell r="E375"/>
          <cell r="F375">
            <v>0</v>
          </cell>
          <cell r="G375" t="str">
            <v>218249</v>
          </cell>
          <cell r="H375" t="str">
            <v>MORTEROS LISTOS</v>
          </cell>
          <cell r="I375"/>
        </row>
        <row r="376">
          <cell r="A376">
            <v>455</v>
          </cell>
          <cell r="B376" t="str">
            <v>TUBO ALCANT DURAFOR  CORRUGADO 4" RALCO</v>
          </cell>
          <cell r="C376" t="str">
            <v>ML</v>
          </cell>
          <cell r="D376"/>
          <cell r="E376"/>
          <cell r="F376">
            <v>0</v>
          </cell>
          <cell r="G376" t="str">
            <v/>
          </cell>
          <cell r="H376" t="str">
            <v>TUBERIA SUBT,REJILLAS,SUMIDER.</v>
          </cell>
          <cell r="I376"/>
        </row>
        <row r="377">
          <cell r="A377">
            <v>456</v>
          </cell>
          <cell r="B377" t="str">
            <v>CODO 90° PRESION 3"PVC S/NORMA ICONTEC</v>
          </cell>
          <cell r="C377" t="str">
            <v>UN</v>
          </cell>
          <cell r="D377"/>
          <cell r="E377">
            <v>45708</v>
          </cell>
          <cell r="F377">
            <v>42423.64</v>
          </cell>
          <cell r="G377" t="str">
            <v>10870</v>
          </cell>
          <cell r="H377" t="str">
            <v>ACCESORIOS HIDROSANITARIOS</v>
          </cell>
          <cell r="I377" t="str">
            <v>562221312 - IDRD - VALOR CIO AJUSTADO</v>
          </cell>
        </row>
        <row r="378">
          <cell r="A378">
            <v>457</v>
          </cell>
          <cell r="B378" t="str">
            <v>CODO 90° PRESION 4" PVC S/NORMA ICONTEC</v>
          </cell>
          <cell r="C378" t="str">
            <v>UN</v>
          </cell>
          <cell r="D378"/>
          <cell r="E378">
            <v>45427</v>
          </cell>
          <cell r="F378">
            <v>77608</v>
          </cell>
          <cell r="G378" t="str">
            <v>10882</v>
          </cell>
          <cell r="H378" t="str">
            <v>ACCESORIOS HIDROSANITARIOS</v>
          </cell>
          <cell r="I378" t="str">
            <v>555555555555 - IDRD - MEDIANA DE COTIZACIONES</v>
          </cell>
        </row>
        <row r="379">
          <cell r="A379">
            <v>458</v>
          </cell>
          <cell r="B379" t="str">
            <v>UNION PRESION Ø3/4"PVC- S/NORMA ICONTEC</v>
          </cell>
          <cell r="C379" t="str">
            <v>UN</v>
          </cell>
          <cell r="D379"/>
          <cell r="E379">
            <v>45708</v>
          </cell>
          <cell r="F379">
            <v>570.4</v>
          </cell>
          <cell r="G379" t="str">
            <v>12952</v>
          </cell>
          <cell r="H379" t="str">
            <v>ACCESORIOS HIDROSANITARIOS</v>
          </cell>
          <cell r="I379" t="str">
            <v>562221312 - IDRD - VALOR CIO AJUSTADO</v>
          </cell>
        </row>
        <row r="380">
          <cell r="A380">
            <v>459</v>
          </cell>
          <cell r="B380" t="str">
            <v>UNION PRESION Ø 1" PVC S/NORMA ICONTEC</v>
          </cell>
          <cell r="C380" t="str">
            <v>UN</v>
          </cell>
          <cell r="D380"/>
          <cell r="E380">
            <v>45708</v>
          </cell>
          <cell r="F380">
            <v>903.05</v>
          </cell>
          <cell r="G380" t="str">
            <v>12906</v>
          </cell>
          <cell r="H380" t="str">
            <v>ACCESORIOS HIDROSANITARIOS</v>
          </cell>
          <cell r="I380" t="str">
            <v>562221312 - IDRD - VALOR CIO AJUSTADO</v>
          </cell>
        </row>
        <row r="381">
          <cell r="A381">
            <v>460</v>
          </cell>
          <cell r="B381" t="str">
            <v>PLUMA GRUA MOTOR A GASOLINA</v>
          </cell>
          <cell r="C381" t="str">
            <v>MES</v>
          </cell>
          <cell r="D381"/>
          <cell r="E381"/>
          <cell r="F381">
            <v>0</v>
          </cell>
          <cell r="G381" t="str">
            <v/>
          </cell>
          <cell r="H381" t="str">
            <v>EQUIPO ALQUILER Y MAQUINARIA</v>
          </cell>
          <cell r="I381"/>
        </row>
        <row r="382">
          <cell r="A382">
            <v>462</v>
          </cell>
          <cell r="B382" t="str">
            <v>T.V.CABLE CUOTA MENSUAL</v>
          </cell>
          <cell r="C382" t="str">
            <v>MES</v>
          </cell>
          <cell r="D382"/>
          <cell r="E382"/>
          <cell r="F382">
            <v>0</v>
          </cell>
          <cell r="G382" t="str">
            <v/>
          </cell>
          <cell r="H382" t="str">
            <v>T.V.</v>
          </cell>
          <cell r="I382"/>
        </row>
        <row r="383">
          <cell r="A383">
            <v>463</v>
          </cell>
          <cell r="B383" t="str">
            <v>T.V.CABLE INSTALACION</v>
          </cell>
          <cell r="C383" t="str">
            <v>UN</v>
          </cell>
          <cell r="D383"/>
          <cell r="E383"/>
          <cell r="F383">
            <v>0</v>
          </cell>
          <cell r="G383" t="str">
            <v/>
          </cell>
          <cell r="H383" t="str">
            <v>T.V.</v>
          </cell>
          <cell r="I383"/>
        </row>
        <row r="384">
          <cell r="A384">
            <v>465</v>
          </cell>
          <cell r="B384" t="str">
            <v>ALMADANA 10 LIBRAS CON CABO</v>
          </cell>
          <cell r="C384" t="str">
            <v>UN</v>
          </cell>
          <cell r="D384"/>
          <cell r="E384">
            <v>45742</v>
          </cell>
          <cell r="F384">
            <v>93050</v>
          </cell>
          <cell r="G384" t="str">
            <v/>
          </cell>
          <cell r="H384" t="str">
            <v>FERRETERIA</v>
          </cell>
          <cell r="I384" t="str">
            <v>555555555555 - IDRD - MEDIANA DE COTIZACIONES</v>
          </cell>
        </row>
        <row r="385">
          <cell r="A385">
            <v>466</v>
          </cell>
          <cell r="B385" t="str">
            <v>ALICATE MANGO AISLADO  8" PUNTA LARGA CORTANTE</v>
          </cell>
          <cell r="C385" t="str">
            <v>UN</v>
          </cell>
          <cell r="D385"/>
          <cell r="E385">
            <v>44585</v>
          </cell>
          <cell r="F385">
            <v>46145</v>
          </cell>
          <cell r="G385" t="str">
            <v>84-098</v>
          </cell>
          <cell r="H385" t="str">
            <v>HERRAMIENTA</v>
          </cell>
          <cell r="I385" t="str">
            <v>860061089 - IDRD - PROYECCIÓN</v>
          </cell>
        </row>
        <row r="386">
          <cell r="A386">
            <v>468</v>
          </cell>
          <cell r="B386" t="str">
            <v>LAMINA Galv. Cal. 30  1 x 2 M.</v>
          </cell>
          <cell r="C386" t="str">
            <v>UN</v>
          </cell>
          <cell r="D386"/>
          <cell r="E386"/>
          <cell r="F386">
            <v>0</v>
          </cell>
          <cell r="G386" t="str">
            <v/>
          </cell>
          <cell r="H386" t="str">
            <v>LAMINAS</v>
          </cell>
          <cell r="I386"/>
        </row>
        <row r="387">
          <cell r="A387">
            <v>469</v>
          </cell>
          <cell r="B387" t="str">
            <v>BALDE DE CAUCHO PARA CONCRETO</v>
          </cell>
          <cell r="C387" t="str">
            <v>UN</v>
          </cell>
          <cell r="D387"/>
          <cell r="E387"/>
          <cell r="F387">
            <v>0</v>
          </cell>
          <cell r="G387" t="str">
            <v/>
          </cell>
          <cell r="H387" t="str">
            <v>HERRAMIENTA</v>
          </cell>
          <cell r="I387"/>
        </row>
        <row r="388">
          <cell r="A388">
            <v>472</v>
          </cell>
          <cell r="B388" t="str">
            <v>BISAGRA EN COBRE CABEZA PLANA 3"</v>
          </cell>
          <cell r="C388" t="str">
            <v>UN</v>
          </cell>
          <cell r="D388"/>
          <cell r="E388">
            <v>44589</v>
          </cell>
          <cell r="F388">
            <v>12111</v>
          </cell>
          <cell r="G388" t="str">
            <v>239</v>
          </cell>
          <cell r="H388" t="str">
            <v>FERRETERIA</v>
          </cell>
          <cell r="I388" t="str">
            <v>860061089 - IDRD - PROYECCIÓN</v>
          </cell>
        </row>
        <row r="389">
          <cell r="A389">
            <v>473</v>
          </cell>
          <cell r="B389" t="str">
            <v>BISAGRA NUDO 2 1/2"  EN COBRE CABEZA PLANA</v>
          </cell>
          <cell r="C389" t="str">
            <v>UN</v>
          </cell>
          <cell r="D389"/>
          <cell r="E389">
            <v>45708</v>
          </cell>
          <cell r="F389">
            <v>2414.2800000000002</v>
          </cell>
          <cell r="G389" t="str">
            <v>188524</v>
          </cell>
          <cell r="H389" t="str">
            <v>FERRETERIA</v>
          </cell>
          <cell r="I389" t="str">
            <v>562221312 - IDRD - VALOR CIO AJUSTADO</v>
          </cell>
        </row>
        <row r="390">
          <cell r="A390">
            <v>474</v>
          </cell>
          <cell r="B390" t="str">
            <v>BISAGRA CAPSULA ½"   PAR</v>
          </cell>
          <cell r="C390" t="str">
            <v>UN</v>
          </cell>
          <cell r="D390"/>
          <cell r="E390">
            <v>45708</v>
          </cell>
          <cell r="F390">
            <v>2358.31</v>
          </cell>
          <cell r="G390" t="str">
            <v>188209</v>
          </cell>
          <cell r="H390" t="str">
            <v>FERRETERIA</v>
          </cell>
          <cell r="I390" t="str">
            <v>562221312 - IDRD - VALOR CIO AJUSTADO</v>
          </cell>
        </row>
        <row r="391">
          <cell r="A391">
            <v>475</v>
          </cell>
          <cell r="B391" t="str">
            <v>BISAGRA CAPSULA 3/4" PAR</v>
          </cell>
          <cell r="C391" t="str">
            <v>UN</v>
          </cell>
          <cell r="D391"/>
          <cell r="E391"/>
          <cell r="F391">
            <v>0</v>
          </cell>
          <cell r="G391" t="str">
            <v>188235</v>
          </cell>
          <cell r="H391" t="str">
            <v>FERRETERIA</v>
          </cell>
          <cell r="I391"/>
        </row>
        <row r="392">
          <cell r="A392">
            <v>476</v>
          </cell>
          <cell r="B392" t="str">
            <v>BROCA HSS ¼" (Para metal)</v>
          </cell>
          <cell r="C392" t="str">
            <v>UN</v>
          </cell>
          <cell r="D392"/>
          <cell r="E392">
            <v>45708</v>
          </cell>
          <cell r="F392">
            <v>4151.4399999999996</v>
          </cell>
          <cell r="G392" t="str">
            <v>206635</v>
          </cell>
          <cell r="H392" t="str">
            <v>FERRETERIA</v>
          </cell>
          <cell r="I392" t="str">
            <v>562221312 - IDRD - VALOR CIO AJUSTADO</v>
          </cell>
        </row>
        <row r="393">
          <cell r="A393">
            <v>477</v>
          </cell>
          <cell r="B393" t="str">
            <v>CANECA VACIA DE 55 GALONES</v>
          </cell>
          <cell r="C393" t="str">
            <v>UN</v>
          </cell>
          <cell r="D393"/>
          <cell r="E393"/>
          <cell r="F393">
            <v>0</v>
          </cell>
          <cell r="G393" t="str">
            <v/>
          </cell>
          <cell r="H393" t="str">
            <v>FERRETERIA Y HERRAMIENTAS</v>
          </cell>
          <cell r="I393"/>
        </row>
        <row r="394">
          <cell r="A394">
            <v>478</v>
          </cell>
          <cell r="B394" t="str">
            <v>BROCHA 4" CERDA NATURAL</v>
          </cell>
          <cell r="C394" t="str">
            <v>UN</v>
          </cell>
          <cell r="D394"/>
          <cell r="E394">
            <v>45708</v>
          </cell>
          <cell r="F394">
            <v>10824.99</v>
          </cell>
          <cell r="G394" t="str">
            <v/>
          </cell>
          <cell r="H394" t="str">
            <v>HERRAMIENTA</v>
          </cell>
          <cell r="I394" t="str">
            <v>562221312 - IDRD - VALOR CIO AJUSTADO</v>
          </cell>
        </row>
        <row r="395">
          <cell r="A395">
            <v>479</v>
          </cell>
          <cell r="B395" t="str">
            <v>BROCHA DE CERDA    ½"</v>
          </cell>
          <cell r="C395" t="str">
            <v>UN</v>
          </cell>
          <cell r="D395"/>
          <cell r="E395"/>
          <cell r="F395">
            <v>0</v>
          </cell>
          <cell r="G395" t="str">
            <v/>
          </cell>
          <cell r="H395" t="str">
            <v>HERRAMIENTA</v>
          </cell>
          <cell r="I395"/>
        </row>
        <row r="396">
          <cell r="A396">
            <v>480</v>
          </cell>
          <cell r="B396" t="str">
            <v>CANECA 55 GL.  METALICA</v>
          </cell>
          <cell r="C396" t="str">
            <v>UN</v>
          </cell>
          <cell r="D396"/>
          <cell r="E396"/>
          <cell r="F396">
            <v>0</v>
          </cell>
          <cell r="G396" t="str">
            <v/>
          </cell>
          <cell r="H396" t="str">
            <v>FERRETERIA Y HERRAMIENTAS</v>
          </cell>
          <cell r="I396"/>
        </row>
        <row r="397">
          <cell r="A397">
            <v>481</v>
          </cell>
          <cell r="B397" t="str">
            <v>YEE GRES 30 x 6" MOORE AA-1A(150)</v>
          </cell>
          <cell r="C397" t="str">
            <v>UN</v>
          </cell>
          <cell r="D397"/>
          <cell r="E397"/>
          <cell r="F397">
            <v>0</v>
          </cell>
          <cell r="G397" t="str">
            <v>341</v>
          </cell>
          <cell r="H397" t="str">
            <v>TUBERIA SUBT,REJILLAS,SUMIDER.</v>
          </cell>
          <cell r="I397"/>
        </row>
        <row r="398">
          <cell r="A398">
            <v>482</v>
          </cell>
          <cell r="B398" t="str">
            <v>CEPILLO CARPINTERO 3C STANLEY</v>
          </cell>
          <cell r="C398" t="str">
            <v>UN</v>
          </cell>
          <cell r="D398"/>
          <cell r="E398">
            <v>44585</v>
          </cell>
          <cell r="F398">
            <v>104353</v>
          </cell>
          <cell r="G398" t="str">
            <v>296164</v>
          </cell>
          <cell r="H398" t="str">
            <v>HERRAMIENTA</v>
          </cell>
          <cell r="I398" t="str">
            <v>860061089 - IDRD - PROYECCIÓN</v>
          </cell>
        </row>
        <row r="399">
          <cell r="A399">
            <v>483</v>
          </cell>
          <cell r="B399" t="str">
            <v>CHAZOS PLASTICO 1/4 x 3 1/2" impacto concreto</v>
          </cell>
          <cell r="C399" t="str">
            <v>UN</v>
          </cell>
          <cell r="D399"/>
          <cell r="E399">
            <v>45708</v>
          </cell>
          <cell r="F399">
            <v>562.25</v>
          </cell>
          <cell r="G399" t="str">
            <v>318070</v>
          </cell>
          <cell r="H399" t="str">
            <v>FERRETERIA</v>
          </cell>
          <cell r="I399" t="str">
            <v>562221312 - IDRD - VALOR CIO AJUSTADO</v>
          </cell>
        </row>
        <row r="400">
          <cell r="A400">
            <v>484</v>
          </cell>
          <cell r="B400" t="str">
            <v>CINCEL PLANOHEXAGONAL DE 5/8" X 7"</v>
          </cell>
          <cell r="C400" t="str">
            <v>UN</v>
          </cell>
          <cell r="D400"/>
          <cell r="E400"/>
          <cell r="F400">
            <v>0</v>
          </cell>
          <cell r="G400" t="str">
            <v>331292</v>
          </cell>
          <cell r="H400" t="str">
            <v>HERRAMIENTA</v>
          </cell>
          <cell r="I400"/>
        </row>
        <row r="401">
          <cell r="A401">
            <v>485</v>
          </cell>
          <cell r="B401" t="str">
            <v>CIZALLA MANO 36"</v>
          </cell>
          <cell r="C401" t="str">
            <v>UN</v>
          </cell>
          <cell r="D401"/>
          <cell r="E401"/>
          <cell r="F401">
            <v>0</v>
          </cell>
          <cell r="G401" t="str">
            <v/>
          </cell>
          <cell r="H401" t="str">
            <v>HERRAMIENTA</v>
          </cell>
          <cell r="I401"/>
        </row>
        <row r="402">
          <cell r="A402">
            <v>486</v>
          </cell>
          <cell r="B402" t="str">
            <v>Alicate corte diagonal 7" STANLEY O SIMILAR</v>
          </cell>
          <cell r="C402" t="str">
            <v>UN</v>
          </cell>
          <cell r="D402"/>
          <cell r="E402"/>
          <cell r="F402">
            <v>0</v>
          </cell>
          <cell r="G402" t="str">
            <v>364286</v>
          </cell>
          <cell r="H402" t="str">
            <v>HERRAMIENTA</v>
          </cell>
          <cell r="I402"/>
        </row>
        <row r="403">
          <cell r="A403">
            <v>487</v>
          </cell>
          <cell r="B403" t="str">
            <v>CINTA METRICA 30M FIBRA VIDRIO</v>
          </cell>
          <cell r="C403" t="str">
            <v>UN</v>
          </cell>
          <cell r="D403"/>
          <cell r="E403">
            <v>44592</v>
          </cell>
          <cell r="F403">
            <v>56872</v>
          </cell>
          <cell r="G403" t="str">
            <v>400010</v>
          </cell>
          <cell r="H403" t="str">
            <v>HERRAMIENTA</v>
          </cell>
          <cell r="I403" t="str">
            <v>860061089 - IDRD - PROYECCIÓN</v>
          </cell>
        </row>
        <row r="404">
          <cell r="A404">
            <v>488</v>
          </cell>
          <cell r="B404" t="str">
            <v>DESTORNILLADOR PALA 1/4" X 6" STANLEY O SIMILAR</v>
          </cell>
          <cell r="C404" t="str">
            <v>UN</v>
          </cell>
          <cell r="D404"/>
          <cell r="E404"/>
          <cell r="F404">
            <v>0</v>
          </cell>
          <cell r="G404" t="str">
            <v>425905</v>
          </cell>
          <cell r="H404" t="str">
            <v>HERRAMIENTA</v>
          </cell>
          <cell r="I404"/>
        </row>
        <row r="405">
          <cell r="A405">
            <v>489</v>
          </cell>
          <cell r="B405" t="str">
            <v>DILATACION BRONCE ML</v>
          </cell>
          <cell r="C405" t="str">
            <v>ML</v>
          </cell>
          <cell r="D405"/>
          <cell r="E405">
            <v>45751</v>
          </cell>
          <cell r="F405">
            <v>19829.009999999998</v>
          </cell>
          <cell r="G405" t="str">
            <v>Fundiciòn</v>
          </cell>
          <cell r="H405" t="str">
            <v>FERRETERIA Y HERRAMIENTAS</v>
          </cell>
          <cell r="I405" t="str">
            <v>8956232 - IDRD - MEDIA ARMONICA COTIZACIONES</v>
          </cell>
        </row>
        <row r="406">
          <cell r="A406">
            <v>490</v>
          </cell>
          <cell r="B406" t="str">
            <v>DISCO DIAMANTADO 9" DIAMOND(Utilizar cio-103154)</v>
          </cell>
          <cell r="C406" t="str">
            <v>UN</v>
          </cell>
          <cell r="D406"/>
          <cell r="E406"/>
          <cell r="F406">
            <v>0</v>
          </cell>
          <cell r="G406" t="str">
            <v/>
          </cell>
          <cell r="H406" t="str">
            <v>HERRAMIENTA</v>
          </cell>
          <cell r="I406"/>
        </row>
        <row r="407">
          <cell r="A407">
            <v>491</v>
          </cell>
          <cell r="B407" t="str">
            <v>DISCO REFRACTARIO T-1 9"x 1/8"</v>
          </cell>
          <cell r="C407" t="str">
            <v>UN</v>
          </cell>
          <cell r="D407"/>
          <cell r="E407"/>
          <cell r="F407">
            <v>0</v>
          </cell>
          <cell r="G407" t="str">
            <v>434203</v>
          </cell>
          <cell r="H407" t="str">
            <v>HERRAMIENTA</v>
          </cell>
          <cell r="I407"/>
        </row>
        <row r="408">
          <cell r="A408">
            <v>492</v>
          </cell>
          <cell r="B408" t="str">
            <v>ESCUADRA FALSA DE 8"</v>
          </cell>
          <cell r="C408" t="str">
            <v>UN</v>
          </cell>
          <cell r="D408"/>
          <cell r="E408"/>
          <cell r="F408">
            <v>0</v>
          </cell>
          <cell r="G408" t="str">
            <v>460347</v>
          </cell>
          <cell r="H408" t="str">
            <v>HERRAMIENTA</v>
          </cell>
          <cell r="I408"/>
        </row>
        <row r="409">
          <cell r="A409">
            <v>493</v>
          </cell>
          <cell r="B409" t="str">
            <v>TAPA REGISTRO 15x15 cm. ALUM.</v>
          </cell>
          <cell r="C409" t="str">
            <v>UN</v>
          </cell>
          <cell r="D409"/>
          <cell r="E409"/>
          <cell r="F409">
            <v>0</v>
          </cell>
          <cell r="G409" t="str">
            <v>RN 15x15cm.</v>
          </cell>
          <cell r="H409" t="str">
            <v>TUBERIA SUBT,REJILLAS,SUMIDER.</v>
          </cell>
          <cell r="I409"/>
        </row>
        <row r="410">
          <cell r="A410">
            <v>494</v>
          </cell>
          <cell r="B410" t="str">
            <v>ESPATULA 2" DE ACERO CARBONO -  MANGO PLASTICO</v>
          </cell>
          <cell r="C410" t="str">
            <v>UN</v>
          </cell>
          <cell r="D410"/>
          <cell r="E410">
            <v>44592</v>
          </cell>
          <cell r="F410">
            <v>7387</v>
          </cell>
          <cell r="G410" t="str">
            <v>468266</v>
          </cell>
          <cell r="H410" t="str">
            <v>HERRAMIENTA</v>
          </cell>
          <cell r="I410" t="str">
            <v>860061089 - IDRD - PROYECCIÓN</v>
          </cell>
        </row>
        <row r="411">
          <cell r="A411">
            <v>495</v>
          </cell>
          <cell r="B411" t="str">
            <v>FLEXOMETRO 3 MTS X 1/2"</v>
          </cell>
          <cell r="C411" t="str">
            <v>UN</v>
          </cell>
          <cell r="D411"/>
          <cell r="E411"/>
          <cell r="F411">
            <v>0</v>
          </cell>
          <cell r="G411" t="str">
            <v>99FL03</v>
          </cell>
          <cell r="H411" t="str">
            <v>HERRAMIENTA</v>
          </cell>
          <cell r="I411"/>
        </row>
        <row r="412">
          <cell r="A412">
            <v>496</v>
          </cell>
          <cell r="B412" t="str">
            <v>FORMON 5/8" STANLEY</v>
          </cell>
          <cell r="C412" t="str">
            <v>UN</v>
          </cell>
          <cell r="D412"/>
          <cell r="E412"/>
          <cell r="F412">
            <v>0</v>
          </cell>
          <cell r="G412" t="str">
            <v>490306</v>
          </cell>
          <cell r="H412" t="str">
            <v>FERRETERIA Y HERRAMIENTAS</v>
          </cell>
          <cell r="I412"/>
        </row>
        <row r="413">
          <cell r="A413">
            <v>497</v>
          </cell>
          <cell r="B413" t="str">
            <v>TUBO CU RIGIDO DE ½</v>
          </cell>
          <cell r="C413" t="str">
            <v>ML</v>
          </cell>
          <cell r="D413"/>
          <cell r="E413"/>
          <cell r="F413">
            <v>0</v>
          </cell>
          <cell r="G413" t="str">
            <v/>
          </cell>
          <cell r="H413" t="str">
            <v>INST. DE GAS</v>
          </cell>
          <cell r="I413"/>
        </row>
        <row r="414">
          <cell r="A414">
            <v>498</v>
          </cell>
          <cell r="B414" t="str">
            <v>CORTADORA CERAMICA KROM</v>
          </cell>
          <cell r="C414" t="str">
            <v>UN</v>
          </cell>
          <cell r="D414"/>
          <cell r="E414">
            <v>44621</v>
          </cell>
          <cell r="F414">
            <v>439900</v>
          </cell>
          <cell r="G414" t="str">
            <v/>
          </cell>
          <cell r="H414" t="str">
            <v>HERRAMIENTA</v>
          </cell>
          <cell r="I414" t="str">
            <v>860.061.099.1 - IDRD</v>
          </cell>
        </row>
        <row r="415">
          <cell r="A415">
            <v>499</v>
          </cell>
          <cell r="B415" t="str">
            <v>LLANA DENTADA 25500</v>
          </cell>
          <cell r="C415" t="str">
            <v>UN</v>
          </cell>
          <cell r="D415"/>
          <cell r="E415"/>
          <cell r="F415">
            <v>0</v>
          </cell>
          <cell r="G415" t="str">
            <v>582034</v>
          </cell>
          <cell r="H415" t="str">
            <v>FERRETERIA Y HERRAMIENTAS</v>
          </cell>
          <cell r="I415"/>
        </row>
        <row r="416">
          <cell r="A416">
            <v>500</v>
          </cell>
          <cell r="B416" t="str">
            <v>LLAVE DE TUBO 18" TRABAJO PESADO</v>
          </cell>
          <cell r="C416" t="str">
            <v>UN</v>
          </cell>
          <cell r="D416"/>
          <cell r="E416"/>
          <cell r="F416">
            <v>0</v>
          </cell>
          <cell r="G416" t="str">
            <v>633406</v>
          </cell>
          <cell r="H416" t="str">
            <v>FERRETERIA</v>
          </cell>
          <cell r="I416"/>
        </row>
        <row r="417">
          <cell r="A417">
            <v>501</v>
          </cell>
          <cell r="B417" t="str">
            <v>LLAVE EXPANSION 8" STANLEY  O SIMILAR</v>
          </cell>
          <cell r="C417" t="str">
            <v>UN</v>
          </cell>
          <cell r="D417"/>
          <cell r="E417">
            <v>44585</v>
          </cell>
          <cell r="F417">
            <v>39238</v>
          </cell>
          <cell r="G417" t="str">
            <v>611210</v>
          </cell>
          <cell r="H417" t="str">
            <v>HERRAMIENTA</v>
          </cell>
          <cell r="I417" t="str">
            <v>860061089 - IDRD - PROYECCIÓN</v>
          </cell>
        </row>
        <row r="418">
          <cell r="A418">
            <v>502</v>
          </cell>
          <cell r="B418" t="str">
            <v>MACETA 4 Lbs STANLEY, HERRAGRO O SIMILAR</v>
          </cell>
          <cell r="C418" t="str">
            <v>UN</v>
          </cell>
          <cell r="D418"/>
          <cell r="E418">
            <v>44585</v>
          </cell>
          <cell r="F418">
            <v>50592.01</v>
          </cell>
          <cell r="G418" t="str">
            <v>641060</v>
          </cell>
          <cell r="H418" t="str">
            <v>HERRAMIENTA</v>
          </cell>
          <cell r="I418" t="str">
            <v>860061089 - IDRD - PROYECCIÓN</v>
          </cell>
        </row>
        <row r="419">
          <cell r="A419">
            <v>503</v>
          </cell>
          <cell r="B419" t="str">
            <v>MANGUERA DE NIVEL 3/8" CAL 30</v>
          </cell>
          <cell r="C419" t="str">
            <v>ML</v>
          </cell>
          <cell r="D419"/>
          <cell r="E419">
            <v>45742</v>
          </cell>
          <cell r="F419">
            <v>1235</v>
          </cell>
          <cell r="G419" t="str">
            <v/>
          </cell>
          <cell r="H419" t="str">
            <v>FERRETERIA Y HERRAMIENTAS</v>
          </cell>
          <cell r="I419" t="str">
            <v>8956232 - IDRD - MEDIA ARMONICA COTIZACIONES</v>
          </cell>
        </row>
        <row r="420">
          <cell r="A420">
            <v>504</v>
          </cell>
          <cell r="B420" t="str">
            <v>MANIJA ALUMINIO VENTANA</v>
          </cell>
          <cell r="C420" t="str">
            <v>UN</v>
          </cell>
          <cell r="D420"/>
          <cell r="E420">
            <v>45708</v>
          </cell>
          <cell r="F420">
            <v>8269.59</v>
          </cell>
          <cell r="G420" t="str">
            <v>34925</v>
          </cell>
          <cell r="H420" t="str">
            <v>FERRETERIA</v>
          </cell>
          <cell r="I420" t="str">
            <v>562221312 - IDRD - VALOR CIO AJUSTADO</v>
          </cell>
        </row>
        <row r="421">
          <cell r="A421">
            <v>505</v>
          </cell>
          <cell r="B421" t="str">
            <v>MARCO PARA SEGUETA 12" VERA</v>
          </cell>
          <cell r="C421" t="str">
            <v>UN</v>
          </cell>
          <cell r="D421"/>
          <cell r="E421"/>
          <cell r="F421">
            <v>0</v>
          </cell>
          <cell r="G421" t="str">
            <v>672263</v>
          </cell>
          <cell r="H421" t="str">
            <v>HERRAMIENTA</v>
          </cell>
          <cell r="I421"/>
        </row>
        <row r="422">
          <cell r="A422">
            <v>507</v>
          </cell>
          <cell r="B422" t="str">
            <v>GUARDAESCOBA MARMOL 7x33 GRS DELTA</v>
          </cell>
          <cell r="C422" t="str">
            <v>ML</v>
          </cell>
          <cell r="D422"/>
          <cell r="E422"/>
          <cell r="F422">
            <v>0</v>
          </cell>
          <cell r="G422" t="str">
            <v/>
          </cell>
          <cell r="H422" t="str">
            <v>ENCHAPES,PISOS,ALFOMBRAS,PAPEL</v>
          </cell>
          <cell r="I422"/>
        </row>
        <row r="423">
          <cell r="A423">
            <v>508</v>
          </cell>
          <cell r="B423" t="str">
            <v>GUARDAESCOBA MARMOL Blc.7x30 DELTA</v>
          </cell>
          <cell r="C423" t="str">
            <v>ML</v>
          </cell>
          <cell r="D423"/>
          <cell r="E423"/>
          <cell r="F423">
            <v>0</v>
          </cell>
          <cell r="G423" t="str">
            <v/>
          </cell>
          <cell r="H423" t="str">
            <v>ENCHAPES,PISOS,ALFOMBRAS,PAPEL</v>
          </cell>
          <cell r="I423"/>
        </row>
        <row r="424">
          <cell r="A424">
            <v>509</v>
          </cell>
          <cell r="B424" t="str">
            <v>MARTILLO BOLA 2 Lbs. o 32 onz  STANLEY O SIMILAR</v>
          </cell>
          <cell r="C424" t="str">
            <v>UN</v>
          </cell>
          <cell r="D424"/>
          <cell r="E424"/>
          <cell r="F424">
            <v>0</v>
          </cell>
          <cell r="G424" t="str">
            <v>675205</v>
          </cell>
          <cell r="H424" t="str">
            <v>HERRAMIENTA</v>
          </cell>
          <cell r="I424"/>
        </row>
        <row r="425">
          <cell r="A425">
            <v>510</v>
          </cell>
          <cell r="B425" t="str">
            <v>MARTILLO UDA 23mm.  ZUBIOLA</v>
          </cell>
          <cell r="C425" t="str">
            <v>UN</v>
          </cell>
          <cell r="D425"/>
          <cell r="E425"/>
          <cell r="F425">
            <v>0</v>
          </cell>
          <cell r="G425" t="str">
            <v/>
          </cell>
          <cell r="H425" t="str">
            <v>HERRAMIENTA</v>
          </cell>
          <cell r="I425"/>
        </row>
        <row r="426">
          <cell r="A426">
            <v>511</v>
          </cell>
          <cell r="B426" t="str">
            <v>NIVEL DE BURBUJA O GOTA DE 12" - 2 Burbujas</v>
          </cell>
          <cell r="C426" t="str">
            <v>UN</v>
          </cell>
          <cell r="D426"/>
          <cell r="E426">
            <v>45708</v>
          </cell>
          <cell r="F426">
            <v>29720</v>
          </cell>
          <cell r="G426" t="str">
            <v>704462</v>
          </cell>
          <cell r="H426" t="str">
            <v>HERRAMIENTA</v>
          </cell>
          <cell r="I426" t="str">
            <v>562221312 - IDRD - VALOR CIO AJUSTADO</v>
          </cell>
        </row>
        <row r="427">
          <cell r="A427">
            <v>512</v>
          </cell>
          <cell r="B427" t="str">
            <v>FORMAPLAC NORMAL 2.44x1.22   9mm           PIZANO</v>
          </cell>
          <cell r="C427" t="str">
            <v>UN</v>
          </cell>
          <cell r="D427"/>
          <cell r="E427"/>
          <cell r="F427">
            <v>0</v>
          </cell>
          <cell r="G427" t="str">
            <v>Lamina</v>
          </cell>
          <cell r="H427" t="str">
            <v>MADERAS</v>
          </cell>
          <cell r="I427"/>
        </row>
        <row r="428">
          <cell r="A428">
            <v>513</v>
          </cell>
          <cell r="B428" t="str">
            <v>PALUSTRE MANGO PLASTICO DE 8"</v>
          </cell>
          <cell r="C428" t="str">
            <v>UN</v>
          </cell>
          <cell r="D428"/>
          <cell r="E428">
            <v>44585</v>
          </cell>
          <cell r="F428">
            <v>13149</v>
          </cell>
          <cell r="G428" t="str">
            <v>724081</v>
          </cell>
          <cell r="H428" t="str">
            <v>HERRAMIENTA</v>
          </cell>
          <cell r="I428" t="str">
            <v>860061089 - IDRD - PROYECCIÓN</v>
          </cell>
        </row>
        <row r="429">
          <cell r="A429">
            <v>514</v>
          </cell>
          <cell r="B429" t="str">
            <v>LIJA MADERA CAR 12</v>
          </cell>
          <cell r="C429" t="str">
            <v>UN</v>
          </cell>
          <cell r="D429"/>
          <cell r="E429"/>
          <cell r="F429">
            <v>0</v>
          </cell>
          <cell r="G429" t="str">
            <v>726106</v>
          </cell>
          <cell r="H429" t="str">
            <v>FERRETERIA</v>
          </cell>
          <cell r="I429"/>
        </row>
        <row r="430">
          <cell r="A430">
            <v>515</v>
          </cell>
          <cell r="B430" t="str">
            <v>PIRLAN ALUMINIO DORADO</v>
          </cell>
          <cell r="C430" t="str">
            <v>ML</v>
          </cell>
          <cell r="D430"/>
          <cell r="E430"/>
          <cell r="F430">
            <v>0</v>
          </cell>
          <cell r="G430" t="str">
            <v>390</v>
          </cell>
          <cell r="H430" t="str">
            <v>FERRETERIA Y HERRAMIENTAS</v>
          </cell>
          <cell r="I430"/>
        </row>
        <row r="431">
          <cell r="A431">
            <v>516</v>
          </cell>
          <cell r="B431" t="str">
            <v>ESPATULA DE ACERO CARBONO - MANGO PLASTICO 4"</v>
          </cell>
          <cell r="C431" t="str">
            <v>UN</v>
          </cell>
          <cell r="D431"/>
          <cell r="E431">
            <v>44585</v>
          </cell>
          <cell r="F431">
            <v>6720</v>
          </cell>
          <cell r="G431" t="str">
            <v>468301</v>
          </cell>
          <cell r="H431" t="str">
            <v>HERRAMIENTA</v>
          </cell>
          <cell r="I431" t="str">
            <v>860061089 - IDRD - PROYECCIÓN</v>
          </cell>
        </row>
        <row r="432">
          <cell r="A432">
            <v>517</v>
          </cell>
          <cell r="B432" t="str">
            <v>UNION PRESION Ø 1¼"PVC  S/NORMA ICONTEC</v>
          </cell>
          <cell r="C432" t="str">
            <v>UN</v>
          </cell>
          <cell r="D432"/>
          <cell r="E432">
            <v>45708</v>
          </cell>
          <cell r="F432">
            <v>1719.37</v>
          </cell>
          <cell r="G432" t="str">
            <v>12916</v>
          </cell>
          <cell r="H432" t="str">
            <v>ACCESORIOS HIDROSANITARIOS</v>
          </cell>
          <cell r="I432" t="str">
            <v>562221312 - IDRD - VALOR CIO AJUSTADO</v>
          </cell>
        </row>
        <row r="433">
          <cell r="A433">
            <v>518</v>
          </cell>
          <cell r="B433" t="str">
            <v>TEJA CABLLETE AA Ref.772 MOORE</v>
          </cell>
          <cell r="C433" t="str">
            <v>UN</v>
          </cell>
          <cell r="D433"/>
          <cell r="E433"/>
          <cell r="F433">
            <v>0</v>
          </cell>
          <cell r="G433" t="str">
            <v/>
          </cell>
          <cell r="H433" t="str">
            <v>CUBIERTAS Y ACCESORIOS</v>
          </cell>
          <cell r="I433"/>
        </row>
        <row r="434">
          <cell r="A434">
            <v>519</v>
          </cell>
          <cell r="B434" t="str">
            <v>PALUSTRE MANGO PLASTICO DE 5"</v>
          </cell>
          <cell r="C434" t="str">
            <v>UN</v>
          </cell>
          <cell r="D434"/>
          <cell r="E434"/>
          <cell r="F434">
            <v>0</v>
          </cell>
          <cell r="G434" t="str">
            <v>724025</v>
          </cell>
          <cell r="H434" t="str">
            <v>HERRAMIENTA</v>
          </cell>
          <cell r="I434"/>
        </row>
        <row r="435">
          <cell r="A435">
            <v>520</v>
          </cell>
          <cell r="B435" t="str">
            <v>PLATINA COBRE 1/8" x   3/4"</v>
          </cell>
          <cell r="C435" t="str">
            <v>ML</v>
          </cell>
          <cell r="D435"/>
          <cell r="E435"/>
          <cell r="F435">
            <v>0</v>
          </cell>
          <cell r="G435" t="str">
            <v/>
          </cell>
          <cell r="H435" t="str">
            <v>FERRETERIA</v>
          </cell>
          <cell r="I435"/>
        </row>
        <row r="436">
          <cell r="A436">
            <v>521</v>
          </cell>
          <cell r="B436" t="str">
            <v>PLATINA COBRE 1/8" x 1 1/2"</v>
          </cell>
          <cell r="C436" t="str">
            <v>ML</v>
          </cell>
          <cell r="D436"/>
          <cell r="E436"/>
          <cell r="F436">
            <v>0</v>
          </cell>
          <cell r="G436" t="str">
            <v/>
          </cell>
          <cell r="H436" t="str">
            <v>FERRETERIA</v>
          </cell>
          <cell r="I436"/>
        </row>
        <row r="437">
          <cell r="A437">
            <v>522</v>
          </cell>
          <cell r="B437" t="str">
            <v>PORTACANDADO NEGRO No. 4</v>
          </cell>
          <cell r="C437" t="str">
            <v>UN</v>
          </cell>
          <cell r="D437"/>
          <cell r="E437">
            <v>44591</v>
          </cell>
          <cell r="F437">
            <v>29345</v>
          </cell>
          <cell r="G437" t="str">
            <v/>
          </cell>
          <cell r="H437" t="str">
            <v>FERRETERIA</v>
          </cell>
          <cell r="I437" t="str">
            <v>860061089 - IDRD - PROYECCIÓN</v>
          </cell>
        </row>
        <row r="438">
          <cell r="A438">
            <v>523</v>
          </cell>
          <cell r="B438" t="str">
            <v>LADRILLO ESTRUCTURAL G 29X14.5X9 obra</v>
          </cell>
          <cell r="C438" t="str">
            <v>UN</v>
          </cell>
          <cell r="D438"/>
          <cell r="E438"/>
          <cell r="F438">
            <v>0</v>
          </cell>
          <cell r="G438" t="str">
            <v/>
          </cell>
          <cell r="H438" t="str">
            <v>LADRILLO BOGOTA</v>
          </cell>
          <cell r="I438"/>
        </row>
        <row r="439">
          <cell r="A439">
            <v>524</v>
          </cell>
          <cell r="B439" t="str">
            <v>PUNTILLA 1" CON CABEZA</v>
          </cell>
          <cell r="C439" t="str">
            <v>LB</v>
          </cell>
          <cell r="D439"/>
          <cell r="E439">
            <v>45708</v>
          </cell>
          <cell r="F439">
            <v>5956.77</v>
          </cell>
          <cell r="G439" t="str">
            <v/>
          </cell>
          <cell r="H439" t="str">
            <v>FERRETERIA</v>
          </cell>
          <cell r="I439" t="str">
            <v>562221312 - IDRD - VALOR CIO AJUSTADO</v>
          </cell>
        </row>
        <row r="440">
          <cell r="A440">
            <v>525</v>
          </cell>
          <cell r="B440" t="str">
            <v>PUNTILLA 2" CON CABEZA</v>
          </cell>
          <cell r="C440" t="str">
            <v>LB</v>
          </cell>
          <cell r="D440"/>
          <cell r="E440">
            <v>45708</v>
          </cell>
          <cell r="F440">
            <v>4745.6099999999997</v>
          </cell>
          <cell r="G440" t="str">
            <v/>
          </cell>
          <cell r="H440" t="str">
            <v>FERRETERIA</v>
          </cell>
          <cell r="I440" t="str">
            <v>562221312 - IDRD - VALOR CIO AJUSTADO</v>
          </cell>
        </row>
        <row r="441">
          <cell r="A441">
            <v>526</v>
          </cell>
          <cell r="B441" t="str">
            <v>GRIFERIA LAVAMANOS GAVIOTA 8" GRIVAL</v>
          </cell>
          <cell r="C441" t="str">
            <v>UN</v>
          </cell>
          <cell r="D441"/>
          <cell r="E441"/>
          <cell r="F441">
            <v>0</v>
          </cell>
          <cell r="G441" t="str">
            <v>52100</v>
          </cell>
          <cell r="H441" t="str">
            <v>GRIFERIAS,APARATOS,ACCESORIOS</v>
          </cell>
          <cell r="I441"/>
        </row>
        <row r="442">
          <cell r="A442">
            <v>527</v>
          </cell>
          <cell r="B442" t="str">
            <v>PUNTILLA 1" SIN CABEZA</v>
          </cell>
          <cell r="C442" t="str">
            <v>LB</v>
          </cell>
          <cell r="D442"/>
          <cell r="E442">
            <v>45708</v>
          </cell>
          <cell r="F442">
            <v>3846.31</v>
          </cell>
          <cell r="G442" t="str">
            <v/>
          </cell>
          <cell r="H442" t="str">
            <v>FERRETERIA</v>
          </cell>
          <cell r="I442" t="str">
            <v>562221312 - IDRD - VALOR CIO AJUSTADO</v>
          </cell>
        </row>
        <row r="443">
          <cell r="A443">
            <v>528</v>
          </cell>
          <cell r="B443" t="str">
            <v>PUNTILLA 2" SIN CABEZA</v>
          </cell>
          <cell r="C443" t="str">
            <v>LB</v>
          </cell>
          <cell r="D443"/>
          <cell r="E443">
            <v>44987</v>
          </cell>
          <cell r="F443">
            <v>3883.01</v>
          </cell>
          <cell r="G443" t="str">
            <v/>
          </cell>
          <cell r="H443" t="str">
            <v>FERRETERIA</v>
          </cell>
          <cell r="I443" t="str">
            <v>555555555555 - IDRD - MEDIANA DE COTIZACIONES</v>
          </cell>
        </row>
        <row r="444">
          <cell r="A444">
            <v>530</v>
          </cell>
          <cell r="B444" t="str">
            <v>SERRUCHO DE 20" MANGO PLÁSTICO DIENTE DIAMANTADO</v>
          </cell>
          <cell r="C444" t="str">
            <v>UN</v>
          </cell>
          <cell r="D444"/>
          <cell r="E444">
            <v>44585</v>
          </cell>
          <cell r="F444">
            <v>31341.01</v>
          </cell>
          <cell r="G444" t="str">
            <v>885334</v>
          </cell>
          <cell r="H444" t="str">
            <v>HERRAMIENTA</v>
          </cell>
          <cell r="I444" t="str">
            <v>860061089 - IDRD - PROYECCIÓN</v>
          </cell>
        </row>
        <row r="445">
          <cell r="A445">
            <v>532</v>
          </cell>
          <cell r="B445" t="str">
            <v>LIJA DE AGUA  50-100</v>
          </cell>
          <cell r="C445" t="str">
            <v>UN</v>
          </cell>
          <cell r="D445"/>
          <cell r="E445">
            <v>45708</v>
          </cell>
          <cell r="F445">
            <v>1490.66</v>
          </cell>
          <cell r="G445" t="str">
            <v>573285</v>
          </cell>
          <cell r="H445" t="str">
            <v>FERRETERIA</v>
          </cell>
          <cell r="I445" t="str">
            <v>562221312 - IDRD - VALOR CIO AJUSTADO</v>
          </cell>
        </row>
        <row r="446">
          <cell r="A446">
            <v>533</v>
          </cell>
          <cell r="B446" t="str">
            <v>TENAZA UÑA Y BOLA 8"</v>
          </cell>
          <cell r="C446" t="str">
            <v>UN</v>
          </cell>
          <cell r="D446"/>
          <cell r="E446"/>
          <cell r="F446">
            <v>0</v>
          </cell>
          <cell r="G446" t="str">
            <v/>
          </cell>
          <cell r="H446" t="str">
            <v>HERRAMIENTA</v>
          </cell>
          <cell r="I446"/>
        </row>
        <row r="447">
          <cell r="A447">
            <v>534</v>
          </cell>
          <cell r="B447" t="str">
            <v>TORNILLO GOLOSO      1" x 8</v>
          </cell>
          <cell r="C447" t="str">
            <v>UN</v>
          </cell>
          <cell r="D447"/>
          <cell r="E447">
            <v>45708</v>
          </cell>
          <cell r="F447">
            <v>61.37</v>
          </cell>
          <cell r="G447" t="str">
            <v>Caja de 100</v>
          </cell>
          <cell r="H447" t="str">
            <v>FERRETERIA</v>
          </cell>
          <cell r="I447" t="str">
            <v>562221312 - IDRD - VALOR CIO AJUSTADO</v>
          </cell>
        </row>
        <row r="448">
          <cell r="A448">
            <v>535</v>
          </cell>
          <cell r="B448" t="str">
            <v>TORNILLO PARA MADERA  8 x 2"</v>
          </cell>
          <cell r="C448" t="str">
            <v>UN</v>
          </cell>
          <cell r="D448"/>
          <cell r="E448">
            <v>45708</v>
          </cell>
          <cell r="F448">
            <v>49.93</v>
          </cell>
          <cell r="G448" t="str">
            <v>Aglomerado</v>
          </cell>
          <cell r="H448" t="str">
            <v>FERRETERIA</v>
          </cell>
          <cell r="I448" t="str">
            <v>562221312 - IDRD - VALOR CIO AJUSTADO</v>
          </cell>
        </row>
        <row r="449">
          <cell r="A449">
            <v>536</v>
          </cell>
          <cell r="B449" t="str">
            <v>ZAPAPICO</v>
          </cell>
          <cell r="C449" t="str">
            <v>UN</v>
          </cell>
          <cell r="D449"/>
          <cell r="E449"/>
          <cell r="F449">
            <v>0</v>
          </cell>
          <cell r="G449" t="str">
            <v/>
          </cell>
          <cell r="H449" t="str">
            <v>HERRAMIENTA</v>
          </cell>
          <cell r="I449"/>
        </row>
        <row r="450">
          <cell r="A450">
            <v>537</v>
          </cell>
          <cell r="B450" t="str">
            <v>TUBO ALCANT DURAFOR  CORRUGADO 6" RALCO</v>
          </cell>
          <cell r="C450" t="str">
            <v>ML</v>
          </cell>
          <cell r="D450"/>
          <cell r="E450"/>
          <cell r="F450">
            <v>0</v>
          </cell>
          <cell r="G450" t="str">
            <v/>
          </cell>
          <cell r="H450" t="str">
            <v>TUBERIA SUBT,REJILLAS,SUMIDER.</v>
          </cell>
          <cell r="I450"/>
        </row>
        <row r="451">
          <cell r="A451">
            <v>538</v>
          </cell>
          <cell r="B451" t="str">
            <v>BIDET  ELITE Blanco</v>
          </cell>
          <cell r="C451" t="str">
            <v>UN</v>
          </cell>
          <cell r="D451"/>
          <cell r="E451"/>
          <cell r="F451">
            <v>0</v>
          </cell>
          <cell r="G451" t="str">
            <v>847</v>
          </cell>
          <cell r="H451" t="str">
            <v>APARATOS</v>
          </cell>
          <cell r="I451"/>
        </row>
        <row r="452">
          <cell r="A452">
            <v>539</v>
          </cell>
          <cell r="B452" t="str">
            <v>BIDE STILO BONE  CRNA</v>
          </cell>
          <cell r="C452" t="str">
            <v>UN</v>
          </cell>
          <cell r="D452"/>
          <cell r="E452"/>
          <cell r="F452">
            <v>0</v>
          </cell>
          <cell r="G452" t="str">
            <v>8458 color</v>
          </cell>
          <cell r="H452" t="str">
            <v>APARATOS</v>
          </cell>
          <cell r="I452"/>
        </row>
        <row r="453">
          <cell r="A453">
            <v>540</v>
          </cell>
          <cell r="B453" t="str">
            <v>BIDET TREVI CRNA</v>
          </cell>
          <cell r="C453" t="str">
            <v>UN</v>
          </cell>
          <cell r="D453"/>
          <cell r="E453"/>
          <cell r="F453">
            <v>0</v>
          </cell>
          <cell r="G453" t="str">
            <v>CROMO</v>
          </cell>
          <cell r="H453" t="str">
            <v>APARATOS</v>
          </cell>
          <cell r="I453"/>
        </row>
        <row r="454">
          <cell r="A454">
            <v>541</v>
          </cell>
          <cell r="B454" t="str">
            <v>CALENTADOR 20 GN.Elec/Domes CIMSA</v>
          </cell>
          <cell r="C454" t="str">
            <v>UN</v>
          </cell>
          <cell r="D454"/>
          <cell r="E454"/>
          <cell r="F454">
            <v>0</v>
          </cell>
          <cell r="G454" t="str">
            <v>E-20</v>
          </cell>
          <cell r="H454" t="str">
            <v>Calentadores</v>
          </cell>
          <cell r="I454"/>
        </row>
        <row r="455">
          <cell r="A455">
            <v>542</v>
          </cell>
          <cell r="B455" t="str">
            <v>CALENTADOR 20 GN.GAS  Domes CIMSA</v>
          </cell>
          <cell r="C455" t="str">
            <v>UN</v>
          </cell>
          <cell r="D455"/>
          <cell r="E455"/>
          <cell r="F455">
            <v>0</v>
          </cell>
          <cell r="G455" t="str">
            <v>G-20</v>
          </cell>
          <cell r="H455" t="str">
            <v>Calentadores</v>
          </cell>
          <cell r="I455"/>
        </row>
        <row r="456">
          <cell r="A456">
            <v>543</v>
          </cell>
          <cell r="B456" t="str">
            <v>CALENTADOR DE PASO 11 LT     CIMSA</v>
          </cell>
          <cell r="C456" t="str">
            <v>UN</v>
          </cell>
          <cell r="D456"/>
          <cell r="E456"/>
          <cell r="F456">
            <v>0</v>
          </cell>
          <cell r="G456" t="str">
            <v>CPHO11</v>
          </cell>
          <cell r="H456" t="str">
            <v>Calentadores</v>
          </cell>
          <cell r="I456"/>
        </row>
        <row r="457">
          <cell r="A457">
            <v>544</v>
          </cell>
          <cell r="B457" t="str">
            <v>CALENTADOR 30 GN.Elec/Domes CIMSA</v>
          </cell>
          <cell r="C457" t="str">
            <v>UN</v>
          </cell>
          <cell r="D457"/>
          <cell r="E457"/>
          <cell r="F457">
            <v>0</v>
          </cell>
          <cell r="G457" t="str">
            <v>E-30</v>
          </cell>
          <cell r="H457" t="str">
            <v>Calentadores</v>
          </cell>
          <cell r="I457"/>
        </row>
        <row r="458">
          <cell r="A458">
            <v>545</v>
          </cell>
          <cell r="B458" t="str">
            <v>CALENTADOR 15 GN                     HACEB</v>
          </cell>
          <cell r="C458" t="str">
            <v>UN</v>
          </cell>
          <cell r="D458"/>
          <cell r="E458"/>
          <cell r="F458">
            <v>0</v>
          </cell>
          <cell r="G458" t="str">
            <v>71CR15</v>
          </cell>
          <cell r="H458" t="str">
            <v>EQUIPOS PARA COCINA</v>
          </cell>
          <cell r="I458"/>
        </row>
        <row r="459">
          <cell r="A459">
            <v>546</v>
          </cell>
          <cell r="B459" t="str">
            <v>CALENTADOR 20 GN                     HACEB</v>
          </cell>
          <cell r="C459" t="str">
            <v>UN</v>
          </cell>
          <cell r="D459"/>
          <cell r="E459"/>
          <cell r="F459">
            <v>0</v>
          </cell>
          <cell r="G459" t="str">
            <v>71CR201</v>
          </cell>
          <cell r="H459" t="str">
            <v>EQUIPOS PARA COCINA</v>
          </cell>
          <cell r="I459"/>
        </row>
        <row r="460">
          <cell r="A460">
            <v>548</v>
          </cell>
          <cell r="B460" t="str">
            <v>CALENTADOR 120 GN.Elec/Indus CIMSA</v>
          </cell>
          <cell r="C460" t="str">
            <v>UN</v>
          </cell>
          <cell r="D460"/>
          <cell r="E460"/>
          <cell r="F460">
            <v>0</v>
          </cell>
          <cell r="G460" t="str">
            <v>E-120</v>
          </cell>
          <cell r="H460" t="str">
            <v>Calentadores</v>
          </cell>
          <cell r="I460"/>
        </row>
        <row r="461">
          <cell r="A461">
            <v>549</v>
          </cell>
          <cell r="B461" t="str">
            <v>CALENTADOR 80 GN.Elec/Indus CIMSA</v>
          </cell>
          <cell r="C461" t="str">
            <v>UN</v>
          </cell>
          <cell r="D461"/>
          <cell r="E461"/>
          <cell r="F461">
            <v>0</v>
          </cell>
          <cell r="G461" t="str">
            <v>E-80</v>
          </cell>
          <cell r="H461" t="str">
            <v>Calentadores</v>
          </cell>
          <cell r="I461"/>
        </row>
        <row r="462">
          <cell r="A462">
            <v>550</v>
          </cell>
          <cell r="B462" t="str">
            <v>DESAGUE AUTOMATICO GRIVAL</v>
          </cell>
          <cell r="C462" t="str">
            <v>UN</v>
          </cell>
          <cell r="D462"/>
          <cell r="E462"/>
          <cell r="F462">
            <v>0</v>
          </cell>
          <cell r="G462" t="str">
            <v>93100Cromo</v>
          </cell>
          <cell r="H462" t="str">
            <v>GRIFERIAS,APARATOS,ACCESORIOS</v>
          </cell>
          <cell r="I462"/>
        </row>
        <row r="463">
          <cell r="A463">
            <v>551</v>
          </cell>
          <cell r="B463" t="str">
            <v>DESAGUE SENCILLO INTEGRAL sin rebose</v>
          </cell>
          <cell r="C463" t="str">
            <v>UN</v>
          </cell>
          <cell r="D463"/>
          <cell r="E463">
            <v>45708</v>
          </cell>
          <cell r="F463">
            <v>16202.58</v>
          </cell>
          <cell r="G463" t="str">
            <v>93110Neutro</v>
          </cell>
          <cell r="H463" t="str">
            <v>GRIFERIAS,APARATOS,ACCESORIOS</v>
          </cell>
          <cell r="I463" t="str">
            <v>562221312 - IDRD - VALOR CIO AJUSTADO</v>
          </cell>
        </row>
        <row r="464">
          <cell r="A464">
            <v>552</v>
          </cell>
          <cell r="B464" t="str">
            <v>CARCAMO H.F.</v>
          </cell>
          <cell r="C464" t="str">
            <v>UN</v>
          </cell>
          <cell r="D464"/>
          <cell r="E464"/>
          <cell r="F464">
            <v>0</v>
          </cell>
          <cell r="G464" t="str">
            <v>CAR40x100 cm</v>
          </cell>
          <cell r="H464" t="str">
            <v>REJILLAS</v>
          </cell>
          <cell r="I464"/>
        </row>
        <row r="465">
          <cell r="A465">
            <v>553</v>
          </cell>
          <cell r="B465" t="str">
            <v>DUCHA LOIRA Crist.VENEc GRIVAL</v>
          </cell>
          <cell r="C465" t="str">
            <v>UN</v>
          </cell>
          <cell r="D465"/>
          <cell r="E465"/>
          <cell r="F465">
            <v>0</v>
          </cell>
          <cell r="G465" t="str">
            <v>45400</v>
          </cell>
          <cell r="H465" t="str">
            <v>GRIFERIA</v>
          </cell>
          <cell r="I465"/>
        </row>
        <row r="466">
          <cell r="A466">
            <v>554</v>
          </cell>
          <cell r="B466" t="str">
            <v>DUCHA LOIRA EUROPA GRIVAL</v>
          </cell>
          <cell r="C466" t="str">
            <v>UN</v>
          </cell>
          <cell r="D466"/>
          <cell r="E466"/>
          <cell r="F466">
            <v>0</v>
          </cell>
          <cell r="G466" t="str">
            <v>45410</v>
          </cell>
          <cell r="H466" t="str">
            <v>GRIFERIA</v>
          </cell>
          <cell r="I466"/>
        </row>
        <row r="467">
          <cell r="A467">
            <v>556</v>
          </cell>
          <cell r="B467" t="str">
            <v>CALIBRACION CONT. ENERGIA E-5 bifßsica</v>
          </cell>
          <cell r="C467" t="str">
            <v>UN</v>
          </cell>
          <cell r="D467"/>
          <cell r="E467"/>
          <cell r="F467">
            <v>0</v>
          </cell>
          <cell r="G467" t="str">
            <v/>
          </cell>
          <cell r="H467" t="str">
            <v>TARIFAS Y SERVICIOS</v>
          </cell>
          <cell r="I467"/>
        </row>
        <row r="468">
          <cell r="A468">
            <v>557</v>
          </cell>
          <cell r="B468" t="str">
            <v>DUCHA PRISMA senc GRIVAL</v>
          </cell>
          <cell r="C468" t="str">
            <v>UN</v>
          </cell>
          <cell r="D468"/>
          <cell r="E468"/>
          <cell r="F468">
            <v>0</v>
          </cell>
          <cell r="G468" t="str">
            <v>J9400</v>
          </cell>
          <cell r="H468" t="str">
            <v>GRIFERIA</v>
          </cell>
          <cell r="I468"/>
        </row>
        <row r="469">
          <cell r="A469">
            <v>558</v>
          </cell>
          <cell r="B469" t="str">
            <v>REGADERA VENECIANA      GRIVAL</v>
          </cell>
          <cell r="C469" t="str">
            <v>UN</v>
          </cell>
          <cell r="D469"/>
          <cell r="E469"/>
          <cell r="F469">
            <v>0</v>
          </cell>
          <cell r="G469" t="str">
            <v>92420Neutro</v>
          </cell>
          <cell r="H469" t="str">
            <v>GRIFERIAS,APARATOS,ACCESORIOS</v>
          </cell>
          <cell r="I469"/>
        </row>
        <row r="470">
          <cell r="A470">
            <v>559</v>
          </cell>
          <cell r="B470" t="str">
            <v>DUCHA GAVIOTA  GRIVAL</v>
          </cell>
          <cell r="C470" t="str">
            <v>UN</v>
          </cell>
          <cell r="D470"/>
          <cell r="E470"/>
          <cell r="F470">
            <v>0</v>
          </cell>
          <cell r="G470" t="str">
            <v>52480</v>
          </cell>
          <cell r="H470" t="str">
            <v>GRIFERIA</v>
          </cell>
          <cell r="I470"/>
        </row>
        <row r="471">
          <cell r="A471">
            <v>560</v>
          </cell>
          <cell r="B471" t="str">
            <v>DUCHA PICIS GRIVAL</v>
          </cell>
          <cell r="C471" t="str">
            <v>UN</v>
          </cell>
          <cell r="D471"/>
          <cell r="E471"/>
          <cell r="F471">
            <v>0</v>
          </cell>
          <cell r="G471" t="str">
            <v>54410</v>
          </cell>
          <cell r="H471" t="str">
            <v>GRIFERIA</v>
          </cell>
          <cell r="I471"/>
        </row>
        <row r="472">
          <cell r="A472">
            <v>561</v>
          </cell>
          <cell r="B472" t="str">
            <v>COCINA EUROSEL.51x209 AMERICAN</v>
          </cell>
          <cell r="C472" t="str">
            <v>UN</v>
          </cell>
          <cell r="D472"/>
          <cell r="E472"/>
          <cell r="F472">
            <v>0</v>
          </cell>
          <cell r="G472" t="str">
            <v>U-209</v>
          </cell>
          <cell r="H472" t="str">
            <v>EQUIPOS PARA COCINA</v>
          </cell>
          <cell r="I472"/>
        </row>
        <row r="473">
          <cell r="A473">
            <v>563</v>
          </cell>
          <cell r="B473" t="str">
            <v>DUCHA GAVIOTA s/bañera  GRIVAL</v>
          </cell>
          <cell r="C473" t="str">
            <v>UN</v>
          </cell>
          <cell r="D473"/>
          <cell r="E473"/>
          <cell r="F473">
            <v>0</v>
          </cell>
          <cell r="G473" t="str">
            <v>52400</v>
          </cell>
          <cell r="H473" t="str">
            <v>GRIFERIA</v>
          </cell>
          <cell r="I473"/>
        </row>
        <row r="474">
          <cell r="A474">
            <v>564</v>
          </cell>
          <cell r="B474" t="str">
            <v>GABINETE WC PPAL 60x45</v>
          </cell>
          <cell r="C474" t="str">
            <v>UN</v>
          </cell>
          <cell r="D474"/>
          <cell r="E474"/>
          <cell r="F474">
            <v>0</v>
          </cell>
          <cell r="G474" t="str">
            <v>LB-43</v>
          </cell>
          <cell r="H474" t="str">
            <v>GRIFERIAS,APARATOS,ACCESORIOS</v>
          </cell>
          <cell r="I474"/>
        </row>
        <row r="475">
          <cell r="A475">
            <v>565</v>
          </cell>
          <cell r="B475" t="str">
            <v>GABINETE WC SERVICIO 60x40</v>
          </cell>
          <cell r="C475" t="str">
            <v>UN</v>
          </cell>
          <cell r="D475"/>
          <cell r="E475"/>
          <cell r="F475">
            <v>0</v>
          </cell>
          <cell r="G475" t="str">
            <v>LB-16</v>
          </cell>
          <cell r="H475" t="str">
            <v>GRIFERIAS,APARATOS,ACCESORIOS</v>
          </cell>
          <cell r="I475"/>
        </row>
        <row r="476">
          <cell r="A476">
            <v>566</v>
          </cell>
          <cell r="B476" t="str">
            <v>CALIBRACION  DE MEDIDOR ELECTRONICO trifasico</v>
          </cell>
          <cell r="C476" t="str">
            <v>UN</v>
          </cell>
          <cell r="D476"/>
          <cell r="E476"/>
          <cell r="F476">
            <v>0</v>
          </cell>
          <cell r="G476" t="str">
            <v/>
          </cell>
          <cell r="H476" t="str">
            <v>TARIFAS Y SERVICIOS</v>
          </cell>
          <cell r="I476"/>
        </row>
        <row r="477">
          <cell r="A477">
            <v>567</v>
          </cell>
          <cell r="B477" t="str">
            <v>UNION  ALCANT NOVAFORT 315MM   S/NORMA ICONTEC</v>
          </cell>
          <cell r="C477" t="str">
            <v>UN</v>
          </cell>
          <cell r="D477"/>
          <cell r="E477">
            <v>45734</v>
          </cell>
          <cell r="F477">
            <v>249900</v>
          </cell>
          <cell r="G477" t="str">
            <v>12807</v>
          </cell>
          <cell r="H477" t="str">
            <v>INST. HIDRAUL/SANIT. Y LAMINAS</v>
          </cell>
          <cell r="I477" t="str">
            <v>555555555555 - IDRD - MEDIANA DE COTIZACIONES</v>
          </cell>
        </row>
        <row r="478">
          <cell r="A478">
            <v>568</v>
          </cell>
          <cell r="B478" t="str">
            <v>GRIFERIA ORINAL RESIDENCIAL GRIVAL</v>
          </cell>
          <cell r="C478" t="str">
            <v>UN</v>
          </cell>
          <cell r="D478"/>
          <cell r="E478"/>
          <cell r="F478">
            <v>0</v>
          </cell>
          <cell r="G478" t="str">
            <v>71300</v>
          </cell>
          <cell r="H478" t="str">
            <v>GRIFERIAS,APARATOS,ACCESORIOS</v>
          </cell>
          <cell r="I478"/>
        </row>
        <row r="479">
          <cell r="A479">
            <v>569</v>
          </cell>
          <cell r="B479" t="str">
            <v>GRIFERIA ORINAL INFANTIL GRIVAL</v>
          </cell>
          <cell r="C479" t="str">
            <v>UN</v>
          </cell>
          <cell r="D479"/>
          <cell r="E479"/>
          <cell r="F479">
            <v>0</v>
          </cell>
          <cell r="G479" t="str">
            <v>70320Cromo</v>
          </cell>
          <cell r="H479" t="str">
            <v>GRIFERIAS,APARATOS,ACCESORIOS</v>
          </cell>
          <cell r="I479"/>
        </row>
        <row r="480">
          <cell r="A480">
            <v>570</v>
          </cell>
          <cell r="B480" t="str">
            <v>UNION  ALCANT NOVAFORT 400MM  S/NORMA ICONTEC</v>
          </cell>
          <cell r="C480" t="str">
            <v>UN</v>
          </cell>
          <cell r="D480"/>
          <cell r="E480">
            <v>45734</v>
          </cell>
          <cell r="F480">
            <v>495045</v>
          </cell>
          <cell r="G480" t="str">
            <v>12811</v>
          </cell>
          <cell r="H480" t="str">
            <v>INST. HIDRAUL/SANIT. Y LAMINAS</v>
          </cell>
          <cell r="I480" t="str">
            <v>8956232 - IDRD - MEDIA ARMONICA COTIZACIONES</v>
          </cell>
        </row>
        <row r="481">
          <cell r="A481">
            <v>571</v>
          </cell>
          <cell r="B481" t="str">
            <v>SUMIDEROS 30x30   H.F.</v>
          </cell>
          <cell r="C481" t="str">
            <v>UN</v>
          </cell>
          <cell r="D481"/>
          <cell r="E481"/>
          <cell r="F481">
            <v>0</v>
          </cell>
          <cell r="G481" t="str">
            <v>SB 30x30</v>
          </cell>
          <cell r="H481" t="str">
            <v>REJILLAS</v>
          </cell>
          <cell r="I481"/>
        </row>
        <row r="482">
          <cell r="A482">
            <v>572</v>
          </cell>
          <cell r="B482" t="str">
            <v>JABONERA ASTRO  DUCHA       CRNA</v>
          </cell>
          <cell r="C482" t="str">
            <v>UN</v>
          </cell>
          <cell r="D482"/>
          <cell r="E482"/>
          <cell r="F482">
            <v>0</v>
          </cell>
          <cell r="G482" t="str">
            <v>682 BLANCO</v>
          </cell>
          <cell r="H482" t="str">
            <v>ACCESORIOS</v>
          </cell>
          <cell r="I482"/>
        </row>
        <row r="483">
          <cell r="A483">
            <v>576</v>
          </cell>
          <cell r="B483" t="str">
            <v>ACELERANTE PARA MORTEROS SIKA-3 5 KLG</v>
          </cell>
          <cell r="C483" t="str">
            <v>KG</v>
          </cell>
          <cell r="D483"/>
          <cell r="E483"/>
          <cell r="F483">
            <v>0</v>
          </cell>
          <cell r="G483" t="str">
            <v>111101</v>
          </cell>
          <cell r="H483" t="str">
            <v>IMPERMEABIL.,ADITIVOS,QUIMICOS</v>
          </cell>
          <cell r="I483"/>
        </row>
        <row r="484">
          <cell r="A484">
            <v>577</v>
          </cell>
          <cell r="B484" t="str">
            <v>LAVAMANOS PEDEST.VERONA       CORONA</v>
          </cell>
          <cell r="C484" t="str">
            <v>UN</v>
          </cell>
          <cell r="D484"/>
          <cell r="E484"/>
          <cell r="F484">
            <v>0</v>
          </cell>
          <cell r="G484" t="str">
            <v>05210</v>
          </cell>
          <cell r="H484" t="str">
            <v>APARATOS</v>
          </cell>
          <cell r="I484"/>
        </row>
        <row r="485">
          <cell r="A485">
            <v>578</v>
          </cell>
          <cell r="B485" t="str">
            <v>HIERRO A-40 Liso/Rect 1" ML</v>
          </cell>
          <cell r="C485" t="str">
            <v>ML</v>
          </cell>
          <cell r="D485"/>
          <cell r="E485"/>
          <cell r="F485">
            <v>0</v>
          </cell>
          <cell r="G485" t="str">
            <v/>
          </cell>
          <cell r="H485" t="str">
            <v>ACEROS Y HIERROS</v>
          </cell>
          <cell r="I485"/>
        </row>
        <row r="486">
          <cell r="A486">
            <v>580</v>
          </cell>
          <cell r="B486" t="str">
            <v>VIDRIO PLANO 225x100-120-130-140 -160 4mm FAVIDRIO</v>
          </cell>
          <cell r="C486" t="str">
            <v>M2</v>
          </cell>
          <cell r="D486"/>
          <cell r="E486"/>
          <cell r="F486">
            <v>0</v>
          </cell>
          <cell r="G486" t="str">
            <v>4mm</v>
          </cell>
          <cell r="H486" t="str">
            <v>VIDRIOS Y ESPEJOS</v>
          </cell>
          <cell r="I486"/>
        </row>
        <row r="487">
          <cell r="A487">
            <v>581</v>
          </cell>
          <cell r="B487" t="str">
            <v>CEMENTO GRIS (APUS)</v>
          </cell>
          <cell r="C487" t="str">
            <v>KG</v>
          </cell>
          <cell r="D487"/>
          <cell r="E487">
            <v>45708</v>
          </cell>
          <cell r="F487">
            <v>758.35</v>
          </cell>
          <cell r="G487" t="str">
            <v/>
          </cell>
          <cell r="H487" t="str">
            <v>AGREGADOS CONCRETOS Y MORTEROS</v>
          </cell>
          <cell r="I487" t="str">
            <v>562221312 - IDRD - VALOR CIO AJUSTADO</v>
          </cell>
        </row>
        <row r="488">
          <cell r="A488">
            <v>582</v>
          </cell>
          <cell r="B488" t="str">
            <v>LAVAMANOS VERONA Peds             CRNA</v>
          </cell>
          <cell r="C488" t="str">
            <v>UN</v>
          </cell>
          <cell r="D488"/>
          <cell r="E488"/>
          <cell r="F488">
            <v>0</v>
          </cell>
          <cell r="G488" t="str">
            <v>05210</v>
          </cell>
          <cell r="H488" t="str">
            <v>APARATOS</v>
          </cell>
          <cell r="I488"/>
        </row>
        <row r="489">
          <cell r="A489">
            <v>583</v>
          </cell>
          <cell r="B489" t="str">
            <v>LAVAMANOS VICTORIANA/ MAZARA Sobreponerp</v>
          </cell>
          <cell r="C489" t="str">
            <v>UN</v>
          </cell>
          <cell r="D489"/>
          <cell r="E489"/>
          <cell r="F489">
            <v>0</v>
          </cell>
          <cell r="G489" t="str">
            <v>0430 color</v>
          </cell>
          <cell r="H489" t="str">
            <v>APARATOS</v>
          </cell>
          <cell r="I489"/>
        </row>
        <row r="490">
          <cell r="A490">
            <v>584</v>
          </cell>
          <cell r="B490" t="str">
            <v>LAVAMANOS VICTORIANA Sbrp             CRNA</v>
          </cell>
          <cell r="C490" t="str">
            <v>UN</v>
          </cell>
          <cell r="D490"/>
          <cell r="E490"/>
          <cell r="F490">
            <v>0</v>
          </cell>
          <cell r="G490" t="str">
            <v>0430 blanco</v>
          </cell>
          <cell r="H490" t="str">
            <v>APARATOS</v>
          </cell>
          <cell r="I490"/>
        </row>
        <row r="491">
          <cell r="A491">
            <v>585</v>
          </cell>
          <cell r="B491" t="str">
            <v>LAVAMANOS MAZARA  Peds  CRNA</v>
          </cell>
          <cell r="C491" t="str">
            <v>UN</v>
          </cell>
          <cell r="D491"/>
          <cell r="E491"/>
          <cell r="F491">
            <v>0</v>
          </cell>
          <cell r="G491" t="str">
            <v>42040 bl</v>
          </cell>
          <cell r="H491" t="str">
            <v>APARATOS</v>
          </cell>
          <cell r="I491"/>
        </row>
        <row r="492">
          <cell r="A492">
            <v>586</v>
          </cell>
          <cell r="B492" t="str">
            <v>LAVAMANOS STILO 4-8" Sbrp             CRNA</v>
          </cell>
          <cell r="C492" t="str">
            <v>UN</v>
          </cell>
          <cell r="D492"/>
          <cell r="E492"/>
          <cell r="F492">
            <v>0</v>
          </cell>
          <cell r="G492" t="str">
            <v>07451</v>
          </cell>
          <cell r="H492" t="str">
            <v>APARATOS</v>
          </cell>
          <cell r="I492"/>
        </row>
        <row r="493">
          <cell r="A493">
            <v>587</v>
          </cell>
          <cell r="B493" t="str">
            <v>LAVAMANOS 4-8" Pedestal</v>
          </cell>
          <cell r="C493" t="str">
            <v>UN</v>
          </cell>
          <cell r="D493"/>
          <cell r="E493">
            <v>45748</v>
          </cell>
          <cell r="F493">
            <v>132900</v>
          </cell>
          <cell r="G493" t="str">
            <v>07451</v>
          </cell>
          <cell r="H493" t="str">
            <v>APARATOS</v>
          </cell>
          <cell r="I493" t="str">
            <v>555555555555 - IDRD - MEDIANA DE COTIZACIONES</v>
          </cell>
        </row>
        <row r="494">
          <cell r="A494">
            <v>588</v>
          </cell>
          <cell r="B494" t="str">
            <v>LAVAMANOS MAXIMO 4-8" Sbrp           CRNA</v>
          </cell>
          <cell r="C494" t="str">
            <v>UN</v>
          </cell>
          <cell r="D494"/>
          <cell r="E494"/>
          <cell r="F494">
            <v>0</v>
          </cell>
          <cell r="G494" t="str">
            <v>734 blanco</v>
          </cell>
          <cell r="H494" t="str">
            <v>APARATOS</v>
          </cell>
          <cell r="I494"/>
        </row>
        <row r="495">
          <cell r="A495">
            <v>589</v>
          </cell>
          <cell r="B495" t="str">
            <v>LAVAMANOS MARSELLA 4-8" Peds          CRNA</v>
          </cell>
          <cell r="C495" t="str">
            <v>UN</v>
          </cell>
          <cell r="D495"/>
          <cell r="E495"/>
          <cell r="F495">
            <v>0</v>
          </cell>
          <cell r="G495" t="str">
            <v>01301</v>
          </cell>
          <cell r="H495" t="str">
            <v>APARATOS</v>
          </cell>
          <cell r="I495"/>
        </row>
        <row r="496">
          <cell r="A496">
            <v>590</v>
          </cell>
          <cell r="B496" t="str">
            <v>LADRILLO ME REJILLA SUPER 16X12X6 fab</v>
          </cell>
          <cell r="C496" t="str">
            <v>UN</v>
          </cell>
          <cell r="D496"/>
          <cell r="E496"/>
          <cell r="F496">
            <v>0</v>
          </cell>
          <cell r="G496" t="str">
            <v/>
          </cell>
          <cell r="H496" t="str">
            <v>LADRILLO BOGOTA</v>
          </cell>
          <cell r="I496"/>
        </row>
        <row r="497">
          <cell r="A497">
            <v>591</v>
          </cell>
          <cell r="B497" t="str">
            <v>LAVAMANOS MARSELLA o similar Blanco Incr.  CORONA</v>
          </cell>
          <cell r="C497" t="str">
            <v>UN</v>
          </cell>
          <cell r="D497"/>
          <cell r="E497">
            <v>44589</v>
          </cell>
          <cell r="F497">
            <v>163252.01</v>
          </cell>
          <cell r="G497" t="str">
            <v>01304-8</v>
          </cell>
          <cell r="H497" t="str">
            <v>APARATOS</v>
          </cell>
          <cell r="I497" t="str">
            <v>860061089 - IDRD - PROYECCIÓN</v>
          </cell>
        </row>
        <row r="498">
          <cell r="A498">
            <v>592</v>
          </cell>
          <cell r="B498" t="str">
            <v>TABLETA YOMASA 12.5x25x1.8 Obra</v>
          </cell>
          <cell r="C498" t="str">
            <v>UN</v>
          </cell>
          <cell r="D498"/>
          <cell r="E498"/>
          <cell r="F498">
            <v>0</v>
          </cell>
          <cell r="G498" t="str">
            <v/>
          </cell>
          <cell r="H498" t="str">
            <v>ENCHAPES,PISOS,ALFOMBRAS,PAPEL</v>
          </cell>
          <cell r="I498"/>
        </row>
        <row r="499">
          <cell r="A499">
            <v>593</v>
          </cell>
          <cell r="B499" t="str">
            <v>LLAVE JARDIN Pesada.1/2"</v>
          </cell>
          <cell r="C499" t="str">
            <v>UN</v>
          </cell>
          <cell r="D499"/>
          <cell r="E499">
            <v>45708</v>
          </cell>
          <cell r="F499">
            <v>45829.02</v>
          </cell>
          <cell r="G499" t="str">
            <v>97720Cromo</v>
          </cell>
          <cell r="H499" t="str">
            <v>GRIFERIAS,APARATOS,ACCESORIOS</v>
          </cell>
          <cell r="I499" t="str">
            <v>562221312 - IDRD - VALOR CIO AJUSTADO</v>
          </cell>
        </row>
        <row r="500">
          <cell r="A500">
            <v>594</v>
          </cell>
          <cell r="B500" t="str">
            <v>LLAVE JARDIN LIVIANA Ø1/2" EN BRONCE</v>
          </cell>
          <cell r="C500" t="str">
            <v>UN</v>
          </cell>
          <cell r="D500"/>
          <cell r="E500">
            <v>44977</v>
          </cell>
          <cell r="F500">
            <v>34894</v>
          </cell>
          <cell r="G500" t="str">
            <v>Cromo</v>
          </cell>
          <cell r="H500" t="str">
            <v>GRIFERIAS,APARATOS,ACCESORIOS</v>
          </cell>
          <cell r="I500" t="str">
            <v>8956232 - IDRD - MEDIA ARMONICA COTIZACIONES</v>
          </cell>
        </row>
        <row r="501">
          <cell r="A501">
            <v>595</v>
          </cell>
          <cell r="B501" t="str">
            <v>LLAVE JARDIN SATINADA PESADA        GRIVAL</v>
          </cell>
          <cell r="C501" t="str">
            <v>UN</v>
          </cell>
          <cell r="D501"/>
          <cell r="E501"/>
          <cell r="F501">
            <v>0</v>
          </cell>
          <cell r="G501" t="str">
            <v>97770Cromo</v>
          </cell>
          <cell r="H501" t="str">
            <v>GRIFERIAS,APARATOS,ACCESORIOS</v>
          </cell>
          <cell r="I501"/>
        </row>
        <row r="502">
          <cell r="A502">
            <v>596</v>
          </cell>
          <cell r="B502" t="str">
            <v>GRIFERIA LAVAMANOS GALAXIA 2Und GRIVAL</v>
          </cell>
          <cell r="C502" t="str">
            <v>UN</v>
          </cell>
          <cell r="D502"/>
          <cell r="E502"/>
          <cell r="F502">
            <v>0</v>
          </cell>
          <cell r="G502" t="str">
            <v>50130</v>
          </cell>
          <cell r="H502" t="str">
            <v>GRIFERIAS,APARATOS,ACCESORIOS</v>
          </cell>
          <cell r="I502"/>
        </row>
        <row r="503">
          <cell r="A503">
            <v>597</v>
          </cell>
          <cell r="B503" t="str">
            <v>GRIFERIA LAVAMANOS GALAXIA 1Und GRIVAL</v>
          </cell>
          <cell r="C503" t="str">
            <v>UN</v>
          </cell>
          <cell r="D503"/>
          <cell r="E503"/>
          <cell r="F503">
            <v>0</v>
          </cell>
          <cell r="G503" t="str">
            <v>50120</v>
          </cell>
          <cell r="H503" t="str">
            <v>GRIFERIAS,APARATOS,ACCESORIOS</v>
          </cell>
          <cell r="I503"/>
        </row>
        <row r="504">
          <cell r="A504">
            <v>598</v>
          </cell>
          <cell r="B504" t="str">
            <v>TOPOGRAFO (SUELDO) - SIN PREST.</v>
          </cell>
          <cell r="C504" t="str">
            <v>MES</v>
          </cell>
          <cell r="D504"/>
          <cell r="E504">
            <v>45672</v>
          </cell>
          <cell r="F504">
            <v>3977221</v>
          </cell>
          <cell r="G504" t="str">
            <v/>
          </cell>
          <cell r="H504" t="str">
            <v>SUELDOS JORNALES Y CUADRILLAS</v>
          </cell>
          <cell r="I504" t="str">
            <v>860.061.099.1 - IDRD</v>
          </cell>
        </row>
        <row r="505">
          <cell r="A505">
            <v>599</v>
          </cell>
          <cell r="B505" t="str">
            <v>REJILLA TIPO "T 30x100"</v>
          </cell>
          <cell r="C505" t="str">
            <v>UN</v>
          </cell>
          <cell r="D505"/>
          <cell r="E505"/>
          <cell r="F505">
            <v>0</v>
          </cell>
          <cell r="G505" t="str">
            <v>Galvanizado</v>
          </cell>
          <cell r="H505" t="str">
            <v>REJILLAS</v>
          </cell>
          <cell r="I505"/>
        </row>
        <row r="506">
          <cell r="A506">
            <v>600</v>
          </cell>
          <cell r="B506" t="str">
            <v>GRIFERIA LAVAMANOS PRISMA 4"      GRIVAL</v>
          </cell>
          <cell r="C506" t="str">
            <v>UN</v>
          </cell>
          <cell r="D506"/>
          <cell r="E506"/>
          <cell r="F506">
            <v>0</v>
          </cell>
          <cell r="G506" t="str">
            <v>51150</v>
          </cell>
          <cell r="H506" t="str">
            <v>GRIFERIAS,APARATOS,ACCESORIOS</v>
          </cell>
          <cell r="I506"/>
        </row>
        <row r="507">
          <cell r="A507">
            <v>601</v>
          </cell>
          <cell r="B507" t="str">
            <v>GRIFERIA LAVAMANOS LOIRA CRIST 8" GRIVAL</v>
          </cell>
          <cell r="C507" t="str">
            <v>UN</v>
          </cell>
          <cell r="D507"/>
          <cell r="E507"/>
          <cell r="F507">
            <v>0</v>
          </cell>
          <cell r="G507" t="str">
            <v>45100Cromo</v>
          </cell>
          <cell r="H507" t="str">
            <v>GRIFERIAS,APARATOS,ACCESORIOS</v>
          </cell>
          <cell r="I507"/>
        </row>
        <row r="508">
          <cell r="A508">
            <v>602</v>
          </cell>
          <cell r="B508" t="str">
            <v>UNION PRESIONØ 2"PVC S/NORMA ICONTEC</v>
          </cell>
          <cell r="C508" t="str">
            <v>UN</v>
          </cell>
          <cell r="D508"/>
          <cell r="E508">
            <v>45708</v>
          </cell>
          <cell r="F508">
            <v>3775.48</v>
          </cell>
          <cell r="G508" t="str">
            <v>12933</v>
          </cell>
          <cell r="H508" t="str">
            <v>ACCESORIOS HIDROSANITARIOS</v>
          </cell>
          <cell r="I508" t="str">
            <v>562221312 - IDRD - VALOR CIO AJUSTADO</v>
          </cell>
        </row>
        <row r="509">
          <cell r="A509">
            <v>603</v>
          </cell>
          <cell r="B509" t="str">
            <v>ORINAL  GRANDE</v>
          </cell>
          <cell r="C509" t="str">
            <v>UN</v>
          </cell>
          <cell r="D509"/>
          <cell r="E509"/>
          <cell r="F509">
            <v>0</v>
          </cell>
          <cell r="G509" t="str">
            <v>06104</v>
          </cell>
          <cell r="H509" t="str">
            <v>APARATOS</v>
          </cell>
          <cell r="I509"/>
        </row>
        <row r="510">
          <cell r="A510">
            <v>604</v>
          </cell>
          <cell r="B510" t="str">
            <v>ORINAL ARRECIFE  ANTIBACTERIAL PARA FLUX</v>
          </cell>
          <cell r="C510" t="str">
            <v>UN</v>
          </cell>
          <cell r="D510"/>
          <cell r="E510">
            <v>45748</v>
          </cell>
          <cell r="F510">
            <v>395000</v>
          </cell>
          <cell r="G510" t="str">
            <v>00401</v>
          </cell>
          <cell r="H510" t="str">
            <v>APARATOS</v>
          </cell>
          <cell r="I510" t="str">
            <v>555555555555 - IDRD - MEDIANA DE COTIZACIONES</v>
          </cell>
        </row>
        <row r="511">
          <cell r="A511">
            <v>605</v>
          </cell>
          <cell r="B511" t="str">
            <v>ORINAL PARA COLGAR MEDIANO ENTRADA SUPERIOR (CONSUMO 3.8 LPF)</v>
          </cell>
          <cell r="C511" t="str">
            <v>UN</v>
          </cell>
          <cell r="D511"/>
          <cell r="E511">
            <v>44589</v>
          </cell>
          <cell r="F511">
            <v>266321</v>
          </cell>
          <cell r="G511" t="str">
            <v>00402</v>
          </cell>
          <cell r="H511" t="str">
            <v>APARATOS</v>
          </cell>
          <cell r="I511" t="str">
            <v>860061089 - IDRD - PROYECCIÓN</v>
          </cell>
        </row>
        <row r="512">
          <cell r="A512">
            <v>606</v>
          </cell>
          <cell r="B512" t="str">
            <v>ORINAL INFANTIL O PETITE  CORONA</v>
          </cell>
          <cell r="C512" t="str">
            <v>UN</v>
          </cell>
          <cell r="D512"/>
          <cell r="E512"/>
          <cell r="F512">
            <v>0</v>
          </cell>
          <cell r="G512" t="str">
            <v>06103</v>
          </cell>
          <cell r="H512" t="str">
            <v>APARATOS</v>
          </cell>
          <cell r="I512"/>
        </row>
        <row r="513">
          <cell r="A513">
            <v>607</v>
          </cell>
          <cell r="B513" t="str">
            <v>PAPELERA ASTRO   CRNA</v>
          </cell>
          <cell r="C513" t="str">
            <v>UN</v>
          </cell>
          <cell r="D513"/>
          <cell r="E513"/>
          <cell r="F513">
            <v>0</v>
          </cell>
          <cell r="G513" t="str">
            <v>06840 BLANCO</v>
          </cell>
          <cell r="H513" t="str">
            <v>ACCESORIOS</v>
          </cell>
          <cell r="I513"/>
        </row>
        <row r="514">
          <cell r="A514">
            <v>608</v>
          </cell>
          <cell r="B514" t="str">
            <v>TANQUE Septic.COMPLETO ETERNIT</v>
          </cell>
          <cell r="C514" t="str">
            <v>UN</v>
          </cell>
          <cell r="D514"/>
          <cell r="E514"/>
          <cell r="F514">
            <v>0</v>
          </cell>
          <cell r="G514" t="str">
            <v>3202000000</v>
          </cell>
          <cell r="H514" t="str">
            <v>GRIFERIAS,APARATOS,ACCESORIOS</v>
          </cell>
          <cell r="I514"/>
        </row>
        <row r="515">
          <cell r="A515">
            <v>609</v>
          </cell>
          <cell r="B515" t="str">
            <v>REGADERA Cte. Cromada   GRIVAL</v>
          </cell>
          <cell r="C515" t="str">
            <v>UN</v>
          </cell>
          <cell r="D515"/>
          <cell r="E515"/>
          <cell r="F515">
            <v>0</v>
          </cell>
          <cell r="G515" t="str">
            <v>92400Cromo</v>
          </cell>
          <cell r="H515" t="str">
            <v>GRIFERIAS,APARATOS,ACCESORIOS</v>
          </cell>
          <cell r="I515"/>
        </row>
        <row r="516">
          <cell r="A516">
            <v>610</v>
          </cell>
          <cell r="B516" t="str">
            <v>SANITARIO DISTINCION Color  CORONA</v>
          </cell>
          <cell r="C516" t="str">
            <v>UN</v>
          </cell>
          <cell r="D516"/>
          <cell r="E516"/>
          <cell r="F516">
            <v>0</v>
          </cell>
          <cell r="G516" t="str">
            <v>02633</v>
          </cell>
          <cell r="H516" t="str">
            <v>APARATOS</v>
          </cell>
          <cell r="I516"/>
        </row>
        <row r="517">
          <cell r="A517">
            <v>611</v>
          </cell>
          <cell r="B517" t="str">
            <v>SANITARIO LAGUNA   CRNA</v>
          </cell>
          <cell r="C517" t="str">
            <v>UN</v>
          </cell>
          <cell r="D517"/>
          <cell r="E517">
            <v>45748</v>
          </cell>
          <cell r="F517">
            <v>249900</v>
          </cell>
          <cell r="G517" t="str">
            <v>30038 Blanco</v>
          </cell>
          <cell r="H517" t="str">
            <v>APARATOS</v>
          </cell>
          <cell r="I517" t="str">
            <v>555555555555 - IDRD - MEDIANA DE COTIZACIONES</v>
          </cell>
        </row>
        <row r="518">
          <cell r="A518">
            <v>613</v>
          </cell>
          <cell r="B518" t="str">
            <v>CABLE ALUMINIO N° 4 THHN-AWG(SERIE 8.000)</v>
          </cell>
          <cell r="C518" t="str">
            <v>ML</v>
          </cell>
          <cell r="D518"/>
          <cell r="E518">
            <v>44589</v>
          </cell>
          <cell r="F518">
            <v>2060</v>
          </cell>
          <cell r="G518" t="str">
            <v>26CA04</v>
          </cell>
          <cell r="H518" t="str">
            <v>CABLES</v>
          </cell>
          <cell r="I518" t="str">
            <v>860061089 - IDRD - PROYECCIÓN</v>
          </cell>
        </row>
        <row r="519">
          <cell r="A519">
            <v>614</v>
          </cell>
          <cell r="B519" t="str">
            <v>SANITARIO AVANTI COLOR  CRNA.</v>
          </cell>
          <cell r="C519" t="str">
            <v>UN</v>
          </cell>
          <cell r="D519"/>
          <cell r="E519"/>
          <cell r="F519">
            <v>0</v>
          </cell>
          <cell r="G519" t="str">
            <v>20299 Color</v>
          </cell>
          <cell r="H519" t="str">
            <v>APARATOS</v>
          </cell>
          <cell r="I519"/>
        </row>
        <row r="520">
          <cell r="A520">
            <v>615</v>
          </cell>
          <cell r="B520" t="str">
            <v>SANITARIO VICTORIANA     CRNA.</v>
          </cell>
          <cell r="C520" t="str">
            <v>UN</v>
          </cell>
          <cell r="D520"/>
          <cell r="E520"/>
          <cell r="F520">
            <v>0</v>
          </cell>
          <cell r="G520" t="str">
            <v>20100 blanco</v>
          </cell>
          <cell r="H520" t="str">
            <v>APARATOS</v>
          </cell>
          <cell r="I520"/>
        </row>
        <row r="521">
          <cell r="A521">
            <v>616</v>
          </cell>
          <cell r="B521" t="str">
            <v>SANITARIO STILO  CORONA</v>
          </cell>
          <cell r="C521" t="str">
            <v>UN</v>
          </cell>
          <cell r="D521"/>
          <cell r="E521"/>
          <cell r="F521">
            <v>0</v>
          </cell>
          <cell r="G521" t="str">
            <v>30535Color</v>
          </cell>
          <cell r="H521" t="str">
            <v>APARATOS</v>
          </cell>
          <cell r="I521"/>
        </row>
        <row r="522">
          <cell r="A522">
            <v>110008</v>
          </cell>
          <cell r="B522" t="str">
            <v>SANITARIO POWERMAX BLANCO INSTITUCIONAL AHORRADOR</v>
          </cell>
          <cell r="C522" t="str">
            <v>UN</v>
          </cell>
          <cell r="E522">
            <v>45843</v>
          </cell>
          <cell r="F522">
            <v>1226200</v>
          </cell>
          <cell r="G522" t="str">
            <v>REF O20801001</v>
          </cell>
          <cell r="H522" t="str">
            <v>GRIFERIAS,APARATOS,ACCESORIOS</v>
          </cell>
          <cell r="I522" t="str">
            <v>CORONA</v>
          </cell>
        </row>
        <row r="523">
          <cell r="A523">
            <v>617</v>
          </cell>
          <cell r="B523" t="str">
            <v>SANITARIO MAXIMO BLANCO  CORONA</v>
          </cell>
          <cell r="C523" t="str">
            <v>UN</v>
          </cell>
          <cell r="D523"/>
          <cell r="E523"/>
          <cell r="F523">
            <v>0</v>
          </cell>
          <cell r="G523" t="str">
            <v>20090 Blanco</v>
          </cell>
          <cell r="H523" t="str">
            <v>APARATOS</v>
          </cell>
          <cell r="I523"/>
        </row>
        <row r="524">
          <cell r="A524">
            <v>618</v>
          </cell>
          <cell r="B524" t="str">
            <v>SIFON + ADAPTADOR  TIPO BOTELLA GRIS LAVAMANOS</v>
          </cell>
          <cell r="C524" t="str">
            <v>UN</v>
          </cell>
          <cell r="D524"/>
          <cell r="E524">
            <v>45708</v>
          </cell>
          <cell r="F524">
            <v>15497.54</v>
          </cell>
          <cell r="G524" t="str">
            <v>93130</v>
          </cell>
          <cell r="H524" t="str">
            <v>GRIFERIAS,APARATOS,ACCESORIOS</v>
          </cell>
          <cell r="I524" t="str">
            <v>562221312 - IDRD - VALOR CIO AJUSTADO</v>
          </cell>
        </row>
        <row r="525">
          <cell r="A525">
            <v>619</v>
          </cell>
          <cell r="B525" t="str">
            <v>LADRILLO ME REJILLA SUPER 16X12X6 obra</v>
          </cell>
          <cell r="C525" t="str">
            <v>UN</v>
          </cell>
          <cell r="D525"/>
          <cell r="E525"/>
          <cell r="F525">
            <v>0</v>
          </cell>
          <cell r="G525" t="str">
            <v/>
          </cell>
          <cell r="H525" t="str">
            <v>LADRILLO BOGOTA</v>
          </cell>
          <cell r="I525"/>
        </row>
        <row r="526">
          <cell r="A526">
            <v>620</v>
          </cell>
          <cell r="B526" t="str">
            <v>MEZCLADORA A GASOLINA (1-1/2 BULTO)</v>
          </cell>
          <cell r="C526" t="str">
            <v>MES</v>
          </cell>
          <cell r="D526"/>
          <cell r="E526"/>
          <cell r="F526">
            <v>0</v>
          </cell>
          <cell r="G526" t="str">
            <v/>
          </cell>
          <cell r="H526" t="str">
            <v>EQUIPO ALQUILER Y MAQUINARIA</v>
          </cell>
          <cell r="I526"/>
        </row>
        <row r="527">
          <cell r="A527">
            <v>621</v>
          </cell>
          <cell r="B527" t="str">
            <v>TANQUE CONICO 5000 LT. COLEMPAQUES</v>
          </cell>
          <cell r="C527" t="str">
            <v>UN</v>
          </cell>
          <cell r="D527"/>
          <cell r="E527"/>
          <cell r="F527">
            <v>0</v>
          </cell>
          <cell r="G527" t="str">
            <v/>
          </cell>
          <cell r="H527" t="str">
            <v>GRIFERIAS,APARATOS,ACCESORIOS</v>
          </cell>
          <cell r="I527"/>
        </row>
        <row r="528">
          <cell r="A528">
            <v>622</v>
          </cell>
          <cell r="B528" t="str">
            <v>TAPA MARMOL NEGRO Nal.</v>
          </cell>
          <cell r="C528" t="str">
            <v>ML</v>
          </cell>
          <cell r="D528"/>
          <cell r="E528"/>
          <cell r="F528">
            <v>0</v>
          </cell>
          <cell r="G528" t="str">
            <v>Azabache car</v>
          </cell>
          <cell r="H528" t="str">
            <v>GRIFERIAS,APARATOS,ACCESORIOS</v>
          </cell>
          <cell r="I528"/>
        </row>
        <row r="529">
          <cell r="A529">
            <v>623</v>
          </cell>
          <cell r="B529" t="str">
            <v>REJILLA TIPO "A 30x30"</v>
          </cell>
          <cell r="C529" t="str">
            <v>UN</v>
          </cell>
          <cell r="D529"/>
          <cell r="E529"/>
          <cell r="F529">
            <v>0</v>
          </cell>
          <cell r="G529" t="str">
            <v>Galvanizado</v>
          </cell>
          <cell r="H529" t="str">
            <v>REJILLAS</v>
          </cell>
          <cell r="I529"/>
        </row>
        <row r="530">
          <cell r="A530">
            <v>624</v>
          </cell>
          <cell r="B530" t="str">
            <v>TAZA CAMPESINA INSTITUCIONAL.    CRNA</v>
          </cell>
          <cell r="C530" t="str">
            <v>UN</v>
          </cell>
          <cell r="D530"/>
          <cell r="E530"/>
          <cell r="F530">
            <v>0</v>
          </cell>
          <cell r="G530" t="str">
            <v>08600</v>
          </cell>
          <cell r="H530" t="str">
            <v>APARATOS</v>
          </cell>
          <cell r="I530"/>
        </row>
        <row r="531">
          <cell r="A531">
            <v>625</v>
          </cell>
          <cell r="B531" t="str">
            <v>AISLADOR DE PIN DE 15KV</v>
          </cell>
          <cell r="C531" t="str">
            <v>UN</v>
          </cell>
          <cell r="D531"/>
          <cell r="E531"/>
          <cell r="F531">
            <v>0</v>
          </cell>
          <cell r="G531" t="str">
            <v>ANSI 52 - 30</v>
          </cell>
          <cell r="H531" t="str">
            <v>INST. ELECTRICAS</v>
          </cell>
          <cell r="I531"/>
        </row>
        <row r="532">
          <cell r="A532">
            <v>626</v>
          </cell>
          <cell r="B532" t="str">
            <v>CORTACIRCUITO IND. 2POL 30AMP  L/NEX</v>
          </cell>
          <cell r="C532" t="str">
            <v>UN</v>
          </cell>
          <cell r="D532"/>
          <cell r="E532"/>
          <cell r="F532">
            <v>0</v>
          </cell>
          <cell r="G532" t="str">
            <v>DPX-U 527111</v>
          </cell>
          <cell r="H532" t="str">
            <v>CORTACIRCUITOS</v>
          </cell>
          <cell r="I532"/>
        </row>
        <row r="533">
          <cell r="A533">
            <v>627</v>
          </cell>
          <cell r="B533" t="str">
            <v>TELEDUCHA CROMADA MODERNA  GRIVAL</v>
          </cell>
          <cell r="C533" t="str">
            <v>UN</v>
          </cell>
          <cell r="D533"/>
          <cell r="E533"/>
          <cell r="F533">
            <v>0</v>
          </cell>
          <cell r="G533" t="str">
            <v>91420Cromo</v>
          </cell>
          <cell r="H533" t="str">
            <v>GRIFERIAS,APARATOS,ACCESORIOS</v>
          </cell>
          <cell r="I533"/>
        </row>
        <row r="534">
          <cell r="A534">
            <v>628</v>
          </cell>
          <cell r="B534" t="str">
            <v>REJILLA TIPO "S 30x100"</v>
          </cell>
          <cell r="C534" t="str">
            <v>UN</v>
          </cell>
          <cell r="D534"/>
          <cell r="E534"/>
          <cell r="F534">
            <v>0</v>
          </cell>
          <cell r="G534" t="str">
            <v>Galvanizado</v>
          </cell>
          <cell r="H534" t="str">
            <v>REJILLAS</v>
          </cell>
          <cell r="I534"/>
        </row>
        <row r="535">
          <cell r="A535">
            <v>630</v>
          </cell>
          <cell r="B535" t="str">
            <v>REJILLA TIPO "T 30x50"</v>
          </cell>
          <cell r="C535" t="str">
            <v>UN</v>
          </cell>
          <cell r="D535"/>
          <cell r="E535"/>
          <cell r="F535">
            <v>0</v>
          </cell>
          <cell r="G535" t="str">
            <v>Galvanizado</v>
          </cell>
          <cell r="H535" t="str">
            <v>REJILLAS</v>
          </cell>
          <cell r="I535"/>
        </row>
        <row r="536">
          <cell r="A536">
            <v>631</v>
          </cell>
          <cell r="B536" t="str">
            <v>VALVULA Regul. ½" Metal GRIVAL</v>
          </cell>
          <cell r="C536" t="str">
            <v>UN</v>
          </cell>
          <cell r="D536"/>
          <cell r="E536"/>
          <cell r="F536">
            <v>0</v>
          </cell>
          <cell r="G536" t="str">
            <v>96700Cromo</v>
          </cell>
          <cell r="H536" t="str">
            <v>GRIFERIAS,APARATOS,ACCESORIOS</v>
          </cell>
          <cell r="I536"/>
        </row>
        <row r="537">
          <cell r="A537">
            <v>632</v>
          </cell>
          <cell r="B537" t="str">
            <v>VALVULA LAVADERO 2"</v>
          </cell>
          <cell r="C537" t="str">
            <v>UN</v>
          </cell>
          <cell r="D537"/>
          <cell r="E537"/>
          <cell r="F537">
            <v>0</v>
          </cell>
          <cell r="G537" t="str">
            <v/>
          </cell>
          <cell r="H537" t="str">
            <v>GRIFERIAS,APARATOS,ACCESORIOS</v>
          </cell>
          <cell r="I537"/>
        </row>
        <row r="538">
          <cell r="A538">
            <v>633</v>
          </cell>
          <cell r="B538" t="str">
            <v>ACPM*</v>
          </cell>
          <cell r="C538" t="str">
            <v>GLN</v>
          </cell>
          <cell r="D538"/>
          <cell r="E538">
            <v>43839</v>
          </cell>
          <cell r="F538">
            <v>9456</v>
          </cell>
          <cell r="G538" t="str">
            <v/>
          </cell>
          <cell r="H538" t="str">
            <v>COMBUSTIBLES</v>
          </cell>
          <cell r="I538" t="str">
            <v>999XXX-1 - MINISTERIO DE MINAS Y ENERGIA</v>
          </cell>
        </row>
        <row r="539">
          <cell r="A539">
            <v>634</v>
          </cell>
          <cell r="B539" t="str">
            <v>ADERCRIL               4 KILOS</v>
          </cell>
          <cell r="C539" t="str">
            <v>KG</v>
          </cell>
          <cell r="D539"/>
          <cell r="E539"/>
          <cell r="F539">
            <v>0</v>
          </cell>
          <cell r="G539" t="str">
            <v/>
          </cell>
          <cell r="H539" t="str">
            <v>ADITIVOS Y QUIMICOS</v>
          </cell>
          <cell r="I539"/>
        </row>
        <row r="540">
          <cell r="A540">
            <v>635</v>
          </cell>
          <cell r="B540" t="str">
            <v>EUCO ENCHAPE GRIS  5 KILOS</v>
          </cell>
          <cell r="C540" t="str">
            <v>KG</v>
          </cell>
          <cell r="D540"/>
          <cell r="E540"/>
          <cell r="F540">
            <v>0</v>
          </cell>
          <cell r="G540" t="str">
            <v/>
          </cell>
          <cell r="H540" t="str">
            <v>IMPERMEABIL.,ADITIVOS,QUIMICOS</v>
          </cell>
          <cell r="I540"/>
        </row>
        <row r="541">
          <cell r="A541">
            <v>636</v>
          </cell>
          <cell r="B541" t="str">
            <v>AGUA DE CARROTANQUE</v>
          </cell>
          <cell r="C541" t="str">
            <v>LT</v>
          </cell>
          <cell r="D541"/>
          <cell r="E541">
            <v>45708</v>
          </cell>
          <cell r="F541">
            <v>24.7</v>
          </cell>
          <cell r="G541" t="str">
            <v/>
          </cell>
          <cell r="H541" t="str">
            <v>IMPERMEABIL.,ADITIVOS,QUIMICOS</v>
          </cell>
          <cell r="I541" t="str">
            <v>562221312 - IDRD - VALOR CIO AJUSTADO</v>
          </cell>
        </row>
        <row r="542">
          <cell r="A542">
            <v>637</v>
          </cell>
          <cell r="B542" t="str">
            <v>AIR TOC  D  (AIRE)      20 KILOS</v>
          </cell>
          <cell r="C542" t="str">
            <v>KG</v>
          </cell>
          <cell r="D542"/>
          <cell r="E542"/>
          <cell r="F542">
            <v>0</v>
          </cell>
          <cell r="G542" t="str">
            <v/>
          </cell>
          <cell r="H542" t="str">
            <v>IMPERMEABIL.,ADITIVOS,QUIMICOS</v>
          </cell>
          <cell r="I542"/>
        </row>
        <row r="543">
          <cell r="A543">
            <v>638</v>
          </cell>
          <cell r="B543" t="str">
            <v>ANTISOL BLANCO (CURA) 20 KILOS</v>
          </cell>
          <cell r="C543" t="str">
            <v>KG</v>
          </cell>
          <cell r="D543"/>
          <cell r="E543">
            <v>45708</v>
          </cell>
          <cell r="F543">
            <v>12157.85</v>
          </cell>
          <cell r="G543" t="str">
            <v>140002</v>
          </cell>
          <cell r="H543" t="str">
            <v>IMPERMEABILIZANTES</v>
          </cell>
          <cell r="I543" t="str">
            <v>562221312 - IDRD - VALOR CIO AJUSTADO</v>
          </cell>
        </row>
        <row r="544">
          <cell r="A544">
            <v>639</v>
          </cell>
          <cell r="B544" t="str">
            <v>ASFALTO 190 CANECA DE   200 Kg</v>
          </cell>
          <cell r="C544" t="str">
            <v>KG</v>
          </cell>
          <cell r="D544"/>
          <cell r="E544">
            <v>45065</v>
          </cell>
          <cell r="F544">
            <v>5529</v>
          </cell>
          <cell r="G544" t="str">
            <v/>
          </cell>
          <cell r="H544" t="str">
            <v>ASFALTO</v>
          </cell>
          <cell r="I544" t="str">
            <v>860061089 - IDRD - PROYECCIÓN</v>
          </cell>
        </row>
        <row r="545">
          <cell r="A545">
            <v>640</v>
          </cell>
          <cell r="B545" t="str">
            <v>CEMENTO PLAST TAPAGOTERA TEXSA</v>
          </cell>
          <cell r="C545" t="str">
            <v>GLN</v>
          </cell>
          <cell r="D545"/>
          <cell r="E545"/>
          <cell r="F545">
            <v>0</v>
          </cell>
          <cell r="G545" t="str">
            <v/>
          </cell>
          <cell r="H545" t="str">
            <v>IMPERMEABIL.,ADITIVOS,QUIMICOS</v>
          </cell>
          <cell r="I545"/>
        </row>
        <row r="546">
          <cell r="A546">
            <v>641</v>
          </cell>
          <cell r="B546" t="str">
            <v>SIKAFLOOR  2430  CO  4 KILOS</v>
          </cell>
          <cell r="C546" t="str">
            <v>KG</v>
          </cell>
          <cell r="D546"/>
          <cell r="E546"/>
          <cell r="F546">
            <v>0</v>
          </cell>
          <cell r="G546" t="str">
            <v>606973</v>
          </cell>
          <cell r="H546" t="str">
            <v>IMPERMEABIL.,ADITIVOS,QUIMICOS</v>
          </cell>
          <cell r="I546"/>
        </row>
        <row r="547">
          <cell r="A547">
            <v>642</v>
          </cell>
          <cell r="B547" t="str">
            <v>CADENERO 1 - SIN PREST.</v>
          </cell>
          <cell r="C547" t="str">
            <v>MES</v>
          </cell>
          <cell r="D547"/>
          <cell r="E547">
            <v>45672</v>
          </cell>
          <cell r="F547">
            <v>2428913</v>
          </cell>
          <cell r="G547" t="str">
            <v/>
          </cell>
          <cell r="H547" t="str">
            <v>SUELDOS JORNALES Y CUADRILLAS</v>
          </cell>
          <cell r="I547" t="str">
            <v>860.061.099.1 - IDRD</v>
          </cell>
        </row>
        <row r="548">
          <cell r="A548">
            <v>644</v>
          </cell>
          <cell r="B548" t="str">
            <v>EUCON "N" (Plast)  20 Kg</v>
          </cell>
          <cell r="C548" t="str">
            <v>KG</v>
          </cell>
          <cell r="D548"/>
          <cell r="E548"/>
          <cell r="F548">
            <v>0</v>
          </cell>
          <cell r="G548" t="str">
            <v/>
          </cell>
          <cell r="H548" t="str">
            <v>ADITIVOS Y QUIMICOS</v>
          </cell>
          <cell r="I548"/>
        </row>
        <row r="549">
          <cell r="A549">
            <v>645</v>
          </cell>
          <cell r="B549" t="str">
            <v>CURASEAL BLANCO       20 KILOS</v>
          </cell>
          <cell r="C549" t="str">
            <v>KG</v>
          </cell>
          <cell r="D549"/>
          <cell r="E549"/>
          <cell r="F549">
            <v>0</v>
          </cell>
          <cell r="G549" t="str">
            <v/>
          </cell>
          <cell r="H549" t="str">
            <v>IMPERMEABIL.,ADITIVOS,QUIMICOS</v>
          </cell>
          <cell r="I549"/>
        </row>
        <row r="550">
          <cell r="A550">
            <v>646</v>
          </cell>
          <cell r="B550" t="str">
            <v>CURASEAL TRANSPARENTE    20 Kg</v>
          </cell>
          <cell r="C550" t="str">
            <v>KG</v>
          </cell>
          <cell r="D550"/>
          <cell r="E550"/>
          <cell r="F550">
            <v>0</v>
          </cell>
          <cell r="G550" t="str">
            <v/>
          </cell>
          <cell r="H550" t="str">
            <v>IMPERMEABIL.,ADITIVOS,QUIMICOS</v>
          </cell>
          <cell r="I550"/>
        </row>
        <row r="551">
          <cell r="A551">
            <v>647</v>
          </cell>
          <cell r="B551" t="str">
            <v>DESMOLDATOC 16 KILOS</v>
          </cell>
          <cell r="C551" t="str">
            <v>KG</v>
          </cell>
          <cell r="D551"/>
          <cell r="E551">
            <v>43844</v>
          </cell>
          <cell r="F551">
            <v>18252.22</v>
          </cell>
          <cell r="G551" t="str">
            <v/>
          </cell>
          <cell r="H551" t="str">
            <v>ADITIVOS Y QUIMICOS</v>
          </cell>
          <cell r="I551" t="str">
            <v>860061089 - IDRD - PROYECCIÓN</v>
          </cell>
        </row>
        <row r="552">
          <cell r="A552">
            <v>648</v>
          </cell>
          <cell r="B552" t="str">
            <v>CORTACIRCUITO IND. 3POL 40AMP  L/NEX</v>
          </cell>
          <cell r="C552" t="str">
            <v>UN</v>
          </cell>
          <cell r="D552"/>
          <cell r="E552"/>
          <cell r="F552">
            <v>0</v>
          </cell>
          <cell r="G552" t="str">
            <v>DPXU 527212</v>
          </cell>
          <cell r="H552" t="str">
            <v>CORTACIRCUITOS</v>
          </cell>
          <cell r="I552"/>
        </row>
        <row r="553">
          <cell r="A553">
            <v>649</v>
          </cell>
          <cell r="B553" t="str">
            <v>REJILLA EN CONCRETO PREF, 45X83X14 (VIAL)</v>
          </cell>
          <cell r="C553" t="str">
            <v>UN</v>
          </cell>
          <cell r="D553"/>
          <cell r="E553">
            <v>45013</v>
          </cell>
          <cell r="F553">
            <v>185637</v>
          </cell>
          <cell r="G553" t="str">
            <v>R-77-MP</v>
          </cell>
          <cell r="H553" t="str">
            <v>TUBERIA SUBT,REJILLAS,SUMIDER.</v>
          </cell>
          <cell r="I553" t="str">
            <v>860061089 - IDRD - PROYECCIÓN</v>
          </cell>
        </row>
        <row r="554">
          <cell r="A554">
            <v>651</v>
          </cell>
          <cell r="B554" t="str">
            <v>FIBRATEX                 TEXSA</v>
          </cell>
          <cell r="C554" t="str">
            <v>GL</v>
          </cell>
          <cell r="D554"/>
          <cell r="E554"/>
          <cell r="F554">
            <v>0</v>
          </cell>
          <cell r="G554" t="str">
            <v/>
          </cell>
          <cell r="H554" t="str">
            <v>IMPERMEABIL.,ADITIVOS,QUIMICOS</v>
          </cell>
          <cell r="I554"/>
        </row>
        <row r="555">
          <cell r="A555">
            <v>652</v>
          </cell>
          <cell r="B555" t="str">
            <v>SUR FHARD 4 KILOS</v>
          </cell>
          <cell r="C555" t="str">
            <v>KG</v>
          </cell>
          <cell r="D555"/>
          <cell r="E555"/>
          <cell r="F555">
            <v>0</v>
          </cell>
          <cell r="G555" t="str">
            <v/>
          </cell>
          <cell r="H555" t="str">
            <v>ADITIVOS Y QUIMICOS</v>
          </cell>
          <cell r="I555"/>
        </row>
        <row r="556">
          <cell r="A556">
            <v>653</v>
          </cell>
          <cell r="B556" t="str">
            <v>REJILLA TIPO "A 50x50"</v>
          </cell>
          <cell r="C556" t="str">
            <v>UN</v>
          </cell>
          <cell r="D556"/>
          <cell r="E556"/>
          <cell r="F556">
            <v>0</v>
          </cell>
          <cell r="G556" t="str">
            <v>Galvanizado</v>
          </cell>
          <cell r="H556" t="str">
            <v>REJILLAS</v>
          </cell>
          <cell r="I556"/>
        </row>
        <row r="557">
          <cell r="A557">
            <v>654</v>
          </cell>
          <cell r="B557" t="str">
            <v>HARDTOP No.4 (32 KILOS)  FRIO</v>
          </cell>
          <cell r="C557" t="str">
            <v>KG</v>
          </cell>
          <cell r="D557"/>
          <cell r="E557"/>
          <cell r="F557">
            <v>0</v>
          </cell>
          <cell r="G557" t="str">
            <v/>
          </cell>
          <cell r="H557" t="str">
            <v>ADITIVOS Y QUIMICOS</v>
          </cell>
          <cell r="I557"/>
        </row>
        <row r="558">
          <cell r="A558">
            <v>655</v>
          </cell>
          <cell r="B558" t="str">
            <v>IGAS GRIS (SELLANTE) 1 KILOS</v>
          </cell>
          <cell r="C558" t="str">
            <v>KG</v>
          </cell>
          <cell r="D558"/>
          <cell r="E558"/>
          <cell r="F558">
            <v>0</v>
          </cell>
          <cell r="G558" t="str">
            <v>210320</v>
          </cell>
          <cell r="H558" t="str">
            <v>ADITIVOS Y QUIMICOS</v>
          </cell>
          <cell r="I558"/>
        </row>
        <row r="559">
          <cell r="A559">
            <v>656</v>
          </cell>
          <cell r="B559" t="str">
            <v>IGOL IMPRIMANTE  (16 KILOS)</v>
          </cell>
          <cell r="C559" t="str">
            <v>KG</v>
          </cell>
          <cell r="D559"/>
          <cell r="E559">
            <v>45653</v>
          </cell>
          <cell r="F559">
            <v>26044.01</v>
          </cell>
          <cell r="G559" t="str">
            <v>801002</v>
          </cell>
          <cell r="H559" t="str">
            <v>IMPERMEABILIZANTES</v>
          </cell>
          <cell r="I559" t="str">
            <v>555555555555 - IDRD - MEDIANA DE COTIZACIONES</v>
          </cell>
        </row>
        <row r="560">
          <cell r="A560">
            <v>657</v>
          </cell>
          <cell r="B560" t="str">
            <v>ALUMOL 16 Kg</v>
          </cell>
          <cell r="C560" t="str">
            <v>KG</v>
          </cell>
          <cell r="D560"/>
          <cell r="E560"/>
          <cell r="F560">
            <v>0</v>
          </cell>
          <cell r="G560" t="str">
            <v>803046</v>
          </cell>
          <cell r="H560" t="str">
            <v>IMPERMEABILIZANTES</v>
          </cell>
          <cell r="I560"/>
        </row>
        <row r="561">
          <cell r="A561">
            <v>658</v>
          </cell>
          <cell r="B561" t="str">
            <v>SIKAFELT FV 225 (BASE EN FIBRA DE VIDRIO )</v>
          </cell>
          <cell r="C561" t="str">
            <v>M2</v>
          </cell>
          <cell r="D561"/>
          <cell r="E561">
            <v>45706</v>
          </cell>
          <cell r="F561">
            <v>10468</v>
          </cell>
          <cell r="G561" t="str">
            <v>25005</v>
          </cell>
          <cell r="H561" t="str">
            <v>IMPERMEABILIZANTES</v>
          </cell>
          <cell r="I561" t="str">
            <v>8956232 - IDRD - MEDIA ARMONICA COTIZACIONES</v>
          </cell>
        </row>
        <row r="562">
          <cell r="A562">
            <v>659</v>
          </cell>
          <cell r="B562" t="str">
            <v>CEMENTO MARINO LIQUIDO</v>
          </cell>
          <cell r="C562" t="str">
            <v>GLN</v>
          </cell>
          <cell r="D562"/>
          <cell r="E562"/>
          <cell r="F562">
            <v>0</v>
          </cell>
          <cell r="G562" t="str">
            <v/>
          </cell>
          <cell r="H562" t="str">
            <v>ADITIVOS Y QUIMICOS</v>
          </cell>
          <cell r="I562"/>
        </row>
        <row r="563">
          <cell r="A563">
            <v>660</v>
          </cell>
          <cell r="B563" t="str">
            <v>CEMENTO MARINO PLASTICO   4 Kg</v>
          </cell>
          <cell r="C563" t="str">
            <v>KG</v>
          </cell>
          <cell r="D563"/>
          <cell r="E563"/>
          <cell r="F563">
            <v>0</v>
          </cell>
          <cell r="G563" t="str">
            <v/>
          </cell>
          <cell r="H563" t="str">
            <v>IMPERMEABILIZANTES</v>
          </cell>
          <cell r="I563"/>
        </row>
        <row r="564">
          <cell r="A564">
            <v>661</v>
          </cell>
          <cell r="B564" t="str">
            <v>EMULSION ASFALTICA ED-9</v>
          </cell>
          <cell r="C564" t="str">
            <v>GLN</v>
          </cell>
          <cell r="D564"/>
          <cell r="E564">
            <v>45748</v>
          </cell>
          <cell r="F564">
            <v>37349.01</v>
          </cell>
          <cell r="G564" t="str">
            <v/>
          </cell>
          <cell r="H564" t="str">
            <v>ASFALTO</v>
          </cell>
          <cell r="I564" t="str">
            <v>8956232 - IDRD - MEDIA ARMONICA COTIZACIONES</v>
          </cell>
        </row>
        <row r="565">
          <cell r="A565">
            <v>662</v>
          </cell>
          <cell r="B565" t="str">
            <v>EMULSION ASFALTICA EMULSION  PLASTICA</v>
          </cell>
          <cell r="C565" t="str">
            <v>GLN</v>
          </cell>
          <cell r="D565"/>
          <cell r="E565">
            <v>45708</v>
          </cell>
          <cell r="F565">
            <v>42469.66</v>
          </cell>
          <cell r="G565" t="str">
            <v/>
          </cell>
          <cell r="H565" t="str">
            <v>ASFALTO</v>
          </cell>
          <cell r="I565" t="str">
            <v>562221312 - IDRD - VALOR CIO AJUSTADO</v>
          </cell>
        </row>
        <row r="566">
          <cell r="A566">
            <v>663</v>
          </cell>
          <cell r="B566" t="str">
            <v>EMULSION ASFALTICA    SIKA 18 KILOS</v>
          </cell>
          <cell r="C566" t="str">
            <v>KG</v>
          </cell>
          <cell r="D566"/>
          <cell r="E566">
            <v>45706</v>
          </cell>
          <cell r="F566">
            <v>8892</v>
          </cell>
          <cell r="G566" t="str">
            <v/>
          </cell>
          <cell r="H566" t="str">
            <v>IMPERMEABILIZANTES</v>
          </cell>
          <cell r="I566" t="str">
            <v>8956232 - IDRD - MEDIA ARMONICA COTIZACIONES</v>
          </cell>
        </row>
        <row r="567">
          <cell r="A567">
            <v>664</v>
          </cell>
          <cell r="B567" t="str">
            <v>BORDILLOS DE DELIMITAR PREF(A=0.10;H=0.20M)L=1.0m</v>
          </cell>
          <cell r="C567" t="str">
            <v>UN</v>
          </cell>
          <cell r="D567"/>
          <cell r="E567">
            <v>45708</v>
          </cell>
          <cell r="F567">
            <v>21628.5</v>
          </cell>
          <cell r="G567" t="str">
            <v>bc20115</v>
          </cell>
          <cell r="H567" t="str">
            <v>PREFABRICADOS CONCRETO</v>
          </cell>
          <cell r="I567" t="str">
            <v>562221312 - IDRD - VALOR CIO AJUSTADO</v>
          </cell>
        </row>
        <row r="568">
          <cell r="A568">
            <v>665</v>
          </cell>
          <cell r="B568" t="str">
            <v>PEGANTE DENSO FIBRATEX</v>
          </cell>
          <cell r="C568" t="str">
            <v>GLN</v>
          </cell>
          <cell r="D568"/>
          <cell r="E568"/>
          <cell r="F568">
            <v>0</v>
          </cell>
          <cell r="G568" t="str">
            <v>003-1</v>
          </cell>
          <cell r="H568" t="str">
            <v>ADITIVOS Y QUIMICOS</v>
          </cell>
          <cell r="I568"/>
        </row>
        <row r="569">
          <cell r="A569">
            <v>666</v>
          </cell>
          <cell r="B569" t="str">
            <v>SIKA IGOL DENSO 18 Kilos</v>
          </cell>
          <cell r="C569" t="str">
            <v>KG</v>
          </cell>
          <cell r="D569"/>
          <cell r="E569">
            <v>45653</v>
          </cell>
          <cell r="F569">
            <v>27261</v>
          </cell>
          <cell r="G569" t="str">
            <v>801848</v>
          </cell>
          <cell r="H569" t="str">
            <v>IMPERMEABILIZANTES</v>
          </cell>
          <cell r="I569" t="str">
            <v>555555555555 - IDRD - MEDIANA DE COTIZACIONES</v>
          </cell>
        </row>
        <row r="570">
          <cell r="A570">
            <v>667</v>
          </cell>
          <cell r="B570" t="str">
            <v>TOXEMENT "1A"          2 KILOS</v>
          </cell>
          <cell r="C570" t="str">
            <v>KG</v>
          </cell>
          <cell r="D570"/>
          <cell r="E570"/>
          <cell r="F570">
            <v>0</v>
          </cell>
          <cell r="G570" t="str">
            <v/>
          </cell>
          <cell r="H570" t="str">
            <v>IMPERMEABILIZANTES</v>
          </cell>
          <cell r="I570"/>
        </row>
        <row r="571">
          <cell r="A571">
            <v>668</v>
          </cell>
          <cell r="B571" t="str">
            <v>SUPERMANTO 500 XT S/inst Fglas</v>
          </cell>
          <cell r="C571" t="str">
            <v>M2</v>
          </cell>
          <cell r="D571"/>
          <cell r="E571"/>
          <cell r="F571">
            <v>0</v>
          </cell>
          <cell r="G571" t="str">
            <v>27710</v>
          </cell>
          <cell r="H571" t="str">
            <v>IMPERMEABILIZANTES</v>
          </cell>
          <cell r="I571"/>
        </row>
        <row r="572">
          <cell r="A572">
            <v>669</v>
          </cell>
          <cell r="B572" t="str">
            <v>HIERRO 40 Liso/Rect 1"</v>
          </cell>
          <cell r="C572" t="str">
            <v>KG</v>
          </cell>
          <cell r="D572"/>
          <cell r="E572"/>
          <cell r="F572">
            <v>0</v>
          </cell>
          <cell r="G572" t="str">
            <v/>
          </cell>
          <cell r="H572" t="str">
            <v>ACEROS,HIERROS/MALLAS,CERCHAS</v>
          </cell>
          <cell r="I572"/>
        </row>
        <row r="573">
          <cell r="A573">
            <v>670</v>
          </cell>
          <cell r="B573" t="str">
            <v>SUPERMANTO ZETAL 4mm S/inst  Fglas</v>
          </cell>
          <cell r="C573" t="str">
            <v>M2</v>
          </cell>
          <cell r="D573"/>
          <cell r="E573"/>
          <cell r="F573">
            <v>0</v>
          </cell>
          <cell r="G573" t="str">
            <v>27570</v>
          </cell>
          <cell r="H573" t="str">
            <v>IMPERMEABILIZANTES</v>
          </cell>
          <cell r="I573"/>
        </row>
        <row r="574">
          <cell r="A574">
            <v>671</v>
          </cell>
          <cell r="B574" t="str">
            <v>SUPER MANTO ZETAL 600 X 1     Fglas</v>
          </cell>
          <cell r="C574" t="str">
            <v>M2</v>
          </cell>
          <cell r="D574"/>
          <cell r="E574"/>
          <cell r="F574">
            <v>0</v>
          </cell>
          <cell r="G574" t="str">
            <v>27560</v>
          </cell>
          <cell r="H574" t="str">
            <v>IMPERMEABILIZANTES</v>
          </cell>
          <cell r="I574"/>
        </row>
        <row r="575">
          <cell r="A575">
            <v>672</v>
          </cell>
          <cell r="B575" t="str">
            <v>VIDRIO PELDAR ESMERILADO 5mm</v>
          </cell>
          <cell r="C575" t="str">
            <v>M2</v>
          </cell>
          <cell r="D575"/>
          <cell r="E575"/>
          <cell r="F575">
            <v>0</v>
          </cell>
          <cell r="G575" t="str">
            <v>5 mm.</v>
          </cell>
          <cell r="H575" t="str">
            <v>VIDRIOS Y ESPEJOS</v>
          </cell>
          <cell r="I575"/>
        </row>
        <row r="576">
          <cell r="A576">
            <v>673</v>
          </cell>
          <cell r="B576" t="str">
            <v>CEMENTO GRIS Bulto Depos (APUS)</v>
          </cell>
          <cell r="C576" t="str">
            <v>BTO</v>
          </cell>
          <cell r="D576"/>
          <cell r="E576">
            <v>44589</v>
          </cell>
          <cell r="F576">
            <v>26194.01</v>
          </cell>
          <cell r="G576" t="str">
            <v>Diamante</v>
          </cell>
          <cell r="H576" t="str">
            <v>AGREGADOS CONCRETOS Y MORTEROS</v>
          </cell>
          <cell r="I576" t="str">
            <v>860061089 - IDRD - PROYECCIÓN</v>
          </cell>
        </row>
        <row r="577">
          <cell r="A577">
            <v>674</v>
          </cell>
          <cell r="B577" t="str">
            <v>PIRLAN PLASTICO TAMAÑO 4.1 cm X 3 mm  Inst.</v>
          </cell>
          <cell r="C577" t="str">
            <v>ML</v>
          </cell>
          <cell r="D577"/>
          <cell r="E577"/>
          <cell r="F577">
            <v>0</v>
          </cell>
          <cell r="G577" t="str">
            <v/>
          </cell>
          <cell r="H577" t="str">
            <v>ENCHAPES,PISOS,ALFOMBRAS,PAPEL</v>
          </cell>
          <cell r="I577"/>
        </row>
        <row r="578">
          <cell r="A578">
            <v>675</v>
          </cell>
          <cell r="B578" t="str">
            <v>LAMINA Galv. Cal. 28  1 x 2 M.</v>
          </cell>
          <cell r="C578" t="str">
            <v>UN</v>
          </cell>
          <cell r="D578"/>
          <cell r="E578"/>
          <cell r="F578">
            <v>0</v>
          </cell>
          <cell r="G578" t="str">
            <v/>
          </cell>
          <cell r="H578" t="str">
            <v>LAMINAS</v>
          </cell>
          <cell r="I578"/>
        </row>
        <row r="579">
          <cell r="A579">
            <v>676</v>
          </cell>
          <cell r="B579" t="str">
            <v>PLASTOCRETE DM SIKA IMPERMEABILIZANTE 20 KG</v>
          </cell>
          <cell r="C579" t="str">
            <v>KG</v>
          </cell>
          <cell r="D579"/>
          <cell r="E579">
            <v>45708</v>
          </cell>
          <cell r="F579">
            <v>22090.61</v>
          </cell>
          <cell r="G579" t="str">
            <v>103002</v>
          </cell>
          <cell r="H579" t="str">
            <v>IMPERMEABILIZANTES</v>
          </cell>
          <cell r="I579" t="str">
            <v>562221312 - IDRD - VALOR CIO AJUSTADO</v>
          </cell>
        </row>
        <row r="580">
          <cell r="A580">
            <v>677</v>
          </cell>
          <cell r="B580" t="str">
            <v>Anticorrosivo(Imprimane-Epoxic)Rojo-1galón+Cataliz</v>
          </cell>
          <cell r="C580" t="str">
            <v>GLN</v>
          </cell>
          <cell r="D580"/>
          <cell r="E580"/>
          <cell r="F580">
            <v>0</v>
          </cell>
          <cell r="G580" t="str">
            <v>504126</v>
          </cell>
          <cell r="H580" t="str">
            <v>MORTEROS LISTOS</v>
          </cell>
          <cell r="I580"/>
        </row>
        <row r="581">
          <cell r="A581">
            <v>678</v>
          </cell>
          <cell r="B581" t="str">
            <v>SIKA-1 IMPERMEABILIZANTE INTEG-MORTERO  (20Kg)**</v>
          </cell>
          <cell r="C581" t="str">
            <v>KG</v>
          </cell>
          <cell r="D581"/>
          <cell r="E581">
            <v>45708</v>
          </cell>
          <cell r="F581">
            <v>17620.099999999999</v>
          </cell>
          <cell r="G581" t="str">
            <v>110002</v>
          </cell>
          <cell r="H581" t="str">
            <v>IMPERMEABILIZANTES</v>
          </cell>
          <cell r="I581" t="str">
            <v>562221312 - IDRD - VALOR CIO AJUSTADO</v>
          </cell>
        </row>
        <row r="582">
          <cell r="A582">
            <v>679</v>
          </cell>
          <cell r="B582" t="str">
            <v>IMPERMEABILIZANTE SIKATOP 121 - 20Kg</v>
          </cell>
          <cell r="C582" t="str">
            <v>KG</v>
          </cell>
          <cell r="D582"/>
          <cell r="E582"/>
          <cell r="F582">
            <v>0</v>
          </cell>
          <cell r="G582" t="str">
            <v>120677</v>
          </cell>
          <cell r="H582" t="str">
            <v>IMPERMEABILIZANTES</v>
          </cell>
          <cell r="I582"/>
        </row>
        <row r="583">
          <cell r="A583">
            <v>680</v>
          </cell>
          <cell r="B583" t="str">
            <v>TOXEMENT POLVO EN BALDE  30 Kg</v>
          </cell>
          <cell r="C583" t="str">
            <v>KG</v>
          </cell>
          <cell r="D583"/>
          <cell r="E583"/>
          <cell r="F583">
            <v>0</v>
          </cell>
          <cell r="G583" t="str">
            <v/>
          </cell>
          <cell r="H583" t="str">
            <v>IMPERMEABILIZANTES</v>
          </cell>
          <cell r="I583"/>
        </row>
        <row r="584">
          <cell r="A584">
            <v>681</v>
          </cell>
          <cell r="B584" t="str">
            <v>TECHOS EN DRY-WALL  ML</v>
          </cell>
          <cell r="C584" t="str">
            <v>ML</v>
          </cell>
          <cell r="D584"/>
          <cell r="E584"/>
          <cell r="F584">
            <v>0</v>
          </cell>
          <cell r="G584" t="str">
            <v/>
          </cell>
          <cell r="H584" t="str">
            <v>YESO</v>
          </cell>
          <cell r="I584"/>
        </row>
        <row r="585">
          <cell r="A585">
            <v>682</v>
          </cell>
          <cell r="B585" t="str">
            <v>MANTO MORTER-PLAS AL-80   TEXSA</v>
          </cell>
          <cell r="C585" t="str">
            <v>M2</v>
          </cell>
          <cell r="D585"/>
          <cell r="E585"/>
          <cell r="F585">
            <v>0</v>
          </cell>
          <cell r="G585" t="str">
            <v/>
          </cell>
          <cell r="H585" t="str">
            <v>IMPERMEABILIZANTES</v>
          </cell>
          <cell r="I585"/>
        </row>
        <row r="586">
          <cell r="A586">
            <v>683</v>
          </cell>
          <cell r="B586" t="str">
            <v>MANTO MORTER-PLAS N3     TEXSA</v>
          </cell>
          <cell r="C586" t="str">
            <v>M2</v>
          </cell>
          <cell r="D586"/>
          <cell r="E586"/>
          <cell r="F586">
            <v>0</v>
          </cell>
          <cell r="G586" t="str">
            <v/>
          </cell>
          <cell r="H586" t="str">
            <v>IMPERMEABIL.,ADITIVOS,QUIMICOS</v>
          </cell>
          <cell r="I586"/>
        </row>
        <row r="587">
          <cell r="A587">
            <v>684</v>
          </cell>
          <cell r="B587" t="str">
            <v>MANTO MORTER-PLAS N4     TEXSA</v>
          </cell>
          <cell r="C587" t="str">
            <v>M2</v>
          </cell>
          <cell r="D587"/>
          <cell r="E587"/>
          <cell r="F587">
            <v>0</v>
          </cell>
          <cell r="G587" t="str">
            <v/>
          </cell>
          <cell r="H587" t="str">
            <v>IMPERMEABIL.,ADITIVOS,QUIMICOS</v>
          </cell>
          <cell r="I587"/>
        </row>
        <row r="588">
          <cell r="A588">
            <v>685</v>
          </cell>
          <cell r="B588" t="str">
            <v>TEE PRESION 1/2" PVC S/NORMA ICONTEC</v>
          </cell>
          <cell r="C588" t="str">
            <v>UN</v>
          </cell>
          <cell r="D588"/>
          <cell r="E588">
            <v>45708</v>
          </cell>
          <cell r="F588">
            <v>644.6</v>
          </cell>
          <cell r="G588" t="str">
            <v>12060</v>
          </cell>
          <cell r="H588" t="str">
            <v>ACCESORIOS HIDROSANITARIOS</v>
          </cell>
          <cell r="I588" t="str">
            <v>562221312 - IDRD - VALOR CIO AJUSTADO</v>
          </cell>
        </row>
        <row r="589">
          <cell r="A589">
            <v>686</v>
          </cell>
          <cell r="B589" t="str">
            <v>TEE PRESION 1½" PVC-  S/NORMA ICONTEC</v>
          </cell>
          <cell r="C589" t="str">
            <v>UN</v>
          </cell>
          <cell r="D589"/>
          <cell r="E589">
            <v>45708</v>
          </cell>
          <cell r="F589">
            <v>7662.4</v>
          </cell>
          <cell r="G589" t="str">
            <v>12048</v>
          </cell>
          <cell r="H589" t="str">
            <v>ACCESORIOS HIDROSANITARIOS</v>
          </cell>
          <cell r="I589" t="str">
            <v>562221312 - IDRD - VALOR CIO AJUSTADO</v>
          </cell>
        </row>
        <row r="590">
          <cell r="A590">
            <v>688</v>
          </cell>
          <cell r="B590" t="str">
            <v>MICRO AIRINCLUSOR DE AIRE</v>
          </cell>
          <cell r="C590" t="str">
            <v>LT</v>
          </cell>
          <cell r="D590"/>
          <cell r="E590"/>
          <cell r="F590">
            <v>0</v>
          </cell>
          <cell r="G590" t="str">
            <v>Concentrado</v>
          </cell>
          <cell r="H590" t="str">
            <v>EQUIPOS DE AIRE</v>
          </cell>
          <cell r="I590"/>
        </row>
        <row r="591">
          <cell r="A591">
            <v>689</v>
          </cell>
          <cell r="B591" t="str">
            <v>MERULEX   I.F.S. Transparente 3 KILOS</v>
          </cell>
          <cell r="C591" t="str">
            <v>KG</v>
          </cell>
          <cell r="D591"/>
          <cell r="E591"/>
          <cell r="F591">
            <v>0</v>
          </cell>
          <cell r="G591" t="str">
            <v>500625</v>
          </cell>
          <cell r="H591" t="str">
            <v>IMPERMEABILIZANTES</v>
          </cell>
          <cell r="I591"/>
        </row>
        <row r="592">
          <cell r="A592">
            <v>690</v>
          </cell>
          <cell r="B592" t="str">
            <v>UNION  ALCANT NOVAFORT 450MM  S/NORMA ICONTEC</v>
          </cell>
          <cell r="C592" t="str">
            <v>UN</v>
          </cell>
          <cell r="D592"/>
          <cell r="E592">
            <v>43843</v>
          </cell>
          <cell r="F592">
            <v>209131.79</v>
          </cell>
          <cell r="G592" t="str">
            <v>12814</v>
          </cell>
          <cell r="H592" t="str">
            <v>INST. HIDRAUL/SANIT. Y LAMINAS</v>
          </cell>
          <cell r="I592" t="str">
            <v>860061089 - IDRD - PROYECCIÓN</v>
          </cell>
        </row>
        <row r="593">
          <cell r="A593">
            <v>691</v>
          </cell>
          <cell r="B593" t="str">
            <v>PEGANTE PARA MADERA MADERA</v>
          </cell>
          <cell r="C593" t="str">
            <v>GLN</v>
          </cell>
          <cell r="D593"/>
          <cell r="E593">
            <v>44592</v>
          </cell>
          <cell r="F593">
            <v>37242</v>
          </cell>
          <cell r="G593" t="str">
            <v>290360</v>
          </cell>
          <cell r="H593" t="str">
            <v>IMPERMEABIL.,ADITIVOS,QUIMICOS</v>
          </cell>
          <cell r="I593" t="str">
            <v>860061089 - IDRD - PROYECCIÓN</v>
          </cell>
        </row>
        <row r="594">
          <cell r="A594">
            <v>692</v>
          </cell>
          <cell r="B594" t="str">
            <v>PROTECTOP TRANSPARENTE     6 KILOS</v>
          </cell>
          <cell r="C594" t="str">
            <v>KG</v>
          </cell>
          <cell r="D594"/>
          <cell r="E594"/>
          <cell r="F594">
            <v>0</v>
          </cell>
          <cell r="G594" t="str">
            <v/>
          </cell>
          <cell r="H594" t="str">
            <v>ADITIVOS Y QUIMICOS</v>
          </cell>
          <cell r="I594"/>
        </row>
        <row r="595">
          <cell r="A595">
            <v>693</v>
          </cell>
          <cell r="B595" t="str">
            <v>PINTURA BITUMINOSA Al.   TEXSA</v>
          </cell>
          <cell r="C595" t="str">
            <v>GLN</v>
          </cell>
          <cell r="D595"/>
          <cell r="E595">
            <v>44592</v>
          </cell>
          <cell r="F595">
            <v>91562</v>
          </cell>
          <cell r="G595" t="str">
            <v/>
          </cell>
          <cell r="H595" t="str">
            <v>IMPERMEABIL.,ADITIVOS,QUIMICOS</v>
          </cell>
          <cell r="I595" t="str">
            <v>860061089 - IDRD - PROYECCIÓN</v>
          </cell>
        </row>
        <row r="596">
          <cell r="A596">
            <v>694</v>
          </cell>
          <cell r="B596" t="str">
            <v>PLASTIMENT BV40 (Plast) 20 KILOS (FUERA DE MERCADO</v>
          </cell>
          <cell r="C596" t="str">
            <v>KG</v>
          </cell>
          <cell r="D596"/>
          <cell r="E596"/>
          <cell r="F596">
            <v>0</v>
          </cell>
          <cell r="G596" t="str">
            <v>101502</v>
          </cell>
          <cell r="H596" t="str">
            <v>IMPERMEABILIZANTES</v>
          </cell>
          <cell r="I596"/>
        </row>
        <row r="597">
          <cell r="A597">
            <v>695</v>
          </cell>
          <cell r="B597" t="str">
            <v>POZZOLITH 122-HE (ACELERANTE) x 4 Lt</v>
          </cell>
          <cell r="C597" t="str">
            <v>LT</v>
          </cell>
          <cell r="D597"/>
          <cell r="E597"/>
          <cell r="F597">
            <v>0</v>
          </cell>
          <cell r="G597" t="str">
            <v/>
          </cell>
          <cell r="H597" t="str">
            <v>ADITIVOS Y QUIMICOS</v>
          </cell>
          <cell r="I597"/>
        </row>
        <row r="598">
          <cell r="A598">
            <v>696</v>
          </cell>
          <cell r="B598" t="str">
            <v>POZZOLITH 322-NT (Plastastificante) x 4 Lt</v>
          </cell>
          <cell r="C598" t="str">
            <v>LT</v>
          </cell>
          <cell r="D598"/>
          <cell r="E598"/>
          <cell r="F598">
            <v>0</v>
          </cell>
          <cell r="G598" t="str">
            <v/>
          </cell>
          <cell r="H598" t="str">
            <v>ADITIVOS Y QUIMICOS</v>
          </cell>
          <cell r="I598"/>
        </row>
        <row r="599">
          <cell r="A599">
            <v>697</v>
          </cell>
          <cell r="B599" t="str">
            <v>POZZOLITH 322-R (RETARDANTE) x 4 Lt</v>
          </cell>
          <cell r="C599" t="str">
            <v>LT</v>
          </cell>
          <cell r="D599"/>
          <cell r="E599"/>
          <cell r="F599">
            <v>0</v>
          </cell>
          <cell r="G599" t="str">
            <v/>
          </cell>
          <cell r="H599" t="str">
            <v>ADITIVOS Y QUIMICOS</v>
          </cell>
          <cell r="I599"/>
        </row>
        <row r="600">
          <cell r="A600">
            <v>698</v>
          </cell>
          <cell r="B600" t="str">
            <v>QUICKDONE (ACELERANTE) 5 KILOS</v>
          </cell>
          <cell r="C600" t="str">
            <v>KG</v>
          </cell>
          <cell r="D600"/>
          <cell r="E600"/>
          <cell r="F600">
            <v>0</v>
          </cell>
          <cell r="G600" t="str">
            <v/>
          </cell>
          <cell r="H600" t="str">
            <v>ADITIVOS Y QUIMICOS</v>
          </cell>
          <cell r="I600"/>
        </row>
        <row r="601">
          <cell r="A601">
            <v>699</v>
          </cell>
          <cell r="B601" t="str">
            <v>ROCKTOP ROJO (30 Kg)</v>
          </cell>
          <cell r="C601" t="str">
            <v>KG</v>
          </cell>
          <cell r="D601"/>
          <cell r="E601">
            <v>45708</v>
          </cell>
          <cell r="F601">
            <v>4278.63</v>
          </cell>
          <cell r="G601" t="str">
            <v/>
          </cell>
          <cell r="H601" t="str">
            <v>ADITIVOS Y QUIMICOS</v>
          </cell>
          <cell r="I601" t="str">
            <v>562221312 - IDRD - VALOR CIO AJUSTADO</v>
          </cell>
        </row>
        <row r="602">
          <cell r="A602">
            <v>700</v>
          </cell>
          <cell r="B602" t="str">
            <v>ACCELGUARD HE  5 KILOS</v>
          </cell>
          <cell r="C602" t="str">
            <v>KG</v>
          </cell>
          <cell r="D602"/>
          <cell r="E602"/>
          <cell r="F602">
            <v>0</v>
          </cell>
          <cell r="G602" t="str">
            <v/>
          </cell>
          <cell r="H602" t="str">
            <v>IMPERMEABIL.,ADITIVOS,QUIMICOS</v>
          </cell>
          <cell r="I602"/>
        </row>
        <row r="603">
          <cell r="A603">
            <v>701</v>
          </cell>
          <cell r="B603" t="str">
            <v>TUBO GAS   ½"      PAVCO</v>
          </cell>
          <cell r="C603" t="str">
            <v>ML</v>
          </cell>
          <cell r="D603"/>
          <cell r="E603"/>
          <cell r="F603">
            <v>0</v>
          </cell>
          <cell r="G603" t="str">
            <v>12530</v>
          </cell>
          <cell r="H603" t="str">
            <v>TUBERIA HIDROSANITARIA</v>
          </cell>
          <cell r="I603"/>
        </row>
        <row r="604">
          <cell r="A604">
            <v>702</v>
          </cell>
          <cell r="B604" t="str">
            <v>PERFIL ESTRUCTURAL C 16 Negro 12x6mts. ACESCO</v>
          </cell>
          <cell r="C604" t="str">
            <v>ML</v>
          </cell>
          <cell r="D604"/>
          <cell r="E604"/>
          <cell r="F604">
            <v>0</v>
          </cell>
          <cell r="G604" t="str">
            <v>PHR C120x60</v>
          </cell>
          <cell r="H604" t="str">
            <v>CERCHAS,VIGAS, ANG, PERFILES</v>
          </cell>
          <cell r="I604"/>
        </row>
        <row r="605">
          <cell r="A605">
            <v>703</v>
          </cell>
          <cell r="B605" t="str">
            <v>SIKA 101 MORTERO BLANCO 10 KILOS</v>
          </cell>
          <cell r="C605" t="str">
            <v>KG</v>
          </cell>
          <cell r="D605"/>
          <cell r="E605">
            <v>45491</v>
          </cell>
          <cell r="F605">
            <v>9241</v>
          </cell>
          <cell r="G605" t="str">
            <v>124062</v>
          </cell>
          <cell r="H605" t="str">
            <v>IMPERMEABILIZANTES</v>
          </cell>
          <cell r="I605" t="str">
            <v>562221312 - IDRD - VALOR CIO AJUSTADO</v>
          </cell>
        </row>
        <row r="606">
          <cell r="A606">
            <v>705</v>
          </cell>
          <cell r="B606" t="str">
            <v>SIKA  3 (ACELERANTE)  5 KILOS</v>
          </cell>
          <cell r="C606" t="str">
            <v>KG</v>
          </cell>
          <cell r="D606"/>
          <cell r="E606"/>
          <cell r="F606">
            <v>0</v>
          </cell>
          <cell r="G606" t="str">
            <v>111102</v>
          </cell>
          <cell r="H606" t="str">
            <v>IMPERMEABILIZANTES</v>
          </cell>
          <cell r="I606"/>
        </row>
        <row r="607">
          <cell r="A607">
            <v>706</v>
          </cell>
          <cell r="B607" t="str">
            <v>SIKA GUARD 63 N        4 KILOS</v>
          </cell>
          <cell r="C607" t="str">
            <v>KG</v>
          </cell>
          <cell r="D607"/>
          <cell r="E607"/>
          <cell r="F607">
            <v>0</v>
          </cell>
          <cell r="G607" t="str">
            <v>522573</v>
          </cell>
          <cell r="H607" t="str">
            <v>IMPERMEABILIZANTES</v>
          </cell>
          <cell r="I607"/>
        </row>
        <row r="608">
          <cell r="A608">
            <v>707</v>
          </cell>
          <cell r="B608" t="str">
            <v>SIKA TOP 121 (ADHER.)  18 KILOS</v>
          </cell>
          <cell r="C608" t="str">
            <v>KG</v>
          </cell>
          <cell r="D608"/>
          <cell r="E608">
            <v>45478</v>
          </cell>
          <cell r="F608">
            <v>15898</v>
          </cell>
          <cell r="G608" t="str">
            <v>120777</v>
          </cell>
          <cell r="H608" t="str">
            <v>IMPERMEABILIZANTES</v>
          </cell>
          <cell r="I608" t="str">
            <v>8956232 - IDRD - MEDIA ARMONICA COTIZACIONES</v>
          </cell>
        </row>
        <row r="609">
          <cell r="A609">
            <v>708</v>
          </cell>
          <cell r="B609" t="str">
            <v>SIKA TRANSPARENTE 10 16 KILOS=5 GAL</v>
          </cell>
          <cell r="C609" t="str">
            <v>KG</v>
          </cell>
          <cell r="D609"/>
          <cell r="E609">
            <v>45708</v>
          </cell>
          <cell r="F609">
            <v>43211.79</v>
          </cell>
          <cell r="G609" t="str">
            <v>500002</v>
          </cell>
          <cell r="H609" t="str">
            <v>IMPERMEABILIZANTES</v>
          </cell>
          <cell r="I609" t="str">
            <v>562221312 - IDRD - VALOR CIO AJUSTADO</v>
          </cell>
        </row>
        <row r="610">
          <cell r="A610">
            <v>709</v>
          </cell>
          <cell r="B610" t="str">
            <v>SIKASET L (ACELERANTE) 5 KILOS</v>
          </cell>
          <cell r="C610" t="str">
            <v>KG</v>
          </cell>
          <cell r="D610"/>
          <cell r="E610"/>
          <cell r="F610">
            <v>0</v>
          </cell>
          <cell r="G610" t="str">
            <v>105001</v>
          </cell>
          <cell r="H610" t="str">
            <v>ADITIVOS Y QUIMICOS</v>
          </cell>
          <cell r="I610"/>
        </row>
        <row r="611">
          <cell r="A611">
            <v>710</v>
          </cell>
          <cell r="B611" t="str">
            <v>SIKADUR 32 PRIMER      1 KILO</v>
          </cell>
          <cell r="C611" t="str">
            <v>KG</v>
          </cell>
          <cell r="D611"/>
          <cell r="E611">
            <v>45708</v>
          </cell>
          <cell r="F611">
            <v>191028.62</v>
          </cell>
          <cell r="G611" t="str">
            <v>303571</v>
          </cell>
          <cell r="H611" t="str">
            <v>IMPERMEABILIZANTES</v>
          </cell>
          <cell r="I611" t="str">
            <v>562221312 - IDRD - VALOR CIO AJUSTADO</v>
          </cell>
        </row>
        <row r="612">
          <cell r="A612">
            <v>711</v>
          </cell>
          <cell r="B612" t="str">
            <v>SIKAGROUT-200 (PROTEC)30 KILOS</v>
          </cell>
          <cell r="C612" t="str">
            <v>KG</v>
          </cell>
          <cell r="D612"/>
          <cell r="E612">
            <v>44592</v>
          </cell>
          <cell r="F612">
            <v>7176</v>
          </cell>
          <cell r="G612" t="str">
            <v>122064</v>
          </cell>
          <cell r="H612" t="str">
            <v>IMPERMEABILIZANTES</v>
          </cell>
          <cell r="I612" t="str">
            <v>860061089 - IDRD - PROYECCIÓN</v>
          </cell>
        </row>
        <row r="613">
          <cell r="A613">
            <v>712</v>
          </cell>
          <cell r="B613" t="str">
            <v>SIKAGUARD 62 (GRIS)    3 KILOS</v>
          </cell>
          <cell r="C613" t="str">
            <v>KG</v>
          </cell>
          <cell r="D613"/>
          <cell r="E613">
            <v>44592</v>
          </cell>
          <cell r="F613">
            <v>149628.01</v>
          </cell>
          <cell r="G613" t="str">
            <v>521373</v>
          </cell>
          <cell r="H613" t="str">
            <v>IMPERMEABILIZANTES</v>
          </cell>
          <cell r="I613" t="str">
            <v>860061089 - IDRD - PROYECCIÓN</v>
          </cell>
        </row>
        <row r="614">
          <cell r="A614">
            <v>713</v>
          </cell>
          <cell r="B614" t="str">
            <v>SIKAMENT-HE 200 (Plast)  25 KILOS</v>
          </cell>
          <cell r="C614" t="str">
            <v>KG</v>
          </cell>
          <cell r="D614"/>
          <cell r="E614"/>
          <cell r="F614">
            <v>0</v>
          </cell>
          <cell r="G614" t="str">
            <v>101002</v>
          </cell>
          <cell r="H614" t="str">
            <v>MORTEROS LISTOS</v>
          </cell>
          <cell r="I614"/>
        </row>
        <row r="615">
          <cell r="A615">
            <v>714</v>
          </cell>
          <cell r="B615" t="str">
            <v>CADENERO 2 - SIN PREST.</v>
          </cell>
          <cell r="C615" t="str">
            <v>MES</v>
          </cell>
          <cell r="D615"/>
          <cell r="E615">
            <v>45672</v>
          </cell>
          <cell r="F615">
            <v>2052649</v>
          </cell>
          <cell r="G615" t="str">
            <v/>
          </cell>
          <cell r="H615" t="str">
            <v>SUELDOS JORNALES Y CUADRILLAS</v>
          </cell>
          <cell r="I615" t="str">
            <v>860.061.099.1 - IDRD</v>
          </cell>
        </row>
        <row r="616">
          <cell r="A616">
            <v>715</v>
          </cell>
          <cell r="B616" t="str">
            <v>TELA ASFALTICA No.30     TEXSA</v>
          </cell>
          <cell r="C616" t="str">
            <v>M2</v>
          </cell>
          <cell r="D616"/>
          <cell r="E616"/>
          <cell r="F616">
            <v>0</v>
          </cell>
          <cell r="G616" t="str">
            <v/>
          </cell>
          <cell r="H616" t="str">
            <v>IMPERMEABIL.,ADITIVOS,QUIMICOS</v>
          </cell>
          <cell r="I616"/>
        </row>
        <row r="617">
          <cell r="A617">
            <v>716</v>
          </cell>
          <cell r="B617" t="str">
            <v>MANTO MORTEPLAST N-4</v>
          </cell>
          <cell r="C617" t="str">
            <v>M2</v>
          </cell>
          <cell r="D617"/>
          <cell r="E617"/>
          <cell r="F617">
            <v>0</v>
          </cell>
          <cell r="G617" t="str">
            <v>Bajo Teja</v>
          </cell>
          <cell r="H617" t="str">
            <v>IMPERMEABILIZANTES</v>
          </cell>
          <cell r="I617"/>
        </row>
        <row r="618">
          <cell r="A618">
            <v>718</v>
          </cell>
          <cell r="B618" t="str">
            <v>ALAMBRE AISLADO #8 THHN-THWN 90 600V</v>
          </cell>
          <cell r="C618" t="str">
            <v>ML</v>
          </cell>
          <cell r="D618"/>
          <cell r="E618">
            <v>43531</v>
          </cell>
          <cell r="F618">
            <v>2643</v>
          </cell>
          <cell r="G618" t="str">
            <v>200307</v>
          </cell>
          <cell r="H618" t="str">
            <v>ALAMBRES</v>
          </cell>
          <cell r="I618" t="str">
            <v>8956232 - IDRD - MEDIA ARMONICA COTIZACIONES</v>
          </cell>
        </row>
        <row r="619">
          <cell r="A619">
            <v>720</v>
          </cell>
          <cell r="B619" t="str">
            <v>VIBRADOR ELECTRICO</v>
          </cell>
          <cell r="C619" t="str">
            <v>DD</v>
          </cell>
          <cell r="D619"/>
          <cell r="E619"/>
          <cell r="F619">
            <v>0</v>
          </cell>
          <cell r="G619" t="str">
            <v/>
          </cell>
          <cell r="H619" t="str">
            <v>EQUIPO ALQUILER Y MAQUINARIA</v>
          </cell>
          <cell r="I619"/>
        </row>
        <row r="620">
          <cell r="A620">
            <v>721</v>
          </cell>
          <cell r="B620" t="str">
            <v>ALAMBRE AISLADO #14 THHN-THWN 90  600V</v>
          </cell>
          <cell r="C620" t="str">
            <v>ML</v>
          </cell>
          <cell r="D620"/>
          <cell r="E620">
            <v>45748</v>
          </cell>
          <cell r="F620">
            <v>1548</v>
          </cell>
          <cell r="G620" t="str">
            <v>200300</v>
          </cell>
          <cell r="H620" t="str">
            <v>ALAMBRES</v>
          </cell>
          <cell r="I620" t="str">
            <v>8956232 - IDRD - MEDIA ARMONICA COTIZACIONES</v>
          </cell>
        </row>
        <row r="621">
          <cell r="A621">
            <v>722</v>
          </cell>
          <cell r="B621" t="str">
            <v>ALAMBRE TELEFONICO 2 x 22 JWT- PVC</v>
          </cell>
          <cell r="C621" t="str">
            <v>ML</v>
          </cell>
          <cell r="D621"/>
          <cell r="E621"/>
          <cell r="F621">
            <v>0</v>
          </cell>
          <cell r="G621" t="str">
            <v>FACOMEC</v>
          </cell>
          <cell r="H621" t="str">
            <v>ALAMBRES</v>
          </cell>
          <cell r="I621"/>
        </row>
        <row r="622">
          <cell r="A622">
            <v>723</v>
          </cell>
          <cell r="B622" t="str">
            <v>APLIQUE MURO B.REC P-8 OPAL</v>
          </cell>
          <cell r="C622" t="str">
            <v>UN</v>
          </cell>
          <cell r="D622"/>
          <cell r="E622"/>
          <cell r="F622">
            <v>0</v>
          </cell>
          <cell r="G622" t="str">
            <v>62AM102</v>
          </cell>
          <cell r="H622" t="str">
            <v>APARATOS ELECTRICOS</v>
          </cell>
          <cell r="I622"/>
        </row>
        <row r="623">
          <cell r="A623">
            <v>724</v>
          </cell>
          <cell r="B623" t="str">
            <v>APLIQUE MURO 2x14 CM</v>
          </cell>
          <cell r="C623" t="str">
            <v>UN</v>
          </cell>
          <cell r="D623"/>
          <cell r="E623"/>
          <cell r="F623">
            <v>0</v>
          </cell>
          <cell r="G623" t="str">
            <v>62AM86</v>
          </cell>
          <cell r="H623" t="str">
            <v>APARATOS ELECTRICOS</v>
          </cell>
          <cell r="I623"/>
        </row>
        <row r="624">
          <cell r="A624">
            <v>725</v>
          </cell>
          <cell r="B624" t="str">
            <v>MANTO LIDER EDIL 3 mm (O SIMILARES)</v>
          </cell>
          <cell r="C624" t="str">
            <v>M2</v>
          </cell>
          <cell r="D624"/>
          <cell r="E624">
            <v>43553</v>
          </cell>
          <cell r="F624">
            <v>15011.01</v>
          </cell>
          <cell r="G624" t="str">
            <v>MSC</v>
          </cell>
          <cell r="H624" t="str">
            <v>IMPERMEABILIZANTES</v>
          </cell>
          <cell r="I624" t="str">
            <v>8956232 - IDRD - MEDIA ARMONICA COTIZACIONES</v>
          </cell>
        </row>
        <row r="625">
          <cell r="A625">
            <v>726</v>
          </cell>
          <cell r="B625" t="str">
            <v>ESTUFA 3 pts. PRECISA 5000 CHLLG</v>
          </cell>
          <cell r="C625" t="str">
            <v>UN</v>
          </cell>
          <cell r="D625"/>
          <cell r="E625"/>
          <cell r="F625">
            <v>0</v>
          </cell>
          <cell r="G625" t="str">
            <v>SP5030EI</v>
          </cell>
          <cell r="H625" t="str">
            <v>Estufas</v>
          </cell>
          <cell r="I625"/>
        </row>
        <row r="626">
          <cell r="A626">
            <v>727</v>
          </cell>
          <cell r="B626" t="str">
            <v>CODO CU 90°  DE ½</v>
          </cell>
          <cell r="C626" t="str">
            <v>UN</v>
          </cell>
          <cell r="D626"/>
          <cell r="E626"/>
          <cell r="F626">
            <v>0</v>
          </cell>
          <cell r="G626" t="str">
            <v/>
          </cell>
          <cell r="H626" t="str">
            <v>INST. DE GAS</v>
          </cell>
          <cell r="I626"/>
        </row>
        <row r="627">
          <cell r="A627">
            <v>728</v>
          </cell>
          <cell r="B627" t="str">
            <v>BALASTO 2 x 96</v>
          </cell>
          <cell r="C627" t="str">
            <v>UN</v>
          </cell>
          <cell r="D627"/>
          <cell r="E627"/>
          <cell r="F627">
            <v>0</v>
          </cell>
          <cell r="G627" t="str">
            <v>05E296S</v>
          </cell>
          <cell r="H627" t="str">
            <v>LAMPARAS</v>
          </cell>
          <cell r="I627"/>
        </row>
        <row r="628">
          <cell r="A628">
            <v>729</v>
          </cell>
          <cell r="B628" t="str">
            <v>BALASTO 2 x 48</v>
          </cell>
          <cell r="C628" t="str">
            <v>UN</v>
          </cell>
          <cell r="D628"/>
          <cell r="E628"/>
          <cell r="F628">
            <v>0</v>
          </cell>
          <cell r="G628" t="str">
            <v>05E248S</v>
          </cell>
          <cell r="H628" t="str">
            <v>LAMPARAS</v>
          </cell>
          <cell r="I628"/>
        </row>
        <row r="629">
          <cell r="A629">
            <v>730</v>
          </cell>
          <cell r="B629" t="str">
            <v>CODO ROSCA SOLDADO CU 90°  DE ½ C x F</v>
          </cell>
          <cell r="C629" t="str">
            <v>UN</v>
          </cell>
          <cell r="D629"/>
          <cell r="E629"/>
          <cell r="F629">
            <v>0</v>
          </cell>
          <cell r="G629" t="str">
            <v/>
          </cell>
          <cell r="H629" t="str">
            <v>INST. DE GAS</v>
          </cell>
          <cell r="I629"/>
        </row>
        <row r="630">
          <cell r="A630">
            <v>731</v>
          </cell>
          <cell r="B630" t="str">
            <v>DUCHA ELITE s/bañera GRIVAL</v>
          </cell>
          <cell r="C630" t="str">
            <v>UN</v>
          </cell>
          <cell r="D630"/>
          <cell r="E630"/>
          <cell r="F630">
            <v>0</v>
          </cell>
          <cell r="G630" t="str">
            <v>57419</v>
          </cell>
          <cell r="H630" t="str">
            <v>GRIFERIA</v>
          </cell>
          <cell r="I630"/>
        </row>
        <row r="631">
          <cell r="A631">
            <v>733</v>
          </cell>
          <cell r="B631" t="str">
            <v>BOMBILLO CLARO 150 WAT - 110V</v>
          </cell>
          <cell r="C631" t="str">
            <v>UN</v>
          </cell>
          <cell r="D631"/>
          <cell r="E631"/>
          <cell r="F631">
            <v>0</v>
          </cell>
          <cell r="G631" t="str">
            <v>06C1501</v>
          </cell>
          <cell r="H631" t="str">
            <v>LAMPARAS</v>
          </cell>
          <cell r="I631"/>
        </row>
        <row r="632">
          <cell r="A632">
            <v>734</v>
          </cell>
          <cell r="B632" t="str">
            <v>BOMBILLO CLARO  60 WAT - 110V</v>
          </cell>
          <cell r="C632" t="str">
            <v>UN</v>
          </cell>
          <cell r="D632"/>
          <cell r="E632"/>
          <cell r="F632">
            <v>0</v>
          </cell>
          <cell r="G632" t="str">
            <v>06C601</v>
          </cell>
          <cell r="H632" t="str">
            <v>LAMPARAS</v>
          </cell>
          <cell r="I632"/>
        </row>
        <row r="633">
          <cell r="A633">
            <v>735</v>
          </cell>
          <cell r="B633" t="str">
            <v>TIMBRE BOTON  400  AVE</v>
          </cell>
          <cell r="C633" t="str">
            <v>UN</v>
          </cell>
          <cell r="D633"/>
          <cell r="E633"/>
          <cell r="F633">
            <v>0</v>
          </cell>
          <cell r="G633" t="str">
            <v>405</v>
          </cell>
          <cell r="H633" t="str">
            <v>APARATOS ELECTRICOS</v>
          </cell>
          <cell r="I633"/>
        </row>
        <row r="634">
          <cell r="A634">
            <v>736</v>
          </cell>
          <cell r="B634" t="str">
            <v>BOTON TIMBRE 600 AVE</v>
          </cell>
          <cell r="C634" t="str">
            <v>UN</v>
          </cell>
          <cell r="D634"/>
          <cell r="E634"/>
          <cell r="F634">
            <v>0</v>
          </cell>
          <cell r="G634" t="str">
            <v>605</v>
          </cell>
          <cell r="H634" t="str">
            <v>APARATOS ELECTRICOS</v>
          </cell>
          <cell r="I634"/>
        </row>
        <row r="635">
          <cell r="A635">
            <v>737</v>
          </cell>
          <cell r="B635" t="str">
            <v>PLATINA   2 x  ¼"  (L=6M)</v>
          </cell>
          <cell r="C635" t="str">
            <v>UN</v>
          </cell>
          <cell r="D635"/>
          <cell r="E635">
            <v>43528</v>
          </cell>
          <cell r="F635">
            <v>43071</v>
          </cell>
          <cell r="G635" t="str">
            <v/>
          </cell>
          <cell r="H635" t="str">
            <v>LAMINAS PLATINAS</v>
          </cell>
          <cell r="I635" t="str">
            <v>555555555555 - IDRD - MEDIANA DE COTIZACIONES</v>
          </cell>
        </row>
        <row r="636">
          <cell r="A636">
            <v>738</v>
          </cell>
          <cell r="B636" t="str">
            <v>CONECTOR COBRE PARA VARILLA CW 5/8"</v>
          </cell>
          <cell r="C636" t="str">
            <v>UN</v>
          </cell>
          <cell r="D636"/>
          <cell r="E636">
            <v>45750</v>
          </cell>
          <cell r="F636">
            <v>6824</v>
          </cell>
          <cell r="G636" t="str">
            <v/>
          </cell>
          <cell r="H636" t="str">
            <v>CABLES</v>
          </cell>
          <cell r="I636" t="str">
            <v>8956232 - IDRD - MEDIA ARMONICA COTIZACIONES</v>
          </cell>
        </row>
        <row r="637">
          <cell r="A637">
            <v>739</v>
          </cell>
          <cell r="B637" t="str">
            <v>CORTACIRCUITO ATORN.1POL 20AMP   AVE</v>
          </cell>
          <cell r="C637" t="str">
            <v>UN</v>
          </cell>
          <cell r="D637"/>
          <cell r="E637"/>
          <cell r="F637">
            <v>0</v>
          </cell>
          <cell r="G637" t="str">
            <v>2220/S1</v>
          </cell>
          <cell r="H637" t="str">
            <v>CORTACIRCUITOS</v>
          </cell>
          <cell r="I637"/>
        </row>
        <row r="638">
          <cell r="A638">
            <v>740</v>
          </cell>
          <cell r="B638" t="str">
            <v>PERNO 5/8"  X 24</v>
          </cell>
          <cell r="C638" t="str">
            <v>UN</v>
          </cell>
          <cell r="D638"/>
          <cell r="E638"/>
          <cell r="F638">
            <v>0</v>
          </cell>
          <cell r="G638" t="str">
            <v>50PA24</v>
          </cell>
          <cell r="H638" t="str">
            <v>FERRETERIA</v>
          </cell>
          <cell r="I638"/>
        </row>
        <row r="639">
          <cell r="A639">
            <v>741</v>
          </cell>
          <cell r="B639" t="str">
            <v>CABLE cobre Aisl. 1/0 THW - 75 C 600V</v>
          </cell>
          <cell r="C639" t="str">
            <v>ML</v>
          </cell>
          <cell r="D639"/>
          <cell r="E639"/>
          <cell r="F639">
            <v>0</v>
          </cell>
          <cell r="G639" t="str">
            <v>200082</v>
          </cell>
          <cell r="H639" t="str">
            <v>CABLES</v>
          </cell>
          <cell r="I639"/>
        </row>
        <row r="640">
          <cell r="A640">
            <v>742</v>
          </cell>
          <cell r="B640" t="str">
            <v>CABLE cobre Aisl. 2/0 THW - 75 C 600V</v>
          </cell>
          <cell r="C640" t="str">
            <v>ML</v>
          </cell>
          <cell r="D640"/>
          <cell r="E640"/>
          <cell r="F640">
            <v>0</v>
          </cell>
          <cell r="G640" t="str">
            <v>200084</v>
          </cell>
          <cell r="H640" t="str">
            <v>CABLES</v>
          </cell>
          <cell r="I640"/>
        </row>
        <row r="641">
          <cell r="A641">
            <v>744</v>
          </cell>
          <cell r="B641" t="str">
            <v>CAJA 30x30x15 STRIP P/CHAPA  EPM</v>
          </cell>
          <cell r="C641" t="str">
            <v>UN</v>
          </cell>
          <cell r="D641"/>
          <cell r="E641"/>
          <cell r="F641">
            <v>0</v>
          </cell>
          <cell r="G641" t="str">
            <v>36S3030H</v>
          </cell>
          <cell r="H641" t="str">
            <v>CAJAS, ARMARIOS, TABLEROS</v>
          </cell>
          <cell r="I641"/>
        </row>
        <row r="642">
          <cell r="A642">
            <v>745</v>
          </cell>
          <cell r="B642" t="str">
            <v>CAJA GALVANIZADA REF 5800</v>
          </cell>
          <cell r="C642" t="str">
            <v>UN</v>
          </cell>
          <cell r="D642"/>
          <cell r="E642">
            <v>45750</v>
          </cell>
          <cell r="F642">
            <v>2500</v>
          </cell>
          <cell r="G642" t="str">
            <v>60CP5</v>
          </cell>
          <cell r="H642" t="str">
            <v>CAJAS, ARMARIOS, TABLEROS</v>
          </cell>
          <cell r="I642" t="str">
            <v>555555555555 - IDRD - MEDIANA DE COTIZACIONES</v>
          </cell>
        </row>
        <row r="643">
          <cell r="A643">
            <v>746</v>
          </cell>
          <cell r="B643" t="str">
            <v>CAJA BREAKER  4Circ. Monofasica</v>
          </cell>
          <cell r="C643" t="str">
            <v>UN</v>
          </cell>
          <cell r="D643"/>
          <cell r="E643">
            <v>44592</v>
          </cell>
          <cell r="F643">
            <v>23881</v>
          </cell>
          <cell r="G643" t="str">
            <v>CT-4</v>
          </cell>
          <cell r="H643" t="str">
            <v>CAJAS, ARMARIOS, TABLEROS</v>
          </cell>
          <cell r="I643" t="str">
            <v>860061089 - IDRD - PROYECCIÓN</v>
          </cell>
        </row>
        <row r="644">
          <cell r="A644">
            <v>748</v>
          </cell>
          <cell r="B644" t="str">
            <v>CAJA 2400 GALV CG-100 CAL-20</v>
          </cell>
          <cell r="C644" t="str">
            <v>UN</v>
          </cell>
          <cell r="D644"/>
          <cell r="E644">
            <v>45478</v>
          </cell>
          <cell r="F644">
            <v>2958</v>
          </cell>
          <cell r="G644" t="str">
            <v>66CG100</v>
          </cell>
          <cell r="H644" t="str">
            <v>CAJAS, ARMARIOS, TABLEROS</v>
          </cell>
          <cell r="I644" t="str">
            <v>8956232 - IDRD - MEDIA ARMONICA COTIZACIONES</v>
          </cell>
        </row>
        <row r="645">
          <cell r="A645">
            <v>749</v>
          </cell>
          <cell r="B645" t="str">
            <v>BOTON PUERTAS Elec.+T.Ameri. FOSF</v>
          </cell>
          <cell r="C645" t="str">
            <v>UN</v>
          </cell>
          <cell r="D645"/>
          <cell r="E645"/>
          <cell r="F645">
            <v>0</v>
          </cell>
          <cell r="G645" t="str">
            <v>9956-PE</v>
          </cell>
          <cell r="H645" t="str">
            <v>APARATOS ELECTRICOS</v>
          </cell>
          <cell r="I645"/>
        </row>
        <row r="646">
          <cell r="A646">
            <v>750</v>
          </cell>
          <cell r="B646" t="str">
            <v>CAJA OCTAG GALV OG-100 CAL-20</v>
          </cell>
          <cell r="C646" t="str">
            <v>UN</v>
          </cell>
          <cell r="D646"/>
          <cell r="E646"/>
          <cell r="F646">
            <v>0</v>
          </cell>
          <cell r="G646" t="str">
            <v>C24</v>
          </cell>
          <cell r="H646" t="str">
            <v>CAJAS, ARMARIOS, TABLEROS</v>
          </cell>
          <cell r="I646"/>
        </row>
        <row r="647">
          <cell r="A647">
            <v>752</v>
          </cell>
          <cell r="B647" t="str">
            <v>ESMALTE ALQUIDICO BLANCO SIKA  (313050)</v>
          </cell>
          <cell r="C647" t="str">
            <v>GLN</v>
          </cell>
          <cell r="D647"/>
          <cell r="E647">
            <v>45512</v>
          </cell>
          <cell r="F647">
            <v>89484</v>
          </cell>
          <cell r="G647" t="str">
            <v>313050</v>
          </cell>
          <cell r="H647" t="str">
            <v>MORTEROS LISTOS</v>
          </cell>
          <cell r="I647" t="str">
            <v>8956232 - IDRD - MEDIA ARMONICA COTIZACIONES</v>
          </cell>
        </row>
        <row r="648">
          <cell r="A648">
            <v>753</v>
          </cell>
          <cell r="B648" t="str">
            <v>BOTON TEMPORIZADOR + T Ameri. AVE</v>
          </cell>
          <cell r="C648" t="str">
            <v>UN</v>
          </cell>
          <cell r="D648"/>
          <cell r="E648"/>
          <cell r="F648">
            <v>0</v>
          </cell>
          <cell r="G648" t="str">
            <v>39513</v>
          </cell>
          <cell r="H648" t="str">
            <v>APARATOS ELECTRICOS</v>
          </cell>
          <cell r="I648"/>
        </row>
        <row r="649">
          <cell r="A649">
            <v>754</v>
          </cell>
          <cell r="B649" t="str">
            <v>CLAVIJA BIPOLAR 20 AMP. MARFIL  AVE</v>
          </cell>
          <cell r="C649" t="str">
            <v>UN</v>
          </cell>
          <cell r="D649"/>
          <cell r="E649"/>
          <cell r="F649">
            <v>0</v>
          </cell>
          <cell r="G649" t="str">
            <v>0020-C</v>
          </cell>
          <cell r="H649" t="str">
            <v>APARATOS ELECTRICOS</v>
          </cell>
          <cell r="I649"/>
        </row>
        <row r="650">
          <cell r="A650">
            <v>755</v>
          </cell>
          <cell r="B650" t="str">
            <v>CODO metalico  2"</v>
          </cell>
          <cell r="C650" t="str">
            <v>UN</v>
          </cell>
          <cell r="D650"/>
          <cell r="E650"/>
          <cell r="F650">
            <v>0</v>
          </cell>
          <cell r="G650" t="str">
            <v>14CM200</v>
          </cell>
          <cell r="H650" t="str">
            <v>TUBERIA</v>
          </cell>
          <cell r="I650"/>
        </row>
        <row r="651">
          <cell r="A651">
            <v>756</v>
          </cell>
          <cell r="B651" t="str">
            <v>CURVA CONDUIT 90° PVC   2"</v>
          </cell>
          <cell r="C651" t="str">
            <v>UN</v>
          </cell>
          <cell r="D651"/>
          <cell r="E651">
            <v>45668</v>
          </cell>
          <cell r="F651">
            <v>6242</v>
          </cell>
          <cell r="G651" t="str">
            <v>11076</v>
          </cell>
          <cell r="H651" t="str">
            <v>TUBERIA</v>
          </cell>
          <cell r="I651" t="str">
            <v>8956232 - IDRD - MEDIA ARMONICA COTIZACIONES</v>
          </cell>
        </row>
        <row r="652">
          <cell r="A652">
            <v>757</v>
          </cell>
          <cell r="B652" t="str">
            <v>VENTILADOR SUMINISTRO FARMACIA</v>
          </cell>
          <cell r="C652" t="str">
            <v>UN</v>
          </cell>
          <cell r="D652"/>
          <cell r="E652"/>
          <cell r="F652">
            <v>0</v>
          </cell>
          <cell r="G652" t="str">
            <v/>
          </cell>
          <cell r="H652" t="str">
            <v>INSTALACIONES HOSPITALARIAS</v>
          </cell>
          <cell r="I652"/>
        </row>
        <row r="653">
          <cell r="A653">
            <v>758</v>
          </cell>
          <cell r="B653" t="str">
            <v>CABLE ENCAUCHETADO 3 x 8 ST</v>
          </cell>
          <cell r="C653" t="str">
            <v>ML</v>
          </cell>
          <cell r="D653"/>
          <cell r="E653">
            <v>45750</v>
          </cell>
          <cell r="F653">
            <v>31337</v>
          </cell>
          <cell r="G653" t="str">
            <v>26E308</v>
          </cell>
          <cell r="H653" t="str">
            <v>CABLES</v>
          </cell>
          <cell r="I653" t="str">
            <v>8956232 - IDRD - MEDIA ARMONICA COTIZACIONES</v>
          </cell>
        </row>
        <row r="654">
          <cell r="A654">
            <v>759</v>
          </cell>
          <cell r="B654" t="str">
            <v>INTERRUPTOR 4 VIAS              AVE</v>
          </cell>
          <cell r="C654" t="str">
            <v>UN</v>
          </cell>
          <cell r="D654"/>
          <cell r="E654"/>
          <cell r="F654">
            <v>0</v>
          </cell>
          <cell r="G654" t="str">
            <v>604-31323</v>
          </cell>
          <cell r="H654" t="str">
            <v>APARATOS ELECTRICOS</v>
          </cell>
          <cell r="I654"/>
        </row>
        <row r="655">
          <cell r="A655">
            <v>760</v>
          </cell>
          <cell r="B655" t="str">
            <v>INTERRUPTOR SENC +TOMA AMERIC. AVE</v>
          </cell>
          <cell r="C655" t="str">
            <v>UN</v>
          </cell>
          <cell r="D655"/>
          <cell r="E655"/>
          <cell r="F655">
            <v>0</v>
          </cell>
          <cell r="G655" t="str">
            <v>616</v>
          </cell>
          <cell r="H655" t="str">
            <v>APARATOS ELECTRICOS</v>
          </cell>
          <cell r="I655"/>
        </row>
        <row r="656">
          <cell r="A656">
            <v>761</v>
          </cell>
          <cell r="B656" t="str">
            <v>INTERRUPTOR DOBLE</v>
          </cell>
          <cell r="C656" t="str">
            <v>UN</v>
          </cell>
          <cell r="D656"/>
          <cell r="E656">
            <v>45708</v>
          </cell>
          <cell r="F656">
            <v>9963.07</v>
          </cell>
          <cell r="G656"/>
          <cell r="H656" t="str">
            <v>APARATOS ELECTRICOS</v>
          </cell>
          <cell r="I656" t="str">
            <v>562221312 - IDRD - VALOR CIO AJUSTADO</v>
          </cell>
        </row>
        <row r="657">
          <cell r="A657">
            <v>762</v>
          </cell>
          <cell r="B657" t="str">
            <v>INTERRUPTOR DOBLE CONM 600 AVE</v>
          </cell>
          <cell r="C657" t="str">
            <v>UN</v>
          </cell>
          <cell r="D657"/>
          <cell r="E657"/>
          <cell r="F657">
            <v>0</v>
          </cell>
          <cell r="G657" t="str">
            <v>622</v>
          </cell>
          <cell r="H657" t="str">
            <v>APARATOS ELECTRICOS</v>
          </cell>
          <cell r="I657"/>
        </row>
        <row r="658">
          <cell r="A658">
            <v>763</v>
          </cell>
          <cell r="B658" t="str">
            <v>CONMUTABLE                 AVE</v>
          </cell>
          <cell r="C658" t="str">
            <v>UN</v>
          </cell>
          <cell r="D658"/>
          <cell r="E658"/>
          <cell r="F658">
            <v>0</v>
          </cell>
          <cell r="G658" t="str">
            <v>402</v>
          </cell>
          <cell r="H658" t="str">
            <v>APARATOS ELECTRICOS</v>
          </cell>
          <cell r="I658"/>
        </row>
        <row r="659">
          <cell r="A659">
            <v>764</v>
          </cell>
          <cell r="B659" t="str">
            <v>INTERRUPTOR SENC CONMUTABLE 600 AVE</v>
          </cell>
          <cell r="C659" t="str">
            <v>UN</v>
          </cell>
          <cell r="D659"/>
          <cell r="E659"/>
          <cell r="F659">
            <v>0</v>
          </cell>
          <cell r="G659" t="str">
            <v>602</v>
          </cell>
          <cell r="H659" t="str">
            <v>APARATOS ELECTRICOS</v>
          </cell>
          <cell r="I659"/>
        </row>
        <row r="660">
          <cell r="A660">
            <v>765</v>
          </cell>
          <cell r="B660" t="str">
            <v>INTERRUPTOR SENC 400  AVE/GALICA</v>
          </cell>
          <cell r="C660" t="str">
            <v>UN</v>
          </cell>
          <cell r="D660"/>
          <cell r="E660">
            <v>45748</v>
          </cell>
          <cell r="F660">
            <v>7800</v>
          </cell>
          <cell r="G660" t="str">
            <v>401</v>
          </cell>
          <cell r="H660" t="str">
            <v>APARATOS ELECTRICOS</v>
          </cell>
          <cell r="I660" t="str">
            <v>555555555555 - IDRD - MEDIANA DE COTIZACIONES</v>
          </cell>
        </row>
        <row r="661">
          <cell r="A661">
            <v>766</v>
          </cell>
          <cell r="B661" t="str">
            <v>INTERRUPTOR SENC 600  AVE</v>
          </cell>
          <cell r="C661" t="str">
            <v>UN</v>
          </cell>
          <cell r="D661"/>
          <cell r="E661"/>
          <cell r="F661">
            <v>0</v>
          </cell>
          <cell r="G661" t="str">
            <v>601</v>
          </cell>
          <cell r="H661" t="str">
            <v>APARATOS ELECTRICOS</v>
          </cell>
          <cell r="I661"/>
        </row>
        <row r="662">
          <cell r="A662">
            <v>767</v>
          </cell>
          <cell r="B662" t="str">
            <v>INTERRUPTOR TRIPLE 600 AVE</v>
          </cell>
          <cell r="C662" t="str">
            <v>UN</v>
          </cell>
          <cell r="D662"/>
          <cell r="E662">
            <v>44589</v>
          </cell>
          <cell r="F662">
            <v>10981</v>
          </cell>
          <cell r="G662" t="str">
            <v>613</v>
          </cell>
          <cell r="H662" t="str">
            <v>APARATOS ELECTRICOS</v>
          </cell>
          <cell r="I662" t="str">
            <v>860061089 - IDRD - PROYECCIÓN</v>
          </cell>
        </row>
        <row r="663">
          <cell r="A663">
            <v>768</v>
          </cell>
          <cell r="B663" t="str">
            <v>TERMINAL CONDUIT PVC DE 1"</v>
          </cell>
          <cell r="C663" t="str">
            <v>UN</v>
          </cell>
          <cell r="D663"/>
          <cell r="E663">
            <v>44600</v>
          </cell>
          <cell r="F663">
            <v>1251</v>
          </cell>
          <cell r="G663" t="str">
            <v>66B100</v>
          </cell>
          <cell r="H663" t="str">
            <v>TUBERIA</v>
          </cell>
          <cell r="I663" t="str">
            <v>860061089 - IDRD - PROYECCIÓN</v>
          </cell>
        </row>
        <row r="664">
          <cell r="A664">
            <v>769</v>
          </cell>
          <cell r="B664" t="str">
            <v>BOQUILLAS  COD  ½ "+ TUERCA PARA TUB. METALICA</v>
          </cell>
          <cell r="C664" t="str">
            <v>UN</v>
          </cell>
          <cell r="D664"/>
          <cell r="E664">
            <v>45708</v>
          </cell>
          <cell r="F664">
            <v>977.78</v>
          </cell>
          <cell r="G664" t="str">
            <v>66B050</v>
          </cell>
          <cell r="H664" t="str">
            <v>TUBERIA</v>
          </cell>
          <cell r="I664" t="str">
            <v>562221312 - IDRD - VALOR CIO AJUSTADO</v>
          </cell>
        </row>
        <row r="665">
          <cell r="A665">
            <v>770</v>
          </cell>
          <cell r="B665" t="str">
            <v>GRIFERIA LAVAMANOS  FENIX 4" GRIVAL</v>
          </cell>
          <cell r="C665" t="str">
            <v>UN</v>
          </cell>
          <cell r="D665"/>
          <cell r="E665"/>
          <cell r="F665">
            <v>0</v>
          </cell>
          <cell r="G665" t="str">
            <v>58140</v>
          </cell>
          <cell r="H665" t="str">
            <v>GRIFERIA</v>
          </cell>
          <cell r="I665"/>
        </row>
        <row r="666">
          <cell r="A666">
            <v>771</v>
          </cell>
          <cell r="B666" t="str">
            <v>ADAPTADOR PRESION MACHO ROSCADOPVC  ½" S/NORMA ICO</v>
          </cell>
          <cell r="C666" t="str">
            <v>UN</v>
          </cell>
          <cell r="D666"/>
          <cell r="E666">
            <v>45708</v>
          </cell>
          <cell r="F666">
            <v>391.43</v>
          </cell>
          <cell r="G666" t="str">
            <v>10188</v>
          </cell>
          <cell r="H666" t="str">
            <v>ACCESORIOS HIDROSANITARIOS</v>
          </cell>
          <cell r="I666" t="str">
            <v>562221312 - IDRD - VALOR CIO AJUSTADO</v>
          </cell>
        </row>
        <row r="667">
          <cell r="A667">
            <v>772</v>
          </cell>
          <cell r="B667" t="str">
            <v>ADAPTADOR PRESION Macho Roscado  3/4"  S/NORMA ICO</v>
          </cell>
          <cell r="C667" t="str">
            <v>UN</v>
          </cell>
          <cell r="D667"/>
          <cell r="E667">
            <v>45708</v>
          </cell>
          <cell r="F667">
            <v>720.51</v>
          </cell>
          <cell r="G667" t="str">
            <v>10211</v>
          </cell>
          <cell r="H667" t="str">
            <v>ACCESORIOS HIDROSANITARIOS</v>
          </cell>
          <cell r="I667" t="str">
            <v>562221312 - IDRD - VALOR CIO AJUSTADO</v>
          </cell>
        </row>
        <row r="668">
          <cell r="A668">
            <v>773</v>
          </cell>
          <cell r="B668" t="str">
            <v>TIMBRE BOTON DOBLE 600         AVE</v>
          </cell>
          <cell r="C668" t="str">
            <v>UN</v>
          </cell>
          <cell r="D668"/>
          <cell r="E668"/>
          <cell r="F668">
            <v>0</v>
          </cell>
          <cell r="G668" t="str">
            <v>655</v>
          </cell>
          <cell r="H668" t="str">
            <v>APARATOS ELECTRICOS</v>
          </cell>
          <cell r="I668"/>
        </row>
        <row r="669">
          <cell r="A669">
            <v>774</v>
          </cell>
          <cell r="B669" t="str">
            <v>TIMBRE BOTON TRIPLE        AVE</v>
          </cell>
          <cell r="C669" t="str">
            <v>UN</v>
          </cell>
          <cell r="D669"/>
          <cell r="E669"/>
          <cell r="F669">
            <v>0</v>
          </cell>
          <cell r="G669" t="str">
            <v>653</v>
          </cell>
          <cell r="H669" t="str">
            <v>APARATOS ELECTRICOS</v>
          </cell>
          <cell r="I669"/>
        </row>
        <row r="670">
          <cell r="A670">
            <v>775</v>
          </cell>
          <cell r="B670" t="str">
            <v>DIMMER 500 W - 110V  ABITARE      AVE</v>
          </cell>
          <cell r="C670" t="str">
            <v>UN</v>
          </cell>
          <cell r="D670"/>
          <cell r="E670"/>
          <cell r="F670">
            <v>0</v>
          </cell>
          <cell r="G670" t="str">
            <v>918</v>
          </cell>
          <cell r="H670" t="str">
            <v>APARATOS ELECTRICOS</v>
          </cell>
          <cell r="I670"/>
        </row>
        <row r="671">
          <cell r="A671">
            <v>776</v>
          </cell>
          <cell r="B671" t="str">
            <v>BOMBILLO MERCURIO 125W / 220V</v>
          </cell>
          <cell r="C671" t="str">
            <v>UN</v>
          </cell>
          <cell r="D671"/>
          <cell r="E671"/>
          <cell r="F671">
            <v>0</v>
          </cell>
          <cell r="G671" t="str">
            <v>06M125</v>
          </cell>
          <cell r="H671" t="str">
            <v>LAMPARAS</v>
          </cell>
          <cell r="I671"/>
        </row>
        <row r="672">
          <cell r="A672">
            <v>777</v>
          </cell>
          <cell r="B672" t="str">
            <v>POSTE DE CONC.PRETENS A.P (10m)RESISTENC:1050Kg</v>
          </cell>
          <cell r="C672" t="str">
            <v>UN</v>
          </cell>
          <cell r="D672"/>
          <cell r="E672">
            <v>45708</v>
          </cell>
          <cell r="F672">
            <v>1233746.68</v>
          </cell>
          <cell r="G672" t="str">
            <v>Extrareforza</v>
          </cell>
          <cell r="H672" t="str">
            <v>PREFABRICADOS</v>
          </cell>
          <cell r="I672" t="str">
            <v>562221312 - IDRD - VALOR CIO AJUSTADO</v>
          </cell>
        </row>
        <row r="673">
          <cell r="A673">
            <v>778</v>
          </cell>
          <cell r="B673" t="str">
            <v>REGLETA 10 PARES STRIP DOBLE NICHO CON BASE</v>
          </cell>
          <cell r="C673" t="str">
            <v>UN</v>
          </cell>
          <cell r="D673"/>
          <cell r="E673"/>
          <cell r="F673">
            <v>0</v>
          </cell>
          <cell r="G673" t="str">
            <v>99RGS</v>
          </cell>
          <cell r="H673" t="str">
            <v>APARATOS ELECTRICOS</v>
          </cell>
          <cell r="I673"/>
        </row>
        <row r="674">
          <cell r="A674">
            <v>779</v>
          </cell>
          <cell r="B674" t="str">
            <v>ROSETA (PLAFON)  PORCELANA</v>
          </cell>
          <cell r="C674" t="str">
            <v>UN</v>
          </cell>
          <cell r="D674"/>
          <cell r="E674">
            <v>45748</v>
          </cell>
          <cell r="F674">
            <v>3301</v>
          </cell>
          <cell r="G674" t="str">
            <v>0030</v>
          </cell>
          <cell r="H674" t="str">
            <v>APARATOS ELECTRICOS</v>
          </cell>
          <cell r="I674" t="str">
            <v>8956232 - IDRD - MEDIA ARMONICA COTIZACIONES</v>
          </cell>
        </row>
        <row r="675">
          <cell r="A675">
            <v>780</v>
          </cell>
          <cell r="B675" t="str">
            <v>INTERRUPTOR SENC +Int.Conmutable MARFIL AVE</v>
          </cell>
          <cell r="C675" t="str">
            <v>UN</v>
          </cell>
          <cell r="D675"/>
          <cell r="E675"/>
          <cell r="F675">
            <v>0</v>
          </cell>
          <cell r="G675" t="str">
            <v>912</v>
          </cell>
          <cell r="H675" t="str">
            <v>APARATOS ELECTRICOS</v>
          </cell>
          <cell r="I675"/>
        </row>
        <row r="676">
          <cell r="A676">
            <v>781</v>
          </cell>
          <cell r="B676" t="str">
            <v>SOCKET TUBO FLUORESCENTE (JG) AVE</v>
          </cell>
          <cell r="C676" t="str">
            <v>UN</v>
          </cell>
          <cell r="D676"/>
          <cell r="E676"/>
          <cell r="F676">
            <v>0</v>
          </cell>
          <cell r="G676" t="str">
            <v>28</v>
          </cell>
          <cell r="H676" t="str">
            <v>LAMPARAS</v>
          </cell>
          <cell r="I676"/>
        </row>
        <row r="677">
          <cell r="A677">
            <v>782</v>
          </cell>
          <cell r="B677" t="str">
            <v>SOCKET SLIM LINEA NAL</v>
          </cell>
          <cell r="C677" t="str">
            <v>UN</v>
          </cell>
          <cell r="D677"/>
          <cell r="E677"/>
          <cell r="F677">
            <v>0</v>
          </cell>
          <cell r="G677" t="str">
            <v>99SSL</v>
          </cell>
          <cell r="H677" t="str">
            <v>LAMPARAS</v>
          </cell>
          <cell r="I677"/>
        </row>
        <row r="678">
          <cell r="A678">
            <v>783</v>
          </cell>
          <cell r="B678" t="str">
            <v>STARTER 40 W</v>
          </cell>
          <cell r="C678" t="str">
            <v>UN</v>
          </cell>
          <cell r="D678"/>
          <cell r="E678"/>
          <cell r="F678">
            <v>0</v>
          </cell>
          <cell r="G678" t="str">
            <v>99ST40</v>
          </cell>
          <cell r="H678" t="str">
            <v>INST. ELECTRICAS</v>
          </cell>
          <cell r="I678"/>
        </row>
        <row r="679">
          <cell r="A679">
            <v>784</v>
          </cell>
          <cell r="B679" t="str">
            <v>TABLERO C/P TRIFASICO 12 CIRCUITOS</v>
          </cell>
          <cell r="C679" t="str">
            <v>UN</v>
          </cell>
          <cell r="D679"/>
          <cell r="E679">
            <v>45750</v>
          </cell>
          <cell r="F679">
            <v>204615</v>
          </cell>
          <cell r="G679" t="str">
            <v>27TP12</v>
          </cell>
          <cell r="H679" t="str">
            <v>CAJAS, ARMARIOS, TABLEROS</v>
          </cell>
          <cell r="I679" t="str">
            <v>555555555555 - IDRD - MEDIANA DE COTIZACIONES</v>
          </cell>
        </row>
        <row r="680">
          <cell r="A680">
            <v>785</v>
          </cell>
          <cell r="B680" t="str">
            <v>TABLERO C/P TRIF.18CTS LUMINEX</v>
          </cell>
          <cell r="C680" t="str">
            <v>UN</v>
          </cell>
          <cell r="D680"/>
          <cell r="E680"/>
          <cell r="F680">
            <v>0</v>
          </cell>
          <cell r="G680" t="str">
            <v>27TP18</v>
          </cell>
          <cell r="H680" t="str">
            <v>CAJAS, ARMARIOS, TABLEROS</v>
          </cell>
          <cell r="I680"/>
        </row>
        <row r="681">
          <cell r="A681">
            <v>786</v>
          </cell>
          <cell r="B681" t="str">
            <v>PORTA AISLADOR 1 PUESTO CRUCETA MADERA</v>
          </cell>
          <cell r="C681" t="str">
            <v>UN</v>
          </cell>
          <cell r="D681"/>
          <cell r="E681">
            <v>45708</v>
          </cell>
          <cell r="F681">
            <v>11521.54</v>
          </cell>
          <cell r="G681" t="str">
            <v/>
          </cell>
          <cell r="H681" t="str">
            <v>CAJAS, ARMARIOS, TABLEROS</v>
          </cell>
          <cell r="I681" t="str">
            <v>562221312 - IDRD - VALOR CIO AJUSTADO</v>
          </cell>
        </row>
        <row r="682">
          <cell r="A682">
            <v>787</v>
          </cell>
          <cell r="B682" t="str">
            <v>VARILLA CW 5/8" X 2.40 M EN COBRE</v>
          </cell>
          <cell r="C682" t="str">
            <v>UN</v>
          </cell>
          <cell r="D682"/>
          <cell r="E682">
            <v>45750</v>
          </cell>
          <cell r="F682">
            <v>268955</v>
          </cell>
          <cell r="G682" t="str">
            <v/>
          </cell>
          <cell r="H682" t="str">
            <v>CAJAS, ARMARIOS, TABLEROS</v>
          </cell>
          <cell r="I682" t="str">
            <v>555555555555 - IDRD - MEDIANA DE COTIZACIONES</v>
          </cell>
        </row>
        <row r="683">
          <cell r="A683">
            <v>788</v>
          </cell>
          <cell r="B683" t="str">
            <v>TOMA 20AMP  DOBLE POLO A TIERRA INCRUST+TAPA</v>
          </cell>
          <cell r="C683" t="str">
            <v>UN</v>
          </cell>
          <cell r="D683"/>
          <cell r="E683"/>
          <cell r="F683">
            <v>0</v>
          </cell>
          <cell r="G683" t="str">
            <v>0020-T</v>
          </cell>
          <cell r="H683" t="str">
            <v>APARATOS ELECTRICOS</v>
          </cell>
          <cell r="I683"/>
        </row>
        <row r="684">
          <cell r="A684">
            <v>789</v>
          </cell>
          <cell r="B684" t="str">
            <v>TOMA SENCILLA AMERICANA 400      AVE</v>
          </cell>
          <cell r="C684" t="str">
            <v>UN</v>
          </cell>
          <cell r="D684"/>
          <cell r="E684"/>
          <cell r="F684">
            <v>0</v>
          </cell>
          <cell r="G684" t="str">
            <v>406</v>
          </cell>
          <cell r="H684" t="str">
            <v>APARATOS ELECTRICOS</v>
          </cell>
          <cell r="I684"/>
        </row>
        <row r="685">
          <cell r="A685">
            <v>790</v>
          </cell>
          <cell r="B685" t="str">
            <v>TOMA SENCILLA AMERICANA  600       AVE</v>
          </cell>
          <cell r="C685" t="str">
            <v>UN</v>
          </cell>
          <cell r="D685"/>
          <cell r="E685"/>
          <cell r="F685">
            <v>0</v>
          </cell>
          <cell r="G685" t="str">
            <v>606</v>
          </cell>
          <cell r="H685" t="str">
            <v>APARATOS ELECTRICOS</v>
          </cell>
          <cell r="I685"/>
        </row>
        <row r="686">
          <cell r="A686">
            <v>791</v>
          </cell>
          <cell r="B686" t="str">
            <v>TOMA TELEF 600 COLOMBIANA AVE</v>
          </cell>
          <cell r="C686" t="str">
            <v>UN</v>
          </cell>
          <cell r="D686"/>
          <cell r="E686"/>
          <cell r="F686">
            <v>0</v>
          </cell>
          <cell r="G686" t="str">
            <v>606 T</v>
          </cell>
          <cell r="H686" t="str">
            <v>APARATOS ELECTRICOS</v>
          </cell>
          <cell r="I686"/>
        </row>
        <row r="687">
          <cell r="A687">
            <v>792</v>
          </cell>
          <cell r="B687" t="str">
            <v>TOMA TELEF COLOMBIANA 400     AVE</v>
          </cell>
          <cell r="C687" t="str">
            <v>UN</v>
          </cell>
          <cell r="D687"/>
          <cell r="E687"/>
          <cell r="F687">
            <v>0</v>
          </cell>
          <cell r="G687" t="str">
            <v>406 T</v>
          </cell>
          <cell r="H687" t="str">
            <v>APARATOS ELECTRICOS</v>
          </cell>
          <cell r="I687"/>
        </row>
        <row r="688">
          <cell r="A688">
            <v>793</v>
          </cell>
          <cell r="B688" t="str">
            <v>MALLA Protec. fachada POLITEX</v>
          </cell>
          <cell r="C688" t="str">
            <v>M2</v>
          </cell>
          <cell r="D688"/>
          <cell r="E688"/>
          <cell r="F688">
            <v>0</v>
          </cell>
          <cell r="G688" t="str">
            <v>Azul</v>
          </cell>
          <cell r="H688" t="str">
            <v>FERRETERIA</v>
          </cell>
          <cell r="I688"/>
        </row>
        <row r="689">
          <cell r="A689">
            <v>794</v>
          </cell>
          <cell r="B689" t="str">
            <v>TUBO CONDUIT   PVC       1 "</v>
          </cell>
          <cell r="C689" t="str">
            <v>ML</v>
          </cell>
          <cell r="D689"/>
          <cell r="E689">
            <v>45668</v>
          </cell>
          <cell r="F689">
            <v>2387</v>
          </cell>
          <cell r="G689" t="str">
            <v>12464</v>
          </cell>
          <cell r="H689" t="str">
            <v>TUBERIA</v>
          </cell>
          <cell r="I689" t="str">
            <v>8956232 - IDRD - MEDIA ARMONICA COTIZACIONES</v>
          </cell>
        </row>
        <row r="690">
          <cell r="A690">
            <v>795</v>
          </cell>
          <cell r="B690" t="str">
            <v>TUBO CONDUIT   PVC       2"</v>
          </cell>
          <cell r="C690" t="str">
            <v>ML</v>
          </cell>
          <cell r="D690"/>
          <cell r="E690">
            <v>44600</v>
          </cell>
          <cell r="F690">
            <v>11959</v>
          </cell>
          <cell r="G690" t="str">
            <v>12475</v>
          </cell>
          <cell r="H690" t="str">
            <v>TUBERIA</v>
          </cell>
          <cell r="I690" t="str">
            <v>860061089 - IDRD - PROYECCIÓN</v>
          </cell>
        </row>
        <row r="691">
          <cell r="A691">
            <v>796</v>
          </cell>
          <cell r="B691" t="str">
            <v>TUBO CONDUIT 1/2" PVC 3MTS</v>
          </cell>
          <cell r="C691" t="str">
            <v>ML</v>
          </cell>
          <cell r="D691"/>
          <cell r="E691">
            <v>45668</v>
          </cell>
          <cell r="F691">
            <v>1317</v>
          </cell>
          <cell r="G691" t="str">
            <v>12472</v>
          </cell>
          <cell r="H691" t="str">
            <v>TUBERIA</v>
          </cell>
          <cell r="I691" t="str">
            <v>555555555555 - IDRD - MEDIANA DE COTIZACIONES</v>
          </cell>
        </row>
        <row r="692">
          <cell r="A692">
            <v>797</v>
          </cell>
          <cell r="B692" t="str">
            <v>TUBO CONDUIT PVC 3/4" S/NORMA ICONTEC</v>
          </cell>
          <cell r="C692" t="str">
            <v>ML</v>
          </cell>
          <cell r="D692"/>
          <cell r="E692">
            <v>45668</v>
          </cell>
          <cell r="F692">
            <v>1830.01</v>
          </cell>
          <cell r="G692" t="str">
            <v>12478</v>
          </cell>
          <cell r="H692" t="str">
            <v>TUBERIA</v>
          </cell>
          <cell r="I692" t="str">
            <v>555555555555 - IDRD - MEDIANA DE COTIZACIONES</v>
          </cell>
        </row>
        <row r="693">
          <cell r="A693">
            <v>798</v>
          </cell>
          <cell r="B693" t="str">
            <v>TUBO CONDUIT   PVC       1½"</v>
          </cell>
          <cell r="C693" t="str">
            <v>UN</v>
          </cell>
          <cell r="D693"/>
          <cell r="E693">
            <v>44683</v>
          </cell>
          <cell r="F693">
            <v>8816</v>
          </cell>
          <cell r="G693" t="str">
            <v>12467</v>
          </cell>
          <cell r="H693" t="str">
            <v>TUBERIA</v>
          </cell>
          <cell r="I693" t="str">
            <v>555555555555 - IDRD - MEDIANA DE COTIZACIONES</v>
          </cell>
        </row>
        <row r="694">
          <cell r="A694">
            <v>803</v>
          </cell>
          <cell r="B694" t="str">
            <v>TUBO 3/4" PVC 3MTS</v>
          </cell>
          <cell r="C694" t="str">
            <v>ML</v>
          </cell>
          <cell r="D694"/>
          <cell r="E694">
            <v>44600</v>
          </cell>
          <cell r="F694">
            <v>3181</v>
          </cell>
          <cell r="G694" t="str">
            <v>60TC075</v>
          </cell>
          <cell r="H694" t="str">
            <v>TUBERIA</v>
          </cell>
          <cell r="I694" t="str">
            <v>860061089 - IDRD - PROYECCIÓN</v>
          </cell>
        </row>
        <row r="695">
          <cell r="A695">
            <v>804</v>
          </cell>
          <cell r="B695" t="str">
            <v>TUBO FLUORECENTE 40W PHILIPS</v>
          </cell>
          <cell r="C695" t="str">
            <v>UN</v>
          </cell>
          <cell r="D695"/>
          <cell r="E695"/>
          <cell r="F695">
            <v>0</v>
          </cell>
          <cell r="G695" t="str">
            <v>06T40P</v>
          </cell>
          <cell r="H695" t="str">
            <v>LAMPARAS</v>
          </cell>
          <cell r="I695"/>
        </row>
        <row r="696">
          <cell r="A696">
            <v>805</v>
          </cell>
          <cell r="B696" t="str">
            <v>TUBO FLUOREC 32W CIRCULAR</v>
          </cell>
          <cell r="C696" t="str">
            <v>UN</v>
          </cell>
          <cell r="D696"/>
          <cell r="E696"/>
          <cell r="F696">
            <v>0</v>
          </cell>
          <cell r="G696" t="str">
            <v>06T32</v>
          </cell>
          <cell r="H696" t="str">
            <v>LAMPARAS</v>
          </cell>
          <cell r="I696"/>
        </row>
        <row r="697">
          <cell r="A697">
            <v>806</v>
          </cell>
          <cell r="B697" t="str">
            <v>UNION GALV. 2"  EMT</v>
          </cell>
          <cell r="C697" t="str">
            <v>UN</v>
          </cell>
          <cell r="D697"/>
          <cell r="E697">
            <v>45708</v>
          </cell>
          <cell r="F697">
            <v>5167.3100000000004</v>
          </cell>
          <cell r="G697" t="str">
            <v>14UG200MT</v>
          </cell>
          <cell r="H697" t="str">
            <v>TUBERIA</v>
          </cell>
          <cell r="I697" t="str">
            <v>562221312 - IDRD - VALOR CIO AJUSTADO</v>
          </cell>
        </row>
        <row r="698">
          <cell r="A698">
            <v>807</v>
          </cell>
          <cell r="B698" t="str">
            <v>UNION GALV.  1"  EMT</v>
          </cell>
          <cell r="C698" t="str">
            <v>UN</v>
          </cell>
          <cell r="D698"/>
          <cell r="E698">
            <v>45708</v>
          </cell>
          <cell r="F698">
            <v>2039.78</v>
          </cell>
          <cell r="G698" t="str">
            <v>14UG100MT</v>
          </cell>
          <cell r="H698" t="str">
            <v>TUBERIA</v>
          </cell>
          <cell r="I698" t="str">
            <v>562221312 - IDRD - VALOR CIO AJUSTADO</v>
          </cell>
        </row>
        <row r="699">
          <cell r="A699">
            <v>808</v>
          </cell>
          <cell r="B699" t="str">
            <v>UNION GALV.  1/2"  EMT</v>
          </cell>
          <cell r="C699" t="str">
            <v>UN</v>
          </cell>
          <cell r="D699"/>
          <cell r="E699">
            <v>45668</v>
          </cell>
          <cell r="F699">
            <v>999.01</v>
          </cell>
          <cell r="G699" t="str">
            <v>14UG050MT</v>
          </cell>
          <cell r="H699" t="str">
            <v>TUBERIA</v>
          </cell>
          <cell r="I699" t="str">
            <v>8956232 - IDRD - MEDIA ARMONICA COTIZACIONES</v>
          </cell>
        </row>
        <row r="700">
          <cell r="A700">
            <v>809</v>
          </cell>
          <cell r="B700" t="str">
            <v>UNION Ø 1 1/2" EMT Zinc</v>
          </cell>
          <cell r="C700" t="str">
            <v>UN</v>
          </cell>
          <cell r="D700"/>
          <cell r="E700">
            <v>45708</v>
          </cell>
          <cell r="F700">
            <v>3447.94</v>
          </cell>
          <cell r="G700" t="str">
            <v>14UG150MT</v>
          </cell>
          <cell r="H700" t="str">
            <v>TUBERIA</v>
          </cell>
          <cell r="I700" t="str">
            <v>562221312 - IDRD - VALOR CIO AJUSTADO</v>
          </cell>
        </row>
        <row r="701">
          <cell r="A701">
            <v>810</v>
          </cell>
          <cell r="B701" t="str">
            <v>UNION  GALV.  3/4"  EMT</v>
          </cell>
          <cell r="C701" t="str">
            <v>UN</v>
          </cell>
          <cell r="D701"/>
          <cell r="E701">
            <v>45668</v>
          </cell>
          <cell r="F701">
            <v>1100</v>
          </cell>
          <cell r="G701" t="str">
            <v>14UG075MT</v>
          </cell>
          <cell r="H701" t="str">
            <v>TUBERIA</v>
          </cell>
          <cell r="I701" t="str">
            <v>555555555555 - IDRD - MEDIANA DE COTIZACIONES</v>
          </cell>
        </row>
        <row r="702">
          <cell r="A702">
            <v>811</v>
          </cell>
          <cell r="B702" t="str">
            <v>UNION CONDUIT PVC  2"</v>
          </cell>
          <cell r="C702" t="str">
            <v>UN</v>
          </cell>
          <cell r="D702"/>
          <cell r="E702">
            <v>44600</v>
          </cell>
          <cell r="F702">
            <v>2999</v>
          </cell>
          <cell r="G702" t="str">
            <v>1950959207</v>
          </cell>
          <cell r="H702" t="str">
            <v>TUBERIA</v>
          </cell>
          <cell r="I702" t="str">
            <v>860061089 - IDRD - PROYECCIÓN</v>
          </cell>
        </row>
        <row r="703">
          <cell r="A703">
            <v>812</v>
          </cell>
          <cell r="B703" t="str">
            <v>ZUMBADOR 110 V. 600 AVE</v>
          </cell>
          <cell r="C703" t="str">
            <v>UN</v>
          </cell>
          <cell r="D703"/>
          <cell r="E703"/>
          <cell r="F703">
            <v>0</v>
          </cell>
          <cell r="G703" t="str">
            <v>607</v>
          </cell>
          <cell r="H703" t="str">
            <v>APARATOS ELECTRICOS</v>
          </cell>
          <cell r="I703"/>
        </row>
        <row r="704">
          <cell r="A704">
            <v>813</v>
          </cell>
          <cell r="B704" t="str">
            <v>ACOPLE PLAST. SANITARIO ó LAVAMANOS. ½"X1/2" 40CM</v>
          </cell>
          <cell r="C704" t="str">
            <v>UN</v>
          </cell>
          <cell r="D704"/>
          <cell r="E704"/>
          <cell r="F704">
            <v>0</v>
          </cell>
          <cell r="G704" t="str">
            <v/>
          </cell>
          <cell r="H704" t="str">
            <v>ACCESORIOS HIDROSANITARIOS</v>
          </cell>
          <cell r="I704"/>
        </row>
        <row r="705">
          <cell r="A705">
            <v>814</v>
          </cell>
          <cell r="B705" t="str">
            <v>ESTACION TOTAL TOPOGRAFICA</v>
          </cell>
          <cell r="C705" t="str">
            <v>MES</v>
          </cell>
          <cell r="D705"/>
          <cell r="E705">
            <v>45708</v>
          </cell>
          <cell r="F705">
            <v>1683500.45</v>
          </cell>
          <cell r="G705" t="str">
            <v/>
          </cell>
          <cell r="H705" t="str">
            <v>EQUIPO ALQUILER Y MAQUINARIA</v>
          </cell>
          <cell r="I705" t="str">
            <v>562221312 - IDRD - VALOR CIO AJUSTADO</v>
          </cell>
        </row>
        <row r="706">
          <cell r="A706">
            <v>815</v>
          </cell>
          <cell r="B706" t="str">
            <v>CHEQUE CORTINA HORIZONTAL TIPO HI 1½"  S/NORMA ICO</v>
          </cell>
          <cell r="C706" t="str">
            <v>UN</v>
          </cell>
          <cell r="D706"/>
          <cell r="E706">
            <v>44477</v>
          </cell>
          <cell r="F706">
            <v>276675</v>
          </cell>
          <cell r="G706" t="str">
            <v>CHEC 10</v>
          </cell>
          <cell r="H706" t="str">
            <v>REGISTROS Y CHEQUES</v>
          </cell>
          <cell r="I706" t="str">
            <v>860061089 - IDRD - PROYECCIÓN</v>
          </cell>
        </row>
        <row r="707">
          <cell r="A707">
            <v>816</v>
          </cell>
          <cell r="B707" t="str">
            <v>CODO COBRE ½" 90°</v>
          </cell>
          <cell r="C707" t="str">
            <v>UN</v>
          </cell>
          <cell r="D707"/>
          <cell r="E707"/>
          <cell r="F707">
            <v>0</v>
          </cell>
          <cell r="G707" t="str">
            <v/>
          </cell>
          <cell r="H707" t="str">
            <v>ACCESORIOS HIDROSANITARIOS</v>
          </cell>
          <cell r="I707"/>
        </row>
        <row r="708">
          <cell r="A708">
            <v>817</v>
          </cell>
          <cell r="B708" t="str">
            <v>CODO COBRE 3/8"</v>
          </cell>
          <cell r="C708" t="str">
            <v>UN</v>
          </cell>
          <cell r="D708"/>
          <cell r="E708"/>
          <cell r="F708">
            <v>0</v>
          </cell>
          <cell r="G708" t="str">
            <v/>
          </cell>
          <cell r="H708" t="str">
            <v>ACCESORIOS HIDROSANITARIOS</v>
          </cell>
          <cell r="I708"/>
        </row>
        <row r="709">
          <cell r="A709">
            <v>818</v>
          </cell>
          <cell r="B709" t="str">
            <v>CODO 90° GALVANIZADO  Ø 1"</v>
          </cell>
          <cell r="C709" t="str">
            <v>UN</v>
          </cell>
          <cell r="D709"/>
          <cell r="E709">
            <v>43552</v>
          </cell>
          <cell r="F709">
            <v>2911</v>
          </cell>
          <cell r="G709" t="str">
            <v>32030G</v>
          </cell>
          <cell r="H709" t="str">
            <v>ACCESORIOS HIDROSANITARIOS</v>
          </cell>
          <cell r="I709" t="str">
            <v>66665555555 - IDRD - MEDIA ARITMETICA DE COTIZACIONES</v>
          </cell>
        </row>
        <row r="710">
          <cell r="A710">
            <v>819</v>
          </cell>
          <cell r="B710" t="str">
            <v>CODO 90°GALVANIZADO Ø  2"</v>
          </cell>
          <cell r="C710" t="str">
            <v>UN</v>
          </cell>
          <cell r="D710"/>
          <cell r="E710">
            <v>43552</v>
          </cell>
          <cell r="F710">
            <v>9333</v>
          </cell>
          <cell r="G710" t="str">
            <v>32060G</v>
          </cell>
          <cell r="H710" t="str">
            <v>ACCESORIOS HIDROSANITARIOS</v>
          </cell>
          <cell r="I710" t="str">
            <v>666666666252 - IDRD - MEDIA GEOMETRICA COTIZACIONES</v>
          </cell>
        </row>
        <row r="711">
          <cell r="A711">
            <v>820</v>
          </cell>
          <cell r="B711" t="str">
            <v>CODO GALVANIZADO    90 ° ½"</v>
          </cell>
          <cell r="C711" t="str">
            <v>UN</v>
          </cell>
          <cell r="D711"/>
          <cell r="E711">
            <v>45708</v>
          </cell>
          <cell r="F711">
            <v>2656.79</v>
          </cell>
          <cell r="G711" t="str">
            <v>32010G</v>
          </cell>
          <cell r="H711" t="str">
            <v>ACCESORIOS HIDROSANITARIOS</v>
          </cell>
          <cell r="I711" t="str">
            <v>562221312 - IDRD - VALOR CIO AJUSTADO</v>
          </cell>
        </row>
        <row r="712">
          <cell r="A712">
            <v>822</v>
          </cell>
          <cell r="B712" t="str">
            <v>CODO GALVANIZADO  90° -  1½"</v>
          </cell>
          <cell r="C712" t="str">
            <v>UN</v>
          </cell>
          <cell r="D712"/>
          <cell r="E712"/>
          <cell r="F712">
            <v>0</v>
          </cell>
          <cell r="G712" t="str">
            <v>32050G</v>
          </cell>
          <cell r="H712" t="str">
            <v>ACCESORIOS HIDROSANITARIOS</v>
          </cell>
          <cell r="I712"/>
        </row>
        <row r="713">
          <cell r="A713">
            <v>823</v>
          </cell>
          <cell r="B713" t="str">
            <v>CODO 45° PRESION 1"  S/NORMA ICONTEC</v>
          </cell>
          <cell r="C713" t="str">
            <v>UN</v>
          </cell>
          <cell r="D713"/>
          <cell r="E713">
            <v>45708</v>
          </cell>
          <cell r="F713">
            <v>3218.38</v>
          </cell>
          <cell r="G713" t="str">
            <v>10796</v>
          </cell>
          <cell r="H713" t="str">
            <v>ACCESORIOS HIDROSANITARIOS</v>
          </cell>
          <cell r="I713" t="str">
            <v>562221312 - IDRD - VALOR CIO AJUSTADO</v>
          </cell>
        </row>
        <row r="714">
          <cell r="A714">
            <v>824</v>
          </cell>
          <cell r="B714" t="str">
            <v>CODO 90° PRESION 2" PVC S/NORMA ICONTEC</v>
          </cell>
          <cell r="C714" t="str">
            <v>UN</v>
          </cell>
          <cell r="D714"/>
          <cell r="E714">
            <v>45708</v>
          </cell>
          <cell r="F714">
            <v>11777.63</v>
          </cell>
          <cell r="G714" t="str">
            <v>10860</v>
          </cell>
          <cell r="H714" t="str">
            <v>ACCESORIOS HIDROSANITARIOS</v>
          </cell>
          <cell r="I714" t="str">
            <v>562221312 - IDRD - VALOR CIO AJUSTADO</v>
          </cell>
        </row>
        <row r="715">
          <cell r="A715">
            <v>825</v>
          </cell>
          <cell r="B715" t="str">
            <v>CODO 45° PRESION   ½"  S/NORMA ICONTEC</v>
          </cell>
          <cell r="C715" t="str">
            <v>UN</v>
          </cell>
          <cell r="D715"/>
          <cell r="E715">
            <v>45708</v>
          </cell>
          <cell r="F715">
            <v>1057.05</v>
          </cell>
          <cell r="G715" t="str">
            <v>10806</v>
          </cell>
          <cell r="H715" t="str">
            <v>ACCESORIOS HIDROSANITARIOS</v>
          </cell>
          <cell r="I715" t="str">
            <v>562221312 - IDRD - VALOR CIO AJUSTADO</v>
          </cell>
        </row>
        <row r="716">
          <cell r="A716">
            <v>826</v>
          </cell>
          <cell r="B716" t="str">
            <v>CODO 45° PRESION  PVC 3/4"  S/NORMA ICONTEC</v>
          </cell>
          <cell r="C716" t="str">
            <v>UN</v>
          </cell>
          <cell r="D716"/>
          <cell r="E716">
            <v>44588</v>
          </cell>
          <cell r="F716">
            <v>1854</v>
          </cell>
          <cell r="G716" t="str">
            <v>10828</v>
          </cell>
          <cell r="H716" t="str">
            <v>ACCESORIOS HIDROSANITARIOS</v>
          </cell>
          <cell r="I716" t="str">
            <v>860061089 - IDRD - PROYECCIÓN</v>
          </cell>
        </row>
        <row r="717">
          <cell r="A717">
            <v>827</v>
          </cell>
          <cell r="B717" t="str">
            <v>CODO 45° CPVC   3/4" S/NORMA ICONTEC</v>
          </cell>
          <cell r="C717" t="str">
            <v>UN</v>
          </cell>
          <cell r="D717"/>
          <cell r="E717"/>
          <cell r="F717">
            <v>0</v>
          </cell>
          <cell r="G717" t="str">
            <v>10827</v>
          </cell>
          <cell r="H717" t="str">
            <v>ACCESORIOS HIDROSANITARIOS</v>
          </cell>
          <cell r="I717"/>
        </row>
        <row r="718">
          <cell r="A718">
            <v>829</v>
          </cell>
          <cell r="B718" t="str">
            <v>CODO 90° PRESION PVC 1½"  S/NORMA ICONTEC</v>
          </cell>
          <cell r="C718" t="str">
            <v>UN</v>
          </cell>
          <cell r="D718"/>
          <cell r="E718">
            <v>45708</v>
          </cell>
          <cell r="F718">
            <v>7942.03</v>
          </cell>
          <cell r="G718" t="str">
            <v>10843</v>
          </cell>
          <cell r="H718" t="str">
            <v>ACCESORIOS HIDROSANITARIOS</v>
          </cell>
          <cell r="I718" t="str">
            <v>562221312 - IDRD - VALOR CIO AJUSTADO</v>
          </cell>
        </row>
        <row r="719">
          <cell r="A719">
            <v>830</v>
          </cell>
          <cell r="B719" t="str">
            <v>CODO 45° PRESION 3"S/NORMA ICONTEC</v>
          </cell>
          <cell r="C719" t="str">
            <v>UN</v>
          </cell>
          <cell r="D719"/>
          <cell r="E719">
            <v>44588</v>
          </cell>
          <cell r="F719">
            <v>45580</v>
          </cell>
          <cell r="G719" t="str">
            <v>10822</v>
          </cell>
          <cell r="H719" t="str">
            <v>ACCESORIOS HIDROSANITARIOS</v>
          </cell>
          <cell r="I719" t="str">
            <v>860061089 - IDRD - PROYECCIÓN</v>
          </cell>
        </row>
        <row r="720">
          <cell r="A720">
            <v>831</v>
          </cell>
          <cell r="B720" t="str">
            <v>CODO 90° SANITARIO 4" CxE    S/NORMA ICONTEC</v>
          </cell>
          <cell r="C720" t="str">
            <v>UN</v>
          </cell>
          <cell r="D720"/>
          <cell r="E720">
            <v>45708</v>
          </cell>
          <cell r="F720">
            <v>13163.25</v>
          </cell>
          <cell r="G720" t="str">
            <v>10958</v>
          </cell>
          <cell r="H720" t="str">
            <v>ACCESORIOS HIDROSANITARIOS</v>
          </cell>
          <cell r="I720" t="str">
            <v>562221312 - IDRD - VALOR CIO AJUSTADO</v>
          </cell>
        </row>
        <row r="721">
          <cell r="A721">
            <v>832</v>
          </cell>
          <cell r="B721" t="str">
            <v>CODO 90° SANITARIO 6"1/4  CXE  S/NORMA ICONTEC</v>
          </cell>
          <cell r="C721" t="str">
            <v>UN</v>
          </cell>
          <cell r="D721"/>
          <cell r="E721">
            <v>44588</v>
          </cell>
          <cell r="F721">
            <v>113125.01</v>
          </cell>
          <cell r="G721" t="str">
            <v>10962</v>
          </cell>
          <cell r="H721" t="str">
            <v>ACCESORIOS HIDROSANITARIOS</v>
          </cell>
          <cell r="I721" t="str">
            <v>860061089 - IDRD - PROYECCIÓN</v>
          </cell>
        </row>
        <row r="722">
          <cell r="A722">
            <v>833</v>
          </cell>
          <cell r="B722" t="str">
            <v>LAMINA Galv. Cal. 22  1.22 x 2.44 M.</v>
          </cell>
          <cell r="C722" t="str">
            <v>UN</v>
          </cell>
          <cell r="D722"/>
          <cell r="E722">
            <v>45708</v>
          </cell>
          <cell r="F722">
            <v>68766.48</v>
          </cell>
          <cell r="G722" t="str">
            <v/>
          </cell>
          <cell r="H722" t="str">
            <v>ACEROS,HIERROS/MALLAS,CERCHAS</v>
          </cell>
          <cell r="I722" t="str">
            <v>562221312 - IDRD - VALOR CIO AJUSTADO</v>
          </cell>
        </row>
        <row r="723">
          <cell r="A723">
            <v>834</v>
          </cell>
          <cell r="B723" t="str">
            <v>CABLE Alum. Aisl. 2  THW</v>
          </cell>
          <cell r="C723" t="str">
            <v>ML</v>
          </cell>
          <cell r="D723"/>
          <cell r="E723"/>
          <cell r="F723">
            <v>0</v>
          </cell>
          <cell r="G723" t="str">
            <v>26CA02</v>
          </cell>
          <cell r="H723" t="str">
            <v>CABLES</v>
          </cell>
          <cell r="I723"/>
        </row>
        <row r="724">
          <cell r="A724">
            <v>835</v>
          </cell>
          <cell r="B724" t="str">
            <v>REGISTRO PASO Dto.Ø1" S/NORMA  ICONTEC-215PSI</v>
          </cell>
          <cell r="C724" t="str">
            <v>UN</v>
          </cell>
          <cell r="D724"/>
          <cell r="E724">
            <v>44529</v>
          </cell>
          <cell r="F724">
            <v>53550</v>
          </cell>
          <cell r="G724" t="str">
            <v>RPW06</v>
          </cell>
          <cell r="H724" t="str">
            <v>REGISTROS Y CHEQUES</v>
          </cell>
          <cell r="I724" t="str">
            <v>555555555555 - IDRD - MEDIANA DE COTIZACIONES</v>
          </cell>
        </row>
        <row r="725">
          <cell r="A725">
            <v>836</v>
          </cell>
          <cell r="B725" t="str">
            <v>REGISTRO CORTINA Ø 2"PESADOS/NORMICONTEC 125psi</v>
          </cell>
          <cell r="C725" t="str">
            <v>UN</v>
          </cell>
          <cell r="D725"/>
          <cell r="E725">
            <v>45708</v>
          </cell>
          <cell r="F725">
            <v>254901.24</v>
          </cell>
          <cell r="G725" t="str">
            <v>RPW12</v>
          </cell>
          <cell r="H725" t="str">
            <v>REGISTROS Y CHEQUES</v>
          </cell>
          <cell r="I725" t="str">
            <v>562221312 - IDRD - VALOR CIO AJUSTADO</v>
          </cell>
        </row>
        <row r="726">
          <cell r="A726">
            <v>837</v>
          </cell>
          <cell r="B726" t="str">
            <v>REGISTRO CORTINA Ø ½" S/NORMA ICONTEC</v>
          </cell>
          <cell r="C726" t="str">
            <v>UN</v>
          </cell>
          <cell r="D726"/>
          <cell r="E726">
            <v>45708</v>
          </cell>
          <cell r="F726">
            <v>75453.440000000002</v>
          </cell>
          <cell r="G726" t="str">
            <v>RPW02</v>
          </cell>
          <cell r="H726" t="str">
            <v>REGISTROS Y CHEQUES</v>
          </cell>
          <cell r="I726" t="str">
            <v>562221312 - IDRD - VALOR CIO AJUSTADO</v>
          </cell>
        </row>
        <row r="727">
          <cell r="A727">
            <v>838</v>
          </cell>
          <cell r="B727" t="str">
            <v>REGISTRO CORTINA PESADOØ3/4"S/NORM.ICONT-200PSI</v>
          </cell>
          <cell r="C727" t="str">
            <v>UN</v>
          </cell>
          <cell r="D727"/>
          <cell r="E727">
            <v>45708</v>
          </cell>
          <cell r="F727">
            <v>147038.59</v>
          </cell>
          <cell r="G727" t="str">
            <v>RPW04</v>
          </cell>
          <cell r="H727" t="str">
            <v>REGISTROS Y CHEQUES</v>
          </cell>
          <cell r="I727" t="str">
            <v>562221312 - IDRD - VALOR CIO AJUSTADO</v>
          </cell>
        </row>
        <row r="728">
          <cell r="A728">
            <v>839</v>
          </cell>
          <cell r="B728" t="str">
            <v>REGISTRO CORTINA PESADO Ø 1½ S/NORMA ICONTEC</v>
          </cell>
          <cell r="C728" t="str">
            <v>UN</v>
          </cell>
          <cell r="D728"/>
          <cell r="E728">
            <v>45708</v>
          </cell>
          <cell r="F728">
            <v>295415.3</v>
          </cell>
          <cell r="G728" t="str">
            <v>RPW10</v>
          </cell>
          <cell r="H728" t="str">
            <v>REGISTROS Y CHEQUES</v>
          </cell>
          <cell r="I728" t="str">
            <v>562221312 - IDRD - VALOR CIO AJUSTADO</v>
          </cell>
        </row>
        <row r="729">
          <cell r="A729">
            <v>841</v>
          </cell>
          <cell r="B729" t="str">
            <v>SOLDADURA PVC LIQUIDA  ¼ GL- S/NORMA ICONTEC</v>
          </cell>
          <cell r="C729" t="str">
            <v>UN</v>
          </cell>
          <cell r="D729"/>
          <cell r="E729">
            <v>45708</v>
          </cell>
          <cell r="F729">
            <v>88872.99</v>
          </cell>
          <cell r="G729" t="str">
            <v>11755</v>
          </cell>
          <cell r="H729" t="str">
            <v>REGISTROS Y CHEQUES</v>
          </cell>
          <cell r="I729" t="str">
            <v>562221312 - IDRD - VALOR CIO AJUSTADO</v>
          </cell>
        </row>
        <row r="730">
          <cell r="A730">
            <v>842</v>
          </cell>
          <cell r="B730" t="str">
            <v>SOLDADURA CPVC A/CALIENTE ¼ GL  S/NORMA ICONTEC</v>
          </cell>
          <cell r="C730" t="str">
            <v>UN</v>
          </cell>
          <cell r="D730"/>
          <cell r="E730">
            <v>45708</v>
          </cell>
          <cell r="F730">
            <v>111757.31</v>
          </cell>
          <cell r="G730" t="str">
            <v>11744</v>
          </cell>
          <cell r="H730" t="str">
            <v>REGISTROS Y CHEQUES</v>
          </cell>
          <cell r="I730" t="str">
            <v>562221312 - IDRD - VALOR CIO AJUSTADO</v>
          </cell>
        </row>
        <row r="731">
          <cell r="A731">
            <v>843</v>
          </cell>
          <cell r="B731" t="str">
            <v>TUBO SANITARIO Ø3" PVCX6ML S/NORMA ICONTEC</v>
          </cell>
          <cell r="C731" t="str">
            <v>ML</v>
          </cell>
          <cell r="D731"/>
          <cell r="E731">
            <v>45745</v>
          </cell>
          <cell r="F731">
            <v>11800</v>
          </cell>
          <cell r="G731" t="str">
            <v>12719</v>
          </cell>
          <cell r="H731" t="str">
            <v>TUBERIA HIDROSANITARIA</v>
          </cell>
          <cell r="I731" t="str">
            <v>8956232 - IDRD - MEDIA ARMONICA COTIZACIONES</v>
          </cell>
        </row>
        <row r="732">
          <cell r="A732">
            <v>844</v>
          </cell>
          <cell r="B732" t="str">
            <v>TUBO SANITARIO Ø4" PVCX6ML S/NORMA ICONTEC</v>
          </cell>
          <cell r="C732" t="str">
            <v>ML</v>
          </cell>
          <cell r="D732"/>
          <cell r="E732">
            <v>45745</v>
          </cell>
          <cell r="F732">
            <v>17636</v>
          </cell>
          <cell r="G732" t="str">
            <v>12726</v>
          </cell>
          <cell r="H732" t="str">
            <v>TUBERIA HIDROSANITARIA</v>
          </cell>
          <cell r="I732" t="str">
            <v>8956232 - IDRD - MEDIA ARMONICA COTIZACIONES</v>
          </cell>
        </row>
        <row r="733">
          <cell r="A733">
            <v>845</v>
          </cell>
          <cell r="B733" t="str">
            <v>TUBO SANITARIO 6" PVC X6ML S/NORMA ICONTEC</v>
          </cell>
          <cell r="C733" t="str">
            <v>ML</v>
          </cell>
          <cell r="D733"/>
          <cell r="E733">
            <v>45745</v>
          </cell>
          <cell r="F733">
            <v>34244</v>
          </cell>
          <cell r="G733" t="str">
            <v>12733</v>
          </cell>
          <cell r="H733" t="str">
            <v>TUBERIA HIDROSANITARIA</v>
          </cell>
          <cell r="I733" t="str">
            <v>8956232 - IDRD - MEDIA ARMONICA COTIZACIONES</v>
          </cell>
        </row>
        <row r="734">
          <cell r="A734">
            <v>846</v>
          </cell>
          <cell r="B734" t="str">
            <v>TUBO VENTILACION Ø 3"PVCX6MLS/NORMA ICONTEC</v>
          </cell>
          <cell r="C734" t="str">
            <v>ML</v>
          </cell>
          <cell r="D734"/>
          <cell r="E734">
            <v>44683</v>
          </cell>
          <cell r="F734">
            <v>9549</v>
          </cell>
          <cell r="G734" t="str">
            <v>12745</v>
          </cell>
          <cell r="H734" t="str">
            <v>TUBERIA HIDROSANITARIA</v>
          </cell>
          <cell r="I734" t="str">
            <v>8956232 - IDRD - MEDIA ARMONICA COTIZACIONES</v>
          </cell>
        </row>
        <row r="735">
          <cell r="A735">
            <v>848</v>
          </cell>
          <cell r="B735" t="str">
            <v>TUBO CPVC Ø ½"X3ML    S/NORMA ICONTEC</v>
          </cell>
          <cell r="C735" t="str">
            <v>ML</v>
          </cell>
          <cell r="D735"/>
          <cell r="E735">
            <v>44596</v>
          </cell>
          <cell r="F735">
            <v>7659.01</v>
          </cell>
          <cell r="G735" t="str">
            <v>12556</v>
          </cell>
          <cell r="H735" t="str">
            <v>TUBERIA HIDROSANITARIA</v>
          </cell>
          <cell r="I735" t="str">
            <v>860061089 - IDRD - PROYECCIÓN</v>
          </cell>
        </row>
        <row r="736">
          <cell r="A736">
            <v>849</v>
          </cell>
          <cell r="B736" t="str">
            <v>TUBO CPVC AGUA CALIENTE 3/4"X3MLS/NORMA ICONTEC</v>
          </cell>
          <cell r="C736" t="str">
            <v>ML</v>
          </cell>
          <cell r="D736"/>
          <cell r="E736">
            <v>45745</v>
          </cell>
          <cell r="F736">
            <v>8283</v>
          </cell>
          <cell r="G736" t="str">
            <v>12558</v>
          </cell>
          <cell r="H736" t="str">
            <v>TUBERIA HIDROSANITARIA</v>
          </cell>
          <cell r="I736" t="str">
            <v>555555555555 - IDRD - MEDIANA DE COTIZACIONES</v>
          </cell>
        </row>
        <row r="737">
          <cell r="A737">
            <v>850</v>
          </cell>
          <cell r="B737" t="str">
            <v>TUBO PRESION Ø 1" 315 PSI PVC X 6ML S/NORMA ICONT</v>
          </cell>
          <cell r="C737" t="str">
            <v>ML</v>
          </cell>
          <cell r="D737"/>
          <cell r="E737">
            <v>45745</v>
          </cell>
          <cell r="F737">
            <v>5503</v>
          </cell>
          <cell r="G737" t="str">
            <v>12571</v>
          </cell>
          <cell r="H737" t="str">
            <v>TUBERIA HIDROSANITARIA</v>
          </cell>
          <cell r="I737" t="str">
            <v>8956232 - IDRD - MEDIA ARMONICA COTIZACIONES</v>
          </cell>
        </row>
        <row r="738">
          <cell r="A738">
            <v>851</v>
          </cell>
          <cell r="B738" t="str">
            <v>TUBO PRESION 2" RDE-21X6ML PVC-S/NORMA ICONTEC</v>
          </cell>
          <cell r="C738" t="str">
            <v>ML</v>
          </cell>
          <cell r="D738"/>
          <cell r="E738">
            <v>45751</v>
          </cell>
          <cell r="F738">
            <v>13450</v>
          </cell>
          <cell r="G738" t="str">
            <v>12582</v>
          </cell>
          <cell r="H738" t="str">
            <v>TUBERIA HIDROSANITARIA</v>
          </cell>
          <cell r="I738" t="str">
            <v>555555555555 - IDRD - MEDIANA DE COTIZACIONES</v>
          </cell>
        </row>
        <row r="739">
          <cell r="A739">
            <v>852</v>
          </cell>
          <cell r="B739" t="str">
            <v>TUBO PRESION  ½" RDE 13.5 PVCX6ML S/NORMA ICONTEC</v>
          </cell>
          <cell r="C739" t="str">
            <v>ML</v>
          </cell>
          <cell r="D739"/>
          <cell r="E739">
            <v>45745</v>
          </cell>
          <cell r="F739">
            <v>1550</v>
          </cell>
          <cell r="G739" t="str">
            <v>12567</v>
          </cell>
          <cell r="H739" t="str">
            <v>TUBERIA HIDROSANITARIA</v>
          </cell>
          <cell r="I739" t="str">
            <v>8956232 - IDRD - MEDIA ARMONICA COTIZACIONES</v>
          </cell>
        </row>
        <row r="740">
          <cell r="A740">
            <v>853</v>
          </cell>
          <cell r="B740" t="str">
            <v>TUBO PRESION 3/4" RDE 11 PVCX6ML  S/NORMA ICONTEC</v>
          </cell>
          <cell r="C740" t="str">
            <v>ML</v>
          </cell>
          <cell r="D740"/>
          <cell r="E740">
            <v>45745</v>
          </cell>
          <cell r="F740">
            <v>4287</v>
          </cell>
          <cell r="G740" t="str">
            <v>12560</v>
          </cell>
          <cell r="H740" t="str">
            <v>TUBERIA HIDROSANITARIA</v>
          </cell>
          <cell r="I740" t="str">
            <v>8956232 - IDRD - MEDIA ARMONICA COTIZACIONES</v>
          </cell>
        </row>
        <row r="741">
          <cell r="A741">
            <v>854</v>
          </cell>
          <cell r="B741" t="str">
            <v>TUBO PRESION  1½" RDE 21  PVCX6MLS/NORMA ICONTEC</v>
          </cell>
          <cell r="C741" t="str">
            <v>ML</v>
          </cell>
          <cell r="D741"/>
          <cell r="E741">
            <v>45745</v>
          </cell>
          <cell r="F741">
            <v>7170</v>
          </cell>
          <cell r="G741" t="str">
            <v>12574</v>
          </cell>
          <cell r="H741" t="str">
            <v>TUBERIA HIDROSANITARIA</v>
          </cell>
          <cell r="I741" t="str">
            <v>555555555555 - IDRD - MEDIANA DE COTIZACIONES</v>
          </cell>
        </row>
        <row r="742">
          <cell r="A742">
            <v>855</v>
          </cell>
          <cell r="B742" t="str">
            <v>CORTACIRCUITO IND. 3POL 25AMP  L/NEX</v>
          </cell>
          <cell r="C742" t="str">
            <v>UN</v>
          </cell>
          <cell r="D742"/>
          <cell r="E742"/>
          <cell r="F742">
            <v>0</v>
          </cell>
          <cell r="G742" t="str">
            <v>DPX-U 527211</v>
          </cell>
          <cell r="H742" t="str">
            <v>CORTACIRCUITOS</v>
          </cell>
          <cell r="I742"/>
        </row>
        <row r="743">
          <cell r="A743">
            <v>856</v>
          </cell>
          <cell r="B743" t="str">
            <v>ESMALTE SIKA NEGRO 1gall</v>
          </cell>
          <cell r="C743" t="str">
            <v>GLN</v>
          </cell>
          <cell r="D743"/>
          <cell r="E743"/>
          <cell r="F743">
            <v>0</v>
          </cell>
          <cell r="G743" t="str">
            <v>316091</v>
          </cell>
          <cell r="H743" t="str">
            <v>MORTEROS LISTOS</v>
          </cell>
          <cell r="I743"/>
        </row>
        <row r="744">
          <cell r="A744">
            <v>857</v>
          </cell>
          <cell r="B744" t="str">
            <v>TUBO CALIENTE  ½"        RALCO</v>
          </cell>
          <cell r="C744" t="str">
            <v>ML</v>
          </cell>
          <cell r="D744"/>
          <cell r="E744"/>
          <cell r="F744">
            <v>0</v>
          </cell>
          <cell r="G744" t="str">
            <v>CPVC</v>
          </cell>
          <cell r="H744" t="str">
            <v>TUBERIA HIDROSANITARIA</v>
          </cell>
          <cell r="I744"/>
        </row>
        <row r="745">
          <cell r="A745">
            <v>858</v>
          </cell>
          <cell r="B745" t="str">
            <v>TUBO CPVC CALIENTE Ø3/4" PVC  X 3ML S/NORMA ICONTE</v>
          </cell>
          <cell r="C745" t="str">
            <v>ML</v>
          </cell>
          <cell r="D745"/>
          <cell r="E745">
            <v>44596</v>
          </cell>
          <cell r="F745">
            <v>12685</v>
          </cell>
          <cell r="G745" t="str">
            <v>CPVC</v>
          </cell>
          <cell r="H745" t="str">
            <v>TUBERIA HIDROSANITARIA</v>
          </cell>
          <cell r="I745" t="str">
            <v>860061089 - IDRD - PROYECCIÓN</v>
          </cell>
        </row>
        <row r="746">
          <cell r="A746">
            <v>859</v>
          </cell>
          <cell r="B746" t="str">
            <v>TUBO GALVANIZADO AGUA Ø 1"e= 2.5 mmX6M-NTC:5890</v>
          </cell>
          <cell r="C746" t="str">
            <v>ML</v>
          </cell>
          <cell r="D746"/>
          <cell r="E746"/>
          <cell r="F746">
            <v>0</v>
          </cell>
          <cell r="G746" t="str">
            <v/>
          </cell>
          <cell r="H746" t="str">
            <v>TUBERIA HIDROSANITARIA</v>
          </cell>
          <cell r="I746"/>
        </row>
        <row r="747">
          <cell r="A747">
            <v>860</v>
          </cell>
          <cell r="B747" t="str">
            <v>TUBO GALVANIZADO  2" (e=3.25mm)</v>
          </cell>
          <cell r="C747" t="str">
            <v>ML</v>
          </cell>
          <cell r="D747"/>
          <cell r="E747">
            <v>45014</v>
          </cell>
          <cell r="F747">
            <v>24976.01</v>
          </cell>
          <cell r="G747" t="str">
            <v/>
          </cell>
          <cell r="H747" t="str">
            <v>TUBERIA HIDROSANITARIA</v>
          </cell>
          <cell r="I747" t="str">
            <v>860061089 - IDRD - PROYECCIÓN</v>
          </cell>
        </row>
        <row r="748">
          <cell r="A748">
            <v>861</v>
          </cell>
          <cell r="B748" t="str">
            <v>TUBO GALVANIZADO-AGUA( ½")e=2.77MM Presión L=6M</v>
          </cell>
          <cell r="C748" t="str">
            <v>ML</v>
          </cell>
          <cell r="D748"/>
          <cell r="E748">
            <v>45708</v>
          </cell>
          <cell r="F748">
            <v>16757.2</v>
          </cell>
          <cell r="G748" t="str">
            <v/>
          </cell>
          <cell r="H748" t="str">
            <v>REGISTROS Y CHEQUES</v>
          </cell>
          <cell r="I748" t="str">
            <v>562221312 - IDRD - VALOR CIO AJUSTADO</v>
          </cell>
        </row>
        <row r="749">
          <cell r="A749">
            <v>862</v>
          </cell>
          <cell r="B749" t="str">
            <v>TUBO ACERO GALVANIZADO   SCH 40 3/4"  e=2.95mm</v>
          </cell>
          <cell r="C749" t="str">
            <v>ML</v>
          </cell>
          <cell r="D749"/>
          <cell r="E749">
            <v>43738</v>
          </cell>
          <cell r="F749">
            <v>14150</v>
          </cell>
          <cell r="G749" t="str">
            <v/>
          </cell>
          <cell r="H749" t="str">
            <v>TUBERIA HIDROSANITARIA</v>
          </cell>
          <cell r="I749" t="str">
            <v>8956232 - IDRD - MEDIA ARMONICA COTIZACIONES</v>
          </cell>
        </row>
        <row r="750">
          <cell r="A750">
            <v>863</v>
          </cell>
          <cell r="B750" t="str">
            <v>TUBO GALVANIZADO  SCH-40 Ø1½" e=2.95mm</v>
          </cell>
          <cell r="C750" t="str">
            <v>ML</v>
          </cell>
          <cell r="D750"/>
          <cell r="E750">
            <v>43553</v>
          </cell>
          <cell r="F750">
            <v>19508</v>
          </cell>
          <cell r="G750" t="str">
            <v/>
          </cell>
          <cell r="H750" t="str">
            <v>TUBERIA HIDROSANITARIA</v>
          </cell>
          <cell r="I750" t="str">
            <v>555555555555 - IDRD - MEDIANA DE COTIZACIONES</v>
          </cell>
        </row>
        <row r="751">
          <cell r="A751">
            <v>864</v>
          </cell>
          <cell r="B751" t="str">
            <v>BAJANTE (RAINGO)         PAVCO</v>
          </cell>
          <cell r="C751" t="str">
            <v>ML</v>
          </cell>
          <cell r="D751"/>
          <cell r="E751">
            <v>44596</v>
          </cell>
          <cell r="F751">
            <v>23545.01</v>
          </cell>
          <cell r="G751" t="str">
            <v>12431</v>
          </cell>
          <cell r="H751" t="str">
            <v>TUBERIA HIDROSANITARIA</v>
          </cell>
          <cell r="I751" t="str">
            <v>860061089 - IDRD - PROYECCIÓN</v>
          </cell>
        </row>
        <row r="752">
          <cell r="A752">
            <v>865</v>
          </cell>
          <cell r="B752" t="str">
            <v>TUBO UNION MECANICA 4"</v>
          </cell>
          <cell r="C752" t="str">
            <v>ML</v>
          </cell>
          <cell r="D752"/>
          <cell r="E752"/>
          <cell r="F752">
            <v>0</v>
          </cell>
          <cell r="G752" t="str">
            <v/>
          </cell>
          <cell r="H752" t="str">
            <v>TUBOS</v>
          </cell>
          <cell r="I752"/>
        </row>
        <row r="753">
          <cell r="A753">
            <v>866</v>
          </cell>
          <cell r="B753" t="str">
            <v>TUBO ALCANT PVC 10" RIEBER     RALCO</v>
          </cell>
          <cell r="C753" t="str">
            <v>ML</v>
          </cell>
          <cell r="D753"/>
          <cell r="E753">
            <v>44596</v>
          </cell>
          <cell r="F753">
            <v>74980</v>
          </cell>
          <cell r="G753" t="str">
            <v/>
          </cell>
          <cell r="H753" t="str">
            <v>TUBOS</v>
          </cell>
          <cell r="I753" t="str">
            <v>860061089 - IDRD - PROYECCIÓN</v>
          </cell>
        </row>
        <row r="754">
          <cell r="A754">
            <v>867</v>
          </cell>
          <cell r="B754" t="str">
            <v>TUBO UNION MECANICA 12"</v>
          </cell>
          <cell r="C754" t="str">
            <v>ML</v>
          </cell>
          <cell r="D754"/>
          <cell r="E754">
            <v>44596</v>
          </cell>
          <cell r="F754">
            <v>158620</v>
          </cell>
          <cell r="G754" t="str">
            <v>RDE 21</v>
          </cell>
          <cell r="H754" t="str">
            <v>TUBOS</v>
          </cell>
          <cell r="I754" t="str">
            <v>860061089 - IDRD - PROYECCIÓN</v>
          </cell>
        </row>
        <row r="755">
          <cell r="A755">
            <v>868</v>
          </cell>
          <cell r="B755" t="str">
            <v>TUBO UNION MECANICA 6"</v>
          </cell>
          <cell r="C755" t="str">
            <v>ML</v>
          </cell>
          <cell r="D755"/>
          <cell r="E755">
            <v>44596</v>
          </cell>
          <cell r="F755">
            <v>42124</v>
          </cell>
          <cell r="G755" t="str">
            <v>RDE 21</v>
          </cell>
          <cell r="H755" t="str">
            <v>TUBOS</v>
          </cell>
          <cell r="I755" t="str">
            <v>860061089 - IDRD - PROYECCIÓN</v>
          </cell>
        </row>
        <row r="756">
          <cell r="A756">
            <v>869</v>
          </cell>
          <cell r="B756" t="str">
            <v>TUBO ALCANT PVC  8" Unión Tipo Rieber</v>
          </cell>
          <cell r="C756" t="str">
            <v>ML</v>
          </cell>
          <cell r="D756"/>
          <cell r="E756">
            <v>44596</v>
          </cell>
          <cell r="F756">
            <v>72616</v>
          </cell>
          <cell r="G756" t="str">
            <v/>
          </cell>
          <cell r="H756" t="str">
            <v>TUBERIA SUBT,REJILLAS,SUMIDER.</v>
          </cell>
          <cell r="I756" t="str">
            <v>860061089 - IDRD - PROYECCIÓN</v>
          </cell>
        </row>
        <row r="757">
          <cell r="A757">
            <v>870</v>
          </cell>
          <cell r="B757" t="str">
            <v>TUBO PRESION RDE-13.5   ½"PVC X6ML S/NORMA ICONTEC</v>
          </cell>
          <cell r="C757" t="str">
            <v>ML</v>
          </cell>
          <cell r="D757"/>
          <cell r="E757">
            <v>45668</v>
          </cell>
          <cell r="F757">
            <v>2243.9899999999998</v>
          </cell>
          <cell r="G757" t="str">
            <v/>
          </cell>
          <cell r="H757" t="str">
            <v>TUBERIA HIDROSANITARIA</v>
          </cell>
          <cell r="I757" t="str">
            <v>8956232 - IDRD - MEDIA ARMONICA COTIZACIONES</v>
          </cell>
        </row>
        <row r="758">
          <cell r="A758">
            <v>871</v>
          </cell>
          <cell r="B758" t="str">
            <v>TUBO PRESION RDE-21 Ø2" S/NORMA ICONTEC</v>
          </cell>
          <cell r="C758" t="str">
            <v>ML</v>
          </cell>
          <cell r="D758"/>
          <cell r="E758">
            <v>44596</v>
          </cell>
          <cell r="F758">
            <v>14610</v>
          </cell>
          <cell r="G758" t="str">
            <v/>
          </cell>
          <cell r="H758" t="str">
            <v>TUBERIA HIDROSANITARIA</v>
          </cell>
          <cell r="I758" t="str">
            <v>860061089 - IDRD - PROYECCIÓN</v>
          </cell>
        </row>
        <row r="759">
          <cell r="A759">
            <v>872</v>
          </cell>
          <cell r="B759" t="str">
            <v>TUBO SANITARIO 2" PVCX6ML  S/NORMA ICONTEC</v>
          </cell>
          <cell r="C759" t="str">
            <v>ML</v>
          </cell>
          <cell r="D759"/>
          <cell r="E759">
            <v>45745</v>
          </cell>
          <cell r="F759">
            <v>8020.01</v>
          </cell>
          <cell r="G759" t="str">
            <v/>
          </cell>
          <cell r="H759" t="str">
            <v>TUBERIA HIDROSANITARIA</v>
          </cell>
          <cell r="I759" t="str">
            <v>8956232 - IDRD - MEDIA ARMONICA COTIZACIONES</v>
          </cell>
        </row>
        <row r="760">
          <cell r="A760">
            <v>873</v>
          </cell>
          <cell r="B760" t="str">
            <v>TUBO SANITARIO 3" PVC  S/NORMA ICONTEC</v>
          </cell>
          <cell r="C760" t="str">
            <v>ML</v>
          </cell>
          <cell r="D760"/>
          <cell r="E760">
            <v>45745</v>
          </cell>
          <cell r="F760">
            <v>10234</v>
          </cell>
          <cell r="G760" t="str">
            <v/>
          </cell>
          <cell r="H760" t="str">
            <v>TUBERIA HIDROSANITARIA</v>
          </cell>
          <cell r="I760" t="str">
            <v>555555555555 - IDRD - MEDIANA DE COTIZACIONES</v>
          </cell>
        </row>
        <row r="761">
          <cell r="A761">
            <v>874</v>
          </cell>
          <cell r="B761" t="str">
            <v>TUBO SANITARIO 4" PVC    RALCO</v>
          </cell>
          <cell r="C761" t="str">
            <v>ML</v>
          </cell>
          <cell r="D761"/>
          <cell r="E761"/>
          <cell r="F761">
            <v>0</v>
          </cell>
          <cell r="G761" t="str">
            <v/>
          </cell>
          <cell r="H761" t="str">
            <v>TUBERIA HIDROSANITARIA</v>
          </cell>
          <cell r="I761"/>
        </row>
        <row r="762">
          <cell r="A762">
            <v>875</v>
          </cell>
          <cell r="B762" t="str">
            <v>TUBO PRESION RDE-21  3/4" PVCX6ML S/NORMA ICONTEC</v>
          </cell>
          <cell r="C762" t="str">
            <v>ML</v>
          </cell>
          <cell r="D762"/>
          <cell r="E762">
            <v>45745</v>
          </cell>
          <cell r="F762">
            <v>2695</v>
          </cell>
          <cell r="G762" t="str">
            <v/>
          </cell>
          <cell r="H762" t="str">
            <v>TUBERIA HIDROSANITARIA</v>
          </cell>
          <cell r="I762" t="str">
            <v>8956232 - IDRD - MEDIA ARMONICA COTIZACIONES</v>
          </cell>
        </row>
        <row r="763">
          <cell r="A763">
            <v>876</v>
          </cell>
          <cell r="B763" t="str">
            <v>UNIVERSAL GALVANIZADO Ø  1"</v>
          </cell>
          <cell r="C763" t="str">
            <v>UN</v>
          </cell>
          <cell r="D763"/>
          <cell r="E763">
            <v>45708</v>
          </cell>
          <cell r="F763">
            <v>15050.9</v>
          </cell>
          <cell r="G763" t="str">
            <v>37530G</v>
          </cell>
          <cell r="H763" t="str">
            <v>ACCESORIOS HIDROSANITARIOS</v>
          </cell>
          <cell r="I763" t="str">
            <v>562221312 - IDRD - VALOR CIO AJUSTADO</v>
          </cell>
        </row>
        <row r="764">
          <cell r="A764">
            <v>877</v>
          </cell>
          <cell r="B764" t="str">
            <v>UNIVERSAL GALVANIZADA Ø 1/2"</v>
          </cell>
          <cell r="C764" t="str">
            <v>UN</v>
          </cell>
          <cell r="D764"/>
          <cell r="E764">
            <v>45708</v>
          </cell>
          <cell r="F764">
            <v>9388.7000000000007</v>
          </cell>
          <cell r="G764" t="str">
            <v>37510G</v>
          </cell>
          <cell r="H764" t="str">
            <v>ACCESORIOS HIDROSANITARIOS</v>
          </cell>
          <cell r="I764" t="str">
            <v>562221312 - IDRD - VALOR CIO AJUSTADO</v>
          </cell>
        </row>
        <row r="765">
          <cell r="A765">
            <v>878</v>
          </cell>
          <cell r="B765" t="str">
            <v>UNIVERSAL GALVANIZADO    3/4"</v>
          </cell>
          <cell r="C765" t="str">
            <v>UN</v>
          </cell>
          <cell r="D765"/>
          <cell r="E765">
            <v>45708</v>
          </cell>
          <cell r="F765">
            <v>13478.46</v>
          </cell>
          <cell r="G765" t="str">
            <v>3 7520G</v>
          </cell>
          <cell r="H765" t="str">
            <v>ACCESORIOS HIDROSANITARIOS</v>
          </cell>
          <cell r="I765" t="str">
            <v>562221312 - IDRD - VALOR CIO AJUSTADO</v>
          </cell>
        </row>
        <row r="766">
          <cell r="A766">
            <v>879</v>
          </cell>
          <cell r="B766" t="str">
            <v>VALVULA Regul. ½" Plast GRIVAL</v>
          </cell>
          <cell r="C766" t="str">
            <v>UN</v>
          </cell>
          <cell r="D766"/>
          <cell r="E766"/>
          <cell r="F766">
            <v>0</v>
          </cell>
          <cell r="G766" t="str">
            <v>C6430 Gris</v>
          </cell>
          <cell r="H766" t="str">
            <v>ACCESORIOS HIDROSANITARIOS</v>
          </cell>
          <cell r="I766"/>
        </row>
        <row r="767">
          <cell r="A767">
            <v>880</v>
          </cell>
          <cell r="B767" t="str">
            <v>VALVULA ENTRADA ATLANTIS GRIVAL</v>
          </cell>
          <cell r="C767" t="str">
            <v>UN</v>
          </cell>
          <cell r="D767"/>
          <cell r="E767"/>
          <cell r="F767">
            <v>0</v>
          </cell>
          <cell r="G767" t="str">
            <v>80670Neutro</v>
          </cell>
          <cell r="H767" t="str">
            <v>ACCESORIOS HIDROSANITARIOS</v>
          </cell>
          <cell r="I767"/>
        </row>
        <row r="768">
          <cell r="A768">
            <v>881</v>
          </cell>
          <cell r="B768" t="str">
            <v>TUBO ALCANT DURAFOR  CORRUGADO 8" RALCO</v>
          </cell>
          <cell r="C768" t="str">
            <v>ML</v>
          </cell>
          <cell r="D768"/>
          <cell r="E768"/>
          <cell r="F768">
            <v>0</v>
          </cell>
          <cell r="G768" t="str">
            <v/>
          </cell>
          <cell r="H768" t="str">
            <v>TUBERIA SUBT,REJILLAS,SUMIDER.</v>
          </cell>
          <cell r="I768"/>
        </row>
        <row r="769">
          <cell r="A769">
            <v>882</v>
          </cell>
          <cell r="B769" t="str">
            <v>ADAPTADOR PRESION Macho 1¼"  PAVCO</v>
          </cell>
          <cell r="C769" t="str">
            <v>UN</v>
          </cell>
          <cell r="D769"/>
          <cell r="E769">
            <v>44685</v>
          </cell>
          <cell r="F769">
            <v>4031.01</v>
          </cell>
          <cell r="G769" t="str">
            <v>10179</v>
          </cell>
          <cell r="H769" t="str">
            <v>ACCESORIOS HIDROSANITARIOS</v>
          </cell>
          <cell r="I769" t="str">
            <v>555555555555 - IDRD - MEDIANA DE COTIZACIONES</v>
          </cell>
        </row>
        <row r="770">
          <cell r="A770">
            <v>883</v>
          </cell>
          <cell r="B770" t="str">
            <v>CUARTOBOCEL MEDIA CAÑA 2 x 2 x 2.80</v>
          </cell>
          <cell r="C770" t="str">
            <v>ML</v>
          </cell>
          <cell r="D770"/>
          <cell r="E770"/>
          <cell r="F770">
            <v>0</v>
          </cell>
          <cell r="G770" t="str">
            <v/>
          </cell>
          <cell r="H770" t="str">
            <v>PISOS  Y GUARDAESCOBAS</v>
          </cell>
          <cell r="I770"/>
        </row>
        <row r="771">
          <cell r="A771">
            <v>884</v>
          </cell>
          <cell r="B771" t="str">
            <v>PIEZA CEDRO CAQUETA  (2.5CMX2.5CM A 4CM)Descontinu</v>
          </cell>
          <cell r="C771" t="str">
            <v>UN</v>
          </cell>
          <cell r="D771"/>
          <cell r="E771"/>
          <cell r="F771">
            <v>0</v>
          </cell>
          <cell r="G771" t="str">
            <v/>
          </cell>
          <cell r="H771" t="str">
            <v>MADERAS</v>
          </cell>
          <cell r="I771"/>
        </row>
        <row r="772">
          <cell r="A772">
            <v>885</v>
          </cell>
          <cell r="B772" t="str">
            <v>CERCO ORDINARIO (8cmx8cm) L=3M</v>
          </cell>
          <cell r="C772" t="str">
            <v>ML</v>
          </cell>
          <cell r="D772"/>
          <cell r="E772">
            <v>45708</v>
          </cell>
          <cell r="F772">
            <v>10747.41</v>
          </cell>
          <cell r="G772" t="str">
            <v/>
          </cell>
          <cell r="H772" t="str">
            <v>MADERAS</v>
          </cell>
          <cell r="I772" t="str">
            <v>562221312 - IDRD - VALOR CIO AJUSTADO</v>
          </cell>
        </row>
        <row r="773">
          <cell r="A773">
            <v>886</v>
          </cell>
          <cell r="B773" t="str">
            <v>GRIFERIA LAVAMANOS FENIX 8"       GRIVAL</v>
          </cell>
          <cell r="C773" t="str">
            <v>UN</v>
          </cell>
          <cell r="D773"/>
          <cell r="E773"/>
          <cell r="F773">
            <v>0</v>
          </cell>
          <cell r="G773" t="str">
            <v>58100</v>
          </cell>
          <cell r="H773" t="str">
            <v>GRIFERIA</v>
          </cell>
          <cell r="I773"/>
        </row>
        <row r="774">
          <cell r="A774">
            <v>887</v>
          </cell>
          <cell r="B774" t="str">
            <v>DUCHA FENIX GRIVAL</v>
          </cell>
          <cell r="C774" t="str">
            <v>UN</v>
          </cell>
          <cell r="D774"/>
          <cell r="E774"/>
          <cell r="F774">
            <v>0</v>
          </cell>
          <cell r="G774" t="str">
            <v>58400</v>
          </cell>
          <cell r="H774" t="str">
            <v>GRIFERIA</v>
          </cell>
          <cell r="I774"/>
        </row>
        <row r="775">
          <cell r="A775">
            <v>888</v>
          </cell>
          <cell r="B775" t="str">
            <v>DUCHA FENIX s/bañera    GRIVAL</v>
          </cell>
          <cell r="C775" t="str">
            <v>UN</v>
          </cell>
          <cell r="D775"/>
          <cell r="E775"/>
          <cell r="F775">
            <v>0</v>
          </cell>
          <cell r="G775" t="str">
            <v>58410</v>
          </cell>
          <cell r="H775" t="str">
            <v>GRIFERIA</v>
          </cell>
          <cell r="I775"/>
        </row>
        <row r="776">
          <cell r="A776">
            <v>889</v>
          </cell>
          <cell r="B776" t="str">
            <v>ENCHAPE BALTICO  AZUL (25 x 35 cm)</v>
          </cell>
          <cell r="C776" t="str">
            <v>M2</v>
          </cell>
          <cell r="D776"/>
          <cell r="E776"/>
          <cell r="F776">
            <v>0</v>
          </cell>
          <cell r="G776" t="str">
            <v/>
          </cell>
          <cell r="H776" t="str">
            <v>Enchapes</v>
          </cell>
          <cell r="I776"/>
        </row>
        <row r="777">
          <cell r="A777">
            <v>890</v>
          </cell>
          <cell r="B777" t="str">
            <v>MANTO MORTEPLAST N-3 3mm.</v>
          </cell>
          <cell r="C777" t="str">
            <v>M2</v>
          </cell>
          <cell r="D777"/>
          <cell r="E777"/>
          <cell r="F777">
            <v>0</v>
          </cell>
          <cell r="G777" t="str">
            <v>Bajo Teja</v>
          </cell>
          <cell r="H777" t="str">
            <v>IMPERMEABILIZANTES</v>
          </cell>
          <cell r="I777"/>
        </row>
        <row r="778">
          <cell r="A778">
            <v>891</v>
          </cell>
          <cell r="B778" t="str">
            <v>DURMIENTE ORDINARIO  (4x4CM) L=3M</v>
          </cell>
          <cell r="C778" t="str">
            <v>ML</v>
          </cell>
          <cell r="D778"/>
          <cell r="E778">
            <v>45708</v>
          </cell>
          <cell r="F778">
            <v>2655.95</v>
          </cell>
          <cell r="G778" t="str">
            <v/>
          </cell>
          <cell r="H778" t="str">
            <v>MADERAS</v>
          </cell>
          <cell r="I778" t="str">
            <v>562221312 - IDRD - VALOR CIO AJUSTADO</v>
          </cell>
        </row>
        <row r="779">
          <cell r="A779">
            <v>892</v>
          </cell>
          <cell r="B779" t="str">
            <v>DURMIENTE ORDINARIO (4x4CM) L=4M</v>
          </cell>
          <cell r="C779" t="str">
            <v>ML</v>
          </cell>
          <cell r="D779"/>
          <cell r="E779">
            <v>44602</v>
          </cell>
          <cell r="F779">
            <v>2619</v>
          </cell>
          <cell r="G779" t="str">
            <v/>
          </cell>
          <cell r="H779" t="str">
            <v>MADERAS</v>
          </cell>
          <cell r="I779" t="str">
            <v>860061089 - IDRD - PROYECCIÓN</v>
          </cell>
        </row>
        <row r="780">
          <cell r="A780">
            <v>893</v>
          </cell>
          <cell r="B780" t="str">
            <v>POSTE DE LUZ</v>
          </cell>
          <cell r="C780" t="str">
            <v>ML</v>
          </cell>
          <cell r="D780"/>
          <cell r="E780"/>
          <cell r="F780">
            <v>0</v>
          </cell>
          <cell r="G780" t="str">
            <v/>
          </cell>
          <cell r="H780" t="str">
            <v>MADERAS</v>
          </cell>
          <cell r="I780"/>
        </row>
        <row r="781">
          <cell r="A781">
            <v>894</v>
          </cell>
          <cell r="B781" t="str">
            <v>LISTON EN FLORMORADO</v>
          </cell>
          <cell r="C781" t="str">
            <v>M2</v>
          </cell>
          <cell r="D781"/>
          <cell r="E781"/>
          <cell r="F781">
            <v>0</v>
          </cell>
          <cell r="G781" t="str">
            <v>PISO</v>
          </cell>
          <cell r="H781" t="str">
            <v>MADERAS</v>
          </cell>
          <cell r="I781"/>
        </row>
        <row r="782">
          <cell r="A782">
            <v>895</v>
          </cell>
          <cell r="B782" t="str">
            <v>FORMALITE BRILLANTE F-6  - COLOR BLANCO</v>
          </cell>
          <cell r="C782" t="str">
            <v>UN</v>
          </cell>
          <cell r="D782"/>
          <cell r="E782"/>
          <cell r="F782">
            <v>0</v>
          </cell>
          <cell r="G782" t="str">
            <v>2102</v>
          </cell>
          <cell r="H782" t="str">
            <v>CIELORASOS</v>
          </cell>
          <cell r="I782"/>
        </row>
        <row r="783">
          <cell r="A783">
            <v>896</v>
          </cell>
          <cell r="B783" t="str">
            <v>FORMALITE  F-8   - UNICOLOR   BLANCO</v>
          </cell>
          <cell r="C783" t="str">
            <v>UN</v>
          </cell>
          <cell r="D783"/>
          <cell r="E783"/>
          <cell r="F783">
            <v>0</v>
          </cell>
          <cell r="G783" t="str">
            <v>POSTFORMABLE</v>
          </cell>
          <cell r="H783" t="str">
            <v>CIELORASOS</v>
          </cell>
          <cell r="I783"/>
        </row>
        <row r="784">
          <cell r="A784">
            <v>897</v>
          </cell>
          <cell r="B784" t="str">
            <v>FORMALITE TEXTURADO F-6</v>
          </cell>
          <cell r="C784" t="str">
            <v>UN</v>
          </cell>
          <cell r="D784"/>
          <cell r="E784"/>
          <cell r="F784">
            <v>0</v>
          </cell>
          <cell r="G784" t="str">
            <v>2109-Posfor</v>
          </cell>
          <cell r="H784" t="str">
            <v>CIELORASOS</v>
          </cell>
          <cell r="I784"/>
        </row>
        <row r="785">
          <cell r="A785">
            <v>898</v>
          </cell>
          <cell r="B785" t="str">
            <v>FORMALITE TEXTURADO F-8  - COLOR BLANCO</v>
          </cell>
          <cell r="C785" t="str">
            <v>UN</v>
          </cell>
          <cell r="D785"/>
          <cell r="E785"/>
          <cell r="F785">
            <v>0</v>
          </cell>
          <cell r="G785" t="str">
            <v>Posformable</v>
          </cell>
          <cell r="H785" t="str">
            <v>CIELORASOS</v>
          </cell>
          <cell r="I785"/>
        </row>
        <row r="786">
          <cell r="A786">
            <v>899</v>
          </cell>
          <cell r="B786" t="str">
            <v>DUCHA LIS  s/bañera GRIVAL</v>
          </cell>
          <cell r="C786" t="str">
            <v>UN</v>
          </cell>
          <cell r="D786"/>
          <cell r="E786"/>
          <cell r="F786">
            <v>0</v>
          </cell>
          <cell r="G786" t="str">
            <v>5541</v>
          </cell>
          <cell r="H786" t="str">
            <v>GRIFERIA</v>
          </cell>
          <cell r="I786"/>
        </row>
        <row r="787">
          <cell r="A787">
            <v>900</v>
          </cell>
          <cell r="B787" t="str">
            <v>DUCHA LIS GRIVAL</v>
          </cell>
          <cell r="C787" t="str">
            <v>UN</v>
          </cell>
          <cell r="D787"/>
          <cell r="E787"/>
          <cell r="F787">
            <v>0</v>
          </cell>
          <cell r="G787" t="str">
            <v>55403</v>
          </cell>
          <cell r="H787" t="str">
            <v>GRIFERIA</v>
          </cell>
          <cell r="I787"/>
        </row>
        <row r="788">
          <cell r="A788">
            <v>901</v>
          </cell>
          <cell r="B788" t="str">
            <v>DUCHA PRISMA s/bañera GRIVAL</v>
          </cell>
          <cell r="C788" t="str">
            <v>UN</v>
          </cell>
          <cell r="D788"/>
          <cell r="E788"/>
          <cell r="F788">
            <v>0</v>
          </cell>
          <cell r="G788" t="str">
            <v>51405</v>
          </cell>
          <cell r="H788" t="str">
            <v>GRIFERIA</v>
          </cell>
          <cell r="I788"/>
        </row>
        <row r="789">
          <cell r="A789">
            <v>902</v>
          </cell>
          <cell r="B789" t="str">
            <v>UNION  ALCANT NOVAFORT 500MM   S/NORMA ICONTEC</v>
          </cell>
          <cell r="C789" t="str">
            <v>UN</v>
          </cell>
          <cell r="D789"/>
          <cell r="E789"/>
          <cell r="F789">
            <v>0</v>
          </cell>
          <cell r="G789" t="str">
            <v>12817</v>
          </cell>
          <cell r="H789" t="str">
            <v>INST. HIDRAUL/SANIT. Y LAMINAS</v>
          </cell>
          <cell r="I789"/>
        </row>
        <row r="790">
          <cell r="A790">
            <v>903</v>
          </cell>
          <cell r="B790" t="str">
            <v>GUADUA</v>
          </cell>
          <cell r="C790" t="str">
            <v>ML</v>
          </cell>
          <cell r="D790"/>
          <cell r="E790"/>
          <cell r="F790">
            <v>0</v>
          </cell>
          <cell r="G790" t="str">
            <v/>
          </cell>
          <cell r="H790" t="str">
            <v>MADERAS</v>
          </cell>
          <cell r="I790"/>
        </row>
        <row r="791">
          <cell r="A791">
            <v>904</v>
          </cell>
          <cell r="B791" t="str">
            <v>GUARDAESCOBA CEDRO MACHO 6 Cm.</v>
          </cell>
          <cell r="C791" t="str">
            <v>ML</v>
          </cell>
          <cell r="D791"/>
          <cell r="E791"/>
          <cell r="F791">
            <v>0</v>
          </cell>
          <cell r="G791" t="str">
            <v/>
          </cell>
          <cell r="H791" t="str">
            <v>PISOS  Y GUARDAESCOBAS</v>
          </cell>
          <cell r="I791"/>
        </row>
        <row r="792">
          <cell r="A792">
            <v>905</v>
          </cell>
          <cell r="B792" t="str">
            <v>GUARDAESCOBA CEDRO MACHO 8 Cm.</v>
          </cell>
          <cell r="C792" t="str">
            <v>ML</v>
          </cell>
          <cell r="D792"/>
          <cell r="E792"/>
          <cell r="F792">
            <v>0</v>
          </cell>
          <cell r="G792" t="str">
            <v/>
          </cell>
          <cell r="H792" t="str">
            <v>PISOS  Y GUARDAESCOBAS</v>
          </cell>
          <cell r="I792"/>
        </row>
        <row r="793">
          <cell r="A793">
            <v>906</v>
          </cell>
          <cell r="B793" t="str">
            <v>PIEZA GUAYACAN RAYO  18 x 4 x 2.80M</v>
          </cell>
          <cell r="C793" t="str">
            <v>UN</v>
          </cell>
          <cell r="D793"/>
          <cell r="E793"/>
          <cell r="F793">
            <v>0</v>
          </cell>
          <cell r="G793" t="str">
            <v/>
          </cell>
          <cell r="H793" t="str">
            <v>MADERAS</v>
          </cell>
          <cell r="I793"/>
        </row>
        <row r="794">
          <cell r="A794">
            <v>907</v>
          </cell>
          <cell r="B794" t="str">
            <v>TUBO GAS        3/4"     PAVCO</v>
          </cell>
          <cell r="C794" t="str">
            <v>ML</v>
          </cell>
          <cell r="D794"/>
          <cell r="E794"/>
          <cell r="F794">
            <v>0</v>
          </cell>
          <cell r="G794" t="str">
            <v>12537</v>
          </cell>
          <cell r="H794" t="str">
            <v>TUBERIA HIDROSANITARIA</v>
          </cell>
          <cell r="I794"/>
        </row>
        <row r="795">
          <cell r="A795">
            <v>908</v>
          </cell>
          <cell r="B795" t="str">
            <v>TUBO GAS       1"        PAVCO</v>
          </cell>
          <cell r="C795" t="str">
            <v>ML</v>
          </cell>
          <cell r="D795"/>
          <cell r="E795"/>
          <cell r="F795">
            <v>0</v>
          </cell>
          <cell r="G795" t="str">
            <v>12526</v>
          </cell>
          <cell r="H795" t="str">
            <v>TUBERIA HIDROSANITARIA</v>
          </cell>
          <cell r="I795"/>
        </row>
        <row r="796">
          <cell r="A796">
            <v>909</v>
          </cell>
          <cell r="B796" t="str">
            <v>PUERTA ENTABLEX. CLASICA  .80 x 2.00  PIZANO</v>
          </cell>
          <cell r="C796" t="str">
            <v>UN</v>
          </cell>
          <cell r="D796"/>
          <cell r="E796"/>
          <cell r="F796">
            <v>0</v>
          </cell>
          <cell r="G796" t="str">
            <v/>
          </cell>
          <cell r="H796" t="str">
            <v>PUERTAS</v>
          </cell>
          <cell r="I796"/>
        </row>
        <row r="797">
          <cell r="A797">
            <v>910</v>
          </cell>
          <cell r="B797" t="str">
            <v>PUERTA ENTABLEX. CLASICA  .90 x 2.00  PIZANO</v>
          </cell>
          <cell r="C797" t="str">
            <v>UN</v>
          </cell>
          <cell r="D797"/>
          <cell r="E797"/>
          <cell r="F797">
            <v>0</v>
          </cell>
          <cell r="G797" t="str">
            <v/>
          </cell>
          <cell r="H797" t="str">
            <v>PUERTAS</v>
          </cell>
          <cell r="I797"/>
        </row>
        <row r="798">
          <cell r="A798">
            <v>911</v>
          </cell>
          <cell r="B798" t="str">
            <v>PUERTA TRIPLEX-TABLEX .60  PIZANO</v>
          </cell>
          <cell r="C798" t="str">
            <v>UN</v>
          </cell>
          <cell r="D798"/>
          <cell r="E798"/>
          <cell r="F798">
            <v>0</v>
          </cell>
          <cell r="G798" t="str">
            <v>R</v>
          </cell>
          <cell r="H798" t="str">
            <v>PUERTAS</v>
          </cell>
          <cell r="I798"/>
        </row>
        <row r="799">
          <cell r="A799">
            <v>912</v>
          </cell>
          <cell r="B799" t="str">
            <v>PUERTA TRIPLEX-TABLEX .80  PIZANO</v>
          </cell>
          <cell r="C799" t="str">
            <v>UN</v>
          </cell>
          <cell r="D799"/>
          <cell r="E799"/>
          <cell r="F799">
            <v>0</v>
          </cell>
          <cell r="G799" t="str">
            <v>R</v>
          </cell>
          <cell r="H799" t="str">
            <v>PUERTAS</v>
          </cell>
          <cell r="I799"/>
        </row>
        <row r="800">
          <cell r="A800">
            <v>913</v>
          </cell>
          <cell r="B800" t="str">
            <v>PUERTA DE 90 CM X 2M DE ALTURA TRIPLEX DECO</v>
          </cell>
          <cell r="C800" t="str">
            <v>UN</v>
          </cell>
          <cell r="D800"/>
          <cell r="E800"/>
          <cell r="F800">
            <v>0</v>
          </cell>
          <cell r="G800" t="str">
            <v>R</v>
          </cell>
          <cell r="H800" t="str">
            <v>PUERTAS</v>
          </cell>
          <cell r="I800"/>
        </row>
        <row r="801">
          <cell r="A801">
            <v>914</v>
          </cell>
          <cell r="B801" t="str">
            <v>PUERTA ANDES .60 x 2.00 MT     PIZANO</v>
          </cell>
          <cell r="C801" t="str">
            <v>UN</v>
          </cell>
          <cell r="D801"/>
          <cell r="E801"/>
          <cell r="F801">
            <v>0</v>
          </cell>
          <cell r="G801" t="str">
            <v/>
          </cell>
          <cell r="H801" t="str">
            <v>PUERTAS</v>
          </cell>
          <cell r="I801"/>
        </row>
        <row r="802">
          <cell r="A802">
            <v>915</v>
          </cell>
          <cell r="B802" t="str">
            <v>PUERTA ANDES .80 x 2.00 MT     PIZANO</v>
          </cell>
          <cell r="C802" t="str">
            <v>UN</v>
          </cell>
          <cell r="D802"/>
          <cell r="E802"/>
          <cell r="F802">
            <v>0</v>
          </cell>
          <cell r="G802" t="str">
            <v/>
          </cell>
          <cell r="H802" t="str">
            <v>PUERTAS</v>
          </cell>
          <cell r="I802"/>
        </row>
        <row r="803">
          <cell r="A803">
            <v>916</v>
          </cell>
          <cell r="B803" t="str">
            <v>PUERTA ANDES .90 x 2.00 MT      PIZANO</v>
          </cell>
          <cell r="C803" t="str">
            <v>UN</v>
          </cell>
          <cell r="D803"/>
          <cell r="E803"/>
          <cell r="F803">
            <v>0</v>
          </cell>
          <cell r="G803" t="str">
            <v/>
          </cell>
          <cell r="H803" t="str">
            <v>PUERTAS</v>
          </cell>
          <cell r="I803"/>
        </row>
        <row r="804">
          <cell r="A804">
            <v>917</v>
          </cell>
          <cell r="B804" t="str">
            <v>PUERTA  PIZANO  .60</v>
          </cell>
          <cell r="C804" t="str">
            <v>UN</v>
          </cell>
          <cell r="D804"/>
          <cell r="E804"/>
          <cell r="F804">
            <v>0</v>
          </cell>
          <cell r="G804" t="str">
            <v/>
          </cell>
          <cell r="H804" t="str">
            <v>PUERTAS</v>
          </cell>
          <cell r="I804"/>
        </row>
        <row r="805">
          <cell r="A805">
            <v>918</v>
          </cell>
          <cell r="B805" t="str">
            <v>PUERTA  PIZANO  .80</v>
          </cell>
          <cell r="C805" t="str">
            <v>UN</v>
          </cell>
          <cell r="D805"/>
          <cell r="E805"/>
          <cell r="F805">
            <v>0</v>
          </cell>
          <cell r="G805" t="str">
            <v/>
          </cell>
          <cell r="H805" t="str">
            <v>PUERTAS</v>
          </cell>
          <cell r="I805"/>
        </row>
        <row r="806">
          <cell r="A806">
            <v>919</v>
          </cell>
          <cell r="B806" t="str">
            <v>PUERTA PIZANO  .90</v>
          </cell>
          <cell r="C806" t="str">
            <v>UN</v>
          </cell>
          <cell r="D806"/>
          <cell r="E806"/>
          <cell r="F806">
            <v>0</v>
          </cell>
          <cell r="G806" t="str">
            <v/>
          </cell>
          <cell r="H806" t="str">
            <v>PUERTAS</v>
          </cell>
          <cell r="I806"/>
        </row>
        <row r="807">
          <cell r="A807">
            <v>920</v>
          </cell>
          <cell r="B807" t="str">
            <v>VARA DE LIMATON  L=6 M.</v>
          </cell>
          <cell r="C807" t="str">
            <v>ML</v>
          </cell>
          <cell r="D807"/>
          <cell r="E807">
            <v>44725</v>
          </cell>
          <cell r="F807">
            <v>3384</v>
          </cell>
          <cell r="G807" t="str">
            <v/>
          </cell>
          <cell r="H807" t="str">
            <v>MADERAS</v>
          </cell>
          <cell r="I807" t="str">
            <v>8956232 - IDRD - MEDIA ARMONICA COTIZACIONES</v>
          </cell>
        </row>
        <row r="808">
          <cell r="A808">
            <v>921</v>
          </cell>
          <cell r="B808" t="str">
            <v>LISTON .8x.17x3.00 ORDINARIO</v>
          </cell>
          <cell r="C808" t="str">
            <v>M2</v>
          </cell>
          <cell r="D808"/>
          <cell r="E808"/>
          <cell r="F808">
            <v>0</v>
          </cell>
          <cell r="G808" t="str">
            <v>PISO</v>
          </cell>
          <cell r="H808" t="str">
            <v>MADERAS</v>
          </cell>
          <cell r="I808"/>
        </row>
        <row r="809">
          <cell r="A809">
            <v>922</v>
          </cell>
          <cell r="B809" t="str">
            <v>ESCALERILLA Trans. VERTICAL</v>
          </cell>
          <cell r="C809" t="str">
            <v>DD</v>
          </cell>
          <cell r="D809"/>
          <cell r="E809"/>
          <cell r="F809">
            <v>0</v>
          </cell>
          <cell r="G809" t="str">
            <v/>
          </cell>
          <cell r="H809" t="str">
            <v>EQUIPO ALQUILER Y MAQUINARIA</v>
          </cell>
          <cell r="I809"/>
        </row>
        <row r="810">
          <cell r="A810">
            <v>923</v>
          </cell>
          <cell r="B810" t="str">
            <v>LISTON EN AMARILLO (8cm x 2.2cm) L= 3M</v>
          </cell>
          <cell r="C810" t="str">
            <v>ML</v>
          </cell>
          <cell r="D810"/>
          <cell r="E810">
            <v>45708</v>
          </cell>
          <cell r="F810">
            <v>8801.92</v>
          </cell>
          <cell r="G810" t="str">
            <v>TABLA</v>
          </cell>
          <cell r="H810" t="str">
            <v>MADERAS</v>
          </cell>
          <cell r="I810" t="str">
            <v>562221312 - IDRD - VALOR CIO AJUSTADO</v>
          </cell>
        </row>
        <row r="811">
          <cell r="A811">
            <v>924</v>
          </cell>
          <cell r="B811" t="str">
            <v>FORMALETA LISTON EN AMARILLO + REPISA ORD.</v>
          </cell>
          <cell r="C811" t="str">
            <v>M2</v>
          </cell>
          <cell r="D811"/>
          <cell r="E811"/>
          <cell r="F811">
            <v>0</v>
          </cell>
          <cell r="G811" t="str">
            <v/>
          </cell>
          <cell r="H811" t="str">
            <v>MADERAS</v>
          </cell>
          <cell r="I811"/>
        </row>
        <row r="812">
          <cell r="A812">
            <v>925</v>
          </cell>
          <cell r="B812" t="str">
            <v>LISTON M.H. GUAYACAN OBO</v>
          </cell>
          <cell r="C812" t="str">
            <v>M2</v>
          </cell>
          <cell r="D812"/>
          <cell r="E812"/>
          <cell r="F812">
            <v>0</v>
          </cell>
          <cell r="G812" t="str">
            <v>PISO</v>
          </cell>
          <cell r="H812" t="str">
            <v>MADERAS</v>
          </cell>
          <cell r="I812"/>
        </row>
        <row r="813">
          <cell r="A813">
            <v>926</v>
          </cell>
          <cell r="B813" t="str">
            <v>LISTON M.H. PEINEMONO/TECHO</v>
          </cell>
          <cell r="C813" t="str">
            <v>M2</v>
          </cell>
          <cell r="D813"/>
          <cell r="E813"/>
          <cell r="F813">
            <v>0</v>
          </cell>
          <cell r="G813" t="str">
            <v>6 cm.</v>
          </cell>
          <cell r="H813" t="str">
            <v>MADERAS</v>
          </cell>
          <cell r="I813"/>
        </row>
        <row r="814">
          <cell r="A814">
            <v>927</v>
          </cell>
          <cell r="B814" t="str">
            <v>LISTON M.H. PINO ROMERON/TECHO</v>
          </cell>
          <cell r="C814" t="str">
            <v>M2</v>
          </cell>
          <cell r="D814"/>
          <cell r="E814"/>
          <cell r="F814">
            <v>0</v>
          </cell>
          <cell r="G814" t="str">
            <v>ENCHAPE</v>
          </cell>
          <cell r="H814" t="str">
            <v>CIELORASOS</v>
          </cell>
          <cell r="I814"/>
        </row>
        <row r="815">
          <cell r="A815">
            <v>929</v>
          </cell>
          <cell r="B815" t="str">
            <v>LISTON M.H. SAPAN/PISO a=8cm;e=12mm</v>
          </cell>
          <cell r="C815" t="str">
            <v>M2</v>
          </cell>
          <cell r="D815"/>
          <cell r="E815">
            <v>44676</v>
          </cell>
          <cell r="F815">
            <v>73142.009999999995</v>
          </cell>
          <cell r="G815" t="str">
            <v/>
          </cell>
          <cell r="H815" t="str">
            <v>PISOS  Y GUARDAESCOBAS</v>
          </cell>
          <cell r="I815" t="str">
            <v>8956232 - IDRD - MEDIA ARMONICA COTIZACIONES</v>
          </cell>
        </row>
        <row r="816">
          <cell r="A816">
            <v>931</v>
          </cell>
          <cell r="B816" t="str">
            <v>UNION GAS    ½"    PAVCO</v>
          </cell>
          <cell r="C816" t="str">
            <v>UN</v>
          </cell>
          <cell r="D816"/>
          <cell r="E816"/>
          <cell r="F816">
            <v>0</v>
          </cell>
          <cell r="G816" t="str">
            <v>12871</v>
          </cell>
          <cell r="H816" t="str">
            <v>ACCESORIOS HIDROSANITARIOS</v>
          </cell>
          <cell r="I816"/>
        </row>
        <row r="817">
          <cell r="A817">
            <v>932</v>
          </cell>
          <cell r="B817" t="str">
            <v>MESA (abarco rio) 0.20 x 0.20 x 3.00 M.</v>
          </cell>
          <cell r="C817" t="str">
            <v>UN</v>
          </cell>
          <cell r="D817"/>
          <cell r="E817"/>
          <cell r="F817">
            <v>0</v>
          </cell>
          <cell r="G817" t="str">
            <v/>
          </cell>
          <cell r="H817" t="str">
            <v>MADERAS</v>
          </cell>
          <cell r="I817"/>
        </row>
        <row r="818">
          <cell r="A818">
            <v>933</v>
          </cell>
          <cell r="B818" t="str">
            <v>PLANCHON ORDINARIO (0.17x0.04M) L=4M</v>
          </cell>
          <cell r="C818" t="str">
            <v>ML</v>
          </cell>
          <cell r="D818"/>
          <cell r="E818">
            <v>45708</v>
          </cell>
          <cell r="F818">
            <v>17937.47</v>
          </cell>
          <cell r="G818" t="str">
            <v/>
          </cell>
          <cell r="H818" t="str">
            <v>MADERAS</v>
          </cell>
          <cell r="I818" t="str">
            <v>562221312 - IDRD - VALOR CIO AJUSTADO</v>
          </cell>
        </row>
        <row r="819">
          <cell r="A819">
            <v>934</v>
          </cell>
          <cell r="B819" t="str">
            <v>PARKET GUAYACAN INSTALADO</v>
          </cell>
          <cell r="C819" t="str">
            <v>M2</v>
          </cell>
          <cell r="D819"/>
          <cell r="E819"/>
          <cell r="F819">
            <v>0</v>
          </cell>
          <cell r="G819" t="str">
            <v/>
          </cell>
          <cell r="H819" t="str">
            <v>PISOS  Y GUARDAESCOBAS</v>
          </cell>
          <cell r="I819"/>
        </row>
        <row r="820">
          <cell r="A820">
            <v>935</v>
          </cell>
          <cell r="B820" t="str">
            <v>PARKET GRANADILLO</v>
          </cell>
          <cell r="C820" t="str">
            <v>M2</v>
          </cell>
          <cell r="D820"/>
          <cell r="E820"/>
          <cell r="F820">
            <v>0</v>
          </cell>
          <cell r="G820" t="str">
            <v/>
          </cell>
          <cell r="H820" t="str">
            <v>PISOS  Y GUARDAESCOBAS</v>
          </cell>
          <cell r="I820"/>
        </row>
        <row r="821">
          <cell r="A821">
            <v>936</v>
          </cell>
          <cell r="B821" t="str">
            <v>PARKET ZAPAN  INSTALADO</v>
          </cell>
          <cell r="C821" t="str">
            <v>M2</v>
          </cell>
          <cell r="D821"/>
          <cell r="E821"/>
          <cell r="F821">
            <v>0</v>
          </cell>
          <cell r="G821" t="str">
            <v/>
          </cell>
          <cell r="H821" t="str">
            <v>PISOS  Y GUARDAESCOBAS</v>
          </cell>
          <cell r="I821"/>
        </row>
        <row r="822">
          <cell r="A822">
            <v>937</v>
          </cell>
          <cell r="B822" t="str">
            <v>PLANCHON ABARCO (0.17x0.04x.3.0M)</v>
          </cell>
          <cell r="C822" t="str">
            <v>ML</v>
          </cell>
          <cell r="D822"/>
          <cell r="E822"/>
          <cell r="F822">
            <v>0</v>
          </cell>
          <cell r="G822" t="str">
            <v/>
          </cell>
          <cell r="H822" t="str">
            <v>MADERAS</v>
          </cell>
          <cell r="I822"/>
        </row>
        <row r="823">
          <cell r="A823">
            <v>938</v>
          </cell>
          <cell r="B823" t="str">
            <v>PUERTA ENTABLEX. CLASICA  CLOSET .50 x 2.00  PIZAN</v>
          </cell>
          <cell r="C823" t="str">
            <v>UN</v>
          </cell>
          <cell r="D823"/>
          <cell r="E823"/>
          <cell r="F823">
            <v>0</v>
          </cell>
          <cell r="G823" t="str">
            <v>h=1.80-2.10M</v>
          </cell>
          <cell r="H823" t="str">
            <v>PUERTAS</v>
          </cell>
          <cell r="I823"/>
        </row>
        <row r="824">
          <cell r="A824">
            <v>939</v>
          </cell>
          <cell r="B824" t="str">
            <v>PUERTA ANDES CLOSET 2.10 x.60</v>
          </cell>
          <cell r="C824" t="str">
            <v>UN</v>
          </cell>
          <cell r="D824"/>
          <cell r="E824"/>
          <cell r="F824">
            <v>0</v>
          </cell>
          <cell r="G824" t="str">
            <v/>
          </cell>
          <cell r="H824" t="str">
            <v>PUERTAS</v>
          </cell>
          <cell r="I824"/>
        </row>
        <row r="825">
          <cell r="A825">
            <v>940</v>
          </cell>
          <cell r="B825" t="str">
            <v>REPISA (8x4CM) L=3M ORDINARIO</v>
          </cell>
          <cell r="C825" t="str">
            <v>ML</v>
          </cell>
          <cell r="D825"/>
          <cell r="E825">
            <v>45708</v>
          </cell>
          <cell r="F825">
            <v>5152.12</v>
          </cell>
          <cell r="G825" t="str">
            <v/>
          </cell>
          <cell r="H825" t="str">
            <v>MADERAS</v>
          </cell>
          <cell r="I825" t="str">
            <v>562221312 - IDRD - VALOR CIO AJUSTADO</v>
          </cell>
        </row>
        <row r="826">
          <cell r="A826">
            <v>941</v>
          </cell>
          <cell r="B826" t="str">
            <v>TABLA BURRA (25x2,5CM) L=3M- ORDINARIO</v>
          </cell>
          <cell r="C826" t="str">
            <v>ML</v>
          </cell>
          <cell r="D826"/>
          <cell r="E826">
            <v>45708</v>
          </cell>
          <cell r="F826">
            <v>8698.41</v>
          </cell>
          <cell r="G826" t="str">
            <v/>
          </cell>
          <cell r="H826" t="str">
            <v>MADERAS</v>
          </cell>
          <cell r="I826" t="str">
            <v>562221312 - IDRD - VALOR CIO AJUSTADO</v>
          </cell>
        </row>
        <row r="827">
          <cell r="A827">
            <v>942</v>
          </cell>
          <cell r="B827" t="str">
            <v>TABLA BURRA (30x2,5CM) L=3M ORDINARIO</v>
          </cell>
          <cell r="C827" t="str">
            <v>ML</v>
          </cell>
          <cell r="D827"/>
          <cell r="E827">
            <v>45708</v>
          </cell>
          <cell r="F827">
            <v>10463.02</v>
          </cell>
          <cell r="G827" t="str">
            <v/>
          </cell>
          <cell r="H827" t="str">
            <v>MADERAS</v>
          </cell>
          <cell r="I827" t="str">
            <v>562221312 - IDRD - VALOR CIO AJUSTADO</v>
          </cell>
        </row>
        <row r="828">
          <cell r="A828">
            <v>943</v>
          </cell>
          <cell r="B828" t="str">
            <v>TABLA CHAPA (30x2CM) L=3M  ORDINARIO</v>
          </cell>
          <cell r="C828" t="str">
            <v>ML</v>
          </cell>
          <cell r="D828"/>
          <cell r="E828">
            <v>45708</v>
          </cell>
          <cell r="F828">
            <v>7991.97</v>
          </cell>
          <cell r="G828" t="str">
            <v/>
          </cell>
          <cell r="H828" t="str">
            <v>MADERAS</v>
          </cell>
          <cell r="I828" t="str">
            <v>562221312 - IDRD - VALOR CIO AJUSTADO</v>
          </cell>
        </row>
        <row r="829">
          <cell r="A829">
            <v>944</v>
          </cell>
          <cell r="B829" t="str">
            <v>TABLERO 12c/total                          L/NEX</v>
          </cell>
          <cell r="C829" t="str">
            <v>UN</v>
          </cell>
          <cell r="D829"/>
          <cell r="E829"/>
          <cell r="F829">
            <v>0</v>
          </cell>
          <cell r="G829" t="str">
            <v>TWC-12M</v>
          </cell>
          <cell r="H829" t="str">
            <v>CAJAS, ARMARIOS, TABLEROS</v>
          </cell>
          <cell r="I829"/>
        </row>
        <row r="830">
          <cell r="A830">
            <v>945</v>
          </cell>
          <cell r="B830" t="str">
            <v>TABLEX OKUME 2.44x1.22M.9mm (dos caras) PIZANO</v>
          </cell>
          <cell r="C830" t="str">
            <v>UN</v>
          </cell>
          <cell r="D830"/>
          <cell r="E830"/>
          <cell r="F830">
            <v>0</v>
          </cell>
          <cell r="G830" t="str">
            <v>Lamina</v>
          </cell>
          <cell r="H830" t="str">
            <v>LAMINAS</v>
          </cell>
          <cell r="I830"/>
        </row>
        <row r="831">
          <cell r="A831">
            <v>946</v>
          </cell>
          <cell r="B831" t="str">
            <v>TABLEX RH 2.44 x1.53 M.9mm PIZANO</v>
          </cell>
          <cell r="C831" t="str">
            <v>UN</v>
          </cell>
          <cell r="D831"/>
          <cell r="E831"/>
          <cell r="F831">
            <v>0</v>
          </cell>
          <cell r="G831" t="str">
            <v>Lamina</v>
          </cell>
          <cell r="H831" t="str">
            <v>LAMINAS</v>
          </cell>
          <cell r="I831"/>
        </row>
        <row r="832">
          <cell r="A832">
            <v>947</v>
          </cell>
          <cell r="B832" t="str">
            <v>ADAPTADOR PRESION Macho 3"  S/NROMA ICONTEC</v>
          </cell>
          <cell r="C832" t="str">
            <v>UN</v>
          </cell>
          <cell r="D832"/>
          <cell r="E832"/>
          <cell r="F832">
            <v>0</v>
          </cell>
          <cell r="G832" t="str">
            <v>10203</v>
          </cell>
          <cell r="H832" t="str">
            <v>ACCESORIOS HIDROSANITARIOS</v>
          </cell>
          <cell r="I832"/>
        </row>
        <row r="833">
          <cell r="A833">
            <v>948</v>
          </cell>
          <cell r="B833" t="str">
            <v>PUERTA BLANCA  .65 x2.00 Mtr MARQUETE ARQUITECT PZ</v>
          </cell>
          <cell r="C833" t="str">
            <v>UN</v>
          </cell>
          <cell r="D833"/>
          <cell r="E833"/>
          <cell r="F833">
            <v>0</v>
          </cell>
          <cell r="G833" t="str">
            <v>63351</v>
          </cell>
          <cell r="H833" t="str">
            <v>PUERTAS</v>
          </cell>
          <cell r="I833"/>
        </row>
        <row r="834">
          <cell r="A834">
            <v>949</v>
          </cell>
          <cell r="B834" t="str">
            <v>CINTURON DE SEGURIDAD</v>
          </cell>
          <cell r="C834" t="str">
            <v>DD</v>
          </cell>
          <cell r="D834"/>
          <cell r="E834"/>
          <cell r="F834">
            <v>0</v>
          </cell>
          <cell r="G834" t="str">
            <v/>
          </cell>
          <cell r="H834" t="str">
            <v>EQUIPO ALQUILER Y MAQUINARIA</v>
          </cell>
          <cell r="I834"/>
        </row>
        <row r="835">
          <cell r="A835">
            <v>950</v>
          </cell>
          <cell r="B835" t="str">
            <v>PARAL TELESCOPICO CORTO (UN)</v>
          </cell>
          <cell r="C835" t="str">
            <v>DD</v>
          </cell>
          <cell r="D835"/>
          <cell r="E835">
            <v>45708</v>
          </cell>
          <cell r="F835">
            <v>210.12</v>
          </cell>
          <cell r="G835" t="str">
            <v/>
          </cell>
          <cell r="H835" t="str">
            <v>EQUIPO ALQUILER Y MAQUINARIA</v>
          </cell>
          <cell r="I835" t="str">
            <v>562221312 - IDRD - VALOR CIO AJUSTADO</v>
          </cell>
        </row>
        <row r="836">
          <cell r="A836">
            <v>951</v>
          </cell>
          <cell r="B836" t="str">
            <v>LAVAMANOS AVANTI Pedestal             CRNA</v>
          </cell>
          <cell r="C836" t="str">
            <v>UN</v>
          </cell>
          <cell r="D836"/>
          <cell r="E836"/>
          <cell r="F836">
            <v>0</v>
          </cell>
          <cell r="G836" t="str">
            <v>04229</v>
          </cell>
          <cell r="H836" t="str">
            <v>APARATOS</v>
          </cell>
          <cell r="I836"/>
        </row>
        <row r="837">
          <cell r="A837">
            <v>952</v>
          </cell>
          <cell r="B837" t="str">
            <v>TRIPLEX 4mm TIPO-1 PIZANO (1.22X2.44M)</v>
          </cell>
          <cell r="C837" t="str">
            <v>UN</v>
          </cell>
          <cell r="D837"/>
          <cell r="E837"/>
          <cell r="F837">
            <v>0</v>
          </cell>
          <cell r="G837" t="str">
            <v/>
          </cell>
          <cell r="H837" t="str">
            <v>LAMINAS</v>
          </cell>
          <cell r="I837"/>
        </row>
        <row r="838">
          <cell r="A838">
            <v>953</v>
          </cell>
          <cell r="B838" t="str">
            <v>BOMBILLOS HALOGENOS DE 1500x220</v>
          </cell>
          <cell r="C838" t="str">
            <v>UN</v>
          </cell>
          <cell r="D838"/>
          <cell r="E838"/>
          <cell r="F838">
            <v>0</v>
          </cell>
          <cell r="G838" t="str">
            <v/>
          </cell>
          <cell r="H838" t="str">
            <v>LAMPARAS</v>
          </cell>
          <cell r="I838"/>
        </row>
        <row r="839">
          <cell r="A839">
            <v>954</v>
          </cell>
          <cell r="B839" t="str">
            <v>TRIPLEX CORRIENTE OVERLINE TIPO-2(1.22 x2.4) 4mm</v>
          </cell>
          <cell r="C839" t="str">
            <v>UN</v>
          </cell>
          <cell r="D839"/>
          <cell r="E839"/>
          <cell r="F839">
            <v>0</v>
          </cell>
          <cell r="G839" t="str">
            <v>TIPO A</v>
          </cell>
          <cell r="H839" t="str">
            <v>LAMINAS</v>
          </cell>
          <cell r="I839"/>
        </row>
        <row r="840">
          <cell r="A840">
            <v>955</v>
          </cell>
          <cell r="B840" t="str">
            <v>TRIPLEX PIZANO  2.44x1.22 4mm</v>
          </cell>
          <cell r="C840" t="str">
            <v>UN</v>
          </cell>
          <cell r="D840"/>
          <cell r="E840">
            <v>45708</v>
          </cell>
          <cell r="F840">
            <v>46931.22</v>
          </cell>
          <cell r="G840" t="str">
            <v>Lamina</v>
          </cell>
          <cell r="H840" t="str">
            <v>LAMINAS</v>
          </cell>
          <cell r="I840" t="str">
            <v>562221312 - IDRD - VALOR CIO AJUSTADO</v>
          </cell>
        </row>
        <row r="841">
          <cell r="A841">
            <v>956</v>
          </cell>
          <cell r="B841" t="str">
            <v>TRIPLEX F/MORADO 1.20x2.40 4mm</v>
          </cell>
          <cell r="C841" t="str">
            <v>UN</v>
          </cell>
          <cell r="D841"/>
          <cell r="E841">
            <v>43553</v>
          </cell>
          <cell r="F841">
            <v>83371</v>
          </cell>
          <cell r="G841" t="str">
            <v/>
          </cell>
          <cell r="H841" t="str">
            <v>LAMINAS</v>
          </cell>
          <cell r="I841" t="str">
            <v>8956232 - IDRD - MEDIA ARMONICA COTIZACIONES</v>
          </cell>
        </row>
        <row r="842">
          <cell r="A842">
            <v>957</v>
          </cell>
          <cell r="B842" t="str">
            <v>SEMICODO CU 45°  DE ½</v>
          </cell>
          <cell r="C842" t="str">
            <v>UN</v>
          </cell>
          <cell r="D842"/>
          <cell r="E842"/>
          <cell r="F842">
            <v>0</v>
          </cell>
          <cell r="G842" t="str">
            <v/>
          </cell>
          <cell r="H842" t="str">
            <v>INST. DE GAS</v>
          </cell>
          <cell r="I842"/>
        </row>
        <row r="843">
          <cell r="A843">
            <v>958</v>
          </cell>
          <cell r="B843" t="str">
            <v>LAVAMANOS AVANTI Pedestal             CRNA</v>
          </cell>
          <cell r="C843" t="str">
            <v>UN</v>
          </cell>
          <cell r="D843"/>
          <cell r="E843"/>
          <cell r="F843">
            <v>0</v>
          </cell>
          <cell r="G843" t="str">
            <v>04229</v>
          </cell>
          <cell r="H843" t="str">
            <v>APARATOS</v>
          </cell>
          <cell r="I843"/>
        </row>
        <row r="844">
          <cell r="A844">
            <v>959</v>
          </cell>
          <cell r="B844" t="str">
            <v>CERCHAS METALICAS (3 METROS)</v>
          </cell>
          <cell r="C844" t="str">
            <v>DD</v>
          </cell>
          <cell r="D844"/>
          <cell r="E844">
            <v>45009</v>
          </cell>
          <cell r="F844">
            <v>190</v>
          </cell>
          <cell r="G844" t="str">
            <v/>
          </cell>
          <cell r="H844" t="str">
            <v>FORMALETA</v>
          </cell>
          <cell r="I844" t="str">
            <v>860061089 - IDRD - PROYECCIÓN</v>
          </cell>
        </row>
        <row r="845">
          <cell r="A845">
            <v>960</v>
          </cell>
          <cell r="B845" t="str">
            <v>TRIPLEX  OKUME 2.44x1.22 PIZANO      4mm</v>
          </cell>
          <cell r="C845" t="str">
            <v>UN</v>
          </cell>
          <cell r="D845"/>
          <cell r="E845"/>
          <cell r="F845">
            <v>0</v>
          </cell>
          <cell r="G845" t="str">
            <v>Lamina</v>
          </cell>
          <cell r="H845" t="str">
            <v>LAMINAS</v>
          </cell>
          <cell r="I845"/>
        </row>
        <row r="846">
          <cell r="A846">
            <v>961</v>
          </cell>
          <cell r="B846" t="str">
            <v>VIBRADOR ELECTRICO</v>
          </cell>
          <cell r="C846" t="str">
            <v>DD</v>
          </cell>
          <cell r="D846"/>
          <cell r="E846">
            <v>43839</v>
          </cell>
          <cell r="F846">
            <v>45460</v>
          </cell>
          <cell r="G846" t="str">
            <v/>
          </cell>
          <cell r="H846" t="str">
            <v>EQUIPO ALQUILER Y MAQUINARIA</v>
          </cell>
          <cell r="I846" t="str">
            <v>860061089 - IDRD - PROYECCIÓN</v>
          </cell>
        </row>
        <row r="847">
          <cell r="A847">
            <v>962</v>
          </cell>
          <cell r="B847" t="str">
            <v>TRIPLEX  OVERLINE(2.44x1.22)TIPO-2   4mm</v>
          </cell>
          <cell r="C847" t="str">
            <v>UN</v>
          </cell>
          <cell r="D847"/>
          <cell r="E847"/>
          <cell r="F847">
            <v>0</v>
          </cell>
          <cell r="G847" t="str">
            <v>Lamina</v>
          </cell>
          <cell r="H847" t="str">
            <v>LAMINAS</v>
          </cell>
          <cell r="I847"/>
        </row>
        <row r="848">
          <cell r="A848">
            <v>963</v>
          </cell>
          <cell r="B848" t="str">
            <v>VARA DE CORREDOR L= 6 M.</v>
          </cell>
          <cell r="C848" t="str">
            <v>ML</v>
          </cell>
          <cell r="D848"/>
          <cell r="E848"/>
          <cell r="F848">
            <v>0</v>
          </cell>
          <cell r="G848" t="str">
            <v/>
          </cell>
          <cell r="H848" t="str">
            <v>MADERAS</v>
          </cell>
          <cell r="I848"/>
        </row>
        <row r="849">
          <cell r="A849">
            <v>964</v>
          </cell>
          <cell r="B849" t="str">
            <v>VIGA DE ABARCO 17X7 X 3 MTS CEPILLADA.</v>
          </cell>
          <cell r="C849" t="str">
            <v>UN</v>
          </cell>
          <cell r="D849"/>
          <cell r="E849"/>
          <cell r="F849">
            <v>0</v>
          </cell>
          <cell r="G849" t="str">
            <v/>
          </cell>
          <cell r="H849" t="str">
            <v>MADERAS</v>
          </cell>
          <cell r="I849"/>
        </row>
        <row r="850">
          <cell r="A850">
            <v>965</v>
          </cell>
          <cell r="B850" t="str">
            <v>TEE PRESION 4" PVC       PAVCO</v>
          </cell>
          <cell r="C850" t="str">
            <v>UN</v>
          </cell>
          <cell r="D850"/>
          <cell r="E850">
            <v>44588</v>
          </cell>
          <cell r="F850">
            <v>123027</v>
          </cell>
          <cell r="G850" t="str">
            <v>12086</v>
          </cell>
          <cell r="H850" t="str">
            <v>ACCESORIOS HIDROSANITARIOS</v>
          </cell>
          <cell r="I850" t="str">
            <v>860061089 - IDRD - PROYECCIÓN</v>
          </cell>
        </row>
        <row r="851">
          <cell r="A851">
            <v>966</v>
          </cell>
          <cell r="B851" t="str">
            <v>BASE ASFALTICA  COMPACTO MDC-1(Sum+Ext+Comp)</v>
          </cell>
          <cell r="C851" t="str">
            <v>M3</v>
          </cell>
          <cell r="D851"/>
          <cell r="E851">
            <v>43542</v>
          </cell>
          <cell r="F851">
            <v>550000</v>
          </cell>
          <cell r="G851" t="str">
            <v>MDCI</v>
          </cell>
          <cell r="H851" t="str">
            <v>PAVIMENTOS</v>
          </cell>
          <cell r="I851" t="str">
            <v>555555555555 - IDRD - MEDIANA DE COTIZACIONES</v>
          </cell>
        </row>
        <row r="852">
          <cell r="A852">
            <v>968</v>
          </cell>
          <cell r="B852" t="str">
            <v>VIBRADOR ELECTRICO</v>
          </cell>
          <cell r="C852" t="str">
            <v>MES</v>
          </cell>
          <cell r="D852"/>
          <cell r="E852">
            <v>43542</v>
          </cell>
          <cell r="F852">
            <v>434765</v>
          </cell>
          <cell r="G852" t="str">
            <v/>
          </cell>
          <cell r="H852" t="str">
            <v>EQUIPO ALQUILER Y MAQUINARIA</v>
          </cell>
          <cell r="I852" t="str">
            <v>8956232 - IDRD - MEDIA ARMONICA COTIZACIONES</v>
          </cell>
        </row>
        <row r="853">
          <cell r="A853">
            <v>970</v>
          </cell>
          <cell r="B853" t="str">
            <v>BASE MDC1 COMPACTO ESPESOR 5.0 Cm.</v>
          </cell>
          <cell r="C853" t="str">
            <v>M2</v>
          </cell>
          <cell r="D853"/>
          <cell r="E853"/>
          <cell r="F853">
            <v>0</v>
          </cell>
          <cell r="G853" t="str">
            <v>COMPACTO</v>
          </cell>
          <cell r="H853" t="str">
            <v>PAVIMENTOS</v>
          </cell>
          <cell r="I853"/>
        </row>
        <row r="854">
          <cell r="A854">
            <v>971</v>
          </cell>
          <cell r="B854" t="str">
            <v>BASE MDC1 COMPACTO  ESPESOR 7.0 Cm.</v>
          </cell>
          <cell r="C854" t="str">
            <v>M2</v>
          </cell>
          <cell r="D854"/>
          <cell r="E854"/>
          <cell r="F854">
            <v>0</v>
          </cell>
          <cell r="G854" t="str">
            <v>COMPACTO</v>
          </cell>
          <cell r="H854" t="str">
            <v>PAVIMENTOS</v>
          </cell>
          <cell r="I854"/>
        </row>
        <row r="855">
          <cell r="A855">
            <v>972</v>
          </cell>
          <cell r="B855" t="str">
            <v>VIBROCOMPACTADOR (TIPO RANA)GASOLINA(50X75CM)</v>
          </cell>
          <cell r="C855" t="str">
            <v>MES</v>
          </cell>
          <cell r="D855"/>
          <cell r="E855"/>
          <cell r="F855">
            <v>0</v>
          </cell>
          <cell r="G855" t="str">
            <v/>
          </cell>
          <cell r="H855" t="str">
            <v>EQUIPO ALQUILER Y MAQUINARIA</v>
          </cell>
          <cell r="I855"/>
        </row>
        <row r="856">
          <cell r="A856">
            <v>974</v>
          </cell>
          <cell r="B856" t="str">
            <v>RODADURA ASFALTICA  COMPACTA  MDC2</v>
          </cell>
          <cell r="C856" t="str">
            <v>M3</v>
          </cell>
          <cell r="D856"/>
          <cell r="E856">
            <v>43529</v>
          </cell>
          <cell r="F856">
            <v>600000</v>
          </cell>
          <cell r="G856" t="str">
            <v>COMPACTO</v>
          </cell>
          <cell r="H856" t="str">
            <v>PAVIMENTOS</v>
          </cell>
          <cell r="I856" t="str">
            <v>555555555555 - IDRD - MEDIANA DE COTIZACIONES</v>
          </cell>
        </row>
        <row r="857">
          <cell r="A857">
            <v>975</v>
          </cell>
          <cell r="B857" t="str">
            <v>RODADURA ASFALTICA  SUELTO PLANTA  MDC2</v>
          </cell>
          <cell r="C857" t="str">
            <v>M3</v>
          </cell>
          <cell r="D857"/>
          <cell r="E857">
            <v>45708</v>
          </cell>
          <cell r="F857">
            <v>822671.83</v>
          </cell>
          <cell r="G857" t="str">
            <v>PLANTA</v>
          </cell>
          <cell r="H857" t="str">
            <v>PAVIMENTOS</v>
          </cell>
          <cell r="I857" t="str">
            <v>562221312 - IDRD - VALOR CIO AJUSTADO</v>
          </cell>
        </row>
        <row r="858">
          <cell r="A858">
            <v>976</v>
          </cell>
          <cell r="B858" t="str">
            <v>VIBROCOMPACTADOR (TIPO RANA) ELECTRICO(50X75CM)</v>
          </cell>
          <cell r="C858" t="str">
            <v>MES</v>
          </cell>
          <cell r="D858"/>
          <cell r="E858"/>
          <cell r="F858">
            <v>0</v>
          </cell>
          <cell r="G858" t="str">
            <v/>
          </cell>
          <cell r="H858" t="str">
            <v>EQUIPO ALQUILER Y MAQUINARIA</v>
          </cell>
          <cell r="I858"/>
        </row>
        <row r="859">
          <cell r="A859">
            <v>977</v>
          </cell>
          <cell r="B859" t="str">
            <v>MOTOBOMBA DE 3" MOTOR A GASOLINA AUTOCEBANTE</v>
          </cell>
          <cell r="C859" t="str">
            <v>DD</v>
          </cell>
          <cell r="D859"/>
          <cell r="E859"/>
          <cell r="F859">
            <v>0</v>
          </cell>
          <cell r="G859" t="str">
            <v/>
          </cell>
          <cell r="H859" t="str">
            <v>EQUIPO ALQUILER Y MAQUINARIA</v>
          </cell>
          <cell r="I859"/>
        </row>
        <row r="860">
          <cell r="A860">
            <v>978</v>
          </cell>
          <cell r="B860" t="str">
            <v>RODADURA  ESPESOR 2.5 Cm  MDC2 COMPACTO</v>
          </cell>
          <cell r="C860" t="str">
            <v>M2</v>
          </cell>
          <cell r="D860"/>
          <cell r="E860"/>
          <cell r="F860">
            <v>0</v>
          </cell>
          <cell r="G860" t="str">
            <v>COMPACTO</v>
          </cell>
          <cell r="H860" t="str">
            <v>PAVIMENTOS</v>
          </cell>
          <cell r="I860"/>
        </row>
        <row r="861">
          <cell r="A861">
            <v>979</v>
          </cell>
          <cell r="B861" t="str">
            <v>RODADURA  ESPESOR 3.0 Cm  MDC2 COMPACTO</v>
          </cell>
          <cell r="C861" t="str">
            <v>M2</v>
          </cell>
          <cell r="D861"/>
          <cell r="E861"/>
          <cell r="F861">
            <v>0</v>
          </cell>
          <cell r="G861" t="str">
            <v>COMPACTO</v>
          </cell>
          <cell r="H861" t="str">
            <v>PAVIMENTOS</v>
          </cell>
          <cell r="I861"/>
        </row>
        <row r="862">
          <cell r="A862">
            <v>980</v>
          </cell>
          <cell r="B862" t="str">
            <v>RODADURA B1350 ESPESOR 2.5 Cm.SUELTO</v>
          </cell>
          <cell r="C862" t="str">
            <v>M2</v>
          </cell>
          <cell r="D862"/>
          <cell r="E862"/>
          <cell r="F862">
            <v>0</v>
          </cell>
          <cell r="G862" t="str">
            <v>COMPACTO</v>
          </cell>
          <cell r="H862" t="str">
            <v>PAVIMENTOS</v>
          </cell>
          <cell r="I862"/>
        </row>
        <row r="863">
          <cell r="A863">
            <v>981</v>
          </cell>
          <cell r="B863" t="str">
            <v>RODADURA B1350 ESPESOR 3.0 Cm. SUELTO</v>
          </cell>
          <cell r="C863" t="str">
            <v>M2</v>
          </cell>
          <cell r="D863"/>
          <cell r="E863"/>
          <cell r="F863">
            <v>0</v>
          </cell>
          <cell r="G863" t="str">
            <v>COMPACTO</v>
          </cell>
          <cell r="H863" t="str">
            <v>PAVIMENTOS</v>
          </cell>
          <cell r="I863"/>
        </row>
        <row r="864">
          <cell r="A864">
            <v>982</v>
          </cell>
          <cell r="B864" t="str">
            <v>IMPLEMENTO  VENTANILLA PISAVIDRIO</v>
          </cell>
          <cell r="C864" t="str">
            <v>UN</v>
          </cell>
          <cell r="D864"/>
          <cell r="E864"/>
          <cell r="F864">
            <v>0</v>
          </cell>
          <cell r="G864" t="str">
            <v>82203</v>
          </cell>
          <cell r="H864" t="str">
            <v>PUERTAS</v>
          </cell>
          <cell r="I864"/>
        </row>
        <row r="865">
          <cell r="A865">
            <v>983</v>
          </cell>
          <cell r="B865" t="str">
            <v>UNION GAS      3/4"      PAVCO</v>
          </cell>
          <cell r="C865" t="str">
            <v>UN</v>
          </cell>
          <cell r="D865"/>
          <cell r="E865"/>
          <cell r="F865">
            <v>0</v>
          </cell>
          <cell r="G865" t="str">
            <v>12873</v>
          </cell>
          <cell r="H865" t="str">
            <v>ACCESORIOS HIDROSANITARIOS</v>
          </cell>
          <cell r="I865"/>
        </row>
        <row r="866">
          <cell r="A866">
            <v>984</v>
          </cell>
          <cell r="B866" t="str">
            <v>TAPA LUZ  5x1cm 2.5 m cedro blanco</v>
          </cell>
          <cell r="C866" t="str">
            <v>UN</v>
          </cell>
          <cell r="D866"/>
          <cell r="E866"/>
          <cell r="F866">
            <v>0</v>
          </cell>
          <cell r="G866" t="str">
            <v>68955</v>
          </cell>
          <cell r="H866" t="str">
            <v>PUERTAS</v>
          </cell>
          <cell r="I866"/>
        </row>
        <row r="867">
          <cell r="A867">
            <v>987</v>
          </cell>
          <cell r="B867" t="str">
            <v>ESTUFA GAS 4 pts. Compact 6000 CHLLG</v>
          </cell>
          <cell r="C867" t="str">
            <v>UN</v>
          </cell>
          <cell r="D867"/>
          <cell r="E867"/>
          <cell r="F867">
            <v>0</v>
          </cell>
          <cell r="G867" t="str">
            <v>SS 6640EI</v>
          </cell>
          <cell r="H867" t="str">
            <v>Estufas</v>
          </cell>
          <cell r="I867"/>
        </row>
        <row r="868">
          <cell r="A868">
            <v>988</v>
          </cell>
          <cell r="B868" t="str">
            <v>CAMPANA EXTRAC.extra plana de 60 cm CHLLG</v>
          </cell>
          <cell r="C868" t="str">
            <v>UN</v>
          </cell>
          <cell r="D868"/>
          <cell r="E868"/>
          <cell r="F868">
            <v>0</v>
          </cell>
          <cell r="G868" t="str">
            <v>CX 4100</v>
          </cell>
          <cell r="H868" t="str">
            <v>Campanas</v>
          </cell>
          <cell r="I868"/>
        </row>
        <row r="869">
          <cell r="A869">
            <v>989</v>
          </cell>
          <cell r="B869" t="str">
            <v>COCINA Int.1.60 Milano                       CHLLG</v>
          </cell>
          <cell r="C869" t="str">
            <v>UN</v>
          </cell>
          <cell r="D869"/>
          <cell r="E869"/>
          <cell r="F869">
            <v>0</v>
          </cell>
          <cell r="G869" t="str">
            <v>755050/51</v>
          </cell>
          <cell r="H869" t="str">
            <v>Cocinas Integrales</v>
          </cell>
          <cell r="I869"/>
        </row>
        <row r="870">
          <cell r="A870">
            <v>990</v>
          </cell>
          <cell r="B870" t="str">
            <v>CELOSIA ALUMINIO .60 x 1.00 M.</v>
          </cell>
          <cell r="C870" t="str">
            <v>ML</v>
          </cell>
          <cell r="D870"/>
          <cell r="E870">
            <v>43614</v>
          </cell>
          <cell r="F870">
            <v>149940</v>
          </cell>
          <cell r="G870" t="str">
            <v/>
          </cell>
          <cell r="H870" t="str">
            <v>PERFILES Y DIVISIONES</v>
          </cell>
          <cell r="I870" t="str">
            <v>555555555555 - IDRD - MEDIANA DE COTIZACIONES</v>
          </cell>
        </row>
        <row r="871">
          <cell r="A871">
            <v>991</v>
          </cell>
          <cell r="B871" t="str">
            <v>DIVISION BAÑO AL. LAMINA PLAST(ACRILICA) SUM+ INST</v>
          </cell>
          <cell r="C871" t="str">
            <v>M2</v>
          </cell>
          <cell r="D871"/>
          <cell r="E871"/>
          <cell r="F871">
            <v>0</v>
          </cell>
          <cell r="G871" t="str">
            <v/>
          </cell>
          <cell r="H871" t="str">
            <v>PERFILES Y DIVISIONES</v>
          </cell>
          <cell r="I871"/>
        </row>
        <row r="872">
          <cell r="A872">
            <v>992</v>
          </cell>
          <cell r="B872" t="str">
            <v>PISO ANTICADO DAKOTA 33 x 33 CRNA</v>
          </cell>
          <cell r="C872" t="str">
            <v>M2</v>
          </cell>
          <cell r="D872"/>
          <cell r="E872"/>
          <cell r="F872">
            <v>0</v>
          </cell>
          <cell r="G872" t="str">
            <v>33806 ARENA</v>
          </cell>
          <cell r="H872" t="str">
            <v>Enchapes</v>
          </cell>
          <cell r="I872"/>
        </row>
        <row r="873">
          <cell r="A873">
            <v>993</v>
          </cell>
          <cell r="B873" t="str">
            <v>DIVISION ALUMINIO VIDRIO TEMPLADO BRONCE INST.</v>
          </cell>
          <cell r="C873" t="str">
            <v>M2</v>
          </cell>
          <cell r="D873"/>
          <cell r="E873"/>
          <cell r="F873">
            <v>0</v>
          </cell>
          <cell r="G873" t="str">
            <v/>
          </cell>
          <cell r="H873" t="str">
            <v>PERFILES Y DIVISIONES</v>
          </cell>
          <cell r="I873"/>
        </row>
        <row r="874">
          <cell r="A874">
            <v>994</v>
          </cell>
          <cell r="B874" t="str">
            <v>ESTUFA MIXTA 5 pts. INOX Classic             CHLLG</v>
          </cell>
          <cell r="C874" t="str">
            <v>UN</v>
          </cell>
          <cell r="D874"/>
          <cell r="E874"/>
          <cell r="F874">
            <v>0</v>
          </cell>
          <cell r="G874" t="str">
            <v>SI7641EI</v>
          </cell>
          <cell r="H874" t="str">
            <v>Estufas</v>
          </cell>
          <cell r="I874"/>
        </row>
        <row r="875">
          <cell r="A875">
            <v>996</v>
          </cell>
          <cell r="B875" t="str">
            <v>TEJA CINDU CLIMATIZADA ancho .78</v>
          </cell>
          <cell r="C875" t="str">
            <v>ML</v>
          </cell>
          <cell r="D875"/>
          <cell r="E875"/>
          <cell r="F875">
            <v>0</v>
          </cell>
          <cell r="G875" t="str">
            <v>VERDE</v>
          </cell>
          <cell r="H875" t="str">
            <v>CUBIERTAS Y ACCESORIOS</v>
          </cell>
          <cell r="I875"/>
        </row>
        <row r="876">
          <cell r="A876">
            <v>997</v>
          </cell>
          <cell r="B876" t="str">
            <v>PUERTA .80 x 2.00 Metros  INTERES SOCIAL   PZ-1</v>
          </cell>
          <cell r="C876" t="str">
            <v>UN</v>
          </cell>
          <cell r="D876"/>
          <cell r="E876"/>
          <cell r="F876">
            <v>0</v>
          </cell>
          <cell r="G876" t="str">
            <v>38076</v>
          </cell>
          <cell r="H876" t="str">
            <v>PUERTAS</v>
          </cell>
          <cell r="I876"/>
        </row>
        <row r="877">
          <cell r="A877">
            <v>998</v>
          </cell>
          <cell r="B877" t="str">
            <v>PUERTA .65 x 2.00 Metros  INTERES SOCIAL</v>
          </cell>
          <cell r="C877" t="str">
            <v>UN</v>
          </cell>
          <cell r="D877"/>
          <cell r="E877"/>
          <cell r="F877">
            <v>0</v>
          </cell>
          <cell r="G877" t="str">
            <v>PZ-1</v>
          </cell>
          <cell r="H877" t="str">
            <v>PUERTAS</v>
          </cell>
          <cell r="I877"/>
        </row>
        <row r="878">
          <cell r="A878">
            <v>1003</v>
          </cell>
          <cell r="B878" t="str">
            <v>PERFIL CANAL 2x1</v>
          </cell>
          <cell r="C878" t="str">
            <v>ML</v>
          </cell>
          <cell r="D878"/>
          <cell r="E878"/>
          <cell r="F878">
            <v>0</v>
          </cell>
          <cell r="G878" t="str">
            <v>U-67 Mate</v>
          </cell>
          <cell r="H878" t="str">
            <v>PERFILES</v>
          </cell>
          <cell r="I878"/>
        </row>
        <row r="879">
          <cell r="A879">
            <v>1004</v>
          </cell>
          <cell r="B879" t="str">
            <v>TUBO DRENAJE GRES 6"(1)  MOORE</v>
          </cell>
          <cell r="C879" t="str">
            <v>UN</v>
          </cell>
          <cell r="D879"/>
          <cell r="E879"/>
          <cell r="F879">
            <v>0</v>
          </cell>
          <cell r="G879" t="str">
            <v>183</v>
          </cell>
          <cell r="H879" t="str">
            <v>TUBERIA SUBT,REJILLAS,SUMIDER.</v>
          </cell>
          <cell r="I879"/>
        </row>
        <row r="880">
          <cell r="A880">
            <v>1005</v>
          </cell>
          <cell r="B880" t="str">
            <v>PERFIL U     ½ x ½" CRUDO</v>
          </cell>
          <cell r="C880" t="str">
            <v>ML</v>
          </cell>
          <cell r="D880"/>
          <cell r="E880"/>
          <cell r="F880">
            <v>0</v>
          </cell>
          <cell r="G880" t="str">
            <v>U-74</v>
          </cell>
          <cell r="H880" t="str">
            <v>PERFILES</v>
          </cell>
          <cell r="I880"/>
        </row>
        <row r="881">
          <cell r="A881">
            <v>1006</v>
          </cell>
          <cell r="B881" t="str">
            <v>LUMINARIA MERCURIO 250 W</v>
          </cell>
          <cell r="C881" t="str">
            <v>UN</v>
          </cell>
          <cell r="D881"/>
          <cell r="E881"/>
          <cell r="F881">
            <v>0</v>
          </cell>
          <cell r="G881" t="str">
            <v>INDOLUX</v>
          </cell>
          <cell r="H881" t="str">
            <v>LAMPARAS</v>
          </cell>
          <cell r="I881"/>
        </row>
        <row r="882">
          <cell r="A882">
            <v>1007</v>
          </cell>
          <cell r="B882" t="str">
            <v>CAMPANA EXTRAC.horiz.90cm              CHLLG</v>
          </cell>
          <cell r="C882" t="str">
            <v>UN</v>
          </cell>
          <cell r="D882"/>
          <cell r="E882"/>
          <cell r="F882">
            <v>0</v>
          </cell>
          <cell r="G882" t="str">
            <v>CX 4900</v>
          </cell>
          <cell r="H882" t="str">
            <v>Campanas</v>
          </cell>
          <cell r="I882"/>
        </row>
        <row r="883">
          <cell r="A883">
            <v>1009</v>
          </cell>
          <cell r="B883" t="str">
            <v>PUERTA V.I.S. 1.0x2.1 FORTEC</v>
          </cell>
          <cell r="C883" t="str">
            <v>UN</v>
          </cell>
          <cell r="D883"/>
          <cell r="E883"/>
          <cell r="F883">
            <v>0</v>
          </cell>
          <cell r="G883" t="str">
            <v/>
          </cell>
          <cell r="H883" t="str">
            <v>PUERTAS</v>
          </cell>
          <cell r="I883"/>
        </row>
        <row r="884">
          <cell r="A884">
            <v>1010</v>
          </cell>
          <cell r="B884" t="str">
            <v>TUBO DRENAJE GRES 8"     MOORE</v>
          </cell>
          <cell r="C884" t="str">
            <v>UN</v>
          </cell>
          <cell r="D884"/>
          <cell r="E884"/>
          <cell r="F884">
            <v>0</v>
          </cell>
          <cell r="G884" t="str">
            <v>204</v>
          </cell>
          <cell r="H884" t="str">
            <v>TUBERIA SUBT,REJILLAS,SUMIDER.</v>
          </cell>
          <cell r="I884"/>
        </row>
        <row r="885">
          <cell r="A885">
            <v>1011</v>
          </cell>
          <cell r="B885" t="str">
            <v>LAVAPLATOS A.Inox.0.48                     CHLLG</v>
          </cell>
          <cell r="C885" t="str">
            <v>UN</v>
          </cell>
          <cell r="D885"/>
          <cell r="E885"/>
          <cell r="F885">
            <v>0</v>
          </cell>
          <cell r="G885" t="str">
            <v>LV3042</v>
          </cell>
          <cell r="H885" t="str">
            <v>Lavaplatos, Pocetas,Lavaderos</v>
          </cell>
          <cell r="I885"/>
        </row>
        <row r="886">
          <cell r="A886">
            <v>1012</v>
          </cell>
          <cell r="B886" t="str">
            <v>MOTOBOMBA DE 3" MOTOR A GASOLINA</v>
          </cell>
          <cell r="C886" t="str">
            <v>MES</v>
          </cell>
          <cell r="D886"/>
          <cell r="E886"/>
          <cell r="F886">
            <v>0</v>
          </cell>
          <cell r="G886" t="str">
            <v/>
          </cell>
          <cell r="H886" t="str">
            <v>EQUIPO ALQUILER Y MAQUINARIA</v>
          </cell>
          <cell r="I886"/>
        </row>
        <row r="887">
          <cell r="A887">
            <v>1013</v>
          </cell>
          <cell r="B887" t="str">
            <v>ESTUFA MIXTA 4 pts.DELTA CHLLG</v>
          </cell>
          <cell r="C887" t="str">
            <v>UN</v>
          </cell>
          <cell r="D887"/>
          <cell r="E887"/>
          <cell r="F887">
            <v>0</v>
          </cell>
          <cell r="G887" t="str">
            <v>SD6131EI</v>
          </cell>
          <cell r="H887" t="str">
            <v>Estufas</v>
          </cell>
          <cell r="I887"/>
        </row>
        <row r="888">
          <cell r="A888">
            <v>1014</v>
          </cell>
          <cell r="B888" t="str">
            <v>ESTUFA GAS 2 pts. PRECISA                CHLLG</v>
          </cell>
          <cell r="C888" t="str">
            <v>UN</v>
          </cell>
          <cell r="D888"/>
          <cell r="E888"/>
          <cell r="F888">
            <v>0</v>
          </cell>
          <cell r="G888" t="str">
            <v>SP5020ES</v>
          </cell>
          <cell r="H888" t="str">
            <v>Estufas</v>
          </cell>
          <cell r="I888"/>
        </row>
        <row r="889">
          <cell r="A889">
            <v>1015</v>
          </cell>
          <cell r="B889" t="str">
            <v>TALADRO PERCUTOR DE ½"  DEWALT (N0 USAR)</v>
          </cell>
          <cell r="C889" t="str">
            <v>UN</v>
          </cell>
          <cell r="D889"/>
          <cell r="E889"/>
          <cell r="F889">
            <v>0</v>
          </cell>
          <cell r="G889" t="str">
            <v>62192</v>
          </cell>
          <cell r="H889" t="str">
            <v>HERRAMIENTA</v>
          </cell>
          <cell r="I889"/>
        </row>
        <row r="890">
          <cell r="A890">
            <v>1016</v>
          </cell>
          <cell r="B890" t="str">
            <v>UNION GAS     1"         PAVCO</v>
          </cell>
          <cell r="C890" t="str">
            <v>UN</v>
          </cell>
          <cell r="D890"/>
          <cell r="E890"/>
          <cell r="F890">
            <v>0</v>
          </cell>
          <cell r="G890" t="str">
            <v>12869</v>
          </cell>
          <cell r="H890" t="str">
            <v>ACCESORIOS HIDROSANITARIOS</v>
          </cell>
          <cell r="I890"/>
        </row>
        <row r="891">
          <cell r="A891">
            <v>1017</v>
          </cell>
          <cell r="B891" t="str">
            <v>CODO 90° GAS ½"  PAVCO</v>
          </cell>
          <cell r="C891" t="str">
            <v>UN</v>
          </cell>
          <cell r="D891"/>
          <cell r="E891"/>
          <cell r="F891">
            <v>0</v>
          </cell>
          <cell r="G891" t="str">
            <v>10729</v>
          </cell>
          <cell r="H891" t="str">
            <v>ACCESORIOS HIDROSANITARIOS</v>
          </cell>
          <cell r="I891"/>
        </row>
        <row r="892">
          <cell r="A892">
            <v>1018</v>
          </cell>
          <cell r="B892" t="str">
            <v>TEE CPVC Ø3/4"  S/NORMA ICONTEC</v>
          </cell>
          <cell r="C892" t="str">
            <v>UN</v>
          </cell>
          <cell r="D892"/>
          <cell r="E892">
            <v>44588</v>
          </cell>
          <cell r="F892">
            <v>4154</v>
          </cell>
          <cell r="G892" t="str">
            <v>12080</v>
          </cell>
          <cell r="H892" t="str">
            <v>ACCESORIOS HIDROSANITARIOS</v>
          </cell>
          <cell r="I892" t="str">
            <v>860061089 - IDRD - PROYECCIÓN</v>
          </cell>
        </row>
        <row r="893">
          <cell r="A893">
            <v>1019</v>
          </cell>
          <cell r="B893" t="str">
            <v>VENTANA ALUMINIO CORREDIZA  TIPO PESADO</v>
          </cell>
          <cell r="C893" t="str">
            <v>M2</v>
          </cell>
          <cell r="D893"/>
          <cell r="E893"/>
          <cell r="F893">
            <v>0</v>
          </cell>
          <cell r="G893" t="str">
            <v/>
          </cell>
          <cell r="H893" t="str">
            <v>PUERTAS Y VENTANAS ALUM Y LAM</v>
          </cell>
          <cell r="I893"/>
        </row>
        <row r="894">
          <cell r="A894">
            <v>1020</v>
          </cell>
          <cell r="B894" t="str">
            <v>VETANA ALUMINIO CORREDIZA ECONOMICA</v>
          </cell>
          <cell r="C894" t="str">
            <v>M2</v>
          </cell>
          <cell r="D894"/>
          <cell r="E894"/>
          <cell r="F894">
            <v>0</v>
          </cell>
          <cell r="G894" t="str">
            <v/>
          </cell>
          <cell r="H894" t="str">
            <v>VENTANERIA</v>
          </cell>
          <cell r="I894"/>
        </row>
        <row r="895">
          <cell r="A895">
            <v>1021</v>
          </cell>
          <cell r="B895" t="str">
            <v>VENTANA  ALUMINIO FIJA    38 - 31</v>
          </cell>
          <cell r="C895" t="str">
            <v>M2</v>
          </cell>
          <cell r="D895"/>
          <cell r="E895">
            <v>44585</v>
          </cell>
          <cell r="F895">
            <v>169932.01</v>
          </cell>
          <cell r="G895" t="str">
            <v/>
          </cell>
          <cell r="H895" t="str">
            <v>PUERTAS Y VENTANAS ALUM Y LAM</v>
          </cell>
          <cell r="I895" t="str">
            <v>860061089 - IDRD - PROYECCIÓN</v>
          </cell>
        </row>
        <row r="896">
          <cell r="A896">
            <v>1022</v>
          </cell>
          <cell r="B896" t="str">
            <v>VENTANA ALUMINIO Proyect.  DE 2.00 x 1.50 - XO</v>
          </cell>
          <cell r="C896" t="str">
            <v>M2</v>
          </cell>
          <cell r="D896"/>
          <cell r="E896"/>
          <cell r="F896">
            <v>0</v>
          </cell>
          <cell r="G896" t="str">
            <v/>
          </cell>
          <cell r="H896" t="str">
            <v>PUERTAS Y VENTANAS ALUM Y LAM</v>
          </cell>
          <cell r="I896"/>
        </row>
        <row r="897">
          <cell r="A897">
            <v>1023</v>
          </cell>
          <cell r="B897" t="str">
            <v>ACRILTEX SEMIMATE</v>
          </cell>
          <cell r="C897" t="str">
            <v>GLN</v>
          </cell>
          <cell r="D897"/>
          <cell r="E897">
            <v>45708</v>
          </cell>
          <cell r="F897">
            <v>106485.01</v>
          </cell>
          <cell r="G897" t="str">
            <v/>
          </cell>
          <cell r="H897" t="str">
            <v>PINTURAS</v>
          </cell>
          <cell r="I897" t="str">
            <v>562221312 - IDRD - VALOR CIO AJUSTADO</v>
          </cell>
        </row>
        <row r="898">
          <cell r="A898">
            <v>1024</v>
          </cell>
          <cell r="B898" t="str">
            <v>ALUMINIO Liquido Brillante. ECP 100 PINTUCO</v>
          </cell>
          <cell r="C898" t="str">
            <v>GLN</v>
          </cell>
          <cell r="D898"/>
          <cell r="E898"/>
          <cell r="F898">
            <v>0</v>
          </cell>
          <cell r="G898" t="str">
            <v>ECP 100</v>
          </cell>
          <cell r="H898" t="str">
            <v>PINTURAS</v>
          </cell>
          <cell r="I898"/>
        </row>
        <row r="899">
          <cell r="A899">
            <v>1025</v>
          </cell>
          <cell r="B899" t="str">
            <v>ANTICORROSIVO OXIDO DE HIERRO ROJO</v>
          </cell>
          <cell r="C899" t="str">
            <v>GLN</v>
          </cell>
          <cell r="D899"/>
          <cell r="E899">
            <v>45708</v>
          </cell>
          <cell r="F899">
            <v>66387.539999999994</v>
          </cell>
          <cell r="G899" t="str">
            <v>310</v>
          </cell>
          <cell r="H899" t="str">
            <v>PINTURAS</v>
          </cell>
          <cell r="I899" t="str">
            <v>562221312 - IDRD - VALOR CIO AJUSTADO</v>
          </cell>
        </row>
        <row r="900">
          <cell r="A900">
            <v>1026</v>
          </cell>
          <cell r="B900" t="str">
            <v>ANTICORROSIVO ROJO</v>
          </cell>
          <cell r="C900" t="str">
            <v>GLN</v>
          </cell>
          <cell r="D900"/>
          <cell r="E900">
            <v>45708</v>
          </cell>
          <cell r="F900">
            <v>62744.35</v>
          </cell>
          <cell r="G900" t="str">
            <v>2026</v>
          </cell>
          <cell r="H900" t="str">
            <v>Vinilos</v>
          </cell>
          <cell r="I900" t="str">
            <v>562221312 - IDRD - VALOR CIO AJUSTADO</v>
          </cell>
        </row>
        <row r="901">
          <cell r="A901">
            <v>1027</v>
          </cell>
          <cell r="B901" t="str">
            <v>BARNIZ BRILLANTE TRANSPARENTE PHILAAC 2100</v>
          </cell>
          <cell r="C901" t="str">
            <v>GLN</v>
          </cell>
          <cell r="D901"/>
          <cell r="E901"/>
          <cell r="F901">
            <v>0</v>
          </cell>
          <cell r="G901" t="str">
            <v>2100</v>
          </cell>
          <cell r="H901" t="str">
            <v>Barniz</v>
          </cell>
          <cell r="I901"/>
        </row>
        <row r="902">
          <cell r="A902">
            <v>1028</v>
          </cell>
          <cell r="B902" t="str">
            <v>BARNIZ SINTETICO Int-Ext Brillante SD1 PINTUCO</v>
          </cell>
          <cell r="C902" t="str">
            <v>GLN</v>
          </cell>
          <cell r="D902"/>
          <cell r="E902"/>
          <cell r="F902">
            <v>0</v>
          </cell>
          <cell r="G902" t="str">
            <v>SD-1</v>
          </cell>
          <cell r="H902" t="str">
            <v>Barniz</v>
          </cell>
          <cell r="I902"/>
        </row>
        <row r="903">
          <cell r="A903">
            <v>1029</v>
          </cell>
          <cell r="B903" t="str">
            <v>BASE Blanca P/LACA PINTUCO 7205</v>
          </cell>
          <cell r="C903" t="str">
            <v>GLN</v>
          </cell>
          <cell r="D903"/>
          <cell r="E903"/>
          <cell r="F903">
            <v>0</v>
          </cell>
          <cell r="G903" t="str">
            <v>119075</v>
          </cell>
          <cell r="H903" t="str">
            <v>Bases</v>
          </cell>
          <cell r="I903"/>
        </row>
        <row r="904">
          <cell r="A904">
            <v>1030</v>
          </cell>
          <cell r="B904" t="str">
            <v>BASE LACA BLANCA PHILAAC 5001</v>
          </cell>
          <cell r="C904" t="str">
            <v>GLN</v>
          </cell>
          <cell r="D904"/>
          <cell r="E904"/>
          <cell r="F904">
            <v>0</v>
          </cell>
          <cell r="G904" t="str">
            <v>5001</v>
          </cell>
          <cell r="H904" t="str">
            <v>Bases</v>
          </cell>
          <cell r="I904"/>
        </row>
        <row r="905">
          <cell r="A905">
            <v>1031</v>
          </cell>
          <cell r="B905" t="str">
            <v>CAOLIN IMPALPABLE (saco de 25 Kg)</v>
          </cell>
          <cell r="C905" t="str">
            <v>BTO</v>
          </cell>
          <cell r="D905"/>
          <cell r="E905">
            <v>45708</v>
          </cell>
          <cell r="F905">
            <v>20203.13</v>
          </cell>
          <cell r="G905" t="str">
            <v/>
          </cell>
          <cell r="H905" t="str">
            <v>PINTURAS</v>
          </cell>
          <cell r="I905" t="str">
            <v>562221312 - IDRD - VALOR CIO AJUSTADO</v>
          </cell>
        </row>
        <row r="906">
          <cell r="A906">
            <v>1032</v>
          </cell>
          <cell r="B906" t="str">
            <v>CAL PROMICAL</v>
          </cell>
          <cell r="C906" t="str">
            <v>KG</v>
          </cell>
          <cell r="D906"/>
          <cell r="E906">
            <v>45708</v>
          </cell>
          <cell r="F906">
            <v>1665.52</v>
          </cell>
          <cell r="G906" t="str">
            <v/>
          </cell>
          <cell r="H906" t="str">
            <v>PINTURAS</v>
          </cell>
          <cell r="I906" t="str">
            <v>562221312 - IDRD - VALOR CIO AJUSTADO</v>
          </cell>
        </row>
        <row r="907">
          <cell r="A907">
            <v>1033</v>
          </cell>
          <cell r="B907" t="str">
            <v>CODO 90° CALIENTE  ½"  ULTRATEMP  PAVCO</v>
          </cell>
          <cell r="C907" t="str">
            <v>UN</v>
          </cell>
          <cell r="D907"/>
          <cell r="E907">
            <v>44588</v>
          </cell>
          <cell r="F907">
            <v>14025.01</v>
          </cell>
          <cell r="G907" t="str">
            <v>10853</v>
          </cell>
          <cell r="H907" t="str">
            <v>ACCESORIOS HIDROSANITARIOS</v>
          </cell>
          <cell r="I907" t="str">
            <v>860061089 - IDRD - PROYECCIÓN</v>
          </cell>
        </row>
        <row r="908">
          <cell r="A908">
            <v>1034</v>
          </cell>
          <cell r="B908" t="str">
            <v>DISOLVENTE PINTURA EPOXICA</v>
          </cell>
          <cell r="C908" t="str">
            <v>GLN</v>
          </cell>
          <cell r="D908"/>
          <cell r="E908">
            <v>45708</v>
          </cell>
          <cell r="F908">
            <v>66387.539999999994</v>
          </cell>
          <cell r="G908" t="str">
            <v>121.009</v>
          </cell>
          <cell r="H908" t="str">
            <v>PINTURAS</v>
          </cell>
          <cell r="I908" t="str">
            <v>562221312 - IDRD - VALOR CIO AJUSTADO</v>
          </cell>
        </row>
        <row r="909">
          <cell r="A909">
            <v>1036</v>
          </cell>
          <cell r="B909" t="str">
            <v>CODO 90° CPVC  3/4"  S/NORMA ICONTEC</v>
          </cell>
          <cell r="C909" t="str">
            <v>UN</v>
          </cell>
          <cell r="D909"/>
          <cell r="E909">
            <v>44588</v>
          </cell>
          <cell r="F909">
            <v>3578</v>
          </cell>
          <cell r="G909" t="str">
            <v>10876</v>
          </cell>
          <cell r="H909" t="str">
            <v>ACCESORIOS HIDROSANITARIOS</v>
          </cell>
          <cell r="I909" t="str">
            <v>860061089 - IDRD - PROYECCIÓN</v>
          </cell>
        </row>
        <row r="910">
          <cell r="A910">
            <v>1037</v>
          </cell>
          <cell r="B910" t="str">
            <v>ESMALTE DOMESTICO(interior)</v>
          </cell>
          <cell r="C910" t="str">
            <v>GLN</v>
          </cell>
          <cell r="D910"/>
          <cell r="E910">
            <v>45708</v>
          </cell>
          <cell r="F910">
            <v>83353.919999999998</v>
          </cell>
          <cell r="G910" t="str">
            <v/>
          </cell>
          <cell r="H910" t="str">
            <v>Esmaltes</v>
          </cell>
          <cell r="I910" t="str">
            <v>562221312 - IDRD - VALOR CIO AJUSTADO</v>
          </cell>
        </row>
        <row r="911">
          <cell r="A911">
            <v>1038</v>
          </cell>
          <cell r="B911" t="str">
            <v>ESMALTE MATE SUPERSINTETICO Tipo-1 Exterior</v>
          </cell>
          <cell r="C911" t="str">
            <v>GLN</v>
          </cell>
          <cell r="D911"/>
          <cell r="E911">
            <v>45708</v>
          </cell>
          <cell r="F911">
            <v>100448.21</v>
          </cell>
          <cell r="G911" t="str">
            <v/>
          </cell>
          <cell r="H911" t="str">
            <v>Esmaltes</v>
          </cell>
          <cell r="I911" t="str">
            <v>562221312 - IDRD - VALOR CIO AJUSTADO</v>
          </cell>
        </row>
        <row r="912">
          <cell r="A912">
            <v>1039</v>
          </cell>
          <cell r="B912" t="str">
            <v>ESMALTE SINTETICO UNICOLOR BLANCO PHILAAC 2171</v>
          </cell>
          <cell r="C912" t="str">
            <v>GLN</v>
          </cell>
          <cell r="D912"/>
          <cell r="E912">
            <v>45708</v>
          </cell>
          <cell r="F912">
            <v>103088.48</v>
          </cell>
          <cell r="G912" t="str">
            <v>Blanco</v>
          </cell>
          <cell r="H912" t="str">
            <v>Esmaltes</v>
          </cell>
          <cell r="I912" t="str">
            <v>562221312 - IDRD - VALOR CIO AJUSTADO</v>
          </cell>
        </row>
        <row r="913">
          <cell r="A913">
            <v>1040</v>
          </cell>
          <cell r="B913" t="str">
            <v>ESMALTE SEMI-Brillante</v>
          </cell>
          <cell r="C913" t="str">
            <v>GLN</v>
          </cell>
          <cell r="D913"/>
          <cell r="E913">
            <v>45708</v>
          </cell>
          <cell r="F913">
            <v>131657.45000000001</v>
          </cell>
          <cell r="G913" t="str">
            <v>1100</v>
          </cell>
          <cell r="H913" t="str">
            <v>Esmaltes</v>
          </cell>
          <cell r="I913" t="str">
            <v>562221312 - IDRD - VALOR CIO AJUSTADO</v>
          </cell>
        </row>
        <row r="914">
          <cell r="A914">
            <v>1041</v>
          </cell>
          <cell r="B914" t="str">
            <v>ESTUCO CORONA BLANCO  POR 5 Kg</v>
          </cell>
          <cell r="C914" t="str">
            <v>KG</v>
          </cell>
          <cell r="D914"/>
          <cell r="E914"/>
          <cell r="F914">
            <v>0</v>
          </cell>
          <cell r="G914" t="str">
            <v/>
          </cell>
          <cell r="H914" t="str">
            <v>PINTURAS</v>
          </cell>
          <cell r="I914"/>
        </row>
        <row r="915">
          <cell r="A915">
            <v>1042</v>
          </cell>
          <cell r="B915" t="str">
            <v>LACA ACRILICA BLANCA PHILAAC</v>
          </cell>
          <cell r="C915" t="str">
            <v>GLN</v>
          </cell>
          <cell r="D915"/>
          <cell r="E915"/>
          <cell r="F915">
            <v>0</v>
          </cell>
          <cell r="G915" t="str">
            <v>6601</v>
          </cell>
          <cell r="H915" t="str">
            <v>PINTURAS</v>
          </cell>
          <cell r="I915"/>
        </row>
        <row r="916">
          <cell r="A916">
            <v>1043</v>
          </cell>
          <cell r="B916" t="str">
            <v>TOMA DOBLE AMERICANA ABITARE POLO TIERRA AVE</v>
          </cell>
          <cell r="C916" t="str">
            <v>UN</v>
          </cell>
          <cell r="D916"/>
          <cell r="E916"/>
          <cell r="F916">
            <v>0</v>
          </cell>
          <cell r="G916" t="str">
            <v>9966-N</v>
          </cell>
          <cell r="H916" t="str">
            <v>APARATOS ELECTRICOS</v>
          </cell>
          <cell r="I916"/>
        </row>
        <row r="917">
          <cell r="A917">
            <v>1044</v>
          </cell>
          <cell r="B917" t="str">
            <v>CUCHILLA MONOP. 400 A 15K</v>
          </cell>
          <cell r="C917" t="str">
            <v>UN</v>
          </cell>
          <cell r="D917"/>
          <cell r="E917"/>
          <cell r="F917">
            <v>0</v>
          </cell>
          <cell r="G917" t="str">
            <v/>
          </cell>
          <cell r="H917" t="str">
            <v>CAJAS, ARMARIOS, TABLEROS</v>
          </cell>
          <cell r="I917"/>
        </row>
        <row r="918">
          <cell r="A918">
            <v>1045</v>
          </cell>
          <cell r="B918" t="str">
            <v>LACA AUTOMOVIL. ROJO TOLOUDINE PHILAAC 5505</v>
          </cell>
          <cell r="C918" t="str">
            <v>GLN</v>
          </cell>
          <cell r="D918"/>
          <cell r="E918"/>
          <cell r="F918">
            <v>0</v>
          </cell>
          <cell r="G918" t="str">
            <v>5505</v>
          </cell>
          <cell r="H918" t="str">
            <v>PINTURAS</v>
          </cell>
          <cell r="I918"/>
        </row>
        <row r="919">
          <cell r="A919">
            <v>1046</v>
          </cell>
          <cell r="B919" t="str">
            <v>MANTO MORTERPLAS AL 300   3 mm.</v>
          </cell>
          <cell r="C919" t="str">
            <v>M2</v>
          </cell>
          <cell r="D919"/>
          <cell r="E919"/>
          <cell r="F919">
            <v>0</v>
          </cell>
          <cell r="G919" t="str">
            <v>MRAN</v>
          </cell>
          <cell r="H919" t="str">
            <v>IMPERMEABILIZANTES</v>
          </cell>
          <cell r="I919"/>
        </row>
        <row r="920">
          <cell r="A920">
            <v>1047</v>
          </cell>
          <cell r="B920" t="str">
            <v>LACA MADERA Brillante.</v>
          </cell>
          <cell r="C920" t="str">
            <v>GLN</v>
          </cell>
          <cell r="D920"/>
          <cell r="E920">
            <v>45708</v>
          </cell>
          <cell r="F920">
            <v>86887.59</v>
          </cell>
          <cell r="G920" t="str">
            <v>7400</v>
          </cell>
          <cell r="H920" t="str">
            <v>PINTURAS</v>
          </cell>
          <cell r="I920" t="str">
            <v>562221312 - IDRD - VALOR CIO AJUSTADO</v>
          </cell>
        </row>
        <row r="921">
          <cell r="A921">
            <v>1048</v>
          </cell>
          <cell r="B921" t="str">
            <v>LACA METALES 7406 PINTUCO  Bte.</v>
          </cell>
          <cell r="C921" t="str">
            <v>GLN</v>
          </cell>
          <cell r="D921"/>
          <cell r="E921"/>
          <cell r="F921">
            <v>0</v>
          </cell>
          <cell r="G921" t="str">
            <v>7406</v>
          </cell>
          <cell r="H921" t="str">
            <v>PINTURAS</v>
          </cell>
          <cell r="I921"/>
        </row>
        <row r="922">
          <cell r="A922">
            <v>1049</v>
          </cell>
          <cell r="B922" t="str">
            <v>VITRIFLEX BARNIZ SEMIMATE 2150 PINTUCO O SIMILAR</v>
          </cell>
          <cell r="C922" t="str">
            <v>GLN</v>
          </cell>
          <cell r="D922"/>
          <cell r="E922"/>
          <cell r="F922">
            <v>0</v>
          </cell>
          <cell r="G922" t="str">
            <v>2150</v>
          </cell>
          <cell r="H922" t="str">
            <v>PINTURAS</v>
          </cell>
          <cell r="I922"/>
        </row>
        <row r="923">
          <cell r="A923">
            <v>1050</v>
          </cell>
          <cell r="B923" t="str">
            <v>LACA  MADERA TRANSPARENTE BRILLANTE.</v>
          </cell>
          <cell r="C923" t="str">
            <v>GLN</v>
          </cell>
          <cell r="D923"/>
          <cell r="E923">
            <v>45708</v>
          </cell>
          <cell r="F923">
            <v>110500.46</v>
          </cell>
          <cell r="G923" t="str">
            <v>7500</v>
          </cell>
          <cell r="H923" t="str">
            <v>PINTURAS</v>
          </cell>
          <cell r="I923" t="str">
            <v>562221312 - IDRD - VALOR CIO AJUSTADO</v>
          </cell>
        </row>
        <row r="924">
          <cell r="A924">
            <v>1052</v>
          </cell>
          <cell r="B924" t="str">
            <v>PINTURA  TRAFICO AMARILLO INTEMPERIE</v>
          </cell>
          <cell r="C924" t="str">
            <v>GLN</v>
          </cell>
          <cell r="D924"/>
          <cell r="E924">
            <v>45708</v>
          </cell>
          <cell r="F924">
            <v>112408.11</v>
          </cell>
          <cell r="G924" t="str">
            <v>3903</v>
          </cell>
          <cell r="H924" t="str">
            <v>Vinilos</v>
          </cell>
          <cell r="I924" t="str">
            <v>562221312 - IDRD - VALOR CIO AJUSTADO</v>
          </cell>
        </row>
        <row r="925">
          <cell r="A925">
            <v>1053</v>
          </cell>
          <cell r="B925" t="str">
            <v>MARMOLINA</v>
          </cell>
          <cell r="C925" t="str">
            <v>KG</v>
          </cell>
          <cell r="D925"/>
          <cell r="E925">
            <v>45708</v>
          </cell>
          <cell r="F925">
            <v>441</v>
          </cell>
          <cell r="G925" t="str">
            <v/>
          </cell>
          <cell r="H925" t="str">
            <v>PINTURAS</v>
          </cell>
          <cell r="I925" t="str">
            <v>562221312 - IDRD - VALOR CIO AJUSTADO</v>
          </cell>
        </row>
        <row r="926">
          <cell r="A926">
            <v>1054</v>
          </cell>
          <cell r="B926" t="str">
            <v>UNION CALIENTE   ULTRATEMP  ½"    PAVCO</v>
          </cell>
          <cell r="C926" t="str">
            <v>UN</v>
          </cell>
          <cell r="D926"/>
          <cell r="E926">
            <v>44585</v>
          </cell>
          <cell r="F926">
            <v>14302</v>
          </cell>
          <cell r="G926" t="str">
            <v>12924</v>
          </cell>
          <cell r="H926" t="str">
            <v>ACCESORIOS HIDROSANITARIOS</v>
          </cell>
          <cell r="I926" t="str">
            <v>860061089 - IDRD - PROYECCIÓN</v>
          </cell>
        </row>
        <row r="927">
          <cell r="A927">
            <v>1055</v>
          </cell>
          <cell r="B927" t="str">
            <v>MASILLA BLANCA PHILAAC 5201</v>
          </cell>
          <cell r="C927" t="str">
            <v>GLN</v>
          </cell>
          <cell r="D927"/>
          <cell r="E927"/>
          <cell r="F927">
            <v>0</v>
          </cell>
          <cell r="G927" t="str">
            <v>5201</v>
          </cell>
          <cell r="H927" t="str">
            <v>PINTURAS</v>
          </cell>
          <cell r="I927"/>
        </row>
        <row r="928">
          <cell r="A928">
            <v>1056</v>
          </cell>
          <cell r="B928" t="str">
            <v>MASILLA GRIS  PINTUCO 119153</v>
          </cell>
          <cell r="C928" t="str">
            <v>GLN</v>
          </cell>
          <cell r="D928"/>
          <cell r="E928"/>
          <cell r="F928">
            <v>0</v>
          </cell>
          <cell r="G928" t="str">
            <v>119.139</v>
          </cell>
          <cell r="H928" t="str">
            <v>PINTURAS</v>
          </cell>
          <cell r="I928"/>
        </row>
        <row r="929">
          <cell r="A929">
            <v>1057</v>
          </cell>
          <cell r="B929" t="str">
            <v>PASTA PARA PULIR BLANCA PHILAAC 7001</v>
          </cell>
          <cell r="C929" t="str">
            <v>GLN</v>
          </cell>
          <cell r="D929"/>
          <cell r="E929"/>
          <cell r="F929">
            <v>0</v>
          </cell>
          <cell r="G929" t="str">
            <v>7001</v>
          </cell>
          <cell r="H929" t="str">
            <v>PINTURAS</v>
          </cell>
          <cell r="I929"/>
        </row>
        <row r="930">
          <cell r="A930">
            <v>1058</v>
          </cell>
          <cell r="B930" t="str">
            <v>PASTA PULIDORA B. PINTUCO 120025</v>
          </cell>
          <cell r="C930" t="str">
            <v>GLN</v>
          </cell>
          <cell r="D930"/>
          <cell r="E930"/>
          <cell r="F930">
            <v>0</v>
          </cell>
          <cell r="G930" t="str">
            <v/>
          </cell>
          <cell r="H930" t="str">
            <v>PINTURAS</v>
          </cell>
          <cell r="I930"/>
        </row>
        <row r="931">
          <cell r="A931">
            <v>1059</v>
          </cell>
          <cell r="B931" t="str">
            <v>MANTO MORTEPLAS AL-80 3.5 mm.</v>
          </cell>
          <cell r="C931" t="str">
            <v>M2</v>
          </cell>
          <cell r="D931"/>
          <cell r="E931"/>
          <cell r="F931">
            <v>0</v>
          </cell>
          <cell r="G931" t="str">
            <v>MG</v>
          </cell>
          <cell r="H931" t="str">
            <v>IMPERMEABILIZANTES</v>
          </cell>
          <cell r="I931"/>
        </row>
        <row r="932">
          <cell r="A932">
            <v>1060</v>
          </cell>
          <cell r="B932" t="str">
            <v>PINTURA TRAFICO BLANCO</v>
          </cell>
          <cell r="C932" t="str">
            <v>GLN</v>
          </cell>
          <cell r="D932"/>
          <cell r="E932">
            <v>45708</v>
          </cell>
          <cell r="F932">
            <v>119172.74</v>
          </cell>
          <cell r="G932" t="str">
            <v>653</v>
          </cell>
          <cell r="H932" t="str">
            <v>PINTURAS</v>
          </cell>
          <cell r="I932" t="str">
            <v>562221312 - IDRD - VALOR CIO AJUSTADO</v>
          </cell>
        </row>
        <row r="933">
          <cell r="A933">
            <v>1061</v>
          </cell>
          <cell r="B933" t="str">
            <v>PROMICAL (PAQUETE DE 10 Kg.)</v>
          </cell>
          <cell r="C933" t="str">
            <v>KG</v>
          </cell>
          <cell r="D933"/>
          <cell r="E933"/>
          <cell r="F933">
            <v>0</v>
          </cell>
          <cell r="G933" t="str">
            <v/>
          </cell>
          <cell r="H933" t="str">
            <v>PINTURAS</v>
          </cell>
          <cell r="I933"/>
        </row>
        <row r="934">
          <cell r="A934">
            <v>1062</v>
          </cell>
          <cell r="B934" t="str">
            <v>REMOVEDOR  No.1020 PINTUCO</v>
          </cell>
          <cell r="C934" t="str">
            <v>GLN</v>
          </cell>
          <cell r="D934"/>
          <cell r="E934"/>
          <cell r="F934">
            <v>0</v>
          </cell>
          <cell r="G934" t="str">
            <v/>
          </cell>
          <cell r="H934" t="str">
            <v>PINTURAS</v>
          </cell>
          <cell r="I934"/>
        </row>
        <row r="935">
          <cell r="A935">
            <v>1063</v>
          </cell>
          <cell r="B935" t="str">
            <v>REMOVEDOR PHILAAC 8000</v>
          </cell>
          <cell r="C935" t="str">
            <v>GLN</v>
          </cell>
          <cell r="D935"/>
          <cell r="E935"/>
          <cell r="F935">
            <v>0</v>
          </cell>
          <cell r="G935" t="str">
            <v>8000</v>
          </cell>
          <cell r="H935" t="str">
            <v>PINTURAS</v>
          </cell>
          <cell r="I935"/>
        </row>
        <row r="936">
          <cell r="A936">
            <v>1065</v>
          </cell>
          <cell r="B936" t="str">
            <v>SELLADOR TRANSP. LIJABLE PINTUCO O SIMILAR</v>
          </cell>
          <cell r="C936" t="str">
            <v>GLN</v>
          </cell>
          <cell r="D936"/>
          <cell r="E936">
            <v>45708</v>
          </cell>
          <cell r="F936">
            <v>122168.06</v>
          </cell>
          <cell r="G936" t="str">
            <v>7434</v>
          </cell>
          <cell r="H936" t="str">
            <v>PINTURAS</v>
          </cell>
          <cell r="I936" t="str">
            <v>562221312 - IDRD - VALOR CIO AJUSTADO</v>
          </cell>
        </row>
        <row r="937">
          <cell r="A937">
            <v>1066</v>
          </cell>
          <cell r="B937" t="str">
            <v>CARAPLAST claro</v>
          </cell>
          <cell r="C937" t="str">
            <v>M2</v>
          </cell>
          <cell r="D937"/>
          <cell r="E937">
            <v>45503</v>
          </cell>
          <cell r="F937">
            <v>16413</v>
          </cell>
          <cell r="G937" t="str">
            <v>Col. claro</v>
          </cell>
          <cell r="H937" t="str">
            <v>PINTURAS</v>
          </cell>
          <cell r="I937" t="str">
            <v>8956232 - IDRD - MEDIA ARMONICA COTIZACIONES</v>
          </cell>
        </row>
        <row r="938">
          <cell r="A938">
            <v>1067</v>
          </cell>
          <cell r="B938" t="str">
            <v>SILICONITE PINTUCO (Hidrofugo)</v>
          </cell>
          <cell r="C938" t="str">
            <v>GLN</v>
          </cell>
          <cell r="D938"/>
          <cell r="E938"/>
          <cell r="F938">
            <v>0</v>
          </cell>
          <cell r="G938" t="str">
            <v>3103</v>
          </cell>
          <cell r="H938" t="str">
            <v>PINTURAS</v>
          </cell>
          <cell r="I938"/>
        </row>
        <row r="939">
          <cell r="A939">
            <v>1068</v>
          </cell>
          <cell r="B939" t="str">
            <v>TAPAPOROS NOGAL PHILAAC 8467</v>
          </cell>
          <cell r="C939" t="str">
            <v>GLN</v>
          </cell>
          <cell r="D939"/>
          <cell r="E939"/>
          <cell r="F939">
            <v>0</v>
          </cell>
          <cell r="G939" t="str">
            <v>8467</v>
          </cell>
          <cell r="H939" t="str">
            <v>PINTURAS</v>
          </cell>
          <cell r="I939"/>
        </row>
        <row r="940">
          <cell r="A940">
            <v>1070</v>
          </cell>
          <cell r="B940" t="str">
            <v>THINNER EXTRAFINO</v>
          </cell>
          <cell r="C940" t="str">
            <v>GLN</v>
          </cell>
          <cell r="D940"/>
          <cell r="E940">
            <v>45708</v>
          </cell>
          <cell r="F940">
            <v>37009.660000000003</v>
          </cell>
          <cell r="G940" t="str">
            <v>121132</v>
          </cell>
          <cell r="H940" t="str">
            <v>PINTURAS</v>
          </cell>
          <cell r="I940" t="str">
            <v>562221312 - IDRD - VALOR CIO AJUSTADO</v>
          </cell>
        </row>
        <row r="941">
          <cell r="A941">
            <v>1071</v>
          </cell>
          <cell r="B941" t="str">
            <v>THINNER EXTRAFINO PHILAAC 9100</v>
          </cell>
          <cell r="C941" t="str">
            <v>GLN</v>
          </cell>
          <cell r="D941"/>
          <cell r="E941"/>
          <cell r="F941">
            <v>0</v>
          </cell>
          <cell r="G941" t="str">
            <v>9100</v>
          </cell>
          <cell r="H941" t="str">
            <v>PINTURAS</v>
          </cell>
          <cell r="I941"/>
        </row>
        <row r="942">
          <cell r="A942">
            <v>1072</v>
          </cell>
          <cell r="B942" t="str">
            <v>THINNER FINO PHILAAC</v>
          </cell>
          <cell r="C942" t="str">
            <v>GLN</v>
          </cell>
          <cell r="D942"/>
          <cell r="E942"/>
          <cell r="F942">
            <v>0</v>
          </cell>
          <cell r="G942" t="str">
            <v>9101</v>
          </cell>
          <cell r="H942" t="str">
            <v>PINTURAS</v>
          </cell>
          <cell r="I942"/>
        </row>
        <row r="943">
          <cell r="A943">
            <v>1073</v>
          </cell>
          <cell r="B943" t="str">
            <v>TINTILLA P/MADERA 1/4 PINTUCO</v>
          </cell>
          <cell r="C943" t="str">
            <v>LT</v>
          </cell>
          <cell r="D943"/>
          <cell r="E943"/>
          <cell r="F943">
            <v>0</v>
          </cell>
          <cell r="G943" t="str">
            <v>7427</v>
          </cell>
          <cell r="H943" t="str">
            <v>PINTURAS</v>
          </cell>
          <cell r="I943"/>
        </row>
        <row r="944">
          <cell r="A944">
            <v>1074</v>
          </cell>
          <cell r="B944" t="str">
            <v>VARSOL PHILAAC   DISOLVENTES ESMALTES ALQUIDICOS</v>
          </cell>
          <cell r="C944" t="str">
            <v>GLN</v>
          </cell>
          <cell r="D944"/>
          <cell r="E944">
            <v>44592</v>
          </cell>
          <cell r="F944">
            <v>35050</v>
          </cell>
          <cell r="G944" t="str">
            <v>8038</v>
          </cell>
          <cell r="H944" t="str">
            <v>PINTURAS</v>
          </cell>
          <cell r="I944" t="str">
            <v>860061089 - IDRD - PROYECCIÓN</v>
          </cell>
        </row>
        <row r="945">
          <cell r="A945">
            <v>1075</v>
          </cell>
          <cell r="B945" t="str">
            <v>VINICOLOR TIPO 1 PHILAAC</v>
          </cell>
          <cell r="C945" t="str">
            <v>GLN</v>
          </cell>
          <cell r="D945"/>
          <cell r="E945"/>
          <cell r="F945">
            <v>0</v>
          </cell>
          <cell r="G945" t="str">
            <v>1601</v>
          </cell>
          <cell r="H945" t="str">
            <v>Vinilos</v>
          </cell>
          <cell r="I945"/>
        </row>
        <row r="946">
          <cell r="A946">
            <v>1076</v>
          </cell>
          <cell r="B946" t="str">
            <v>PISO PRAGA VERDE 41x41 CRNA</v>
          </cell>
          <cell r="C946" t="str">
            <v>M2</v>
          </cell>
          <cell r="D946"/>
          <cell r="E946"/>
          <cell r="F946">
            <v>0</v>
          </cell>
          <cell r="G946" t="str">
            <v>415222401</v>
          </cell>
          <cell r="H946" t="str">
            <v>Pisos</v>
          </cell>
          <cell r="I946"/>
        </row>
        <row r="947">
          <cell r="A947">
            <v>1077</v>
          </cell>
          <cell r="B947" t="str">
            <v>VINILTEX O SIMILAR BAÑO COCINA ( ACRILICA BASE AGUA)TIPO-1</v>
          </cell>
          <cell r="C947" t="str">
            <v>UN</v>
          </cell>
          <cell r="D947"/>
          <cell r="E947"/>
          <cell r="F947">
            <v>0</v>
          </cell>
          <cell r="G947" t="str">
            <v/>
          </cell>
          <cell r="H947" t="str">
            <v>Vinilos</v>
          </cell>
          <cell r="I947"/>
        </row>
        <row r="948">
          <cell r="A948">
            <v>1078</v>
          </cell>
          <cell r="B948" t="str">
            <v>VINILTEX O SIMILAR ( ACRILICA BASE AGUA)TIPO-1</v>
          </cell>
          <cell r="C948" t="str">
            <v>GLN</v>
          </cell>
          <cell r="D948"/>
          <cell r="E948">
            <v>45708</v>
          </cell>
          <cell r="F948">
            <v>68942.55</v>
          </cell>
          <cell r="G948" t="str">
            <v/>
          </cell>
          <cell r="H948" t="str">
            <v>Vinilos</v>
          </cell>
          <cell r="I948" t="str">
            <v>562221312 - IDRD - VALOR CIO AJUSTADO</v>
          </cell>
        </row>
        <row r="949">
          <cell r="A949">
            <v>1079</v>
          </cell>
          <cell r="B949" t="str">
            <v>WASH PRIMER COMPONENTE A+B (POR 1/4)</v>
          </cell>
          <cell r="C949" t="str">
            <v>1/4GL</v>
          </cell>
          <cell r="D949"/>
          <cell r="E949">
            <v>45708</v>
          </cell>
          <cell r="F949">
            <v>34480.92</v>
          </cell>
          <cell r="G949" t="str">
            <v/>
          </cell>
          <cell r="H949" t="str">
            <v>Vinilos</v>
          </cell>
          <cell r="I949" t="str">
            <v>562221312 - IDRD - VALOR CIO AJUSTADO</v>
          </cell>
        </row>
        <row r="950">
          <cell r="A950">
            <v>1080</v>
          </cell>
          <cell r="B950" t="str">
            <v>YESO BULTO DE (25 KG)</v>
          </cell>
          <cell r="C950" t="str">
            <v>BTO</v>
          </cell>
          <cell r="D950"/>
          <cell r="E950">
            <v>45708</v>
          </cell>
          <cell r="F950">
            <v>32628.36</v>
          </cell>
          <cell r="G950" t="str">
            <v/>
          </cell>
          <cell r="H950" t="str">
            <v>PINTURAS</v>
          </cell>
          <cell r="I950" t="str">
            <v>562221312 - IDRD - VALOR CIO AJUSTADO</v>
          </cell>
        </row>
        <row r="951">
          <cell r="A951">
            <v>1081</v>
          </cell>
          <cell r="B951" t="str">
            <v>MANTO POLIESTER 2.8 mm.</v>
          </cell>
          <cell r="C951" t="str">
            <v>M2</v>
          </cell>
          <cell r="D951"/>
          <cell r="E951"/>
          <cell r="F951">
            <v>0</v>
          </cell>
          <cell r="G951" t="str">
            <v>EDIL MP</v>
          </cell>
          <cell r="H951" t="str">
            <v>IMPERMEABILIZANTES</v>
          </cell>
          <cell r="I951"/>
        </row>
        <row r="952">
          <cell r="A952">
            <v>1082</v>
          </cell>
          <cell r="B952" t="str">
            <v>GEOTEXTIL NT 1600</v>
          </cell>
          <cell r="C952" t="str">
            <v>M2</v>
          </cell>
          <cell r="D952"/>
          <cell r="E952">
            <v>45748</v>
          </cell>
          <cell r="F952">
            <v>3603</v>
          </cell>
          <cell r="G952" t="str">
            <v>13122</v>
          </cell>
          <cell r="H952" t="str">
            <v>AISLAMIENTOS</v>
          </cell>
          <cell r="I952" t="str">
            <v>555555555555 - IDRD - MEDIANA DE COTIZACIONES</v>
          </cell>
        </row>
        <row r="953">
          <cell r="A953">
            <v>1083</v>
          </cell>
          <cell r="B953" t="str">
            <v>ANGULO 1x1x1/16 ANOLOK</v>
          </cell>
          <cell r="C953" t="str">
            <v>ML</v>
          </cell>
          <cell r="D953"/>
          <cell r="E953"/>
          <cell r="F953">
            <v>0</v>
          </cell>
          <cell r="G953" t="str">
            <v>A-09</v>
          </cell>
          <cell r="H953" t="str">
            <v>PERFILES</v>
          </cell>
          <cell r="I953"/>
        </row>
        <row r="954">
          <cell r="A954">
            <v>1084</v>
          </cell>
          <cell r="B954" t="str">
            <v>GRIFERIA LAVAMANOS VENTO 4" GRIVAL</v>
          </cell>
          <cell r="C954" t="str">
            <v>UN</v>
          </cell>
          <cell r="D954"/>
          <cell r="E954"/>
          <cell r="F954">
            <v>0</v>
          </cell>
          <cell r="G954" t="str">
            <v>59140</v>
          </cell>
          <cell r="H954" t="str">
            <v>GRIFERIA</v>
          </cell>
          <cell r="I954"/>
        </row>
        <row r="955">
          <cell r="A955">
            <v>1085</v>
          </cell>
          <cell r="B955" t="str">
            <v>PANEL ENTREPISOO CUBIERTA M/H FIBRIT</v>
          </cell>
          <cell r="C955" t="str">
            <v>M2</v>
          </cell>
          <cell r="D955"/>
          <cell r="E955"/>
          <cell r="F955">
            <v>0</v>
          </cell>
          <cell r="G955" t="str">
            <v>E-6 R</v>
          </cell>
          <cell r="H955" t="str">
            <v>PREFABRICADOS</v>
          </cell>
          <cell r="I955"/>
        </row>
        <row r="956">
          <cell r="A956">
            <v>1086</v>
          </cell>
          <cell r="B956" t="str">
            <v>ANGULO 1x1x1/8</v>
          </cell>
          <cell r="C956" t="str">
            <v>ML</v>
          </cell>
          <cell r="D956"/>
          <cell r="E956">
            <v>45708</v>
          </cell>
          <cell r="F956">
            <v>6197.1</v>
          </cell>
          <cell r="G956" t="str">
            <v>A-11 Crudo</v>
          </cell>
          <cell r="H956" t="str">
            <v>PERFILES</v>
          </cell>
          <cell r="I956" t="str">
            <v>562221312 - IDRD - VALOR CIO AJUSTADO</v>
          </cell>
        </row>
        <row r="957">
          <cell r="A957">
            <v>1087</v>
          </cell>
          <cell r="B957" t="str">
            <v>ADAPTADOR CALIENTE ULTRATEMP    ½"    PAVCO</v>
          </cell>
          <cell r="C957" t="str">
            <v>UN</v>
          </cell>
          <cell r="D957"/>
          <cell r="E957">
            <v>44588</v>
          </cell>
          <cell r="F957">
            <v>18549.009999999998</v>
          </cell>
          <cell r="G957" t="str">
            <v>10186</v>
          </cell>
          <cell r="H957" t="str">
            <v>ACCESORIOS HIDROSANITARIOS</v>
          </cell>
          <cell r="I957" t="str">
            <v>860061089 - IDRD - PROYECCIÓN</v>
          </cell>
        </row>
        <row r="958">
          <cell r="A958">
            <v>1088</v>
          </cell>
          <cell r="B958" t="str">
            <v>PILOTES HINCADOS CONCRET 25x25</v>
          </cell>
          <cell r="C958" t="str">
            <v>ML</v>
          </cell>
          <cell r="D958"/>
          <cell r="E958"/>
          <cell r="F958">
            <v>0</v>
          </cell>
          <cell r="G958" t="str">
            <v>DE CAIDA</v>
          </cell>
          <cell r="H958" t="str">
            <v>PREFABRICADOS</v>
          </cell>
          <cell r="I958"/>
        </row>
        <row r="959">
          <cell r="A959">
            <v>1089</v>
          </cell>
          <cell r="B959" t="str">
            <v>BALASTRO GRUESO</v>
          </cell>
          <cell r="C959" t="str">
            <v>M3</v>
          </cell>
          <cell r="D959"/>
          <cell r="E959"/>
          <cell r="F959">
            <v>0</v>
          </cell>
          <cell r="G959" t="str">
            <v/>
          </cell>
          <cell r="H959" t="str">
            <v>AGREGADOS</v>
          </cell>
          <cell r="I959"/>
        </row>
        <row r="960">
          <cell r="A960">
            <v>1090</v>
          </cell>
          <cell r="B960" t="str">
            <v>REGISTRO ½" PASO DIRECT-CORTINA BRONCE ROSCADO</v>
          </cell>
          <cell r="C960" t="str">
            <v>UN</v>
          </cell>
          <cell r="D960"/>
          <cell r="E960"/>
          <cell r="F960">
            <v>0</v>
          </cell>
          <cell r="G960" t="str">
            <v>RPW02</v>
          </cell>
          <cell r="H960" t="str">
            <v>REGISTROS Y CHEQUES</v>
          </cell>
          <cell r="I960"/>
        </row>
        <row r="961">
          <cell r="A961">
            <v>1091</v>
          </cell>
          <cell r="B961" t="str">
            <v>BROCAS HSS JUEGO 15Pzs 1/16 A 3/8</v>
          </cell>
          <cell r="C961" t="str">
            <v>JGO</v>
          </cell>
          <cell r="D961"/>
          <cell r="E961">
            <v>45653</v>
          </cell>
          <cell r="F961">
            <v>86500.01</v>
          </cell>
          <cell r="G961" t="str">
            <v>31972</v>
          </cell>
          <cell r="H961" t="str">
            <v>HERRAMIENTA</v>
          </cell>
          <cell r="I961" t="str">
            <v>555555555555 - IDRD - MEDIANA DE COTIZACIONES</v>
          </cell>
        </row>
        <row r="962">
          <cell r="A962">
            <v>1092</v>
          </cell>
          <cell r="B962" t="str">
            <v>BROCAS TUNGSTENO (1.2-2.0MM)JUEGO 10PZS HSS</v>
          </cell>
          <cell r="C962" t="str">
            <v>JGO</v>
          </cell>
          <cell r="D962"/>
          <cell r="E962"/>
          <cell r="F962">
            <v>0</v>
          </cell>
          <cell r="G962" t="str">
            <v>11558</v>
          </cell>
          <cell r="H962" t="str">
            <v>HERRAMIENTA</v>
          </cell>
          <cell r="I962"/>
        </row>
        <row r="963">
          <cell r="A963">
            <v>1093</v>
          </cell>
          <cell r="B963" t="str">
            <v>ANGULO1X1X 1/16" BLANCO</v>
          </cell>
          <cell r="C963" t="str">
            <v>ML</v>
          </cell>
          <cell r="D963"/>
          <cell r="E963"/>
          <cell r="F963">
            <v>0</v>
          </cell>
          <cell r="G963" t="str">
            <v>A-09 Mate</v>
          </cell>
          <cell r="H963" t="str">
            <v>PERFILES</v>
          </cell>
          <cell r="I963"/>
        </row>
        <row r="964">
          <cell r="A964">
            <v>1094</v>
          </cell>
          <cell r="B964" t="str">
            <v>TOMA TV AMERICANA GALICA</v>
          </cell>
          <cell r="C964" t="str">
            <v>UN</v>
          </cell>
          <cell r="D964"/>
          <cell r="E964"/>
          <cell r="F964">
            <v>0</v>
          </cell>
          <cell r="G964" t="str">
            <v>1906-TVA</v>
          </cell>
          <cell r="H964" t="str">
            <v>APARATOS ELECTRICOS</v>
          </cell>
          <cell r="I964"/>
        </row>
        <row r="965">
          <cell r="A965">
            <v>1095</v>
          </cell>
          <cell r="B965" t="str">
            <v>ADAPTADOR CALIENTE ULTRATEMP   3/4"   PAVCO</v>
          </cell>
          <cell r="C965" t="str">
            <v>UN</v>
          </cell>
          <cell r="D965"/>
          <cell r="E965">
            <v>44588</v>
          </cell>
          <cell r="F965">
            <v>22914</v>
          </cell>
          <cell r="G965" t="str">
            <v>10209</v>
          </cell>
          <cell r="H965" t="str">
            <v>ACCESORIOS HIDROSANITARIOS</v>
          </cell>
          <cell r="I965" t="str">
            <v>860061089 - IDRD - PROYECCIÓN</v>
          </cell>
        </row>
        <row r="966">
          <cell r="A966">
            <v>1096</v>
          </cell>
          <cell r="B966" t="str">
            <v>PASAMANOS ANOLOK X 6M</v>
          </cell>
          <cell r="C966" t="str">
            <v>ML</v>
          </cell>
          <cell r="D966"/>
          <cell r="E966"/>
          <cell r="F966">
            <v>0</v>
          </cell>
          <cell r="G966" t="str">
            <v>FS387</v>
          </cell>
          <cell r="H966" t="str">
            <v>PASAMANOS</v>
          </cell>
          <cell r="I966"/>
        </row>
        <row r="967">
          <cell r="A967">
            <v>1097</v>
          </cell>
          <cell r="B967" t="str">
            <v>ESTUFA GAS 4 pts. CORNING GLASS             CHLLG</v>
          </cell>
          <cell r="C967" t="str">
            <v>UN</v>
          </cell>
          <cell r="D967"/>
          <cell r="E967"/>
          <cell r="F967">
            <v>0</v>
          </cell>
          <cell r="G967" t="str">
            <v>SL6540EI</v>
          </cell>
          <cell r="H967" t="str">
            <v>Estufas</v>
          </cell>
          <cell r="I967"/>
        </row>
        <row r="968">
          <cell r="A968">
            <v>1098</v>
          </cell>
          <cell r="B968" t="str">
            <v>ESTUFA GAS 4 pts, CORNING GLASS           CHLLG</v>
          </cell>
          <cell r="C968" t="str">
            <v>UN</v>
          </cell>
          <cell r="D968"/>
          <cell r="E968"/>
          <cell r="F968">
            <v>0</v>
          </cell>
          <cell r="G968" t="str">
            <v>SL6440E</v>
          </cell>
          <cell r="H968" t="str">
            <v>Estufas</v>
          </cell>
          <cell r="I968"/>
        </row>
        <row r="969">
          <cell r="A969">
            <v>1099</v>
          </cell>
          <cell r="B969" t="str">
            <v>CODO 90° SANITARIO 2"CxC S/NORMA ICONTEC</v>
          </cell>
          <cell r="C969" t="str">
            <v>UN</v>
          </cell>
          <cell r="D969"/>
          <cell r="E969">
            <v>45708</v>
          </cell>
          <cell r="F969">
            <v>2160.2800000000002</v>
          </cell>
          <cell r="G969" t="str">
            <v>10950</v>
          </cell>
          <cell r="H969" t="str">
            <v>ACCESORIOS HIDROSANITARIOS</v>
          </cell>
          <cell r="I969" t="str">
            <v>562221312 - IDRD - VALOR CIO AJUSTADO</v>
          </cell>
        </row>
        <row r="970">
          <cell r="A970">
            <v>1100</v>
          </cell>
          <cell r="B970" t="str">
            <v>CODO ALCANT 90° CxE 4"   PAVCO</v>
          </cell>
          <cell r="C970" t="str">
            <v>UN</v>
          </cell>
          <cell r="D970"/>
          <cell r="E970">
            <v>44589</v>
          </cell>
          <cell r="F970">
            <v>13625</v>
          </cell>
          <cell r="G970" t="str">
            <v>10714</v>
          </cell>
          <cell r="H970" t="str">
            <v>ACCESORIOS TUBERIA SUBTERRANEA</v>
          </cell>
          <cell r="I970" t="str">
            <v>860061089 - IDRD - PROYECCIÓN</v>
          </cell>
        </row>
        <row r="971">
          <cell r="A971">
            <v>1101</v>
          </cell>
          <cell r="B971" t="str">
            <v>CODO 90° SANITARIO 3" CxC S/NORMA ICONTEC</v>
          </cell>
          <cell r="C971" t="str">
            <v>UN</v>
          </cell>
          <cell r="D971"/>
          <cell r="E971">
            <v>45708</v>
          </cell>
          <cell r="F971">
            <v>5000.7700000000004</v>
          </cell>
          <cell r="G971" t="str">
            <v>10954</v>
          </cell>
          <cell r="H971" t="str">
            <v>ACCESORIOS HIDROSANITARIOS</v>
          </cell>
          <cell r="I971" t="str">
            <v>562221312 - IDRD - VALOR CIO AJUSTADO</v>
          </cell>
        </row>
        <row r="972">
          <cell r="A972">
            <v>1102</v>
          </cell>
          <cell r="B972" t="str">
            <v>ADAPTADOR UNION  Z 3"PVC  PAVCO</v>
          </cell>
          <cell r="C972" t="str">
            <v>UN</v>
          </cell>
          <cell r="D972"/>
          <cell r="E972">
            <v>44596</v>
          </cell>
          <cell r="F972">
            <v>29905</v>
          </cell>
          <cell r="G972" t="str">
            <v>12781</v>
          </cell>
          <cell r="H972" t="str">
            <v>TUBERIA SUBT,REJILLAS,SUMIDER.</v>
          </cell>
          <cell r="I972" t="str">
            <v>860061089 - IDRD - PROYECCIÓN</v>
          </cell>
        </row>
        <row r="973">
          <cell r="A973">
            <v>1103</v>
          </cell>
          <cell r="B973" t="str">
            <v>ADAPTADOR UNION RAPIDA Z 3"  PAVCO</v>
          </cell>
          <cell r="C973" t="str">
            <v>UN</v>
          </cell>
          <cell r="D973"/>
          <cell r="E973">
            <v>44596</v>
          </cell>
          <cell r="F973">
            <v>51543.01</v>
          </cell>
          <cell r="G973" t="str">
            <v>12778</v>
          </cell>
          <cell r="H973" t="str">
            <v>TUBERIA SUBT,REJILLAS,SUMIDER.</v>
          </cell>
          <cell r="I973" t="str">
            <v>860061089 - IDRD - PROYECCIÓN</v>
          </cell>
        </row>
        <row r="974">
          <cell r="A974">
            <v>1104</v>
          </cell>
          <cell r="B974" t="str">
            <v>CAJILLA MEDIDORES ACUEDUCTO(FIBRIT)</v>
          </cell>
          <cell r="C974" t="str">
            <v>UN</v>
          </cell>
          <cell r="D974"/>
          <cell r="E974">
            <v>43530</v>
          </cell>
          <cell r="F974">
            <v>101906</v>
          </cell>
          <cell r="G974" t="str">
            <v>CIMA-530</v>
          </cell>
          <cell r="H974" t="str">
            <v>TUBERIA SUBT,REJILLAS,SUMIDER.</v>
          </cell>
          <cell r="I974" t="str">
            <v>555555555555 - IDRD - MEDIANA DE COTIZACIONES</v>
          </cell>
        </row>
        <row r="975">
          <cell r="A975">
            <v>1105</v>
          </cell>
          <cell r="B975" t="str">
            <v>CAJA INSPECCION Sin Tapa h=30 FIBRIT</v>
          </cell>
          <cell r="C975" t="str">
            <v>UN</v>
          </cell>
          <cell r="D975"/>
          <cell r="E975"/>
          <cell r="F975">
            <v>0</v>
          </cell>
          <cell r="G975" t="str">
            <v>CIT-30F</v>
          </cell>
          <cell r="H975" t="str">
            <v>TUBERIA SUBT,REJILLAS,SUMIDER.</v>
          </cell>
          <cell r="I975"/>
        </row>
        <row r="976">
          <cell r="A976">
            <v>1106</v>
          </cell>
          <cell r="B976" t="str">
            <v>CAJA INSPECCION h=65 cm       FIBRIT</v>
          </cell>
          <cell r="C976" t="str">
            <v>UN</v>
          </cell>
          <cell r="D976"/>
          <cell r="E976"/>
          <cell r="F976">
            <v>0</v>
          </cell>
          <cell r="G976" t="str">
            <v>CAI65F</v>
          </cell>
          <cell r="H976" t="str">
            <v>TUBERIA SUBT,REJILLAS,SUMIDER.</v>
          </cell>
          <cell r="I976"/>
        </row>
        <row r="977">
          <cell r="A977">
            <v>1107</v>
          </cell>
          <cell r="B977" t="str">
            <v>CAMPANA REDU/BAJA/ACR ETERNI</v>
          </cell>
          <cell r="C977" t="str">
            <v>UN</v>
          </cell>
          <cell r="D977"/>
          <cell r="E977"/>
          <cell r="F977">
            <v>0</v>
          </cell>
          <cell r="G977" t="str">
            <v>0602340000</v>
          </cell>
          <cell r="H977" t="str">
            <v>ACCESORIOS TUBERIA SUBTERRANEA</v>
          </cell>
          <cell r="I977"/>
        </row>
        <row r="978">
          <cell r="A978">
            <v>1108</v>
          </cell>
          <cell r="B978" t="str">
            <v>TOMA TV AMERICANA COAXIAL 400 AVE</v>
          </cell>
          <cell r="C978" t="str">
            <v>UN</v>
          </cell>
          <cell r="D978"/>
          <cell r="E978"/>
          <cell r="F978">
            <v>0</v>
          </cell>
          <cell r="G978" t="str">
            <v>406-TVA</v>
          </cell>
          <cell r="H978" t="str">
            <v>APARATOS ELECTRICOS</v>
          </cell>
          <cell r="I978"/>
        </row>
        <row r="979">
          <cell r="A979">
            <v>1109</v>
          </cell>
          <cell r="B979" t="str">
            <v>CURVO DE GRES 4"         MOORE</v>
          </cell>
          <cell r="C979" t="str">
            <v>UN</v>
          </cell>
          <cell r="D979"/>
          <cell r="E979"/>
          <cell r="F979">
            <v>0</v>
          </cell>
          <cell r="G979" t="str">
            <v>SEGUNDAS</v>
          </cell>
          <cell r="H979" t="str">
            <v>TUBERIA SUBT,REJILLAS,SUMIDER.</v>
          </cell>
          <cell r="I979"/>
        </row>
        <row r="980">
          <cell r="A980">
            <v>1110</v>
          </cell>
          <cell r="B980" t="str">
            <v>CURVO DE GRES 6"         MOORE</v>
          </cell>
          <cell r="C980" t="str">
            <v>UN</v>
          </cell>
          <cell r="D980"/>
          <cell r="E980"/>
          <cell r="F980">
            <v>0</v>
          </cell>
          <cell r="G980" t="str">
            <v>273</v>
          </cell>
          <cell r="H980" t="str">
            <v>TUBERIA SUBT,REJILLAS,SUMIDER.</v>
          </cell>
          <cell r="I980"/>
        </row>
        <row r="981">
          <cell r="A981">
            <v>1111</v>
          </cell>
          <cell r="B981" t="str">
            <v>TEE SANITARIA Ø 3"S/NORMA ICONTEC</v>
          </cell>
          <cell r="C981" t="str">
            <v>UN</v>
          </cell>
          <cell r="D981"/>
          <cell r="E981">
            <v>45708</v>
          </cell>
          <cell r="F981">
            <v>6758.24</v>
          </cell>
          <cell r="G981" t="str">
            <v>12190</v>
          </cell>
          <cell r="H981" t="str">
            <v>ACCESORIOS HIDROSANITARIOS</v>
          </cell>
          <cell r="I981" t="str">
            <v>562221312 - IDRD - VALOR CIO AJUSTADO</v>
          </cell>
        </row>
        <row r="982">
          <cell r="A982">
            <v>1112</v>
          </cell>
          <cell r="B982" t="str">
            <v>CODO RECTO DE GRES 4"    MOORE</v>
          </cell>
          <cell r="C982" t="str">
            <v>UN</v>
          </cell>
          <cell r="D982"/>
          <cell r="E982"/>
          <cell r="F982">
            <v>0</v>
          </cell>
          <cell r="G982" t="str">
            <v>282</v>
          </cell>
          <cell r="H982" t="str">
            <v>TUBERIA SUBT,REJILLAS,SUMIDER.</v>
          </cell>
          <cell r="I982"/>
        </row>
        <row r="983">
          <cell r="A983">
            <v>1113</v>
          </cell>
          <cell r="B983" t="str">
            <v>CODO RECTO DE GRES 6"    MOORE</v>
          </cell>
          <cell r="C983" t="str">
            <v>UN</v>
          </cell>
          <cell r="D983"/>
          <cell r="E983"/>
          <cell r="F983">
            <v>0</v>
          </cell>
          <cell r="G983" t="str">
            <v>283</v>
          </cell>
          <cell r="H983" t="str">
            <v>TUBERIA SUBT,REJILLAS,SUMIDER.</v>
          </cell>
          <cell r="I983"/>
        </row>
        <row r="984">
          <cell r="A984">
            <v>1114</v>
          </cell>
          <cell r="B984" t="str">
            <v>CODO UNION Z 90° 3"PVC   PAVCO</v>
          </cell>
          <cell r="C984" t="str">
            <v>UN</v>
          </cell>
          <cell r="D984"/>
          <cell r="E984"/>
          <cell r="F984">
            <v>0</v>
          </cell>
          <cell r="G984" t="str">
            <v>13458</v>
          </cell>
          <cell r="H984" t="str">
            <v>ACCESORIOS TUBERIA SUBTERRANEA</v>
          </cell>
          <cell r="I984"/>
        </row>
        <row r="985">
          <cell r="A985">
            <v>1115</v>
          </cell>
          <cell r="B985" t="str">
            <v>CODO UNION Z 90° 4"      PAVCO</v>
          </cell>
          <cell r="C985" t="str">
            <v>ML</v>
          </cell>
          <cell r="D985"/>
          <cell r="E985"/>
          <cell r="F985">
            <v>0</v>
          </cell>
          <cell r="G985" t="str">
            <v>13457</v>
          </cell>
          <cell r="H985" t="str">
            <v>ACCESORIOS TUBERIA SUBTERRANEA</v>
          </cell>
          <cell r="I985"/>
        </row>
        <row r="986">
          <cell r="A986">
            <v>1116</v>
          </cell>
          <cell r="B986" t="str">
            <v>UNION CONDUIT C/DFLEX ½" PAVCO</v>
          </cell>
          <cell r="C986" t="str">
            <v>UN</v>
          </cell>
          <cell r="D986"/>
          <cell r="E986">
            <v>44596</v>
          </cell>
          <cell r="F986">
            <v>415</v>
          </cell>
          <cell r="G986" t="str">
            <v>12848</v>
          </cell>
          <cell r="H986" t="str">
            <v>TUBERIA SUBT,REJILLAS,SUMIDER.</v>
          </cell>
          <cell r="I986" t="str">
            <v>860061089 - IDRD - PROYECCIÓN</v>
          </cell>
        </row>
        <row r="987">
          <cell r="A987">
            <v>1117</v>
          </cell>
          <cell r="B987" t="str">
            <v>CUNETA PARA VIAS  L= 1.00</v>
          </cell>
          <cell r="C987" t="str">
            <v>UN</v>
          </cell>
          <cell r="D987"/>
          <cell r="E987"/>
          <cell r="F987">
            <v>0</v>
          </cell>
          <cell r="G987" t="str">
            <v>CU-30-10</v>
          </cell>
          <cell r="H987" t="str">
            <v>TUBERIA SUBT,REJILLAS,SUMIDER.</v>
          </cell>
          <cell r="I987"/>
        </row>
        <row r="988">
          <cell r="A988">
            <v>1118</v>
          </cell>
          <cell r="B988" t="str">
            <v>CUPULA TRADICIONAL C-4"x2" Aluminio.</v>
          </cell>
          <cell r="C988" t="str">
            <v>UN</v>
          </cell>
          <cell r="D988"/>
          <cell r="E988"/>
          <cell r="F988">
            <v>0</v>
          </cell>
          <cell r="G988" t="str">
            <v>C4"X2"</v>
          </cell>
          <cell r="H988" t="str">
            <v>TUBERIA SUBT,REJILLAS,SUMIDER.</v>
          </cell>
          <cell r="I988"/>
        </row>
        <row r="989">
          <cell r="A989">
            <v>1119</v>
          </cell>
          <cell r="B989" t="str">
            <v>MANTO POLIESTER 4 mm.</v>
          </cell>
          <cell r="C989" t="str">
            <v>M2</v>
          </cell>
          <cell r="D989"/>
          <cell r="E989"/>
          <cell r="F989">
            <v>0</v>
          </cell>
          <cell r="G989" t="str">
            <v>MP</v>
          </cell>
          <cell r="H989" t="str">
            <v>IMPERMEABILIZANTES</v>
          </cell>
          <cell r="I989"/>
        </row>
        <row r="990">
          <cell r="A990">
            <v>1120</v>
          </cell>
          <cell r="B990" t="str">
            <v>TUBO CONDUIT   PVC       1 ¼"</v>
          </cell>
          <cell r="C990" t="str">
            <v>ML</v>
          </cell>
          <cell r="D990"/>
          <cell r="E990">
            <v>44600</v>
          </cell>
          <cell r="F990">
            <v>7138</v>
          </cell>
          <cell r="G990" t="str">
            <v>12469</v>
          </cell>
          <cell r="H990" t="str">
            <v>TUBERIA</v>
          </cell>
          <cell r="I990" t="str">
            <v>860061089 - IDRD - PROYECCIÓN</v>
          </cell>
        </row>
        <row r="991">
          <cell r="A991">
            <v>1121</v>
          </cell>
          <cell r="B991" t="str">
            <v>TUBO CONDUIT DUCTO PVC EB 3"</v>
          </cell>
          <cell r="C991" t="str">
            <v>ML</v>
          </cell>
          <cell r="D991"/>
          <cell r="E991">
            <v>44600</v>
          </cell>
          <cell r="F991">
            <v>16161</v>
          </cell>
          <cell r="G991" t="str">
            <v>0250901003</v>
          </cell>
          <cell r="H991" t="str">
            <v>TUBERIA</v>
          </cell>
          <cell r="I991" t="str">
            <v>860061089 - IDRD - PROYECCIÓN</v>
          </cell>
        </row>
        <row r="992">
          <cell r="A992">
            <v>1122</v>
          </cell>
          <cell r="B992" t="str">
            <v>UNION PRESION Ø ½" PVC S/NORMA ICONTEC</v>
          </cell>
          <cell r="C992" t="str">
            <v>UN</v>
          </cell>
          <cell r="D992"/>
          <cell r="E992">
            <v>44588</v>
          </cell>
          <cell r="F992">
            <v>313.01</v>
          </cell>
          <cell r="G992" t="str">
            <v>12926</v>
          </cell>
          <cell r="H992" t="str">
            <v>ACCESORIOS HIDROSANITARIOS</v>
          </cell>
          <cell r="I992" t="str">
            <v>860061089 - IDRD - PROYECCIÓN</v>
          </cell>
        </row>
        <row r="993">
          <cell r="A993">
            <v>1123</v>
          </cell>
          <cell r="B993" t="str">
            <v>MARCO REJILLA  EN CONCRETO PREF.  45x83x14</v>
          </cell>
          <cell r="C993" t="str">
            <v>UN</v>
          </cell>
          <cell r="D993"/>
          <cell r="E993">
            <v>45013</v>
          </cell>
          <cell r="F993">
            <v>75416</v>
          </cell>
          <cell r="G993" t="str">
            <v>MR-70</v>
          </cell>
          <cell r="H993" t="str">
            <v>TUBERIA SUBT,REJILLAS,SUMIDER.</v>
          </cell>
          <cell r="I993" t="str">
            <v>860061089 - IDRD - PROYECCIÓN</v>
          </cell>
        </row>
        <row r="994">
          <cell r="A994">
            <v>1124</v>
          </cell>
          <cell r="B994" t="str">
            <v>CALADORA 3.7 Amp      MAKITA</v>
          </cell>
          <cell r="C994" t="str">
            <v>UN</v>
          </cell>
          <cell r="D994"/>
          <cell r="E994"/>
          <cell r="F994">
            <v>0</v>
          </cell>
          <cell r="G994" t="str">
            <v>62604</v>
          </cell>
          <cell r="H994" t="str">
            <v>HERRAMIENTA</v>
          </cell>
          <cell r="I994"/>
        </row>
        <row r="995">
          <cell r="A995">
            <v>1125</v>
          </cell>
          <cell r="B995" t="str">
            <v>ARO/CARGUE + TAPA POZO INSPECCION D=1 MT</v>
          </cell>
          <cell r="C995" t="str">
            <v>UN</v>
          </cell>
          <cell r="D995"/>
          <cell r="E995">
            <v>45597</v>
          </cell>
          <cell r="F995">
            <v>857329</v>
          </cell>
          <cell r="G995" t="str">
            <v>MTPA-60</v>
          </cell>
          <cell r="H995" t="str">
            <v>TUBERIA SUBT,REJILLAS,SUMIDER.</v>
          </cell>
          <cell r="I995" t="str">
            <v>8956232 - IDRD - MEDIA ARMONICA COTIZACIONES</v>
          </cell>
        </row>
        <row r="996">
          <cell r="A996">
            <v>1126</v>
          </cell>
          <cell r="B996" t="str">
            <v>LIJADORA PALMA PROFESIONAL ¼"   DE WALT</v>
          </cell>
          <cell r="C996" t="str">
            <v>UN</v>
          </cell>
          <cell r="D996"/>
          <cell r="E996"/>
          <cell r="F996">
            <v>0</v>
          </cell>
          <cell r="G996" t="str">
            <v>8248</v>
          </cell>
          <cell r="H996" t="str">
            <v>HERRAMIENTA</v>
          </cell>
          <cell r="I996"/>
        </row>
        <row r="997">
          <cell r="A997">
            <v>1127</v>
          </cell>
          <cell r="B997" t="str">
            <v>ESTUFA MIXTA 4 pts. Cristal               CHLLG</v>
          </cell>
          <cell r="C997" t="str">
            <v>UN</v>
          </cell>
          <cell r="D997"/>
          <cell r="E997"/>
          <cell r="F997">
            <v>0</v>
          </cell>
          <cell r="G997" t="str">
            <v>SL6431EI</v>
          </cell>
          <cell r="H997" t="str">
            <v>Estufas</v>
          </cell>
          <cell r="I997"/>
        </row>
        <row r="998">
          <cell r="A998">
            <v>1130</v>
          </cell>
          <cell r="B998" t="str">
            <v>REJILLA SIN CROMAR          GRIVAL</v>
          </cell>
          <cell r="C998" t="str">
            <v>UN</v>
          </cell>
          <cell r="D998"/>
          <cell r="E998"/>
          <cell r="F998">
            <v>0</v>
          </cell>
          <cell r="G998" t="str">
            <v>93705Gris</v>
          </cell>
          <cell r="H998" t="str">
            <v>TUBERIA SUBT,REJILLAS,SUMIDER.</v>
          </cell>
          <cell r="I998"/>
        </row>
        <row r="999">
          <cell r="A999">
            <v>1132</v>
          </cell>
          <cell r="B999" t="str">
            <v>FLUXOMETRO PALANCA SANITARIO GRIVAL</v>
          </cell>
          <cell r="C999" t="str">
            <v>UN</v>
          </cell>
          <cell r="D999"/>
          <cell r="E999"/>
          <cell r="F999">
            <v>0</v>
          </cell>
          <cell r="G999" t="str">
            <v>70710</v>
          </cell>
          <cell r="H999" t="str">
            <v>GRIFERIAS,APARATOS,ACCESORIOS</v>
          </cell>
          <cell r="I999"/>
        </row>
        <row r="1000">
          <cell r="A1000">
            <v>1134</v>
          </cell>
          <cell r="B1000" t="str">
            <v>YEE GRES 10 x 6"  MOORE AA-1A (150)</v>
          </cell>
          <cell r="C1000" t="str">
            <v>UN</v>
          </cell>
          <cell r="D1000"/>
          <cell r="E1000"/>
          <cell r="F1000">
            <v>0</v>
          </cell>
          <cell r="G1000" t="str">
            <v>332</v>
          </cell>
          <cell r="H1000" t="str">
            <v>TUBERIA SUBT,REJILLAS,SUMIDER.</v>
          </cell>
          <cell r="I1000"/>
        </row>
        <row r="1001">
          <cell r="A1001">
            <v>1135</v>
          </cell>
          <cell r="B1001" t="str">
            <v>TUBO ALCANT NOVAFORT 315MM  S/NORMA ICONTEC</v>
          </cell>
          <cell r="C1001" t="str">
            <v>ML</v>
          </cell>
          <cell r="D1001"/>
          <cell r="E1001">
            <v>45734</v>
          </cell>
          <cell r="F1001">
            <v>67860</v>
          </cell>
          <cell r="G1001" t="str">
            <v>12399</v>
          </cell>
          <cell r="H1001" t="str">
            <v>INST. HIDRAUL/SANIT. Y LAMINAS</v>
          </cell>
          <cell r="I1001" t="str">
            <v>555555555555 - IDRD - MEDIANA DE COTIZACIONES</v>
          </cell>
        </row>
        <row r="1002">
          <cell r="A1002">
            <v>1136</v>
          </cell>
          <cell r="B1002" t="str">
            <v>TUBO ALCANT NOVAFORT 400MM  S/NORMA ICONTEC</v>
          </cell>
          <cell r="C1002" t="str">
            <v>ML</v>
          </cell>
          <cell r="D1002"/>
          <cell r="E1002">
            <v>45734</v>
          </cell>
          <cell r="F1002">
            <v>185995</v>
          </cell>
          <cell r="G1002" t="str">
            <v>12401</v>
          </cell>
          <cell r="H1002" t="str">
            <v>INST. HIDRAUL/SANIT. Y LAMINAS</v>
          </cell>
          <cell r="I1002" t="str">
            <v>8956232 - IDRD - MEDIA ARMONICA COTIZACIONES</v>
          </cell>
        </row>
        <row r="1003">
          <cell r="A1003">
            <v>1137</v>
          </cell>
          <cell r="B1003" t="str">
            <v>REJILLA SUMIDERO Continuo 46cm</v>
          </cell>
          <cell r="C1003" t="str">
            <v>UN</v>
          </cell>
          <cell r="D1003"/>
          <cell r="E1003">
            <v>44690</v>
          </cell>
          <cell r="F1003">
            <v>116026</v>
          </cell>
          <cell r="G1003" t="str">
            <v>R-46-P</v>
          </cell>
          <cell r="H1003" t="str">
            <v>REJILLAS</v>
          </cell>
          <cell r="I1003" t="str">
            <v>8956232 - IDRD - MEDIA ARMONICA COTIZACIONES</v>
          </cell>
        </row>
        <row r="1004">
          <cell r="A1004">
            <v>1138</v>
          </cell>
          <cell r="B1004" t="str">
            <v>REJILLA SUMIDERO VIAL 68x33x10 (fundicion)</v>
          </cell>
          <cell r="C1004" t="str">
            <v>UN</v>
          </cell>
          <cell r="D1004"/>
          <cell r="E1004"/>
          <cell r="F1004">
            <v>0</v>
          </cell>
          <cell r="G1004" t="str">
            <v>R-70-MP</v>
          </cell>
          <cell r="H1004" t="str">
            <v>TUBERIA SUBT,REJILLAS,SUMIDER.</v>
          </cell>
          <cell r="I1004"/>
        </row>
        <row r="1005">
          <cell r="A1005">
            <v>1139</v>
          </cell>
          <cell r="B1005" t="str">
            <v>PULIDORA INDUSTRIAL DE 4 ½"   PG. 7.8AMP 11000 RPM</v>
          </cell>
          <cell r="C1005" t="str">
            <v>UN</v>
          </cell>
          <cell r="D1005"/>
          <cell r="E1005"/>
          <cell r="F1005">
            <v>0</v>
          </cell>
          <cell r="G1005" t="str">
            <v>93309</v>
          </cell>
          <cell r="H1005" t="str">
            <v>HERRAMIENTA</v>
          </cell>
          <cell r="I1005"/>
        </row>
        <row r="1006">
          <cell r="A1006">
            <v>1140</v>
          </cell>
          <cell r="B1006" t="str">
            <v>BOQUILLERA ALUMINIODE 3-X11/2X6 Mts</v>
          </cell>
          <cell r="C1006" t="str">
            <v>UN</v>
          </cell>
          <cell r="D1006"/>
          <cell r="E1006"/>
          <cell r="F1006">
            <v>0</v>
          </cell>
          <cell r="G1006" t="str">
            <v/>
          </cell>
          <cell r="H1006" t="str">
            <v>TUBERIA</v>
          </cell>
          <cell r="I1006"/>
        </row>
        <row r="1007">
          <cell r="A1007">
            <v>1141</v>
          </cell>
          <cell r="B1007" t="str">
            <v>TAPA Traf.Pes. CAJA INSPECCION</v>
          </cell>
          <cell r="C1007" t="str">
            <v>UN</v>
          </cell>
          <cell r="D1007"/>
          <cell r="E1007"/>
          <cell r="F1007">
            <v>0</v>
          </cell>
          <cell r="G1007" t="str">
            <v>CAI-TP</v>
          </cell>
          <cell r="H1007" t="str">
            <v>TUBERIA SUBT,REJILLAS,SUMIDER.</v>
          </cell>
          <cell r="I1007"/>
        </row>
        <row r="1008">
          <cell r="A1008">
            <v>1142</v>
          </cell>
          <cell r="B1008" t="str">
            <v>TAPA POZO INSP.VIAS CON MARCO</v>
          </cell>
          <cell r="C1008" t="str">
            <v>UN</v>
          </cell>
          <cell r="D1008"/>
          <cell r="E1008">
            <v>45013</v>
          </cell>
          <cell r="F1008">
            <v>508787</v>
          </cell>
          <cell r="G1008" t="str">
            <v>TPA-60-MP</v>
          </cell>
          <cell r="H1008" t="str">
            <v>TUBERIA SUBT,REJILLAS,SUMIDER.</v>
          </cell>
          <cell r="I1008" t="str">
            <v>860061089 - IDRD - PROYECCIÓN</v>
          </cell>
        </row>
        <row r="1009">
          <cell r="A1009">
            <v>1143</v>
          </cell>
          <cell r="B1009" t="str">
            <v>TAPA REGISTRO 15 x 15 cm.PLÁSTICA</v>
          </cell>
          <cell r="C1009" t="str">
            <v>UN</v>
          </cell>
          <cell r="D1009"/>
          <cell r="E1009"/>
          <cell r="F1009">
            <v>0</v>
          </cell>
          <cell r="G1009" t="str">
            <v>505</v>
          </cell>
          <cell r="H1009" t="str">
            <v>TUBERIA SUBT,REJILLAS,SUMIDER.</v>
          </cell>
          <cell r="I1009"/>
        </row>
        <row r="1010">
          <cell r="A1010">
            <v>1144</v>
          </cell>
          <cell r="B1010" t="str">
            <v>TAPA REGISTRO PLASTICA 20 x 20 cm.</v>
          </cell>
          <cell r="C1010" t="str">
            <v>UN</v>
          </cell>
          <cell r="D1010"/>
          <cell r="E1010">
            <v>45708</v>
          </cell>
          <cell r="F1010">
            <v>11409.12</v>
          </cell>
          <cell r="G1010" t="str">
            <v>501</v>
          </cell>
          <cell r="H1010" t="str">
            <v>TUBERIA SUBT,REJILLAS,SUMIDER.</v>
          </cell>
          <cell r="I1010" t="str">
            <v>562221312 - IDRD - VALOR CIO AJUSTADO</v>
          </cell>
        </row>
        <row r="1011">
          <cell r="A1011">
            <v>1145</v>
          </cell>
          <cell r="B1011" t="str">
            <v>TUBO ALCANT CONCRETO MLC  8"  (con anillo)  ETERNI</v>
          </cell>
          <cell r="C1011" t="str">
            <v>ML</v>
          </cell>
          <cell r="D1011"/>
          <cell r="E1011"/>
          <cell r="F1011">
            <v>0</v>
          </cell>
          <cell r="G1011" t="str">
            <v>CLASE 1</v>
          </cell>
          <cell r="H1011" t="str">
            <v>TUBOS</v>
          </cell>
          <cell r="I1011"/>
        </row>
        <row r="1012">
          <cell r="A1012">
            <v>1146</v>
          </cell>
          <cell r="B1012" t="str">
            <v>TUBO ALCANT CONCRETO Ø 10" (con anillo)Sin refuerz</v>
          </cell>
          <cell r="C1012" t="str">
            <v>ML</v>
          </cell>
          <cell r="D1012"/>
          <cell r="E1012">
            <v>44596</v>
          </cell>
          <cell r="F1012">
            <v>105312</v>
          </cell>
          <cell r="G1012" t="str">
            <v>CLASE 1</v>
          </cell>
          <cell r="H1012" t="str">
            <v>TUBOS</v>
          </cell>
          <cell r="I1012" t="str">
            <v>860061089 - IDRD - PROYECCIÓN</v>
          </cell>
        </row>
        <row r="1013">
          <cell r="A1013">
            <v>1147</v>
          </cell>
          <cell r="B1013" t="str">
            <v>TUBO ALCANT CONCRETO MLC  12"  (con anillo)  ETERN</v>
          </cell>
          <cell r="C1013" t="str">
            <v>ML</v>
          </cell>
          <cell r="D1013"/>
          <cell r="E1013"/>
          <cell r="F1013">
            <v>0</v>
          </cell>
          <cell r="G1013" t="str">
            <v>CLASE 1</v>
          </cell>
          <cell r="H1013" t="str">
            <v>TUBOS</v>
          </cell>
          <cell r="I1013"/>
        </row>
        <row r="1014">
          <cell r="A1014">
            <v>1148</v>
          </cell>
          <cell r="B1014" t="str">
            <v>TUBO DRENAJE PVC 100mm. PAVCO</v>
          </cell>
          <cell r="C1014" t="str">
            <v>ML</v>
          </cell>
          <cell r="D1014"/>
          <cell r="E1014">
            <v>44596</v>
          </cell>
          <cell r="F1014">
            <v>22751</v>
          </cell>
          <cell r="G1014" t="str">
            <v>12488</v>
          </cell>
          <cell r="H1014" t="str">
            <v>TUBERIA SUBT,REJILLAS,SUMIDER.</v>
          </cell>
          <cell r="I1014" t="str">
            <v>860061089 - IDRD - PROYECCIÓN</v>
          </cell>
        </row>
        <row r="1015">
          <cell r="A1015">
            <v>1149</v>
          </cell>
          <cell r="B1015" t="str">
            <v>TUBO DRENAJE PVC  65mm.  PAVCO</v>
          </cell>
          <cell r="C1015" t="str">
            <v>ML</v>
          </cell>
          <cell r="D1015"/>
          <cell r="E1015">
            <v>44596</v>
          </cell>
          <cell r="F1015">
            <v>12878</v>
          </cell>
          <cell r="G1015" t="str">
            <v>12485</v>
          </cell>
          <cell r="H1015" t="str">
            <v>TUBERIA SUBT,REJILLAS,SUMIDER.</v>
          </cell>
          <cell r="I1015" t="str">
            <v>860061089 - IDRD - PROYECCIÓN</v>
          </cell>
        </row>
        <row r="1016">
          <cell r="A1016">
            <v>1150</v>
          </cell>
          <cell r="B1016" t="str">
            <v>TUBO ALCANT PVC  4"  W RETEN    PAVCO</v>
          </cell>
          <cell r="C1016" t="str">
            <v>ML</v>
          </cell>
          <cell r="D1016"/>
          <cell r="E1016">
            <v>44596</v>
          </cell>
          <cell r="F1016">
            <v>23289</v>
          </cell>
          <cell r="G1016" t="str">
            <v>13330</v>
          </cell>
          <cell r="H1016" t="str">
            <v>TUBERIA SUBT,REJILLAS,SUMIDER.</v>
          </cell>
          <cell r="I1016" t="str">
            <v>860061089 - IDRD - PROYECCIÓN</v>
          </cell>
        </row>
        <row r="1017">
          <cell r="A1017">
            <v>1151</v>
          </cell>
          <cell r="B1017" t="str">
            <v>TUBO ALCANT PVC  6"  W RETEN    PAVCO</v>
          </cell>
          <cell r="C1017" t="str">
            <v>ML</v>
          </cell>
          <cell r="D1017"/>
          <cell r="E1017">
            <v>44596</v>
          </cell>
          <cell r="F1017">
            <v>45066</v>
          </cell>
          <cell r="G1017" t="str">
            <v>13298</v>
          </cell>
          <cell r="H1017" t="str">
            <v>TUBERIA SUBT,REJILLAS,SUMIDER.</v>
          </cell>
          <cell r="I1017" t="str">
            <v>860061089 - IDRD - PROYECCIÓN</v>
          </cell>
        </row>
        <row r="1018">
          <cell r="A1018">
            <v>1152</v>
          </cell>
          <cell r="B1018" t="str">
            <v>TUBO ALCANT PVC  8"  W RETEN    PAVCO</v>
          </cell>
          <cell r="C1018" t="str">
            <v>ML</v>
          </cell>
          <cell r="D1018"/>
          <cell r="E1018">
            <v>44596</v>
          </cell>
          <cell r="F1018">
            <v>64422.01</v>
          </cell>
          <cell r="G1018" t="str">
            <v>13273</v>
          </cell>
          <cell r="H1018" t="str">
            <v>TUBERIA SUBT,REJILLAS,SUMIDER.</v>
          </cell>
          <cell r="I1018" t="str">
            <v>860061089 - IDRD - PROYECCIÓN</v>
          </cell>
        </row>
        <row r="1019">
          <cell r="A1019">
            <v>1153</v>
          </cell>
          <cell r="B1019" t="str">
            <v>TUBO ALCANT PVC 10" W RETEN      PAVCO</v>
          </cell>
          <cell r="C1019" t="str">
            <v>ML</v>
          </cell>
          <cell r="D1019"/>
          <cell r="E1019">
            <v>44596</v>
          </cell>
          <cell r="F1019">
            <v>94091</v>
          </cell>
          <cell r="G1019" t="str">
            <v>13297</v>
          </cell>
          <cell r="H1019" t="str">
            <v>TUBERIA SUBT,REJILLAS,SUMIDER.</v>
          </cell>
          <cell r="I1019" t="str">
            <v>860061089 - IDRD - PROYECCIÓN</v>
          </cell>
        </row>
        <row r="1020">
          <cell r="A1020">
            <v>1154</v>
          </cell>
          <cell r="B1020" t="str">
            <v>TUBO GRES DRENAJE 4" (1M)   MOORE</v>
          </cell>
          <cell r="C1020" t="str">
            <v>UN</v>
          </cell>
          <cell r="D1020"/>
          <cell r="E1020"/>
          <cell r="F1020">
            <v>0</v>
          </cell>
          <cell r="G1020" t="str">
            <v>182</v>
          </cell>
          <cell r="H1020" t="str">
            <v>TUBERIA SUBT,REJILLAS,SUMIDER.</v>
          </cell>
          <cell r="I1020"/>
        </row>
        <row r="1021">
          <cell r="A1021">
            <v>1155</v>
          </cell>
          <cell r="B1021" t="str">
            <v>YEE GRES 18 x 6"  MOORE AA-1A (150)</v>
          </cell>
          <cell r="C1021" t="str">
            <v>UN</v>
          </cell>
          <cell r="D1021"/>
          <cell r="E1021"/>
          <cell r="F1021">
            <v>0</v>
          </cell>
          <cell r="G1021" t="str">
            <v>337</v>
          </cell>
          <cell r="H1021" t="str">
            <v>TUBERIA SUBT,REJILLAS,SUMIDER.</v>
          </cell>
          <cell r="I1021"/>
        </row>
        <row r="1022">
          <cell r="A1022">
            <v>1156</v>
          </cell>
          <cell r="B1022" t="str">
            <v>TUBO GRES  4" (Long 1.M)  MOORE LIN. CORRIENTE</v>
          </cell>
          <cell r="C1022" t="str">
            <v>UN</v>
          </cell>
          <cell r="D1022"/>
          <cell r="E1022"/>
          <cell r="F1022">
            <v>0</v>
          </cell>
          <cell r="G1022" t="str">
            <v>102</v>
          </cell>
          <cell r="H1022" t="str">
            <v>TUBERIA SUBT,REJILLAS,SUMIDER.</v>
          </cell>
          <cell r="I1022"/>
        </row>
        <row r="1023">
          <cell r="A1023">
            <v>1157</v>
          </cell>
          <cell r="B1023" t="str">
            <v>TUBO GRES  6" (Long 1M)  MOORE DE 1A</v>
          </cell>
          <cell r="C1023" t="str">
            <v>UN</v>
          </cell>
          <cell r="D1023"/>
          <cell r="E1023"/>
          <cell r="F1023">
            <v>0</v>
          </cell>
          <cell r="G1023" t="str">
            <v>103</v>
          </cell>
          <cell r="H1023" t="str">
            <v>TUBERIA SUBT,REJILLAS,SUMIDER.</v>
          </cell>
          <cell r="I1023"/>
        </row>
        <row r="1024">
          <cell r="A1024">
            <v>1158</v>
          </cell>
          <cell r="B1024" t="str">
            <v>TUBO GRES  8" (Long 1M)  DRENAJE 1A</v>
          </cell>
          <cell r="C1024" t="str">
            <v>UN</v>
          </cell>
          <cell r="D1024"/>
          <cell r="E1024"/>
          <cell r="F1024">
            <v>0</v>
          </cell>
          <cell r="G1024" t="str">
            <v>124</v>
          </cell>
          <cell r="H1024" t="str">
            <v>TUBERIA SUBT,REJILLAS,SUMIDER.</v>
          </cell>
          <cell r="I1024"/>
        </row>
        <row r="1025">
          <cell r="A1025">
            <v>1159</v>
          </cell>
          <cell r="B1025" t="str">
            <v>TUBO GRES 10" (Long 1.M) MOORE</v>
          </cell>
          <cell r="C1025" t="str">
            <v>UN</v>
          </cell>
          <cell r="D1025"/>
          <cell r="E1025"/>
          <cell r="F1025">
            <v>0</v>
          </cell>
          <cell r="G1025" t="str">
            <v>126</v>
          </cell>
          <cell r="H1025" t="str">
            <v>TUBERIA SUBT,REJILLAS,SUMIDER.</v>
          </cell>
          <cell r="I1025"/>
        </row>
        <row r="1026">
          <cell r="A1026">
            <v>1160</v>
          </cell>
          <cell r="B1026" t="str">
            <v>DUCTO 4" (Tubo 4 M)MLC ETERNIT</v>
          </cell>
          <cell r="C1026" t="str">
            <v>ML</v>
          </cell>
          <cell r="D1026"/>
          <cell r="E1026"/>
          <cell r="F1026">
            <v>0</v>
          </cell>
          <cell r="G1026" t="str">
            <v/>
          </cell>
          <cell r="H1026" t="str">
            <v>TUBERIA SUBT,REJILLAS,SUMIDER.</v>
          </cell>
          <cell r="I1026"/>
        </row>
        <row r="1027">
          <cell r="A1027">
            <v>1161</v>
          </cell>
          <cell r="B1027" t="str">
            <v>TUBO UNION Z 4" PVC      PAVCO</v>
          </cell>
          <cell r="C1027" t="str">
            <v>ML</v>
          </cell>
          <cell r="D1027"/>
          <cell r="E1027">
            <v>44596</v>
          </cell>
          <cell r="F1027">
            <v>156782</v>
          </cell>
          <cell r="G1027" t="str">
            <v>12349</v>
          </cell>
          <cell r="H1027" t="str">
            <v>TUBERIA SUBT,REJILLAS,SUMIDER.</v>
          </cell>
          <cell r="I1027" t="str">
            <v>860061089 - IDRD - PROYECCIÓN</v>
          </cell>
        </row>
        <row r="1028">
          <cell r="A1028">
            <v>1162</v>
          </cell>
          <cell r="B1028" t="str">
            <v>TUBO UNION Z 6" PVC      PAVCO</v>
          </cell>
          <cell r="C1028" t="str">
            <v>ML</v>
          </cell>
          <cell r="D1028"/>
          <cell r="E1028">
            <v>44596</v>
          </cell>
          <cell r="F1028">
            <v>349055</v>
          </cell>
          <cell r="G1028" t="str">
            <v>12359</v>
          </cell>
          <cell r="H1028" t="str">
            <v>TUBERIA SUBT,REJILLAS,SUMIDER.</v>
          </cell>
          <cell r="I1028" t="str">
            <v>860061089 - IDRD - PROYECCIÓN</v>
          </cell>
        </row>
        <row r="1029">
          <cell r="A1029">
            <v>1163</v>
          </cell>
          <cell r="B1029" t="str">
            <v>UNION CONICA 4"        ETERNIT</v>
          </cell>
          <cell r="C1029" t="str">
            <v>UN</v>
          </cell>
          <cell r="D1029"/>
          <cell r="E1029"/>
          <cell r="F1029">
            <v>0</v>
          </cell>
          <cell r="G1029" t="str">
            <v/>
          </cell>
          <cell r="H1029" t="str">
            <v>ACCESORIOS TUBERIA SUBTERRANEA</v>
          </cell>
          <cell r="I1029"/>
        </row>
        <row r="1030">
          <cell r="A1030">
            <v>1164</v>
          </cell>
          <cell r="B1030" t="str">
            <v>TUBO UNION Z 3" PVC</v>
          </cell>
          <cell r="C1030" t="str">
            <v>ML</v>
          </cell>
          <cell r="D1030"/>
          <cell r="E1030">
            <v>43839</v>
          </cell>
          <cell r="F1030">
            <v>22758</v>
          </cell>
          <cell r="G1030" t="str">
            <v>12338</v>
          </cell>
          <cell r="H1030" t="str">
            <v>TUBERIA SUBT,REJILLAS,SUMIDER.</v>
          </cell>
          <cell r="I1030" t="str">
            <v>860061089 - IDRD - PROYECCIÓN</v>
          </cell>
        </row>
        <row r="1031">
          <cell r="A1031">
            <v>1165</v>
          </cell>
          <cell r="B1031" t="str">
            <v>YEE ALCANT REDUCIDA 8x6" W RETEN PAVCO</v>
          </cell>
          <cell r="C1031" t="str">
            <v>UN</v>
          </cell>
          <cell r="D1031"/>
          <cell r="E1031"/>
          <cell r="F1031">
            <v>0</v>
          </cell>
          <cell r="G1031" t="str">
            <v>13212</v>
          </cell>
          <cell r="H1031" t="str">
            <v>TUBERIA SUBT,REJILLAS,SUMIDER.</v>
          </cell>
          <cell r="I1031"/>
        </row>
        <row r="1032">
          <cell r="A1032">
            <v>1167</v>
          </cell>
          <cell r="B1032" t="str">
            <v>YEE GRES  4 x 4"  GENERICO CTE.</v>
          </cell>
          <cell r="C1032" t="str">
            <v>UN</v>
          </cell>
          <cell r="D1032"/>
          <cell r="E1032"/>
          <cell r="F1032">
            <v>0</v>
          </cell>
          <cell r="G1032" t="str">
            <v>303</v>
          </cell>
          <cell r="H1032" t="str">
            <v>TUBERIA SUBT,REJILLAS,SUMIDER.</v>
          </cell>
          <cell r="I1032"/>
        </row>
        <row r="1033">
          <cell r="A1033">
            <v>1168</v>
          </cell>
          <cell r="B1033" t="str">
            <v>TEE GRES 4 x 4           MOORE</v>
          </cell>
          <cell r="C1033" t="str">
            <v>UN</v>
          </cell>
          <cell r="D1033"/>
          <cell r="E1033"/>
          <cell r="F1033">
            <v>0</v>
          </cell>
          <cell r="G1033" t="str">
            <v>353</v>
          </cell>
          <cell r="H1033" t="str">
            <v>TUBERIA SUBT,REJILLAS,SUMIDER.</v>
          </cell>
          <cell r="I1033"/>
        </row>
        <row r="1034">
          <cell r="A1034">
            <v>1169</v>
          </cell>
          <cell r="B1034" t="str">
            <v>YEE GRES  6 x 6"  MOORE AA-1A (150)</v>
          </cell>
          <cell r="C1034" t="str">
            <v>UN</v>
          </cell>
          <cell r="D1034"/>
          <cell r="E1034"/>
          <cell r="F1034">
            <v>0</v>
          </cell>
          <cell r="G1034" t="str">
            <v>329</v>
          </cell>
          <cell r="H1034" t="str">
            <v>TUBERIA SUBT,REJILLAS,SUMIDER.</v>
          </cell>
          <cell r="I1034"/>
        </row>
        <row r="1035">
          <cell r="A1035">
            <v>1170</v>
          </cell>
          <cell r="B1035" t="str">
            <v>TEE GRES 6 x 6           MOORE</v>
          </cell>
          <cell r="C1035" t="str">
            <v>UN</v>
          </cell>
          <cell r="D1035"/>
          <cell r="E1035"/>
          <cell r="F1035">
            <v>0</v>
          </cell>
          <cell r="G1035" t="str">
            <v>356</v>
          </cell>
          <cell r="H1035" t="str">
            <v>TUBERIA SUBT,REJILLAS,SUMIDER.</v>
          </cell>
          <cell r="I1035"/>
        </row>
        <row r="1036">
          <cell r="A1036">
            <v>1171</v>
          </cell>
          <cell r="B1036" t="str">
            <v>BISAGRA PISO DORADA PINTADA INAFER</v>
          </cell>
          <cell r="C1036" t="str">
            <v>UN</v>
          </cell>
          <cell r="D1036"/>
          <cell r="E1036"/>
          <cell r="F1036">
            <v>0</v>
          </cell>
          <cell r="G1036" t="str">
            <v>189070</v>
          </cell>
          <cell r="H1036" t="str">
            <v>CERRADURAS Y HERRAJES</v>
          </cell>
          <cell r="I1036"/>
        </row>
        <row r="1037">
          <cell r="A1037">
            <v>1172</v>
          </cell>
          <cell r="B1037" t="str">
            <v>CORTA CIRCUITO IND. 15 kv 100A</v>
          </cell>
          <cell r="C1037" t="str">
            <v>UN</v>
          </cell>
          <cell r="D1037"/>
          <cell r="E1037"/>
          <cell r="F1037">
            <v>0</v>
          </cell>
          <cell r="G1037" t="str">
            <v>50CT15K</v>
          </cell>
          <cell r="H1037" t="str">
            <v>CAJAS, ARMARIOS, TABLEROS</v>
          </cell>
          <cell r="I1037"/>
        </row>
        <row r="1038">
          <cell r="A1038">
            <v>1174</v>
          </cell>
          <cell r="B1038" t="str">
            <v>CERRADURA SAFE ALC.141A CLASIC ST</v>
          </cell>
          <cell r="C1038" t="str">
            <v>UN</v>
          </cell>
          <cell r="D1038"/>
          <cell r="E1038"/>
          <cell r="F1038">
            <v>0</v>
          </cell>
          <cell r="G1038" t="str">
            <v>1141A</v>
          </cell>
          <cell r="H1038" t="str">
            <v>VIDRIOS Y ESPEJOS</v>
          </cell>
          <cell r="I1038"/>
        </row>
        <row r="1039">
          <cell r="A1039">
            <v>1175</v>
          </cell>
          <cell r="B1039" t="str">
            <v>CERRADURA ALC CON LLAVES aluminio o SIMILAR</v>
          </cell>
          <cell r="C1039" t="str">
            <v>UN</v>
          </cell>
          <cell r="D1039"/>
          <cell r="E1039">
            <v>45708</v>
          </cell>
          <cell r="F1039">
            <v>17142.54</v>
          </cell>
          <cell r="G1039" t="str">
            <v>1141</v>
          </cell>
          <cell r="H1039" t="str">
            <v>CERRADURAS Y HERRAJES</v>
          </cell>
          <cell r="I1039" t="str">
            <v>562221312 - IDRD - VALOR CIO AJUSTADO</v>
          </cell>
        </row>
        <row r="1040">
          <cell r="A1040">
            <v>1176</v>
          </cell>
          <cell r="B1040" t="str">
            <v>TEE SANITARIA 6" PVC S/NORMA ICONTEC</v>
          </cell>
          <cell r="C1040" t="str">
            <v>UN</v>
          </cell>
          <cell r="D1040"/>
          <cell r="E1040">
            <v>44588</v>
          </cell>
          <cell r="F1040">
            <v>100770</v>
          </cell>
          <cell r="G1040" t="str">
            <v>12197</v>
          </cell>
          <cell r="H1040" t="str">
            <v>ACCESORIOS HIDROSANITARIOS</v>
          </cell>
          <cell r="I1040" t="str">
            <v>860061089 - IDRD - PROYECCIÓN</v>
          </cell>
        </row>
        <row r="1041">
          <cell r="A1041">
            <v>1177</v>
          </cell>
          <cell r="B1041" t="str">
            <v>CERRADURA SAFE BAÑO 152 CLASIC ST</v>
          </cell>
          <cell r="C1041" t="str">
            <v>UN</v>
          </cell>
          <cell r="D1041"/>
          <cell r="E1041"/>
          <cell r="F1041">
            <v>0</v>
          </cell>
          <cell r="G1041" t="str">
            <v>1152</v>
          </cell>
          <cell r="H1041" t="str">
            <v>VIDRIOS Y ESPEJOS</v>
          </cell>
          <cell r="I1041"/>
        </row>
        <row r="1042">
          <cell r="A1042">
            <v>1178</v>
          </cell>
          <cell r="B1042" t="str">
            <v>CERRADURA SAFE Closet 145   CLAS ST</v>
          </cell>
          <cell r="C1042" t="str">
            <v>UN</v>
          </cell>
          <cell r="D1042"/>
          <cell r="E1042"/>
          <cell r="F1042">
            <v>0</v>
          </cell>
          <cell r="G1042" t="str">
            <v>1145</v>
          </cell>
          <cell r="H1042" t="str">
            <v>VIDRIOS Y ESPEJOS</v>
          </cell>
          <cell r="I1042"/>
        </row>
        <row r="1043">
          <cell r="A1043">
            <v>1179</v>
          </cell>
          <cell r="B1043" t="str">
            <v>YEE SANITARIA PVC Ø 3" S/NORMA ICONTEC</v>
          </cell>
          <cell r="C1043" t="str">
            <v>UN</v>
          </cell>
          <cell r="D1043"/>
          <cell r="E1043">
            <v>45708</v>
          </cell>
          <cell r="F1043">
            <v>10465.799999999999</v>
          </cell>
          <cell r="G1043" t="str">
            <v>13229</v>
          </cell>
          <cell r="H1043" t="str">
            <v>ACCESORIOS HIDROSANITARIOS</v>
          </cell>
          <cell r="I1043" t="str">
            <v>562221312 - IDRD - VALOR CIO AJUSTADO</v>
          </cell>
        </row>
        <row r="1044">
          <cell r="A1044">
            <v>1180</v>
          </cell>
          <cell r="B1044" t="str">
            <v>CERRADURA SAFE Entrad. 142A CLAS ST</v>
          </cell>
          <cell r="C1044" t="str">
            <v>UN</v>
          </cell>
          <cell r="D1044"/>
          <cell r="E1044"/>
          <cell r="F1044">
            <v>0</v>
          </cell>
          <cell r="G1044" t="str">
            <v>1142</v>
          </cell>
          <cell r="H1044" t="str">
            <v>VIDRIOS Y ESPEJOS</v>
          </cell>
          <cell r="I1044"/>
        </row>
        <row r="1045">
          <cell r="A1045">
            <v>1182</v>
          </cell>
          <cell r="B1045" t="str">
            <v>YEE SANITARIA PVC Ø  6" S/NORMA ICONTEC</v>
          </cell>
          <cell r="C1045" t="str">
            <v>UN</v>
          </cell>
          <cell r="D1045"/>
          <cell r="E1045">
            <v>44588</v>
          </cell>
          <cell r="F1045">
            <v>92923.01</v>
          </cell>
          <cell r="G1045" t="str">
            <v>13236</v>
          </cell>
          <cell r="H1045" t="str">
            <v>ACCESORIOS HIDROSANITARIOS</v>
          </cell>
          <cell r="I1045" t="str">
            <v>860061089 - IDRD - PROYECCIÓN</v>
          </cell>
        </row>
        <row r="1046">
          <cell r="A1046">
            <v>1183</v>
          </cell>
          <cell r="B1046" t="str">
            <v>CERRADURA SAFE Entrad.2CIL. 143A ST</v>
          </cell>
          <cell r="C1046" t="str">
            <v>UN</v>
          </cell>
          <cell r="D1046"/>
          <cell r="E1046"/>
          <cell r="F1046">
            <v>0</v>
          </cell>
          <cell r="G1046" t="str">
            <v>1143A</v>
          </cell>
          <cell r="H1046" t="str">
            <v>VIDRIOS Y ESPEJOS</v>
          </cell>
          <cell r="I1046"/>
        </row>
        <row r="1047">
          <cell r="A1047">
            <v>1184</v>
          </cell>
          <cell r="B1047" t="str">
            <v>CERRADURA SAFE Patio 149    CLAS ST</v>
          </cell>
          <cell r="C1047" t="str">
            <v>UN</v>
          </cell>
          <cell r="D1047"/>
          <cell r="E1047"/>
          <cell r="F1047">
            <v>0</v>
          </cell>
          <cell r="G1047" t="str">
            <v>1149</v>
          </cell>
          <cell r="H1047" t="str">
            <v>VIDRIOS Y ESPEJOS</v>
          </cell>
          <cell r="I1047"/>
        </row>
        <row r="1048">
          <cell r="A1048">
            <v>1185</v>
          </cell>
          <cell r="B1048" t="str">
            <v>BROCA HSS 1/2" (Para metal)</v>
          </cell>
          <cell r="C1048" t="str">
            <v>UN</v>
          </cell>
          <cell r="D1048"/>
          <cell r="E1048">
            <v>45708</v>
          </cell>
          <cell r="F1048">
            <v>15727.82</v>
          </cell>
          <cell r="G1048" t="str">
            <v/>
          </cell>
          <cell r="H1048" t="str">
            <v>HERRAMIENTA</v>
          </cell>
          <cell r="I1048" t="str">
            <v>562221312 - IDRD - VALOR CIO AJUSTADO</v>
          </cell>
        </row>
        <row r="1049">
          <cell r="A1049">
            <v>1186</v>
          </cell>
          <cell r="B1049" t="str">
            <v>CERRADURA SCHLAGE ALC. GOLD GEORGIA</v>
          </cell>
          <cell r="C1049" t="str">
            <v>UN</v>
          </cell>
          <cell r="D1049"/>
          <cell r="E1049"/>
          <cell r="F1049">
            <v>0</v>
          </cell>
          <cell r="G1049" t="str">
            <v>A50WS</v>
          </cell>
          <cell r="H1049" t="str">
            <v>CERRADURAS Y HERRAJES</v>
          </cell>
          <cell r="I1049"/>
        </row>
        <row r="1050">
          <cell r="A1050">
            <v>1187</v>
          </cell>
          <cell r="B1050" t="str">
            <v>CERRADURA SCHLAGE BAÑO ALUM NVO.GEO</v>
          </cell>
          <cell r="C1050" t="str">
            <v>UN</v>
          </cell>
          <cell r="D1050"/>
          <cell r="E1050"/>
          <cell r="F1050">
            <v>0</v>
          </cell>
          <cell r="G1050" t="str">
            <v>A40S</v>
          </cell>
          <cell r="H1050" t="str">
            <v>CERRADURAS Y HERRAJES</v>
          </cell>
          <cell r="I1050"/>
        </row>
        <row r="1051">
          <cell r="A1051">
            <v>1188</v>
          </cell>
          <cell r="B1051" t="str">
            <v>CERRADURA SCHLAGE BAÑO GOLD GEORGIA</v>
          </cell>
          <cell r="C1051" t="str">
            <v>UN</v>
          </cell>
          <cell r="D1051"/>
          <cell r="E1051"/>
          <cell r="F1051">
            <v>0</v>
          </cell>
          <cell r="G1051" t="str">
            <v>A40S</v>
          </cell>
          <cell r="H1051" t="str">
            <v>CERRADURAS Y HERRAJES</v>
          </cell>
          <cell r="I1051"/>
        </row>
        <row r="1052">
          <cell r="A1052">
            <v>1189</v>
          </cell>
          <cell r="B1052" t="str">
            <v>CERRADURA SCHLAGE CL. ALUM N/GEORG.</v>
          </cell>
          <cell r="C1052" t="str">
            <v>UN</v>
          </cell>
          <cell r="D1052"/>
          <cell r="E1052"/>
          <cell r="F1052">
            <v>0</v>
          </cell>
          <cell r="G1052" t="str">
            <v>A71WS</v>
          </cell>
          <cell r="H1052" t="str">
            <v>CERRADURAS Y HERRAJES</v>
          </cell>
          <cell r="I1052"/>
        </row>
        <row r="1053">
          <cell r="A1053">
            <v>1190</v>
          </cell>
          <cell r="B1053" t="str">
            <v>CERRRADURA SCHLAGE CL. GOLD GEORGIA</v>
          </cell>
          <cell r="C1053" t="str">
            <v>UN</v>
          </cell>
          <cell r="D1053"/>
          <cell r="E1053"/>
          <cell r="F1053">
            <v>0</v>
          </cell>
          <cell r="G1053" t="str">
            <v>A71WS</v>
          </cell>
          <cell r="H1053" t="str">
            <v>CERRADURAS Y HERRAJES</v>
          </cell>
          <cell r="I1053"/>
        </row>
        <row r="1054">
          <cell r="A1054">
            <v>1191</v>
          </cell>
          <cell r="B1054" t="str">
            <v>CERRADURA SCHLAGE CERROJ/B362 Dorado</v>
          </cell>
          <cell r="C1054" t="str">
            <v>UN</v>
          </cell>
          <cell r="D1054"/>
          <cell r="E1054"/>
          <cell r="F1054">
            <v>0</v>
          </cell>
          <cell r="G1054" t="str">
            <v>B362</v>
          </cell>
          <cell r="H1054" t="str">
            <v>CERRADURAS Y HERRAJES</v>
          </cell>
          <cell r="I1054"/>
        </row>
        <row r="1055">
          <cell r="A1055">
            <v>1192</v>
          </cell>
          <cell r="B1055" t="str">
            <v>CERRADURA SCHLAGE Dep. GOLD GEORGIA</v>
          </cell>
          <cell r="C1055" t="str">
            <v>UN</v>
          </cell>
          <cell r="D1055"/>
          <cell r="E1055"/>
          <cell r="F1055">
            <v>0</v>
          </cell>
          <cell r="G1055" t="str">
            <v>A80WD</v>
          </cell>
          <cell r="H1055" t="str">
            <v>CERRADURAS Y HERRAJES</v>
          </cell>
          <cell r="I1055"/>
        </row>
        <row r="1056">
          <cell r="A1056">
            <v>1193</v>
          </cell>
          <cell r="B1056" t="str">
            <v>CERRADURA MANIJA SATÍN ALCOBA AUSTIN YALE</v>
          </cell>
          <cell r="C1056" t="str">
            <v>UN</v>
          </cell>
          <cell r="D1056"/>
          <cell r="E1056">
            <v>45708</v>
          </cell>
          <cell r="F1056">
            <v>91900</v>
          </cell>
          <cell r="G1056"/>
          <cell r="H1056" t="str">
            <v>CERRADURAS Y HERRAJES</v>
          </cell>
          <cell r="I1056" t="str">
            <v>562221312 - IDRD - VALOR CIO AJUSTADO</v>
          </cell>
        </row>
        <row r="1057">
          <cell r="A1057">
            <v>1194</v>
          </cell>
          <cell r="B1057" t="str">
            <v>CERRADURA SCHLAGE ENTR.ALUM N/GEORG</v>
          </cell>
          <cell r="C1057" t="str">
            <v>UN</v>
          </cell>
          <cell r="D1057"/>
          <cell r="E1057"/>
          <cell r="F1057">
            <v>0</v>
          </cell>
          <cell r="G1057" t="str">
            <v>A80PD</v>
          </cell>
          <cell r="H1057" t="str">
            <v>CERRADURAS Y HERRAJES</v>
          </cell>
          <cell r="I1057"/>
        </row>
        <row r="1058">
          <cell r="A1058">
            <v>1195</v>
          </cell>
          <cell r="B1058" t="str">
            <v>CERRADURA SCHLAGE OFIC.GOLD GEORGIA</v>
          </cell>
          <cell r="C1058" t="str">
            <v>UN</v>
          </cell>
          <cell r="D1058"/>
          <cell r="E1058"/>
          <cell r="F1058">
            <v>0</v>
          </cell>
          <cell r="G1058" t="str">
            <v>A50PD</v>
          </cell>
          <cell r="H1058" t="str">
            <v>CERRADURAS Y HERRAJES</v>
          </cell>
          <cell r="I1058"/>
        </row>
        <row r="1059">
          <cell r="A1059">
            <v>1196</v>
          </cell>
          <cell r="B1059" t="str">
            <v>CERRADURA SCHLAGE PASO GOLD GEORGIA</v>
          </cell>
          <cell r="C1059" t="str">
            <v>UN</v>
          </cell>
          <cell r="D1059"/>
          <cell r="E1059"/>
          <cell r="F1059">
            <v>0</v>
          </cell>
          <cell r="G1059" t="str">
            <v>A10S</v>
          </cell>
          <cell r="H1059" t="str">
            <v>CERRADURAS Y HERRAJES</v>
          </cell>
          <cell r="I1059"/>
        </row>
        <row r="1060">
          <cell r="A1060">
            <v>1197</v>
          </cell>
          <cell r="B1060" t="str">
            <v>CERRADURA SCHLAGE PASO ALUM.N/GEOR.</v>
          </cell>
          <cell r="C1060" t="str">
            <v>UN</v>
          </cell>
          <cell r="D1060"/>
          <cell r="E1060"/>
          <cell r="F1060">
            <v>0</v>
          </cell>
          <cell r="G1060" t="str">
            <v>A10S</v>
          </cell>
          <cell r="H1060" t="str">
            <v>CERRADURAS Y HERRAJES</v>
          </cell>
          <cell r="I1060"/>
        </row>
        <row r="1061">
          <cell r="A1061">
            <v>1198</v>
          </cell>
          <cell r="B1061" t="str">
            <v>CERRADURA SCHLAGE TERRAZA GOLD GEOR</v>
          </cell>
          <cell r="C1061" t="str">
            <v>UN</v>
          </cell>
          <cell r="D1061"/>
          <cell r="E1061"/>
          <cell r="F1061">
            <v>0</v>
          </cell>
          <cell r="G1061" t="str">
            <v>A30D</v>
          </cell>
          <cell r="H1061" t="str">
            <v>CERRADURAS Y HERRAJES</v>
          </cell>
          <cell r="I1061"/>
        </row>
        <row r="1062">
          <cell r="A1062">
            <v>1199</v>
          </cell>
          <cell r="B1062" t="str">
            <v>CERRADURA YALE BAÑO BRANDYWINE MADE</v>
          </cell>
          <cell r="C1062" t="str">
            <v>UN</v>
          </cell>
          <cell r="D1062"/>
          <cell r="E1062"/>
          <cell r="F1062">
            <v>0</v>
          </cell>
          <cell r="G1062" t="str">
            <v>5302</v>
          </cell>
          <cell r="H1062" t="str">
            <v>VIDRIOS Y ESPEJOS</v>
          </cell>
          <cell r="I1062"/>
        </row>
        <row r="1063">
          <cell r="A1063">
            <v>1200</v>
          </cell>
          <cell r="B1063" t="str">
            <v>CERRADURA YALE INCRUSTAR N.D.P</v>
          </cell>
          <cell r="C1063" t="str">
            <v>UN</v>
          </cell>
          <cell r="D1063"/>
          <cell r="E1063"/>
          <cell r="F1063">
            <v>0</v>
          </cell>
          <cell r="G1063" t="str">
            <v>L370</v>
          </cell>
          <cell r="H1063" t="str">
            <v>CERRADURAS Y HERRAJES</v>
          </cell>
          <cell r="I1063"/>
        </row>
        <row r="1064">
          <cell r="A1064">
            <v>1201</v>
          </cell>
          <cell r="B1064" t="str">
            <v>CERRADURA YALE MUEBLES (larga)</v>
          </cell>
          <cell r="C1064" t="str">
            <v>UN</v>
          </cell>
          <cell r="D1064"/>
          <cell r="E1064"/>
          <cell r="F1064">
            <v>0</v>
          </cell>
          <cell r="G1064" t="str">
            <v>2044-40</v>
          </cell>
          <cell r="H1064" t="str">
            <v>VIDRIOS Y ESPEJOS</v>
          </cell>
          <cell r="I1064"/>
        </row>
        <row r="1065">
          <cell r="A1065">
            <v>1202</v>
          </cell>
          <cell r="B1065" t="str">
            <v>CERRADURA SAFE HOTEL 5129 MONTEC CR</v>
          </cell>
          <cell r="C1065" t="str">
            <v>UN</v>
          </cell>
          <cell r="D1065"/>
          <cell r="E1065"/>
          <cell r="F1065">
            <v>0</v>
          </cell>
          <cell r="G1065" t="str">
            <v/>
          </cell>
          <cell r="H1065" t="str">
            <v>VIDRIOS Y ESPEJOS</v>
          </cell>
          <cell r="I1065"/>
        </row>
        <row r="1066">
          <cell r="A1066">
            <v>1203</v>
          </cell>
          <cell r="B1066" t="str">
            <v>CERRADURA MANIJA SATÍN BAÑO AUSTIN YALE</v>
          </cell>
          <cell r="C1066" t="str">
            <v>UN</v>
          </cell>
          <cell r="D1066"/>
          <cell r="E1066">
            <v>45708</v>
          </cell>
          <cell r="F1066">
            <v>89900</v>
          </cell>
          <cell r="G1066"/>
          <cell r="H1066" t="str">
            <v>CERRADURAS Y HERRAJES</v>
          </cell>
          <cell r="I1066" t="str">
            <v>562221312 - IDRD - VALOR CIO AJUSTADO</v>
          </cell>
        </row>
        <row r="1067">
          <cell r="A1067">
            <v>1204</v>
          </cell>
          <cell r="B1067" t="str">
            <v>BRAZO RETENEDOR DORMA No. 2</v>
          </cell>
          <cell r="C1067" t="str">
            <v>UN</v>
          </cell>
          <cell r="D1067"/>
          <cell r="E1067"/>
          <cell r="F1067">
            <v>0</v>
          </cell>
          <cell r="G1067" t="str">
            <v>SierraPuerta</v>
          </cell>
          <cell r="H1067" t="str">
            <v>VIDRIOS Y ESPEJOS</v>
          </cell>
          <cell r="I1067"/>
        </row>
        <row r="1068">
          <cell r="A1068">
            <v>1205</v>
          </cell>
          <cell r="B1068" t="str">
            <v>VIDRIO CRISTAL BRONC.10mm</v>
          </cell>
          <cell r="C1068" t="str">
            <v>M2</v>
          </cell>
          <cell r="D1068"/>
          <cell r="E1068"/>
          <cell r="F1068">
            <v>0</v>
          </cell>
          <cell r="G1068" t="str">
            <v>10 mm</v>
          </cell>
          <cell r="H1068" t="str">
            <v>VIDRIOS Y ESPEJOS</v>
          </cell>
          <cell r="I1068"/>
        </row>
        <row r="1069">
          <cell r="A1069">
            <v>1206</v>
          </cell>
          <cell r="B1069" t="str">
            <v>VIDRIO CRISTAL Templ.BRONC.6mm</v>
          </cell>
          <cell r="C1069" t="str">
            <v>M2</v>
          </cell>
          <cell r="D1069"/>
          <cell r="E1069"/>
          <cell r="F1069">
            <v>0</v>
          </cell>
          <cell r="G1069" t="str">
            <v>6 mm</v>
          </cell>
          <cell r="H1069" t="str">
            <v>VIDRIOS Y ESPEJOS</v>
          </cell>
          <cell r="I1069"/>
        </row>
        <row r="1070">
          <cell r="A1070">
            <v>1207</v>
          </cell>
          <cell r="B1070" t="str">
            <v>VIDRIO CRISTAL Templ.INCOL.10 mm</v>
          </cell>
          <cell r="C1070" t="str">
            <v>M2</v>
          </cell>
          <cell r="D1070"/>
          <cell r="E1070">
            <v>45708</v>
          </cell>
          <cell r="F1070">
            <v>174360.07</v>
          </cell>
          <cell r="G1070" t="str">
            <v>10 mm</v>
          </cell>
          <cell r="H1070" t="str">
            <v>VIDRIOS Y ESPEJOS</v>
          </cell>
          <cell r="I1070" t="str">
            <v>562221312 - IDRD - VALOR CIO AJUSTADO</v>
          </cell>
        </row>
        <row r="1071">
          <cell r="A1071">
            <v>1208</v>
          </cell>
          <cell r="B1071" t="str">
            <v>ESPEJO CRISTAL INCOLORO 4mm</v>
          </cell>
          <cell r="C1071" t="str">
            <v>M2</v>
          </cell>
          <cell r="D1071"/>
          <cell r="E1071">
            <v>45708</v>
          </cell>
          <cell r="F1071">
            <v>134983.22</v>
          </cell>
          <cell r="G1071" t="str">
            <v>4 mm</v>
          </cell>
          <cell r="H1071" t="str">
            <v>VIDRIOS Y ESPEJOS</v>
          </cell>
          <cell r="I1071" t="str">
            <v>562221312 - IDRD - VALOR CIO AJUSTADO</v>
          </cell>
        </row>
        <row r="1072">
          <cell r="A1072">
            <v>1211</v>
          </cell>
          <cell r="B1072" t="str">
            <v>VIDRIO CRISTAL Templ.INCOL.6mm</v>
          </cell>
          <cell r="C1072" t="str">
            <v>M2</v>
          </cell>
          <cell r="D1072"/>
          <cell r="E1072"/>
          <cell r="F1072">
            <v>0</v>
          </cell>
          <cell r="G1072" t="str">
            <v>6 mm</v>
          </cell>
          <cell r="H1072" t="str">
            <v>VIDRIOS Y ESPEJOS</v>
          </cell>
          <cell r="I1072"/>
        </row>
        <row r="1073">
          <cell r="A1073">
            <v>1212</v>
          </cell>
          <cell r="B1073" t="str">
            <v>REJILLA CONCENTRICA.ALUMINIOt.TC-3x2"</v>
          </cell>
          <cell r="C1073" t="str">
            <v>UN</v>
          </cell>
          <cell r="D1073"/>
          <cell r="E1073">
            <v>43525</v>
          </cell>
          <cell r="F1073">
            <v>6033</v>
          </cell>
          <cell r="G1073" t="str">
            <v>TC-3x2" Al.</v>
          </cell>
          <cell r="H1073" t="str">
            <v>TUBERIA SUBT,REJILLAS,SUMIDER.</v>
          </cell>
          <cell r="I1073" t="str">
            <v>66665555555 - IDRD - MEDIA ARITMETICA DE COTIZACIONES</v>
          </cell>
        </row>
        <row r="1074">
          <cell r="A1074">
            <v>1213</v>
          </cell>
          <cell r="B1074" t="str">
            <v>PUERTA CRISTAL 10mm 1.0x2.1 M.</v>
          </cell>
          <cell r="C1074" t="str">
            <v>UN</v>
          </cell>
          <cell r="D1074"/>
          <cell r="E1074"/>
          <cell r="F1074">
            <v>0</v>
          </cell>
          <cell r="G1074" t="str">
            <v/>
          </cell>
          <cell r="H1074" t="str">
            <v>VIDRIOS Y ESPEJOS</v>
          </cell>
          <cell r="I1074"/>
        </row>
        <row r="1075">
          <cell r="A1075">
            <v>1214</v>
          </cell>
          <cell r="B1075" t="str">
            <v>VIDRIO GRABADO INCOLOR0 4mm.</v>
          </cell>
          <cell r="C1075" t="str">
            <v>M2</v>
          </cell>
          <cell r="D1075"/>
          <cell r="E1075"/>
          <cell r="F1075">
            <v>0</v>
          </cell>
          <cell r="G1075" t="str">
            <v>4 mm</v>
          </cell>
          <cell r="H1075" t="str">
            <v>VIDRIOS Y ESPEJOS</v>
          </cell>
          <cell r="I1075"/>
        </row>
        <row r="1076">
          <cell r="A1076">
            <v>1215</v>
          </cell>
          <cell r="B1076" t="str">
            <v>MOTOBOMBA DE 3" SUMERGIBLE MOTOR ELECTRICO</v>
          </cell>
          <cell r="C1076" t="str">
            <v>DD</v>
          </cell>
          <cell r="D1076"/>
          <cell r="E1076">
            <v>45478</v>
          </cell>
          <cell r="F1076">
            <v>68635</v>
          </cell>
          <cell r="G1076" t="str">
            <v/>
          </cell>
          <cell r="H1076" t="str">
            <v>EQUIPO ALQUILER Y MAQUINARIA</v>
          </cell>
          <cell r="I1076" t="str">
            <v>555555555555 - IDRD - MEDIANA DE COTIZACIONES</v>
          </cell>
        </row>
        <row r="1077">
          <cell r="A1077">
            <v>1216</v>
          </cell>
          <cell r="B1077" t="str">
            <v>VIDRIO PELDAR Templ.BRONCE 5mm</v>
          </cell>
          <cell r="C1077" t="str">
            <v>M2</v>
          </cell>
          <cell r="D1077"/>
          <cell r="E1077"/>
          <cell r="F1077">
            <v>0</v>
          </cell>
          <cell r="G1077" t="str">
            <v>5 mm</v>
          </cell>
          <cell r="H1077" t="str">
            <v>VIDRIOS Y ESPEJOS</v>
          </cell>
          <cell r="I1077"/>
        </row>
        <row r="1078">
          <cell r="A1078">
            <v>1217</v>
          </cell>
          <cell r="B1078" t="str">
            <v>VIDRIO PELDAR CRUDO 3mm</v>
          </cell>
          <cell r="C1078" t="str">
            <v>M2</v>
          </cell>
          <cell r="D1078"/>
          <cell r="E1078"/>
          <cell r="F1078">
            <v>0</v>
          </cell>
          <cell r="G1078" t="str">
            <v>3 mm</v>
          </cell>
          <cell r="H1078" t="str">
            <v>VIDRIOS Y ESPEJOS</v>
          </cell>
          <cell r="I1078"/>
        </row>
        <row r="1079">
          <cell r="A1079">
            <v>1218</v>
          </cell>
          <cell r="B1079" t="str">
            <v>VIDRIO PELDAR CRUDO 4mm.</v>
          </cell>
          <cell r="C1079" t="str">
            <v>M2</v>
          </cell>
          <cell r="D1079"/>
          <cell r="E1079"/>
          <cell r="F1079">
            <v>0</v>
          </cell>
          <cell r="G1079" t="str">
            <v>4 mm</v>
          </cell>
          <cell r="H1079" t="str">
            <v>VIDRIOS Y ESPEJOS</v>
          </cell>
          <cell r="I1079"/>
        </row>
        <row r="1080">
          <cell r="A1080">
            <v>1219</v>
          </cell>
          <cell r="B1080" t="str">
            <v>VIDRIO PELDAR CRUDO 5 mm</v>
          </cell>
          <cell r="C1080" t="str">
            <v>M2</v>
          </cell>
          <cell r="D1080"/>
          <cell r="E1080"/>
          <cell r="F1080">
            <v>0</v>
          </cell>
          <cell r="G1080" t="str">
            <v>5 mm.</v>
          </cell>
          <cell r="H1080" t="str">
            <v>VIDRIOS Y ESPEJOS</v>
          </cell>
          <cell r="I1080"/>
        </row>
        <row r="1081">
          <cell r="A1081">
            <v>1220</v>
          </cell>
          <cell r="B1081" t="str">
            <v>VIDRIO PELDAR CRUDO 6 mm.</v>
          </cell>
          <cell r="C1081" t="str">
            <v>M2</v>
          </cell>
          <cell r="D1081"/>
          <cell r="E1081"/>
          <cell r="F1081">
            <v>0</v>
          </cell>
          <cell r="G1081" t="str">
            <v>6 mm</v>
          </cell>
          <cell r="H1081" t="str">
            <v>VIDRIOS Y ESPEJOS</v>
          </cell>
          <cell r="I1081"/>
        </row>
        <row r="1082">
          <cell r="A1082">
            <v>1221</v>
          </cell>
          <cell r="B1082" t="str">
            <v>BROCA HSS 1/8"  (Para metal)</v>
          </cell>
          <cell r="C1082" t="str">
            <v>UN</v>
          </cell>
          <cell r="D1082"/>
          <cell r="E1082">
            <v>44591</v>
          </cell>
          <cell r="F1082">
            <v>3097</v>
          </cell>
          <cell r="G1082" t="str">
            <v/>
          </cell>
          <cell r="H1082" t="str">
            <v>HERRAMIENTA</v>
          </cell>
          <cell r="I1082" t="str">
            <v>860061089 - IDRD - PROYECCIÓN</v>
          </cell>
        </row>
        <row r="1083">
          <cell r="A1083">
            <v>1222</v>
          </cell>
          <cell r="B1083" t="str">
            <v>PASAMANOS BLANCO MATE</v>
          </cell>
          <cell r="C1083" t="str">
            <v>ML</v>
          </cell>
          <cell r="D1083"/>
          <cell r="E1083"/>
          <cell r="F1083">
            <v>0</v>
          </cell>
          <cell r="G1083" t="str">
            <v>S-387</v>
          </cell>
          <cell r="H1083" t="str">
            <v>PASAMANOS</v>
          </cell>
          <cell r="I1083"/>
        </row>
        <row r="1084">
          <cell r="A1084">
            <v>1225</v>
          </cell>
          <cell r="B1084" t="str">
            <v>AYUDANTE ALBAÑILERIA GENERAL + PRESTAC (IDRD)</v>
          </cell>
          <cell r="C1084" t="str">
            <v>JRN</v>
          </cell>
          <cell r="D1084"/>
          <cell r="E1084">
            <v>45672</v>
          </cell>
          <cell r="F1084">
            <v>87609</v>
          </cell>
          <cell r="G1084" t="str">
            <v/>
          </cell>
          <cell r="H1084" t="str">
            <v>SUELDOS JORNALES Y CUADRILLAS</v>
          </cell>
          <cell r="I1084" t="str">
            <v>860.061.099.1 - IDRD</v>
          </cell>
        </row>
        <row r="1085">
          <cell r="A1085">
            <v>1226</v>
          </cell>
          <cell r="B1085" t="str">
            <v>BROCAS  PARA MURO DE 1/2 X6"</v>
          </cell>
          <cell r="C1085" t="str">
            <v>UN</v>
          </cell>
          <cell r="D1085"/>
          <cell r="E1085">
            <v>44591</v>
          </cell>
          <cell r="F1085">
            <v>8937</v>
          </cell>
          <cell r="G1085" t="str">
            <v/>
          </cell>
          <cell r="H1085" t="str">
            <v>HERRAMIENTA</v>
          </cell>
          <cell r="I1085" t="str">
            <v>860061089 - IDRD - PROYECCIÓN</v>
          </cell>
        </row>
        <row r="1086">
          <cell r="A1086">
            <v>1228</v>
          </cell>
          <cell r="B1086" t="str">
            <v>BROCAS  PARA MURO DE 1/8</v>
          </cell>
          <cell r="C1086" t="str">
            <v>UN</v>
          </cell>
          <cell r="D1086"/>
          <cell r="E1086"/>
          <cell r="F1086">
            <v>0</v>
          </cell>
          <cell r="G1086" t="str">
            <v/>
          </cell>
          <cell r="H1086" t="str">
            <v>HERRAMIENTA</v>
          </cell>
          <cell r="I1086"/>
        </row>
        <row r="1087">
          <cell r="A1087">
            <v>1229</v>
          </cell>
          <cell r="B1087" t="str">
            <v>BROCAS  PARA MURO DE 1/16</v>
          </cell>
          <cell r="C1087" t="str">
            <v>UN</v>
          </cell>
          <cell r="D1087"/>
          <cell r="E1087"/>
          <cell r="F1087">
            <v>0</v>
          </cell>
          <cell r="G1087" t="str">
            <v/>
          </cell>
          <cell r="H1087" t="str">
            <v>HERRAMIENTA</v>
          </cell>
          <cell r="I1087"/>
        </row>
        <row r="1088">
          <cell r="A1088">
            <v>1230</v>
          </cell>
          <cell r="B1088" t="str">
            <v>BROCA 3/8" x 5" (Para muro)</v>
          </cell>
          <cell r="C1088" t="str">
            <v>UN</v>
          </cell>
          <cell r="D1088"/>
          <cell r="E1088">
            <v>45653</v>
          </cell>
          <cell r="F1088">
            <v>9838</v>
          </cell>
          <cell r="G1088" t="str">
            <v/>
          </cell>
          <cell r="H1088" t="str">
            <v>HERRAMIENTA</v>
          </cell>
          <cell r="I1088" t="str">
            <v>8956232 - IDRD - MEDIA ARMONICA COTIZACIONES</v>
          </cell>
        </row>
        <row r="1089">
          <cell r="A1089">
            <v>1231</v>
          </cell>
          <cell r="B1089" t="str">
            <v>BROCA PARA MURO DE 3/16  X 31/2</v>
          </cell>
          <cell r="C1089" t="str">
            <v>UN</v>
          </cell>
          <cell r="D1089"/>
          <cell r="E1089">
            <v>44591</v>
          </cell>
          <cell r="F1089">
            <v>4042</v>
          </cell>
          <cell r="G1089" t="str">
            <v/>
          </cell>
          <cell r="H1089" t="str">
            <v>HERRAMIENTA</v>
          </cell>
          <cell r="I1089" t="str">
            <v>860061089 - IDRD - PROYECCIÓN</v>
          </cell>
        </row>
        <row r="1090">
          <cell r="A1090">
            <v>1234</v>
          </cell>
          <cell r="B1090" t="str">
            <v>BROCHA DE NYLON 2'' PROFESIONAL</v>
          </cell>
          <cell r="C1090" t="str">
            <v>UN</v>
          </cell>
          <cell r="D1090"/>
          <cell r="E1090">
            <v>44592</v>
          </cell>
          <cell r="F1090">
            <v>4561</v>
          </cell>
          <cell r="G1090" t="str">
            <v/>
          </cell>
          <cell r="H1090" t="str">
            <v>HERRAMIENTA</v>
          </cell>
          <cell r="I1090" t="str">
            <v>860061089 - IDRD - PROYECCIÓN</v>
          </cell>
        </row>
        <row r="1091">
          <cell r="A1091">
            <v>1235</v>
          </cell>
          <cell r="B1091" t="str">
            <v>CABLE ALMA ACERO 1/4</v>
          </cell>
          <cell r="C1091" t="str">
            <v>ML</v>
          </cell>
          <cell r="D1091"/>
          <cell r="E1091"/>
          <cell r="F1091">
            <v>0</v>
          </cell>
          <cell r="G1091" t="str">
            <v/>
          </cell>
          <cell r="H1091" t="str">
            <v>ACEROS,HIERROS/MALLAS,CERCHAS</v>
          </cell>
          <cell r="I1091"/>
        </row>
        <row r="1092">
          <cell r="A1092">
            <v>1237</v>
          </cell>
          <cell r="B1092" t="str">
            <v>CABLE ENCAUCHETADO 3X10</v>
          </cell>
          <cell r="C1092" t="str">
            <v>ML</v>
          </cell>
          <cell r="D1092"/>
          <cell r="E1092"/>
          <cell r="F1092">
            <v>0</v>
          </cell>
          <cell r="G1092" t="str">
            <v/>
          </cell>
          <cell r="H1092" t="str">
            <v>CABLES</v>
          </cell>
          <cell r="I1092"/>
        </row>
        <row r="1093">
          <cell r="A1093">
            <v>1238</v>
          </cell>
          <cell r="B1093" t="str">
            <v>CANDADO DE 40 mm EGRETT</v>
          </cell>
          <cell r="C1093" t="str">
            <v>UN</v>
          </cell>
          <cell r="D1093"/>
          <cell r="E1093"/>
          <cell r="F1093">
            <v>0</v>
          </cell>
          <cell r="G1093" t="str">
            <v/>
          </cell>
          <cell r="H1093" t="str">
            <v>FERRETERIA</v>
          </cell>
          <cell r="I1093"/>
        </row>
        <row r="1094">
          <cell r="A1094">
            <v>1239</v>
          </cell>
          <cell r="B1094" t="str">
            <v>CANDADO DE 60 mm EGRET  o similar</v>
          </cell>
          <cell r="C1094" t="str">
            <v>UN</v>
          </cell>
          <cell r="D1094"/>
          <cell r="E1094">
            <v>44589</v>
          </cell>
          <cell r="F1094">
            <v>34010</v>
          </cell>
          <cell r="G1094" t="str">
            <v/>
          </cell>
          <cell r="H1094" t="str">
            <v>FERRETERIA</v>
          </cell>
          <cell r="I1094" t="str">
            <v>860061089 - IDRD - PROYECCIÓN</v>
          </cell>
        </row>
        <row r="1095">
          <cell r="A1095">
            <v>1240</v>
          </cell>
          <cell r="B1095" t="str">
            <v>CANDADO YALE 110-40</v>
          </cell>
          <cell r="C1095" t="str">
            <v>UN</v>
          </cell>
          <cell r="D1095"/>
          <cell r="E1095"/>
          <cell r="F1095">
            <v>0</v>
          </cell>
          <cell r="G1095" t="str">
            <v/>
          </cell>
          <cell r="H1095" t="str">
            <v>FERRETERIA</v>
          </cell>
          <cell r="I1095"/>
        </row>
        <row r="1096">
          <cell r="A1096">
            <v>1241</v>
          </cell>
          <cell r="B1096" t="str">
            <v>CANDADO YALE 110-50</v>
          </cell>
          <cell r="C1096" t="str">
            <v>UN</v>
          </cell>
          <cell r="D1096"/>
          <cell r="E1096"/>
          <cell r="F1096">
            <v>0</v>
          </cell>
          <cell r="G1096" t="str">
            <v/>
          </cell>
          <cell r="H1096" t="str">
            <v>FERRETERIA</v>
          </cell>
          <cell r="I1096"/>
        </row>
        <row r="1097">
          <cell r="A1097">
            <v>1242</v>
          </cell>
          <cell r="B1097" t="str">
            <v>CANDADO YALE 870</v>
          </cell>
          <cell r="C1097" t="str">
            <v>UN</v>
          </cell>
          <cell r="D1097"/>
          <cell r="E1097"/>
          <cell r="F1097">
            <v>0</v>
          </cell>
          <cell r="G1097" t="str">
            <v/>
          </cell>
          <cell r="H1097" t="str">
            <v>FERRETERIA</v>
          </cell>
          <cell r="I1097"/>
        </row>
        <row r="1098">
          <cell r="A1098">
            <v>1243</v>
          </cell>
          <cell r="B1098" t="str">
            <v>CANDADO YALE 850</v>
          </cell>
          <cell r="C1098" t="str">
            <v>UN</v>
          </cell>
          <cell r="D1098"/>
          <cell r="E1098"/>
          <cell r="F1098">
            <v>0</v>
          </cell>
          <cell r="G1098" t="str">
            <v/>
          </cell>
          <cell r="H1098" t="str">
            <v>FERRETERIA</v>
          </cell>
          <cell r="I1098"/>
        </row>
        <row r="1099">
          <cell r="A1099">
            <v>1244</v>
          </cell>
          <cell r="B1099" t="str">
            <v>CARRETILLA BOOGY RUEDA MACIZA PLATON PLASTICO</v>
          </cell>
          <cell r="C1099" t="str">
            <v>UN</v>
          </cell>
          <cell r="D1099"/>
          <cell r="E1099"/>
          <cell r="F1099">
            <v>0</v>
          </cell>
          <cell r="G1099" t="str">
            <v/>
          </cell>
          <cell r="H1099" t="str">
            <v>HERRAMIENTA</v>
          </cell>
          <cell r="I1099"/>
        </row>
        <row r="1100">
          <cell r="A1100">
            <v>1245</v>
          </cell>
          <cell r="B1100" t="str">
            <v>CASCO ARSEG  10096R</v>
          </cell>
          <cell r="C1100" t="str">
            <v>UN</v>
          </cell>
          <cell r="D1100"/>
          <cell r="E1100"/>
          <cell r="F1100">
            <v>0</v>
          </cell>
          <cell r="G1100" t="str">
            <v/>
          </cell>
          <cell r="H1100" t="str">
            <v>EQUIPO DE SEGURIDAD INDUSTRIAL</v>
          </cell>
          <cell r="I1100"/>
        </row>
        <row r="1101">
          <cell r="A1101">
            <v>1246</v>
          </cell>
          <cell r="B1101" t="str">
            <v>CASCO ARSEG  TIPO CAPITAN</v>
          </cell>
          <cell r="C1101" t="str">
            <v>UN</v>
          </cell>
          <cell r="D1101"/>
          <cell r="E1101"/>
          <cell r="F1101">
            <v>0</v>
          </cell>
          <cell r="G1101" t="str">
            <v/>
          </cell>
          <cell r="H1101" t="str">
            <v>EQUIPO DE SEGURIDAD INDUSTRIAL</v>
          </cell>
          <cell r="I1101"/>
        </row>
        <row r="1102">
          <cell r="A1102">
            <v>1247</v>
          </cell>
          <cell r="B1102" t="str">
            <v>CASCO VENEZOLANO</v>
          </cell>
          <cell r="C1102" t="str">
            <v>UN</v>
          </cell>
          <cell r="D1102"/>
          <cell r="E1102"/>
          <cell r="F1102">
            <v>0</v>
          </cell>
          <cell r="G1102" t="str">
            <v/>
          </cell>
          <cell r="H1102" t="str">
            <v>EQUIPO DE SEGURIDAD INDUSTRIAL</v>
          </cell>
          <cell r="I1102"/>
        </row>
        <row r="1103">
          <cell r="A1103">
            <v>1250</v>
          </cell>
          <cell r="B1103" t="str">
            <v>CINTA AISLANTE GRANDE ECONOMICA</v>
          </cell>
          <cell r="C1103" t="str">
            <v>RLL</v>
          </cell>
          <cell r="D1103"/>
          <cell r="E1103">
            <v>44592</v>
          </cell>
          <cell r="F1103">
            <v>19001</v>
          </cell>
          <cell r="G1103" t="str">
            <v/>
          </cell>
          <cell r="H1103" t="str">
            <v>INST. ELECTRICAS</v>
          </cell>
          <cell r="I1103" t="str">
            <v>860061089 - IDRD - PROYECCIÓN</v>
          </cell>
        </row>
        <row r="1104">
          <cell r="A1104">
            <v>1253</v>
          </cell>
          <cell r="B1104" t="str">
            <v>CIZALLA TIJERA DE 24'' STANLEY</v>
          </cell>
          <cell r="C1104" t="str">
            <v>UN</v>
          </cell>
          <cell r="D1104"/>
          <cell r="E1104"/>
          <cell r="F1104">
            <v>0</v>
          </cell>
          <cell r="G1104" t="str">
            <v/>
          </cell>
          <cell r="H1104" t="str">
            <v>HERRAMIENTA</v>
          </cell>
          <cell r="I1104"/>
        </row>
        <row r="1105">
          <cell r="A1105">
            <v>1254</v>
          </cell>
          <cell r="B1105" t="str">
            <v>CIZALLA TIJERA DE 30'' STANLEY</v>
          </cell>
          <cell r="C1105" t="str">
            <v>UN</v>
          </cell>
          <cell r="D1105"/>
          <cell r="E1105"/>
          <cell r="F1105">
            <v>0</v>
          </cell>
          <cell r="G1105" t="str">
            <v/>
          </cell>
          <cell r="H1105" t="str">
            <v>HERRAMIENTA</v>
          </cell>
          <cell r="I1105"/>
        </row>
        <row r="1106">
          <cell r="A1106">
            <v>1255</v>
          </cell>
          <cell r="B1106" t="str">
            <v>CIZALLA TIJERA DE 36'' STANLEY</v>
          </cell>
          <cell r="C1106" t="str">
            <v>UN</v>
          </cell>
          <cell r="D1106"/>
          <cell r="E1106"/>
          <cell r="F1106">
            <v>0</v>
          </cell>
          <cell r="G1106" t="str">
            <v/>
          </cell>
          <cell r="H1106" t="str">
            <v>HERRAMIENTA</v>
          </cell>
          <cell r="I1106"/>
        </row>
        <row r="1107">
          <cell r="A1107">
            <v>1256</v>
          </cell>
          <cell r="B1107" t="str">
            <v>CHALECO REFLECTIVO</v>
          </cell>
          <cell r="C1107" t="str">
            <v>UN</v>
          </cell>
          <cell r="D1107"/>
          <cell r="E1107"/>
          <cell r="F1107">
            <v>0</v>
          </cell>
          <cell r="G1107" t="str">
            <v/>
          </cell>
          <cell r="H1107" t="str">
            <v>EQUIPO DE SEGURIDAD INDUSTRIAL</v>
          </cell>
          <cell r="I1107"/>
        </row>
        <row r="1108">
          <cell r="A1108">
            <v>1257</v>
          </cell>
          <cell r="B1108" t="str">
            <v>DESTORNILLADOR DE PALA,ESTRELLA</v>
          </cell>
          <cell r="C1108" t="str">
            <v>UN</v>
          </cell>
          <cell r="D1108"/>
          <cell r="E1108"/>
          <cell r="F1108">
            <v>0</v>
          </cell>
          <cell r="G1108" t="str">
            <v/>
          </cell>
          <cell r="H1108" t="str">
            <v>HERRAMIENTA</v>
          </cell>
          <cell r="I1108"/>
        </row>
        <row r="1109">
          <cell r="A1109">
            <v>1258</v>
          </cell>
          <cell r="B1109" t="str">
            <v>DISCO PARA METAL DE 9''  dewualt</v>
          </cell>
          <cell r="C1109" t="str">
            <v>UN</v>
          </cell>
          <cell r="D1109"/>
          <cell r="E1109"/>
          <cell r="F1109">
            <v>0</v>
          </cell>
          <cell r="G1109" t="str">
            <v/>
          </cell>
          <cell r="H1109" t="str">
            <v>HERRAMIENTA</v>
          </cell>
          <cell r="I1109"/>
        </row>
        <row r="1110">
          <cell r="A1110">
            <v>1259</v>
          </cell>
          <cell r="B1110" t="str">
            <v>DISCO DIAMANTADO 14'' PARA CORTADORA LADRILLO</v>
          </cell>
          <cell r="C1110" t="str">
            <v>UN</v>
          </cell>
          <cell r="D1110"/>
          <cell r="E1110">
            <v>45708</v>
          </cell>
          <cell r="F1110">
            <v>681599.75</v>
          </cell>
          <cell r="G1110" t="str">
            <v/>
          </cell>
          <cell r="H1110" t="str">
            <v>HERRAMIENTA</v>
          </cell>
          <cell r="I1110" t="str">
            <v>562221312 - IDRD - VALOR CIO AJUSTADO</v>
          </cell>
        </row>
        <row r="1111">
          <cell r="A1111">
            <v>1261</v>
          </cell>
          <cell r="B1111" t="str">
            <v>DISCO ZIRCONIO CORTE METAL 9'' DEWALT</v>
          </cell>
          <cell r="C1111" t="str">
            <v>UN</v>
          </cell>
          <cell r="D1111"/>
          <cell r="E1111"/>
          <cell r="F1111">
            <v>0</v>
          </cell>
          <cell r="G1111" t="str">
            <v>DW8828</v>
          </cell>
          <cell r="H1111" t="str">
            <v>HERRAMIENTA</v>
          </cell>
          <cell r="I1111"/>
        </row>
        <row r="1112">
          <cell r="A1112">
            <v>1264</v>
          </cell>
          <cell r="B1112" t="str">
            <v>ESTOPA CORRIENTE</v>
          </cell>
          <cell r="C1112" t="str">
            <v>UN</v>
          </cell>
          <cell r="D1112"/>
          <cell r="E1112"/>
          <cell r="F1112">
            <v>0</v>
          </cell>
          <cell r="G1112" t="str">
            <v/>
          </cell>
          <cell r="H1112" t="str">
            <v>FERRETERIA Y HERRAMIENTAS</v>
          </cell>
          <cell r="I1112"/>
        </row>
        <row r="1113">
          <cell r="A1113">
            <v>1265</v>
          </cell>
          <cell r="B1113" t="str">
            <v>ESTOPA BLANCA PEINADA</v>
          </cell>
          <cell r="C1113" t="str">
            <v>UN</v>
          </cell>
          <cell r="D1113"/>
          <cell r="E1113"/>
          <cell r="F1113">
            <v>0</v>
          </cell>
          <cell r="G1113" t="str">
            <v/>
          </cell>
          <cell r="H1113" t="str">
            <v>FERRETERIA Y HERRAMIENTAS</v>
          </cell>
          <cell r="I1113"/>
        </row>
        <row r="1114">
          <cell r="A1114">
            <v>1266</v>
          </cell>
          <cell r="B1114" t="str">
            <v>ESTUCO PLASTICO</v>
          </cell>
          <cell r="C1114" t="str">
            <v>GLN</v>
          </cell>
          <cell r="D1114"/>
          <cell r="E1114"/>
          <cell r="F1114">
            <v>0</v>
          </cell>
          <cell r="G1114" t="str">
            <v/>
          </cell>
          <cell r="H1114" t="str">
            <v>PINTURAS</v>
          </cell>
          <cell r="I1114"/>
        </row>
        <row r="1115">
          <cell r="A1115">
            <v>1267</v>
          </cell>
          <cell r="B1115" t="str">
            <v>ESTUCO PLASTICO</v>
          </cell>
          <cell r="C1115" t="str">
            <v>CÑT</v>
          </cell>
          <cell r="D1115"/>
          <cell r="E1115">
            <v>44592</v>
          </cell>
          <cell r="F1115">
            <v>88768</v>
          </cell>
          <cell r="G1115" t="str">
            <v/>
          </cell>
          <cell r="H1115" t="str">
            <v>PINTURAS</v>
          </cell>
          <cell r="I1115" t="str">
            <v>860061089 - IDRD - PROYECCIÓN</v>
          </cell>
        </row>
        <row r="1116">
          <cell r="A1116">
            <v>1268</v>
          </cell>
          <cell r="B1116" t="str">
            <v>FLEXOMETRO 5 MTS X 3/4"</v>
          </cell>
          <cell r="C1116" t="str">
            <v>UN</v>
          </cell>
          <cell r="D1116"/>
          <cell r="E1116"/>
          <cell r="F1116">
            <v>0</v>
          </cell>
          <cell r="G1116" t="str">
            <v/>
          </cell>
          <cell r="H1116" t="str">
            <v>HERRAMIENTA</v>
          </cell>
          <cell r="I1116"/>
        </row>
        <row r="1117">
          <cell r="A1117">
            <v>1269</v>
          </cell>
          <cell r="B1117" t="str">
            <v>FLEXOMETROX 5mts  KOMELOM</v>
          </cell>
          <cell r="C1117" t="str">
            <v>UN</v>
          </cell>
          <cell r="D1117"/>
          <cell r="E1117"/>
          <cell r="F1117">
            <v>0</v>
          </cell>
          <cell r="G1117" t="str">
            <v/>
          </cell>
          <cell r="H1117" t="str">
            <v>HERRAMIENTA</v>
          </cell>
          <cell r="I1117"/>
        </row>
        <row r="1118">
          <cell r="A1118">
            <v>1270</v>
          </cell>
          <cell r="B1118" t="str">
            <v>GUANTE CARNAZA CORTO REFORZADO</v>
          </cell>
          <cell r="C1118" t="str">
            <v>UN</v>
          </cell>
          <cell r="D1118"/>
          <cell r="E1118"/>
          <cell r="F1118">
            <v>0</v>
          </cell>
          <cell r="G1118" t="str">
            <v/>
          </cell>
          <cell r="H1118" t="str">
            <v>EQUIPO DE SEGURIDAD INDUSTRIAL</v>
          </cell>
          <cell r="I1118"/>
        </row>
        <row r="1119">
          <cell r="A1119">
            <v>1271</v>
          </cell>
          <cell r="B1119" t="str">
            <v>GUANTE CARNAZA CORTO REFORZADO VAQUETA</v>
          </cell>
          <cell r="C1119" t="str">
            <v>PAR</v>
          </cell>
          <cell r="D1119"/>
          <cell r="E1119">
            <v>43815</v>
          </cell>
          <cell r="F1119">
            <v>5307</v>
          </cell>
          <cell r="G1119" t="str">
            <v/>
          </cell>
          <cell r="H1119" t="str">
            <v>EQUIPO DE SEGURIDAD INDUSTRIAL</v>
          </cell>
          <cell r="I1119" t="str">
            <v>860.001.498-9 - CONSTRUDATA</v>
          </cell>
        </row>
        <row r="1120">
          <cell r="A1120">
            <v>1272</v>
          </cell>
          <cell r="B1120" t="str">
            <v>GUANTE CARNAZA REFORZADO EN VAQUETA LARGO</v>
          </cell>
          <cell r="C1120" t="str">
            <v>PAR</v>
          </cell>
          <cell r="D1120"/>
          <cell r="E1120"/>
          <cell r="F1120">
            <v>0</v>
          </cell>
          <cell r="G1120" t="str">
            <v/>
          </cell>
          <cell r="H1120" t="str">
            <v>EQUIPO DE SEGURIDAD INDUSTRIAL</v>
          </cell>
          <cell r="I1120"/>
        </row>
        <row r="1121">
          <cell r="A1121">
            <v>1273</v>
          </cell>
          <cell r="B1121" t="str">
            <v>GUANTE CAUCHO C-35</v>
          </cell>
          <cell r="C1121" t="str">
            <v>PAR</v>
          </cell>
          <cell r="D1121"/>
          <cell r="E1121"/>
          <cell r="F1121">
            <v>0</v>
          </cell>
          <cell r="G1121" t="str">
            <v/>
          </cell>
          <cell r="H1121" t="str">
            <v>EQUIPO DE SEGURIDAD INDUSTRIAL</v>
          </cell>
          <cell r="I1121"/>
        </row>
        <row r="1122">
          <cell r="A1122">
            <v>1275</v>
          </cell>
          <cell r="B1122" t="str">
            <v>HIERRO 1/4 Figurado</v>
          </cell>
          <cell r="C1122" t="str">
            <v>KG</v>
          </cell>
          <cell r="D1122"/>
          <cell r="E1122">
            <v>45597</v>
          </cell>
          <cell r="F1122">
            <v>4116</v>
          </cell>
          <cell r="G1122" t="str">
            <v/>
          </cell>
          <cell r="H1122" t="str">
            <v>ACEROS,HIERROS/MALLAS,CERCHAS</v>
          </cell>
          <cell r="I1122" t="str">
            <v>555555555555 - IDRD - MEDIANA DE COTIZACIONES</v>
          </cell>
        </row>
        <row r="1123">
          <cell r="A1123">
            <v>1276</v>
          </cell>
          <cell r="B1123" t="str">
            <v>LAMINA DE ICOPOR DE 1X1X0.5 cmD-10</v>
          </cell>
          <cell r="C1123" t="str">
            <v>UN</v>
          </cell>
          <cell r="D1123"/>
          <cell r="E1123"/>
          <cell r="F1123">
            <v>0</v>
          </cell>
          <cell r="G1123" t="str">
            <v/>
          </cell>
          <cell r="H1123" t="str">
            <v>CIELO RASOS</v>
          </cell>
          <cell r="I1123"/>
        </row>
        <row r="1124">
          <cell r="A1124">
            <v>1277</v>
          </cell>
          <cell r="B1124" t="str">
            <v>LAMINA DE ICOPOR DE 1X1X1 cm D-10</v>
          </cell>
          <cell r="C1124" t="str">
            <v>UN</v>
          </cell>
          <cell r="D1124"/>
          <cell r="E1124"/>
          <cell r="F1124">
            <v>0</v>
          </cell>
          <cell r="G1124" t="str">
            <v/>
          </cell>
          <cell r="H1124" t="str">
            <v>CIELO RASOS</v>
          </cell>
          <cell r="I1124"/>
        </row>
        <row r="1125">
          <cell r="A1125">
            <v>1278</v>
          </cell>
          <cell r="B1125" t="str">
            <v>LAMINA DE ICOPOR DE 1X1X1.5 cm D-10</v>
          </cell>
          <cell r="C1125" t="str">
            <v>UN</v>
          </cell>
          <cell r="D1125"/>
          <cell r="E1125"/>
          <cell r="F1125">
            <v>0</v>
          </cell>
          <cell r="G1125" t="str">
            <v/>
          </cell>
          <cell r="H1125" t="str">
            <v>CIELO RASOS</v>
          </cell>
          <cell r="I1125"/>
        </row>
        <row r="1126">
          <cell r="A1126">
            <v>1279</v>
          </cell>
          <cell r="B1126" t="str">
            <v>LAMINA DE ICOPOR DE 1X1X3 cm D-10</v>
          </cell>
          <cell r="C1126" t="str">
            <v>UN</v>
          </cell>
          <cell r="D1126"/>
          <cell r="E1126"/>
          <cell r="F1126">
            <v>0</v>
          </cell>
          <cell r="G1126" t="str">
            <v/>
          </cell>
          <cell r="H1126" t="str">
            <v>CIELO RASOS</v>
          </cell>
          <cell r="I1126"/>
        </row>
        <row r="1127">
          <cell r="A1127">
            <v>1280</v>
          </cell>
          <cell r="B1127" t="str">
            <v>LAMINA DE ICOPOR DE 1X1X4 cm D-10</v>
          </cell>
          <cell r="C1127" t="str">
            <v>UN</v>
          </cell>
          <cell r="D1127"/>
          <cell r="E1127"/>
          <cell r="F1127">
            <v>0</v>
          </cell>
          <cell r="G1127" t="str">
            <v/>
          </cell>
          <cell r="H1127" t="str">
            <v>CIELO RASOS</v>
          </cell>
          <cell r="I1127"/>
        </row>
        <row r="1128">
          <cell r="A1128">
            <v>1281</v>
          </cell>
          <cell r="B1128" t="str">
            <v>LAMINA DE ICOPOR DE 1X1X5 cm  D-10</v>
          </cell>
          <cell r="C1128" t="str">
            <v>UN</v>
          </cell>
          <cell r="D1128"/>
          <cell r="E1128"/>
          <cell r="F1128">
            <v>0</v>
          </cell>
          <cell r="G1128" t="str">
            <v/>
          </cell>
          <cell r="H1128" t="str">
            <v>CIELO RASOS</v>
          </cell>
          <cell r="I1128"/>
        </row>
        <row r="1129">
          <cell r="A1129">
            <v>1284</v>
          </cell>
          <cell r="B1129" t="str">
            <v>LIJA DE AGUA GRANO 120.150.180</v>
          </cell>
          <cell r="C1129" t="str">
            <v>UN</v>
          </cell>
          <cell r="D1129"/>
          <cell r="E1129">
            <v>45742</v>
          </cell>
          <cell r="F1129">
            <v>1181</v>
          </cell>
          <cell r="G1129" t="str">
            <v/>
          </cell>
          <cell r="H1129" t="str">
            <v>FERRETERIA Y HERRAMIENTAS</v>
          </cell>
          <cell r="I1129" t="str">
            <v>8956232 - IDRD - MEDIA ARMONICA COTIZACIONES</v>
          </cell>
        </row>
        <row r="1130">
          <cell r="A1130">
            <v>1285</v>
          </cell>
          <cell r="B1130" t="str">
            <v>LIJA ROJA # 100 PLIEGO</v>
          </cell>
          <cell r="C1130" t="str">
            <v>UN</v>
          </cell>
          <cell r="D1130"/>
          <cell r="E1130">
            <v>44590</v>
          </cell>
          <cell r="F1130">
            <v>1362</v>
          </cell>
          <cell r="G1130" t="str">
            <v/>
          </cell>
          <cell r="H1130" t="str">
            <v>FERRETERIA Y HERRAMIENTAS</v>
          </cell>
          <cell r="I1130" t="str">
            <v>860061089 - IDRD - PROYECCIÓN</v>
          </cell>
        </row>
        <row r="1131">
          <cell r="A1131">
            <v>1286</v>
          </cell>
          <cell r="B1131" t="str">
            <v>LIMPIADOR PVC x 1/4 GAL. S/NORMA ICONTEC</v>
          </cell>
          <cell r="C1131" t="str">
            <v>UN</v>
          </cell>
          <cell r="D1131"/>
          <cell r="E1131">
            <v>45708</v>
          </cell>
          <cell r="F1131">
            <v>44880.75</v>
          </cell>
          <cell r="G1131" t="str">
            <v/>
          </cell>
          <cell r="H1131" t="str">
            <v>INST. DE GAS</v>
          </cell>
          <cell r="I1131" t="str">
            <v>562221312 - IDRD - VALOR CIO AJUSTADO</v>
          </cell>
        </row>
        <row r="1132">
          <cell r="A1132">
            <v>1287</v>
          </cell>
          <cell r="B1132" t="str">
            <v>LLAVE BRISTOL   11/6 a 3/8</v>
          </cell>
          <cell r="C1132" t="str">
            <v>UN</v>
          </cell>
          <cell r="D1132"/>
          <cell r="E1132"/>
          <cell r="F1132">
            <v>0</v>
          </cell>
          <cell r="G1132" t="str">
            <v/>
          </cell>
          <cell r="H1132" t="str">
            <v>FERRETERIA</v>
          </cell>
          <cell r="I1132"/>
        </row>
        <row r="1133">
          <cell r="A1133">
            <v>1288</v>
          </cell>
          <cell r="B1133" t="str">
            <v>LLAVE PARA TUBO STANLEY No 12</v>
          </cell>
          <cell r="C1133" t="str">
            <v>UN</v>
          </cell>
          <cell r="D1133"/>
          <cell r="E1133"/>
          <cell r="F1133">
            <v>0</v>
          </cell>
          <cell r="G1133" t="str">
            <v/>
          </cell>
          <cell r="H1133" t="str">
            <v>FERRETERIA</v>
          </cell>
          <cell r="I1133"/>
        </row>
        <row r="1134">
          <cell r="A1134">
            <v>1289</v>
          </cell>
          <cell r="B1134" t="str">
            <v>LLAVE PARA TUBO  No 14 STANLEY  O SIMILAR</v>
          </cell>
          <cell r="C1134" t="str">
            <v>UN</v>
          </cell>
          <cell r="D1134"/>
          <cell r="E1134"/>
          <cell r="F1134">
            <v>0</v>
          </cell>
          <cell r="G1134" t="str">
            <v/>
          </cell>
          <cell r="H1134" t="str">
            <v>FERRETERIA</v>
          </cell>
          <cell r="I1134"/>
        </row>
        <row r="1135">
          <cell r="A1135">
            <v>1290</v>
          </cell>
          <cell r="B1135" t="str">
            <v>MALLA CERRAMIENTO TELAVERDE1.65m -80gr/m2 (2  AÑOS</v>
          </cell>
          <cell r="C1135" t="str">
            <v>M2</v>
          </cell>
          <cell r="D1135"/>
          <cell r="E1135"/>
          <cell r="F1135">
            <v>0</v>
          </cell>
          <cell r="G1135" t="str">
            <v/>
          </cell>
          <cell r="H1135" t="str">
            <v>ACEROS,HIERROS/MALLAS,CERCHAS</v>
          </cell>
          <cell r="I1135"/>
        </row>
        <row r="1136">
          <cell r="A1136">
            <v>1291</v>
          </cell>
          <cell r="B1136" t="str">
            <v>MALLA CERRAMIENTO TELA VERDE 2.10 ALTO-CONSTRUCC</v>
          </cell>
          <cell r="C1136" t="str">
            <v>M2</v>
          </cell>
          <cell r="D1136"/>
          <cell r="E1136"/>
          <cell r="F1136">
            <v>0</v>
          </cell>
          <cell r="G1136" t="str">
            <v/>
          </cell>
          <cell r="H1136" t="str">
            <v>ACEROS,HIERROS/MALLAS,CERCHAS</v>
          </cell>
          <cell r="I1136"/>
        </row>
        <row r="1137">
          <cell r="A1137">
            <v>1292</v>
          </cell>
          <cell r="B1137" t="str">
            <v>MALLA CON VENA  0.60 X 2 Mts</v>
          </cell>
          <cell r="C1137" t="str">
            <v>UN</v>
          </cell>
          <cell r="D1137"/>
          <cell r="E1137"/>
          <cell r="F1137">
            <v>0</v>
          </cell>
          <cell r="G1137" t="str">
            <v/>
          </cell>
          <cell r="H1137" t="str">
            <v>ACEROS,HIERROS/MALLAS,CERCHAS</v>
          </cell>
          <cell r="I1137"/>
        </row>
        <row r="1138">
          <cell r="A1138">
            <v>1294</v>
          </cell>
          <cell r="B1138" t="str">
            <v>ENCHAPE  PARED COLOR 35x25CM)</v>
          </cell>
          <cell r="C1138" t="str">
            <v>M2</v>
          </cell>
          <cell r="D1138"/>
          <cell r="E1138">
            <v>45708</v>
          </cell>
          <cell r="F1138">
            <v>30603.19</v>
          </cell>
          <cell r="G1138" t="str">
            <v/>
          </cell>
          <cell r="H1138" t="str">
            <v>Enchapes</v>
          </cell>
          <cell r="I1138" t="str">
            <v>562221312 - IDRD - VALOR CIO AJUSTADO</v>
          </cell>
        </row>
        <row r="1139">
          <cell r="A1139">
            <v>1295</v>
          </cell>
          <cell r="B1139" t="str">
            <v>MALLA PARA ZARANDA  3*3</v>
          </cell>
          <cell r="C1139" t="str">
            <v>M2</v>
          </cell>
          <cell r="D1139"/>
          <cell r="E1139"/>
          <cell r="F1139">
            <v>0</v>
          </cell>
          <cell r="G1139" t="str">
            <v/>
          </cell>
          <cell r="H1139" t="str">
            <v>ACEROS,HIERROS/MALLAS,CERCHAS</v>
          </cell>
          <cell r="I1139"/>
        </row>
        <row r="1140">
          <cell r="A1140">
            <v>1296</v>
          </cell>
          <cell r="B1140" t="str">
            <v>MALLA PARA ZARANDA  4*4</v>
          </cell>
          <cell r="C1140" t="str">
            <v>M2</v>
          </cell>
          <cell r="D1140"/>
          <cell r="E1140"/>
          <cell r="F1140">
            <v>0</v>
          </cell>
          <cell r="G1140" t="str">
            <v/>
          </cell>
          <cell r="H1140" t="str">
            <v>ACEROS,HIERROS/MALLAS,CERCHAS</v>
          </cell>
          <cell r="I1140"/>
        </row>
        <row r="1141">
          <cell r="A1141">
            <v>1297</v>
          </cell>
          <cell r="B1141" t="str">
            <v>MARCO PARA SEGUETA VERA</v>
          </cell>
          <cell r="C1141" t="str">
            <v>UN</v>
          </cell>
          <cell r="D1141"/>
          <cell r="E1141"/>
          <cell r="F1141">
            <v>0</v>
          </cell>
          <cell r="G1141" t="str">
            <v/>
          </cell>
          <cell r="H1141" t="str">
            <v>HERRAMIENTA</v>
          </cell>
          <cell r="I1141"/>
        </row>
        <row r="1142">
          <cell r="A1142">
            <v>1298</v>
          </cell>
          <cell r="B1142" t="str">
            <v>PICA  HERRAGRO sin cabo</v>
          </cell>
          <cell r="C1142" t="str">
            <v>UN</v>
          </cell>
          <cell r="D1142"/>
          <cell r="E1142"/>
          <cell r="F1142">
            <v>0</v>
          </cell>
          <cell r="G1142" t="str">
            <v/>
          </cell>
          <cell r="H1142" t="str">
            <v>HERRAMIENTA</v>
          </cell>
          <cell r="I1142"/>
        </row>
        <row r="1143">
          <cell r="A1143">
            <v>1305</v>
          </cell>
          <cell r="B1143" t="str">
            <v>ACRISELLO BLANCO       5 KILOS</v>
          </cell>
          <cell r="C1143" t="str">
            <v>KG</v>
          </cell>
          <cell r="D1143"/>
          <cell r="E1143"/>
          <cell r="F1143">
            <v>0</v>
          </cell>
          <cell r="G1143" t="str">
            <v/>
          </cell>
          <cell r="H1143" t="str">
            <v>ADITIVOS Y QUIMICOS</v>
          </cell>
          <cell r="I1143"/>
        </row>
        <row r="1144">
          <cell r="A1144">
            <v>1307</v>
          </cell>
          <cell r="B1144" t="str">
            <v>REJILLA ALUMINIO CON SOSCO 3*2</v>
          </cell>
          <cell r="C1144" t="str">
            <v>UN</v>
          </cell>
          <cell r="D1144"/>
          <cell r="E1144"/>
          <cell r="F1144">
            <v>0</v>
          </cell>
          <cell r="G1144" t="str">
            <v/>
          </cell>
          <cell r="H1144" t="str">
            <v>REJILLAS</v>
          </cell>
          <cell r="I1144"/>
        </row>
        <row r="1145">
          <cell r="A1145">
            <v>1307</v>
          </cell>
          <cell r="B1145" t="str">
            <v>PESOS DE PORTERÍA DE FÚTBOL PLAYA PROFESIONAL</v>
          </cell>
          <cell r="C1145" t="str">
            <v>BTO</v>
          </cell>
          <cell r="D1145"/>
          <cell r="E1145">
            <v>45527</v>
          </cell>
          <cell r="F1145">
            <v>1159274.2</v>
          </cell>
          <cell r="G1145"/>
          <cell r="H1145" t="str">
            <v>MOBILIARIO PARQUES</v>
          </cell>
          <cell r="I1145" t="str">
            <v>8956232 - IDRD - MEDIA ARMONICA COTIZACIONES</v>
          </cell>
        </row>
        <row r="1146">
          <cell r="A1146">
            <v>1308</v>
          </cell>
          <cell r="B1146" t="str">
            <v>REJILLA ALUMINIO CON SOSCO 4*3</v>
          </cell>
          <cell r="C1146" t="str">
            <v>UN</v>
          </cell>
          <cell r="D1146"/>
          <cell r="E1146"/>
          <cell r="F1146">
            <v>0</v>
          </cell>
          <cell r="G1146" t="str">
            <v/>
          </cell>
          <cell r="H1146" t="str">
            <v>REJILLAS</v>
          </cell>
          <cell r="I1146"/>
        </row>
        <row r="1147">
          <cell r="A1147">
            <v>1310</v>
          </cell>
          <cell r="B1147" t="str">
            <v>REJILLA ALUMINIO CON SOSCO 5*4</v>
          </cell>
          <cell r="C1147" t="str">
            <v>UN</v>
          </cell>
          <cell r="D1147"/>
          <cell r="E1147"/>
          <cell r="F1147">
            <v>0</v>
          </cell>
          <cell r="G1147" t="str">
            <v/>
          </cell>
          <cell r="H1147" t="str">
            <v>REJILLAS</v>
          </cell>
          <cell r="I1147"/>
        </row>
        <row r="1148">
          <cell r="A1148">
            <v>1311</v>
          </cell>
          <cell r="B1148" t="str">
            <v>REJILLA ALUMINIO CON SOSCO 6*4</v>
          </cell>
          <cell r="C1148" t="str">
            <v>UN</v>
          </cell>
          <cell r="D1148"/>
          <cell r="E1148"/>
          <cell r="F1148">
            <v>0</v>
          </cell>
          <cell r="G1148" t="str">
            <v/>
          </cell>
          <cell r="H1148" t="str">
            <v>REJILLAS</v>
          </cell>
          <cell r="I1148"/>
        </row>
        <row r="1149">
          <cell r="A1149">
            <v>1312</v>
          </cell>
          <cell r="B1149" t="str">
            <v>REJILLA ALUMINIO PLANA T3</v>
          </cell>
          <cell r="C1149" t="str">
            <v>UN</v>
          </cell>
          <cell r="D1149"/>
          <cell r="E1149"/>
          <cell r="F1149">
            <v>0</v>
          </cell>
          <cell r="G1149" t="str">
            <v/>
          </cell>
          <cell r="H1149" t="str">
            <v>REJILLAS</v>
          </cell>
          <cell r="I1149"/>
        </row>
        <row r="1150">
          <cell r="A1150">
            <v>1313</v>
          </cell>
          <cell r="B1150" t="str">
            <v>REJILLA ALUMINIO PLANA T4</v>
          </cell>
          <cell r="C1150" t="str">
            <v>UN</v>
          </cell>
          <cell r="D1150"/>
          <cell r="E1150"/>
          <cell r="F1150">
            <v>0</v>
          </cell>
          <cell r="G1150" t="str">
            <v/>
          </cell>
          <cell r="H1150" t="str">
            <v>REJILLAS</v>
          </cell>
          <cell r="I1150"/>
        </row>
        <row r="1151">
          <cell r="A1151">
            <v>1314</v>
          </cell>
          <cell r="B1151" t="str">
            <v>REJILLA CUPULA 5*3 ALUMINIO</v>
          </cell>
          <cell r="C1151" t="str">
            <v>UN</v>
          </cell>
          <cell r="D1151"/>
          <cell r="E1151"/>
          <cell r="F1151">
            <v>0</v>
          </cell>
          <cell r="G1151" t="str">
            <v/>
          </cell>
          <cell r="H1151" t="str">
            <v>REJILLAS</v>
          </cell>
          <cell r="I1151"/>
        </row>
        <row r="1152">
          <cell r="A1152">
            <v>1315</v>
          </cell>
          <cell r="B1152" t="str">
            <v>REJILLA CUPULA 6*4 ALUMINIO</v>
          </cell>
          <cell r="C1152" t="str">
            <v>UN</v>
          </cell>
          <cell r="D1152"/>
          <cell r="E1152"/>
          <cell r="F1152">
            <v>0</v>
          </cell>
          <cell r="G1152" t="str">
            <v/>
          </cell>
          <cell r="H1152" t="str">
            <v>REJILLAS</v>
          </cell>
          <cell r="I1152"/>
        </row>
        <row r="1153">
          <cell r="A1153">
            <v>1317</v>
          </cell>
          <cell r="B1153" t="str">
            <v>PARED BELLOPISO CRISTY CORAL 20 x 25  ITALIA 2DA</v>
          </cell>
          <cell r="C1153" t="str">
            <v>M2</v>
          </cell>
          <cell r="D1153"/>
          <cell r="E1153"/>
          <cell r="F1153">
            <v>0</v>
          </cell>
          <cell r="G1153" t="str">
            <v/>
          </cell>
          <cell r="H1153" t="str">
            <v>Pisos</v>
          </cell>
          <cell r="I1153"/>
        </row>
        <row r="1154">
          <cell r="A1154">
            <v>1318</v>
          </cell>
          <cell r="B1154" t="str">
            <v>REJILLA  VETILACION 15*15</v>
          </cell>
          <cell r="C1154" t="str">
            <v>UN</v>
          </cell>
          <cell r="D1154"/>
          <cell r="E1154"/>
          <cell r="F1154">
            <v>0</v>
          </cell>
          <cell r="G1154" t="str">
            <v/>
          </cell>
          <cell r="H1154" t="str">
            <v>REJILLAS</v>
          </cell>
          <cell r="I1154"/>
        </row>
        <row r="1155">
          <cell r="A1155">
            <v>1323</v>
          </cell>
          <cell r="B1155" t="str">
            <v>ROCETA DE  PORCELANA</v>
          </cell>
          <cell r="C1155" t="str">
            <v>UN</v>
          </cell>
          <cell r="D1155"/>
          <cell r="E1155"/>
          <cell r="F1155">
            <v>0</v>
          </cell>
          <cell r="G1155" t="str">
            <v/>
          </cell>
          <cell r="H1155" t="str">
            <v>GRIFERIAS,APARATOS,ACCESORIOS</v>
          </cell>
          <cell r="I1155"/>
        </row>
        <row r="1156">
          <cell r="A1156">
            <v>1326</v>
          </cell>
          <cell r="B1156" t="str">
            <v>RODILLO  ESPUMA PARA PINTAR 9'' TIPO MASTER</v>
          </cell>
          <cell r="C1156" t="str">
            <v>UN</v>
          </cell>
          <cell r="D1156"/>
          <cell r="E1156">
            <v>45708</v>
          </cell>
          <cell r="F1156">
            <v>11115.34</v>
          </cell>
          <cell r="G1156" t="str">
            <v/>
          </cell>
          <cell r="H1156" t="str">
            <v>PINTURAS</v>
          </cell>
          <cell r="I1156" t="str">
            <v>562221312 - IDRD - VALOR CIO AJUSTADO</v>
          </cell>
        </row>
        <row r="1157">
          <cell r="A1157">
            <v>1328</v>
          </cell>
          <cell r="B1157" t="str">
            <v>VARILLA CORRUGADA DE 1'' 60.000 Lbs X 6 Mts</v>
          </cell>
          <cell r="C1157" t="str">
            <v>UN</v>
          </cell>
          <cell r="D1157"/>
          <cell r="E1157"/>
          <cell r="F1157">
            <v>0</v>
          </cell>
          <cell r="G1157" t="str">
            <v/>
          </cell>
          <cell r="H1157" t="str">
            <v>ACEROS,HIERROS/MALLAS,CERCHAS</v>
          </cell>
          <cell r="I1157"/>
        </row>
        <row r="1158">
          <cell r="A1158">
            <v>1331</v>
          </cell>
          <cell r="B1158" t="str">
            <v>VARILLA CORRUGADA DE 3/8 X 6 ML</v>
          </cell>
          <cell r="C1158" t="str">
            <v>UN</v>
          </cell>
          <cell r="D1158"/>
          <cell r="E1158">
            <v>45503</v>
          </cell>
          <cell r="F1158">
            <v>15395</v>
          </cell>
          <cell r="G1158" t="str">
            <v/>
          </cell>
          <cell r="H1158" t="str">
            <v>ACEROS,HIERROS/MALLAS,CERCHAS</v>
          </cell>
          <cell r="I1158" t="str">
            <v>555555555555 - IDRD - MEDIANA DE COTIZACIONES</v>
          </cell>
        </row>
        <row r="1159">
          <cell r="A1159">
            <v>1333</v>
          </cell>
          <cell r="B1159" t="str">
            <v>VARILLA CORRUGADA DE 5/8'' 60,000 lbs X 6 MTS</v>
          </cell>
          <cell r="C1159" t="str">
            <v>UN</v>
          </cell>
          <cell r="D1159"/>
          <cell r="E1159"/>
          <cell r="F1159">
            <v>0</v>
          </cell>
          <cell r="G1159" t="str">
            <v/>
          </cell>
          <cell r="H1159" t="str">
            <v>ACEROS,HIERROS/MALLAS,CERCHAS</v>
          </cell>
          <cell r="I1159"/>
        </row>
        <row r="1160">
          <cell r="A1160">
            <v>1367</v>
          </cell>
          <cell r="B1160" t="str">
            <v>PISO IMPACTO FIORENTINO  44 x 44  ITALIA</v>
          </cell>
          <cell r="C1160" t="str">
            <v>M2</v>
          </cell>
          <cell r="D1160"/>
          <cell r="E1160"/>
          <cell r="F1160">
            <v>0</v>
          </cell>
          <cell r="G1160" t="str">
            <v/>
          </cell>
          <cell r="H1160" t="str">
            <v>Pisos</v>
          </cell>
          <cell r="I1160"/>
        </row>
        <row r="1161">
          <cell r="A1161">
            <v>1397</v>
          </cell>
          <cell r="B1161" t="str">
            <v>TAPON SANITARIO DE PRUEBA 4" PVC  S/NORMA ICONTEC</v>
          </cell>
          <cell r="C1161" t="str">
            <v>UN</v>
          </cell>
          <cell r="D1161"/>
          <cell r="E1161">
            <v>45708</v>
          </cell>
          <cell r="F1161">
            <v>2698.28</v>
          </cell>
          <cell r="G1161" t="str">
            <v>11944</v>
          </cell>
          <cell r="H1161" t="str">
            <v>ACCESORIOS HIDROSANITARIOS</v>
          </cell>
          <cell r="I1161" t="str">
            <v>562221312 - IDRD - VALOR CIO AJUSTADO</v>
          </cell>
        </row>
        <row r="1162">
          <cell r="A1162">
            <v>1404</v>
          </cell>
          <cell r="B1162" t="str">
            <v>TUBO ALCANT DURAFOR  CORRUGADO 10"RALCO</v>
          </cell>
          <cell r="C1162" t="str">
            <v>ML</v>
          </cell>
          <cell r="D1162"/>
          <cell r="E1162"/>
          <cell r="F1162">
            <v>0</v>
          </cell>
          <cell r="G1162" t="str">
            <v/>
          </cell>
          <cell r="H1162" t="str">
            <v>TUBERIA SUBT,REJILLAS,SUMIDER.</v>
          </cell>
          <cell r="I1162"/>
        </row>
        <row r="1163">
          <cell r="A1163">
            <v>1405</v>
          </cell>
          <cell r="B1163" t="str">
            <v>LAMINA Galv. Cal. 26  1 x 2 M.</v>
          </cell>
          <cell r="C1163" t="str">
            <v>UN</v>
          </cell>
          <cell r="D1163"/>
          <cell r="E1163"/>
          <cell r="F1163">
            <v>0</v>
          </cell>
          <cell r="G1163" t="str">
            <v/>
          </cell>
          <cell r="H1163" t="str">
            <v>LAMINAS</v>
          </cell>
          <cell r="I1163"/>
        </row>
        <row r="1164">
          <cell r="A1164">
            <v>1426</v>
          </cell>
          <cell r="B1164" t="str">
            <v>TUBO ALCANT NOVAFORT 450MM  S/NORMA ICONTEC</v>
          </cell>
          <cell r="C1164" t="str">
            <v>ML</v>
          </cell>
          <cell r="D1164"/>
          <cell r="E1164">
            <v>43843</v>
          </cell>
          <cell r="F1164">
            <v>121659.65</v>
          </cell>
          <cell r="G1164" t="str">
            <v>12403</v>
          </cell>
          <cell r="H1164" t="str">
            <v>INST. HIDRAUL/SANIT. Y LAMINAS</v>
          </cell>
          <cell r="I1164" t="str">
            <v>860061089 - IDRD - PROYECCIÓN</v>
          </cell>
        </row>
        <row r="1165">
          <cell r="A1165">
            <v>1450</v>
          </cell>
          <cell r="B1165" t="str">
            <v>TUBO ALCANT NOVAFORT 500MM  S/NORMA ICONTEC</v>
          </cell>
          <cell r="C1165" t="str">
            <v>ML</v>
          </cell>
          <cell r="D1165"/>
          <cell r="E1165">
            <v>44601</v>
          </cell>
          <cell r="F1165">
            <v>429664.01</v>
          </cell>
          <cell r="G1165" t="str">
            <v>12405</v>
          </cell>
          <cell r="H1165" t="str">
            <v>INST. HIDRAUL/SANIT. Y LAMINAS</v>
          </cell>
          <cell r="I1165" t="str">
            <v>860061089 - IDRD - PROYECCIÓN</v>
          </cell>
        </row>
        <row r="1166">
          <cell r="A1166">
            <v>1498</v>
          </cell>
          <cell r="B1166" t="str">
            <v>TUBO ALCANT DURAFOR  CORRUGADO 12"RALCO</v>
          </cell>
          <cell r="C1166" t="str">
            <v>ML</v>
          </cell>
          <cell r="D1166"/>
          <cell r="E1166"/>
          <cell r="F1166">
            <v>0</v>
          </cell>
          <cell r="G1166" t="str">
            <v/>
          </cell>
          <cell r="H1166" t="str">
            <v>TUBERIA SUBT,REJILLAS,SUMIDER.</v>
          </cell>
          <cell r="I1166"/>
        </row>
        <row r="1167">
          <cell r="A1167">
            <v>1550</v>
          </cell>
          <cell r="B1167" t="str">
            <v>AYUDANTE POR ADMON SIN PREST.  (SubsidioTrans.Incl</v>
          </cell>
          <cell r="C1167" t="str">
            <v>MES</v>
          </cell>
          <cell r="D1167"/>
          <cell r="E1167">
            <v>45672</v>
          </cell>
          <cell r="F1167">
            <v>1423500</v>
          </cell>
          <cell r="G1167" t="str">
            <v/>
          </cell>
          <cell r="H1167" t="str">
            <v>SUELDOS Y JORNALES</v>
          </cell>
          <cell r="I1167" t="str">
            <v>860.061.099.1 - IDRD</v>
          </cell>
        </row>
        <row r="1168">
          <cell r="A1168">
            <v>1551</v>
          </cell>
          <cell r="B1168" t="str">
            <v>CELADOR (CON VIVIENDA)</v>
          </cell>
          <cell r="C1168" t="str">
            <v>MES</v>
          </cell>
          <cell r="D1168"/>
          <cell r="E1168"/>
          <cell r="F1168">
            <v>0</v>
          </cell>
          <cell r="G1168" t="str">
            <v/>
          </cell>
          <cell r="H1168" t="str">
            <v>SUELDOS Y JORNALES</v>
          </cell>
          <cell r="I1168"/>
        </row>
        <row r="1169">
          <cell r="A1169">
            <v>1553</v>
          </cell>
          <cell r="B1169" t="str">
            <v>DISCO PARA SIERRA 24 dientes 7 1/4 BAUKER</v>
          </cell>
          <cell r="C1169" t="str">
            <v>UN</v>
          </cell>
          <cell r="D1169"/>
          <cell r="E1169"/>
          <cell r="F1169">
            <v>0</v>
          </cell>
          <cell r="G1169" t="str">
            <v>32018-73187</v>
          </cell>
          <cell r="H1169" t="str">
            <v>HERRAMIENTA</v>
          </cell>
          <cell r="I1169"/>
        </row>
        <row r="1170">
          <cell r="A1170">
            <v>1554</v>
          </cell>
          <cell r="B1170" t="str">
            <v>PULIDORA INDUSTRIAL DE 4 ½"    MAKITA   10000 RPM</v>
          </cell>
          <cell r="C1170" t="str">
            <v>UN</v>
          </cell>
          <cell r="D1170"/>
          <cell r="E1170">
            <v>44585</v>
          </cell>
          <cell r="F1170">
            <v>532479.01</v>
          </cell>
          <cell r="G1170" t="str">
            <v>62593</v>
          </cell>
          <cell r="H1170" t="str">
            <v>HERRAMIENTA</v>
          </cell>
          <cell r="I1170" t="str">
            <v>860061089 - IDRD - PROYECCIÓN</v>
          </cell>
        </row>
        <row r="1171">
          <cell r="A1171">
            <v>1558</v>
          </cell>
          <cell r="B1171" t="str">
            <v>OFICIAL POR ADMON. SIN PREST. (MES).</v>
          </cell>
          <cell r="C1171" t="str">
            <v>MES</v>
          </cell>
          <cell r="D1171"/>
          <cell r="E1171">
            <v>44720</v>
          </cell>
          <cell r="F1171">
            <v>1919164</v>
          </cell>
          <cell r="G1171" t="str">
            <v/>
          </cell>
          <cell r="H1171" t="str">
            <v>SUELDOS Y JORNALES</v>
          </cell>
          <cell r="I1171" t="str">
            <v>860.061.099.1 - IDRD</v>
          </cell>
        </row>
        <row r="1172">
          <cell r="A1172">
            <v>1561</v>
          </cell>
          <cell r="B1172" t="str">
            <v>GAS E-1 Matricula serv+Conex</v>
          </cell>
          <cell r="C1172" t="str">
            <v>UN</v>
          </cell>
          <cell r="D1172"/>
          <cell r="E1172"/>
          <cell r="F1172">
            <v>0</v>
          </cell>
          <cell r="G1172" t="str">
            <v/>
          </cell>
          <cell r="H1172" t="str">
            <v>TARIFAS Y SERVICIOS</v>
          </cell>
          <cell r="I1172"/>
        </row>
        <row r="1173">
          <cell r="A1173">
            <v>1562</v>
          </cell>
          <cell r="B1173" t="str">
            <v>GAS E-2 Matricula serv+Conex</v>
          </cell>
          <cell r="C1173" t="str">
            <v>UN</v>
          </cell>
          <cell r="D1173"/>
          <cell r="E1173"/>
          <cell r="F1173">
            <v>0</v>
          </cell>
          <cell r="G1173" t="str">
            <v/>
          </cell>
          <cell r="H1173" t="str">
            <v>TARIFAS Y SERVICIOS</v>
          </cell>
          <cell r="I1173"/>
        </row>
        <row r="1174">
          <cell r="A1174">
            <v>1563</v>
          </cell>
          <cell r="B1174" t="str">
            <v>GAS E-3 Matricula serv+Conex</v>
          </cell>
          <cell r="C1174" t="str">
            <v>UN</v>
          </cell>
          <cell r="D1174"/>
          <cell r="E1174"/>
          <cell r="F1174">
            <v>0</v>
          </cell>
          <cell r="G1174" t="str">
            <v/>
          </cell>
          <cell r="H1174" t="str">
            <v>TARIFAS Y SERVICIOS</v>
          </cell>
          <cell r="I1174"/>
        </row>
        <row r="1175">
          <cell r="A1175">
            <v>1564</v>
          </cell>
          <cell r="B1175" t="str">
            <v>GAS E-4 Matricula serv+Conex</v>
          </cell>
          <cell r="C1175" t="str">
            <v>UN</v>
          </cell>
          <cell r="D1175"/>
          <cell r="E1175"/>
          <cell r="F1175">
            <v>0</v>
          </cell>
          <cell r="G1175" t="str">
            <v/>
          </cell>
          <cell r="H1175" t="str">
            <v>TARIFAS Y SERVICIOS</v>
          </cell>
          <cell r="I1175"/>
        </row>
        <row r="1176">
          <cell r="A1176">
            <v>1565</v>
          </cell>
          <cell r="B1176" t="str">
            <v>GAS E-5 Matricula serv+Conex</v>
          </cell>
          <cell r="C1176" t="str">
            <v>UN</v>
          </cell>
          <cell r="D1176"/>
          <cell r="E1176"/>
          <cell r="F1176">
            <v>0</v>
          </cell>
          <cell r="G1176" t="str">
            <v/>
          </cell>
          <cell r="H1176" t="str">
            <v>TARIFAS Y SERVICIOS</v>
          </cell>
          <cell r="I1176"/>
        </row>
        <row r="1177">
          <cell r="A1177">
            <v>1566</v>
          </cell>
          <cell r="B1177" t="str">
            <v>GAS E-6 Matricula serv.+Conex</v>
          </cell>
          <cell r="C1177" t="str">
            <v>UN</v>
          </cell>
          <cell r="D1177"/>
          <cell r="E1177"/>
          <cell r="F1177">
            <v>0</v>
          </cell>
          <cell r="G1177" t="str">
            <v/>
          </cell>
          <cell r="H1177" t="str">
            <v>TARIFAS Y SERVICIOS</v>
          </cell>
          <cell r="I1177"/>
        </row>
        <row r="1178">
          <cell r="A1178">
            <v>1567</v>
          </cell>
          <cell r="B1178" t="str">
            <v>ACOMETIDA PISO ACUEDUCTO  1½"</v>
          </cell>
          <cell r="C1178" t="str">
            <v>UN</v>
          </cell>
          <cell r="D1178"/>
          <cell r="E1178"/>
          <cell r="F1178">
            <v>0</v>
          </cell>
          <cell r="G1178" t="str">
            <v>Muro -Normal</v>
          </cell>
          <cell r="H1178" t="str">
            <v>TARIFAS Y SERVICIOS</v>
          </cell>
          <cell r="I1178"/>
        </row>
        <row r="1179">
          <cell r="A1179">
            <v>1568</v>
          </cell>
          <cell r="B1179" t="str">
            <v>ACOMETIDA PISO ACUEDUCTO  1"</v>
          </cell>
          <cell r="C1179" t="str">
            <v>UN</v>
          </cell>
          <cell r="D1179"/>
          <cell r="E1179"/>
          <cell r="F1179">
            <v>0</v>
          </cell>
          <cell r="G1179" t="str">
            <v>Muro -Normal</v>
          </cell>
          <cell r="H1179" t="str">
            <v>TARIFAS Y SERVICIOS</v>
          </cell>
          <cell r="I1179"/>
        </row>
        <row r="1180">
          <cell r="A1180">
            <v>1569</v>
          </cell>
          <cell r="B1180" t="str">
            <v>ACOMETIDA PISO ACUEDUCTO   ½"</v>
          </cell>
          <cell r="C1180" t="str">
            <v>UN</v>
          </cell>
          <cell r="D1180"/>
          <cell r="E1180"/>
          <cell r="F1180">
            <v>0</v>
          </cell>
          <cell r="G1180" t="str">
            <v/>
          </cell>
          <cell r="H1180" t="str">
            <v>TARIFAS Y SERVICIOS</v>
          </cell>
          <cell r="I1180"/>
        </row>
        <row r="1181">
          <cell r="A1181">
            <v>1570</v>
          </cell>
          <cell r="B1181" t="str">
            <v>ACOMETIDA PISO ACUEDUCTO  2"</v>
          </cell>
          <cell r="C1181" t="str">
            <v>UN</v>
          </cell>
          <cell r="D1181"/>
          <cell r="E1181"/>
          <cell r="F1181">
            <v>0</v>
          </cell>
          <cell r="G1181" t="str">
            <v>Normal</v>
          </cell>
          <cell r="H1181" t="str">
            <v>TARIFAS Y SERVICIOS</v>
          </cell>
          <cell r="I1181"/>
        </row>
        <row r="1182">
          <cell r="A1182">
            <v>1571</v>
          </cell>
          <cell r="B1182" t="str">
            <v>ACOMETIDA PISO ACUEDUCTO  3"</v>
          </cell>
          <cell r="C1182" t="str">
            <v>UN</v>
          </cell>
          <cell r="D1182"/>
          <cell r="E1182"/>
          <cell r="F1182">
            <v>0</v>
          </cell>
          <cell r="G1182" t="str">
            <v>Normal</v>
          </cell>
          <cell r="H1182" t="str">
            <v>TARIFAS Y SERVICIOS</v>
          </cell>
          <cell r="I1182"/>
        </row>
        <row r="1183">
          <cell r="A1183">
            <v>1572</v>
          </cell>
          <cell r="B1183" t="str">
            <v>UNION CU RIGIDO DE ½</v>
          </cell>
          <cell r="C1183" t="str">
            <v>UN</v>
          </cell>
          <cell r="D1183"/>
          <cell r="E1183">
            <v>45708</v>
          </cell>
          <cell r="F1183">
            <v>2142.84</v>
          </cell>
          <cell r="G1183" t="str">
            <v/>
          </cell>
          <cell r="H1183" t="str">
            <v>INST. DE GAS</v>
          </cell>
          <cell r="I1183" t="str">
            <v>562221312 - IDRD - VALOR CIO AJUSTADO</v>
          </cell>
        </row>
        <row r="1184">
          <cell r="A1184">
            <v>1577</v>
          </cell>
          <cell r="B1184" t="str">
            <v>CABLE CITOFONO 10  PARES</v>
          </cell>
          <cell r="C1184" t="str">
            <v>ML</v>
          </cell>
          <cell r="D1184"/>
          <cell r="E1184"/>
          <cell r="F1184">
            <v>0</v>
          </cell>
          <cell r="G1184" t="str">
            <v/>
          </cell>
          <cell r="H1184" t="str">
            <v>INST. ELECTRICAS</v>
          </cell>
          <cell r="I1184"/>
        </row>
        <row r="1185">
          <cell r="A1185">
            <v>1579</v>
          </cell>
          <cell r="B1185" t="str">
            <v>TOPE DE PISO PARA PUERTA</v>
          </cell>
          <cell r="C1185" t="str">
            <v>UN</v>
          </cell>
          <cell r="D1185"/>
          <cell r="E1185"/>
          <cell r="F1185">
            <v>0</v>
          </cell>
          <cell r="G1185" t="str">
            <v>CROMADA</v>
          </cell>
          <cell r="H1185" t="str">
            <v>VIDRIOS Y ESPEJOS</v>
          </cell>
          <cell r="I1185"/>
        </row>
        <row r="1186">
          <cell r="A1186">
            <v>1580</v>
          </cell>
          <cell r="B1186" t="str">
            <v>TUBO PRESION RDE-21 PVC  Ø 1" L=6M S/NORMA ICONTEC</v>
          </cell>
          <cell r="C1186" t="str">
            <v>ML</v>
          </cell>
          <cell r="D1186"/>
          <cell r="E1186">
            <v>45745</v>
          </cell>
          <cell r="F1186">
            <v>3490</v>
          </cell>
          <cell r="G1186" t="str">
            <v/>
          </cell>
          <cell r="H1186" t="str">
            <v>TUBERIA HIDROSANITARIA</v>
          </cell>
          <cell r="I1186" t="str">
            <v>8956232 - IDRD - MEDIA ARMONICA COTIZACIONES</v>
          </cell>
        </row>
        <row r="1187">
          <cell r="A1187">
            <v>1581</v>
          </cell>
          <cell r="B1187" t="str">
            <v>TUBO PRESION RDE-21   1¼"  S/NORMA ICONTEC</v>
          </cell>
          <cell r="C1187" t="str">
            <v>ML</v>
          </cell>
          <cell r="D1187"/>
          <cell r="E1187">
            <v>45745</v>
          </cell>
          <cell r="F1187">
            <v>6717</v>
          </cell>
          <cell r="G1187" t="str">
            <v/>
          </cell>
          <cell r="H1187" t="str">
            <v>TUBERIA HIDROSANITARIA</v>
          </cell>
          <cell r="I1187" t="str">
            <v>555555555555 - IDRD - MEDIANA DE COTIZACIONES</v>
          </cell>
        </row>
        <row r="1188">
          <cell r="A1188">
            <v>1583</v>
          </cell>
          <cell r="B1188" t="str">
            <v>TUBO PRESION RDE-21 2½" PVC S/NORMA ICONTEC</v>
          </cell>
          <cell r="C1188" t="str">
            <v>ML</v>
          </cell>
          <cell r="D1188"/>
          <cell r="E1188">
            <v>44596</v>
          </cell>
          <cell r="F1188">
            <v>30786</v>
          </cell>
          <cell r="G1188" t="str">
            <v/>
          </cell>
          <cell r="H1188" t="str">
            <v>TUBERIA HIDROSANITARIA</v>
          </cell>
          <cell r="I1188" t="str">
            <v>860061089 - IDRD - PROYECCIÓN</v>
          </cell>
        </row>
        <row r="1189">
          <cell r="A1189">
            <v>1584</v>
          </cell>
          <cell r="B1189" t="str">
            <v>TUBO PRESION RDE-21 Ø3" PVCX6ML -S/NORMA ICONTEC</v>
          </cell>
          <cell r="C1189" t="str">
            <v>ML</v>
          </cell>
          <cell r="D1189"/>
          <cell r="E1189">
            <v>45745</v>
          </cell>
          <cell r="F1189">
            <v>29843</v>
          </cell>
          <cell r="G1189" t="str">
            <v/>
          </cell>
          <cell r="H1189" t="str">
            <v>TUBERIA HIDROSANITARIA</v>
          </cell>
          <cell r="I1189" t="str">
            <v>8956232 - IDRD - MEDIA ARMONICA COTIZACIONES</v>
          </cell>
        </row>
        <row r="1190">
          <cell r="A1190">
            <v>1585</v>
          </cell>
          <cell r="B1190" t="str">
            <v>TUBO SANITARIO Ø1,1/2" PVC X6MLS/NORMA ICONTEC</v>
          </cell>
          <cell r="C1190" t="str">
            <v>ML</v>
          </cell>
          <cell r="D1190"/>
          <cell r="E1190">
            <v>45745</v>
          </cell>
          <cell r="F1190">
            <v>6294.01</v>
          </cell>
          <cell r="G1190" t="str">
            <v/>
          </cell>
          <cell r="H1190" t="str">
            <v>TUBERIA HIDROSANITARIA</v>
          </cell>
          <cell r="I1190" t="str">
            <v>8956232 - IDRD - MEDIA ARMONICA COTIZACIONES</v>
          </cell>
        </row>
        <row r="1191">
          <cell r="A1191">
            <v>1586</v>
          </cell>
          <cell r="B1191" t="str">
            <v>TUBO SANITARIOØ 6"X6ML PVC S/NORMA ICONTEC</v>
          </cell>
          <cell r="C1191" t="str">
            <v>ML</v>
          </cell>
          <cell r="D1191"/>
          <cell r="E1191">
            <v>44596</v>
          </cell>
          <cell r="F1191">
            <v>61134</v>
          </cell>
          <cell r="G1191" t="str">
            <v/>
          </cell>
          <cell r="H1191" t="str">
            <v>TUBERIA HIDROSANITARIA</v>
          </cell>
          <cell r="I1191" t="str">
            <v>860061089 - IDRD - PROYECCIÓN</v>
          </cell>
        </row>
        <row r="1192">
          <cell r="A1192">
            <v>1587</v>
          </cell>
          <cell r="B1192" t="str">
            <v>INSPECCION SISTEMAS DE MEDIDA de 55kva - 225 kva</v>
          </cell>
          <cell r="C1192" t="str">
            <v>UN</v>
          </cell>
          <cell r="D1192"/>
          <cell r="E1192"/>
          <cell r="F1192">
            <v>0</v>
          </cell>
          <cell r="G1192" t="str">
            <v/>
          </cell>
          <cell r="H1192" t="str">
            <v>TARIFAS Y SERVICIOS</v>
          </cell>
          <cell r="I1192"/>
        </row>
        <row r="1193">
          <cell r="A1193">
            <v>1588</v>
          </cell>
          <cell r="B1193" t="str">
            <v>INSPECCION SISTEMAS DE MEDIDA mayor 225 kva</v>
          </cell>
          <cell r="C1193" t="str">
            <v>UN</v>
          </cell>
          <cell r="D1193"/>
          <cell r="E1193"/>
          <cell r="F1193">
            <v>0</v>
          </cell>
          <cell r="G1193" t="str">
            <v/>
          </cell>
          <cell r="H1193" t="str">
            <v>TARIFAS Y SERVICIOS</v>
          </cell>
          <cell r="I1193"/>
        </row>
        <row r="1194">
          <cell r="A1194">
            <v>1589</v>
          </cell>
          <cell r="B1194" t="str">
            <v>PERFIL T  3/4x1/16</v>
          </cell>
          <cell r="C1194" t="str">
            <v>ML</v>
          </cell>
          <cell r="D1194"/>
          <cell r="E1194"/>
          <cell r="F1194">
            <v>0</v>
          </cell>
          <cell r="G1194" t="str">
            <v>DA-19ANOLOCK</v>
          </cell>
          <cell r="H1194" t="str">
            <v>PERFILES</v>
          </cell>
          <cell r="I1194"/>
        </row>
        <row r="1195">
          <cell r="A1195">
            <v>1590</v>
          </cell>
          <cell r="B1195" t="str">
            <v>TUBO VENTILACION Ø1½"PVCX6ML S/NORMA ICONTEC</v>
          </cell>
          <cell r="C1195" t="str">
            <v>ML</v>
          </cell>
          <cell r="D1195"/>
          <cell r="E1195">
            <v>44596</v>
          </cell>
          <cell r="F1195">
            <v>7236</v>
          </cell>
          <cell r="G1195" t="str">
            <v>12735</v>
          </cell>
          <cell r="H1195" t="str">
            <v>TUBERIA HIDROSANITARIA</v>
          </cell>
          <cell r="I1195" t="str">
            <v>860061089 - IDRD - PROYECCIÓN</v>
          </cell>
        </row>
        <row r="1196">
          <cell r="A1196">
            <v>1591</v>
          </cell>
          <cell r="B1196" t="str">
            <v>TUBO VENTILACION Ø 2"PVC X6ML S/NORMA ICONTEC</v>
          </cell>
          <cell r="C1196" t="str">
            <v>ML</v>
          </cell>
          <cell r="D1196"/>
          <cell r="E1196">
            <v>45751</v>
          </cell>
          <cell r="F1196">
            <v>6240</v>
          </cell>
          <cell r="G1196" t="str">
            <v/>
          </cell>
          <cell r="H1196" t="str">
            <v>TUBERIA HIDROSANITARIA</v>
          </cell>
          <cell r="I1196" t="str">
            <v>8956232 - IDRD - MEDIA ARMONICA COTIZACIONES</v>
          </cell>
        </row>
        <row r="1197">
          <cell r="A1197">
            <v>1592</v>
          </cell>
          <cell r="B1197" t="str">
            <v>TUBO VENTILACION Ø3"PVCX6ML S/NORMA ICONTEC</v>
          </cell>
          <cell r="C1197" t="str">
            <v>ML</v>
          </cell>
          <cell r="D1197"/>
          <cell r="E1197">
            <v>44596</v>
          </cell>
          <cell r="F1197">
            <v>13622</v>
          </cell>
          <cell r="G1197" t="str">
            <v/>
          </cell>
          <cell r="H1197" t="str">
            <v>TUBERIA HIDROSANITARIA</v>
          </cell>
          <cell r="I1197" t="str">
            <v>860061089 - IDRD - PROYECCIÓN</v>
          </cell>
        </row>
        <row r="1198">
          <cell r="A1198">
            <v>1593</v>
          </cell>
          <cell r="B1198" t="str">
            <v>TUBO VENTILACION Ø4"PVCX6ML S/NORMA ICONTEC</v>
          </cell>
          <cell r="C1198" t="str">
            <v>ML</v>
          </cell>
          <cell r="D1198"/>
          <cell r="E1198">
            <v>45708</v>
          </cell>
          <cell r="F1198">
            <v>15084.86</v>
          </cell>
          <cell r="G1198" t="str">
            <v/>
          </cell>
          <cell r="H1198" t="str">
            <v>TUBERIA HIDROSANITARIA</v>
          </cell>
          <cell r="I1198" t="str">
            <v>562221312 - IDRD - VALOR CIO AJUSTADO</v>
          </cell>
        </row>
        <row r="1199">
          <cell r="A1199">
            <v>1595</v>
          </cell>
          <cell r="B1199" t="str">
            <v>CONEXION NO RESIDENCIAL</v>
          </cell>
          <cell r="C1199" t="str">
            <v>UN</v>
          </cell>
          <cell r="D1199"/>
          <cell r="E1199"/>
          <cell r="F1199">
            <v>0</v>
          </cell>
          <cell r="G1199" t="str">
            <v/>
          </cell>
          <cell r="H1199" t="str">
            <v>TARIFAS Y SERVICIOS</v>
          </cell>
          <cell r="I1199"/>
        </row>
        <row r="1200">
          <cell r="A1200">
            <v>1600</v>
          </cell>
          <cell r="B1200" t="str">
            <v>CANALETA Galv.  4.50    ACESCO</v>
          </cell>
          <cell r="C1200" t="str">
            <v>ML</v>
          </cell>
          <cell r="D1200"/>
          <cell r="E1200"/>
          <cell r="F1200">
            <v>0</v>
          </cell>
          <cell r="G1200" t="str">
            <v>TZC90x4.5-24</v>
          </cell>
          <cell r="H1200" t="str">
            <v>CUBIERTAS</v>
          </cell>
          <cell r="I1200"/>
        </row>
        <row r="1201">
          <cell r="A1201">
            <v>1602</v>
          </cell>
          <cell r="B1201" t="str">
            <v>TUBO CONDUIT 3/4" PVC  X 3ML PAVCO O SIMILAR</v>
          </cell>
          <cell r="C1201" t="str">
            <v>ML</v>
          </cell>
          <cell r="D1201"/>
          <cell r="E1201">
            <v>44592</v>
          </cell>
          <cell r="F1201">
            <v>2324</v>
          </cell>
          <cell r="G1201" t="str">
            <v/>
          </cell>
          <cell r="H1201" t="str">
            <v>INST. ELECTRICAS</v>
          </cell>
          <cell r="I1201" t="str">
            <v>860061089 - IDRD - PROYECCIÓN</v>
          </cell>
        </row>
        <row r="1202">
          <cell r="A1202">
            <v>1603</v>
          </cell>
          <cell r="B1202" t="str">
            <v>TUBO CONDUIT 1" RALCO</v>
          </cell>
          <cell r="C1202" t="str">
            <v>ML</v>
          </cell>
          <cell r="D1202"/>
          <cell r="E1202"/>
          <cell r="F1202">
            <v>0</v>
          </cell>
          <cell r="G1202" t="str">
            <v/>
          </cell>
          <cell r="H1202" t="str">
            <v>TUBERIA HIDROSANITARIA</v>
          </cell>
          <cell r="I1202"/>
        </row>
        <row r="1203">
          <cell r="A1203">
            <v>1604</v>
          </cell>
          <cell r="B1203" t="str">
            <v>TUBO CONDUIT 1¼" RALCO</v>
          </cell>
          <cell r="C1203" t="str">
            <v>ML</v>
          </cell>
          <cell r="D1203"/>
          <cell r="E1203"/>
          <cell r="F1203">
            <v>0</v>
          </cell>
          <cell r="G1203" t="str">
            <v/>
          </cell>
          <cell r="H1203" t="str">
            <v>TUBERIA HIDROSANITARIA</v>
          </cell>
          <cell r="I1203"/>
        </row>
        <row r="1204">
          <cell r="A1204">
            <v>1605</v>
          </cell>
          <cell r="B1204" t="str">
            <v>TUBO CONDUIT 1½"  RALCO</v>
          </cell>
          <cell r="C1204" t="str">
            <v>ML</v>
          </cell>
          <cell r="D1204"/>
          <cell r="E1204">
            <v>44596</v>
          </cell>
          <cell r="F1204">
            <v>9408</v>
          </cell>
          <cell r="G1204" t="str">
            <v/>
          </cell>
          <cell r="H1204" t="str">
            <v>TUBERIA HIDROSANITARIA</v>
          </cell>
          <cell r="I1204" t="str">
            <v>860061089 - IDRD - PROYECCIÓN</v>
          </cell>
        </row>
        <row r="1205">
          <cell r="A1205">
            <v>1606</v>
          </cell>
          <cell r="B1205" t="str">
            <v>MEDIDOR DE AGUA 1 ½"  (Sum+Inst)</v>
          </cell>
          <cell r="C1205" t="str">
            <v>UN</v>
          </cell>
          <cell r="D1205"/>
          <cell r="E1205"/>
          <cell r="F1205">
            <v>0</v>
          </cell>
          <cell r="G1205" t="str">
            <v/>
          </cell>
          <cell r="H1205" t="str">
            <v>TARIFAS Y SERVICIOS</v>
          </cell>
          <cell r="I1205"/>
        </row>
        <row r="1206">
          <cell r="A1206">
            <v>1607</v>
          </cell>
          <cell r="B1206" t="str">
            <v>MEDIDOR DE AGUA 1" (Sum+Inst)</v>
          </cell>
          <cell r="C1206" t="str">
            <v>UN</v>
          </cell>
          <cell r="D1206"/>
          <cell r="E1206"/>
          <cell r="F1206">
            <v>0</v>
          </cell>
          <cell r="G1206" t="str">
            <v/>
          </cell>
          <cell r="H1206" t="str">
            <v>TARIFAS Y SERVICIOS</v>
          </cell>
          <cell r="I1206"/>
        </row>
        <row r="1207">
          <cell r="A1207">
            <v>1608</v>
          </cell>
          <cell r="B1207" t="str">
            <v>MEDIDOR DE AGUA  ½"  (Sum+Inst)</v>
          </cell>
          <cell r="C1207" t="str">
            <v>UN</v>
          </cell>
          <cell r="D1207"/>
          <cell r="E1207"/>
          <cell r="F1207">
            <v>0</v>
          </cell>
          <cell r="G1207" t="str">
            <v/>
          </cell>
          <cell r="H1207" t="str">
            <v>TARIFAS Y SERVICIOS</v>
          </cell>
          <cell r="I1207"/>
        </row>
        <row r="1208">
          <cell r="A1208">
            <v>1609</v>
          </cell>
          <cell r="B1208" t="str">
            <v>MEDIDOR DE AGUA 2" (Sum+Inst).</v>
          </cell>
          <cell r="C1208" t="str">
            <v>UN</v>
          </cell>
          <cell r="D1208"/>
          <cell r="E1208">
            <v>45708</v>
          </cell>
          <cell r="F1208">
            <v>3642446.05</v>
          </cell>
          <cell r="G1208" t="str">
            <v/>
          </cell>
          <cell r="H1208" t="str">
            <v>TARIFAS Y SERVICIOS</v>
          </cell>
          <cell r="I1208" t="str">
            <v>562221312 - IDRD - VALOR CIO AJUSTADO</v>
          </cell>
        </row>
        <row r="1209">
          <cell r="A1209">
            <v>1610</v>
          </cell>
          <cell r="B1209" t="str">
            <v>MEDIDOR DE AGUA 3" Sum+Inst)</v>
          </cell>
          <cell r="C1209" t="str">
            <v>UN</v>
          </cell>
          <cell r="D1209"/>
          <cell r="E1209"/>
          <cell r="F1209">
            <v>0</v>
          </cell>
          <cell r="G1209" t="str">
            <v/>
          </cell>
          <cell r="H1209" t="str">
            <v>TARIFAS Y SERVICIOS</v>
          </cell>
          <cell r="I1209"/>
        </row>
        <row r="1210">
          <cell r="A1210">
            <v>1611</v>
          </cell>
          <cell r="B1210" t="str">
            <v>ADAPTADOR MACHO CU  DE ½</v>
          </cell>
          <cell r="C1210" t="str">
            <v>UN</v>
          </cell>
          <cell r="D1210"/>
          <cell r="E1210"/>
          <cell r="F1210">
            <v>0</v>
          </cell>
          <cell r="G1210" t="str">
            <v/>
          </cell>
          <cell r="H1210" t="str">
            <v>INST. DE GAS</v>
          </cell>
          <cell r="I1210"/>
        </row>
        <row r="1211">
          <cell r="A1211">
            <v>1612</v>
          </cell>
          <cell r="B1211" t="str">
            <v>MEDIDOR DE AGUA 4" (Sum+Inst)</v>
          </cell>
          <cell r="C1211" t="str">
            <v>UN</v>
          </cell>
          <cell r="D1211"/>
          <cell r="E1211"/>
          <cell r="F1211">
            <v>0</v>
          </cell>
          <cell r="G1211" t="str">
            <v/>
          </cell>
          <cell r="H1211" t="str">
            <v>TARIFAS Y SERVICIOS</v>
          </cell>
          <cell r="I1211"/>
        </row>
        <row r="1212">
          <cell r="A1212">
            <v>1613</v>
          </cell>
          <cell r="B1212" t="str">
            <v>MEDIDOR DE AGUA 6" (Sum+Inst)</v>
          </cell>
          <cell r="C1212" t="str">
            <v>UN</v>
          </cell>
          <cell r="D1212"/>
          <cell r="E1212"/>
          <cell r="F1212">
            <v>0</v>
          </cell>
          <cell r="G1212" t="str">
            <v/>
          </cell>
          <cell r="H1212" t="str">
            <v>TARIFAS Y SERVICIOS</v>
          </cell>
          <cell r="I1212"/>
        </row>
        <row r="1213">
          <cell r="A1213">
            <v>1620</v>
          </cell>
          <cell r="B1213" t="str">
            <v>INTERRUPTOR CONMUTABLE +TOMA AMERICANA ABITARE AVE</v>
          </cell>
          <cell r="C1213" t="str">
            <v>UN</v>
          </cell>
          <cell r="D1213"/>
          <cell r="E1213"/>
          <cell r="F1213">
            <v>0</v>
          </cell>
          <cell r="G1213" t="str">
            <v>926</v>
          </cell>
          <cell r="H1213" t="str">
            <v>APARATOS ELECTRICOS</v>
          </cell>
          <cell r="I1213"/>
        </row>
        <row r="1214">
          <cell r="A1214">
            <v>1621</v>
          </cell>
          <cell r="B1214" t="str">
            <v>TIERRA NEGRA + TRANSPORTE</v>
          </cell>
          <cell r="C1214" t="str">
            <v>M3</v>
          </cell>
          <cell r="D1214"/>
          <cell r="E1214">
            <v>45708</v>
          </cell>
          <cell r="F1214">
            <v>121724.13</v>
          </cell>
          <cell r="G1214" t="str">
            <v/>
          </cell>
          <cell r="H1214" t="str">
            <v>JARDINERIA Y GRAMAS</v>
          </cell>
          <cell r="I1214" t="str">
            <v>562221312 - IDRD - VALOR CIO AJUSTADO</v>
          </cell>
        </row>
        <row r="1215">
          <cell r="A1215">
            <v>1622</v>
          </cell>
          <cell r="B1215" t="str">
            <v>MORTERO 3000 PSI Cte.</v>
          </cell>
          <cell r="C1215" t="str">
            <v>M3</v>
          </cell>
          <cell r="D1215"/>
          <cell r="E1215"/>
          <cell r="F1215">
            <v>0</v>
          </cell>
          <cell r="G1215" t="str">
            <v/>
          </cell>
          <cell r="H1215" t="str">
            <v>AGREGADOS CONCRETOS Y MORTEROS</v>
          </cell>
          <cell r="I1215"/>
        </row>
        <row r="1216">
          <cell r="A1216">
            <v>1623</v>
          </cell>
          <cell r="B1216" t="str">
            <v>MORTERO 3500 PSI Cte.</v>
          </cell>
          <cell r="C1216" t="str">
            <v>M3</v>
          </cell>
          <cell r="D1216"/>
          <cell r="E1216"/>
          <cell r="F1216">
            <v>0</v>
          </cell>
          <cell r="G1216" t="str">
            <v/>
          </cell>
          <cell r="H1216" t="str">
            <v>MORTEROS</v>
          </cell>
          <cell r="I1216"/>
        </row>
        <row r="1217">
          <cell r="A1217">
            <v>1624</v>
          </cell>
          <cell r="B1217" t="str">
            <v>MORTERO 4000 PSI Cte.</v>
          </cell>
          <cell r="C1217" t="str">
            <v>M3</v>
          </cell>
          <cell r="D1217"/>
          <cell r="E1217"/>
          <cell r="F1217">
            <v>0</v>
          </cell>
          <cell r="G1217" t="str">
            <v/>
          </cell>
          <cell r="H1217" t="str">
            <v>MORTEROS</v>
          </cell>
          <cell r="I1217"/>
        </row>
        <row r="1218">
          <cell r="A1218">
            <v>1625</v>
          </cell>
          <cell r="B1218" t="str">
            <v>MORTERO 4500 PSI Cte.</v>
          </cell>
          <cell r="C1218" t="str">
            <v>M3</v>
          </cell>
          <cell r="D1218"/>
          <cell r="E1218"/>
          <cell r="F1218">
            <v>0</v>
          </cell>
          <cell r="G1218" t="str">
            <v/>
          </cell>
          <cell r="H1218" t="str">
            <v>MORTEROS</v>
          </cell>
          <cell r="I1218"/>
        </row>
        <row r="1219">
          <cell r="A1219">
            <v>1626</v>
          </cell>
          <cell r="B1219" t="str">
            <v>MORTERO 5000 PSI Cte.</v>
          </cell>
          <cell r="C1219" t="str">
            <v>M3</v>
          </cell>
          <cell r="D1219"/>
          <cell r="E1219"/>
          <cell r="F1219">
            <v>0</v>
          </cell>
          <cell r="G1219" t="str">
            <v/>
          </cell>
          <cell r="H1219" t="str">
            <v>MORTEROS</v>
          </cell>
          <cell r="I1219"/>
        </row>
        <row r="1220">
          <cell r="A1220">
            <v>1627</v>
          </cell>
          <cell r="B1220" t="str">
            <v>LUXALON Alumin espejo V5 Decor</v>
          </cell>
          <cell r="C1220" t="str">
            <v>M2</v>
          </cell>
          <cell r="D1220"/>
          <cell r="E1220"/>
          <cell r="F1220">
            <v>0</v>
          </cell>
          <cell r="G1220" t="str">
            <v>TIPO 84R</v>
          </cell>
          <cell r="H1220" t="str">
            <v>LAMINAS</v>
          </cell>
          <cell r="I1220"/>
        </row>
        <row r="1221">
          <cell r="A1221">
            <v>1628</v>
          </cell>
          <cell r="B1221" t="str">
            <v>PLACA SUPERBOARD COLOMBIT (1.2x1.2)  4mm</v>
          </cell>
          <cell r="C1221" t="str">
            <v>UN</v>
          </cell>
          <cell r="D1221"/>
          <cell r="E1221"/>
          <cell r="F1221">
            <v>0</v>
          </cell>
          <cell r="G1221" t="str">
            <v>4224</v>
          </cell>
          <cell r="H1221" t="str">
            <v>CIELO RASOS</v>
          </cell>
          <cell r="I1221"/>
        </row>
        <row r="1222">
          <cell r="A1222">
            <v>1629</v>
          </cell>
          <cell r="B1222" t="str">
            <v>PLACA SUPERBOARD COLOMBIT (1.22x2.44) 6mm-MURO</v>
          </cell>
          <cell r="C1222" t="str">
            <v>UN</v>
          </cell>
          <cell r="D1222"/>
          <cell r="E1222"/>
          <cell r="F1222">
            <v>0</v>
          </cell>
          <cell r="G1222" t="str">
            <v>02061</v>
          </cell>
          <cell r="H1222" t="str">
            <v>INST. HIDRAUL/SANIT. Y LAMINAS</v>
          </cell>
          <cell r="I1222"/>
        </row>
        <row r="1223">
          <cell r="A1223">
            <v>1630</v>
          </cell>
          <cell r="B1223" t="str">
            <v>UNION SANITARIA  Ø3"PVC- S/NORMA ICONTEC</v>
          </cell>
          <cell r="C1223" t="str">
            <v>UN</v>
          </cell>
          <cell r="D1223"/>
          <cell r="E1223">
            <v>45708</v>
          </cell>
          <cell r="F1223">
            <v>2965.28</v>
          </cell>
          <cell r="G1223" t="str">
            <v>13037</v>
          </cell>
          <cell r="H1223" t="str">
            <v>ACCESORIOS HIDROSANITARIOS</v>
          </cell>
          <cell r="I1223" t="str">
            <v>562221312 - IDRD - VALOR CIO AJUSTADO</v>
          </cell>
        </row>
        <row r="1224">
          <cell r="A1224">
            <v>1631</v>
          </cell>
          <cell r="B1224" t="str">
            <v>LADRILLO ESTRUCT. YOMASA 24x12x7 Fab.</v>
          </cell>
          <cell r="C1224" t="str">
            <v>UN</v>
          </cell>
          <cell r="D1224"/>
          <cell r="E1224"/>
          <cell r="F1224">
            <v>0</v>
          </cell>
          <cell r="G1224" t="str">
            <v>Fab.</v>
          </cell>
          <cell r="H1224" t="str">
            <v>LADRILLO BOGOTA</v>
          </cell>
          <cell r="I1224"/>
        </row>
        <row r="1225">
          <cell r="A1225">
            <v>1633</v>
          </cell>
          <cell r="B1225" t="str">
            <v>UNION SANITARIA Ø6"PVC S/NORMA ICONTEC</v>
          </cell>
          <cell r="C1225" t="str">
            <v>UN</v>
          </cell>
          <cell r="D1225"/>
          <cell r="E1225">
            <v>45708</v>
          </cell>
          <cell r="F1225">
            <v>28895.69</v>
          </cell>
          <cell r="G1225" t="str">
            <v>13044</v>
          </cell>
          <cell r="H1225" t="str">
            <v>ACCESORIOS HIDROSANITARIOS</v>
          </cell>
          <cell r="I1225" t="str">
            <v>562221312 - IDRD - VALOR CIO AJUSTADO</v>
          </cell>
        </row>
        <row r="1226">
          <cell r="A1226">
            <v>1634</v>
          </cell>
          <cell r="B1226" t="str">
            <v>UNION CONDUIT PVC  ½"</v>
          </cell>
          <cell r="C1226" t="str">
            <v>UN</v>
          </cell>
          <cell r="D1226"/>
          <cell r="E1226">
            <v>44600</v>
          </cell>
          <cell r="F1226">
            <v>496</v>
          </cell>
          <cell r="G1226" t="str">
            <v>1950259218</v>
          </cell>
          <cell r="H1226" t="str">
            <v>TUBERIA</v>
          </cell>
          <cell r="I1226" t="str">
            <v>860061089 - IDRD - PROYECCIÓN</v>
          </cell>
        </row>
        <row r="1227">
          <cell r="A1227">
            <v>1635</v>
          </cell>
          <cell r="B1227" t="str">
            <v>UNION CONDUIT PVC         3/4"</v>
          </cell>
          <cell r="C1227" t="str">
            <v>UN</v>
          </cell>
          <cell r="D1227"/>
          <cell r="E1227">
            <v>45668</v>
          </cell>
          <cell r="F1227">
            <v>650</v>
          </cell>
          <cell r="G1227" t="str">
            <v>12856</v>
          </cell>
          <cell r="H1227" t="str">
            <v>TUBERIA</v>
          </cell>
          <cell r="I1227" t="str">
            <v>555555555555 - IDRD - MEDIANA DE COTIZACIONES</v>
          </cell>
        </row>
        <row r="1228">
          <cell r="A1228">
            <v>1636</v>
          </cell>
          <cell r="B1228" t="str">
            <v>LADRILLO REJILLA VIS YOMASA 24x12x6 Osc. Fab.</v>
          </cell>
          <cell r="C1228" t="str">
            <v>UN</v>
          </cell>
          <cell r="D1228"/>
          <cell r="E1228">
            <v>45698</v>
          </cell>
          <cell r="F1228">
            <v>776662</v>
          </cell>
          <cell r="G1228" t="str">
            <v>Fab.</v>
          </cell>
          <cell r="H1228" t="str">
            <v>LADRILLO BOGOTA</v>
          </cell>
          <cell r="I1228" t="str">
            <v>860061099 - MEDIA ARMONICA</v>
          </cell>
        </row>
        <row r="1229">
          <cell r="A1229">
            <v>1638</v>
          </cell>
          <cell r="B1229" t="str">
            <v>ANDAMIO TUBULAR (SECC/MES)</v>
          </cell>
          <cell r="C1229" t="str">
            <v>MES</v>
          </cell>
          <cell r="D1229"/>
          <cell r="E1229">
            <v>45708</v>
          </cell>
          <cell r="F1229">
            <v>64694.35</v>
          </cell>
          <cell r="G1229" t="str">
            <v/>
          </cell>
          <cell r="H1229" t="str">
            <v>EQUIPO ALQUILER Y MAQUINARIA</v>
          </cell>
          <cell r="I1229" t="str">
            <v>562221312 - IDRD - VALOR CIO AJUSTADO</v>
          </cell>
        </row>
        <row r="1230">
          <cell r="A1230">
            <v>1640</v>
          </cell>
          <cell r="B1230" t="str">
            <v>CONMUTABLE Senc. Clas.C      L/NEX</v>
          </cell>
          <cell r="C1230" t="str">
            <v>UN</v>
          </cell>
          <cell r="D1230"/>
          <cell r="E1230"/>
          <cell r="F1230">
            <v>0</v>
          </cell>
          <cell r="G1230" t="str">
            <v>LX-020C</v>
          </cell>
          <cell r="H1230" t="str">
            <v>APARATOS ELECTRICOS</v>
          </cell>
          <cell r="I1230"/>
        </row>
        <row r="1231">
          <cell r="A1231">
            <v>1641</v>
          </cell>
          <cell r="B1231" t="str">
            <v>TOMA SENCILLA POLO A TIERRA CLASICA CREMA</v>
          </cell>
          <cell r="C1231" t="str">
            <v>UN</v>
          </cell>
          <cell r="D1231"/>
          <cell r="E1231"/>
          <cell r="F1231">
            <v>0</v>
          </cell>
          <cell r="G1231" t="str">
            <v>LX-301CG</v>
          </cell>
          <cell r="H1231" t="str">
            <v>APARATOS ELECTRICOS</v>
          </cell>
          <cell r="I1231"/>
        </row>
        <row r="1232">
          <cell r="A1232">
            <v>1642</v>
          </cell>
          <cell r="B1232" t="str">
            <v>TOMA CORRIENTE CLAS. C. P/TRABADA   L/NEX</v>
          </cell>
          <cell r="C1232" t="str">
            <v>UN</v>
          </cell>
          <cell r="D1232"/>
          <cell r="E1232"/>
          <cell r="F1232">
            <v>0</v>
          </cell>
          <cell r="G1232" t="str">
            <v>LX-303C</v>
          </cell>
          <cell r="H1232" t="str">
            <v>APARATOS ELECTRICOS</v>
          </cell>
          <cell r="I1232"/>
        </row>
        <row r="1233">
          <cell r="A1233">
            <v>1643</v>
          </cell>
          <cell r="B1233" t="str">
            <v>INTERRUPTOR SENC Pil.Clas.C  L/NEX</v>
          </cell>
          <cell r="C1233" t="str">
            <v>UN</v>
          </cell>
          <cell r="D1233"/>
          <cell r="E1233"/>
          <cell r="F1233">
            <v>0</v>
          </cell>
          <cell r="G1233" t="str">
            <v>LX-010CL</v>
          </cell>
          <cell r="H1233" t="str">
            <v>APARATOS ELECTRICOS</v>
          </cell>
          <cell r="I1233"/>
        </row>
        <row r="1234">
          <cell r="A1234">
            <v>1644</v>
          </cell>
          <cell r="B1234" t="str">
            <v>CONMUTABLE Senc. Pil.Clas.   L/NEX</v>
          </cell>
          <cell r="C1234" t="str">
            <v>UN</v>
          </cell>
          <cell r="D1234"/>
          <cell r="E1234"/>
          <cell r="F1234">
            <v>0</v>
          </cell>
          <cell r="G1234" t="str">
            <v>LX-020CL</v>
          </cell>
          <cell r="H1234" t="str">
            <v>APARATOS ELECTRICOS</v>
          </cell>
          <cell r="I1234"/>
        </row>
        <row r="1235">
          <cell r="A1235">
            <v>1645</v>
          </cell>
          <cell r="B1235" t="str">
            <v>TOMA+INTERRUPTOR SENCILLO          L/NEX</v>
          </cell>
          <cell r="C1235" t="str">
            <v>UN</v>
          </cell>
          <cell r="D1235"/>
          <cell r="E1235"/>
          <cell r="F1235">
            <v>0</v>
          </cell>
          <cell r="G1235" t="str">
            <v>LX-301CL</v>
          </cell>
          <cell r="H1235" t="str">
            <v>APARATOS ELECTRICOS</v>
          </cell>
          <cell r="I1235"/>
        </row>
        <row r="1236">
          <cell r="A1236">
            <v>1646</v>
          </cell>
          <cell r="B1236" t="str">
            <v>TOMA TELEF DOBLE COLOMB+TAPA  DEKO   L/NEX</v>
          </cell>
          <cell r="C1236" t="str">
            <v>UN</v>
          </cell>
          <cell r="D1236"/>
          <cell r="E1236"/>
          <cell r="F1236">
            <v>0</v>
          </cell>
          <cell r="G1236" t="str">
            <v>LK050CD+DKT2</v>
          </cell>
          <cell r="H1236" t="str">
            <v>APARATOS ELECTRICOS</v>
          </cell>
          <cell r="I1236"/>
        </row>
        <row r="1237">
          <cell r="A1237">
            <v>1647</v>
          </cell>
          <cell r="B1237" t="str">
            <v>AVISO 4 M. x 3 M. LAMINA GALVANIZADA SIN INST.</v>
          </cell>
          <cell r="C1237" t="str">
            <v>UN</v>
          </cell>
          <cell r="D1237"/>
          <cell r="E1237"/>
          <cell r="F1237">
            <v>0</v>
          </cell>
          <cell r="G1237" t="str">
            <v/>
          </cell>
          <cell r="H1237" t="str">
            <v>VARIOS</v>
          </cell>
          <cell r="I1237"/>
        </row>
        <row r="1238">
          <cell r="A1238">
            <v>1648</v>
          </cell>
          <cell r="B1238" t="str">
            <v>TOMA TELEF  SALIDA  DOBLE  Amer DEKO+TAPA L/NEX</v>
          </cell>
          <cell r="C1238" t="str">
            <v>UN</v>
          </cell>
          <cell r="D1238"/>
          <cell r="E1238"/>
          <cell r="F1238">
            <v>0</v>
          </cell>
          <cell r="G1238" t="str">
            <v>DK5BDU+DKT2B</v>
          </cell>
          <cell r="H1238" t="str">
            <v>APARATOS ELECTRICOS</v>
          </cell>
          <cell r="I1238"/>
        </row>
        <row r="1239">
          <cell r="A1239">
            <v>1650</v>
          </cell>
          <cell r="B1239" t="str">
            <v>COMPRESOR Oper. sin Combustible</v>
          </cell>
          <cell r="C1239" t="str">
            <v>HR</v>
          </cell>
          <cell r="D1239"/>
          <cell r="E1239"/>
          <cell r="F1239">
            <v>0</v>
          </cell>
          <cell r="G1239" t="str">
            <v>P185-WJD</v>
          </cell>
          <cell r="H1239" t="str">
            <v>EQUIPOS DE AIRE</v>
          </cell>
          <cell r="I1239"/>
        </row>
        <row r="1240">
          <cell r="A1240">
            <v>1651</v>
          </cell>
          <cell r="B1240" t="str">
            <v>PISO  PARKET CIPRES 31.5 x 31.5</v>
          </cell>
          <cell r="C1240" t="str">
            <v>M2</v>
          </cell>
          <cell r="D1240"/>
          <cell r="E1240"/>
          <cell r="F1240">
            <v>0</v>
          </cell>
          <cell r="G1240" t="str">
            <v/>
          </cell>
          <cell r="H1240" t="str">
            <v>Pisos</v>
          </cell>
          <cell r="I1240"/>
        </row>
        <row r="1241">
          <cell r="A1241">
            <v>1652</v>
          </cell>
          <cell r="B1241" t="str">
            <v>TABLERO EN PINO PATULA USADO</v>
          </cell>
          <cell r="C1241" t="str">
            <v>DD</v>
          </cell>
          <cell r="D1241"/>
          <cell r="E1241"/>
          <cell r="F1241">
            <v>0</v>
          </cell>
          <cell r="G1241" t="str">
            <v/>
          </cell>
          <cell r="H1241" t="str">
            <v>EQUIPO ALQUILER Y MAQUINARIA</v>
          </cell>
          <cell r="I1241"/>
        </row>
        <row r="1242">
          <cell r="A1242">
            <v>1653</v>
          </cell>
          <cell r="B1242" t="str">
            <v>LLAVES TENSORA (ALQUILER)</v>
          </cell>
          <cell r="C1242" t="str">
            <v>DD</v>
          </cell>
          <cell r="D1242"/>
          <cell r="E1242">
            <v>44684</v>
          </cell>
          <cell r="F1242">
            <v>417</v>
          </cell>
          <cell r="G1242" t="str">
            <v/>
          </cell>
          <cell r="H1242" t="str">
            <v>EQUIPO ALQUILER Y MAQUINARIA</v>
          </cell>
          <cell r="I1242" t="str">
            <v>555555555555 - IDRD - MEDIANA DE COTIZACIONES</v>
          </cell>
        </row>
        <row r="1243">
          <cell r="A1243">
            <v>1654</v>
          </cell>
          <cell r="B1243" t="str">
            <v>LADRILLO ESTRUCT. YOMASA 24x12x7 Obra</v>
          </cell>
          <cell r="C1243" t="str">
            <v>UN</v>
          </cell>
          <cell r="D1243"/>
          <cell r="E1243"/>
          <cell r="F1243">
            <v>0</v>
          </cell>
          <cell r="G1243" t="str">
            <v>Obra</v>
          </cell>
          <cell r="H1243" t="str">
            <v>LADRILLO BOGOTA</v>
          </cell>
          <cell r="I1243"/>
        </row>
        <row r="1244">
          <cell r="A1244">
            <v>1655</v>
          </cell>
          <cell r="B1244" t="str">
            <v>PERROS GALVANIZADO  1/2"</v>
          </cell>
          <cell r="C1244" t="str">
            <v>DD</v>
          </cell>
          <cell r="D1244"/>
          <cell r="E1244"/>
          <cell r="F1244">
            <v>0</v>
          </cell>
          <cell r="G1244" t="str">
            <v/>
          </cell>
          <cell r="H1244" t="str">
            <v>EQUIPO ALQUILER Y MAQUINARIA</v>
          </cell>
          <cell r="I1244"/>
        </row>
        <row r="1245">
          <cell r="A1245">
            <v>1656</v>
          </cell>
          <cell r="B1245" t="str">
            <v>CILINDRO PRUEBA CONCRETO (Alq)</v>
          </cell>
          <cell r="C1245" t="str">
            <v>MES</v>
          </cell>
          <cell r="D1245"/>
          <cell r="E1245"/>
          <cell r="F1245">
            <v>0</v>
          </cell>
          <cell r="G1245" t="str">
            <v>H100</v>
          </cell>
          <cell r="H1245" t="str">
            <v>EQUIPO ALQUILER Y MAQUINARIA</v>
          </cell>
          <cell r="I1245"/>
        </row>
        <row r="1246">
          <cell r="A1246">
            <v>1657</v>
          </cell>
          <cell r="B1246" t="str">
            <v>TABLERO METALICO (1.40 x 0.60)</v>
          </cell>
          <cell r="C1246" t="str">
            <v>DD</v>
          </cell>
          <cell r="D1246"/>
          <cell r="E1246"/>
          <cell r="F1246">
            <v>0</v>
          </cell>
          <cell r="G1246" t="str">
            <v/>
          </cell>
          <cell r="H1246" t="str">
            <v>EQUIPO ALQUILER Y MAQUINARIA</v>
          </cell>
          <cell r="I1246"/>
        </row>
        <row r="1247">
          <cell r="A1247">
            <v>1658</v>
          </cell>
          <cell r="B1247" t="str">
            <v>COMPRESOR Oper.sin Combustible</v>
          </cell>
          <cell r="C1247" t="str">
            <v>DD</v>
          </cell>
          <cell r="D1247"/>
          <cell r="E1247"/>
          <cell r="F1247">
            <v>0</v>
          </cell>
          <cell r="G1247" t="str">
            <v>P185-WJD</v>
          </cell>
          <cell r="H1247" t="str">
            <v>EQUIPOS DE AIRE</v>
          </cell>
          <cell r="I1247"/>
        </row>
        <row r="1248">
          <cell r="A1248">
            <v>1659</v>
          </cell>
          <cell r="B1248" t="str">
            <v>COMPRESOR Oper.+Comb</v>
          </cell>
          <cell r="C1248" t="str">
            <v>MES</v>
          </cell>
          <cell r="D1248"/>
          <cell r="E1248"/>
          <cell r="F1248">
            <v>0</v>
          </cell>
          <cell r="G1248" t="str">
            <v>P185-WJD</v>
          </cell>
          <cell r="H1248" t="str">
            <v>EQUIPOS DE AIRE</v>
          </cell>
          <cell r="I1248"/>
        </row>
        <row r="1249">
          <cell r="A1249">
            <v>1660</v>
          </cell>
          <cell r="B1249" t="str">
            <v>TEJA Plast.#10 AJONIT   AJOVER</v>
          </cell>
          <cell r="C1249" t="str">
            <v>UN</v>
          </cell>
          <cell r="D1249"/>
          <cell r="E1249">
            <v>45708</v>
          </cell>
          <cell r="F1249">
            <v>54756.97</v>
          </cell>
          <cell r="G1249" t="str">
            <v>00-01101-00</v>
          </cell>
          <cell r="H1249" t="str">
            <v>CUBIERTAS Y ACCESORIOS</v>
          </cell>
          <cell r="I1249" t="str">
            <v>562221312 - IDRD - VALOR CIO AJUSTADO</v>
          </cell>
        </row>
        <row r="1250">
          <cell r="A1250">
            <v>1661</v>
          </cell>
          <cell r="B1250" t="str">
            <v>UNION CONDUIT PVC        1 "</v>
          </cell>
          <cell r="C1250" t="str">
            <v>UN</v>
          </cell>
          <cell r="D1250"/>
          <cell r="E1250">
            <v>45668</v>
          </cell>
          <cell r="F1250">
            <v>1084.99</v>
          </cell>
          <cell r="G1250" t="str">
            <v>12843</v>
          </cell>
          <cell r="H1250" t="str">
            <v>TUBERIA</v>
          </cell>
          <cell r="I1250" t="str">
            <v>555555555555 - IDRD - MEDIANA DE COTIZACIONES</v>
          </cell>
        </row>
        <row r="1251">
          <cell r="A1251">
            <v>1662</v>
          </cell>
          <cell r="B1251" t="str">
            <v>UNION CONDUIT PVC        1 ¼"</v>
          </cell>
          <cell r="C1251" t="str">
            <v>UN</v>
          </cell>
          <cell r="D1251"/>
          <cell r="E1251"/>
          <cell r="F1251">
            <v>0</v>
          </cell>
          <cell r="G1251" t="str">
            <v>1950559211</v>
          </cell>
          <cell r="H1251" t="str">
            <v>TUBERIA</v>
          </cell>
          <cell r="I1251"/>
        </row>
        <row r="1252">
          <cell r="A1252">
            <v>1663</v>
          </cell>
          <cell r="B1252" t="str">
            <v>TANQUE CONICO 1000 LT.  PVC - Almaceniamieno Agua</v>
          </cell>
          <cell r="C1252" t="str">
            <v>UN</v>
          </cell>
          <cell r="D1252"/>
          <cell r="E1252">
            <v>45708</v>
          </cell>
          <cell r="F1252">
            <v>853862.2</v>
          </cell>
          <cell r="G1252" t="str">
            <v/>
          </cell>
          <cell r="H1252" t="str">
            <v>GRIFERIAS,APARATOS,ACCESORIOS</v>
          </cell>
          <cell r="I1252" t="str">
            <v>562221312 - IDRD - VALOR CIO AJUSTADO</v>
          </cell>
        </row>
        <row r="1253">
          <cell r="A1253">
            <v>1664</v>
          </cell>
          <cell r="B1253" t="str">
            <v>TEJA HEXAGONAL 3.5 mm.</v>
          </cell>
          <cell r="C1253" t="str">
            <v>M2</v>
          </cell>
          <cell r="D1253"/>
          <cell r="E1253"/>
          <cell r="F1253">
            <v>0</v>
          </cell>
          <cell r="G1253" t="str">
            <v>EDIL TH</v>
          </cell>
          <cell r="H1253" t="str">
            <v>CUBIERTAS Y ACCESORIOS</v>
          </cell>
          <cell r="I1253"/>
        </row>
        <row r="1254">
          <cell r="A1254">
            <v>1665</v>
          </cell>
          <cell r="B1254" t="str">
            <v>GUARDAESCOBA  NAT. 25x7x1.2 MOORE</v>
          </cell>
          <cell r="C1254" t="str">
            <v>ML</v>
          </cell>
          <cell r="D1254"/>
          <cell r="E1254"/>
          <cell r="F1254">
            <v>0</v>
          </cell>
          <cell r="G1254" t="str">
            <v>ref731</v>
          </cell>
          <cell r="H1254" t="str">
            <v>Guardaescobas</v>
          </cell>
          <cell r="I1254"/>
        </row>
        <row r="1255">
          <cell r="A1255">
            <v>1666</v>
          </cell>
          <cell r="B1255" t="str">
            <v>RUEDAS PARA ANDAMIO TUBULAR (Juego x 4)</v>
          </cell>
          <cell r="C1255" t="str">
            <v>DD</v>
          </cell>
          <cell r="D1255"/>
          <cell r="E1255">
            <v>45708</v>
          </cell>
          <cell r="F1255">
            <v>2543.84</v>
          </cell>
          <cell r="G1255" t="str">
            <v/>
          </cell>
          <cell r="H1255" t="str">
            <v>EQUIPO ALQUILER Y MAQUINARIA</v>
          </cell>
          <cell r="I1255" t="str">
            <v>562221312 - IDRD - VALOR CIO AJUSTADO</v>
          </cell>
        </row>
        <row r="1256">
          <cell r="A1256">
            <v>1668</v>
          </cell>
          <cell r="B1256" t="str">
            <v>SALIDA CORDON TV BLANCO+TAPA VELA L/NEX</v>
          </cell>
          <cell r="C1256" t="str">
            <v>UN</v>
          </cell>
          <cell r="D1256"/>
          <cell r="E1256"/>
          <cell r="F1256">
            <v>0</v>
          </cell>
          <cell r="G1256" t="str">
            <v>DK-6B +DKT2B</v>
          </cell>
          <cell r="H1256" t="str">
            <v>APARATOS ELECTRICOS</v>
          </cell>
          <cell r="I1256"/>
        </row>
        <row r="1257">
          <cell r="A1257">
            <v>1671</v>
          </cell>
          <cell r="B1257" t="str">
            <v>MOTOBOMBA DE 3" SUMERGIBLE MOTOR ELECTRICO</v>
          </cell>
          <cell r="C1257" t="str">
            <v>MES</v>
          </cell>
          <cell r="D1257"/>
          <cell r="E1257"/>
          <cell r="F1257">
            <v>0</v>
          </cell>
          <cell r="G1257" t="str">
            <v/>
          </cell>
          <cell r="H1257" t="str">
            <v>EQUIPO ALQUILER Y MAQUINARIA</v>
          </cell>
          <cell r="I1257"/>
        </row>
        <row r="1258">
          <cell r="A1258">
            <v>1672</v>
          </cell>
          <cell r="B1258" t="str">
            <v>CORTADORA DE LADRILLO MOTOR ELECTRICO (sin disco)</v>
          </cell>
          <cell r="C1258" t="str">
            <v>DD</v>
          </cell>
          <cell r="D1258"/>
          <cell r="E1258">
            <v>45708</v>
          </cell>
          <cell r="F1258">
            <v>41825.269999999997</v>
          </cell>
          <cell r="G1258" t="str">
            <v/>
          </cell>
          <cell r="H1258" t="str">
            <v>EQUIPO ALQUILER Y MAQUINARIA</v>
          </cell>
          <cell r="I1258" t="str">
            <v>562221312 - IDRD - VALOR CIO AJUSTADO</v>
          </cell>
        </row>
        <row r="1259">
          <cell r="A1259">
            <v>1673</v>
          </cell>
          <cell r="B1259" t="str">
            <v>TOMA COAXIAL CLASICA CREMA                  L/NEX</v>
          </cell>
          <cell r="C1259" t="str">
            <v>UN</v>
          </cell>
          <cell r="D1259"/>
          <cell r="E1259"/>
          <cell r="F1259">
            <v>0</v>
          </cell>
          <cell r="G1259" t="str">
            <v>LX-060-75C</v>
          </cell>
          <cell r="H1259" t="str">
            <v>APARATOS ELECTRICOS</v>
          </cell>
          <cell r="I1259"/>
        </row>
        <row r="1260">
          <cell r="A1260">
            <v>1674</v>
          </cell>
          <cell r="B1260" t="str">
            <v>TOMA COAXIAL +TAPATV BLANCA  DEKO    L/NEX</v>
          </cell>
          <cell r="C1260" t="str">
            <v>UN</v>
          </cell>
          <cell r="D1260"/>
          <cell r="E1260"/>
          <cell r="F1260">
            <v>0</v>
          </cell>
          <cell r="G1260" t="str">
            <v>DK675B+DKT2B</v>
          </cell>
          <cell r="H1260" t="str">
            <v>APARATOS ELECTRICOS</v>
          </cell>
          <cell r="I1260"/>
        </row>
        <row r="1261">
          <cell r="A1261">
            <v>1675</v>
          </cell>
          <cell r="B1261" t="str">
            <v>PLAQUETA</v>
          </cell>
          <cell r="C1261" t="str">
            <v>M2</v>
          </cell>
          <cell r="D1261"/>
          <cell r="E1261"/>
          <cell r="F1261">
            <v>0</v>
          </cell>
          <cell r="G1261" t="str">
            <v/>
          </cell>
          <cell r="H1261" t="str">
            <v>PREFABRICADOS</v>
          </cell>
          <cell r="I1261"/>
        </row>
        <row r="1262">
          <cell r="A1262">
            <v>1676</v>
          </cell>
          <cell r="B1262" t="str">
            <v>VIGUETA</v>
          </cell>
          <cell r="C1262" t="str">
            <v>ML</v>
          </cell>
          <cell r="D1262"/>
          <cell r="E1262"/>
          <cell r="F1262">
            <v>0</v>
          </cell>
          <cell r="G1262" t="str">
            <v/>
          </cell>
          <cell r="H1262" t="str">
            <v>PREFABRICADOS</v>
          </cell>
          <cell r="I1262"/>
        </row>
        <row r="1263">
          <cell r="A1263">
            <v>1677</v>
          </cell>
          <cell r="B1263" t="str">
            <v>INTERRUPTOR SENC LUZ PIL.+TAPA DEKO L/NEX</v>
          </cell>
          <cell r="C1263" t="str">
            <v>UN</v>
          </cell>
          <cell r="D1263"/>
          <cell r="E1263"/>
          <cell r="F1263">
            <v>0</v>
          </cell>
          <cell r="G1263" t="str">
            <v>DK-1BL+DKT2B</v>
          </cell>
          <cell r="H1263" t="str">
            <v>APARATOS ELECTRICOS</v>
          </cell>
          <cell r="I1263"/>
        </row>
        <row r="1264">
          <cell r="A1264">
            <v>1681</v>
          </cell>
          <cell r="B1264" t="str">
            <v>ENSAYOS DENSIDAD TERRENO DENSIMETRO</v>
          </cell>
          <cell r="C1264" t="str">
            <v>UN</v>
          </cell>
          <cell r="D1264"/>
          <cell r="E1264">
            <v>43524</v>
          </cell>
          <cell r="F1264">
            <v>53012</v>
          </cell>
          <cell r="G1264" t="str">
            <v>D100</v>
          </cell>
          <cell r="H1264" t="str">
            <v>ENSAYOS DE LABORATORIO</v>
          </cell>
          <cell r="I1264" t="str">
            <v>555555555555 - IDRD - MEDIANA DE COTIZACIONES</v>
          </cell>
        </row>
        <row r="1265">
          <cell r="A1265">
            <v>1682</v>
          </cell>
          <cell r="B1265" t="str">
            <v>ENSAYO PROCTOR MODIFICADO</v>
          </cell>
          <cell r="C1265" t="str">
            <v>UN</v>
          </cell>
          <cell r="D1265"/>
          <cell r="E1265">
            <v>45757</v>
          </cell>
          <cell r="F1265">
            <v>215349.99</v>
          </cell>
          <cell r="G1265" t="str">
            <v>A400</v>
          </cell>
          <cell r="H1265" t="str">
            <v>ENSAYOS DE LABORATORIO</v>
          </cell>
          <cell r="I1265" t="str">
            <v>8956232 - IDRD - MEDIA ARMONICA COTIZACIONES</v>
          </cell>
        </row>
        <row r="1266">
          <cell r="A1266">
            <v>1683</v>
          </cell>
          <cell r="B1266" t="str">
            <v>EQUIPOS DE PRESION MOD.15H-3TW-L200H</v>
          </cell>
          <cell r="C1266" t="str">
            <v>UN</v>
          </cell>
          <cell r="D1266"/>
          <cell r="E1266"/>
          <cell r="F1266">
            <v>0</v>
          </cell>
          <cell r="G1266" t="str">
            <v>97629001C1</v>
          </cell>
          <cell r="H1266" t="str">
            <v>EQUIPOS PRESION Y BOMBAS</v>
          </cell>
          <cell r="I1266"/>
        </row>
        <row r="1267">
          <cell r="A1267">
            <v>1684</v>
          </cell>
          <cell r="B1267" t="str">
            <v>RUTEADORA COLLET    ¼"-9"-1- 3/4"</v>
          </cell>
          <cell r="C1267" t="str">
            <v>UN</v>
          </cell>
          <cell r="D1267"/>
          <cell r="E1267"/>
          <cell r="F1267">
            <v>0</v>
          </cell>
          <cell r="G1267" t="str">
            <v>61957</v>
          </cell>
          <cell r="H1267" t="str">
            <v>HERRAMIENTA</v>
          </cell>
          <cell r="I1267"/>
        </row>
        <row r="1268">
          <cell r="A1268">
            <v>1685</v>
          </cell>
          <cell r="B1268" t="str">
            <v>RUTEADORA PROFESIONAL COLLET    ¼"</v>
          </cell>
          <cell r="C1268" t="str">
            <v>UN</v>
          </cell>
          <cell r="D1268"/>
          <cell r="E1268"/>
          <cell r="F1268">
            <v>0</v>
          </cell>
          <cell r="G1268" t="str">
            <v>61205</v>
          </cell>
          <cell r="H1268" t="str">
            <v>HERRAMIENTA</v>
          </cell>
          <cell r="I1268"/>
        </row>
        <row r="1269">
          <cell r="A1269">
            <v>1686</v>
          </cell>
          <cell r="B1269" t="str">
            <v>UNION CONDUIT PVC        1½"</v>
          </cell>
          <cell r="C1269" t="str">
            <v>UN</v>
          </cell>
          <cell r="D1269"/>
          <cell r="E1269"/>
          <cell r="F1269">
            <v>0</v>
          </cell>
          <cell r="G1269" t="str">
            <v>1950659211</v>
          </cell>
          <cell r="H1269" t="str">
            <v>TUBERIA</v>
          </cell>
          <cell r="I1269"/>
        </row>
        <row r="1270">
          <cell r="A1270">
            <v>1687</v>
          </cell>
          <cell r="B1270" t="str">
            <v>SIERRA CIRCULAR   71/4    10 AMP 5300RPM 2  1/3HP</v>
          </cell>
          <cell r="C1270" t="str">
            <v>UN</v>
          </cell>
          <cell r="D1270"/>
          <cell r="E1270"/>
          <cell r="F1270">
            <v>0</v>
          </cell>
          <cell r="G1270" t="str">
            <v>5634</v>
          </cell>
          <cell r="H1270" t="str">
            <v>HERRAMIENTA</v>
          </cell>
          <cell r="I1270"/>
        </row>
        <row r="1271">
          <cell r="A1271">
            <v>1688</v>
          </cell>
          <cell r="B1271" t="str">
            <v>SIERRA CIRCULAR- 71/4"1400W 5700 rpm-Semi Industri</v>
          </cell>
          <cell r="C1271" t="str">
            <v>UN</v>
          </cell>
          <cell r="D1271"/>
          <cell r="E1271">
            <v>44581</v>
          </cell>
          <cell r="F1271">
            <v>273397</v>
          </cell>
          <cell r="G1271" t="str">
            <v>59383</v>
          </cell>
          <cell r="H1271" t="str">
            <v>HERRAMIENTA</v>
          </cell>
          <cell r="I1271" t="str">
            <v>8956232 - IDRD - MEDIA ARMONICA COTIZACIONES</v>
          </cell>
        </row>
        <row r="1272">
          <cell r="A1272">
            <v>1689</v>
          </cell>
          <cell r="B1272" t="str">
            <v>BLOQUE #4 STA/FE 33x23x9 Fab.</v>
          </cell>
          <cell r="C1272" t="str">
            <v>UN</v>
          </cell>
          <cell r="D1272"/>
          <cell r="E1272"/>
          <cell r="F1272">
            <v>0</v>
          </cell>
          <cell r="G1272" t="str">
            <v>Fab. BL4</v>
          </cell>
          <cell r="H1272" t="str">
            <v>BLOQUE BOGOTA</v>
          </cell>
          <cell r="I1272"/>
        </row>
        <row r="1273">
          <cell r="A1273">
            <v>1690</v>
          </cell>
          <cell r="B1273" t="str">
            <v>BLOQUE #5 STA/FE 33x23x11.5 Fab.</v>
          </cell>
          <cell r="C1273" t="str">
            <v>UN</v>
          </cell>
          <cell r="D1273"/>
          <cell r="E1273">
            <v>43552</v>
          </cell>
          <cell r="F1273">
            <v>999</v>
          </cell>
          <cell r="G1273" t="str">
            <v>Fab.  BL5</v>
          </cell>
          <cell r="H1273" t="str">
            <v>BLOQUE BOGOTA</v>
          </cell>
          <cell r="I1273" t="str">
            <v>555555555555 - IDRD - MEDIANA DE COTIZACIONES</v>
          </cell>
        </row>
        <row r="1274">
          <cell r="A1274">
            <v>1691</v>
          </cell>
          <cell r="B1274" t="str">
            <v>COMPRESOR 2HP TANQUE 24 LT -116psi</v>
          </cell>
          <cell r="C1274" t="str">
            <v>UN</v>
          </cell>
          <cell r="D1274"/>
          <cell r="E1274">
            <v>45708</v>
          </cell>
          <cell r="F1274">
            <v>595088.22</v>
          </cell>
          <cell r="G1274" t="str">
            <v>40377</v>
          </cell>
          <cell r="H1274" t="str">
            <v>HERRAMIENTA</v>
          </cell>
          <cell r="I1274" t="str">
            <v>562221312 - IDRD - VALOR CIO AJUSTADO</v>
          </cell>
        </row>
        <row r="1275">
          <cell r="A1275">
            <v>1693</v>
          </cell>
          <cell r="B1275" t="str">
            <v>INTERRUPTOR SENCILLO  +TAPA</v>
          </cell>
          <cell r="C1275" t="str">
            <v>UN</v>
          </cell>
          <cell r="D1275"/>
          <cell r="E1275">
            <v>45665</v>
          </cell>
          <cell r="F1275">
            <v>7300</v>
          </cell>
          <cell r="G1275" t="str">
            <v>KM010+XMP</v>
          </cell>
          <cell r="H1275" t="str">
            <v>APARATOS ELECTRICOS</v>
          </cell>
          <cell r="I1275" t="str">
            <v>555555555555 - IDRD - MEDIANA DE COTIZACIONES</v>
          </cell>
        </row>
        <row r="1276">
          <cell r="A1276">
            <v>1695</v>
          </cell>
          <cell r="B1276" t="str">
            <v>ANDAMIOS GANCHO COLGANTE</v>
          </cell>
          <cell r="C1276" t="str">
            <v>DD</v>
          </cell>
          <cell r="D1276"/>
          <cell r="E1276"/>
          <cell r="F1276">
            <v>0</v>
          </cell>
          <cell r="G1276" t="str">
            <v/>
          </cell>
          <cell r="H1276" t="str">
            <v>EQUIPO ALQUILER Y MAQUINARIA</v>
          </cell>
          <cell r="I1276"/>
        </row>
        <row r="1277">
          <cell r="A1277">
            <v>1697</v>
          </cell>
          <cell r="B1277" t="str">
            <v>VENTILADOR EXTRACCION BAÑOS</v>
          </cell>
          <cell r="C1277" t="str">
            <v>UN</v>
          </cell>
          <cell r="D1277"/>
          <cell r="E1277"/>
          <cell r="F1277">
            <v>0</v>
          </cell>
          <cell r="G1277" t="str">
            <v/>
          </cell>
          <cell r="H1277" t="str">
            <v>INSTALACIONES HOSPITALARIAS</v>
          </cell>
          <cell r="I1277"/>
        </row>
        <row r="1278">
          <cell r="A1278">
            <v>1698</v>
          </cell>
          <cell r="B1278" t="str">
            <v>TOMA TELEF COLOMB+ AMER CLASICA       L/NEX</v>
          </cell>
          <cell r="C1278" t="str">
            <v>UN</v>
          </cell>
          <cell r="D1278"/>
          <cell r="E1278"/>
          <cell r="F1278">
            <v>0</v>
          </cell>
          <cell r="G1278" t="str">
            <v/>
          </cell>
          <cell r="H1278" t="str">
            <v>APARATOS ELECTRICOS</v>
          </cell>
          <cell r="I1278"/>
        </row>
        <row r="1279">
          <cell r="A1279">
            <v>1699</v>
          </cell>
          <cell r="B1279" t="str">
            <v>TOMA TELEF  SALIDA  AMERICAN SENCILLO.    L/NEX</v>
          </cell>
          <cell r="C1279" t="str">
            <v>UN</v>
          </cell>
          <cell r="D1279"/>
          <cell r="E1279"/>
          <cell r="F1279">
            <v>0</v>
          </cell>
          <cell r="G1279" t="str">
            <v>LK-050CU</v>
          </cell>
          <cell r="H1279" t="str">
            <v>APARATOS ELECTRICOS</v>
          </cell>
          <cell r="I1279"/>
        </row>
        <row r="1280">
          <cell r="A1280">
            <v>1700</v>
          </cell>
          <cell r="B1280" t="str">
            <v>INTERRUPTOR DOBLE Pil.  Clas.  C      L/NEX</v>
          </cell>
          <cell r="C1280" t="str">
            <v>UN</v>
          </cell>
          <cell r="D1280"/>
          <cell r="E1280"/>
          <cell r="F1280">
            <v>0</v>
          </cell>
          <cell r="G1280" t="str">
            <v>LX-101CL</v>
          </cell>
          <cell r="H1280" t="str">
            <v>APARATOS ELECTRICOS</v>
          </cell>
          <cell r="I1280"/>
        </row>
        <row r="1281">
          <cell r="A1281">
            <v>1701</v>
          </cell>
          <cell r="B1281" t="str">
            <v>INTERRUPTOR Triple Pil.Clas.C L/NEX</v>
          </cell>
          <cell r="C1281" t="str">
            <v>UN</v>
          </cell>
          <cell r="D1281"/>
          <cell r="E1281"/>
          <cell r="F1281">
            <v>0</v>
          </cell>
          <cell r="G1281" t="str">
            <v>LX-111CL</v>
          </cell>
          <cell r="H1281" t="str">
            <v>APARATOS ELECTRICOS</v>
          </cell>
          <cell r="I1281"/>
        </row>
        <row r="1282">
          <cell r="A1282">
            <v>1702</v>
          </cell>
          <cell r="B1282" t="str">
            <v>CONMUTABLE Senc. Blc.DEKO    L/NEX</v>
          </cell>
          <cell r="C1282" t="str">
            <v>UN</v>
          </cell>
          <cell r="D1282"/>
          <cell r="E1282"/>
          <cell r="F1282">
            <v>0</v>
          </cell>
          <cell r="G1282" t="str">
            <v>DK-2B+DKT2B</v>
          </cell>
          <cell r="H1282" t="str">
            <v>APARATOS ELECTRICOS</v>
          </cell>
          <cell r="I1282"/>
        </row>
        <row r="1283">
          <cell r="A1283">
            <v>1703</v>
          </cell>
          <cell r="B1283" t="str">
            <v>INTERRUPTOR TEMP. DE TOQUE+TAPA L/NEX</v>
          </cell>
          <cell r="C1283" t="str">
            <v>UN</v>
          </cell>
          <cell r="D1283"/>
          <cell r="E1283"/>
          <cell r="F1283">
            <v>0</v>
          </cell>
          <cell r="G1283" t="str">
            <v>DK1TBL+DKT2B</v>
          </cell>
          <cell r="H1283" t="str">
            <v>APARATOS ELECTRICOS</v>
          </cell>
          <cell r="I1283"/>
        </row>
        <row r="1284">
          <cell r="A1284">
            <v>1708</v>
          </cell>
          <cell r="B1284" t="str">
            <v>LADRIBLOC 14 STA/FE 39x14x19 Fab.</v>
          </cell>
          <cell r="C1284" t="str">
            <v>UN</v>
          </cell>
          <cell r="D1284"/>
          <cell r="E1284"/>
          <cell r="F1284">
            <v>0</v>
          </cell>
          <cell r="G1284" t="str">
            <v>Fab LB14</v>
          </cell>
          <cell r="H1284" t="str">
            <v>LADRILLO BOGOTA</v>
          </cell>
          <cell r="I1284"/>
        </row>
        <row r="1285">
          <cell r="A1285">
            <v>1709</v>
          </cell>
          <cell r="B1285" t="str">
            <v>DUCTO VERTICAL DE 3X8</v>
          </cell>
          <cell r="C1285" t="str">
            <v>ML</v>
          </cell>
          <cell r="D1285"/>
          <cell r="E1285"/>
          <cell r="F1285">
            <v>0</v>
          </cell>
          <cell r="G1285" t="str">
            <v/>
          </cell>
          <cell r="H1285" t="str">
            <v>INST. ELECTRICAS</v>
          </cell>
          <cell r="I1285"/>
        </row>
        <row r="1286">
          <cell r="A1286">
            <v>1710</v>
          </cell>
          <cell r="B1286" t="str">
            <v>LADRILLO REJILLA  YOMASA 24x12x6 COLOR COCIDO OBRA</v>
          </cell>
          <cell r="C1286" t="str">
            <v>UN</v>
          </cell>
          <cell r="D1286"/>
          <cell r="E1286"/>
          <cell r="F1286">
            <v>0</v>
          </cell>
          <cell r="G1286" t="str">
            <v>Obra  Dep.</v>
          </cell>
          <cell r="H1286" t="str">
            <v>BLOQUE BOGOTA</v>
          </cell>
          <cell r="I1286"/>
        </row>
        <row r="1287">
          <cell r="A1287">
            <v>1711</v>
          </cell>
          <cell r="B1287" t="str">
            <v>ADOQUIN ESPAÑOL E= 6CM STA/FE 6x10x20</v>
          </cell>
          <cell r="C1287" t="str">
            <v>UN</v>
          </cell>
          <cell r="D1287"/>
          <cell r="E1287">
            <v>43509</v>
          </cell>
          <cell r="F1287">
            <v>579</v>
          </cell>
          <cell r="G1287" t="str">
            <v>Fab.  ADCOL</v>
          </cell>
          <cell r="H1287" t="str">
            <v>LADRILLO BOGOTA</v>
          </cell>
          <cell r="I1287" t="str">
            <v>8956232 - IDRD - MEDIA ARMONICA COTIZACIONES</v>
          </cell>
        </row>
        <row r="1288">
          <cell r="A1288">
            <v>1712</v>
          </cell>
          <cell r="B1288" t="str">
            <v>CERRADURA SAFE Libre 153    CLAS ST</v>
          </cell>
          <cell r="C1288" t="str">
            <v>UN</v>
          </cell>
          <cell r="D1288"/>
          <cell r="E1288"/>
          <cell r="F1288">
            <v>0</v>
          </cell>
          <cell r="G1288" t="str">
            <v>1153</v>
          </cell>
          <cell r="H1288" t="str">
            <v>VIDRIOS Y ESPEJOS</v>
          </cell>
          <cell r="I1288"/>
        </row>
        <row r="1289">
          <cell r="A1289">
            <v>1713</v>
          </cell>
          <cell r="B1289" t="str">
            <v>BAJANTE SOPORTE   RAINGO       PAVCO</v>
          </cell>
          <cell r="C1289" t="str">
            <v>UN</v>
          </cell>
          <cell r="D1289"/>
          <cell r="E1289">
            <v>44596</v>
          </cell>
          <cell r="F1289">
            <v>3395</v>
          </cell>
          <cell r="G1289" t="str">
            <v>11770</v>
          </cell>
          <cell r="H1289" t="str">
            <v>TUBERIA HIDROSANITARIA</v>
          </cell>
          <cell r="I1289" t="str">
            <v>860061089 - IDRD - PROYECCIÓN</v>
          </cell>
        </row>
        <row r="1290">
          <cell r="A1290">
            <v>1715</v>
          </cell>
          <cell r="B1290" t="str">
            <v>PLUMA GRUA  ELECTRICA Trif:</v>
          </cell>
          <cell r="C1290" t="str">
            <v>MES</v>
          </cell>
          <cell r="D1290"/>
          <cell r="E1290">
            <v>43553</v>
          </cell>
          <cell r="F1290">
            <v>392700</v>
          </cell>
          <cell r="G1290" t="str">
            <v/>
          </cell>
          <cell r="H1290" t="str">
            <v>EQUIPO ALQUILER Y MAQUINARIA</v>
          </cell>
          <cell r="I1290" t="str">
            <v>555555555555 - IDRD - MEDIANA DE COTIZACIONES</v>
          </cell>
        </row>
        <row r="1291">
          <cell r="A1291">
            <v>1716</v>
          </cell>
          <cell r="B1291" t="str">
            <v>TUBO CONDUIT 2"  RALCO</v>
          </cell>
          <cell r="C1291" t="str">
            <v>ML</v>
          </cell>
          <cell r="D1291"/>
          <cell r="E1291">
            <v>44596</v>
          </cell>
          <cell r="F1291">
            <v>14118.01</v>
          </cell>
          <cell r="G1291" t="str">
            <v/>
          </cell>
          <cell r="H1291" t="str">
            <v>TUBERIA HIDROSANITARIA</v>
          </cell>
          <cell r="I1291" t="str">
            <v>860061089 - IDRD - PROYECCIÓN</v>
          </cell>
        </row>
        <row r="1292">
          <cell r="A1292">
            <v>1717</v>
          </cell>
          <cell r="B1292" t="str">
            <v>EMPRADIZACION con pasto kikuyo</v>
          </cell>
          <cell r="C1292" t="str">
            <v>M2</v>
          </cell>
          <cell r="D1292"/>
          <cell r="E1292"/>
          <cell r="F1292">
            <v>0</v>
          </cell>
          <cell r="G1292" t="str">
            <v>Sugerido M2</v>
          </cell>
          <cell r="H1292" t="str">
            <v>AGREGADOS CONCRETOS Y MORTEROS</v>
          </cell>
          <cell r="I1292"/>
        </row>
        <row r="1293">
          <cell r="A1293">
            <v>1718</v>
          </cell>
          <cell r="B1293" t="str">
            <v>AISLAPOR LE BARON .61x1.22 25mm</v>
          </cell>
          <cell r="C1293" t="str">
            <v>UN</v>
          </cell>
          <cell r="D1293"/>
          <cell r="E1293"/>
          <cell r="F1293">
            <v>0</v>
          </cell>
          <cell r="G1293" t="str">
            <v/>
          </cell>
          <cell r="H1293" t="str">
            <v>CIELO RASOS</v>
          </cell>
          <cell r="I1293"/>
        </row>
        <row r="1294">
          <cell r="A1294">
            <v>1720</v>
          </cell>
          <cell r="B1294" t="str">
            <v>AISLAPOR FIGURADO .61x1.22   2.5m</v>
          </cell>
          <cell r="C1294" t="str">
            <v>UN</v>
          </cell>
          <cell r="D1294"/>
          <cell r="E1294"/>
          <cell r="F1294">
            <v>0</v>
          </cell>
          <cell r="G1294" t="str">
            <v/>
          </cell>
          <cell r="H1294" t="str">
            <v>CIELO RASOS</v>
          </cell>
          <cell r="I1294"/>
        </row>
        <row r="1295">
          <cell r="A1295">
            <v>1721</v>
          </cell>
          <cell r="B1295" t="str">
            <v>AISLAPOR TAYRONA .62x1.22 25mm</v>
          </cell>
          <cell r="C1295" t="str">
            <v>UN</v>
          </cell>
          <cell r="D1295"/>
          <cell r="E1295"/>
          <cell r="F1295">
            <v>0</v>
          </cell>
          <cell r="G1295" t="str">
            <v/>
          </cell>
          <cell r="H1295" t="str">
            <v>CIELO RASOS</v>
          </cell>
          <cell r="I1295"/>
        </row>
        <row r="1296">
          <cell r="A1296">
            <v>1724</v>
          </cell>
          <cell r="B1296" t="str">
            <v>INTERRUPTOR + TAPA Senc. Blc. DEKO   L/NEX</v>
          </cell>
          <cell r="C1296" t="str">
            <v>UN</v>
          </cell>
          <cell r="D1296"/>
          <cell r="E1296"/>
          <cell r="F1296">
            <v>0</v>
          </cell>
          <cell r="G1296" t="str">
            <v>DK1B+DKT2B</v>
          </cell>
          <cell r="H1296" t="str">
            <v>APARATOS ELECTRICOS</v>
          </cell>
          <cell r="I1296"/>
        </row>
        <row r="1297">
          <cell r="A1297">
            <v>1725</v>
          </cell>
          <cell r="B1297" t="str">
            <v>TUBO PVC DUCTO  ELECTRICO TIPO DB 2"</v>
          </cell>
          <cell r="C1297" t="str">
            <v>ML</v>
          </cell>
          <cell r="D1297"/>
          <cell r="E1297">
            <v>45708</v>
          </cell>
          <cell r="F1297">
            <v>16139.08</v>
          </cell>
          <cell r="G1297" t="str">
            <v/>
          </cell>
          <cell r="H1297" t="str">
            <v>INST. ELECTRICAS</v>
          </cell>
          <cell r="I1297" t="str">
            <v>562221312 - IDRD - VALOR CIO AJUSTADO</v>
          </cell>
        </row>
        <row r="1298">
          <cell r="A1298">
            <v>1726</v>
          </cell>
          <cell r="B1298" t="str">
            <v>LAVAMANOS RIVIERA BLANCO</v>
          </cell>
          <cell r="C1298" t="str">
            <v>UN</v>
          </cell>
          <cell r="D1298"/>
          <cell r="E1298"/>
          <cell r="F1298">
            <v>0</v>
          </cell>
          <cell r="G1298" t="str">
            <v>5070</v>
          </cell>
          <cell r="H1298" t="str">
            <v>APARATOS</v>
          </cell>
          <cell r="I1298"/>
        </row>
        <row r="1299">
          <cell r="A1299">
            <v>1727</v>
          </cell>
          <cell r="B1299" t="str">
            <v>CONMUTABLE LUZ PILOTO DEKO   L/NEX</v>
          </cell>
          <cell r="C1299" t="str">
            <v>UN</v>
          </cell>
          <cell r="D1299"/>
          <cell r="E1299"/>
          <cell r="F1299">
            <v>0</v>
          </cell>
          <cell r="G1299" t="str">
            <v>DK2BL+DKT2B</v>
          </cell>
          <cell r="H1299" t="str">
            <v>APARATOS ELECTRICOS</v>
          </cell>
          <cell r="I1299"/>
        </row>
        <row r="1300">
          <cell r="A1300">
            <v>1728</v>
          </cell>
          <cell r="B1300" t="str">
            <v>LADRILLO PORTANTE 30 STA/FE 29x14.5x9 Prensado Fab</v>
          </cell>
          <cell r="C1300" t="str">
            <v>UN</v>
          </cell>
          <cell r="D1300"/>
          <cell r="E1300"/>
          <cell r="F1300">
            <v>0</v>
          </cell>
          <cell r="G1300" t="str">
            <v>Fab  LPOR30</v>
          </cell>
          <cell r="H1300" t="str">
            <v>LADRILLO BOGOTA</v>
          </cell>
          <cell r="I1300"/>
        </row>
        <row r="1301">
          <cell r="A1301">
            <v>1729</v>
          </cell>
          <cell r="B1301" t="str">
            <v>LAMINA Galv. Cal. 24  1 x 2 M.</v>
          </cell>
          <cell r="C1301" t="str">
            <v>UN</v>
          </cell>
          <cell r="D1301"/>
          <cell r="E1301"/>
          <cell r="F1301">
            <v>0</v>
          </cell>
          <cell r="G1301" t="str">
            <v/>
          </cell>
          <cell r="H1301" t="str">
            <v>LAMINAS</v>
          </cell>
          <cell r="I1301"/>
        </row>
        <row r="1302">
          <cell r="A1302">
            <v>1730</v>
          </cell>
          <cell r="B1302" t="str">
            <v>LAMINA Galv. Cal. 16  1 x 2 M.</v>
          </cell>
          <cell r="C1302" t="str">
            <v>UN</v>
          </cell>
          <cell r="D1302"/>
          <cell r="E1302">
            <v>45665</v>
          </cell>
          <cell r="F1302">
            <v>217425.99</v>
          </cell>
          <cell r="G1302" t="str">
            <v/>
          </cell>
          <cell r="H1302" t="str">
            <v>LAMINAS</v>
          </cell>
          <cell r="I1302" t="str">
            <v>8956232 - IDRD - MEDIA ARMONICA COTIZACIONES</v>
          </cell>
        </row>
        <row r="1303">
          <cell r="A1303">
            <v>1731</v>
          </cell>
          <cell r="B1303" t="str">
            <v>COCINA Int.1.65 Milano                       CHLLG</v>
          </cell>
          <cell r="C1303" t="str">
            <v>UN</v>
          </cell>
          <cell r="D1303"/>
          <cell r="E1303"/>
          <cell r="F1303">
            <v>0</v>
          </cell>
          <cell r="G1303" t="str">
            <v>75165/66</v>
          </cell>
          <cell r="H1303" t="str">
            <v>Cocinas Integrales</v>
          </cell>
          <cell r="I1303"/>
        </row>
        <row r="1304">
          <cell r="A1304">
            <v>1732</v>
          </cell>
          <cell r="B1304" t="str">
            <v>CALENTADOR PASO GAS 11lt.              CHLLG.</v>
          </cell>
          <cell r="C1304" t="str">
            <v>UN</v>
          </cell>
          <cell r="D1304"/>
          <cell r="E1304"/>
          <cell r="F1304">
            <v>0</v>
          </cell>
          <cell r="G1304" t="str">
            <v>WH7110nat.</v>
          </cell>
          <cell r="H1304" t="str">
            <v>Calentadores</v>
          </cell>
          <cell r="I1304"/>
        </row>
        <row r="1305">
          <cell r="A1305">
            <v>1733</v>
          </cell>
          <cell r="B1305" t="str">
            <v>INTERRUPTOR Bipolar LK Clas.C L/NEX</v>
          </cell>
          <cell r="C1305" t="str">
            <v>UN</v>
          </cell>
          <cell r="D1305"/>
          <cell r="E1305"/>
          <cell r="F1305">
            <v>0</v>
          </cell>
          <cell r="G1305" t="str">
            <v>LX- 101C</v>
          </cell>
          <cell r="H1305" t="str">
            <v>APARATOS ELECTRICOS</v>
          </cell>
          <cell r="I1305"/>
        </row>
        <row r="1306">
          <cell r="A1306">
            <v>1734</v>
          </cell>
          <cell r="B1306" t="str">
            <v>ACERO FIG. DE 1/4" A 1" 60.000 LBS</v>
          </cell>
          <cell r="C1306" t="str">
            <v>KG</v>
          </cell>
          <cell r="D1306"/>
          <cell r="E1306">
            <v>43650</v>
          </cell>
          <cell r="F1306">
            <v>2926</v>
          </cell>
          <cell r="G1306" t="str">
            <v/>
          </cell>
          <cell r="H1306" t="str">
            <v>ACEROS Y HIERROS</v>
          </cell>
          <cell r="I1306" t="str">
            <v>8956232 - IDRD - MEDIA ARMONICA COTIZACIONES</v>
          </cell>
        </row>
        <row r="1307">
          <cell r="A1307">
            <v>1735</v>
          </cell>
          <cell r="B1307" t="str">
            <v>TUBO PVC DUCTO  ELECTRICO TIPO DB 3"</v>
          </cell>
          <cell r="C1307" t="str">
            <v>ML</v>
          </cell>
          <cell r="D1307"/>
          <cell r="E1307">
            <v>45597</v>
          </cell>
          <cell r="F1307">
            <v>18718</v>
          </cell>
          <cell r="G1307" t="str">
            <v/>
          </cell>
          <cell r="H1307" t="str">
            <v>TUBERIA HIDROSANITARIA</v>
          </cell>
          <cell r="I1307" t="str">
            <v>8956232 - IDRD - MEDIA ARMONICA COTIZACIONES</v>
          </cell>
        </row>
        <row r="1308">
          <cell r="A1308">
            <v>1736</v>
          </cell>
          <cell r="B1308" t="str">
            <v>TOMA TELEF AMER.Duplex   L/MEX</v>
          </cell>
          <cell r="C1308" t="str">
            <v>UN</v>
          </cell>
          <cell r="D1308"/>
          <cell r="E1308"/>
          <cell r="F1308">
            <v>0</v>
          </cell>
          <cell r="G1308" t="str">
            <v>LK-050CDU</v>
          </cell>
          <cell r="H1308" t="str">
            <v>APARATOS ELECTRICOS</v>
          </cell>
          <cell r="I1308"/>
        </row>
        <row r="1309">
          <cell r="A1309">
            <v>1737</v>
          </cell>
          <cell r="B1309" t="str">
            <v>COMPRESOR  1.5 HP CON TANQUE 2 GAL.</v>
          </cell>
          <cell r="C1309" t="str">
            <v>UN</v>
          </cell>
          <cell r="D1309"/>
          <cell r="E1309"/>
          <cell r="F1309">
            <v>0</v>
          </cell>
          <cell r="G1309" t="str">
            <v>98105</v>
          </cell>
          <cell r="H1309" t="str">
            <v>HERRAMIENTA</v>
          </cell>
          <cell r="I1309"/>
        </row>
        <row r="1310">
          <cell r="A1310">
            <v>1738</v>
          </cell>
          <cell r="B1310" t="str">
            <v>CONMUTABLE DOBLE Pil. Clas.C  L/NEX</v>
          </cell>
          <cell r="C1310" t="str">
            <v>UN</v>
          </cell>
          <cell r="D1310"/>
          <cell r="E1310"/>
          <cell r="F1310">
            <v>0</v>
          </cell>
          <cell r="G1310" t="str">
            <v>LX-202CL</v>
          </cell>
          <cell r="H1310" t="str">
            <v>APARATOS ELECTRICOS</v>
          </cell>
          <cell r="I1310"/>
        </row>
        <row r="1311">
          <cell r="A1311">
            <v>1739</v>
          </cell>
          <cell r="B1311" t="str">
            <v>CONMUTABLE Triple Pil.Clas.C L/NEX</v>
          </cell>
          <cell r="C1311" t="str">
            <v>UN</v>
          </cell>
          <cell r="D1311"/>
          <cell r="E1311"/>
          <cell r="F1311">
            <v>0</v>
          </cell>
          <cell r="G1311" t="str">
            <v>LX-222CL</v>
          </cell>
          <cell r="H1311" t="str">
            <v>APARATOS ELECTRICOS</v>
          </cell>
          <cell r="I1311"/>
        </row>
        <row r="1312">
          <cell r="A1312">
            <v>1740</v>
          </cell>
          <cell r="B1312" t="str">
            <v>TOMA+INTERUPTOR CLAS. CREMA  L/NEX</v>
          </cell>
          <cell r="C1312" t="str">
            <v>UN</v>
          </cell>
          <cell r="D1312"/>
          <cell r="E1312"/>
          <cell r="F1312">
            <v>0</v>
          </cell>
          <cell r="G1312" t="str">
            <v>LX-301CG</v>
          </cell>
          <cell r="H1312" t="str">
            <v>APARATOS ELECTRICOS</v>
          </cell>
          <cell r="I1312"/>
        </row>
        <row r="1313">
          <cell r="A1313">
            <v>1743</v>
          </cell>
          <cell r="B1313" t="str">
            <v>PISTOLA DE ALTA 1000 CC INDUSTRIAL (NO USAR)</v>
          </cell>
          <cell r="C1313" t="str">
            <v>UN</v>
          </cell>
          <cell r="D1313"/>
          <cell r="E1313"/>
          <cell r="F1313">
            <v>0</v>
          </cell>
          <cell r="G1313" t="str">
            <v>78454</v>
          </cell>
          <cell r="H1313" t="str">
            <v>HERRAMIENTA</v>
          </cell>
          <cell r="I1313"/>
        </row>
        <row r="1314">
          <cell r="A1314">
            <v>1744</v>
          </cell>
          <cell r="B1314" t="str">
            <v>DECORAMA TIPO 2 PHILAAC 1201</v>
          </cell>
          <cell r="C1314" t="str">
            <v>GLN</v>
          </cell>
          <cell r="D1314"/>
          <cell r="E1314"/>
          <cell r="F1314">
            <v>0</v>
          </cell>
          <cell r="G1314" t="str">
            <v>1201</v>
          </cell>
          <cell r="H1314" t="str">
            <v>Vinilos</v>
          </cell>
          <cell r="I1314"/>
        </row>
        <row r="1315">
          <cell r="A1315">
            <v>1745</v>
          </cell>
          <cell r="B1315" t="str">
            <v>VARILLA LISA DE 1/4" A 1"</v>
          </cell>
          <cell r="C1315" t="str">
            <v>KG</v>
          </cell>
          <cell r="D1315"/>
          <cell r="E1315"/>
          <cell r="F1315">
            <v>0</v>
          </cell>
          <cell r="G1315" t="str">
            <v/>
          </cell>
          <cell r="H1315" t="str">
            <v>ACEROS Y HIERROS</v>
          </cell>
          <cell r="I1315"/>
        </row>
        <row r="1316">
          <cell r="A1316">
            <v>1746</v>
          </cell>
          <cell r="B1316" t="str">
            <v>TIMBRE SENCILLO LUZ PILOTO L/NEX</v>
          </cell>
          <cell r="C1316" t="str">
            <v>UN</v>
          </cell>
          <cell r="D1316"/>
          <cell r="E1316"/>
          <cell r="F1316">
            <v>0</v>
          </cell>
          <cell r="G1316" t="str">
            <v>LX-040CL</v>
          </cell>
          <cell r="H1316" t="str">
            <v>APARATOS ELECTRICOS</v>
          </cell>
          <cell r="I1316"/>
        </row>
        <row r="1317">
          <cell r="A1317">
            <v>1747</v>
          </cell>
          <cell r="B1317" t="str">
            <v>INTERRUPTOR 4 VIAS BLANCO  DEKO   L/NEX</v>
          </cell>
          <cell r="C1317" t="str">
            <v>UN</v>
          </cell>
          <cell r="D1317"/>
          <cell r="E1317"/>
          <cell r="F1317">
            <v>0</v>
          </cell>
          <cell r="G1317" t="str">
            <v>DK-2BV+DKT2B</v>
          </cell>
          <cell r="H1317" t="str">
            <v>APARATOS ELECTRICOS</v>
          </cell>
          <cell r="I1317"/>
        </row>
        <row r="1318">
          <cell r="A1318">
            <v>1748</v>
          </cell>
          <cell r="B1318" t="str">
            <v>PLACA CIEGA BLANCO+TAPA  DEKO L/NEX</v>
          </cell>
          <cell r="C1318" t="str">
            <v>UN</v>
          </cell>
          <cell r="D1318"/>
          <cell r="E1318"/>
          <cell r="F1318">
            <v>0</v>
          </cell>
          <cell r="G1318" t="str">
            <v>DK-0B +DKT2B</v>
          </cell>
          <cell r="H1318" t="str">
            <v>APARATOS ELECTRICOS</v>
          </cell>
          <cell r="I1318"/>
        </row>
        <row r="1319">
          <cell r="A1319">
            <v>1749</v>
          </cell>
          <cell r="B1319" t="str">
            <v>PISTOLA SPRAIT THOMAS MEZCLA INTERNA</v>
          </cell>
          <cell r="C1319" t="str">
            <v>UN</v>
          </cell>
          <cell r="D1319"/>
          <cell r="E1319"/>
          <cell r="F1319">
            <v>0</v>
          </cell>
          <cell r="G1319" t="str">
            <v>3590</v>
          </cell>
          <cell r="H1319" t="str">
            <v>HERRAMIENTA</v>
          </cell>
          <cell r="I1319"/>
        </row>
        <row r="1320">
          <cell r="A1320">
            <v>1750</v>
          </cell>
          <cell r="B1320" t="str">
            <v>TOMA+CONMUTABLE PILOTO AMERICANO    AVE</v>
          </cell>
          <cell r="C1320" t="str">
            <v>UN</v>
          </cell>
          <cell r="D1320"/>
          <cell r="E1320"/>
          <cell r="F1320">
            <v>0</v>
          </cell>
          <cell r="G1320" t="str">
            <v>926LP</v>
          </cell>
          <cell r="H1320" t="str">
            <v>APARATOS ELECTRICOS</v>
          </cell>
          <cell r="I1320"/>
        </row>
        <row r="1321">
          <cell r="A1321">
            <v>1751</v>
          </cell>
          <cell r="B1321" t="str">
            <v>LADRILLO COCO PARA REVOCAR 10X19X39</v>
          </cell>
          <cell r="C1321" t="str">
            <v>UN</v>
          </cell>
          <cell r="D1321"/>
          <cell r="E1321"/>
          <cell r="F1321">
            <v>0</v>
          </cell>
          <cell r="G1321" t="str">
            <v>fab</v>
          </cell>
          <cell r="H1321" t="str">
            <v>LADRILLO MEDELLIN</v>
          </cell>
          <cell r="I1321"/>
        </row>
        <row r="1322">
          <cell r="A1322">
            <v>1752</v>
          </cell>
          <cell r="B1322" t="str">
            <v>TOMA DOBLE POLO A TIERR +TAPA BLC  DEKO L/NEX</v>
          </cell>
          <cell r="C1322" t="str">
            <v>UN</v>
          </cell>
          <cell r="D1322"/>
          <cell r="E1322"/>
          <cell r="F1322">
            <v>0</v>
          </cell>
          <cell r="G1322" t="str">
            <v>DK-3BG+DKT2B</v>
          </cell>
          <cell r="H1322" t="str">
            <v>APARATOS ELECTRICOS</v>
          </cell>
          <cell r="I1322"/>
        </row>
        <row r="1323">
          <cell r="A1323">
            <v>1753</v>
          </cell>
          <cell r="B1323" t="str">
            <v>PISO CISA BALTICO 31.5 x 31 .5</v>
          </cell>
          <cell r="C1323" t="str">
            <v>M2</v>
          </cell>
          <cell r="D1323"/>
          <cell r="E1323"/>
          <cell r="F1323">
            <v>0</v>
          </cell>
          <cell r="G1323" t="str">
            <v/>
          </cell>
          <cell r="H1323" t="str">
            <v>Pisos</v>
          </cell>
          <cell r="I1323"/>
        </row>
        <row r="1324">
          <cell r="A1324">
            <v>1754</v>
          </cell>
          <cell r="B1324" t="str">
            <v>VINIHOGAR TIPO 3 PHILAAC 0901</v>
          </cell>
          <cell r="C1324" t="str">
            <v>GLN</v>
          </cell>
          <cell r="D1324"/>
          <cell r="E1324"/>
          <cell r="F1324">
            <v>0</v>
          </cell>
          <cell r="G1324" t="str">
            <v>0901</v>
          </cell>
          <cell r="H1324" t="str">
            <v>Vinilos</v>
          </cell>
          <cell r="I1324"/>
        </row>
        <row r="1325">
          <cell r="A1325">
            <v>1755</v>
          </cell>
          <cell r="B1325" t="str">
            <v>PEGANTE  MADERA PAPEL(secado Rapido)</v>
          </cell>
          <cell r="C1325" t="str">
            <v>GLN</v>
          </cell>
          <cell r="D1325"/>
          <cell r="E1325">
            <v>45708</v>
          </cell>
          <cell r="F1325">
            <v>76262.05</v>
          </cell>
          <cell r="G1325" t="str">
            <v>0519</v>
          </cell>
          <cell r="H1325" t="str">
            <v>PINTURAS</v>
          </cell>
          <cell r="I1325" t="str">
            <v>562221312 - IDRD - VALOR CIO AJUSTADO</v>
          </cell>
        </row>
        <row r="1326">
          <cell r="A1326">
            <v>1756</v>
          </cell>
          <cell r="B1326" t="str">
            <v>TOALLERO LINEA  ASTRO</v>
          </cell>
          <cell r="C1326" t="str">
            <v>UN</v>
          </cell>
          <cell r="D1326"/>
          <cell r="E1326"/>
          <cell r="F1326">
            <v>0</v>
          </cell>
          <cell r="G1326" t="str">
            <v>06860</v>
          </cell>
          <cell r="H1326" t="str">
            <v>ACCESORIOS</v>
          </cell>
          <cell r="I1326"/>
        </row>
        <row r="1327">
          <cell r="A1327">
            <v>1758</v>
          </cell>
          <cell r="B1327" t="str">
            <v>TOMA TELEF DOBLE FUNCION DEKO+TAPA L/NEX</v>
          </cell>
          <cell r="C1327" t="str">
            <v>UN</v>
          </cell>
          <cell r="D1327"/>
          <cell r="E1327"/>
          <cell r="F1327">
            <v>0</v>
          </cell>
          <cell r="G1327" t="str">
            <v>DK5B+DKT2B</v>
          </cell>
          <cell r="H1327" t="str">
            <v>APARATOS ELECTRICOS</v>
          </cell>
          <cell r="I1327"/>
        </row>
        <row r="1328">
          <cell r="A1328">
            <v>1759</v>
          </cell>
          <cell r="B1328" t="str">
            <v>TOMA TELEF  SALIDA AMER.DOBLE  DEKO L/NEX</v>
          </cell>
          <cell r="C1328" t="str">
            <v>UN</v>
          </cell>
          <cell r="D1328"/>
          <cell r="E1328"/>
          <cell r="F1328">
            <v>0</v>
          </cell>
          <cell r="G1328" t="str">
            <v>DK-5BDU</v>
          </cell>
          <cell r="H1328" t="str">
            <v>APARATOS ELECTRICOS</v>
          </cell>
          <cell r="I1328"/>
        </row>
        <row r="1329">
          <cell r="A1329">
            <v>1760</v>
          </cell>
          <cell r="B1329" t="str">
            <v>GEOTEXTIL NT 1800</v>
          </cell>
          <cell r="C1329" t="str">
            <v>M2</v>
          </cell>
          <cell r="D1329"/>
          <cell r="E1329">
            <v>45748</v>
          </cell>
          <cell r="F1329">
            <v>6785</v>
          </cell>
          <cell r="G1329" t="str">
            <v>13127</v>
          </cell>
          <cell r="H1329" t="str">
            <v>AISLAMIENTOS</v>
          </cell>
          <cell r="I1329" t="str">
            <v>8956232 - IDRD - MEDIA ARMONICA COTIZACIONES</v>
          </cell>
        </row>
        <row r="1330">
          <cell r="A1330">
            <v>1761</v>
          </cell>
          <cell r="B1330" t="str">
            <v>INTERRUPTOR DOBLE CONM ABITARE LUZ PILOTO AVE</v>
          </cell>
          <cell r="C1330" t="str">
            <v>UN</v>
          </cell>
          <cell r="D1330"/>
          <cell r="E1330">
            <v>43579</v>
          </cell>
          <cell r="F1330">
            <v>16504</v>
          </cell>
          <cell r="G1330" t="str">
            <v>1922LP</v>
          </cell>
          <cell r="H1330" t="str">
            <v>APARATOS ELECTRICOS</v>
          </cell>
          <cell r="I1330" t="str">
            <v>8956232 - IDRD - MEDIA ARMONICA COTIZACIONES</v>
          </cell>
        </row>
        <row r="1331">
          <cell r="A1331">
            <v>1762</v>
          </cell>
          <cell r="B1331" t="str">
            <v>CAJA METAL P/DEKO 2VENT  L/NEX</v>
          </cell>
          <cell r="C1331" t="str">
            <v>UN</v>
          </cell>
          <cell r="D1331"/>
          <cell r="E1331"/>
          <cell r="F1331">
            <v>0</v>
          </cell>
          <cell r="G1331" t="str">
            <v>CDK-2</v>
          </cell>
          <cell r="H1331" t="str">
            <v>CAJAS, ARMARIOS, TABLEROS</v>
          </cell>
          <cell r="I1331"/>
        </row>
        <row r="1332">
          <cell r="A1332">
            <v>1763</v>
          </cell>
          <cell r="B1332" t="str">
            <v>VINIL0 MURAL TIPO1 PHILAAC 1701</v>
          </cell>
          <cell r="C1332" t="str">
            <v>GLN</v>
          </cell>
          <cell r="D1332"/>
          <cell r="E1332"/>
          <cell r="F1332">
            <v>0</v>
          </cell>
          <cell r="G1332" t="str">
            <v>1701</v>
          </cell>
          <cell r="H1332" t="str">
            <v>Vinilos</v>
          </cell>
          <cell r="I1332"/>
        </row>
        <row r="1333">
          <cell r="A1333">
            <v>1764</v>
          </cell>
          <cell r="B1333" t="str">
            <v>PLACALISTA</v>
          </cell>
          <cell r="C1333" t="str">
            <v>M2</v>
          </cell>
          <cell r="D1333"/>
          <cell r="E1333"/>
          <cell r="F1333">
            <v>0</v>
          </cell>
          <cell r="G1333" t="str">
            <v/>
          </cell>
          <cell r="H1333" t="str">
            <v>PREFABRICADOS</v>
          </cell>
          <cell r="I1333"/>
        </row>
        <row r="1334">
          <cell r="A1334">
            <v>1765</v>
          </cell>
          <cell r="B1334" t="str">
            <v>ESMALTE Sint. UNIHOGAR BLANCO PHILAAC 2201</v>
          </cell>
          <cell r="C1334" t="str">
            <v>GLN</v>
          </cell>
          <cell r="D1334"/>
          <cell r="E1334">
            <v>45708</v>
          </cell>
          <cell r="F1334">
            <v>83010.820000000007</v>
          </cell>
          <cell r="G1334" t="str">
            <v>Blanco</v>
          </cell>
          <cell r="H1334" t="str">
            <v>Esmaltes</v>
          </cell>
          <cell r="I1334" t="str">
            <v>562221312 - IDRD - VALOR CIO AJUSTADO</v>
          </cell>
        </row>
        <row r="1335">
          <cell r="A1335">
            <v>1766</v>
          </cell>
          <cell r="B1335" t="str">
            <v>RETARDADOR PHILAAC 8025</v>
          </cell>
          <cell r="C1335" t="str">
            <v>GLN</v>
          </cell>
          <cell r="D1335"/>
          <cell r="E1335"/>
          <cell r="F1335">
            <v>0</v>
          </cell>
          <cell r="G1335" t="str">
            <v>8025</v>
          </cell>
          <cell r="H1335" t="str">
            <v>PINTURAS</v>
          </cell>
          <cell r="I1335"/>
        </row>
        <row r="1336">
          <cell r="A1336">
            <v>1767</v>
          </cell>
          <cell r="B1336" t="str">
            <v>PINTURA PARA TABLERO VERDE PHILAAC</v>
          </cell>
          <cell r="C1336" t="str">
            <v>GLN</v>
          </cell>
          <cell r="D1336"/>
          <cell r="E1336"/>
          <cell r="F1336">
            <v>0</v>
          </cell>
          <cell r="G1336" t="str">
            <v>2517</v>
          </cell>
          <cell r="H1336" t="str">
            <v>PINTURAS</v>
          </cell>
          <cell r="I1336"/>
        </row>
        <row r="1337">
          <cell r="A1337">
            <v>1768</v>
          </cell>
          <cell r="B1337" t="str">
            <v>CAJA METAL P/DEKO 3VENT  L/NEX</v>
          </cell>
          <cell r="C1337" t="str">
            <v>UN</v>
          </cell>
          <cell r="D1337"/>
          <cell r="E1337"/>
          <cell r="F1337">
            <v>0</v>
          </cell>
          <cell r="G1337" t="str">
            <v>CDK-3</v>
          </cell>
          <cell r="H1337" t="str">
            <v>CAJAS, ARMARIOS, TABLEROS</v>
          </cell>
          <cell r="I1337"/>
        </row>
        <row r="1338">
          <cell r="A1338">
            <v>1769</v>
          </cell>
          <cell r="B1338" t="str">
            <v>CONMUTABLE Triple Pil. ABITARE  AVE</v>
          </cell>
          <cell r="C1338" t="str">
            <v>UN</v>
          </cell>
          <cell r="D1338"/>
          <cell r="E1338"/>
          <cell r="F1338">
            <v>0</v>
          </cell>
          <cell r="G1338" t="str">
            <v>923LP</v>
          </cell>
          <cell r="H1338" t="str">
            <v>APARATOS ELECTRICOS</v>
          </cell>
          <cell r="I1338"/>
        </row>
        <row r="1339">
          <cell r="A1339">
            <v>1770</v>
          </cell>
          <cell r="B1339" t="str">
            <v>LADRILLO FACHADA CUARTERON YOMASA 24x7x7 Perf. FAB</v>
          </cell>
          <cell r="C1339" t="str">
            <v>UN</v>
          </cell>
          <cell r="D1339"/>
          <cell r="E1339"/>
          <cell r="F1339">
            <v>0</v>
          </cell>
          <cell r="G1339" t="str">
            <v>Fab.</v>
          </cell>
          <cell r="H1339" t="str">
            <v>LADRILLO BOGOTA</v>
          </cell>
          <cell r="I1339"/>
        </row>
        <row r="1340">
          <cell r="A1340">
            <v>1771</v>
          </cell>
          <cell r="B1340" t="str">
            <v>ADOQUIN PRECOLOMBINO YOMASA 24x15x3 Mezcl. Obra</v>
          </cell>
          <cell r="C1340" t="str">
            <v>UN</v>
          </cell>
          <cell r="D1340"/>
          <cell r="E1340"/>
          <cell r="F1340">
            <v>0</v>
          </cell>
          <cell r="G1340" t="str">
            <v>LIVIANO</v>
          </cell>
          <cell r="H1340" t="str">
            <v>ENCHAPES,PISOS,ALFOMBRAS,PAPEL</v>
          </cell>
          <cell r="I1340"/>
        </row>
        <row r="1341">
          <cell r="A1341">
            <v>1772</v>
          </cell>
          <cell r="B1341" t="str">
            <v>LADRILLO FACHADA ELE YOMASA 24x6x2.5 Fab.</v>
          </cell>
          <cell r="C1341" t="str">
            <v>UN</v>
          </cell>
          <cell r="D1341"/>
          <cell r="E1341"/>
          <cell r="F1341">
            <v>0</v>
          </cell>
          <cell r="G1341" t="str">
            <v>Fab.</v>
          </cell>
          <cell r="H1341" t="str">
            <v>LADRILLO BOGOTA</v>
          </cell>
          <cell r="I1341"/>
        </row>
        <row r="1342">
          <cell r="A1342">
            <v>1773</v>
          </cell>
          <cell r="B1342" t="str">
            <v>BAJANTE UNION RAINGO   PAVCO</v>
          </cell>
          <cell r="C1342" t="str">
            <v>UN</v>
          </cell>
          <cell r="D1342"/>
          <cell r="E1342">
            <v>44596</v>
          </cell>
          <cell r="F1342">
            <v>11714</v>
          </cell>
          <cell r="G1342" t="str">
            <v>12824</v>
          </cell>
          <cell r="H1342" t="str">
            <v>TUBERIA HIDROSANITARIA</v>
          </cell>
          <cell r="I1342" t="str">
            <v>860061089 - IDRD - PROYECCIÓN</v>
          </cell>
        </row>
        <row r="1343">
          <cell r="A1343">
            <v>1774</v>
          </cell>
          <cell r="B1343" t="str">
            <v>CODO ALCANT 90° CxE 6" PVC S/NROMA ICONTEC</v>
          </cell>
          <cell r="C1343" t="str">
            <v>UN</v>
          </cell>
          <cell r="D1343"/>
          <cell r="E1343">
            <v>45734</v>
          </cell>
          <cell r="F1343">
            <v>67700</v>
          </cell>
          <cell r="G1343" t="str">
            <v>10719</v>
          </cell>
          <cell r="H1343" t="str">
            <v>INST. HIDRAUL/SANIT. Y LAMINAS</v>
          </cell>
          <cell r="I1343" t="str">
            <v>555555555555 - IDRD - MEDIANA DE COTIZACIONES</v>
          </cell>
        </row>
        <row r="1344">
          <cell r="A1344">
            <v>1775</v>
          </cell>
          <cell r="B1344" t="str">
            <v>TEE ALCANT CxC 6"        PAVCO</v>
          </cell>
          <cell r="C1344" t="str">
            <v>UN</v>
          </cell>
          <cell r="D1344"/>
          <cell r="E1344"/>
          <cell r="F1344">
            <v>0</v>
          </cell>
          <cell r="G1344" t="str">
            <v>11968</v>
          </cell>
          <cell r="H1344" t="str">
            <v>TUBERIA SUBT,REJILLAS,SUMIDER.</v>
          </cell>
          <cell r="I1344"/>
        </row>
        <row r="1345">
          <cell r="A1345">
            <v>1776</v>
          </cell>
          <cell r="B1345" t="str">
            <v>YEE ALCANT CxC 6"    W RETEN    PAVCO</v>
          </cell>
          <cell r="C1345" t="str">
            <v>UN</v>
          </cell>
          <cell r="D1345"/>
          <cell r="E1345"/>
          <cell r="F1345">
            <v>0</v>
          </cell>
          <cell r="G1345" t="str">
            <v/>
          </cell>
          <cell r="H1345" t="str">
            <v>TUBERIA SUBT,REJILLAS,SUMIDER.</v>
          </cell>
          <cell r="I1345"/>
        </row>
        <row r="1346">
          <cell r="A1346">
            <v>1777</v>
          </cell>
          <cell r="B1346" t="str">
            <v>BLOQUE #3 YOMASA 31.5x23x7 Perforado Fab.</v>
          </cell>
          <cell r="C1346" t="str">
            <v>UN</v>
          </cell>
          <cell r="D1346"/>
          <cell r="E1346"/>
          <cell r="F1346">
            <v>0</v>
          </cell>
          <cell r="G1346" t="str">
            <v>Fab.</v>
          </cell>
          <cell r="H1346" t="str">
            <v>BLOQUE BOGOTA</v>
          </cell>
          <cell r="I1346"/>
        </row>
        <row r="1347">
          <cell r="A1347">
            <v>1778</v>
          </cell>
          <cell r="B1347" t="str">
            <v>BLOQUE #4 YOMASA 30x20x10 Estandar Fab.</v>
          </cell>
          <cell r="C1347" t="str">
            <v>UN</v>
          </cell>
          <cell r="D1347"/>
          <cell r="E1347"/>
          <cell r="F1347">
            <v>0</v>
          </cell>
          <cell r="G1347" t="str">
            <v>Fab.</v>
          </cell>
          <cell r="H1347" t="str">
            <v>BLOQUE BOGOTA</v>
          </cell>
          <cell r="I1347"/>
        </row>
        <row r="1348">
          <cell r="A1348">
            <v>1779</v>
          </cell>
          <cell r="B1348" t="str">
            <v>BLOQUE #5S YOMASA 30x20x12 Perforado Fab.</v>
          </cell>
          <cell r="C1348" t="str">
            <v>UN</v>
          </cell>
          <cell r="D1348"/>
          <cell r="E1348"/>
          <cell r="F1348">
            <v>0</v>
          </cell>
          <cell r="G1348" t="str">
            <v>Fab.</v>
          </cell>
          <cell r="H1348" t="str">
            <v>BLOQUE BOGOTA</v>
          </cell>
          <cell r="I1348"/>
        </row>
        <row r="1349">
          <cell r="A1349">
            <v>1780</v>
          </cell>
          <cell r="B1349" t="str">
            <v>UNION ALCANT 6"          PAVCO</v>
          </cell>
          <cell r="C1349" t="str">
            <v>UN</v>
          </cell>
          <cell r="D1349"/>
          <cell r="E1349">
            <v>44596</v>
          </cell>
          <cell r="F1349">
            <v>40127</v>
          </cell>
          <cell r="G1349" t="str">
            <v/>
          </cell>
          <cell r="H1349" t="str">
            <v>TUBERIA SUBT,REJILLAS,SUMIDER.</v>
          </cell>
          <cell r="I1349" t="str">
            <v>860061089 - IDRD - PROYECCIÓN</v>
          </cell>
        </row>
        <row r="1350">
          <cell r="A1350">
            <v>1781</v>
          </cell>
          <cell r="B1350" t="str">
            <v>UNION ALCANT 4"          PAVCO</v>
          </cell>
          <cell r="C1350" t="str">
            <v>UN</v>
          </cell>
          <cell r="D1350"/>
          <cell r="E1350">
            <v>44596</v>
          </cell>
          <cell r="F1350">
            <v>16560</v>
          </cell>
          <cell r="G1350" t="str">
            <v/>
          </cell>
          <cell r="H1350" t="str">
            <v>TUBERIA SUBT,REJILLAS,SUMIDER.</v>
          </cell>
          <cell r="I1350" t="str">
            <v>860061089 - IDRD - PROYECCIÓN</v>
          </cell>
        </row>
        <row r="1351">
          <cell r="A1351">
            <v>1782</v>
          </cell>
          <cell r="B1351" t="str">
            <v>UNION DRENAJE PVC 65mm.  PAVCO</v>
          </cell>
          <cell r="C1351" t="str">
            <v>UN</v>
          </cell>
          <cell r="D1351"/>
          <cell r="E1351">
            <v>44596</v>
          </cell>
          <cell r="F1351">
            <v>7774</v>
          </cell>
          <cell r="G1351" t="str">
            <v>12858</v>
          </cell>
          <cell r="H1351" t="str">
            <v>TUBERIA SUBT,REJILLAS,SUMIDER.</v>
          </cell>
          <cell r="I1351" t="str">
            <v>860061089 - IDRD - PROYECCIÓN</v>
          </cell>
        </row>
        <row r="1352">
          <cell r="A1352">
            <v>1783</v>
          </cell>
          <cell r="B1352" t="str">
            <v>PISO ESCALERA YOMASA 9x7x17 obra</v>
          </cell>
          <cell r="C1352" t="str">
            <v>UN</v>
          </cell>
          <cell r="D1352"/>
          <cell r="E1352"/>
          <cell r="F1352">
            <v>0</v>
          </cell>
          <cell r="G1352" t="str">
            <v/>
          </cell>
          <cell r="H1352" t="str">
            <v>ENCHAPES,PISOS,ALFOMBRAS,PAPEL</v>
          </cell>
          <cell r="I1352"/>
        </row>
        <row r="1353">
          <cell r="A1353">
            <v>1784</v>
          </cell>
          <cell r="B1353" t="str">
            <v>PISO ESCALERA YOMASA 15.5x10x16 Obra</v>
          </cell>
          <cell r="C1353" t="str">
            <v>UN</v>
          </cell>
          <cell r="D1353"/>
          <cell r="E1353"/>
          <cell r="F1353">
            <v>0</v>
          </cell>
          <cell r="G1353" t="str">
            <v>Obra</v>
          </cell>
          <cell r="H1353" t="str">
            <v>ENCHAPES,PISOS,ALFOMBRAS,PAPEL</v>
          </cell>
          <cell r="I1353"/>
        </row>
        <row r="1354">
          <cell r="A1354">
            <v>1785</v>
          </cell>
          <cell r="B1354" t="str">
            <v>UNION DRENAJE PVC 100mm. PAVCO</v>
          </cell>
          <cell r="C1354" t="str">
            <v>UN</v>
          </cell>
          <cell r="D1354"/>
          <cell r="E1354">
            <v>44596</v>
          </cell>
          <cell r="F1354">
            <v>10913</v>
          </cell>
          <cell r="G1354" t="str">
            <v>12859</v>
          </cell>
          <cell r="H1354" t="str">
            <v>TUBERIA SUBT,REJILLAS,SUMIDER.</v>
          </cell>
          <cell r="I1354" t="str">
            <v>860061089 - IDRD - PROYECCIÓN</v>
          </cell>
        </row>
        <row r="1355">
          <cell r="A1355">
            <v>1786</v>
          </cell>
          <cell r="B1355" t="str">
            <v>GEOTEXTIL NT 2000</v>
          </cell>
          <cell r="C1355" t="str">
            <v>M2</v>
          </cell>
          <cell r="D1355"/>
          <cell r="E1355">
            <v>45748</v>
          </cell>
          <cell r="F1355">
            <v>7857</v>
          </cell>
          <cell r="G1355" t="str">
            <v>13133</v>
          </cell>
          <cell r="H1355" t="str">
            <v>AISLAMIENTOS</v>
          </cell>
          <cell r="I1355" t="str">
            <v>555555555555 - IDRD - MEDIANA DE COTIZACIONES</v>
          </cell>
        </row>
        <row r="1356">
          <cell r="A1356">
            <v>1787</v>
          </cell>
          <cell r="B1356" t="str">
            <v>GEOTEXTIL NT REPAVIMENTACION 400</v>
          </cell>
          <cell r="C1356" t="str">
            <v>M2</v>
          </cell>
          <cell r="D1356"/>
          <cell r="E1356"/>
          <cell r="F1356">
            <v>0</v>
          </cell>
          <cell r="G1356" t="str">
            <v>13174</v>
          </cell>
          <cell r="H1356" t="str">
            <v>AISLAMIENTOS</v>
          </cell>
          <cell r="I1356"/>
        </row>
        <row r="1357">
          <cell r="A1357">
            <v>1788</v>
          </cell>
          <cell r="B1357" t="str">
            <v>PISO MONTEREY 31 x 31 CRNA</v>
          </cell>
          <cell r="C1357" t="str">
            <v>M2</v>
          </cell>
          <cell r="D1357"/>
          <cell r="E1357"/>
          <cell r="F1357">
            <v>0</v>
          </cell>
          <cell r="G1357" t="str">
            <v>30516 BEIGE</v>
          </cell>
          <cell r="H1357" t="str">
            <v>Pisos</v>
          </cell>
          <cell r="I1357"/>
        </row>
        <row r="1358">
          <cell r="A1358">
            <v>1790</v>
          </cell>
          <cell r="B1358" t="str">
            <v>TIMBRE+ INTERRUPTOR PILOTO ABITARE AVE</v>
          </cell>
          <cell r="C1358" t="str">
            <v>UN</v>
          </cell>
          <cell r="D1358"/>
          <cell r="E1358"/>
          <cell r="F1358">
            <v>0</v>
          </cell>
          <cell r="G1358" t="str">
            <v>915LP</v>
          </cell>
          <cell r="H1358" t="str">
            <v>APARATOS ELECTRICOS</v>
          </cell>
          <cell r="I1358"/>
        </row>
        <row r="1359">
          <cell r="A1359">
            <v>1791</v>
          </cell>
          <cell r="B1359" t="str">
            <v>PISO CLASICO TOLUCA 30x30 CRNA</v>
          </cell>
          <cell r="C1359" t="str">
            <v>M2</v>
          </cell>
          <cell r="D1359"/>
          <cell r="E1359"/>
          <cell r="F1359">
            <v>0</v>
          </cell>
          <cell r="G1359" t="str">
            <v>30513 VERDE</v>
          </cell>
          <cell r="H1359" t="str">
            <v>Pisos</v>
          </cell>
          <cell r="I1359"/>
        </row>
        <row r="1360">
          <cell r="A1360">
            <v>1792</v>
          </cell>
          <cell r="B1360" t="str">
            <v>ENCHAPE CLASICA VALENCIA 25*35 CRNA</v>
          </cell>
          <cell r="C1360" t="str">
            <v>M2</v>
          </cell>
          <cell r="D1360"/>
          <cell r="E1360">
            <v>43525</v>
          </cell>
          <cell r="F1360">
            <v>18960</v>
          </cell>
          <cell r="G1360" t="str">
            <v>355099121</v>
          </cell>
          <cell r="H1360" t="str">
            <v>Enchapes</v>
          </cell>
          <cell r="I1360" t="str">
            <v>666666666252 - IDRD - MEDIA GEOMETRICA COTIZACIONES</v>
          </cell>
        </row>
        <row r="1361">
          <cell r="A1361">
            <v>1793</v>
          </cell>
          <cell r="B1361" t="str">
            <v>PISO TURIN 41 x 41 CRNA</v>
          </cell>
          <cell r="C1361" t="str">
            <v>M2</v>
          </cell>
          <cell r="D1361"/>
          <cell r="E1361"/>
          <cell r="F1361">
            <v>0</v>
          </cell>
          <cell r="G1361" t="str">
            <v>415242751</v>
          </cell>
          <cell r="H1361" t="str">
            <v>Pisos</v>
          </cell>
          <cell r="I1361"/>
        </row>
        <row r="1362">
          <cell r="A1362">
            <v>1794</v>
          </cell>
          <cell r="B1362" t="str">
            <v>ENCHAPE CARRARA REC BLANCO 30 X 60</v>
          </cell>
          <cell r="C1362" t="str">
            <v>M2</v>
          </cell>
          <cell r="D1362"/>
          <cell r="E1362"/>
          <cell r="F1362">
            <v>0</v>
          </cell>
          <cell r="G1362" t="str">
            <v>455099171</v>
          </cell>
          <cell r="H1362" t="str">
            <v>Enchapes</v>
          </cell>
          <cell r="I1362"/>
        </row>
        <row r="1363">
          <cell r="A1363">
            <v>1795</v>
          </cell>
          <cell r="B1363" t="str">
            <v>PISO CLASICO VENECIA 34 x 34 CRNA</v>
          </cell>
          <cell r="C1363" t="str">
            <v>M2</v>
          </cell>
          <cell r="D1363"/>
          <cell r="E1363"/>
          <cell r="F1363">
            <v>0</v>
          </cell>
          <cell r="G1363" t="str">
            <v>335184401</v>
          </cell>
          <cell r="H1363" t="str">
            <v>Pisos</v>
          </cell>
          <cell r="I1363"/>
        </row>
        <row r="1364">
          <cell r="A1364">
            <v>1796</v>
          </cell>
          <cell r="B1364" t="str">
            <v>ENCHAPE CLASICA CARRARA 30x45 CRNA</v>
          </cell>
          <cell r="C1364" t="str">
            <v>M2</v>
          </cell>
          <cell r="D1364"/>
          <cell r="E1364"/>
          <cell r="F1364">
            <v>0</v>
          </cell>
          <cell r="G1364" t="str">
            <v>455119521</v>
          </cell>
          <cell r="H1364" t="str">
            <v>Enchapes</v>
          </cell>
          <cell r="I1364"/>
        </row>
        <row r="1365">
          <cell r="A1365">
            <v>1797</v>
          </cell>
          <cell r="B1365" t="str">
            <v>INTERVINILO PINTUCO</v>
          </cell>
          <cell r="C1365" t="str">
            <v>GLN</v>
          </cell>
          <cell r="D1365"/>
          <cell r="E1365"/>
          <cell r="F1365">
            <v>0</v>
          </cell>
          <cell r="G1365" t="str">
            <v/>
          </cell>
          <cell r="H1365" t="str">
            <v>PINTURAS</v>
          </cell>
          <cell r="I1365"/>
        </row>
        <row r="1366">
          <cell r="A1366">
            <v>1798</v>
          </cell>
          <cell r="B1366" t="str">
            <v>CASEINA PINTUCO</v>
          </cell>
          <cell r="C1366" t="str">
            <v>GLN</v>
          </cell>
          <cell r="D1366"/>
          <cell r="E1366"/>
          <cell r="F1366">
            <v>0</v>
          </cell>
          <cell r="G1366" t="str">
            <v/>
          </cell>
          <cell r="H1366" t="str">
            <v>PINTURAS</v>
          </cell>
          <cell r="I1366"/>
        </row>
        <row r="1367">
          <cell r="A1367">
            <v>1799</v>
          </cell>
          <cell r="B1367" t="str">
            <v>PISO CLASICO CARRARA 33 x 33 CRNA</v>
          </cell>
          <cell r="C1367" t="str">
            <v>M2</v>
          </cell>
          <cell r="D1367"/>
          <cell r="E1367"/>
          <cell r="F1367">
            <v>0</v>
          </cell>
          <cell r="G1367" t="str">
            <v>30512 GRIS C</v>
          </cell>
          <cell r="H1367" t="str">
            <v>Pisos</v>
          </cell>
          <cell r="I1367"/>
        </row>
        <row r="1368">
          <cell r="A1368">
            <v>1800</v>
          </cell>
          <cell r="B1368" t="str">
            <v>ENCHAPE CLASICA ROMA 25x35 CRNA</v>
          </cell>
          <cell r="C1368" t="str">
            <v>M2</v>
          </cell>
          <cell r="D1368"/>
          <cell r="E1368"/>
          <cell r="F1368">
            <v>0</v>
          </cell>
          <cell r="G1368" t="str">
            <v>35810 CAFE C</v>
          </cell>
          <cell r="H1368" t="str">
            <v>Enchapes</v>
          </cell>
          <cell r="I1368"/>
        </row>
        <row r="1369">
          <cell r="A1369">
            <v>1801</v>
          </cell>
          <cell r="B1369" t="str">
            <v>PISO MIRO  33 x 33 CRNA</v>
          </cell>
          <cell r="C1369" t="str">
            <v>M2</v>
          </cell>
          <cell r="D1369"/>
          <cell r="E1369"/>
          <cell r="F1369">
            <v>0</v>
          </cell>
          <cell r="G1369" t="str">
            <v>335442401</v>
          </cell>
          <cell r="H1369" t="str">
            <v>Pisos</v>
          </cell>
          <cell r="I1369"/>
        </row>
        <row r="1370">
          <cell r="A1370">
            <v>1802</v>
          </cell>
          <cell r="B1370" t="str">
            <v>ENCHAPE CLASICA TRANI DECORADO 25 x 25 CRNA</v>
          </cell>
          <cell r="C1370" t="str">
            <v>M2</v>
          </cell>
          <cell r="D1370"/>
          <cell r="E1370"/>
          <cell r="F1370">
            <v>0</v>
          </cell>
          <cell r="G1370" t="str">
            <v>25805 BLANCO</v>
          </cell>
          <cell r="H1370" t="str">
            <v>Enchapes</v>
          </cell>
          <cell r="I1370"/>
        </row>
        <row r="1371">
          <cell r="A1371">
            <v>1803</v>
          </cell>
          <cell r="B1371" t="str">
            <v>PISO CERVIA 41*41 CRNA</v>
          </cell>
          <cell r="C1371" t="str">
            <v>M2</v>
          </cell>
          <cell r="D1371"/>
          <cell r="E1371"/>
          <cell r="F1371">
            <v>0</v>
          </cell>
          <cell r="G1371" t="str">
            <v>41504 VERDE</v>
          </cell>
          <cell r="H1371" t="str">
            <v>Pisos</v>
          </cell>
          <cell r="I1371"/>
        </row>
        <row r="1372">
          <cell r="A1372">
            <v>1804</v>
          </cell>
          <cell r="B1372" t="str">
            <v>PINTURAMA PINTUCO</v>
          </cell>
          <cell r="C1372" t="str">
            <v>GLN</v>
          </cell>
          <cell r="D1372"/>
          <cell r="E1372"/>
          <cell r="F1372">
            <v>0</v>
          </cell>
          <cell r="G1372" t="str">
            <v/>
          </cell>
          <cell r="H1372" t="str">
            <v>PINTURAS</v>
          </cell>
          <cell r="I1372"/>
        </row>
        <row r="1373">
          <cell r="A1373">
            <v>1805</v>
          </cell>
          <cell r="B1373" t="str">
            <v>IMPRIMANTE DE VINILO PINTUCOBlc.3501</v>
          </cell>
          <cell r="C1373" t="str">
            <v>GLN</v>
          </cell>
          <cell r="D1373"/>
          <cell r="E1373"/>
          <cell r="F1373">
            <v>0</v>
          </cell>
          <cell r="G1373" t="str">
            <v>117045</v>
          </cell>
          <cell r="H1373" t="str">
            <v>PINTURAS</v>
          </cell>
          <cell r="I1373"/>
        </row>
        <row r="1374">
          <cell r="A1374">
            <v>1806</v>
          </cell>
          <cell r="B1374" t="str">
            <v>ESTUCO PASTA  PINTUCO Int.</v>
          </cell>
          <cell r="C1374" t="str">
            <v>GLN</v>
          </cell>
          <cell r="D1374"/>
          <cell r="E1374"/>
          <cell r="F1374">
            <v>0</v>
          </cell>
          <cell r="G1374" t="str">
            <v>117060</v>
          </cell>
          <cell r="H1374" t="str">
            <v>PINTURAS</v>
          </cell>
          <cell r="I1374"/>
        </row>
        <row r="1375">
          <cell r="A1375">
            <v>1807</v>
          </cell>
          <cell r="B1375" t="str">
            <v>GEOTEXTIL NT REPAVIMENTACION 450</v>
          </cell>
          <cell r="C1375" t="str">
            <v>M2</v>
          </cell>
          <cell r="D1375"/>
          <cell r="E1375">
            <v>43990</v>
          </cell>
          <cell r="F1375">
            <v>3422</v>
          </cell>
          <cell r="G1375" t="str">
            <v>13170</v>
          </cell>
          <cell r="H1375" t="str">
            <v>AISLAMIENTOS</v>
          </cell>
          <cell r="I1375" t="str">
            <v>860061089 - IDRD - PROYECCIÓN</v>
          </cell>
        </row>
        <row r="1376">
          <cell r="A1376">
            <v>1808</v>
          </cell>
          <cell r="B1376" t="str">
            <v>PISO VIENA 41 x 41 CRNA</v>
          </cell>
          <cell r="C1376" t="str">
            <v>M2</v>
          </cell>
          <cell r="D1376"/>
          <cell r="E1376"/>
          <cell r="F1376">
            <v>0</v>
          </cell>
          <cell r="G1376" t="str">
            <v>415252761</v>
          </cell>
          <cell r="H1376" t="str">
            <v>Pisos</v>
          </cell>
          <cell r="I1376"/>
        </row>
        <row r="1377">
          <cell r="A1377">
            <v>1809</v>
          </cell>
          <cell r="B1377" t="str">
            <v>PISO  QUIMBAYA 33 x 33 CRNA</v>
          </cell>
          <cell r="C1377" t="str">
            <v>M2</v>
          </cell>
          <cell r="D1377"/>
          <cell r="E1377"/>
          <cell r="F1377">
            <v>0</v>
          </cell>
          <cell r="G1377" t="str">
            <v>334052051</v>
          </cell>
          <cell r="H1377" t="str">
            <v>Pisos</v>
          </cell>
          <cell r="I1377"/>
        </row>
        <row r="1378">
          <cell r="A1378">
            <v>1810</v>
          </cell>
          <cell r="B1378" t="str">
            <v>SANITARIO SELECTA  BLANCO   CORONA</v>
          </cell>
          <cell r="C1378" t="str">
            <v>UN</v>
          </cell>
          <cell r="D1378"/>
          <cell r="E1378"/>
          <cell r="F1378">
            <v>0</v>
          </cell>
          <cell r="G1378" t="str">
            <v>30840 BLANCO</v>
          </cell>
          <cell r="H1378" t="str">
            <v>APARATOS</v>
          </cell>
          <cell r="I1378"/>
        </row>
        <row r="1379">
          <cell r="A1379">
            <v>1811</v>
          </cell>
          <cell r="B1379" t="str">
            <v>ESMALTE SINTETICO BRILLANTE (Cuñete de 5Gal)</v>
          </cell>
          <cell r="C1379" t="str">
            <v>GLN</v>
          </cell>
          <cell r="D1379"/>
          <cell r="E1379">
            <v>45708</v>
          </cell>
          <cell r="F1379">
            <v>80994.83</v>
          </cell>
          <cell r="G1379" t="str">
            <v/>
          </cell>
          <cell r="H1379" t="str">
            <v>Esmaltes</v>
          </cell>
          <cell r="I1379" t="str">
            <v>562221312 - IDRD - VALOR CIO AJUSTADO</v>
          </cell>
        </row>
        <row r="1380">
          <cell r="A1380">
            <v>1812</v>
          </cell>
          <cell r="B1380" t="str">
            <v>LUXALON Aluzinc 12mm     Decor</v>
          </cell>
          <cell r="C1380" t="str">
            <v>M2</v>
          </cell>
          <cell r="D1380"/>
          <cell r="E1380"/>
          <cell r="F1380">
            <v>0</v>
          </cell>
          <cell r="G1380" t="str">
            <v>TIPO 98Z</v>
          </cell>
          <cell r="H1380" t="str">
            <v>LAMINAS</v>
          </cell>
          <cell r="I1380"/>
        </row>
        <row r="1381">
          <cell r="A1381">
            <v>1813</v>
          </cell>
          <cell r="B1381" t="str">
            <v>LUXALON Aluzinc LISO V5 Decor</v>
          </cell>
          <cell r="C1381" t="str">
            <v>M2</v>
          </cell>
          <cell r="D1381"/>
          <cell r="E1381"/>
          <cell r="F1381">
            <v>0</v>
          </cell>
          <cell r="G1381" t="str">
            <v>TIPO 84R</v>
          </cell>
          <cell r="H1381" t="str">
            <v>LAMINAS</v>
          </cell>
          <cell r="I1381"/>
        </row>
        <row r="1382">
          <cell r="A1382">
            <v>1814</v>
          </cell>
          <cell r="B1382" t="str">
            <v>VITROLIT (MARQUESINAS)</v>
          </cell>
          <cell r="C1382" t="str">
            <v>M2</v>
          </cell>
          <cell r="D1382"/>
          <cell r="E1382"/>
          <cell r="F1382">
            <v>0</v>
          </cell>
          <cell r="G1382" t="str">
            <v>6mm</v>
          </cell>
          <cell r="H1382" t="str">
            <v>CUBIERTAS Y ACCESORIOS</v>
          </cell>
          <cell r="I1382"/>
        </row>
        <row r="1383">
          <cell r="A1383">
            <v>1815</v>
          </cell>
          <cell r="B1383" t="str">
            <v>LUXALON Aluzinc 280B     Decor</v>
          </cell>
          <cell r="C1383" t="str">
            <v>M2</v>
          </cell>
          <cell r="D1383"/>
          <cell r="E1383"/>
          <cell r="F1383">
            <v>0</v>
          </cell>
          <cell r="G1383" t="str">
            <v>MULTIPANEL B</v>
          </cell>
          <cell r="H1383" t="str">
            <v>LAMINAS</v>
          </cell>
          <cell r="I1383"/>
        </row>
        <row r="1384">
          <cell r="A1384">
            <v>1816</v>
          </cell>
          <cell r="B1384" t="str">
            <v>LUXALON MaderAlum V5     Decor</v>
          </cell>
          <cell r="C1384" t="str">
            <v>M2</v>
          </cell>
          <cell r="D1384"/>
          <cell r="E1384"/>
          <cell r="F1384">
            <v>0</v>
          </cell>
          <cell r="G1384" t="str">
            <v>TIPO 84R</v>
          </cell>
          <cell r="H1384" t="str">
            <v>LAMINAS</v>
          </cell>
          <cell r="I1384"/>
        </row>
        <row r="1385">
          <cell r="A1385">
            <v>1817</v>
          </cell>
          <cell r="B1385" t="str">
            <v>LUXALON MaderAlum V5     Acust</v>
          </cell>
          <cell r="C1385" t="str">
            <v>M2</v>
          </cell>
          <cell r="D1385"/>
          <cell r="E1385"/>
          <cell r="F1385">
            <v>0</v>
          </cell>
          <cell r="G1385" t="str">
            <v>TIPO 84R</v>
          </cell>
          <cell r="H1385" t="str">
            <v>LAMINAS</v>
          </cell>
          <cell r="I1385"/>
        </row>
        <row r="1386">
          <cell r="A1386">
            <v>1818</v>
          </cell>
          <cell r="B1386" t="str">
            <v>CANALETA Galv.  6.00    ACESCO</v>
          </cell>
          <cell r="C1386" t="str">
            <v>UN</v>
          </cell>
          <cell r="D1386"/>
          <cell r="E1386"/>
          <cell r="F1386">
            <v>0</v>
          </cell>
          <cell r="G1386" t="str">
            <v>TZC90x6-24</v>
          </cell>
          <cell r="H1386" t="str">
            <v>CUBIERTAS</v>
          </cell>
          <cell r="I1386"/>
        </row>
        <row r="1387">
          <cell r="A1387">
            <v>1819</v>
          </cell>
          <cell r="B1387" t="str">
            <v>CANALETA Galv.  8.00    ACESCO</v>
          </cell>
          <cell r="C1387" t="str">
            <v>UN</v>
          </cell>
          <cell r="D1387"/>
          <cell r="E1387"/>
          <cell r="F1387">
            <v>0</v>
          </cell>
          <cell r="G1387" t="str">
            <v>TZC90x8-24</v>
          </cell>
          <cell r="H1387" t="str">
            <v>CUBIERTAS</v>
          </cell>
          <cell r="I1387"/>
        </row>
        <row r="1388">
          <cell r="A1388">
            <v>1820</v>
          </cell>
          <cell r="B1388" t="str">
            <v>CABALLETE LISO Galv.   ACESCO</v>
          </cell>
          <cell r="C1388" t="str">
            <v>UN</v>
          </cell>
          <cell r="D1388"/>
          <cell r="E1388"/>
          <cell r="F1388">
            <v>0</v>
          </cell>
          <cell r="G1388" t="str">
            <v>TZL-2.0-26</v>
          </cell>
          <cell r="H1388" t="str">
            <v>CUBIERTAS Y ACCESORIOS</v>
          </cell>
          <cell r="I1388"/>
        </row>
        <row r="1389">
          <cell r="A1389">
            <v>1821</v>
          </cell>
          <cell r="B1389" t="str">
            <v>PERFIL ESTRUCTURAL C 16 Galv. 12x6mts.</v>
          </cell>
          <cell r="C1389" t="str">
            <v>ML</v>
          </cell>
          <cell r="D1389"/>
          <cell r="E1389">
            <v>45708</v>
          </cell>
          <cell r="F1389">
            <v>20806.96</v>
          </cell>
          <cell r="G1389" t="str">
            <v>PAG C120x60</v>
          </cell>
          <cell r="H1389" t="str">
            <v>CERCHAS,VIGAS, ANG, PERFILES</v>
          </cell>
          <cell r="I1389" t="str">
            <v>562221312 - IDRD - VALOR CIO AJUSTADO</v>
          </cell>
        </row>
        <row r="1390">
          <cell r="A1390">
            <v>1822</v>
          </cell>
          <cell r="B1390" t="str">
            <v>TABLETA 10 x 10 Vitrif.  MOORE</v>
          </cell>
          <cell r="C1390" t="str">
            <v>M2</v>
          </cell>
          <cell r="D1390"/>
          <cell r="E1390"/>
          <cell r="F1390">
            <v>0</v>
          </cell>
          <cell r="G1390" t="str">
            <v/>
          </cell>
          <cell r="H1390" t="str">
            <v>ENCHAPES,PISOS,ALFOMBRAS,PAPEL</v>
          </cell>
          <cell r="I1390"/>
        </row>
        <row r="1391">
          <cell r="A1391">
            <v>1823</v>
          </cell>
          <cell r="B1391" t="str">
            <v>TABLETA 15 x 15 Vitrif. MOORE</v>
          </cell>
          <cell r="C1391" t="str">
            <v>M2</v>
          </cell>
          <cell r="D1391"/>
          <cell r="E1391"/>
          <cell r="F1391">
            <v>0</v>
          </cell>
          <cell r="G1391" t="str">
            <v/>
          </cell>
          <cell r="H1391" t="str">
            <v>ENCHAPES,PISOS,ALFOMBRAS,PAPEL</v>
          </cell>
          <cell r="I1391"/>
        </row>
        <row r="1392">
          <cell r="A1392">
            <v>1824</v>
          </cell>
          <cell r="B1392" t="str">
            <v>ESMALTE BRILLANTE SINTÉTICO INT. Y EXTERIOR</v>
          </cell>
          <cell r="C1392" t="str">
            <v>GLN</v>
          </cell>
          <cell r="D1392"/>
          <cell r="E1392">
            <v>45708</v>
          </cell>
          <cell r="F1392">
            <v>94471.3</v>
          </cell>
          <cell r="G1392" t="str">
            <v/>
          </cell>
          <cell r="H1392" t="str">
            <v>Esmaltes</v>
          </cell>
          <cell r="I1392" t="str">
            <v>562221312 - IDRD - VALOR CIO AJUSTADO</v>
          </cell>
        </row>
        <row r="1393">
          <cell r="A1393">
            <v>1825</v>
          </cell>
          <cell r="B1393" t="str">
            <v>TEE POLIETILENO ½"</v>
          </cell>
          <cell r="C1393" t="str">
            <v>UN</v>
          </cell>
          <cell r="D1393"/>
          <cell r="E1393"/>
          <cell r="F1393">
            <v>0</v>
          </cell>
          <cell r="G1393" t="str">
            <v>12007</v>
          </cell>
          <cell r="H1393" t="str">
            <v>ACCESORIOS HIDROSANITARIOS</v>
          </cell>
          <cell r="I1393"/>
        </row>
        <row r="1394">
          <cell r="A1394">
            <v>1826</v>
          </cell>
          <cell r="B1394" t="str">
            <v>ESMALTE BRILLANTE COLOR (POR 5 GL)</v>
          </cell>
          <cell r="C1394" t="str">
            <v>GLN</v>
          </cell>
          <cell r="D1394"/>
          <cell r="E1394">
            <v>45708</v>
          </cell>
          <cell r="F1394">
            <v>77330.320000000007</v>
          </cell>
          <cell r="G1394" t="str">
            <v>1011</v>
          </cell>
          <cell r="H1394" t="str">
            <v>Esmaltes</v>
          </cell>
          <cell r="I1394" t="str">
            <v>562221312 - IDRD - VALOR CIO AJUSTADO</v>
          </cell>
        </row>
        <row r="1395">
          <cell r="A1395">
            <v>1827</v>
          </cell>
          <cell r="B1395" t="str">
            <v>ESMALTE ICOMATE BLANCO ICO</v>
          </cell>
          <cell r="C1395" t="str">
            <v>GLN</v>
          </cell>
          <cell r="D1395"/>
          <cell r="E1395"/>
          <cell r="F1395">
            <v>0</v>
          </cell>
          <cell r="G1395" t="str">
            <v>1012150</v>
          </cell>
          <cell r="H1395" t="str">
            <v>Esmaltes</v>
          </cell>
          <cell r="I1395"/>
        </row>
        <row r="1396">
          <cell r="A1396">
            <v>1828</v>
          </cell>
          <cell r="B1396" t="str">
            <v>ESMALTE ICOMATE NEGRO ICO</v>
          </cell>
          <cell r="C1396" t="str">
            <v>GLN</v>
          </cell>
          <cell r="D1396"/>
          <cell r="E1396"/>
          <cell r="F1396">
            <v>0</v>
          </cell>
          <cell r="G1396" t="str">
            <v>1012450</v>
          </cell>
          <cell r="H1396" t="str">
            <v>Esmaltes</v>
          </cell>
          <cell r="I1396"/>
        </row>
        <row r="1397">
          <cell r="A1397">
            <v>1829</v>
          </cell>
          <cell r="B1397" t="str">
            <v>VINILO TIPO- 1</v>
          </cell>
          <cell r="C1397" t="str">
            <v>GLN</v>
          </cell>
          <cell r="D1397"/>
          <cell r="E1397"/>
          <cell r="F1397">
            <v>0</v>
          </cell>
          <cell r="G1397" t="str">
            <v/>
          </cell>
          <cell r="H1397" t="str">
            <v>Vinilos</v>
          </cell>
          <cell r="I1397"/>
        </row>
        <row r="1398">
          <cell r="A1398">
            <v>1830</v>
          </cell>
          <cell r="B1398" t="str">
            <v>VINILO TIPO  II</v>
          </cell>
          <cell r="C1398" t="str">
            <v>GLN</v>
          </cell>
          <cell r="D1398"/>
          <cell r="E1398">
            <v>45708</v>
          </cell>
          <cell r="F1398">
            <v>39568.6</v>
          </cell>
          <cell r="G1398" t="str">
            <v>2022</v>
          </cell>
          <cell r="H1398" t="str">
            <v>Vinilos</v>
          </cell>
          <cell r="I1398" t="str">
            <v>562221312 - IDRD - VALOR CIO AJUSTADO</v>
          </cell>
        </row>
        <row r="1399">
          <cell r="A1399">
            <v>1831</v>
          </cell>
          <cell r="B1399" t="str">
            <v>VINILO TIPO II</v>
          </cell>
          <cell r="C1399" t="str">
            <v>GLN</v>
          </cell>
          <cell r="D1399"/>
          <cell r="E1399"/>
          <cell r="F1399">
            <v>0</v>
          </cell>
          <cell r="G1399" t="str">
            <v>2024</v>
          </cell>
          <cell r="H1399" t="str">
            <v>Vinilos</v>
          </cell>
          <cell r="I1399"/>
        </row>
        <row r="1400">
          <cell r="A1400">
            <v>1832</v>
          </cell>
          <cell r="B1400" t="str">
            <v>PRIMER(ANTICORROSIVO) Cr DE Zin VERDE OLIVA</v>
          </cell>
          <cell r="C1400" t="str">
            <v>GLN</v>
          </cell>
          <cell r="D1400"/>
          <cell r="E1400">
            <v>45708</v>
          </cell>
          <cell r="F1400">
            <v>141073.51999999999</v>
          </cell>
          <cell r="G1400" t="str">
            <v>4041047</v>
          </cell>
          <cell r="H1400" t="str">
            <v>PINTURAS</v>
          </cell>
          <cell r="I1400" t="str">
            <v>562221312 - IDRD - VALOR CIO AJUSTADO</v>
          </cell>
        </row>
        <row r="1401">
          <cell r="A1401">
            <v>1834</v>
          </cell>
          <cell r="B1401" t="str">
            <v>ANTICORROSIVO GRIS PROTECCIÓN.</v>
          </cell>
          <cell r="C1401" t="str">
            <v>GLN</v>
          </cell>
          <cell r="D1401"/>
          <cell r="E1401">
            <v>45708</v>
          </cell>
          <cell r="F1401">
            <v>62394.14</v>
          </cell>
          <cell r="G1401" t="str">
            <v>4041308</v>
          </cell>
          <cell r="H1401" t="str">
            <v>PINTURAS</v>
          </cell>
          <cell r="I1401" t="str">
            <v>562221312 - IDRD - VALOR CIO AJUSTADO</v>
          </cell>
        </row>
        <row r="1402">
          <cell r="A1402">
            <v>1835</v>
          </cell>
          <cell r="B1402" t="str">
            <v>ANTICORROSIVO ROJO PROTECCION</v>
          </cell>
          <cell r="C1402" t="str">
            <v>GLN</v>
          </cell>
          <cell r="D1402"/>
          <cell r="E1402">
            <v>45708</v>
          </cell>
          <cell r="F1402">
            <v>59789.39</v>
          </cell>
          <cell r="G1402" t="str">
            <v>4041506</v>
          </cell>
          <cell r="H1402" t="str">
            <v>PINTURAS</v>
          </cell>
          <cell r="I1402" t="str">
            <v>562221312 - IDRD - VALOR CIO AJUSTADO</v>
          </cell>
        </row>
        <row r="1403">
          <cell r="A1403">
            <v>1836</v>
          </cell>
          <cell r="B1403" t="str">
            <v>UNION POLIETILENO 3/4"   PAVCO</v>
          </cell>
          <cell r="C1403" t="str">
            <v>UN</v>
          </cell>
          <cell r="D1403"/>
          <cell r="E1403">
            <v>44596</v>
          </cell>
          <cell r="F1403">
            <v>834</v>
          </cell>
          <cell r="G1403" t="str">
            <v>2040359109</v>
          </cell>
          <cell r="H1403" t="str">
            <v>TUBERIA HIDROSANITARIA</v>
          </cell>
          <cell r="I1403" t="str">
            <v>860061089 - IDRD - PROYECCIÓN</v>
          </cell>
        </row>
        <row r="1404">
          <cell r="A1404">
            <v>1837</v>
          </cell>
          <cell r="B1404" t="str">
            <v>BARNIZ SINTETICO BRILLANTE ICO</v>
          </cell>
          <cell r="C1404" t="str">
            <v>GLN</v>
          </cell>
          <cell r="D1404"/>
          <cell r="E1404"/>
          <cell r="F1404">
            <v>0</v>
          </cell>
          <cell r="G1404" t="str">
            <v>4042571</v>
          </cell>
          <cell r="H1404" t="str">
            <v>Barniz</v>
          </cell>
          <cell r="I1404"/>
        </row>
        <row r="1405">
          <cell r="A1405">
            <v>1838</v>
          </cell>
          <cell r="B1405" t="str">
            <v>BARNIZ Trns. BRILLANTE EXTERIORES ICO</v>
          </cell>
          <cell r="C1405" t="str">
            <v>GLN</v>
          </cell>
          <cell r="D1405"/>
          <cell r="E1405"/>
          <cell r="F1405">
            <v>0</v>
          </cell>
          <cell r="G1405" t="str">
            <v>4042570</v>
          </cell>
          <cell r="H1405" t="str">
            <v>Barniz</v>
          </cell>
          <cell r="I1405"/>
        </row>
        <row r="1406">
          <cell r="A1406">
            <v>1839</v>
          </cell>
          <cell r="B1406" t="str">
            <v>BARNIZ TRANSPARENTE MATE ICO</v>
          </cell>
          <cell r="C1406" t="str">
            <v>GLN</v>
          </cell>
          <cell r="D1406"/>
          <cell r="E1406"/>
          <cell r="F1406">
            <v>0</v>
          </cell>
          <cell r="G1406" t="str">
            <v>4042578</v>
          </cell>
          <cell r="H1406" t="str">
            <v>Barniz</v>
          </cell>
          <cell r="I1406"/>
        </row>
        <row r="1407">
          <cell r="A1407">
            <v>1840</v>
          </cell>
          <cell r="B1407" t="str">
            <v>PASTA PULIDORA ICO (Estuco)</v>
          </cell>
          <cell r="C1407" t="str">
            <v>GLN</v>
          </cell>
          <cell r="D1407"/>
          <cell r="E1407"/>
          <cell r="F1407">
            <v>0</v>
          </cell>
          <cell r="G1407" t="str">
            <v/>
          </cell>
          <cell r="H1407" t="str">
            <v>PINTURAS</v>
          </cell>
          <cell r="I1407"/>
        </row>
        <row r="1408">
          <cell r="A1408">
            <v>1841</v>
          </cell>
          <cell r="B1408" t="str">
            <v>REMOVEDOR ICO</v>
          </cell>
          <cell r="C1408" t="str">
            <v>GLN</v>
          </cell>
          <cell r="D1408"/>
          <cell r="E1408"/>
          <cell r="F1408">
            <v>0</v>
          </cell>
          <cell r="G1408" t="str">
            <v>4043570</v>
          </cell>
          <cell r="H1408" t="str">
            <v>PINTURAS</v>
          </cell>
          <cell r="I1408"/>
        </row>
        <row r="1409">
          <cell r="A1409">
            <v>1842</v>
          </cell>
          <cell r="B1409" t="str">
            <v>TAPAPOROS NATURAL</v>
          </cell>
          <cell r="C1409" t="str">
            <v>GLN</v>
          </cell>
          <cell r="D1409"/>
          <cell r="E1409">
            <v>44592</v>
          </cell>
          <cell r="F1409">
            <v>74490</v>
          </cell>
          <cell r="G1409" t="str">
            <v/>
          </cell>
          <cell r="H1409" t="str">
            <v>PINTURAS</v>
          </cell>
          <cell r="I1409" t="str">
            <v>860061089 - IDRD - PROYECCIÓN</v>
          </cell>
        </row>
        <row r="1410">
          <cell r="A1410">
            <v>1846</v>
          </cell>
          <cell r="B1410" t="str">
            <v>VINILICO OCRE ICO</v>
          </cell>
          <cell r="C1410" t="str">
            <v>GLN</v>
          </cell>
          <cell r="D1410"/>
          <cell r="E1410"/>
          <cell r="F1410">
            <v>0</v>
          </cell>
          <cell r="G1410" t="str">
            <v>2027</v>
          </cell>
          <cell r="H1410" t="str">
            <v>Vinilos</v>
          </cell>
          <cell r="I1410"/>
        </row>
        <row r="1411">
          <cell r="A1411">
            <v>1847</v>
          </cell>
          <cell r="B1411" t="str">
            <v>VINILICO NEGRO ICO</v>
          </cell>
          <cell r="C1411" t="str">
            <v>GLN</v>
          </cell>
          <cell r="D1411"/>
          <cell r="E1411"/>
          <cell r="F1411">
            <v>0</v>
          </cell>
          <cell r="G1411" t="str">
            <v>2027</v>
          </cell>
          <cell r="H1411" t="str">
            <v>Vinilos</v>
          </cell>
          <cell r="I1411"/>
        </row>
        <row r="1412">
          <cell r="A1412">
            <v>1848</v>
          </cell>
          <cell r="B1412" t="str">
            <v>VINILICO VERDE INTENSO ICO</v>
          </cell>
          <cell r="C1412" t="str">
            <v>GLN</v>
          </cell>
          <cell r="D1412"/>
          <cell r="E1412"/>
          <cell r="F1412">
            <v>0</v>
          </cell>
          <cell r="G1412" t="str">
            <v>2027</v>
          </cell>
          <cell r="H1412" t="str">
            <v>Vinilos</v>
          </cell>
          <cell r="I1412"/>
        </row>
        <row r="1413">
          <cell r="A1413">
            <v>1849</v>
          </cell>
          <cell r="B1413" t="str">
            <v>VARILLA LISA DE 1 1/4" Y 3/8"</v>
          </cell>
          <cell r="C1413" t="str">
            <v>KG</v>
          </cell>
          <cell r="D1413"/>
          <cell r="E1413"/>
          <cell r="F1413">
            <v>0</v>
          </cell>
          <cell r="G1413" t="str">
            <v/>
          </cell>
          <cell r="H1413" t="str">
            <v>ACEROS Y HIERROS</v>
          </cell>
          <cell r="I1413"/>
        </row>
        <row r="1414">
          <cell r="A1414">
            <v>1850</v>
          </cell>
          <cell r="B1414" t="str">
            <v>ESMALTE HORNEABLE BLANCO ICO</v>
          </cell>
          <cell r="C1414" t="str">
            <v>GLN</v>
          </cell>
          <cell r="D1414"/>
          <cell r="E1414"/>
          <cell r="F1414">
            <v>0</v>
          </cell>
          <cell r="G1414" t="str">
            <v>3032152</v>
          </cell>
          <cell r="H1414" t="str">
            <v>Esmaltes</v>
          </cell>
          <cell r="I1414"/>
        </row>
        <row r="1415">
          <cell r="A1415">
            <v>1851</v>
          </cell>
          <cell r="B1415" t="str">
            <v>ESMALTE HORNEABLE NEGRO ICO</v>
          </cell>
          <cell r="C1415" t="str">
            <v>GLN</v>
          </cell>
          <cell r="D1415"/>
          <cell r="E1415"/>
          <cell r="F1415">
            <v>0</v>
          </cell>
          <cell r="G1415" t="str">
            <v>3032450</v>
          </cell>
          <cell r="H1415" t="str">
            <v>Esmaltes</v>
          </cell>
          <cell r="I1415"/>
        </row>
        <row r="1416">
          <cell r="A1416">
            <v>1853</v>
          </cell>
          <cell r="B1416" t="str">
            <v>ESMALTE MARTILLADO azul real ICO</v>
          </cell>
          <cell r="C1416" t="str">
            <v>GLN</v>
          </cell>
          <cell r="D1416"/>
          <cell r="E1416"/>
          <cell r="F1416">
            <v>0</v>
          </cell>
          <cell r="G1416" t="str">
            <v>3035119</v>
          </cell>
          <cell r="H1416" t="str">
            <v>Esmaltes</v>
          </cell>
          <cell r="I1416"/>
        </row>
        <row r="1417">
          <cell r="A1417">
            <v>1854</v>
          </cell>
          <cell r="B1417" t="str">
            <v>ESMALTE MARTILLADO G/PLATA ICO</v>
          </cell>
          <cell r="C1417" t="str">
            <v>GLN</v>
          </cell>
          <cell r="D1417"/>
          <cell r="E1417"/>
          <cell r="F1417">
            <v>0</v>
          </cell>
          <cell r="G1417" t="str">
            <v>3035119</v>
          </cell>
          <cell r="H1417" t="str">
            <v>Esmaltes</v>
          </cell>
          <cell r="I1417"/>
        </row>
        <row r="1418">
          <cell r="A1418">
            <v>1855</v>
          </cell>
          <cell r="B1418" t="str">
            <v>PINTURA EPOXICA AZUL ICO</v>
          </cell>
          <cell r="C1418" t="str">
            <v>GLN</v>
          </cell>
          <cell r="D1418"/>
          <cell r="E1418">
            <v>44592</v>
          </cell>
          <cell r="F1418">
            <v>157269</v>
          </cell>
          <cell r="G1418" t="str">
            <v>3033</v>
          </cell>
          <cell r="H1418" t="str">
            <v>PINTURAS</v>
          </cell>
          <cell r="I1418" t="str">
            <v>860061089 - IDRD - PROYECCIÓN</v>
          </cell>
        </row>
        <row r="1419">
          <cell r="A1419">
            <v>1858</v>
          </cell>
          <cell r="B1419" t="str">
            <v>TEJA RECTANGULAR 3.5 mm.</v>
          </cell>
          <cell r="C1419" t="str">
            <v>M2</v>
          </cell>
          <cell r="D1419"/>
          <cell r="E1419"/>
          <cell r="F1419">
            <v>0</v>
          </cell>
          <cell r="G1419" t="str">
            <v>TR</v>
          </cell>
          <cell r="H1419" t="str">
            <v>CUBIERTAS Y ACCESORIOS</v>
          </cell>
          <cell r="I1419"/>
        </row>
        <row r="1420">
          <cell r="A1420">
            <v>1863</v>
          </cell>
          <cell r="B1420" t="str">
            <v>LACA MaderaTransp.Brillante ICO</v>
          </cell>
          <cell r="C1420" t="str">
            <v>GLN</v>
          </cell>
          <cell r="D1420"/>
          <cell r="E1420"/>
          <cell r="F1420">
            <v>0</v>
          </cell>
          <cell r="G1420" t="str">
            <v>6064570</v>
          </cell>
          <cell r="H1420" t="str">
            <v>PINTURAS</v>
          </cell>
          <cell r="I1420"/>
        </row>
        <row r="1421">
          <cell r="A1421">
            <v>1864</v>
          </cell>
          <cell r="B1421" t="str">
            <v>LACA Madera.Transp.MATE ICO</v>
          </cell>
          <cell r="C1421" t="str">
            <v>GLN</v>
          </cell>
          <cell r="D1421"/>
          <cell r="E1421">
            <v>44592</v>
          </cell>
          <cell r="F1421">
            <v>55451</v>
          </cell>
          <cell r="G1421" t="str">
            <v>6064578</v>
          </cell>
          <cell r="H1421" t="str">
            <v>PINTURAS</v>
          </cell>
          <cell r="I1421" t="str">
            <v>860061089 - IDRD - PROYECCIÓN</v>
          </cell>
        </row>
        <row r="1422">
          <cell r="A1422">
            <v>1865</v>
          </cell>
          <cell r="B1422" t="str">
            <v>ENCHAPE CLASICA CREMA MARFIL 25x35 CRNA</v>
          </cell>
          <cell r="C1422" t="str">
            <v>M2</v>
          </cell>
          <cell r="D1422"/>
          <cell r="E1422"/>
          <cell r="F1422">
            <v>0</v>
          </cell>
          <cell r="G1422" t="str">
            <v>355069031</v>
          </cell>
          <cell r="H1422" t="str">
            <v>Enchapes</v>
          </cell>
          <cell r="I1422"/>
        </row>
        <row r="1423">
          <cell r="A1423">
            <v>1866</v>
          </cell>
          <cell r="B1423" t="str">
            <v>ESTUFA GAS Esmlt. 2Ptos</v>
          </cell>
          <cell r="C1423" t="str">
            <v>UN</v>
          </cell>
          <cell r="D1423"/>
          <cell r="E1423"/>
          <cell r="F1423">
            <v>0</v>
          </cell>
          <cell r="G1423" t="str">
            <v>302</v>
          </cell>
          <cell r="H1423" t="str">
            <v>EQUIPOS PARA COCINA</v>
          </cell>
          <cell r="I1423"/>
        </row>
        <row r="1424">
          <cell r="A1424">
            <v>1867</v>
          </cell>
          <cell r="B1424" t="str">
            <v>ESTUFA GAS Cr. 3 Ptos. INDUC.</v>
          </cell>
          <cell r="C1424" t="str">
            <v>UN</v>
          </cell>
          <cell r="D1424"/>
          <cell r="E1424"/>
          <cell r="F1424">
            <v>0</v>
          </cell>
          <cell r="G1424" t="str">
            <v>SP5030</v>
          </cell>
          <cell r="H1424" t="str">
            <v>EQUIPOS PARA COCINA</v>
          </cell>
          <cell r="I1424"/>
        </row>
        <row r="1425">
          <cell r="A1425">
            <v>1868</v>
          </cell>
          <cell r="B1425" t="str">
            <v>ESTUFA GAS .Piso Gabinete</v>
          </cell>
          <cell r="C1425" t="str">
            <v>UN</v>
          </cell>
          <cell r="D1425"/>
          <cell r="E1425"/>
          <cell r="F1425">
            <v>0</v>
          </cell>
          <cell r="G1425" t="str">
            <v>405</v>
          </cell>
          <cell r="H1425" t="str">
            <v>EQUIPOS PARA COCINA</v>
          </cell>
          <cell r="I1425"/>
        </row>
        <row r="1426">
          <cell r="A1426">
            <v>1869</v>
          </cell>
          <cell r="B1426" t="str">
            <v>ESTUFA GAS Cr.Piso INDUC</v>
          </cell>
          <cell r="C1426" t="str">
            <v>UN</v>
          </cell>
          <cell r="D1426"/>
          <cell r="E1426"/>
          <cell r="F1426">
            <v>0</v>
          </cell>
          <cell r="G1426" t="str">
            <v>SP5040E</v>
          </cell>
          <cell r="H1426" t="str">
            <v>EQUIPOS PARA COCINA</v>
          </cell>
          <cell r="I1426"/>
        </row>
        <row r="1427">
          <cell r="A1427">
            <v>1870</v>
          </cell>
          <cell r="B1427" t="str">
            <v>ESTUFA GAS 4 Ptos</v>
          </cell>
          <cell r="C1427" t="str">
            <v>UN</v>
          </cell>
          <cell r="D1427"/>
          <cell r="E1427"/>
          <cell r="F1427">
            <v>0</v>
          </cell>
          <cell r="G1427" t="str">
            <v>412</v>
          </cell>
          <cell r="H1427" t="str">
            <v>EQUIPOS PARA COCINA</v>
          </cell>
          <cell r="I1427"/>
        </row>
        <row r="1428">
          <cell r="A1428">
            <v>1871</v>
          </cell>
          <cell r="B1428" t="str">
            <v>ADOQUIN VEHICULAR SULTANA</v>
          </cell>
          <cell r="C1428" t="str">
            <v>M2</v>
          </cell>
          <cell r="D1428"/>
          <cell r="E1428"/>
          <cell r="F1428">
            <v>0</v>
          </cell>
          <cell r="G1428" t="str">
            <v/>
          </cell>
          <cell r="H1428" t="str">
            <v>ENCHAPES,PISOS,ALFOMBRAS,PAPEL</v>
          </cell>
          <cell r="I1428"/>
        </row>
        <row r="1429">
          <cell r="A1429">
            <v>1872</v>
          </cell>
          <cell r="B1429" t="str">
            <v>TABLETA 20 x 10 Vitrif. MOORE</v>
          </cell>
          <cell r="C1429" t="str">
            <v>M2</v>
          </cell>
          <cell r="D1429"/>
          <cell r="E1429"/>
          <cell r="F1429">
            <v>0</v>
          </cell>
          <cell r="G1429" t="str">
            <v>+ flete</v>
          </cell>
          <cell r="H1429" t="str">
            <v>ENCHAPES,PISOS,ALFOMBRAS,PAPEL</v>
          </cell>
          <cell r="I1429"/>
        </row>
        <row r="1430">
          <cell r="A1430">
            <v>1873</v>
          </cell>
          <cell r="B1430" t="str">
            <v>LADRILLO COMUN MOORE OSIMILAR 26x12.5x6 Fab.</v>
          </cell>
          <cell r="C1430" t="str">
            <v>UN</v>
          </cell>
          <cell r="D1430"/>
          <cell r="E1430"/>
          <cell r="F1430">
            <v>0</v>
          </cell>
          <cell r="G1430" t="str">
            <v>Fab.</v>
          </cell>
          <cell r="H1430" t="str">
            <v>LADRILLO BOGOTA</v>
          </cell>
          <cell r="I1430"/>
        </row>
        <row r="1431">
          <cell r="A1431">
            <v>1874</v>
          </cell>
          <cell r="B1431" t="str">
            <v>GRANIPLAST  / DECORAPLAST ESGRAFIADO  CLARO</v>
          </cell>
          <cell r="C1431" t="str">
            <v>M2</v>
          </cell>
          <cell r="D1431"/>
          <cell r="E1431"/>
          <cell r="F1431">
            <v>0</v>
          </cell>
          <cell r="G1431" t="str">
            <v>Col. claro</v>
          </cell>
          <cell r="H1431" t="str">
            <v>PINTURAS</v>
          </cell>
          <cell r="I1431"/>
        </row>
        <row r="1432">
          <cell r="A1432">
            <v>1875</v>
          </cell>
          <cell r="B1432" t="str">
            <v>LADRILLO FACHADA MOORE 26x12.5x6 Arena Fab.</v>
          </cell>
          <cell r="C1432" t="str">
            <v>UN</v>
          </cell>
          <cell r="D1432"/>
          <cell r="E1432"/>
          <cell r="F1432">
            <v>0</v>
          </cell>
          <cell r="G1432" t="str">
            <v>Fab.</v>
          </cell>
          <cell r="H1432" t="str">
            <v>LADRILLO BOGOTA</v>
          </cell>
          <cell r="I1432"/>
        </row>
        <row r="1433">
          <cell r="A1433">
            <v>1876</v>
          </cell>
          <cell r="B1433" t="str">
            <v>LADRILLO FACHADA MOORE 26x12.5x6 Nat. Fab.</v>
          </cell>
          <cell r="C1433" t="str">
            <v>UN</v>
          </cell>
          <cell r="D1433"/>
          <cell r="E1433"/>
          <cell r="F1433">
            <v>0</v>
          </cell>
          <cell r="G1433" t="str">
            <v>Fab.</v>
          </cell>
          <cell r="H1433" t="str">
            <v>LADRILLO BOGOTA</v>
          </cell>
          <cell r="I1433"/>
        </row>
        <row r="1434">
          <cell r="A1434">
            <v>1877</v>
          </cell>
          <cell r="B1434" t="str">
            <v>LADRILLO DE 12 ESTRIADO  12X19X39</v>
          </cell>
          <cell r="C1434" t="str">
            <v>UN</v>
          </cell>
          <cell r="D1434"/>
          <cell r="E1434"/>
          <cell r="F1434">
            <v>0</v>
          </cell>
          <cell r="G1434" t="str">
            <v>obra</v>
          </cell>
          <cell r="H1434" t="str">
            <v>LADRILLO MEDELLIN</v>
          </cell>
          <cell r="I1434"/>
        </row>
        <row r="1435">
          <cell r="A1435">
            <v>1878</v>
          </cell>
          <cell r="B1435" t="str">
            <v>GRAFIL 4.0 MM - 8.0 MM</v>
          </cell>
          <cell r="C1435" t="str">
            <v>KG</v>
          </cell>
          <cell r="D1435"/>
          <cell r="E1435">
            <v>45748</v>
          </cell>
          <cell r="F1435">
            <v>5287</v>
          </cell>
          <cell r="G1435" t="str">
            <v/>
          </cell>
          <cell r="H1435" t="str">
            <v>ACEROS,HIERROS/MALLAS,CERCHAS</v>
          </cell>
          <cell r="I1435" t="str">
            <v>8956232 - IDRD - MEDIA ARMONICA COTIZACIONES</v>
          </cell>
        </row>
        <row r="1436">
          <cell r="A1436">
            <v>1879</v>
          </cell>
          <cell r="B1436" t="str">
            <v>MALLA ELECTROSOLDADA  ESTANDAR</v>
          </cell>
          <cell r="C1436" t="str">
            <v>KG</v>
          </cell>
          <cell r="D1436"/>
          <cell r="E1436">
            <v>44725</v>
          </cell>
          <cell r="F1436">
            <v>6349.99</v>
          </cell>
          <cell r="G1436" t="str">
            <v/>
          </cell>
          <cell r="H1436" t="str">
            <v>MALLAS ELECTROSOLDADAS</v>
          </cell>
          <cell r="I1436" t="str">
            <v>8956232 - IDRD - MEDIA ARMONICA COTIZACIONES</v>
          </cell>
        </row>
        <row r="1437">
          <cell r="A1437">
            <v>1881</v>
          </cell>
          <cell r="B1437" t="str">
            <v>ALFAJIA 6 MOORE Nat. Fab.</v>
          </cell>
          <cell r="C1437" t="str">
            <v>ML</v>
          </cell>
          <cell r="D1437"/>
          <cell r="E1437"/>
          <cell r="F1437">
            <v>0</v>
          </cell>
          <cell r="G1437" t="str">
            <v/>
          </cell>
          <cell r="H1437" t="str">
            <v>ALFAJIAS</v>
          </cell>
          <cell r="I1437"/>
        </row>
        <row r="1438">
          <cell r="A1438">
            <v>1882</v>
          </cell>
          <cell r="B1438" t="str">
            <v>JAMBAS 16x6 MOORE Vitrif. Fab.</v>
          </cell>
          <cell r="C1438" t="str">
            <v>ML</v>
          </cell>
          <cell r="D1438"/>
          <cell r="E1438"/>
          <cell r="F1438">
            <v>0</v>
          </cell>
          <cell r="G1438" t="str">
            <v/>
          </cell>
          <cell r="H1438" t="str">
            <v>BLOQUES Y LADRILLOS</v>
          </cell>
          <cell r="I1438"/>
        </row>
        <row r="1439">
          <cell r="A1439">
            <v>1883</v>
          </cell>
          <cell r="B1439" t="str">
            <v>JAMBAS 16x6 MOORE NATURAL Fab.</v>
          </cell>
          <cell r="C1439" t="str">
            <v>ML</v>
          </cell>
          <cell r="D1439"/>
          <cell r="E1439"/>
          <cell r="F1439">
            <v>0</v>
          </cell>
          <cell r="G1439" t="str">
            <v/>
          </cell>
          <cell r="H1439" t="str">
            <v>BLOQUES Y LADRILLOS</v>
          </cell>
          <cell r="I1439"/>
        </row>
        <row r="1440">
          <cell r="A1440">
            <v>1884</v>
          </cell>
          <cell r="B1440" t="str">
            <v>GRIFERIA LAVAMANOS VENTO ECONOMICA 4" GRIVAL</v>
          </cell>
          <cell r="C1440" t="str">
            <v>ML</v>
          </cell>
          <cell r="D1440"/>
          <cell r="E1440"/>
          <cell r="F1440">
            <v>0</v>
          </cell>
          <cell r="G1440" t="str">
            <v/>
          </cell>
          <cell r="H1440" t="str">
            <v>BLOQUES Y LADRILLOS</v>
          </cell>
          <cell r="I1440"/>
        </row>
        <row r="1441">
          <cell r="A1441">
            <v>1885</v>
          </cell>
          <cell r="B1441" t="str">
            <v>LADRILLO TOLETE MOLD. MOORE 26x12.5x6 Vtrif. Fab.</v>
          </cell>
          <cell r="C1441" t="str">
            <v>UN</v>
          </cell>
          <cell r="D1441"/>
          <cell r="E1441"/>
          <cell r="F1441">
            <v>0</v>
          </cell>
          <cell r="G1441" t="str">
            <v>Fab.</v>
          </cell>
          <cell r="H1441" t="str">
            <v>LADRILLO BOGOTA</v>
          </cell>
          <cell r="I1441"/>
        </row>
        <row r="1442">
          <cell r="A1442">
            <v>1886</v>
          </cell>
          <cell r="B1442" t="str">
            <v>LADRILLO TOLETE MOLD. MOORE 26x12.5x6 Nat. Fab.</v>
          </cell>
          <cell r="C1442" t="str">
            <v>UN</v>
          </cell>
          <cell r="D1442"/>
          <cell r="E1442"/>
          <cell r="F1442">
            <v>0</v>
          </cell>
          <cell r="G1442" t="str">
            <v>Fab.+ flete</v>
          </cell>
          <cell r="H1442" t="str">
            <v>LADRILLO BOGOTA</v>
          </cell>
          <cell r="I1442"/>
        </row>
        <row r="1443">
          <cell r="A1443">
            <v>1887</v>
          </cell>
          <cell r="B1443" t="str">
            <v>LADRILLO TOLETE MOLD.½ MOORE 26x6x6 Nat. Fab.</v>
          </cell>
          <cell r="C1443" t="str">
            <v>UN</v>
          </cell>
          <cell r="D1443"/>
          <cell r="E1443"/>
          <cell r="F1443">
            <v>0</v>
          </cell>
          <cell r="G1443" t="str">
            <v>Fab.+ flete</v>
          </cell>
          <cell r="H1443" t="str">
            <v>LADRILLO BOGOTA</v>
          </cell>
          <cell r="I1443"/>
        </row>
        <row r="1444">
          <cell r="A1444">
            <v>1888</v>
          </cell>
          <cell r="B1444" t="str">
            <v>LADRILLO TOLETE MOLD.½ MOORE 26x6x6 Vtrif. Fab.</v>
          </cell>
          <cell r="C1444" t="str">
            <v>UN</v>
          </cell>
          <cell r="D1444"/>
          <cell r="E1444"/>
          <cell r="F1444">
            <v>0</v>
          </cell>
          <cell r="G1444" t="str">
            <v>Fab.</v>
          </cell>
          <cell r="H1444" t="str">
            <v>LADRILLO BOGOTA</v>
          </cell>
          <cell r="I1444"/>
        </row>
        <row r="1445">
          <cell r="A1445">
            <v>1889</v>
          </cell>
          <cell r="B1445" t="str">
            <v>LADRILLO R/OLAS MOORE 30x15 Vtrif. Fab.</v>
          </cell>
          <cell r="C1445" t="str">
            <v>UN</v>
          </cell>
          <cell r="D1445"/>
          <cell r="E1445"/>
          <cell r="F1445">
            <v>0</v>
          </cell>
          <cell r="G1445" t="str">
            <v>Fab.</v>
          </cell>
          <cell r="H1445" t="str">
            <v>LADRILLO BOGOTA</v>
          </cell>
          <cell r="I1445"/>
        </row>
        <row r="1446">
          <cell r="A1446">
            <v>1890</v>
          </cell>
          <cell r="B1446" t="str">
            <v>LADRILLO R/OLAS MOORE 30x13.5x6 Nat. Fab.</v>
          </cell>
          <cell r="C1446" t="str">
            <v>UN</v>
          </cell>
          <cell r="D1446"/>
          <cell r="E1446"/>
          <cell r="F1446">
            <v>0</v>
          </cell>
          <cell r="G1446" t="str">
            <v>Fab.</v>
          </cell>
          <cell r="H1446" t="str">
            <v>LADRILLO BOGOTA</v>
          </cell>
          <cell r="I1446"/>
        </row>
        <row r="1447">
          <cell r="A1447">
            <v>1891</v>
          </cell>
          <cell r="B1447" t="str">
            <v>LADRILLO FACHADA ELE ESPECIAL OCRE MOORE 26x12.5x6</v>
          </cell>
          <cell r="C1447" t="str">
            <v>UN</v>
          </cell>
          <cell r="D1447"/>
          <cell r="E1447"/>
          <cell r="F1447">
            <v>0</v>
          </cell>
          <cell r="G1447" t="str">
            <v>Fab.</v>
          </cell>
          <cell r="H1447" t="str">
            <v>LADRILLO BOGOTA</v>
          </cell>
          <cell r="I1447"/>
        </row>
        <row r="1448">
          <cell r="A1448">
            <v>1892</v>
          </cell>
          <cell r="B1448" t="str">
            <v>LADRILLO FACHADA ELE ESPECIAL.NAT. MOORE</v>
          </cell>
          <cell r="C1448" t="str">
            <v>UN</v>
          </cell>
          <cell r="D1448"/>
          <cell r="E1448"/>
          <cell r="F1448">
            <v>0</v>
          </cell>
          <cell r="G1448" t="str">
            <v>Fab.</v>
          </cell>
          <cell r="H1448" t="str">
            <v>LADRILLO BOGOTA</v>
          </cell>
          <cell r="I1448"/>
        </row>
        <row r="1449">
          <cell r="A1449">
            <v>1893</v>
          </cell>
          <cell r="B1449" t="str">
            <v>LADRILLO ½ LUNA MOORE 25x12.5x6 Vtrif. Fab.</v>
          </cell>
          <cell r="C1449" t="str">
            <v>UN</v>
          </cell>
          <cell r="D1449"/>
          <cell r="E1449"/>
          <cell r="F1449">
            <v>0</v>
          </cell>
          <cell r="G1449" t="str">
            <v>Fab.</v>
          </cell>
          <cell r="H1449" t="str">
            <v>LADRILLO BOGOTA</v>
          </cell>
          <cell r="I1449"/>
        </row>
        <row r="1450">
          <cell r="A1450">
            <v>1894</v>
          </cell>
          <cell r="B1450" t="str">
            <v>LADRILLO ½ LUNA MOORE 25x12.5x6 Nat. Fab.</v>
          </cell>
          <cell r="C1450" t="str">
            <v>UN</v>
          </cell>
          <cell r="D1450"/>
          <cell r="E1450"/>
          <cell r="F1450">
            <v>0</v>
          </cell>
          <cell r="G1450" t="str">
            <v>Fab.</v>
          </cell>
          <cell r="H1450" t="str">
            <v>LADRILLO BOGOTA</v>
          </cell>
          <cell r="I1450"/>
        </row>
        <row r="1451">
          <cell r="A1451">
            <v>1895</v>
          </cell>
          <cell r="B1451" t="str">
            <v>CELOSIA VITRIFICADO PISO MOORE</v>
          </cell>
          <cell r="C1451" t="str">
            <v>UN</v>
          </cell>
          <cell r="D1451"/>
          <cell r="E1451"/>
          <cell r="F1451">
            <v>0</v>
          </cell>
          <cell r="G1451" t="str">
            <v/>
          </cell>
          <cell r="H1451" t="str">
            <v>Pisos</v>
          </cell>
          <cell r="I1451"/>
        </row>
        <row r="1452">
          <cell r="A1452">
            <v>1896</v>
          </cell>
          <cell r="B1452" t="str">
            <v>CELOSIA NATURAL PISO MOORE</v>
          </cell>
          <cell r="C1452" t="str">
            <v>UN</v>
          </cell>
          <cell r="D1452"/>
          <cell r="E1452"/>
          <cell r="F1452">
            <v>0</v>
          </cell>
          <cell r="G1452" t="str">
            <v/>
          </cell>
          <cell r="H1452" t="str">
            <v>Pisos</v>
          </cell>
          <cell r="I1452"/>
        </row>
        <row r="1453">
          <cell r="A1453">
            <v>1897</v>
          </cell>
          <cell r="B1453" t="str">
            <v>CORAZA METALICA  DE 2"</v>
          </cell>
          <cell r="C1453" t="str">
            <v>ML</v>
          </cell>
          <cell r="D1453"/>
          <cell r="E1453"/>
          <cell r="F1453">
            <v>0</v>
          </cell>
          <cell r="G1453" t="str">
            <v>66CM200U</v>
          </cell>
          <cell r="H1453" t="str">
            <v>INST. ELECTRICAS</v>
          </cell>
          <cell r="I1453"/>
        </row>
        <row r="1454">
          <cell r="A1454">
            <v>1898</v>
          </cell>
          <cell r="B1454" t="str">
            <v>TOMA RJ45 -110 JACK SNAP CAT6 (SENCILLA)</v>
          </cell>
          <cell r="C1454" t="str">
            <v>UN</v>
          </cell>
          <cell r="D1454"/>
          <cell r="E1454">
            <v>43566</v>
          </cell>
          <cell r="F1454">
            <v>22984.01</v>
          </cell>
          <cell r="G1454" t="str">
            <v/>
          </cell>
          <cell r="H1454" t="str">
            <v>APARATOS ELECTRICOS</v>
          </cell>
          <cell r="I1454" t="str">
            <v>6555555555 - IDRD - MENOR VALOR   DE COTIZACIONES</v>
          </cell>
        </row>
        <row r="1455">
          <cell r="A1455">
            <v>1899</v>
          </cell>
          <cell r="B1455" t="str">
            <v>TABLETA 20 x20 Vitrif. MOORE</v>
          </cell>
          <cell r="C1455" t="str">
            <v>M2</v>
          </cell>
          <cell r="D1455"/>
          <cell r="E1455"/>
          <cell r="F1455">
            <v>0</v>
          </cell>
          <cell r="G1455" t="str">
            <v/>
          </cell>
          <cell r="H1455" t="str">
            <v>ENCHAPES,PISOS,ALFOMBRAS,PAPEL</v>
          </cell>
          <cell r="I1455"/>
        </row>
        <row r="1456">
          <cell r="A1456">
            <v>1900</v>
          </cell>
          <cell r="B1456" t="str">
            <v>TABLETA 20x20 NATURAL MOORE</v>
          </cell>
          <cell r="C1456" t="str">
            <v>M2</v>
          </cell>
          <cell r="D1456"/>
          <cell r="E1456"/>
          <cell r="F1456">
            <v>0</v>
          </cell>
          <cell r="G1456" t="str">
            <v/>
          </cell>
          <cell r="H1456" t="str">
            <v>ENCHAPES,PISOS,ALFOMBRAS,PAPEL</v>
          </cell>
          <cell r="I1456"/>
        </row>
        <row r="1457">
          <cell r="A1457">
            <v>1901</v>
          </cell>
          <cell r="B1457" t="str">
            <v>GEOTEXTIL T 1050 (PAVCO)</v>
          </cell>
          <cell r="C1457" t="str">
            <v>M2</v>
          </cell>
          <cell r="D1457"/>
          <cell r="E1457"/>
          <cell r="F1457">
            <v>0</v>
          </cell>
          <cell r="G1457" t="str">
            <v>12202</v>
          </cell>
          <cell r="H1457" t="str">
            <v>IMPERMEABILIZANTES</v>
          </cell>
          <cell r="I1457"/>
        </row>
        <row r="1458">
          <cell r="A1458">
            <v>1902</v>
          </cell>
          <cell r="B1458" t="str">
            <v>ENCHAPE LUMIK BLANCO 25x35 CRNA</v>
          </cell>
          <cell r="C1458" t="str">
            <v>M2</v>
          </cell>
          <cell r="D1458"/>
          <cell r="E1458"/>
          <cell r="F1458">
            <v>0</v>
          </cell>
          <cell r="G1458" t="str">
            <v>35700 CREMA</v>
          </cell>
          <cell r="H1458" t="str">
            <v>Enchapes</v>
          </cell>
          <cell r="I1458"/>
        </row>
        <row r="1459">
          <cell r="A1459">
            <v>1903</v>
          </cell>
          <cell r="B1459" t="str">
            <v>PISO ANTICADO GUAJIRA 20*20</v>
          </cell>
          <cell r="C1459" t="str">
            <v>M2</v>
          </cell>
          <cell r="D1459"/>
          <cell r="E1459"/>
          <cell r="F1459">
            <v>0</v>
          </cell>
          <cell r="G1459" t="str">
            <v>20705 BLANCO</v>
          </cell>
          <cell r="H1459" t="str">
            <v>Pisos</v>
          </cell>
          <cell r="I1459"/>
        </row>
        <row r="1460">
          <cell r="A1460">
            <v>1904</v>
          </cell>
          <cell r="B1460" t="str">
            <v>ENCHAPE CLASICA MIRO 25x35 CRNA</v>
          </cell>
          <cell r="C1460" t="str">
            <v>M2</v>
          </cell>
          <cell r="D1460"/>
          <cell r="E1460"/>
          <cell r="F1460">
            <v>0</v>
          </cell>
          <cell r="G1460" t="str">
            <v>355059051</v>
          </cell>
          <cell r="H1460" t="str">
            <v>Enchapes</v>
          </cell>
          <cell r="I1460"/>
        </row>
        <row r="1461">
          <cell r="A1461">
            <v>1905</v>
          </cell>
          <cell r="B1461" t="str">
            <v>ADOQUIN Natural. 26x12.5x3.5 MOORE</v>
          </cell>
          <cell r="C1461" t="str">
            <v>M2</v>
          </cell>
          <cell r="D1461"/>
          <cell r="E1461"/>
          <cell r="F1461">
            <v>0</v>
          </cell>
          <cell r="G1461" t="str">
            <v/>
          </cell>
          <cell r="H1461" t="str">
            <v>Pisos</v>
          </cell>
          <cell r="I1461"/>
        </row>
        <row r="1462">
          <cell r="A1462">
            <v>1906</v>
          </cell>
          <cell r="B1462" t="str">
            <v>ADOQUIN Nat. 26x12.5x6 TRAF.VEHIC.LIV</v>
          </cell>
          <cell r="C1462" t="str">
            <v>M2</v>
          </cell>
          <cell r="D1462"/>
          <cell r="E1462"/>
          <cell r="F1462">
            <v>0</v>
          </cell>
          <cell r="G1462" t="str">
            <v>+flete</v>
          </cell>
          <cell r="H1462" t="str">
            <v>Pisos</v>
          </cell>
          <cell r="I1462"/>
        </row>
        <row r="1463">
          <cell r="A1463">
            <v>1907</v>
          </cell>
          <cell r="B1463" t="str">
            <v>ADOQUIN Vitrif. 20x10x5 MOORE</v>
          </cell>
          <cell r="C1463" t="str">
            <v>M2</v>
          </cell>
          <cell r="D1463"/>
          <cell r="E1463"/>
          <cell r="F1463">
            <v>0</v>
          </cell>
          <cell r="G1463" t="str">
            <v/>
          </cell>
          <cell r="H1463" t="str">
            <v>Pisos</v>
          </cell>
          <cell r="I1463"/>
        </row>
        <row r="1464">
          <cell r="A1464">
            <v>1908</v>
          </cell>
          <cell r="B1464" t="str">
            <v>ADOQUIN Nat. 20x10x5 MOORE</v>
          </cell>
          <cell r="C1464" t="str">
            <v>M2</v>
          </cell>
          <cell r="D1464"/>
          <cell r="E1464"/>
          <cell r="F1464">
            <v>0</v>
          </cell>
          <cell r="G1464" t="str">
            <v>+flete</v>
          </cell>
          <cell r="H1464" t="str">
            <v>Pisos</v>
          </cell>
          <cell r="I1464"/>
        </row>
        <row r="1465">
          <cell r="A1465">
            <v>1910</v>
          </cell>
          <cell r="B1465" t="str">
            <v>ADOQUIN Nat. 15x15x3.5 MOORE</v>
          </cell>
          <cell r="C1465" t="str">
            <v>M2</v>
          </cell>
          <cell r="D1465"/>
          <cell r="E1465"/>
          <cell r="F1465">
            <v>0</v>
          </cell>
          <cell r="G1465" t="str">
            <v/>
          </cell>
          <cell r="H1465" t="str">
            <v>Pisos</v>
          </cell>
          <cell r="I1465"/>
        </row>
        <row r="1466">
          <cell r="A1466">
            <v>1911</v>
          </cell>
          <cell r="B1466" t="str">
            <v>INSERTO POLIETILENO ½"   PAVCO</v>
          </cell>
          <cell r="C1466" t="str">
            <v>UN</v>
          </cell>
          <cell r="D1466"/>
          <cell r="E1466"/>
          <cell r="F1466">
            <v>0</v>
          </cell>
          <cell r="G1466" t="str">
            <v>11153</v>
          </cell>
          <cell r="H1466" t="str">
            <v>ACCESORIOS HIDROSANITARIOS</v>
          </cell>
          <cell r="I1466"/>
        </row>
        <row r="1467">
          <cell r="A1467">
            <v>1912</v>
          </cell>
          <cell r="B1467" t="str">
            <v>WALL PLATE AJUSTE SENCILL CUPICON</v>
          </cell>
          <cell r="C1467" t="str">
            <v>UN</v>
          </cell>
          <cell r="D1467"/>
          <cell r="E1467">
            <v>43566</v>
          </cell>
          <cell r="F1467">
            <v>2680</v>
          </cell>
          <cell r="G1467" t="str">
            <v/>
          </cell>
          <cell r="H1467" t="str">
            <v>CABLES</v>
          </cell>
          <cell r="I1467" t="str">
            <v>66665555555 - IDRD - MEDIA ARITMETICA DE COTIZACIONES</v>
          </cell>
        </row>
        <row r="1468">
          <cell r="A1468">
            <v>1913</v>
          </cell>
          <cell r="B1468" t="str">
            <v>ADOQUIN Vitrif. ESCAMA MOORE</v>
          </cell>
          <cell r="C1468" t="str">
            <v>M2</v>
          </cell>
          <cell r="D1468"/>
          <cell r="E1468"/>
          <cell r="F1468">
            <v>0</v>
          </cell>
          <cell r="G1468" t="str">
            <v/>
          </cell>
          <cell r="H1468" t="str">
            <v>Pisos</v>
          </cell>
          <cell r="I1468"/>
        </row>
        <row r="1469">
          <cell r="A1469">
            <v>1915</v>
          </cell>
          <cell r="B1469" t="str">
            <v>MALLA ELECTROSOLDADA  ESPECIAL</v>
          </cell>
          <cell r="C1469" t="str">
            <v>KG</v>
          </cell>
          <cell r="D1469"/>
          <cell r="E1469"/>
          <cell r="F1469">
            <v>0</v>
          </cell>
          <cell r="G1469" t="str">
            <v/>
          </cell>
          <cell r="H1469" t="str">
            <v>MALLAS ELECTROSOLDADAS</v>
          </cell>
          <cell r="I1469"/>
        </row>
        <row r="1470">
          <cell r="A1470">
            <v>1916</v>
          </cell>
          <cell r="B1470" t="str">
            <v>MALLA RAM</v>
          </cell>
          <cell r="C1470" t="str">
            <v>KG</v>
          </cell>
          <cell r="D1470"/>
          <cell r="E1470"/>
          <cell r="F1470">
            <v>0</v>
          </cell>
          <cell r="G1470" t="str">
            <v/>
          </cell>
          <cell r="H1470" t="str">
            <v>MALLAS ELECTROSOLDADAS</v>
          </cell>
          <cell r="I1470"/>
        </row>
        <row r="1471">
          <cell r="A1471">
            <v>1917</v>
          </cell>
          <cell r="B1471" t="str">
            <v>ADOQUIN Vitrif. CORBATIN</v>
          </cell>
          <cell r="C1471" t="str">
            <v>M2</v>
          </cell>
          <cell r="D1471"/>
          <cell r="E1471">
            <v>44721</v>
          </cell>
          <cell r="F1471">
            <v>32742</v>
          </cell>
          <cell r="G1471" t="str">
            <v/>
          </cell>
          <cell r="H1471" t="str">
            <v>Pisos</v>
          </cell>
          <cell r="I1471" t="str">
            <v>8956232 - IDRD - MEDIA ARMONICA COTIZACIONES</v>
          </cell>
        </row>
        <row r="1472">
          <cell r="A1472">
            <v>1919</v>
          </cell>
          <cell r="B1472" t="str">
            <v>ADOQUIN Liv. Nat.20x10x3.5 MOORE</v>
          </cell>
          <cell r="C1472" t="str">
            <v>M2</v>
          </cell>
          <cell r="D1472"/>
          <cell r="E1472"/>
          <cell r="F1472">
            <v>0</v>
          </cell>
          <cell r="G1472" t="str">
            <v/>
          </cell>
          <cell r="H1472" t="str">
            <v>Pisos</v>
          </cell>
          <cell r="I1472"/>
        </row>
        <row r="1473">
          <cell r="A1473">
            <v>1920</v>
          </cell>
          <cell r="B1473" t="str">
            <v>ADOQUIN LIV. MOORE 15x15x5 Nat.</v>
          </cell>
          <cell r="C1473" t="str">
            <v>M2</v>
          </cell>
          <cell r="D1473"/>
          <cell r="E1473"/>
          <cell r="F1473">
            <v>0</v>
          </cell>
          <cell r="G1473" t="str">
            <v/>
          </cell>
          <cell r="H1473" t="str">
            <v>Pisos</v>
          </cell>
          <cell r="I1473"/>
        </row>
        <row r="1474">
          <cell r="A1474">
            <v>1922</v>
          </cell>
          <cell r="B1474" t="str">
            <v>ADOQUIN Liv. Nat.Corbati</v>
          </cell>
          <cell r="C1474" t="str">
            <v>M2</v>
          </cell>
          <cell r="D1474"/>
          <cell r="E1474"/>
          <cell r="F1474">
            <v>0</v>
          </cell>
          <cell r="G1474" t="str">
            <v/>
          </cell>
          <cell r="H1474" t="str">
            <v>Pisos</v>
          </cell>
          <cell r="I1474"/>
        </row>
        <row r="1475">
          <cell r="A1475">
            <v>1923</v>
          </cell>
          <cell r="B1475" t="str">
            <v>TABLON ¼-26-8 Vitrif. MOORE</v>
          </cell>
          <cell r="C1475" t="str">
            <v>M2</v>
          </cell>
          <cell r="D1475"/>
          <cell r="E1475"/>
          <cell r="F1475">
            <v>0</v>
          </cell>
          <cell r="G1475" t="str">
            <v/>
          </cell>
          <cell r="H1475" t="str">
            <v>ENCHAPES,PISOS,ALFOMBRAS,PAPEL</v>
          </cell>
          <cell r="I1475"/>
        </row>
        <row r="1476">
          <cell r="A1476">
            <v>1924</v>
          </cell>
          <cell r="B1476" t="str">
            <v>TABLON ¼-26-8 NATURAL MOORE</v>
          </cell>
          <cell r="C1476" t="str">
            <v>M2</v>
          </cell>
          <cell r="D1476"/>
          <cell r="E1476"/>
          <cell r="F1476">
            <v>0</v>
          </cell>
          <cell r="G1476" t="str">
            <v/>
          </cell>
          <cell r="H1476" t="str">
            <v>ENCHAPES,PISOS,ALFOMBRAS,PAPEL</v>
          </cell>
          <cell r="I1476"/>
        </row>
        <row r="1477">
          <cell r="A1477">
            <v>1925</v>
          </cell>
          <cell r="B1477" t="str">
            <v>TABLON ¼-26-6 Vitrif. MOORE</v>
          </cell>
          <cell r="C1477" t="str">
            <v>M2</v>
          </cell>
          <cell r="D1477"/>
          <cell r="E1477"/>
          <cell r="F1477">
            <v>0</v>
          </cell>
          <cell r="G1477" t="str">
            <v/>
          </cell>
          <cell r="H1477" t="str">
            <v>ENCHAPES,PISOS,ALFOMBRAS,PAPEL</v>
          </cell>
          <cell r="I1477"/>
        </row>
        <row r="1478">
          <cell r="A1478">
            <v>1926</v>
          </cell>
          <cell r="B1478" t="str">
            <v>TABLON ¼-26-6 NATURAL MOORE</v>
          </cell>
          <cell r="C1478" t="str">
            <v>M2</v>
          </cell>
          <cell r="D1478"/>
          <cell r="E1478"/>
          <cell r="F1478">
            <v>0</v>
          </cell>
          <cell r="G1478" t="str">
            <v/>
          </cell>
          <cell r="H1478" t="str">
            <v>ENCHAPES,PISOS,ALFOMBRAS,PAPEL</v>
          </cell>
          <cell r="I1478"/>
        </row>
        <row r="1479">
          <cell r="A1479">
            <v>1927</v>
          </cell>
          <cell r="B1479" t="str">
            <v>ESQUINERA DE 8 Vitrif. MOORE</v>
          </cell>
          <cell r="C1479" t="str">
            <v>ML</v>
          </cell>
          <cell r="D1479"/>
          <cell r="E1479"/>
          <cell r="F1479">
            <v>0</v>
          </cell>
          <cell r="G1479" t="str">
            <v/>
          </cell>
          <cell r="H1479" t="str">
            <v>ENCHAPES,PISOS,ALFOMBRAS,PAPEL</v>
          </cell>
          <cell r="I1479"/>
        </row>
        <row r="1480">
          <cell r="A1480">
            <v>1928</v>
          </cell>
          <cell r="B1480" t="str">
            <v>ESQUINERA DE 8 NATURAL MOORE</v>
          </cell>
          <cell r="C1480" t="str">
            <v>ML</v>
          </cell>
          <cell r="D1480"/>
          <cell r="E1480"/>
          <cell r="F1480">
            <v>0</v>
          </cell>
          <cell r="G1480" t="str">
            <v>+flete</v>
          </cell>
          <cell r="H1480" t="str">
            <v>ENCHAPES,PISOS,ALFOMBRAS,PAPEL</v>
          </cell>
          <cell r="I1480"/>
        </row>
        <row r="1481">
          <cell r="A1481">
            <v>1929</v>
          </cell>
          <cell r="B1481" t="str">
            <v>ESQUINERA DE 6 Vitrif. MOORE</v>
          </cell>
          <cell r="C1481" t="str">
            <v>ML</v>
          </cell>
          <cell r="D1481"/>
          <cell r="E1481"/>
          <cell r="F1481">
            <v>0</v>
          </cell>
          <cell r="G1481" t="str">
            <v/>
          </cell>
          <cell r="H1481" t="str">
            <v>ENCHAPES,PISOS,ALFOMBRAS,PAPEL</v>
          </cell>
          <cell r="I1481"/>
        </row>
        <row r="1482">
          <cell r="A1482">
            <v>1930</v>
          </cell>
          <cell r="B1482" t="str">
            <v>ESQUINERA DE 6 NATURAL MOORE</v>
          </cell>
          <cell r="C1482" t="str">
            <v>ML</v>
          </cell>
          <cell r="D1482"/>
          <cell r="E1482"/>
          <cell r="F1482">
            <v>0</v>
          </cell>
          <cell r="G1482" t="str">
            <v/>
          </cell>
          <cell r="H1482" t="str">
            <v>ENCHAPES,PISOS,ALFOMBRAS,PAPEL</v>
          </cell>
          <cell r="I1482"/>
        </row>
        <row r="1483">
          <cell r="A1483">
            <v>1931</v>
          </cell>
          <cell r="B1483" t="str">
            <v>TEJA PLANA 25x15 Vitrif  MOORE</v>
          </cell>
          <cell r="C1483" t="str">
            <v>UN</v>
          </cell>
          <cell r="D1483"/>
          <cell r="E1483"/>
          <cell r="F1483">
            <v>0</v>
          </cell>
          <cell r="G1483" t="str">
            <v/>
          </cell>
          <cell r="H1483" t="str">
            <v>CUBIERTAS Y ACCESORIOS</v>
          </cell>
          <cell r="I1483"/>
        </row>
        <row r="1484">
          <cell r="A1484">
            <v>1932</v>
          </cell>
          <cell r="B1484" t="str">
            <v>TEJA PLANA 25x15 NATURAL MOORE</v>
          </cell>
          <cell r="C1484" t="str">
            <v>UN</v>
          </cell>
          <cell r="D1484"/>
          <cell r="E1484"/>
          <cell r="F1484">
            <v>0</v>
          </cell>
          <cell r="G1484" t="str">
            <v/>
          </cell>
          <cell r="H1484" t="str">
            <v>CUBIERTAS Y ACCESORIOS</v>
          </cell>
          <cell r="I1484"/>
        </row>
        <row r="1485">
          <cell r="A1485">
            <v>1933</v>
          </cell>
          <cell r="B1485" t="str">
            <v>CABALLETE vitrif Artic.    MOORE</v>
          </cell>
          <cell r="C1485" t="str">
            <v>UN</v>
          </cell>
          <cell r="D1485"/>
          <cell r="E1485"/>
          <cell r="F1485">
            <v>0</v>
          </cell>
          <cell r="G1485" t="str">
            <v>06061301</v>
          </cell>
          <cell r="H1485" t="str">
            <v>CUBIERTAS Y ACCESORIOS</v>
          </cell>
          <cell r="I1485"/>
        </row>
        <row r="1486">
          <cell r="A1486">
            <v>1934</v>
          </cell>
          <cell r="B1486" t="str">
            <v>CABALLETE NATURAL Artic. MOORE</v>
          </cell>
          <cell r="C1486" t="str">
            <v>UN</v>
          </cell>
          <cell r="D1486"/>
          <cell r="E1486"/>
          <cell r="F1486">
            <v>0</v>
          </cell>
          <cell r="G1486" t="str">
            <v>06011301</v>
          </cell>
          <cell r="H1486" t="str">
            <v>CUBIERTAS Y ACCESORIOS</v>
          </cell>
          <cell r="I1486"/>
        </row>
        <row r="1487">
          <cell r="A1487">
            <v>1935</v>
          </cell>
          <cell r="B1487" t="str">
            <v>TAPA CIEGA  BLANCA              AVE</v>
          </cell>
          <cell r="C1487" t="str">
            <v>UN</v>
          </cell>
          <cell r="D1487"/>
          <cell r="E1487">
            <v>45708</v>
          </cell>
          <cell r="F1487">
            <v>618.03</v>
          </cell>
          <cell r="G1487" t="str">
            <v>1900-0</v>
          </cell>
          <cell r="H1487" t="str">
            <v>APARATOS ELECTRICOS</v>
          </cell>
          <cell r="I1487" t="str">
            <v>562221312 - IDRD - VALOR CIO AJUSTADO</v>
          </cell>
        </row>
        <row r="1488">
          <cell r="A1488">
            <v>1937</v>
          </cell>
          <cell r="B1488" t="str">
            <v>NEVERA  NE 8                              HACEB</v>
          </cell>
          <cell r="C1488" t="str">
            <v>UN</v>
          </cell>
          <cell r="D1488"/>
          <cell r="E1488"/>
          <cell r="F1488">
            <v>0</v>
          </cell>
          <cell r="G1488" t="str">
            <v/>
          </cell>
          <cell r="H1488" t="str">
            <v>EQUIPOS PARA COCINA</v>
          </cell>
          <cell r="I1488"/>
        </row>
        <row r="1489">
          <cell r="A1489">
            <v>1939</v>
          </cell>
          <cell r="B1489" t="str">
            <v>NEVERA  NE10                             HACEB</v>
          </cell>
          <cell r="C1489" t="str">
            <v>UN</v>
          </cell>
          <cell r="D1489"/>
          <cell r="E1489"/>
          <cell r="F1489">
            <v>0</v>
          </cell>
          <cell r="G1489" t="str">
            <v>2 Puertas</v>
          </cell>
          <cell r="H1489" t="str">
            <v>EQUIPOS PARA COCINA</v>
          </cell>
          <cell r="I1489"/>
        </row>
        <row r="1490">
          <cell r="A1490">
            <v>1940</v>
          </cell>
          <cell r="B1490" t="str">
            <v>NEVERA  NE12  HACEB</v>
          </cell>
          <cell r="C1490" t="str">
            <v>UN</v>
          </cell>
          <cell r="D1490"/>
          <cell r="E1490"/>
          <cell r="F1490">
            <v>0</v>
          </cell>
          <cell r="G1490" t="str">
            <v/>
          </cell>
          <cell r="H1490" t="str">
            <v>EQUIPOS PARA COCINA</v>
          </cell>
          <cell r="I1490"/>
        </row>
        <row r="1491">
          <cell r="A1491">
            <v>1942</v>
          </cell>
          <cell r="B1491" t="str">
            <v>ESMALTE ALQUIDICO SIKA AMARILLO 1gall</v>
          </cell>
          <cell r="C1491" t="str">
            <v>GLN</v>
          </cell>
          <cell r="D1491"/>
          <cell r="E1491"/>
          <cell r="F1491">
            <v>0</v>
          </cell>
          <cell r="G1491" t="str">
            <v>311044</v>
          </cell>
          <cell r="H1491" t="str">
            <v>PINTURAS</v>
          </cell>
          <cell r="I1491"/>
        </row>
        <row r="1492">
          <cell r="A1492">
            <v>1944</v>
          </cell>
          <cell r="B1492" t="str">
            <v>TEJA Plast. #8 RURALIT  AJOVER</v>
          </cell>
          <cell r="C1492" t="str">
            <v>UN</v>
          </cell>
          <cell r="D1492"/>
          <cell r="E1492"/>
          <cell r="F1492">
            <v>0</v>
          </cell>
          <cell r="G1492" t="str">
            <v>00-07081-00</v>
          </cell>
          <cell r="H1492" t="str">
            <v>CUBIERTAS Y ACCESORIOS</v>
          </cell>
          <cell r="I1492"/>
        </row>
        <row r="1493">
          <cell r="A1493">
            <v>1945</v>
          </cell>
          <cell r="B1493" t="str">
            <v>CANALETA 43 x 4.50     ETERNIT</v>
          </cell>
          <cell r="C1493" t="str">
            <v>UN</v>
          </cell>
          <cell r="D1493"/>
          <cell r="E1493"/>
          <cell r="F1493">
            <v>0</v>
          </cell>
          <cell r="G1493" t="str">
            <v/>
          </cell>
          <cell r="H1493" t="str">
            <v>CUBIERTAS Y ACCESORIOS</v>
          </cell>
          <cell r="I1493"/>
        </row>
        <row r="1494">
          <cell r="A1494">
            <v>1946</v>
          </cell>
          <cell r="B1494" t="str">
            <v>CANALETA 43 x 5.00     ETERNIT</v>
          </cell>
          <cell r="C1494" t="str">
            <v>UN</v>
          </cell>
          <cell r="D1494"/>
          <cell r="E1494"/>
          <cell r="F1494">
            <v>0</v>
          </cell>
          <cell r="G1494" t="str">
            <v/>
          </cell>
          <cell r="H1494" t="str">
            <v>CUBIERTAS Y ACCESORIOS</v>
          </cell>
          <cell r="I1494"/>
        </row>
        <row r="1495">
          <cell r="A1495">
            <v>1947</v>
          </cell>
          <cell r="B1495" t="str">
            <v>CANALETA 43 x 7.50     ETERNIT</v>
          </cell>
          <cell r="C1495" t="str">
            <v>UN</v>
          </cell>
          <cell r="D1495"/>
          <cell r="E1495"/>
          <cell r="F1495">
            <v>0</v>
          </cell>
          <cell r="G1495" t="str">
            <v/>
          </cell>
          <cell r="H1495" t="str">
            <v>CUBIERTAS Y ACCESORIOS</v>
          </cell>
          <cell r="I1495"/>
        </row>
        <row r="1496">
          <cell r="A1496">
            <v>1948</v>
          </cell>
          <cell r="B1496" t="str">
            <v>CANALETA 90 x 4.50     ETERNIT</v>
          </cell>
          <cell r="C1496" t="str">
            <v>UN</v>
          </cell>
          <cell r="D1496"/>
          <cell r="E1496"/>
          <cell r="F1496">
            <v>0</v>
          </cell>
          <cell r="G1496" t="str">
            <v/>
          </cell>
          <cell r="H1496" t="str">
            <v>CUBIERTAS Y ACCESORIOS</v>
          </cell>
          <cell r="I1496"/>
        </row>
        <row r="1497">
          <cell r="A1497">
            <v>1949</v>
          </cell>
          <cell r="B1497" t="str">
            <v>PISO APALACHE 41 x 41 CRNA</v>
          </cell>
          <cell r="C1497" t="str">
            <v>M2</v>
          </cell>
          <cell r="D1497"/>
          <cell r="E1497"/>
          <cell r="F1497">
            <v>0</v>
          </cell>
          <cell r="G1497" t="str">
            <v>41820  ARENA</v>
          </cell>
          <cell r="H1497" t="str">
            <v>Pisos</v>
          </cell>
          <cell r="I1497"/>
        </row>
        <row r="1498">
          <cell r="A1498">
            <v>1950</v>
          </cell>
          <cell r="B1498" t="str">
            <v>DIMMER GIRATORIO DOBLE            L/NEX</v>
          </cell>
          <cell r="C1498" t="str">
            <v>UN</v>
          </cell>
          <cell r="D1498"/>
          <cell r="E1498"/>
          <cell r="F1498">
            <v>0</v>
          </cell>
          <cell r="G1498" t="str">
            <v>LX-707C3</v>
          </cell>
          <cell r="H1498" t="str">
            <v>APARATOS ELECTRICOS</v>
          </cell>
          <cell r="I1498"/>
        </row>
        <row r="1499">
          <cell r="A1499">
            <v>1951</v>
          </cell>
          <cell r="B1499" t="str">
            <v>TEJA ONDULIT No.  4    ETERNIT</v>
          </cell>
          <cell r="C1499" t="str">
            <v>UN</v>
          </cell>
          <cell r="D1499"/>
          <cell r="E1499"/>
          <cell r="F1499">
            <v>0</v>
          </cell>
          <cell r="G1499" t="str">
            <v/>
          </cell>
          <cell r="H1499" t="str">
            <v>CUBIERTAS Y ACCESORIOS</v>
          </cell>
          <cell r="I1499"/>
        </row>
        <row r="1500">
          <cell r="A1500">
            <v>1952</v>
          </cell>
          <cell r="B1500" t="str">
            <v>TEJA ONDULIT No.  6    ETERNIT</v>
          </cell>
          <cell r="C1500" t="str">
            <v>UN</v>
          </cell>
          <cell r="D1500"/>
          <cell r="E1500"/>
          <cell r="F1500">
            <v>0</v>
          </cell>
          <cell r="G1500" t="str">
            <v/>
          </cell>
          <cell r="H1500" t="str">
            <v>CUBIERTAS Y ACCESORIOS</v>
          </cell>
          <cell r="I1500"/>
        </row>
        <row r="1501">
          <cell r="A1501">
            <v>1953</v>
          </cell>
          <cell r="B1501" t="str">
            <v>TEJA ONDULIT No.  8    ETERNIT</v>
          </cell>
          <cell r="C1501" t="str">
            <v>UN</v>
          </cell>
          <cell r="D1501"/>
          <cell r="E1501"/>
          <cell r="F1501">
            <v>0</v>
          </cell>
          <cell r="G1501" t="str">
            <v/>
          </cell>
          <cell r="H1501" t="str">
            <v>CUBIERTAS Y ACCESORIOS</v>
          </cell>
          <cell r="I1501"/>
        </row>
        <row r="1502">
          <cell r="A1502">
            <v>1954</v>
          </cell>
          <cell r="B1502" t="str">
            <v>TEJA FIBROCEMENTO  No. 10</v>
          </cell>
          <cell r="C1502" t="str">
            <v>UN</v>
          </cell>
          <cell r="D1502"/>
          <cell r="E1502">
            <v>45708</v>
          </cell>
          <cell r="F1502">
            <v>67152.509999999995</v>
          </cell>
          <cell r="G1502" t="str">
            <v/>
          </cell>
          <cell r="H1502" t="str">
            <v>CUBIERTAS Y ACCESORIOS</v>
          </cell>
          <cell r="I1502" t="str">
            <v>562221312 - IDRD - VALOR CIO AJUSTADO</v>
          </cell>
        </row>
        <row r="1503">
          <cell r="A1503">
            <v>1955</v>
          </cell>
          <cell r="B1503" t="str">
            <v>ESMALTE ALQUIDICO SIKA ROJO BERMELLON 1gall</v>
          </cell>
          <cell r="C1503" t="str">
            <v>GLN</v>
          </cell>
          <cell r="D1503"/>
          <cell r="E1503"/>
          <cell r="F1503">
            <v>0</v>
          </cell>
          <cell r="G1503" t="str">
            <v>317044</v>
          </cell>
          <cell r="H1503" t="str">
            <v>PINTURAS</v>
          </cell>
          <cell r="I1503"/>
        </row>
        <row r="1504">
          <cell r="A1504">
            <v>1957</v>
          </cell>
          <cell r="B1504" t="str">
            <v>CEMENTO PLASTICO</v>
          </cell>
          <cell r="C1504" t="str">
            <v>GLN</v>
          </cell>
          <cell r="D1504"/>
          <cell r="E1504"/>
          <cell r="F1504">
            <v>0</v>
          </cell>
          <cell r="G1504" t="str">
            <v/>
          </cell>
          <cell r="H1504" t="str">
            <v>MORTEROS LISTOS</v>
          </cell>
          <cell r="I1504"/>
        </row>
        <row r="1505">
          <cell r="A1505">
            <v>1958</v>
          </cell>
          <cell r="B1505" t="str">
            <v>PINTURA BITUMINOSA DE ALUMINIO</v>
          </cell>
          <cell r="C1505" t="str">
            <v>GLN</v>
          </cell>
          <cell r="D1505"/>
          <cell r="E1505">
            <v>45708</v>
          </cell>
          <cell r="F1505">
            <v>121109.55</v>
          </cell>
          <cell r="G1505" t="str">
            <v/>
          </cell>
          <cell r="H1505" t="str">
            <v>IMPERMEABIL.,ADITIVOS,QUIMICOS</v>
          </cell>
          <cell r="I1505" t="str">
            <v>562221312 - IDRD - VALOR CIO AJUSTADO</v>
          </cell>
        </row>
        <row r="1506">
          <cell r="A1506">
            <v>1959</v>
          </cell>
          <cell r="B1506" t="str">
            <v>INMUNIZANTE PARA MADERA</v>
          </cell>
          <cell r="C1506" t="str">
            <v>GLN</v>
          </cell>
          <cell r="D1506"/>
          <cell r="E1506"/>
          <cell r="F1506">
            <v>0</v>
          </cell>
          <cell r="G1506" t="str">
            <v/>
          </cell>
          <cell r="H1506" t="str">
            <v>ADITIVOS Y QUIMICOS</v>
          </cell>
          <cell r="I1506"/>
        </row>
        <row r="1507">
          <cell r="A1507">
            <v>1960</v>
          </cell>
          <cell r="B1507" t="str">
            <v>TELA POLIESTER ROLLO 100 M2 (30 gr/m2)</v>
          </cell>
          <cell r="C1507" t="str">
            <v>M2</v>
          </cell>
          <cell r="D1507"/>
          <cell r="E1507">
            <v>44589</v>
          </cell>
          <cell r="F1507">
            <v>1484</v>
          </cell>
          <cell r="G1507" t="str">
            <v/>
          </cell>
          <cell r="H1507" t="str">
            <v>AISLAMIENTOS</v>
          </cell>
          <cell r="I1507" t="str">
            <v>860061089 - IDRD - PROYECCIÓN</v>
          </cell>
        </row>
        <row r="1508">
          <cell r="A1508">
            <v>1961</v>
          </cell>
          <cell r="B1508" t="str">
            <v>FIBRA DE VIDRIO AMERICANA 40M2</v>
          </cell>
          <cell r="C1508" t="str">
            <v>M2</v>
          </cell>
          <cell r="D1508"/>
          <cell r="E1508"/>
          <cell r="F1508">
            <v>0</v>
          </cell>
          <cell r="G1508" t="str">
            <v/>
          </cell>
          <cell r="H1508" t="str">
            <v>AISLAMIENTOS</v>
          </cell>
          <cell r="I1508"/>
        </row>
        <row r="1509">
          <cell r="A1509">
            <v>1962</v>
          </cell>
          <cell r="B1509" t="str">
            <v>YESO (saco de 25Kg)</v>
          </cell>
          <cell r="C1509" t="str">
            <v>KG</v>
          </cell>
          <cell r="D1509"/>
          <cell r="E1509">
            <v>45708</v>
          </cell>
          <cell r="F1509">
            <v>1370.38</v>
          </cell>
          <cell r="G1509" t="str">
            <v/>
          </cell>
          <cell r="H1509" t="str">
            <v>AGREGADOS CONCRETOS Y MORTEROS</v>
          </cell>
          <cell r="I1509" t="str">
            <v>562221312 - IDRD - VALOR CIO AJUSTADO</v>
          </cell>
        </row>
        <row r="1510">
          <cell r="A1510">
            <v>1963</v>
          </cell>
          <cell r="B1510" t="str">
            <v>DIMMER GIRATORIO SENCILLO           L/NEX</v>
          </cell>
          <cell r="C1510" t="str">
            <v>UN</v>
          </cell>
          <cell r="D1510"/>
          <cell r="E1510"/>
          <cell r="F1510">
            <v>0</v>
          </cell>
          <cell r="G1510" t="str">
            <v>LX-070C3</v>
          </cell>
          <cell r="H1510" t="str">
            <v>APARATOS ELECTRICOS</v>
          </cell>
          <cell r="I1510"/>
        </row>
        <row r="1511">
          <cell r="A1511">
            <v>1964</v>
          </cell>
          <cell r="B1511" t="str">
            <v>GEOTEXTIL T 1400</v>
          </cell>
          <cell r="C1511" t="str">
            <v>M2</v>
          </cell>
          <cell r="D1511"/>
          <cell r="E1511"/>
          <cell r="F1511">
            <v>0</v>
          </cell>
          <cell r="G1511" t="str">
            <v>12203</v>
          </cell>
          <cell r="H1511" t="str">
            <v>IMPERMEABILIZANTES</v>
          </cell>
          <cell r="I1511"/>
        </row>
        <row r="1512">
          <cell r="A1512">
            <v>1965</v>
          </cell>
          <cell r="B1512" t="str">
            <v>BLOQUE #4 USME TRADICIONAL 33x23x9 Fab.</v>
          </cell>
          <cell r="C1512" t="str">
            <v>UN</v>
          </cell>
          <cell r="D1512"/>
          <cell r="E1512"/>
          <cell r="F1512">
            <v>0</v>
          </cell>
          <cell r="G1512" t="str">
            <v>Dep.</v>
          </cell>
          <cell r="H1512" t="str">
            <v>BLOQUE BOGOTA</v>
          </cell>
          <cell r="I1512"/>
        </row>
        <row r="1513">
          <cell r="A1513">
            <v>1966</v>
          </cell>
          <cell r="B1513" t="str">
            <v>BLOQUE #5 TRADICIONAL 33x23x12  + TRANSPORTE</v>
          </cell>
          <cell r="C1513" t="str">
            <v>UN</v>
          </cell>
          <cell r="D1513"/>
          <cell r="E1513">
            <v>45708</v>
          </cell>
          <cell r="F1513">
            <v>1266.29</v>
          </cell>
          <cell r="G1513" t="str">
            <v>Dep.</v>
          </cell>
          <cell r="H1513" t="str">
            <v>BLOQUE BOGOTA</v>
          </cell>
          <cell r="I1513" t="str">
            <v>562221312 - IDRD - VALOR CIO AJUSTADO</v>
          </cell>
        </row>
        <row r="1514">
          <cell r="A1514">
            <v>1967</v>
          </cell>
          <cell r="B1514" t="str">
            <v>ASPIRADORA INDUSTRIAL  15 GALONES</v>
          </cell>
          <cell r="C1514" t="str">
            <v>UN</v>
          </cell>
          <cell r="D1514"/>
          <cell r="E1514"/>
          <cell r="F1514">
            <v>0</v>
          </cell>
          <cell r="G1514" t="str">
            <v>AI15AFM</v>
          </cell>
          <cell r="H1514" t="str">
            <v>VARIOS</v>
          </cell>
          <cell r="I1514"/>
        </row>
        <row r="1515">
          <cell r="A1515">
            <v>1968</v>
          </cell>
          <cell r="B1515" t="str">
            <v>LADRILLO FACHADA ELE YOMASA 24x6x2.5 Obra</v>
          </cell>
          <cell r="C1515" t="str">
            <v>UN</v>
          </cell>
          <cell r="D1515"/>
          <cell r="E1515"/>
          <cell r="F1515">
            <v>0</v>
          </cell>
          <cell r="G1515" t="str">
            <v>Obra</v>
          </cell>
          <cell r="H1515" t="str">
            <v>LADRILLO BOGOTA</v>
          </cell>
          <cell r="I1515"/>
        </row>
        <row r="1516">
          <cell r="A1516">
            <v>1969</v>
          </cell>
          <cell r="B1516" t="str">
            <v>LADRILLO LIVIANO 24x12x7 Cocido Obra</v>
          </cell>
          <cell r="C1516" t="str">
            <v>UN</v>
          </cell>
          <cell r="D1516"/>
          <cell r="E1516"/>
          <cell r="F1516">
            <v>0</v>
          </cell>
          <cell r="G1516" t="str">
            <v>Obra</v>
          </cell>
          <cell r="H1516" t="str">
            <v>LADRILLO BOGOTA</v>
          </cell>
          <cell r="I1516"/>
        </row>
        <row r="1517">
          <cell r="A1517">
            <v>1970</v>
          </cell>
          <cell r="B1517" t="str">
            <v>SECADOR ELECTRICO PARA MANOS</v>
          </cell>
          <cell r="C1517" t="str">
            <v>UN</v>
          </cell>
          <cell r="D1517"/>
          <cell r="E1517"/>
          <cell r="F1517">
            <v>0</v>
          </cell>
          <cell r="G1517" t="str">
            <v>2200EA</v>
          </cell>
          <cell r="H1517" t="str">
            <v>VARIOS</v>
          </cell>
          <cell r="I1517"/>
        </row>
        <row r="1518">
          <cell r="A1518">
            <v>1971</v>
          </cell>
          <cell r="B1518" t="str">
            <v>ALMADENA  4 lbs S/cabo HERRAGRO</v>
          </cell>
          <cell r="C1518" t="str">
            <v>LB</v>
          </cell>
          <cell r="D1518"/>
          <cell r="E1518"/>
          <cell r="F1518">
            <v>0</v>
          </cell>
          <cell r="G1518" t="str">
            <v/>
          </cell>
          <cell r="H1518" t="str">
            <v>FERRETERIA</v>
          </cell>
          <cell r="I1518"/>
        </row>
        <row r="1519">
          <cell r="A1519">
            <v>1972</v>
          </cell>
          <cell r="B1519" t="str">
            <v>BOMBA SUMERGIBLE POZO 4" 1HP</v>
          </cell>
          <cell r="C1519" t="str">
            <v>UN</v>
          </cell>
          <cell r="D1519"/>
          <cell r="E1519"/>
          <cell r="F1519">
            <v>0</v>
          </cell>
          <cell r="G1519" t="str">
            <v>E0293</v>
          </cell>
          <cell r="H1519" t="str">
            <v>EQUIPOS PRESION Y BOMBAS</v>
          </cell>
          <cell r="I1519"/>
        </row>
        <row r="1520">
          <cell r="A1520">
            <v>1974</v>
          </cell>
          <cell r="B1520" t="str">
            <v>CABO PARA PALA EN MADERA 1,20mt (FINO)</v>
          </cell>
          <cell r="C1520" t="str">
            <v>UN</v>
          </cell>
          <cell r="D1520"/>
          <cell r="E1520"/>
          <cell r="F1520">
            <v>0</v>
          </cell>
          <cell r="G1520" t="str">
            <v/>
          </cell>
          <cell r="H1520" t="str">
            <v>HERRAMIENTA</v>
          </cell>
          <cell r="I1520"/>
        </row>
        <row r="1521">
          <cell r="A1521">
            <v>1975</v>
          </cell>
          <cell r="B1521" t="str">
            <v>CABO PARA PICA MADERA (DIAMET 39mm LAR 90 CM FINO</v>
          </cell>
          <cell r="C1521" t="str">
            <v>UN</v>
          </cell>
          <cell r="D1521"/>
          <cell r="E1521"/>
          <cell r="F1521">
            <v>0</v>
          </cell>
          <cell r="G1521" t="str">
            <v/>
          </cell>
          <cell r="H1521" t="str">
            <v>HERRAMIENTA</v>
          </cell>
          <cell r="I1521"/>
        </row>
        <row r="1522">
          <cell r="A1522">
            <v>1976</v>
          </cell>
          <cell r="B1522" t="str">
            <v>CARRETILLA PLATON 6 PIES-PLAST-RuedAntipint-Rin me</v>
          </cell>
          <cell r="C1522" t="str">
            <v>UN</v>
          </cell>
          <cell r="D1522"/>
          <cell r="E1522">
            <v>45708</v>
          </cell>
          <cell r="F1522">
            <v>278151.67</v>
          </cell>
          <cell r="G1522" t="str">
            <v/>
          </cell>
          <cell r="H1522" t="str">
            <v>HERRAMIENTA</v>
          </cell>
          <cell r="I1522" t="str">
            <v>562221312 - IDRD - VALOR CIO AJUSTADO</v>
          </cell>
        </row>
        <row r="1523">
          <cell r="A1523">
            <v>1977</v>
          </cell>
          <cell r="B1523" t="str">
            <v>CARRETILLA  Cte. R/CAUCHO</v>
          </cell>
          <cell r="C1523" t="str">
            <v>UN</v>
          </cell>
          <cell r="D1523"/>
          <cell r="E1523"/>
          <cell r="F1523">
            <v>0</v>
          </cell>
          <cell r="G1523" t="str">
            <v/>
          </cell>
          <cell r="H1523" t="str">
            <v>HERRAMIENTA</v>
          </cell>
          <cell r="I1523"/>
        </row>
        <row r="1524">
          <cell r="A1524">
            <v>1980</v>
          </cell>
          <cell r="B1524" t="str">
            <v>PISO TACO PUGLIA 13 x 13 CRNA</v>
          </cell>
          <cell r="C1524" t="str">
            <v>UN</v>
          </cell>
          <cell r="D1524"/>
          <cell r="E1524"/>
          <cell r="F1524">
            <v>0</v>
          </cell>
          <cell r="G1524" t="str">
            <v>43514</v>
          </cell>
          <cell r="H1524" t="str">
            <v>Pisos</v>
          </cell>
          <cell r="I1524"/>
        </row>
        <row r="1525">
          <cell r="A1525">
            <v>1981</v>
          </cell>
          <cell r="B1525" t="str">
            <v>ESTOPA No.4 (250 Grs)</v>
          </cell>
          <cell r="C1525" t="str">
            <v>UN</v>
          </cell>
          <cell r="D1525"/>
          <cell r="E1525"/>
          <cell r="F1525">
            <v>0</v>
          </cell>
          <cell r="G1525" t="str">
            <v/>
          </cell>
          <cell r="H1525" t="str">
            <v>FERRETERIA Y HERRAMIENTAS</v>
          </cell>
          <cell r="I1525"/>
        </row>
        <row r="1526">
          <cell r="A1526">
            <v>1982</v>
          </cell>
          <cell r="B1526" t="str">
            <v>GUANTES CARNAZA CORTOS/SENCILLOS</v>
          </cell>
          <cell r="C1526" t="str">
            <v>UN</v>
          </cell>
          <cell r="D1526"/>
          <cell r="E1526">
            <v>44590</v>
          </cell>
          <cell r="F1526">
            <v>6126</v>
          </cell>
          <cell r="G1526" t="str">
            <v/>
          </cell>
          <cell r="H1526" t="str">
            <v>FERRETERIA Y HERRAMIENTAS</v>
          </cell>
          <cell r="I1526" t="str">
            <v>860061089 - IDRD - PROYECCIÓN</v>
          </cell>
        </row>
        <row r="1527">
          <cell r="A1527">
            <v>1983</v>
          </cell>
          <cell r="B1527" t="str">
            <v>No 8 GUANTE CAUCHO NEGRO C-35 PROTEX</v>
          </cell>
          <cell r="C1527" t="str">
            <v>UN</v>
          </cell>
          <cell r="D1527"/>
          <cell r="E1527"/>
          <cell r="F1527">
            <v>0</v>
          </cell>
          <cell r="G1527" t="str">
            <v>535283</v>
          </cell>
          <cell r="H1527" t="str">
            <v>FERRETERIA Y HERRAMIENTAS</v>
          </cell>
          <cell r="I1527"/>
        </row>
        <row r="1528">
          <cell r="A1528">
            <v>1984</v>
          </cell>
          <cell r="B1528" t="str">
            <v>MANGUERA 1/2" TRANSP.C-40(ROLLO 100M)**</v>
          </cell>
          <cell r="C1528" t="str">
            <v>ML</v>
          </cell>
          <cell r="D1528"/>
          <cell r="E1528">
            <v>45708</v>
          </cell>
          <cell r="F1528">
            <v>1584.14</v>
          </cell>
          <cell r="G1528" t="str">
            <v/>
          </cell>
          <cell r="H1528" t="str">
            <v>FERRETERIA</v>
          </cell>
          <cell r="I1528" t="str">
            <v>562221312 - IDRD - VALOR CIO AJUSTADO</v>
          </cell>
        </row>
        <row r="1529">
          <cell r="A1529">
            <v>1985</v>
          </cell>
          <cell r="B1529" t="str">
            <v>PERFIL T   (7/8) 1x1/16</v>
          </cell>
          <cell r="C1529" t="str">
            <v>ML</v>
          </cell>
          <cell r="D1529"/>
          <cell r="E1529">
            <v>43990</v>
          </cell>
          <cell r="F1529">
            <v>1613</v>
          </cell>
          <cell r="G1529" t="str">
            <v>DA-17ANOLOCK</v>
          </cell>
          <cell r="H1529" t="str">
            <v>PERFILES</v>
          </cell>
          <cell r="I1529" t="str">
            <v>860061089 - IDRD - PROYECCIÓN</v>
          </cell>
        </row>
        <row r="1530">
          <cell r="A1530">
            <v>1987</v>
          </cell>
          <cell r="B1530" t="str">
            <v>PUNTILLA CON CABEZA 4"</v>
          </cell>
          <cell r="C1530" t="str">
            <v>LB</v>
          </cell>
          <cell r="D1530"/>
          <cell r="E1530">
            <v>45484</v>
          </cell>
          <cell r="F1530">
            <v>4185</v>
          </cell>
          <cell r="G1530" t="str">
            <v/>
          </cell>
          <cell r="H1530" t="str">
            <v>FERRETERIA</v>
          </cell>
          <cell r="I1530" t="str">
            <v>8956232 - IDRD - MEDIA ARMONICA COTIZACIONES</v>
          </cell>
        </row>
        <row r="1531">
          <cell r="A1531">
            <v>1989</v>
          </cell>
          <cell r="B1531" t="str">
            <v>YEE GRES  8 x 6"  MOORE AA-1A (150)</v>
          </cell>
          <cell r="C1531" t="str">
            <v>UN</v>
          </cell>
          <cell r="D1531"/>
          <cell r="E1531"/>
          <cell r="F1531">
            <v>0</v>
          </cell>
          <cell r="G1531" t="str">
            <v>330</v>
          </cell>
          <cell r="H1531" t="str">
            <v>TUBERIA SUBT,REJILLAS,SUMIDER.</v>
          </cell>
          <cell r="I1531"/>
        </row>
        <row r="1532">
          <cell r="A1532">
            <v>1990</v>
          </cell>
          <cell r="B1532" t="str">
            <v>MALLA CON VENA  2.40 M. x 0.53</v>
          </cell>
          <cell r="C1532" t="str">
            <v>UN</v>
          </cell>
          <cell r="D1532"/>
          <cell r="E1532">
            <v>45708</v>
          </cell>
          <cell r="F1532">
            <v>6966.09</v>
          </cell>
          <cell r="G1532" t="str">
            <v/>
          </cell>
          <cell r="H1532" t="str">
            <v>ACEROS,HIERROS/MALLAS,CERCHAS</v>
          </cell>
          <cell r="I1532" t="str">
            <v>562221312 - IDRD - VALOR CIO AJUSTADO</v>
          </cell>
        </row>
        <row r="1533">
          <cell r="A1533">
            <v>1991</v>
          </cell>
          <cell r="B1533" t="str">
            <v>HIERRO A-37 1/4"</v>
          </cell>
          <cell r="C1533" t="str">
            <v>KG</v>
          </cell>
          <cell r="D1533"/>
          <cell r="E1533">
            <v>44585</v>
          </cell>
          <cell r="F1533">
            <v>5343</v>
          </cell>
          <cell r="G1533" t="str">
            <v>Varilla No 6</v>
          </cell>
          <cell r="H1533" t="str">
            <v>ACEROS,HIERROS/MALLAS,CERCHAS</v>
          </cell>
          <cell r="I1533" t="str">
            <v>860061089 - IDRD - PROYECCIÓN</v>
          </cell>
        </row>
        <row r="1534">
          <cell r="A1534">
            <v>1992</v>
          </cell>
          <cell r="B1534" t="str">
            <v>HIERRO A-37 Chipa lisa    3/8"</v>
          </cell>
          <cell r="C1534" t="str">
            <v>KG</v>
          </cell>
          <cell r="D1534"/>
          <cell r="E1534">
            <v>45708</v>
          </cell>
          <cell r="F1534">
            <v>4348.8900000000003</v>
          </cell>
          <cell r="G1534" t="str">
            <v/>
          </cell>
          <cell r="H1534" t="str">
            <v>ACEROS Y HIERROS</v>
          </cell>
          <cell r="I1534" t="str">
            <v>562221312 - IDRD - VALOR CIO AJUSTADO</v>
          </cell>
        </row>
        <row r="1535">
          <cell r="A1535">
            <v>1995</v>
          </cell>
          <cell r="B1535" t="str">
            <v>ARENA SEMILAVADA DE PEÑA Sin transp.</v>
          </cell>
          <cell r="C1535" t="str">
            <v>M3</v>
          </cell>
          <cell r="D1535"/>
          <cell r="E1535">
            <v>45708</v>
          </cell>
          <cell r="F1535">
            <v>103293.88</v>
          </cell>
          <cell r="G1535" t="str">
            <v/>
          </cell>
          <cell r="H1535" t="str">
            <v>AGREGADOS</v>
          </cell>
          <cell r="I1535" t="str">
            <v>562221312 - IDRD - VALOR CIO AJUSTADO</v>
          </cell>
        </row>
        <row r="1536">
          <cell r="A1536">
            <v>2000</v>
          </cell>
          <cell r="B1536" t="str">
            <v>CODO 90° GAS 3/4" PAVCO</v>
          </cell>
          <cell r="C1536" t="str">
            <v>UN</v>
          </cell>
          <cell r="D1536"/>
          <cell r="E1536"/>
          <cell r="F1536">
            <v>0</v>
          </cell>
          <cell r="G1536" t="str">
            <v>10732</v>
          </cell>
          <cell r="H1536" t="str">
            <v>ACCESORIOS HIDROSANITARIOS</v>
          </cell>
          <cell r="I1536"/>
        </row>
        <row r="1537">
          <cell r="A1537">
            <v>2001</v>
          </cell>
          <cell r="B1537" t="str">
            <v>PALA No.2 P/CUADRADA CON CABO</v>
          </cell>
          <cell r="C1537" t="str">
            <v>UN</v>
          </cell>
          <cell r="D1537"/>
          <cell r="E1537">
            <v>44585</v>
          </cell>
          <cell r="F1537">
            <v>23963.01</v>
          </cell>
          <cell r="G1537" t="str">
            <v/>
          </cell>
          <cell r="H1537" t="str">
            <v>HERRAMIENTA</v>
          </cell>
          <cell r="I1537" t="str">
            <v>860061089 - IDRD - PROYECCIÓN</v>
          </cell>
        </row>
        <row r="1538">
          <cell r="A1538">
            <v>2002</v>
          </cell>
          <cell r="B1538" t="str">
            <v>PALA No.2 P/REDONDA  CON CABO</v>
          </cell>
          <cell r="C1538" t="str">
            <v>UN</v>
          </cell>
          <cell r="D1538"/>
          <cell r="E1538">
            <v>44585</v>
          </cell>
          <cell r="F1538">
            <v>28593</v>
          </cell>
          <cell r="G1538" t="str">
            <v/>
          </cell>
          <cell r="H1538" t="str">
            <v>HERRAMIENTA</v>
          </cell>
          <cell r="I1538" t="str">
            <v>860061089 - IDRD - PROYECCIÓN</v>
          </cell>
        </row>
        <row r="1539">
          <cell r="A1539">
            <v>2003</v>
          </cell>
          <cell r="B1539" t="str">
            <v>PICA 4.5 Lb con Cabo</v>
          </cell>
          <cell r="C1539" t="str">
            <v>UN</v>
          </cell>
          <cell r="D1539"/>
          <cell r="E1539"/>
          <cell r="F1539">
            <v>0</v>
          </cell>
          <cell r="G1539" t="str">
            <v>GAVILAN</v>
          </cell>
          <cell r="H1539" t="str">
            <v>HERRAMIENTA</v>
          </cell>
          <cell r="I1539"/>
        </row>
        <row r="1540">
          <cell r="A1540">
            <v>2004</v>
          </cell>
          <cell r="B1540" t="str">
            <v>SIKA 101 MORTERO GRIS 10 KILOS</v>
          </cell>
          <cell r="C1540" t="str">
            <v>KG</v>
          </cell>
          <cell r="D1540"/>
          <cell r="E1540"/>
          <cell r="F1540">
            <v>0</v>
          </cell>
          <cell r="G1540" t="str">
            <v>124162</v>
          </cell>
          <cell r="H1540" t="str">
            <v>IMPERMEABILIZANTES</v>
          </cell>
          <cell r="I1540"/>
        </row>
        <row r="1541">
          <cell r="A1541">
            <v>2005</v>
          </cell>
          <cell r="B1541" t="str">
            <v>TUBO ALCANT CONCRETO MLC  14"  (con anillo)  ETERN</v>
          </cell>
          <cell r="C1541" t="str">
            <v>ML</v>
          </cell>
          <cell r="D1541"/>
          <cell r="E1541"/>
          <cell r="F1541">
            <v>0</v>
          </cell>
          <cell r="G1541" t="str">
            <v>CLASE 1</v>
          </cell>
          <cell r="H1541" t="str">
            <v>TUBOS</v>
          </cell>
          <cell r="I1541"/>
        </row>
        <row r="1542">
          <cell r="A1542">
            <v>2006</v>
          </cell>
          <cell r="B1542" t="str">
            <v>TUBO ALCANT CONCRETO MLC  16"  (con anillo)  ETERN</v>
          </cell>
          <cell r="C1542" t="str">
            <v>ML</v>
          </cell>
          <cell r="D1542"/>
          <cell r="E1542"/>
          <cell r="F1542">
            <v>0</v>
          </cell>
          <cell r="G1542" t="str">
            <v>CLASE 1</v>
          </cell>
          <cell r="H1542" t="str">
            <v>TUBOS</v>
          </cell>
          <cell r="I1542"/>
        </row>
        <row r="1543">
          <cell r="A1543">
            <v>2007</v>
          </cell>
          <cell r="B1543" t="str">
            <v>TUBO ALCANT CONCRETO MLC  18"  (con anillo)  ETERN</v>
          </cell>
          <cell r="C1543" t="str">
            <v>ML</v>
          </cell>
          <cell r="D1543"/>
          <cell r="E1543"/>
          <cell r="F1543">
            <v>0</v>
          </cell>
          <cell r="G1543" t="str">
            <v>CLASE 1</v>
          </cell>
          <cell r="H1543" t="str">
            <v>TUBOS</v>
          </cell>
          <cell r="I1543"/>
        </row>
        <row r="1544">
          <cell r="A1544">
            <v>2008</v>
          </cell>
          <cell r="B1544" t="str">
            <v>TUBO ALCANT CONCRETO MLC  20"  (con anillo)  ETERN</v>
          </cell>
          <cell r="C1544" t="str">
            <v>ML</v>
          </cell>
          <cell r="D1544"/>
          <cell r="E1544"/>
          <cell r="F1544">
            <v>0</v>
          </cell>
          <cell r="G1544" t="str">
            <v>CLASE 1</v>
          </cell>
          <cell r="H1544" t="str">
            <v>TUBOS</v>
          </cell>
          <cell r="I1544"/>
        </row>
        <row r="1545">
          <cell r="A1545">
            <v>2009</v>
          </cell>
          <cell r="B1545" t="str">
            <v>TUBO ALCANT CONCRETO MLC  24"  (con anillo)  ETERN</v>
          </cell>
          <cell r="C1545" t="str">
            <v>ML</v>
          </cell>
          <cell r="D1545"/>
          <cell r="E1545"/>
          <cell r="F1545">
            <v>0</v>
          </cell>
          <cell r="G1545" t="str">
            <v>CLASE 1</v>
          </cell>
          <cell r="H1545" t="str">
            <v>TUBOS</v>
          </cell>
          <cell r="I1545"/>
        </row>
        <row r="1546">
          <cell r="A1546">
            <v>2010</v>
          </cell>
          <cell r="B1546" t="str">
            <v>TUBO ALCANT CONCRETO MLC 28"  (con anillo)  ETERNI</v>
          </cell>
          <cell r="C1546" t="str">
            <v>ML</v>
          </cell>
          <cell r="D1546"/>
          <cell r="E1546"/>
          <cell r="F1546">
            <v>0</v>
          </cell>
          <cell r="G1546" t="str">
            <v>CLASE 1</v>
          </cell>
          <cell r="H1546" t="str">
            <v>TUBOS</v>
          </cell>
          <cell r="I1546"/>
        </row>
        <row r="1547">
          <cell r="A1547">
            <v>2011</v>
          </cell>
          <cell r="B1547" t="str">
            <v>PUERTA BLANCA  .70 x2.00 Mtr MARQUETE ARQUITECT</v>
          </cell>
          <cell r="C1547" t="str">
            <v>UN</v>
          </cell>
          <cell r="D1547"/>
          <cell r="E1547"/>
          <cell r="F1547">
            <v>0</v>
          </cell>
          <cell r="G1547" t="str">
            <v>63352 PZ-1</v>
          </cell>
          <cell r="H1547" t="str">
            <v>PUERTAS</v>
          </cell>
          <cell r="I1547"/>
        </row>
        <row r="1548">
          <cell r="A1548">
            <v>2012</v>
          </cell>
          <cell r="B1548" t="str">
            <v>YEE GRES  6 x 4"  MOORE AA-1A (150)</v>
          </cell>
          <cell r="C1548" t="str">
            <v>UN</v>
          </cell>
          <cell r="D1548"/>
          <cell r="E1548"/>
          <cell r="F1548">
            <v>0</v>
          </cell>
          <cell r="G1548" t="str">
            <v>305</v>
          </cell>
          <cell r="H1548" t="str">
            <v>TUBERIA SUBT,REJILLAS,SUMIDER.</v>
          </cell>
          <cell r="I1548"/>
        </row>
        <row r="1549">
          <cell r="A1549">
            <v>2014</v>
          </cell>
          <cell r="B1549" t="str">
            <v>MOTOBOMBA JET 1HP</v>
          </cell>
          <cell r="C1549" t="str">
            <v>UN</v>
          </cell>
          <cell r="D1549"/>
          <cell r="E1549"/>
          <cell r="F1549">
            <v>0</v>
          </cell>
          <cell r="G1549" t="str">
            <v>1G0043</v>
          </cell>
          <cell r="H1549" t="str">
            <v>EQUIPOS PRESION Y BOMBAS</v>
          </cell>
          <cell r="I1549"/>
        </row>
        <row r="1550">
          <cell r="A1550">
            <v>2015</v>
          </cell>
          <cell r="B1550" t="str">
            <v>CHEQUE CORTINA HORIZONTAL TIPO HI ½"   HELBERT</v>
          </cell>
          <cell r="C1550" t="str">
            <v>UN</v>
          </cell>
          <cell r="D1550"/>
          <cell r="E1550">
            <v>44585</v>
          </cell>
          <cell r="F1550">
            <v>57062.26</v>
          </cell>
          <cell r="G1550" t="str">
            <v>CHEC 02</v>
          </cell>
          <cell r="H1550" t="str">
            <v>REGISTROS Y CHEQUES</v>
          </cell>
          <cell r="I1550" t="str">
            <v>860061089 - IDRD - PROYECCIÓN</v>
          </cell>
        </row>
        <row r="1551">
          <cell r="A1551">
            <v>2016</v>
          </cell>
          <cell r="B1551" t="str">
            <v>CHEQUE CORTINA HORIZONTAL TIPO HI 3/4"   HELBERT</v>
          </cell>
          <cell r="C1551" t="str">
            <v>UN</v>
          </cell>
          <cell r="D1551"/>
          <cell r="E1551"/>
          <cell r="F1551">
            <v>0</v>
          </cell>
          <cell r="G1551" t="str">
            <v>CHEC 04</v>
          </cell>
          <cell r="H1551" t="str">
            <v>REGISTROS Y CHEQUES</v>
          </cell>
          <cell r="I1551"/>
        </row>
        <row r="1552">
          <cell r="A1552">
            <v>2017</v>
          </cell>
          <cell r="B1552" t="str">
            <v>ESCOBA FIBRA PLASTICA DURA MANGO DE MADERA</v>
          </cell>
          <cell r="C1552" t="str">
            <v>UN</v>
          </cell>
          <cell r="D1552"/>
          <cell r="E1552">
            <v>44585</v>
          </cell>
          <cell r="F1552">
            <v>4818</v>
          </cell>
          <cell r="G1552" t="str">
            <v>SUAVE</v>
          </cell>
          <cell r="H1552" t="str">
            <v>FERRETERIA Y HERRAMIENTAS</v>
          </cell>
          <cell r="I1552" t="str">
            <v>860061089 - IDRD - PROYECCIÓN</v>
          </cell>
        </row>
        <row r="1553">
          <cell r="A1553">
            <v>2018</v>
          </cell>
          <cell r="B1553" t="str">
            <v>CERRRADURA SCHLAGE TERRAZA ALUM N/G</v>
          </cell>
          <cell r="C1553" t="str">
            <v>UN</v>
          </cell>
          <cell r="D1553"/>
          <cell r="E1553"/>
          <cell r="F1553">
            <v>0</v>
          </cell>
          <cell r="G1553" t="str">
            <v>A30D</v>
          </cell>
          <cell r="H1553" t="str">
            <v>CERRADURAS Y HERRAJES</v>
          </cell>
          <cell r="I1553"/>
        </row>
        <row r="1554">
          <cell r="A1554">
            <v>2019</v>
          </cell>
          <cell r="B1554" t="str">
            <v>CERRADURA SCHLAGE OFIC.ALUM N/GEOR</v>
          </cell>
          <cell r="C1554" t="str">
            <v>UN</v>
          </cell>
          <cell r="D1554"/>
          <cell r="E1554"/>
          <cell r="F1554">
            <v>0</v>
          </cell>
          <cell r="G1554" t="str">
            <v>A50PD</v>
          </cell>
          <cell r="H1554" t="str">
            <v>CERRADURAS Y HERRAJES</v>
          </cell>
          <cell r="I1554"/>
        </row>
        <row r="1555">
          <cell r="A1555">
            <v>2020</v>
          </cell>
          <cell r="B1555" t="str">
            <v>CERRADURA SCHLAGE Dep. ALUM N/GEORG</v>
          </cell>
          <cell r="C1555" t="str">
            <v>UN</v>
          </cell>
          <cell r="D1555"/>
          <cell r="E1555">
            <v>45708</v>
          </cell>
          <cell r="F1555">
            <v>78082.47</v>
          </cell>
          <cell r="G1555" t="str">
            <v>A80WD</v>
          </cell>
          <cell r="H1555" t="str">
            <v>CERRADURAS Y HERRAJES</v>
          </cell>
          <cell r="I1555" t="str">
            <v>562221312 - IDRD - VALOR CIO AJUSTADO</v>
          </cell>
        </row>
        <row r="1556">
          <cell r="A1556">
            <v>2021</v>
          </cell>
          <cell r="B1556" t="str">
            <v>BOMBA ALTA PRESION 3 HP</v>
          </cell>
          <cell r="C1556" t="str">
            <v>UN</v>
          </cell>
          <cell r="D1556"/>
          <cell r="E1556"/>
          <cell r="F1556">
            <v>0</v>
          </cell>
          <cell r="G1556" t="str">
            <v>1E0142</v>
          </cell>
          <cell r="H1556" t="str">
            <v>EQUIPOS PRESION Y BOMBAS</v>
          </cell>
          <cell r="I1556"/>
        </row>
        <row r="1557">
          <cell r="A1557">
            <v>2022</v>
          </cell>
          <cell r="B1557" t="str">
            <v>CERRADURA SCHLAGE CERROJ/B362 Cromo</v>
          </cell>
          <cell r="C1557" t="str">
            <v>UN</v>
          </cell>
          <cell r="D1557"/>
          <cell r="E1557"/>
          <cell r="F1557">
            <v>0</v>
          </cell>
          <cell r="G1557" t="str">
            <v>B362</v>
          </cell>
          <cell r="H1557" t="str">
            <v>CERRADURAS Y HERRAJES</v>
          </cell>
          <cell r="I1557"/>
        </row>
        <row r="1558">
          <cell r="A1558">
            <v>2023</v>
          </cell>
          <cell r="B1558" t="str">
            <v>CERRADURA SCHLAGE CERROJ/B360 Cromo</v>
          </cell>
          <cell r="C1558" t="str">
            <v>UN</v>
          </cell>
          <cell r="D1558"/>
          <cell r="E1558"/>
          <cell r="F1558">
            <v>0</v>
          </cell>
          <cell r="G1558" t="str">
            <v>B360</v>
          </cell>
          <cell r="H1558" t="str">
            <v>CERRADURAS Y HERRAJES</v>
          </cell>
          <cell r="I1558"/>
        </row>
        <row r="1559">
          <cell r="A1559">
            <v>2024</v>
          </cell>
          <cell r="B1559" t="str">
            <v>HI-PRESS 9 HP</v>
          </cell>
          <cell r="C1559" t="str">
            <v>UN</v>
          </cell>
          <cell r="D1559"/>
          <cell r="E1559"/>
          <cell r="F1559">
            <v>0</v>
          </cell>
          <cell r="G1559" t="str">
            <v>1J2461</v>
          </cell>
          <cell r="H1559" t="str">
            <v>EQUIPOS PRESION Y BOMBAS</v>
          </cell>
          <cell r="I1559"/>
        </row>
        <row r="1560">
          <cell r="A1560">
            <v>2025</v>
          </cell>
          <cell r="B1560" t="str">
            <v>GEOTEXTIL T 1700</v>
          </cell>
          <cell r="C1560" t="str">
            <v>M2</v>
          </cell>
          <cell r="D1560"/>
          <cell r="E1560">
            <v>45708</v>
          </cell>
          <cell r="F1560">
            <v>5542.26</v>
          </cell>
          <cell r="G1560" t="str">
            <v>12204</v>
          </cell>
          <cell r="H1560" t="str">
            <v>IMPERMEABILIZANTES</v>
          </cell>
          <cell r="I1560" t="str">
            <v>562221312 - IDRD - VALOR CIO AJUSTADO</v>
          </cell>
        </row>
        <row r="1561">
          <cell r="A1561">
            <v>2026</v>
          </cell>
          <cell r="B1561" t="str">
            <v>CERRADURA SCHLAGE TULIP - WOOD MADERA H380</v>
          </cell>
          <cell r="C1561" t="str">
            <v>UN</v>
          </cell>
          <cell r="D1561"/>
          <cell r="E1561"/>
          <cell r="F1561">
            <v>0</v>
          </cell>
          <cell r="G1561" t="str">
            <v>H380</v>
          </cell>
          <cell r="H1561" t="str">
            <v>CERRADURAS Y HERRAJES</v>
          </cell>
          <cell r="I1561"/>
        </row>
        <row r="1562">
          <cell r="A1562">
            <v>2027</v>
          </cell>
          <cell r="B1562" t="str">
            <v>CERRADURA SCHLAGE ORBIT COBRE H380</v>
          </cell>
          <cell r="C1562" t="str">
            <v>UN</v>
          </cell>
          <cell r="D1562"/>
          <cell r="E1562"/>
          <cell r="F1562">
            <v>0</v>
          </cell>
          <cell r="G1562" t="str">
            <v>H380</v>
          </cell>
          <cell r="H1562" t="str">
            <v>CERRADURAS Y HERRAJES</v>
          </cell>
          <cell r="I1562"/>
        </row>
        <row r="1563">
          <cell r="A1563">
            <v>2028</v>
          </cell>
          <cell r="B1563" t="str">
            <v>CERRADURA SCHLAGE TULIP - WOOD MADERA H387</v>
          </cell>
          <cell r="C1563" t="str">
            <v>UN</v>
          </cell>
          <cell r="D1563"/>
          <cell r="E1563"/>
          <cell r="F1563">
            <v>0</v>
          </cell>
          <cell r="G1563" t="str">
            <v>H387</v>
          </cell>
          <cell r="H1563" t="str">
            <v>CERRADURAS Y HERRAJES</v>
          </cell>
          <cell r="I1563"/>
        </row>
        <row r="1564">
          <cell r="A1564">
            <v>2029</v>
          </cell>
          <cell r="B1564" t="str">
            <v>CERRADURA SCHLAGE ORBIT COBRE H387</v>
          </cell>
          <cell r="C1564" t="str">
            <v>UN</v>
          </cell>
          <cell r="D1564"/>
          <cell r="E1564"/>
          <cell r="F1564">
            <v>0</v>
          </cell>
          <cell r="G1564" t="str">
            <v>H387</v>
          </cell>
          <cell r="H1564" t="str">
            <v>CERRADURAS Y HERRAJES</v>
          </cell>
          <cell r="I1564"/>
        </row>
        <row r="1565">
          <cell r="A1565">
            <v>2030</v>
          </cell>
          <cell r="B1565" t="str">
            <v>ENSAYO HORMIGON TIEMPO FRAGUADO DE HORMIGON</v>
          </cell>
          <cell r="C1565" t="str">
            <v>UN</v>
          </cell>
          <cell r="D1565"/>
          <cell r="E1565"/>
          <cell r="F1565">
            <v>0</v>
          </cell>
          <cell r="G1565" t="str">
            <v>D1200</v>
          </cell>
          <cell r="H1565" t="str">
            <v>ENSAYOS DE LABORATORIO</v>
          </cell>
          <cell r="I1565"/>
        </row>
        <row r="1566">
          <cell r="A1566">
            <v>2033</v>
          </cell>
          <cell r="B1566" t="str">
            <v>ENSAYO HORMIGON ROTURA POR COMPRESION DE CILINDRO</v>
          </cell>
          <cell r="C1566" t="str">
            <v>UN</v>
          </cell>
          <cell r="D1566"/>
          <cell r="E1566">
            <v>43524</v>
          </cell>
          <cell r="F1566">
            <v>7107</v>
          </cell>
          <cell r="G1566" t="str">
            <v>C800</v>
          </cell>
          <cell r="H1566" t="str">
            <v>ENSAYOS DE LABORATORIO</v>
          </cell>
          <cell r="I1566" t="str">
            <v>8956232 - IDRD - MEDIA ARMONICA COTIZACIONES</v>
          </cell>
        </row>
        <row r="1567">
          <cell r="A1567">
            <v>2034</v>
          </cell>
          <cell r="B1567" t="str">
            <v>TEJA BAVARA   AA Ref.763 MOORE</v>
          </cell>
          <cell r="C1567" t="str">
            <v>M2</v>
          </cell>
          <cell r="D1567"/>
          <cell r="E1567"/>
          <cell r="F1567">
            <v>0</v>
          </cell>
          <cell r="G1567" t="str">
            <v>+ flete</v>
          </cell>
          <cell r="H1567" t="str">
            <v>CUBIERTAS Y ACCESORIOS</v>
          </cell>
          <cell r="I1567"/>
        </row>
        <row r="1568">
          <cell r="A1568">
            <v>2035</v>
          </cell>
          <cell r="B1568" t="str">
            <v>UNION PRESION Ø1½"PVC -S/NORMA ICONTEC</v>
          </cell>
          <cell r="C1568" t="str">
            <v>UN</v>
          </cell>
          <cell r="D1568"/>
          <cell r="E1568">
            <v>45708</v>
          </cell>
          <cell r="F1568">
            <v>2301</v>
          </cell>
          <cell r="G1568" t="str">
            <v>12911</v>
          </cell>
          <cell r="H1568" t="str">
            <v>ACCESORIOS HIDROSANITARIOS</v>
          </cell>
          <cell r="I1568" t="str">
            <v>562221312 - IDRD - VALOR CIO AJUSTADO</v>
          </cell>
        </row>
        <row r="1569">
          <cell r="A1569">
            <v>2036</v>
          </cell>
          <cell r="B1569" t="str">
            <v>UNION PRESION PVC Ø3"  S/NORMA ICONTEC</v>
          </cell>
          <cell r="C1569" t="str">
            <v>UN</v>
          </cell>
          <cell r="D1569"/>
          <cell r="E1569">
            <v>45708</v>
          </cell>
          <cell r="F1569">
            <v>19181.48</v>
          </cell>
          <cell r="G1569" t="str">
            <v>12945</v>
          </cell>
          <cell r="H1569" t="str">
            <v>ACCESORIOS HIDROSANITARIOS</v>
          </cell>
          <cell r="I1569" t="str">
            <v>562221312 - IDRD - VALOR CIO AJUSTADO</v>
          </cell>
        </row>
        <row r="1570">
          <cell r="A1570">
            <v>2037</v>
          </cell>
          <cell r="B1570" t="str">
            <v>ADAPTADOR PRESION MACHO ROSCADOPVC Ø 1"S/NORMA ICO</v>
          </cell>
          <cell r="C1570" t="str">
            <v>UN</v>
          </cell>
          <cell r="D1570"/>
          <cell r="E1570">
            <v>45708</v>
          </cell>
          <cell r="F1570">
            <v>1741.49</v>
          </cell>
          <cell r="G1570" t="str">
            <v>10170</v>
          </cell>
          <cell r="H1570" t="str">
            <v>ACCESORIOS HIDROSANITARIOS</v>
          </cell>
          <cell r="I1570" t="str">
            <v>562221312 - IDRD - VALOR CIO AJUSTADO</v>
          </cell>
        </row>
        <row r="1571">
          <cell r="A1571">
            <v>2038</v>
          </cell>
          <cell r="B1571" t="str">
            <v>ADAPTADOR PRESION Macho 2" S/NORMA ICONTEC</v>
          </cell>
          <cell r="C1571" t="str">
            <v>UN</v>
          </cell>
          <cell r="D1571"/>
          <cell r="E1571">
            <v>45708</v>
          </cell>
          <cell r="F1571">
            <v>5521.87</v>
          </cell>
          <cell r="G1571" t="str">
            <v>10193</v>
          </cell>
          <cell r="H1571" t="str">
            <v>ACCESORIOS HIDROSANITARIOS</v>
          </cell>
          <cell r="I1571" t="str">
            <v>562221312 - IDRD - VALOR CIO AJUSTADO</v>
          </cell>
        </row>
        <row r="1572">
          <cell r="A1572">
            <v>2039</v>
          </cell>
          <cell r="B1572" t="str">
            <v>ADAPTADOR PRESION Macho 4" S/NORMA ICONTEC</v>
          </cell>
          <cell r="C1572" t="str">
            <v>UN</v>
          </cell>
          <cell r="D1572"/>
          <cell r="E1572">
            <v>44588</v>
          </cell>
          <cell r="F1572">
            <v>52251</v>
          </cell>
          <cell r="G1572" t="str">
            <v>10216</v>
          </cell>
          <cell r="H1572" t="str">
            <v>ACCESORIOS HIDROSANITARIOS</v>
          </cell>
          <cell r="I1572" t="str">
            <v>860061089 - IDRD - PROYECCIÓN</v>
          </cell>
        </row>
        <row r="1573">
          <cell r="A1573">
            <v>2040</v>
          </cell>
          <cell r="B1573" t="str">
            <v>ADAPTADOR PRESION Hemb.1"    PAVCO</v>
          </cell>
          <cell r="C1573" t="str">
            <v>UN</v>
          </cell>
          <cell r="D1573"/>
          <cell r="E1573">
            <v>44588</v>
          </cell>
          <cell r="F1573">
            <v>2103</v>
          </cell>
          <cell r="G1573" t="str">
            <v>10092</v>
          </cell>
          <cell r="H1573" t="str">
            <v>ACCESORIOS</v>
          </cell>
          <cell r="I1573" t="str">
            <v>860061089 - IDRD - PROYECCIÓN</v>
          </cell>
        </row>
        <row r="1574">
          <cell r="A1574">
            <v>2041</v>
          </cell>
          <cell r="B1574" t="str">
            <v>ADAPTADOR PRESION Hemb.2" S/NORMA ICONTEC</v>
          </cell>
          <cell r="C1574" t="str">
            <v>UN</v>
          </cell>
          <cell r="D1574"/>
          <cell r="E1574">
            <v>44588</v>
          </cell>
          <cell r="F1574">
            <v>12920</v>
          </cell>
          <cell r="G1574" t="str">
            <v>10118</v>
          </cell>
          <cell r="H1574" t="str">
            <v>ACCESORIOS HIDROSANITARIOS</v>
          </cell>
          <cell r="I1574" t="str">
            <v>860061089 - IDRD - PROYECCIÓN</v>
          </cell>
        </row>
        <row r="1575">
          <cell r="A1575">
            <v>2042</v>
          </cell>
          <cell r="B1575" t="str">
            <v>ADAPTADOR PRESION Hemb.4"    PAVCO</v>
          </cell>
          <cell r="C1575" t="str">
            <v>UN</v>
          </cell>
          <cell r="D1575"/>
          <cell r="E1575">
            <v>44588</v>
          </cell>
          <cell r="F1575">
            <v>55011</v>
          </cell>
          <cell r="G1575" t="str">
            <v>10143</v>
          </cell>
          <cell r="H1575" t="str">
            <v>ACCESORIOS HIDROSANITARIOS</v>
          </cell>
          <cell r="I1575" t="str">
            <v>860061089 - IDRD - PROYECCIÓN</v>
          </cell>
        </row>
        <row r="1576">
          <cell r="A1576">
            <v>2043</v>
          </cell>
          <cell r="B1576" t="str">
            <v>TAPON PRESION SOLD.3/4" S/NORMA ICONTEC</v>
          </cell>
          <cell r="C1576" t="str">
            <v>UN</v>
          </cell>
          <cell r="D1576"/>
          <cell r="E1576">
            <v>44588</v>
          </cell>
          <cell r="F1576">
            <v>924</v>
          </cell>
          <cell r="G1576" t="str">
            <v>11927</v>
          </cell>
          <cell r="H1576" t="str">
            <v>ACCESORIOS HIDROSANITARIOS</v>
          </cell>
          <cell r="I1576" t="str">
            <v>860061089 - IDRD - PROYECCIÓN</v>
          </cell>
        </row>
        <row r="1577">
          <cell r="A1577">
            <v>2044</v>
          </cell>
          <cell r="B1577" t="str">
            <v>TAPON PRESION SOLD. ½"PVC  S/NORMA ICONTEC</v>
          </cell>
          <cell r="C1577" t="str">
            <v>UN</v>
          </cell>
          <cell r="D1577"/>
          <cell r="E1577">
            <v>45708</v>
          </cell>
          <cell r="F1577">
            <v>330.68</v>
          </cell>
          <cell r="G1577" t="str">
            <v>11890</v>
          </cell>
          <cell r="H1577" t="str">
            <v>ACCESORIOS HIDROSANITARIOS</v>
          </cell>
          <cell r="I1577" t="str">
            <v>562221312 - IDRD - VALOR CIO AJUSTADO</v>
          </cell>
        </row>
        <row r="1578">
          <cell r="A1578">
            <v>2045</v>
          </cell>
          <cell r="B1578" t="str">
            <v>TAPON PRESION SOLD. 3" S/NORMA ICONTEC</v>
          </cell>
          <cell r="C1578" t="str">
            <v>UN</v>
          </cell>
          <cell r="D1578"/>
          <cell r="E1578">
            <v>45708</v>
          </cell>
          <cell r="F1578">
            <v>21790.37</v>
          </cell>
          <cell r="G1578" t="str">
            <v>11915</v>
          </cell>
          <cell r="H1578" t="str">
            <v>ACCESORIOS HIDROSANITARIOS</v>
          </cell>
          <cell r="I1578" t="str">
            <v>562221312 - IDRD - VALOR CIO AJUSTADO</v>
          </cell>
        </row>
        <row r="1579">
          <cell r="A1579">
            <v>2046</v>
          </cell>
          <cell r="B1579" t="str">
            <v>BUJE PRESION PVC SOLD. 2 x1" S/NORMA ICONTEC</v>
          </cell>
          <cell r="C1579" t="str">
            <v>UN</v>
          </cell>
          <cell r="D1579"/>
          <cell r="E1579">
            <v>45708</v>
          </cell>
          <cell r="F1579">
            <v>5303.95</v>
          </cell>
          <cell r="G1579" t="str">
            <v>10476</v>
          </cell>
          <cell r="H1579" t="str">
            <v>ACCESORIOS HIDROSANITARIOS</v>
          </cell>
          <cell r="I1579" t="str">
            <v>562221312 - IDRD - VALOR CIO AJUSTADO</v>
          </cell>
        </row>
        <row r="1580">
          <cell r="A1580">
            <v>2047</v>
          </cell>
          <cell r="B1580" t="str">
            <v>BUJE PRESION SOLD.PVC  3x2" S/NORMA ICONTEC</v>
          </cell>
          <cell r="C1580" t="str">
            <v>UN</v>
          </cell>
          <cell r="D1580"/>
          <cell r="E1580">
            <v>45708</v>
          </cell>
          <cell r="F1580">
            <v>22288.58</v>
          </cell>
          <cell r="G1580" t="str">
            <v>10527</v>
          </cell>
          <cell r="H1580" t="str">
            <v>ACCESORIOS HIDROSANITARIOS</v>
          </cell>
          <cell r="I1580" t="str">
            <v>562221312 - IDRD - VALOR CIO AJUSTADO</v>
          </cell>
        </row>
        <row r="1581">
          <cell r="A1581">
            <v>2048</v>
          </cell>
          <cell r="B1581" t="str">
            <v>TAPON ROSCADO PVCP ½ " S/NORMA ICONTEC</v>
          </cell>
          <cell r="C1581" t="str">
            <v>UN</v>
          </cell>
          <cell r="D1581"/>
          <cell r="E1581">
            <v>45708</v>
          </cell>
          <cell r="F1581">
            <v>455.07</v>
          </cell>
          <cell r="G1581" t="str">
            <v>11888</v>
          </cell>
          <cell r="H1581" t="str">
            <v>ACCESORIOS HIDROSANITARIOS</v>
          </cell>
          <cell r="I1581" t="str">
            <v>562221312 - IDRD - VALOR CIO AJUSTADO</v>
          </cell>
        </row>
        <row r="1582">
          <cell r="A1582">
            <v>2049</v>
          </cell>
          <cell r="B1582" t="str">
            <v>BUJE PRESION ROSC. 2x1"  S/NORMA ICONTEC</v>
          </cell>
          <cell r="C1582" t="str">
            <v>UN</v>
          </cell>
          <cell r="D1582"/>
          <cell r="E1582">
            <v>44588</v>
          </cell>
          <cell r="F1582">
            <v>10219.01</v>
          </cell>
          <cell r="G1582" t="str">
            <v>10472</v>
          </cell>
          <cell r="H1582" t="str">
            <v>ACCESORIOS HIDROSANITARIOS</v>
          </cell>
          <cell r="I1582" t="str">
            <v>860061089 - IDRD - PROYECCIÓN</v>
          </cell>
        </row>
        <row r="1583">
          <cell r="A1583">
            <v>2050</v>
          </cell>
          <cell r="B1583" t="str">
            <v>VALVULA DE PIE PRESION 1¼"</v>
          </cell>
          <cell r="C1583" t="str">
            <v>UN</v>
          </cell>
          <cell r="D1583"/>
          <cell r="E1583"/>
          <cell r="F1583">
            <v>0</v>
          </cell>
          <cell r="G1583" t="str">
            <v>13102</v>
          </cell>
          <cell r="H1583" t="str">
            <v>ACCESORIOS HIDROSANITARIOS</v>
          </cell>
          <cell r="I1583"/>
        </row>
        <row r="1584">
          <cell r="A1584">
            <v>2051</v>
          </cell>
          <cell r="B1584" t="str">
            <v>TEE PVC GAS  3/4"</v>
          </cell>
          <cell r="C1584" t="str">
            <v>UN</v>
          </cell>
          <cell r="D1584"/>
          <cell r="E1584"/>
          <cell r="F1584">
            <v>0</v>
          </cell>
          <cell r="G1584" t="str">
            <v>12010</v>
          </cell>
          <cell r="H1584" t="str">
            <v>ACCESORIOS HIDROSANITARIOS</v>
          </cell>
          <cell r="I1584"/>
        </row>
        <row r="1585">
          <cell r="A1585">
            <v>2052</v>
          </cell>
          <cell r="B1585" t="str">
            <v>CODO 90° POLIETILENO 1"  PAVCO</v>
          </cell>
          <cell r="C1585" t="str">
            <v>UN</v>
          </cell>
          <cell r="D1585"/>
          <cell r="E1585"/>
          <cell r="F1585">
            <v>0</v>
          </cell>
          <cell r="G1585" t="str">
            <v>2040422109</v>
          </cell>
          <cell r="H1585" t="str">
            <v>ACCESORIOS HIDROSANITARIOS</v>
          </cell>
          <cell r="I1585"/>
        </row>
        <row r="1586">
          <cell r="A1586">
            <v>2053</v>
          </cell>
          <cell r="B1586" t="str">
            <v>UNION POLIETILENO  ½"    PAVCO</v>
          </cell>
          <cell r="C1586" t="str">
            <v>UN</v>
          </cell>
          <cell r="D1586"/>
          <cell r="E1586"/>
          <cell r="F1586">
            <v>0</v>
          </cell>
          <cell r="G1586" t="str">
            <v>2040259109</v>
          </cell>
          <cell r="H1586" t="str">
            <v>ACCESORIOS HIDROSANITARIOS</v>
          </cell>
          <cell r="I1586"/>
        </row>
        <row r="1587">
          <cell r="A1587">
            <v>2054</v>
          </cell>
          <cell r="B1587" t="str">
            <v>REDUCC.POLIETILENO 3/4 x ½"  GAS PAVCO</v>
          </cell>
          <cell r="C1587" t="str">
            <v>UN</v>
          </cell>
          <cell r="D1587"/>
          <cell r="E1587"/>
          <cell r="F1587">
            <v>0</v>
          </cell>
          <cell r="G1587" t="str">
            <v>12868</v>
          </cell>
          <cell r="H1587" t="str">
            <v>ACCESORIOS HIDROSANITARIOS</v>
          </cell>
          <cell r="I1587"/>
        </row>
        <row r="1588">
          <cell r="A1588">
            <v>2055</v>
          </cell>
          <cell r="B1588" t="str">
            <v>INSERTO POLIETILENO 3/4" PAVCO</v>
          </cell>
          <cell r="C1588" t="str">
            <v>UN</v>
          </cell>
          <cell r="D1588"/>
          <cell r="E1588"/>
          <cell r="F1588">
            <v>0</v>
          </cell>
          <cell r="G1588" t="str">
            <v>12537</v>
          </cell>
          <cell r="H1588" t="str">
            <v>ACCESORIOS HIDROSANITARIOS</v>
          </cell>
          <cell r="I1588"/>
        </row>
        <row r="1589">
          <cell r="A1589">
            <v>2056</v>
          </cell>
          <cell r="B1589" t="str">
            <v>TEE CALIENTE    ½"  ULTRATEMP      PAVCO</v>
          </cell>
          <cell r="C1589" t="str">
            <v>UN</v>
          </cell>
          <cell r="D1589"/>
          <cell r="E1589">
            <v>44588</v>
          </cell>
          <cell r="F1589">
            <v>2692.01</v>
          </cell>
          <cell r="G1589" t="str">
            <v>12058</v>
          </cell>
          <cell r="H1589" t="str">
            <v>ACCESORIOS HIDROSANITARIOS</v>
          </cell>
          <cell r="I1589" t="str">
            <v>860061089 - IDRD - PROYECCIÓN</v>
          </cell>
        </row>
        <row r="1590">
          <cell r="A1590">
            <v>2057</v>
          </cell>
          <cell r="B1590" t="str">
            <v>LAMINA Galv. Cal. 14  1 x 2 M.</v>
          </cell>
          <cell r="C1590" t="str">
            <v>UN</v>
          </cell>
          <cell r="D1590"/>
          <cell r="E1590"/>
          <cell r="F1590">
            <v>0</v>
          </cell>
          <cell r="G1590" t="str">
            <v/>
          </cell>
          <cell r="H1590" t="str">
            <v>ACCESORIOS HIDROSANITARIOS</v>
          </cell>
          <cell r="I1590"/>
        </row>
        <row r="1591">
          <cell r="A1591">
            <v>2058</v>
          </cell>
          <cell r="B1591" t="str">
            <v>UNION CPVC Ø3/4"  S/NORMA ICONTEC</v>
          </cell>
          <cell r="C1591" t="str">
            <v>UN</v>
          </cell>
          <cell r="D1591"/>
          <cell r="E1591">
            <v>44588</v>
          </cell>
          <cell r="F1591">
            <v>2973</v>
          </cell>
          <cell r="G1591" t="str">
            <v>12951</v>
          </cell>
          <cell r="H1591" t="str">
            <v>ACCESORIOS HIDROSANITARIOS</v>
          </cell>
          <cell r="I1591" t="str">
            <v>860061089 - IDRD - PROYECCIÓN</v>
          </cell>
        </row>
        <row r="1592">
          <cell r="A1592">
            <v>2059</v>
          </cell>
          <cell r="B1592" t="str">
            <v>UNIVERSAL CALIENTE ½"    PAVCO</v>
          </cell>
          <cell r="C1592" t="str">
            <v>UN</v>
          </cell>
          <cell r="D1592"/>
          <cell r="E1592">
            <v>44588</v>
          </cell>
          <cell r="F1592">
            <v>14053</v>
          </cell>
          <cell r="G1592" t="str">
            <v>12969</v>
          </cell>
          <cell r="H1592" t="str">
            <v>ACCESORIOS HIDROSANITARIOS</v>
          </cell>
          <cell r="I1592" t="str">
            <v>860061089 - IDRD - PROYECCIÓN</v>
          </cell>
        </row>
        <row r="1593">
          <cell r="A1593">
            <v>2060</v>
          </cell>
          <cell r="B1593" t="str">
            <v>LIMPIADOR REMOVEDOR PVC (1/4 Gal)S/NORMA ICONTEC</v>
          </cell>
          <cell r="C1593" t="str">
            <v>UN</v>
          </cell>
          <cell r="D1593"/>
          <cell r="E1593">
            <v>45734</v>
          </cell>
          <cell r="F1593">
            <v>46900</v>
          </cell>
          <cell r="G1593" t="str">
            <v>11198</v>
          </cell>
          <cell r="H1593" t="str">
            <v>INST. HIDRAUL/SANIT. Y LAMINAS</v>
          </cell>
          <cell r="I1593" t="str">
            <v>555555555555 - IDRD - MEDIANA DE COTIZACIONES</v>
          </cell>
        </row>
        <row r="1594">
          <cell r="A1594">
            <v>2061</v>
          </cell>
          <cell r="B1594" t="str">
            <v>TEE SANITARIA Ø 4" S/NORMA ICONTEC</v>
          </cell>
          <cell r="C1594" t="str">
            <v>UN</v>
          </cell>
          <cell r="D1594"/>
          <cell r="E1594">
            <v>45708</v>
          </cell>
          <cell r="F1594">
            <v>17798.8</v>
          </cell>
          <cell r="G1594" t="str">
            <v>12194</v>
          </cell>
          <cell r="H1594" t="str">
            <v>ACCESORIOS HIDROSANITARIOS</v>
          </cell>
          <cell r="I1594" t="str">
            <v>562221312 - IDRD - VALOR CIO AJUSTADO</v>
          </cell>
        </row>
        <row r="1595">
          <cell r="A1595">
            <v>2062</v>
          </cell>
          <cell r="B1595" t="str">
            <v>YEE SANITARIA PVC Ø 4" S/NORMA ICONTEC</v>
          </cell>
          <cell r="C1595" t="str">
            <v>UN</v>
          </cell>
          <cell r="D1595"/>
          <cell r="E1595">
            <v>45708</v>
          </cell>
          <cell r="F1595">
            <v>27149.439999999999</v>
          </cell>
          <cell r="G1595" t="str">
            <v>13233</v>
          </cell>
          <cell r="H1595" t="str">
            <v>ACCESORIOS HIDROSANITARIOS</v>
          </cell>
          <cell r="I1595" t="str">
            <v>562221312 - IDRD - VALOR CIO AJUSTADO</v>
          </cell>
        </row>
        <row r="1596">
          <cell r="A1596">
            <v>2063</v>
          </cell>
          <cell r="B1596" t="str">
            <v>UNION SANITARIA Ø4" PVC  S/NORMA ICONTEC</v>
          </cell>
          <cell r="C1596" t="str">
            <v>UN</v>
          </cell>
          <cell r="D1596"/>
          <cell r="E1596">
            <v>45708</v>
          </cell>
          <cell r="F1596">
            <v>5828.52</v>
          </cell>
          <cell r="G1596" t="str">
            <v>13041</v>
          </cell>
          <cell r="H1596" t="str">
            <v>ACCESORIOS HIDROSANITARIOS</v>
          </cell>
          <cell r="I1596" t="str">
            <v>562221312 - IDRD - VALOR CIO AJUSTADO</v>
          </cell>
        </row>
        <row r="1597">
          <cell r="A1597">
            <v>2064</v>
          </cell>
          <cell r="B1597" t="str">
            <v>TAPON SANITARIO DE PRUEBA 3" S/NORMA ICONTEC</v>
          </cell>
          <cell r="C1597" t="str">
            <v>UN</v>
          </cell>
          <cell r="D1597"/>
          <cell r="E1597">
            <v>45708</v>
          </cell>
          <cell r="F1597">
            <v>1383.86</v>
          </cell>
          <cell r="G1597" t="str">
            <v>11942</v>
          </cell>
          <cell r="H1597" t="str">
            <v>ACCESORIOS HIDROSANITARIOS</v>
          </cell>
          <cell r="I1597" t="str">
            <v>562221312 - IDRD - VALOR CIO AJUSTADO</v>
          </cell>
        </row>
        <row r="1598">
          <cell r="A1598">
            <v>2065</v>
          </cell>
          <cell r="B1598" t="str">
            <v>CANALETA 90-292x100 ACRILICA</v>
          </cell>
          <cell r="C1598" t="str">
            <v>UN</v>
          </cell>
          <cell r="D1598"/>
          <cell r="E1598"/>
          <cell r="F1598">
            <v>0</v>
          </cell>
          <cell r="G1598" t="str">
            <v>13155</v>
          </cell>
          <cell r="H1598" t="str">
            <v>ACCESORIOS CUBIERTA</v>
          </cell>
          <cell r="I1598"/>
        </row>
        <row r="1599">
          <cell r="A1599">
            <v>2066</v>
          </cell>
          <cell r="B1599" t="str">
            <v>TEJA ACRILICA No.  6 Ond. 3mm.</v>
          </cell>
          <cell r="C1599" t="str">
            <v>UN</v>
          </cell>
          <cell r="D1599"/>
          <cell r="E1599">
            <v>45708</v>
          </cell>
          <cell r="F1599">
            <v>54717</v>
          </cell>
          <cell r="G1599" t="str">
            <v>13103</v>
          </cell>
          <cell r="H1599" t="str">
            <v>CUBIERTAS</v>
          </cell>
          <cell r="I1599" t="str">
            <v>562221312 - IDRD - VALOR CIO AJUSTADO</v>
          </cell>
        </row>
        <row r="1600">
          <cell r="A1600">
            <v>2067</v>
          </cell>
          <cell r="B1600" t="str">
            <v>TEJA Tripl.No.1 179x117Acr.3mm</v>
          </cell>
          <cell r="C1600" t="str">
            <v>UN</v>
          </cell>
          <cell r="D1600"/>
          <cell r="E1600"/>
          <cell r="F1600">
            <v>0</v>
          </cell>
          <cell r="G1600" t="str">
            <v>13113</v>
          </cell>
          <cell r="H1600" t="str">
            <v>CUBIERTAS</v>
          </cell>
          <cell r="I1600"/>
        </row>
        <row r="1601">
          <cell r="A1601">
            <v>2069</v>
          </cell>
          <cell r="B1601" t="str">
            <v>FORMAPLAC NORMAL 2.44x1.22  18mm         PIZANO</v>
          </cell>
          <cell r="C1601" t="str">
            <v>UN</v>
          </cell>
          <cell r="D1601"/>
          <cell r="E1601"/>
          <cell r="F1601">
            <v>0</v>
          </cell>
          <cell r="G1601" t="str">
            <v>Lamina</v>
          </cell>
          <cell r="H1601" t="str">
            <v>MADERAS</v>
          </cell>
          <cell r="I1601"/>
        </row>
        <row r="1602">
          <cell r="A1602">
            <v>2074</v>
          </cell>
          <cell r="B1602" t="str">
            <v>GRIFERIA CONJ. MEZC. L/M.URANO TipoC CR GRlCOL</v>
          </cell>
          <cell r="C1602" t="str">
            <v>UN</v>
          </cell>
          <cell r="D1602"/>
          <cell r="E1602"/>
          <cell r="F1602">
            <v>0</v>
          </cell>
          <cell r="G1602" t="str">
            <v>01100322</v>
          </cell>
          <cell r="H1602" t="str">
            <v>GRIFERIA</v>
          </cell>
          <cell r="I1602"/>
        </row>
        <row r="1603">
          <cell r="A1603">
            <v>2075</v>
          </cell>
          <cell r="B1603" t="str">
            <v>PISO TAJO CENEFA 13.5 x 41 CRNA</v>
          </cell>
          <cell r="C1603" t="str">
            <v>UN</v>
          </cell>
          <cell r="D1603"/>
          <cell r="E1603"/>
          <cell r="F1603">
            <v>0</v>
          </cell>
          <cell r="G1603" t="str">
            <v>42004</v>
          </cell>
          <cell r="H1603" t="str">
            <v>Pisos</v>
          </cell>
          <cell r="I1603"/>
        </row>
        <row r="1604">
          <cell r="A1604">
            <v>2076</v>
          </cell>
          <cell r="B1604" t="str">
            <v>DUCHA URANO Conj.Mezc.8"GRICOL</v>
          </cell>
          <cell r="C1604" t="str">
            <v>UN</v>
          </cell>
          <cell r="D1604"/>
          <cell r="E1604"/>
          <cell r="F1604">
            <v>0</v>
          </cell>
          <cell r="G1604" t="str">
            <v>01103622</v>
          </cell>
          <cell r="H1604" t="str">
            <v>GRIFERIA</v>
          </cell>
          <cell r="I1604"/>
        </row>
        <row r="1605">
          <cell r="A1605">
            <v>2077</v>
          </cell>
          <cell r="B1605" t="str">
            <v>REGISTRO DUCHA URANO  GRICOL</v>
          </cell>
          <cell r="C1605" t="str">
            <v>UN</v>
          </cell>
          <cell r="D1605"/>
          <cell r="E1605"/>
          <cell r="F1605">
            <v>0</v>
          </cell>
          <cell r="G1605" t="str">
            <v>01103522</v>
          </cell>
          <cell r="H1605" t="str">
            <v>ACCESORIOS</v>
          </cell>
          <cell r="I1605"/>
        </row>
        <row r="1606">
          <cell r="A1606">
            <v>2078</v>
          </cell>
          <cell r="B1606" t="str">
            <v>REGADERA DUCHA  VICTORIA  GRICOL</v>
          </cell>
          <cell r="C1606" t="str">
            <v>UN</v>
          </cell>
          <cell r="D1606"/>
          <cell r="E1606"/>
          <cell r="F1606">
            <v>0</v>
          </cell>
          <cell r="G1606" t="str">
            <v>01123011</v>
          </cell>
          <cell r="H1606" t="str">
            <v>ACCESORIOS</v>
          </cell>
          <cell r="I1606"/>
        </row>
        <row r="1607">
          <cell r="A1607">
            <v>2079</v>
          </cell>
          <cell r="B1607" t="str">
            <v>LLAVE L/M.URANO Cl      GRICOL</v>
          </cell>
          <cell r="C1607" t="str">
            <v>UN</v>
          </cell>
          <cell r="D1607"/>
          <cell r="E1607"/>
          <cell r="F1607">
            <v>0</v>
          </cell>
          <cell r="G1607" t="str">
            <v>01100122</v>
          </cell>
          <cell r="H1607" t="str">
            <v>GRIFERIA</v>
          </cell>
          <cell r="I1607"/>
        </row>
        <row r="1608">
          <cell r="A1608">
            <v>2080</v>
          </cell>
          <cell r="B1608" t="str">
            <v>LLAVE L/M.URANO CONJ.Cl GRICOL</v>
          </cell>
          <cell r="C1608" t="str">
            <v>UN</v>
          </cell>
          <cell r="D1608"/>
          <cell r="E1608"/>
          <cell r="F1608">
            <v>0</v>
          </cell>
          <cell r="G1608" t="str">
            <v>01100222</v>
          </cell>
          <cell r="H1608" t="str">
            <v>GRIFERIA</v>
          </cell>
          <cell r="I1608"/>
        </row>
        <row r="1609">
          <cell r="A1609">
            <v>2081</v>
          </cell>
          <cell r="B1609" t="str">
            <v>GRIFERIA CONJ. MEZC. L/M. URANO 8" CR. GRICOL</v>
          </cell>
          <cell r="C1609" t="str">
            <v>UN</v>
          </cell>
          <cell r="D1609"/>
          <cell r="E1609"/>
          <cell r="F1609">
            <v>0</v>
          </cell>
          <cell r="G1609" t="str">
            <v>01100522</v>
          </cell>
          <cell r="H1609" t="str">
            <v>GRIFERIA</v>
          </cell>
          <cell r="I1609"/>
        </row>
        <row r="1610">
          <cell r="A1610">
            <v>2082</v>
          </cell>
          <cell r="B1610" t="str">
            <v>GRIFERIA CONJ. MEZC. L/PLATOS PLATINO TIPO CISNE</v>
          </cell>
          <cell r="C1610" t="str">
            <v>UN</v>
          </cell>
          <cell r="D1610"/>
          <cell r="E1610"/>
          <cell r="F1610">
            <v>0</v>
          </cell>
          <cell r="G1610" t="str">
            <v>01060100</v>
          </cell>
          <cell r="H1610" t="str">
            <v>GRIFERIA</v>
          </cell>
          <cell r="I1610"/>
        </row>
        <row r="1611">
          <cell r="A1611">
            <v>2083</v>
          </cell>
          <cell r="B1611" t="str">
            <v>ENSAYO NUCLEO CONC-ROTURA D=4"(PARA MUESTRA CAMPO)</v>
          </cell>
          <cell r="C1611" t="str">
            <v>UN</v>
          </cell>
          <cell r="D1611"/>
          <cell r="E1611"/>
          <cell r="F1611">
            <v>0</v>
          </cell>
          <cell r="G1611" t="str">
            <v/>
          </cell>
          <cell r="H1611" t="str">
            <v>ENSAYOS DE LABORATORIO</v>
          </cell>
          <cell r="I1611"/>
        </row>
        <row r="1612">
          <cell r="A1612">
            <v>2084</v>
          </cell>
          <cell r="B1612" t="str">
            <v>DUCHA PLATINO Conj.Mezc. 8" GRICOL</v>
          </cell>
          <cell r="C1612" t="str">
            <v>UN</v>
          </cell>
          <cell r="D1612"/>
          <cell r="E1612"/>
          <cell r="F1612">
            <v>0</v>
          </cell>
          <cell r="G1612" t="str">
            <v>01-0620-00</v>
          </cell>
          <cell r="H1612" t="str">
            <v>GRIFERIA</v>
          </cell>
          <cell r="I1612"/>
        </row>
        <row r="1613">
          <cell r="A1613">
            <v>2085</v>
          </cell>
          <cell r="B1613" t="str">
            <v>REGISTRO DUCHA KRISTHAL GRICOL</v>
          </cell>
          <cell r="C1613" t="str">
            <v>UN</v>
          </cell>
          <cell r="D1613"/>
          <cell r="E1613"/>
          <cell r="F1613">
            <v>0</v>
          </cell>
          <cell r="G1613" t="str">
            <v>0111300</v>
          </cell>
          <cell r="H1613" t="str">
            <v>ACCESORIOS</v>
          </cell>
          <cell r="I1613"/>
        </row>
        <row r="1614">
          <cell r="A1614">
            <v>2086</v>
          </cell>
          <cell r="B1614" t="str">
            <v>REGADERA DUCHA GRADUABLE PLATINO  GRICOL</v>
          </cell>
          <cell r="C1614" t="str">
            <v>UN</v>
          </cell>
          <cell r="D1614"/>
          <cell r="E1614"/>
          <cell r="F1614">
            <v>0</v>
          </cell>
          <cell r="G1614" t="str">
            <v>01 0624 00</v>
          </cell>
          <cell r="H1614" t="str">
            <v>ACCESORIOS</v>
          </cell>
          <cell r="I1614"/>
        </row>
        <row r="1615">
          <cell r="A1615">
            <v>2087</v>
          </cell>
          <cell r="B1615" t="str">
            <v>ENSAYO NUCLEO CONCRETO D=7.6cm  3"</v>
          </cell>
          <cell r="C1615" t="str">
            <v>UN</v>
          </cell>
          <cell r="D1615"/>
          <cell r="E1615"/>
          <cell r="F1615">
            <v>0</v>
          </cell>
          <cell r="G1615" t="str">
            <v/>
          </cell>
          <cell r="H1615" t="str">
            <v>ENSAYOS DE LABORATORIO</v>
          </cell>
          <cell r="I1615"/>
        </row>
        <row r="1616">
          <cell r="A1616">
            <v>2088</v>
          </cell>
          <cell r="B1616" t="str">
            <v>GRIFERIA CONJ. MEZC. L/M. PLATINO 8"</v>
          </cell>
          <cell r="C1616" t="str">
            <v>UN</v>
          </cell>
          <cell r="D1616"/>
          <cell r="E1616"/>
          <cell r="F1616">
            <v>0</v>
          </cell>
          <cell r="G1616" t="str">
            <v>01-0614-00</v>
          </cell>
          <cell r="H1616" t="str">
            <v>GRIFERIA</v>
          </cell>
          <cell r="I1616"/>
        </row>
        <row r="1617">
          <cell r="A1617">
            <v>2089</v>
          </cell>
          <cell r="B1617" t="str">
            <v>LLAVE TERMNINAL LIVIANA 1/2"-METAL  CROMO</v>
          </cell>
          <cell r="C1617" t="str">
            <v>UN</v>
          </cell>
          <cell r="D1617"/>
          <cell r="E1617">
            <v>45708</v>
          </cell>
          <cell r="F1617">
            <v>41265.800000000003</v>
          </cell>
          <cell r="G1617" t="str">
            <v>01-995411</v>
          </cell>
          <cell r="H1617" t="str">
            <v>GRIFERIA</v>
          </cell>
          <cell r="I1617" t="str">
            <v>562221312 - IDRD - VALOR CIO AJUSTADO</v>
          </cell>
        </row>
        <row r="1618">
          <cell r="A1618">
            <v>2090</v>
          </cell>
          <cell r="B1618" t="str">
            <v>LLAVE TERMINAL Cr.      GRICOL</v>
          </cell>
          <cell r="C1618" t="str">
            <v>UN</v>
          </cell>
          <cell r="D1618"/>
          <cell r="E1618"/>
          <cell r="F1618">
            <v>0</v>
          </cell>
          <cell r="G1618" t="str">
            <v>01-995711</v>
          </cell>
          <cell r="H1618" t="str">
            <v>GRIFERIA</v>
          </cell>
          <cell r="I1618"/>
        </row>
        <row r="1619">
          <cell r="A1619">
            <v>2091</v>
          </cell>
          <cell r="B1619" t="str">
            <v>LLAVE MANGUERA Amar.    GRICOL</v>
          </cell>
          <cell r="C1619" t="str">
            <v>UN</v>
          </cell>
          <cell r="D1619"/>
          <cell r="E1619"/>
          <cell r="F1619">
            <v>0</v>
          </cell>
          <cell r="G1619" t="str">
            <v>01-997711</v>
          </cell>
          <cell r="H1619" t="str">
            <v>GRIFERIA</v>
          </cell>
          <cell r="I1619"/>
        </row>
        <row r="1620">
          <cell r="A1620">
            <v>2092</v>
          </cell>
          <cell r="B1620" t="str">
            <v>CANASTILLA L/P  ITALIANA 4" Plast GRICOL</v>
          </cell>
          <cell r="C1620" t="str">
            <v>UN</v>
          </cell>
          <cell r="D1620"/>
          <cell r="E1620"/>
          <cell r="F1620">
            <v>0</v>
          </cell>
          <cell r="G1620" t="str">
            <v>01-195311</v>
          </cell>
          <cell r="H1620" t="str">
            <v>ACCESORIOS</v>
          </cell>
          <cell r="I1620"/>
        </row>
        <row r="1621">
          <cell r="A1621">
            <v>2093</v>
          </cell>
          <cell r="B1621" t="str">
            <v>SIFON "P" ABS con Adapt.GRICOL</v>
          </cell>
          <cell r="C1621" t="str">
            <v>UN</v>
          </cell>
          <cell r="D1621"/>
          <cell r="E1621"/>
          <cell r="F1621">
            <v>0</v>
          </cell>
          <cell r="G1621" t="str">
            <v>01194115</v>
          </cell>
          <cell r="H1621" t="str">
            <v>ACCESORIOS</v>
          </cell>
          <cell r="I1621"/>
        </row>
        <row r="1622">
          <cell r="A1622">
            <v>2094</v>
          </cell>
          <cell r="B1622" t="str">
            <v>GRIFERIA CONJ. MEZC. L/M.URANO 4" CR GRICOL</v>
          </cell>
          <cell r="C1622" t="str">
            <v>UN</v>
          </cell>
          <cell r="D1622"/>
          <cell r="E1622"/>
          <cell r="F1622">
            <v>0</v>
          </cell>
          <cell r="G1622" t="str">
            <v>01100422</v>
          </cell>
          <cell r="H1622" t="str">
            <v>GRIFERIA</v>
          </cell>
          <cell r="I1622"/>
        </row>
        <row r="1623">
          <cell r="A1623">
            <v>2095</v>
          </cell>
          <cell r="B1623" t="str">
            <v>DESAGUE ITALIANA Senc.Cr-Gris GRICOL</v>
          </cell>
          <cell r="C1623" t="str">
            <v>UN</v>
          </cell>
          <cell r="D1623"/>
          <cell r="E1623"/>
          <cell r="F1623">
            <v>0</v>
          </cell>
          <cell r="G1623" t="str">
            <v>01-193304</v>
          </cell>
          <cell r="H1623" t="str">
            <v>GRIFERIAS,APARATOS,ACCESORIOS</v>
          </cell>
          <cell r="I1623"/>
        </row>
        <row r="1624">
          <cell r="A1624">
            <v>2096</v>
          </cell>
          <cell r="B1624" t="str">
            <v>SIFON BOTELLA GRIS  LAVAMANOS</v>
          </cell>
          <cell r="C1624" t="str">
            <v>UN</v>
          </cell>
          <cell r="D1624"/>
          <cell r="E1624"/>
          <cell r="F1624">
            <v>0</v>
          </cell>
          <cell r="G1624" t="str">
            <v>01-194004</v>
          </cell>
          <cell r="H1624" t="str">
            <v>ACCESORIOS</v>
          </cell>
          <cell r="I1624"/>
        </row>
        <row r="1625">
          <cell r="A1625">
            <v>2097</v>
          </cell>
          <cell r="B1625" t="str">
            <v>DUCHA TELEFONO Cl-Cr GRICOL</v>
          </cell>
          <cell r="C1625" t="str">
            <v>UN</v>
          </cell>
          <cell r="D1625"/>
          <cell r="E1625"/>
          <cell r="F1625">
            <v>0</v>
          </cell>
          <cell r="G1625" t="str">
            <v>010522122</v>
          </cell>
          <cell r="H1625" t="str">
            <v>GRIFERIA</v>
          </cell>
          <cell r="I1625"/>
        </row>
        <row r="1626">
          <cell r="A1626">
            <v>2098</v>
          </cell>
          <cell r="B1626" t="str">
            <v>MANIJA L/M.URANO Mezc.4"GRICOL</v>
          </cell>
          <cell r="C1626" t="str">
            <v>UN</v>
          </cell>
          <cell r="D1626"/>
          <cell r="E1626"/>
          <cell r="F1626">
            <v>0</v>
          </cell>
          <cell r="G1626" t="str">
            <v>RB 0190-00</v>
          </cell>
          <cell r="H1626" t="str">
            <v>GRIFERIA</v>
          </cell>
          <cell r="I1626"/>
        </row>
        <row r="1627">
          <cell r="A1627">
            <v>2099</v>
          </cell>
          <cell r="B1627" t="str">
            <v>MANIJA L/M.KRISTHAL Mezc4"GRICOL</v>
          </cell>
          <cell r="C1627" t="str">
            <v>UN</v>
          </cell>
          <cell r="D1627"/>
          <cell r="E1627"/>
          <cell r="F1627">
            <v>0</v>
          </cell>
          <cell r="G1627" t="str">
            <v>RB 1149-00</v>
          </cell>
          <cell r="H1627" t="str">
            <v>GRIFERIA</v>
          </cell>
          <cell r="I1627"/>
        </row>
        <row r="1628">
          <cell r="A1628">
            <v>2100</v>
          </cell>
          <cell r="B1628" t="str">
            <v>PIEZA GUAYACAN HOBO  18 x 4 x 2.90M</v>
          </cell>
          <cell r="C1628" t="str">
            <v>UN</v>
          </cell>
          <cell r="D1628"/>
          <cell r="E1628">
            <v>44585</v>
          </cell>
          <cell r="F1628">
            <v>58091</v>
          </cell>
          <cell r="G1628" t="str">
            <v/>
          </cell>
          <cell r="H1628" t="str">
            <v>MADERAS</v>
          </cell>
          <cell r="I1628" t="str">
            <v>860061089 - IDRD - PROYECCIÓN</v>
          </cell>
        </row>
        <row r="1629">
          <cell r="A1629">
            <v>2101</v>
          </cell>
          <cell r="B1629" t="str">
            <v>PIEZA FLORMORADO 18 x 4 x 2.80M</v>
          </cell>
          <cell r="C1629" t="str">
            <v>UN</v>
          </cell>
          <cell r="D1629"/>
          <cell r="E1629"/>
          <cell r="F1629">
            <v>0</v>
          </cell>
          <cell r="G1629" t="str">
            <v/>
          </cell>
          <cell r="H1629" t="str">
            <v>MADERAS</v>
          </cell>
          <cell r="I1629"/>
        </row>
        <row r="1630">
          <cell r="A1630">
            <v>2102</v>
          </cell>
          <cell r="B1630" t="str">
            <v>PIEZA PINO ROMERON  18 x 4 x 2.90M</v>
          </cell>
          <cell r="C1630" t="str">
            <v>UN</v>
          </cell>
          <cell r="D1630"/>
          <cell r="E1630"/>
          <cell r="F1630">
            <v>0</v>
          </cell>
          <cell r="G1630" t="str">
            <v/>
          </cell>
          <cell r="H1630" t="str">
            <v>MADERAS</v>
          </cell>
          <cell r="I1630"/>
        </row>
        <row r="1631">
          <cell r="A1631">
            <v>2103</v>
          </cell>
          <cell r="B1631" t="str">
            <v>PIEZA MOHO</v>
          </cell>
          <cell r="C1631" t="str">
            <v>UN</v>
          </cell>
          <cell r="D1631"/>
          <cell r="E1631"/>
          <cell r="F1631">
            <v>0</v>
          </cell>
          <cell r="G1631" t="str">
            <v/>
          </cell>
          <cell r="H1631" t="str">
            <v>MADERAS</v>
          </cell>
          <cell r="I1631"/>
        </row>
        <row r="1632">
          <cell r="A1632">
            <v>2104</v>
          </cell>
          <cell r="B1632" t="str">
            <v>PIEZA SAPAN  18 x 4 x 2.90M</v>
          </cell>
          <cell r="C1632" t="str">
            <v>UN</v>
          </cell>
          <cell r="D1632"/>
          <cell r="E1632"/>
          <cell r="F1632">
            <v>0</v>
          </cell>
          <cell r="G1632" t="str">
            <v/>
          </cell>
          <cell r="H1632" t="str">
            <v>MADERAS</v>
          </cell>
          <cell r="I1632"/>
        </row>
        <row r="1633">
          <cell r="A1633">
            <v>2105</v>
          </cell>
          <cell r="B1633" t="str">
            <v>PIEZA OTOBO</v>
          </cell>
          <cell r="C1633" t="str">
            <v>UN</v>
          </cell>
          <cell r="D1633"/>
          <cell r="E1633"/>
          <cell r="F1633">
            <v>0</v>
          </cell>
          <cell r="G1633" t="str">
            <v/>
          </cell>
          <cell r="H1633" t="str">
            <v>MADERAS</v>
          </cell>
          <cell r="I1633"/>
        </row>
        <row r="1634">
          <cell r="A1634">
            <v>2106</v>
          </cell>
          <cell r="B1634" t="str">
            <v>CERCO ORDINARIO (8cmx8cm) L=3M usar CIO-000885</v>
          </cell>
          <cell r="C1634" t="str">
            <v>UN</v>
          </cell>
          <cell r="D1634"/>
          <cell r="E1634">
            <v>44722</v>
          </cell>
          <cell r="F1634">
            <v>26394</v>
          </cell>
          <cell r="G1634" t="str">
            <v/>
          </cell>
          <cell r="H1634" t="str">
            <v>MADERAS</v>
          </cell>
          <cell r="I1634" t="str">
            <v>860061089 - IDRD - PROYECCIÓN</v>
          </cell>
        </row>
        <row r="1635">
          <cell r="A1635">
            <v>2107</v>
          </cell>
          <cell r="B1635" t="str">
            <v>LISTON EN VIROLA/TECHO</v>
          </cell>
          <cell r="C1635" t="str">
            <v>M2</v>
          </cell>
          <cell r="D1635"/>
          <cell r="E1635"/>
          <cell r="F1635">
            <v>0</v>
          </cell>
          <cell r="G1635" t="str">
            <v/>
          </cell>
          <cell r="H1635" t="str">
            <v>MADERAS</v>
          </cell>
          <cell r="I1635"/>
        </row>
        <row r="1636">
          <cell r="A1636">
            <v>2109</v>
          </cell>
          <cell r="B1636" t="str">
            <v>HIDROSELLO ALCANT NOVAFORT 250MM PAVCO</v>
          </cell>
          <cell r="C1636" t="str">
            <v>UN</v>
          </cell>
          <cell r="D1636"/>
          <cell r="E1636">
            <v>44589</v>
          </cell>
          <cell r="F1636">
            <v>17631</v>
          </cell>
          <cell r="G1636" t="str">
            <v>390067</v>
          </cell>
          <cell r="H1636" t="str">
            <v>ACCESORIOS TUBERIA SUBTERRANEA</v>
          </cell>
          <cell r="I1636" t="str">
            <v>860061089 - IDRD - PROYECCIÓN</v>
          </cell>
        </row>
        <row r="1637">
          <cell r="A1637">
            <v>2110</v>
          </cell>
          <cell r="B1637" t="str">
            <v>PISO TAJO ANGULO 13 x 13 CRNA</v>
          </cell>
          <cell r="C1637" t="str">
            <v>UN</v>
          </cell>
          <cell r="D1637"/>
          <cell r="E1637"/>
          <cell r="F1637">
            <v>0</v>
          </cell>
          <cell r="G1637" t="str">
            <v>43004</v>
          </cell>
          <cell r="H1637" t="str">
            <v>Pisos</v>
          </cell>
          <cell r="I1637"/>
        </row>
        <row r="1638">
          <cell r="A1638">
            <v>2111</v>
          </cell>
          <cell r="B1638" t="str">
            <v>HIDROSELLO ALCANT NOVAFORT 315MM PAVCO</v>
          </cell>
          <cell r="C1638" t="str">
            <v>UN</v>
          </cell>
          <cell r="D1638"/>
          <cell r="E1638">
            <v>44589</v>
          </cell>
          <cell r="F1638">
            <v>36987</v>
          </cell>
          <cell r="G1638" t="str">
            <v>390068</v>
          </cell>
          <cell r="H1638" t="str">
            <v>ACCESORIOS TUBERIA SUBTERRANEA</v>
          </cell>
          <cell r="I1638" t="str">
            <v>860061089 - IDRD - PROYECCIÓN</v>
          </cell>
        </row>
        <row r="1639">
          <cell r="A1639">
            <v>2112</v>
          </cell>
          <cell r="B1639" t="str">
            <v>HIDROSELLO ALCANT NOVAFORT 400MM PAVCO</v>
          </cell>
          <cell r="C1639" t="str">
            <v>UN</v>
          </cell>
          <cell r="D1639"/>
          <cell r="E1639">
            <v>44589</v>
          </cell>
          <cell r="F1639">
            <v>75322</v>
          </cell>
          <cell r="G1639" t="str">
            <v>390069</v>
          </cell>
          <cell r="H1639" t="str">
            <v>ACCESORIOS TUBERIA SUBTERRANEA</v>
          </cell>
          <cell r="I1639" t="str">
            <v>860061089 - IDRD - PROYECCIÓN</v>
          </cell>
        </row>
        <row r="1640">
          <cell r="A1640">
            <v>2113</v>
          </cell>
          <cell r="B1640" t="str">
            <v>HIDROSELLO ALCANT NOVAFORT 450MM PAVCO</v>
          </cell>
          <cell r="C1640" t="str">
            <v>UN</v>
          </cell>
          <cell r="D1640"/>
          <cell r="E1640">
            <v>44589</v>
          </cell>
          <cell r="F1640">
            <v>108877</v>
          </cell>
          <cell r="G1640" t="str">
            <v>390070</v>
          </cell>
          <cell r="H1640" t="str">
            <v>ACCESORIOS TUBERIA SUBTERRANEA</v>
          </cell>
          <cell r="I1640" t="str">
            <v>860061089 - IDRD - PROYECCIÓN</v>
          </cell>
        </row>
        <row r="1641">
          <cell r="A1641">
            <v>2114</v>
          </cell>
          <cell r="B1641" t="str">
            <v>HIDROSELLO ALCANT NOVAFORT 500MM PAVCO</v>
          </cell>
          <cell r="C1641" t="str">
            <v>UN</v>
          </cell>
          <cell r="D1641"/>
          <cell r="E1641">
            <v>44589</v>
          </cell>
          <cell r="F1641">
            <v>122486</v>
          </cell>
          <cell r="G1641" t="str">
            <v>390071</v>
          </cell>
          <cell r="H1641" t="str">
            <v>ACCESORIOS TUBERIA SUBTERRANEA</v>
          </cell>
          <cell r="I1641" t="str">
            <v>860061089 - IDRD - PROYECCIÓN</v>
          </cell>
        </row>
        <row r="1642">
          <cell r="A1642">
            <v>2117</v>
          </cell>
          <cell r="B1642" t="str">
            <v>CASCO DE SEGURIDAD DIELECTRICO CON RATCHET</v>
          </cell>
          <cell r="C1642" t="str">
            <v>UN</v>
          </cell>
          <cell r="D1642"/>
          <cell r="E1642">
            <v>45742</v>
          </cell>
          <cell r="F1642">
            <v>17483</v>
          </cell>
          <cell r="G1642" t="str">
            <v>Ref.10096</v>
          </cell>
          <cell r="H1642" t="str">
            <v>FERRETERIA Y HERRAMIENTAS</v>
          </cell>
          <cell r="I1642" t="str">
            <v>555555555555 - IDRD - MEDIANA DE COTIZACIONES</v>
          </cell>
        </row>
        <row r="1643">
          <cell r="A1643">
            <v>2119</v>
          </cell>
          <cell r="B1643" t="str">
            <v>MONOGAFA CON MONTURA</v>
          </cell>
          <cell r="C1643" t="str">
            <v>UN</v>
          </cell>
          <cell r="D1643"/>
          <cell r="E1643">
            <v>44596</v>
          </cell>
          <cell r="F1643">
            <v>9821</v>
          </cell>
          <cell r="G1643" t="str">
            <v>Ref.9000</v>
          </cell>
          <cell r="H1643" t="str">
            <v>EQUIPO DE SEGURIDAD INDUSTRIAL</v>
          </cell>
          <cell r="I1643" t="str">
            <v>860061089 - IDRD - PROYECCIÓN</v>
          </cell>
        </row>
        <row r="1644">
          <cell r="A1644">
            <v>2120</v>
          </cell>
          <cell r="B1644" t="str">
            <v>ANTEOJO DE Seg. COPA    ARSEG</v>
          </cell>
          <cell r="C1644" t="str">
            <v>UN</v>
          </cell>
          <cell r="D1644"/>
          <cell r="E1644"/>
          <cell r="F1644">
            <v>0</v>
          </cell>
          <cell r="G1644" t="str">
            <v>Ref.9002</v>
          </cell>
          <cell r="H1644" t="str">
            <v>EQUIPO DE SEGURIDAD INDUSTRIAL</v>
          </cell>
          <cell r="I1644"/>
        </row>
        <row r="1645">
          <cell r="A1645">
            <v>2121</v>
          </cell>
          <cell r="B1645" t="str">
            <v>ANTEOJO TIPO COPA   ARSEG</v>
          </cell>
          <cell r="C1645" t="str">
            <v>UN</v>
          </cell>
          <cell r="D1645"/>
          <cell r="E1645"/>
          <cell r="F1645">
            <v>0</v>
          </cell>
          <cell r="G1645" t="str">
            <v>Ref.9003</v>
          </cell>
          <cell r="H1645" t="str">
            <v>EQUIPO DE SEGURIDAD INDUSTRIAL</v>
          </cell>
          <cell r="I1645"/>
        </row>
        <row r="1646">
          <cell r="A1646">
            <v>2122</v>
          </cell>
          <cell r="B1646" t="str">
            <v>ALFOMBRA PAVCO MALAGA sahara Inst.</v>
          </cell>
          <cell r="C1646" t="str">
            <v>M2</v>
          </cell>
          <cell r="D1646"/>
          <cell r="E1646"/>
          <cell r="F1646">
            <v>0</v>
          </cell>
          <cell r="G1646" t="str">
            <v/>
          </cell>
          <cell r="H1646" t="str">
            <v>ENCHAPES,PISOS,ALFOMBRAS,PAPEL</v>
          </cell>
          <cell r="I1646"/>
        </row>
        <row r="1647">
          <cell r="A1647">
            <v>2123</v>
          </cell>
          <cell r="B1647" t="str">
            <v>ALFOMBRA PAVCO IMPERIAL   Inst</v>
          </cell>
          <cell r="C1647" t="str">
            <v>M2</v>
          </cell>
          <cell r="D1647"/>
          <cell r="E1647"/>
          <cell r="F1647">
            <v>0</v>
          </cell>
          <cell r="G1647" t="str">
            <v/>
          </cell>
          <cell r="H1647" t="str">
            <v>ENCHAPES,PISOS,ALFOMBRAS,PAPEL</v>
          </cell>
          <cell r="I1647"/>
        </row>
        <row r="1648">
          <cell r="A1648">
            <v>2125</v>
          </cell>
          <cell r="B1648" t="str">
            <v>ALFOMBRA PAVCO TUNEZ II Inst.</v>
          </cell>
          <cell r="C1648" t="str">
            <v>M2</v>
          </cell>
          <cell r="D1648"/>
          <cell r="E1648"/>
          <cell r="F1648">
            <v>0</v>
          </cell>
          <cell r="G1648" t="str">
            <v>Recortadas</v>
          </cell>
          <cell r="H1648" t="str">
            <v>ENCHAPES,PISOS,ALFOMBRAS,PAPEL</v>
          </cell>
          <cell r="I1648"/>
        </row>
        <row r="1649">
          <cell r="A1649">
            <v>2126</v>
          </cell>
          <cell r="B1649" t="str">
            <v>ALFOMBRA PAVCO IGUAZU Inst.</v>
          </cell>
          <cell r="C1649" t="str">
            <v>M2</v>
          </cell>
          <cell r="D1649"/>
          <cell r="E1649"/>
          <cell r="F1649">
            <v>0</v>
          </cell>
          <cell r="G1649" t="str">
            <v/>
          </cell>
          <cell r="H1649" t="str">
            <v>ENCHAPES,PISOS,ALFOMBRAS,PAPEL</v>
          </cell>
          <cell r="I1649"/>
        </row>
        <row r="1650">
          <cell r="A1650">
            <v>2127</v>
          </cell>
          <cell r="B1650" t="str">
            <v>ALFOMBRA PAVCO SOLAR Inst.</v>
          </cell>
          <cell r="C1650" t="str">
            <v>M2</v>
          </cell>
          <cell r="D1650"/>
          <cell r="E1650"/>
          <cell r="F1650">
            <v>0</v>
          </cell>
          <cell r="G1650" t="str">
            <v/>
          </cell>
          <cell r="H1650" t="str">
            <v>ENCHAPES,PISOS,ALFOMBRAS,PAPEL</v>
          </cell>
          <cell r="I1650"/>
        </row>
        <row r="1651">
          <cell r="A1651">
            <v>2128</v>
          </cell>
          <cell r="B1651" t="str">
            <v>MASTICO LIQUIDO(1 GALON) PAVCO</v>
          </cell>
          <cell r="C1651" t="str">
            <v>UN</v>
          </cell>
          <cell r="D1651"/>
          <cell r="E1651"/>
          <cell r="F1651">
            <v>0</v>
          </cell>
          <cell r="G1651" t="str">
            <v/>
          </cell>
          <cell r="H1651" t="str">
            <v>ENCHAPES,PISOS,ALFOMBRAS,PAPEL</v>
          </cell>
          <cell r="I1651"/>
        </row>
        <row r="1652">
          <cell r="A1652">
            <v>2129</v>
          </cell>
          <cell r="B1652" t="str">
            <v>MASTICO POLVO  (1 SACO)  PAVCO</v>
          </cell>
          <cell r="C1652" t="str">
            <v>UN</v>
          </cell>
          <cell r="D1652"/>
          <cell r="E1652"/>
          <cell r="F1652">
            <v>0</v>
          </cell>
          <cell r="G1652" t="str">
            <v>15 kilos</v>
          </cell>
          <cell r="H1652" t="str">
            <v>ENCHAPES,PISOS,ALFOMBRAS,PAPEL</v>
          </cell>
          <cell r="I1652"/>
        </row>
        <row r="1653">
          <cell r="A1653">
            <v>2130</v>
          </cell>
          <cell r="B1653" t="str">
            <v>CERRADURA SAFE Dep.SEG 140A CLAS ST</v>
          </cell>
          <cell r="C1653" t="str">
            <v>UN</v>
          </cell>
          <cell r="D1653"/>
          <cell r="E1653"/>
          <cell r="F1653">
            <v>0</v>
          </cell>
          <cell r="G1653" t="str">
            <v>1140</v>
          </cell>
          <cell r="H1653" t="str">
            <v>VIDRIOS Y ESPEJOS</v>
          </cell>
          <cell r="I1653"/>
        </row>
        <row r="1654">
          <cell r="A1654">
            <v>2131</v>
          </cell>
          <cell r="B1654" t="str">
            <v>ARMADURA DE TAPA Y PLACA PARA POZO DE INSPECCION</v>
          </cell>
          <cell r="C1654" t="str">
            <v>UN</v>
          </cell>
          <cell r="D1654"/>
          <cell r="E1654"/>
          <cell r="F1654">
            <v>0</v>
          </cell>
          <cell r="G1654" t="str">
            <v/>
          </cell>
          <cell r="H1654" t="str">
            <v>ACEROS,HIERROS/MALLAS,CERCHAS</v>
          </cell>
          <cell r="I1654"/>
        </row>
        <row r="1655">
          <cell r="A1655">
            <v>2132</v>
          </cell>
          <cell r="B1655" t="str">
            <v>CAJA INSPECCION 40X40X30CM       FIBRIT</v>
          </cell>
          <cell r="C1655" t="str">
            <v>UN</v>
          </cell>
          <cell r="D1655"/>
          <cell r="E1655">
            <v>45708</v>
          </cell>
          <cell r="F1655">
            <v>142195.28</v>
          </cell>
          <cell r="G1655" t="str">
            <v>CIT30F</v>
          </cell>
          <cell r="H1655" t="str">
            <v>TUBERIA SUBT,REJILLAS,SUMIDER.</v>
          </cell>
          <cell r="I1655" t="str">
            <v>562221312 - IDRD - VALOR CIO AJUSTADO</v>
          </cell>
        </row>
        <row r="1656">
          <cell r="A1656">
            <v>2133</v>
          </cell>
          <cell r="B1656" t="str">
            <v>PISO SILEX  41X 41 CRNA</v>
          </cell>
          <cell r="C1656" t="str">
            <v>M2</v>
          </cell>
          <cell r="D1656"/>
          <cell r="E1656"/>
          <cell r="F1656">
            <v>0</v>
          </cell>
          <cell r="G1656" t="str">
            <v>410032441</v>
          </cell>
          <cell r="H1656" t="str">
            <v>Enchapes y Pisos</v>
          </cell>
          <cell r="I1656"/>
        </row>
        <row r="1657">
          <cell r="A1657">
            <v>2135</v>
          </cell>
          <cell r="B1657" t="str">
            <v>PISO SAVONA 41x41 CRNA</v>
          </cell>
          <cell r="C1657" t="str">
            <v>M2</v>
          </cell>
          <cell r="D1657"/>
          <cell r="E1657"/>
          <cell r="F1657">
            <v>0</v>
          </cell>
          <cell r="G1657" t="str">
            <v>455292031</v>
          </cell>
          <cell r="H1657" t="str">
            <v>Pisos</v>
          </cell>
          <cell r="I1657"/>
        </row>
        <row r="1658">
          <cell r="A1658">
            <v>2137</v>
          </cell>
          <cell r="B1658" t="str">
            <v>CONO DE ABRAMS (Alquiler)</v>
          </cell>
          <cell r="C1658" t="str">
            <v>DD</v>
          </cell>
          <cell r="D1658"/>
          <cell r="E1658">
            <v>44690</v>
          </cell>
          <cell r="F1658">
            <v>1521</v>
          </cell>
          <cell r="G1658" t="str">
            <v/>
          </cell>
          <cell r="H1658" t="str">
            <v>ENSAYOS DE LABORATORIO</v>
          </cell>
          <cell r="I1658" t="str">
            <v>555555555555 - IDRD - MEDIANA DE COTIZACIONES</v>
          </cell>
        </row>
        <row r="1659">
          <cell r="A1659">
            <v>2138</v>
          </cell>
          <cell r="B1659" t="str">
            <v>LADRILLO REJILLA YOMASA 24x12x7 Osc. Obra</v>
          </cell>
          <cell r="C1659" t="str">
            <v>UN</v>
          </cell>
          <cell r="D1659"/>
          <cell r="E1659"/>
          <cell r="F1659">
            <v>0</v>
          </cell>
          <cell r="G1659" t="str">
            <v>Obra.</v>
          </cell>
          <cell r="H1659" t="str">
            <v>LADRILLO BOGOTA</v>
          </cell>
          <cell r="I1659"/>
        </row>
        <row r="1660">
          <cell r="A1660">
            <v>2140</v>
          </cell>
          <cell r="B1660" t="str">
            <v>TOPE DE RESORTE PARA PUERTA</v>
          </cell>
          <cell r="C1660" t="str">
            <v>UN</v>
          </cell>
          <cell r="D1660"/>
          <cell r="E1660"/>
          <cell r="F1660">
            <v>0</v>
          </cell>
          <cell r="G1660" t="str">
            <v>406</v>
          </cell>
          <cell r="H1660" t="str">
            <v>VIDRIOS Y ESPEJOS</v>
          </cell>
          <cell r="I1660"/>
        </row>
        <row r="1661">
          <cell r="A1661">
            <v>2141</v>
          </cell>
          <cell r="B1661" t="str">
            <v>RECEBO MEJORADO CANTERA   planta</v>
          </cell>
          <cell r="C1661" t="str">
            <v>M3</v>
          </cell>
          <cell r="D1661"/>
          <cell r="E1661"/>
          <cell r="F1661">
            <v>0</v>
          </cell>
          <cell r="G1661" t="str">
            <v/>
          </cell>
          <cell r="H1661" t="str">
            <v>AGREGADOS CONCRETOS Y MORTEROS</v>
          </cell>
          <cell r="I1661"/>
        </row>
        <row r="1662">
          <cell r="A1662">
            <v>2142</v>
          </cell>
          <cell r="B1662" t="str">
            <v>CANDADO T.italiano 5x7,8cm   YALE</v>
          </cell>
          <cell r="C1662" t="str">
            <v>UN</v>
          </cell>
          <cell r="D1662"/>
          <cell r="E1662">
            <v>44585</v>
          </cell>
          <cell r="F1662">
            <v>52704.01</v>
          </cell>
          <cell r="G1662" t="str">
            <v>110-50</v>
          </cell>
          <cell r="H1662" t="str">
            <v>FERRETERIA</v>
          </cell>
          <cell r="I1662" t="str">
            <v>860061089 - IDRD - PROYECCIÓN</v>
          </cell>
        </row>
        <row r="1663">
          <cell r="A1663">
            <v>2143</v>
          </cell>
          <cell r="B1663" t="str">
            <v>BLOQUE #3 YOMASA 31.5x23x7 Perforado Obra</v>
          </cell>
          <cell r="C1663" t="str">
            <v>UN</v>
          </cell>
          <cell r="D1663"/>
          <cell r="E1663"/>
          <cell r="F1663">
            <v>0</v>
          </cell>
          <cell r="G1663" t="str">
            <v>Obra</v>
          </cell>
          <cell r="H1663" t="str">
            <v>BLOQUE BOGOTA</v>
          </cell>
          <cell r="I1663"/>
        </row>
        <row r="1664">
          <cell r="A1664">
            <v>2144</v>
          </cell>
          <cell r="B1664" t="str">
            <v>TUBO Circ  1''</v>
          </cell>
          <cell r="C1664" t="str">
            <v>ML</v>
          </cell>
          <cell r="D1664"/>
          <cell r="E1664"/>
          <cell r="F1664">
            <v>0</v>
          </cell>
          <cell r="G1664" t="str">
            <v>TC-21CRUDO</v>
          </cell>
          <cell r="H1664" t="str">
            <v>PERFILES Y DIVISIONES</v>
          </cell>
          <cell r="I1664"/>
        </row>
        <row r="1665">
          <cell r="A1665">
            <v>2145</v>
          </cell>
          <cell r="B1665" t="str">
            <v>BLOQUE #4S YOMASA 30x20x10 Perforado Obra</v>
          </cell>
          <cell r="C1665" t="str">
            <v>UN</v>
          </cell>
          <cell r="D1665"/>
          <cell r="E1665"/>
          <cell r="F1665">
            <v>0</v>
          </cell>
          <cell r="G1665" t="str">
            <v>Obra</v>
          </cell>
          <cell r="H1665" t="str">
            <v>BLOQUE BOGOTA</v>
          </cell>
          <cell r="I1665"/>
        </row>
        <row r="1666">
          <cell r="A1666">
            <v>2146</v>
          </cell>
          <cell r="B1666" t="str">
            <v>CANDADO T.italiano 4x6,2cm   YALE</v>
          </cell>
          <cell r="C1666" t="str">
            <v>UN</v>
          </cell>
          <cell r="D1666"/>
          <cell r="E1666">
            <v>44585</v>
          </cell>
          <cell r="F1666">
            <v>42459</v>
          </cell>
          <cell r="G1666" t="str">
            <v>110-40</v>
          </cell>
          <cell r="H1666" t="str">
            <v>FERRETERIA</v>
          </cell>
          <cell r="I1666" t="str">
            <v>860061089 - IDRD - PROYECCIÓN</v>
          </cell>
        </row>
        <row r="1667">
          <cell r="A1667">
            <v>2147</v>
          </cell>
          <cell r="B1667" t="str">
            <v>CANDADO T.alem. 5,5x7,8cm YALE</v>
          </cell>
          <cell r="C1667" t="str">
            <v>UN</v>
          </cell>
          <cell r="D1667"/>
          <cell r="E1667"/>
          <cell r="F1667">
            <v>0</v>
          </cell>
          <cell r="G1667" t="str">
            <v>850</v>
          </cell>
          <cell r="H1667" t="str">
            <v>FERRETERIA</v>
          </cell>
          <cell r="I1667"/>
        </row>
        <row r="1668">
          <cell r="A1668">
            <v>2148</v>
          </cell>
          <cell r="B1668" t="str">
            <v>BLOQUE #5S YOMASA 30x20x12 Perforado Obra</v>
          </cell>
          <cell r="C1668" t="str">
            <v>UN</v>
          </cell>
          <cell r="D1668"/>
          <cell r="E1668"/>
          <cell r="F1668">
            <v>0</v>
          </cell>
          <cell r="G1668" t="str">
            <v>Obra</v>
          </cell>
          <cell r="H1668" t="str">
            <v>BLOQUE BOGOTA</v>
          </cell>
          <cell r="I1668"/>
        </row>
        <row r="1669">
          <cell r="A1669">
            <v>2149</v>
          </cell>
          <cell r="B1669" t="str">
            <v>TUBULAR ANOLOK 1x1</v>
          </cell>
          <cell r="C1669" t="str">
            <v>ML</v>
          </cell>
          <cell r="D1669"/>
          <cell r="E1669"/>
          <cell r="F1669">
            <v>0</v>
          </cell>
          <cell r="G1669" t="str">
            <v>T-116</v>
          </cell>
          <cell r="H1669" t="str">
            <v>PERFILES Y DIVISIONES</v>
          </cell>
          <cell r="I1669"/>
        </row>
        <row r="1670">
          <cell r="A1670">
            <v>2150</v>
          </cell>
          <cell r="B1670" t="str">
            <v>TUBULAR Al. CRUDO 1x1</v>
          </cell>
          <cell r="C1670" t="str">
            <v>ML</v>
          </cell>
          <cell r="D1670"/>
          <cell r="E1670"/>
          <cell r="F1670">
            <v>0</v>
          </cell>
          <cell r="G1670" t="str">
            <v>T-116</v>
          </cell>
          <cell r="H1670" t="str">
            <v>PERFILES Y DIVISIONES</v>
          </cell>
          <cell r="I1670"/>
        </row>
        <row r="1671">
          <cell r="A1671">
            <v>2151</v>
          </cell>
          <cell r="B1671" t="str">
            <v>TUBULAR Al. CRUDO 2x1</v>
          </cell>
          <cell r="C1671" t="str">
            <v>ML</v>
          </cell>
          <cell r="D1671"/>
          <cell r="E1671"/>
          <cell r="F1671">
            <v>0</v>
          </cell>
          <cell r="G1671" t="str">
            <v>T-117</v>
          </cell>
          <cell r="H1671" t="str">
            <v>PERFILES Y DIVISIONES</v>
          </cell>
          <cell r="I1671"/>
        </row>
        <row r="1672">
          <cell r="A1672">
            <v>2152</v>
          </cell>
          <cell r="B1672" t="str">
            <v>TUBULAR ANOLOK 2x1</v>
          </cell>
          <cell r="C1672" t="str">
            <v>ML</v>
          </cell>
          <cell r="D1672"/>
          <cell r="E1672"/>
          <cell r="F1672">
            <v>0</v>
          </cell>
          <cell r="G1672" t="str">
            <v>T-117</v>
          </cell>
          <cell r="H1672" t="str">
            <v>PERFILES Y DIVISIONES</v>
          </cell>
          <cell r="I1672"/>
        </row>
        <row r="1673">
          <cell r="A1673">
            <v>2153</v>
          </cell>
          <cell r="B1673" t="str">
            <v>LADRILLO REJILLA  YOMASA 24x12x6 Canela Obra</v>
          </cell>
          <cell r="C1673" t="str">
            <v>UN</v>
          </cell>
          <cell r="D1673"/>
          <cell r="E1673">
            <v>43839</v>
          </cell>
          <cell r="F1673">
            <v>570</v>
          </cell>
          <cell r="G1673" t="str">
            <v>Obra.</v>
          </cell>
          <cell r="H1673" t="str">
            <v>LADRILLO BOGOTA</v>
          </cell>
          <cell r="I1673" t="str">
            <v>860061089 - IDRD - PROYECCIÓN</v>
          </cell>
        </row>
        <row r="1674">
          <cell r="A1674">
            <v>2154</v>
          </cell>
          <cell r="B1674" t="str">
            <v>CANDADO T.alem. 6,5x9,1cm YALE</v>
          </cell>
          <cell r="C1674" t="str">
            <v>UN</v>
          </cell>
          <cell r="D1674"/>
          <cell r="E1674"/>
          <cell r="F1674">
            <v>0</v>
          </cell>
          <cell r="G1674" t="str">
            <v>870</v>
          </cell>
          <cell r="H1674" t="str">
            <v>FERRETERIA</v>
          </cell>
          <cell r="I1674"/>
        </row>
        <row r="1675">
          <cell r="A1675">
            <v>2155</v>
          </cell>
          <cell r="B1675" t="str">
            <v>RECEBO MEJORADO CANTERA Obra</v>
          </cell>
          <cell r="C1675" t="str">
            <v>M3</v>
          </cell>
          <cell r="D1675"/>
          <cell r="E1675"/>
          <cell r="F1675">
            <v>0</v>
          </cell>
          <cell r="G1675" t="str">
            <v/>
          </cell>
          <cell r="H1675" t="str">
            <v>AGREGADOS CONCRETOS Y MORTEROS</v>
          </cell>
          <cell r="I1675"/>
        </row>
        <row r="1676">
          <cell r="A1676">
            <v>2156</v>
          </cell>
          <cell r="B1676" t="str">
            <v>REJILLA PLASTICA 3x2" C/sosco cte.</v>
          </cell>
          <cell r="C1676" t="str">
            <v>UN</v>
          </cell>
          <cell r="D1676"/>
          <cell r="E1676">
            <v>45722</v>
          </cell>
          <cell r="F1676">
            <v>2531.13</v>
          </cell>
          <cell r="G1676" t="str">
            <v>001</v>
          </cell>
          <cell r="H1676" t="str">
            <v>TUBERIA SUBT,REJILLAS,SUMIDER.</v>
          </cell>
          <cell r="I1676" t="str">
            <v>8956232 - IDRD - MEDIA ARMONICA COTIZACIONES</v>
          </cell>
        </row>
        <row r="1677">
          <cell r="A1677">
            <v>2157</v>
          </cell>
          <cell r="B1677" t="str">
            <v>LADRILLO FACHADA CUARTERON YOMASA 24x7x7 Perf.Obra</v>
          </cell>
          <cell r="C1677" t="str">
            <v>UN</v>
          </cell>
          <cell r="D1677"/>
          <cell r="E1677"/>
          <cell r="F1677">
            <v>0</v>
          </cell>
          <cell r="G1677" t="str">
            <v>Obra</v>
          </cell>
          <cell r="H1677" t="str">
            <v>LADRILLO BOGOTA</v>
          </cell>
          <cell r="I1677"/>
        </row>
        <row r="1678">
          <cell r="A1678">
            <v>2158</v>
          </cell>
          <cell r="B1678" t="str">
            <v>CODO 90° GAS 1"    PAVCO</v>
          </cell>
          <cell r="C1678" t="str">
            <v>UN</v>
          </cell>
          <cell r="D1678"/>
          <cell r="E1678"/>
          <cell r="F1678">
            <v>0</v>
          </cell>
          <cell r="G1678" t="str">
            <v>10728</v>
          </cell>
          <cell r="H1678" t="str">
            <v>ACCESORIOS HIDROSANITARIOS</v>
          </cell>
          <cell r="I1678"/>
        </row>
        <row r="1679">
          <cell r="A1679">
            <v>2161</v>
          </cell>
          <cell r="B1679" t="str">
            <v>CABLE Alum. Aisl. 4/0 THW</v>
          </cell>
          <cell r="C1679" t="str">
            <v>ML</v>
          </cell>
          <cell r="D1679"/>
          <cell r="E1679"/>
          <cell r="F1679">
            <v>0</v>
          </cell>
          <cell r="G1679" t="str">
            <v>26CA4/0</v>
          </cell>
          <cell r="H1679" t="str">
            <v>CABLES</v>
          </cell>
          <cell r="I1679"/>
        </row>
        <row r="1680">
          <cell r="A1680">
            <v>2162</v>
          </cell>
          <cell r="B1680" t="str">
            <v>FORMALETA ENTREPISO 1 SEMANA</v>
          </cell>
          <cell r="C1680" t="str">
            <v>M2</v>
          </cell>
          <cell r="D1680"/>
          <cell r="E1680">
            <v>45478</v>
          </cell>
          <cell r="F1680">
            <v>1864</v>
          </cell>
          <cell r="G1680" t="str">
            <v/>
          </cell>
          <cell r="H1680" t="str">
            <v>EQUIPO ALQUILER Y MAQUINARIA</v>
          </cell>
          <cell r="I1680" t="str">
            <v>8956232 - IDRD - MEDIA ARMONICA COTIZACIONES</v>
          </cell>
        </row>
        <row r="1681">
          <cell r="A1681">
            <v>2171</v>
          </cell>
          <cell r="B1681" t="str">
            <v>BORDILLOS DE CONFINAMIENTO  (ANCHO 14cm)</v>
          </cell>
          <cell r="C1681" t="str">
            <v>UN</v>
          </cell>
          <cell r="D1681"/>
          <cell r="E1681"/>
          <cell r="F1681">
            <v>0</v>
          </cell>
          <cell r="G1681" t="str">
            <v>bc30015</v>
          </cell>
          <cell r="H1681" t="str">
            <v>PREFABRICADOS CONCRETO</v>
          </cell>
          <cell r="I1681"/>
        </row>
        <row r="1682">
          <cell r="A1682">
            <v>2172</v>
          </cell>
          <cell r="B1682" t="str">
            <v>CAÑUELA  (ANCHO 40cm)</v>
          </cell>
          <cell r="C1682" t="str">
            <v>UN</v>
          </cell>
          <cell r="D1682"/>
          <cell r="E1682"/>
          <cell r="F1682">
            <v>0</v>
          </cell>
          <cell r="G1682" t="str">
            <v>CAÑ-A</v>
          </cell>
          <cell r="H1682" t="str">
            <v>PREFABRICADOS CONCRETO</v>
          </cell>
          <cell r="I1682"/>
        </row>
        <row r="1683">
          <cell r="A1683">
            <v>2174</v>
          </cell>
          <cell r="B1683" t="str">
            <v>BARRERA SEPARADOR VERDE</v>
          </cell>
          <cell r="C1683" t="str">
            <v>UN</v>
          </cell>
          <cell r="D1683"/>
          <cell r="E1683"/>
          <cell r="F1683">
            <v>0</v>
          </cell>
          <cell r="G1683" t="str">
            <v/>
          </cell>
          <cell r="H1683" t="str">
            <v>PREFABRICADOS CONCRETO</v>
          </cell>
          <cell r="I1683"/>
        </row>
        <row r="1684">
          <cell r="A1684">
            <v>2175</v>
          </cell>
          <cell r="B1684" t="str">
            <v>BARRERA NEW JERSEY.</v>
          </cell>
          <cell r="C1684" t="str">
            <v>UN</v>
          </cell>
          <cell r="D1684"/>
          <cell r="E1684"/>
          <cell r="F1684">
            <v>0</v>
          </cell>
          <cell r="G1684" t="str">
            <v>BAR01</v>
          </cell>
          <cell r="H1684" t="str">
            <v>PREFABRICADOS CONCRETO</v>
          </cell>
          <cell r="I1684"/>
        </row>
        <row r="1685">
          <cell r="A1685">
            <v>2176</v>
          </cell>
          <cell r="B1685" t="str">
            <v>BOLARDO CIRCULAR M-60</v>
          </cell>
          <cell r="C1685" t="str">
            <v>UN</v>
          </cell>
          <cell r="D1685"/>
          <cell r="E1685">
            <v>45503</v>
          </cell>
          <cell r="F1685">
            <v>74274</v>
          </cell>
          <cell r="G1685" t="str">
            <v/>
          </cell>
          <cell r="H1685" t="str">
            <v>PREFABRICADOS CONCRETO</v>
          </cell>
          <cell r="I1685" t="str">
            <v>8956232 - IDRD - MEDIA ARMONICA COTIZACIONES</v>
          </cell>
        </row>
        <row r="1686">
          <cell r="A1686">
            <v>2177</v>
          </cell>
          <cell r="B1686" t="str">
            <v>PLAQUETA DE 60x40x0.6</v>
          </cell>
          <cell r="C1686" t="str">
            <v>M2</v>
          </cell>
          <cell r="D1686"/>
          <cell r="E1686"/>
          <cell r="F1686">
            <v>0</v>
          </cell>
          <cell r="G1686" t="str">
            <v>A - 30</v>
          </cell>
          <cell r="H1686" t="str">
            <v>PREFABRICADOS CONCRETO</v>
          </cell>
          <cell r="I1686"/>
        </row>
        <row r="1687">
          <cell r="A1687">
            <v>2178</v>
          </cell>
          <cell r="B1687" t="str">
            <v>POSTES PARA CERCA (H 2.05)</v>
          </cell>
          <cell r="C1687" t="str">
            <v>UN</v>
          </cell>
          <cell r="D1687"/>
          <cell r="E1687"/>
          <cell r="F1687">
            <v>0</v>
          </cell>
          <cell r="G1687" t="str">
            <v>P0205</v>
          </cell>
          <cell r="H1687" t="str">
            <v>CONCRETOS</v>
          </cell>
          <cell r="I1687"/>
        </row>
        <row r="1688">
          <cell r="A1688">
            <v>2179</v>
          </cell>
          <cell r="B1688" t="str">
            <v>POSTES PARA CERCA (H 2.80)</v>
          </cell>
          <cell r="C1688" t="str">
            <v>UN</v>
          </cell>
          <cell r="D1688"/>
          <cell r="E1688"/>
          <cell r="F1688">
            <v>0</v>
          </cell>
          <cell r="G1688" t="str">
            <v>P0280</v>
          </cell>
          <cell r="H1688" t="str">
            <v>CONCRETOS</v>
          </cell>
          <cell r="I1688"/>
        </row>
        <row r="1689">
          <cell r="A1689">
            <v>2180</v>
          </cell>
          <cell r="B1689" t="str">
            <v>POSTES PARA CERCA (POLO PEQUEÑO)</v>
          </cell>
          <cell r="C1689" t="str">
            <v>UN</v>
          </cell>
          <cell r="D1689"/>
          <cell r="E1689"/>
          <cell r="F1689">
            <v>0</v>
          </cell>
          <cell r="G1689" t="str">
            <v>POLO-P</v>
          </cell>
          <cell r="H1689" t="str">
            <v>CONCRETOS</v>
          </cell>
          <cell r="I1689"/>
        </row>
        <row r="1690">
          <cell r="A1690">
            <v>2181</v>
          </cell>
          <cell r="B1690" t="str">
            <v>PUERTA CRISTAL 10mm 1.20x2.1 M.</v>
          </cell>
          <cell r="C1690" t="str">
            <v>UN</v>
          </cell>
          <cell r="D1690"/>
          <cell r="E1690"/>
          <cell r="F1690">
            <v>0</v>
          </cell>
          <cell r="G1690" t="str">
            <v>con accesori</v>
          </cell>
          <cell r="H1690" t="str">
            <v>VIDRIOS Y ESPEJOS</v>
          </cell>
          <cell r="I1690"/>
        </row>
        <row r="1691">
          <cell r="A1691">
            <v>2182</v>
          </cell>
          <cell r="B1691" t="str">
            <v>CEMENTO MARINO DENSO CANECA-180 KILOS</v>
          </cell>
          <cell r="C1691" t="str">
            <v>KG</v>
          </cell>
          <cell r="D1691"/>
          <cell r="E1691"/>
          <cell r="F1691">
            <v>0</v>
          </cell>
          <cell r="G1691" t="str">
            <v/>
          </cell>
          <cell r="H1691" t="str">
            <v>IMPERMEABILIZANTES</v>
          </cell>
          <cell r="I1691"/>
        </row>
        <row r="1692">
          <cell r="A1692">
            <v>2183</v>
          </cell>
          <cell r="B1692" t="str">
            <v>CINTA P.V.C. A-10        20 ML</v>
          </cell>
          <cell r="C1692" t="str">
            <v>ML</v>
          </cell>
          <cell r="D1692"/>
          <cell r="E1692"/>
          <cell r="F1692">
            <v>0</v>
          </cell>
          <cell r="G1692" t="str">
            <v/>
          </cell>
          <cell r="H1692" t="str">
            <v>IMPERMEABIL.,ADITIVOS,QUIMICOS</v>
          </cell>
          <cell r="I1692"/>
        </row>
        <row r="1693">
          <cell r="A1693">
            <v>2184</v>
          </cell>
          <cell r="B1693" t="str">
            <v>CINTA P.V.C. A-15        30 ML</v>
          </cell>
          <cell r="C1693" t="str">
            <v>ML</v>
          </cell>
          <cell r="D1693"/>
          <cell r="E1693"/>
          <cell r="F1693">
            <v>0</v>
          </cell>
          <cell r="G1693" t="str">
            <v/>
          </cell>
          <cell r="H1693" t="str">
            <v>IMPERMEABIL.,ADITIVOS,QUIMICOS</v>
          </cell>
          <cell r="I1693"/>
        </row>
        <row r="1694">
          <cell r="A1694">
            <v>2185</v>
          </cell>
          <cell r="B1694" t="str">
            <v>CINTA P.V.C. A-22        15 ML</v>
          </cell>
          <cell r="C1694" t="str">
            <v>ML</v>
          </cell>
          <cell r="D1694"/>
          <cell r="E1694"/>
          <cell r="F1694">
            <v>0</v>
          </cell>
          <cell r="G1694" t="str">
            <v/>
          </cell>
          <cell r="H1694" t="str">
            <v>IMPERMEABIL.,ADITIVOS,QUIMICOS</v>
          </cell>
          <cell r="I1694"/>
        </row>
        <row r="1695">
          <cell r="A1695">
            <v>2187</v>
          </cell>
          <cell r="B1695" t="str">
            <v>LIBRO MARCACION MIXTA DESXON</v>
          </cell>
          <cell r="C1695" t="str">
            <v>UN</v>
          </cell>
          <cell r="D1695"/>
          <cell r="E1695">
            <v>43566</v>
          </cell>
          <cell r="F1695">
            <v>25888</v>
          </cell>
          <cell r="G1695" t="str">
            <v/>
          </cell>
          <cell r="H1695" t="str">
            <v>INST. ELECTRICAS</v>
          </cell>
          <cell r="I1695" t="str">
            <v>66665555555 - IDRD - MEDIA ARITMETICA DE COTIZACIONES</v>
          </cell>
        </row>
        <row r="1696">
          <cell r="A1696">
            <v>2188</v>
          </cell>
          <cell r="B1696" t="str">
            <v>MASIL CARBURANTE      25 KILOS</v>
          </cell>
          <cell r="C1696" t="str">
            <v>KG</v>
          </cell>
          <cell r="D1696"/>
          <cell r="E1696"/>
          <cell r="F1696">
            <v>0</v>
          </cell>
          <cell r="G1696" t="str">
            <v/>
          </cell>
          <cell r="H1696" t="str">
            <v>IMPERMEABIL.,ADITIVOS,QUIMICOS</v>
          </cell>
          <cell r="I1696"/>
        </row>
        <row r="1697">
          <cell r="A1697">
            <v>2189</v>
          </cell>
          <cell r="B1697" t="str">
            <v>MASIL NEGRO            4 KILOS</v>
          </cell>
          <cell r="C1697" t="str">
            <v>KG</v>
          </cell>
          <cell r="D1697"/>
          <cell r="E1697"/>
          <cell r="F1697">
            <v>0</v>
          </cell>
          <cell r="G1697" t="str">
            <v/>
          </cell>
          <cell r="H1697" t="str">
            <v>ADITIVOS Y QUIMICOS</v>
          </cell>
          <cell r="I1697"/>
        </row>
        <row r="1698">
          <cell r="A1698">
            <v>2190</v>
          </cell>
          <cell r="B1698" t="str">
            <v>PROTECTOP BLANCO    5 KILOS</v>
          </cell>
          <cell r="C1698" t="str">
            <v>KG</v>
          </cell>
          <cell r="D1698"/>
          <cell r="E1698"/>
          <cell r="F1698">
            <v>0</v>
          </cell>
          <cell r="G1698" t="str">
            <v/>
          </cell>
          <cell r="H1698" t="str">
            <v>ADITIVOS Y QUIMICOS</v>
          </cell>
          <cell r="I1698"/>
        </row>
        <row r="1699">
          <cell r="A1699">
            <v>2191</v>
          </cell>
          <cell r="B1699" t="str">
            <v>TOC 8004 INYECCION     3 KILOS</v>
          </cell>
          <cell r="C1699" t="str">
            <v>KG</v>
          </cell>
          <cell r="D1699"/>
          <cell r="E1699"/>
          <cell r="F1699">
            <v>0</v>
          </cell>
          <cell r="G1699" t="str">
            <v/>
          </cell>
          <cell r="H1699" t="str">
            <v>ADITIVOS Y QUIMICOS</v>
          </cell>
          <cell r="I1699"/>
        </row>
        <row r="1700">
          <cell r="A1700">
            <v>2193</v>
          </cell>
          <cell r="B1700" t="str">
            <v>TOC 8015 JUNTA  ANTIACIDA  BEIGE  16 Kg</v>
          </cell>
          <cell r="C1700" t="str">
            <v>KG</v>
          </cell>
          <cell r="D1700"/>
          <cell r="E1700"/>
          <cell r="F1700">
            <v>0</v>
          </cell>
          <cell r="G1700" t="str">
            <v/>
          </cell>
          <cell r="H1700" t="str">
            <v>ADITIVOS Y QUIMICOS</v>
          </cell>
          <cell r="I1700"/>
        </row>
        <row r="1701">
          <cell r="A1701">
            <v>2194</v>
          </cell>
          <cell r="B1701" t="str">
            <v>TOXEMENT POLVO EN BOLSA  25 Kg</v>
          </cell>
          <cell r="C1701" t="str">
            <v>KG</v>
          </cell>
          <cell r="D1701"/>
          <cell r="E1701"/>
          <cell r="F1701">
            <v>0</v>
          </cell>
          <cell r="G1701" t="str">
            <v/>
          </cell>
          <cell r="H1701" t="str">
            <v>IMPERMEABILIZANTES</v>
          </cell>
          <cell r="I1701"/>
        </row>
        <row r="1702">
          <cell r="A1702">
            <v>2201</v>
          </cell>
          <cell r="B1702" t="str">
            <v>ACOMETIDA PISO ACUEDUCTO  4"</v>
          </cell>
          <cell r="C1702" t="str">
            <v>UN</v>
          </cell>
          <cell r="D1702"/>
          <cell r="E1702"/>
          <cell r="F1702">
            <v>0</v>
          </cell>
          <cell r="G1702" t="str">
            <v>Normal</v>
          </cell>
          <cell r="H1702" t="str">
            <v>TARIFAS Y SERVICIOS</v>
          </cell>
          <cell r="I1702"/>
        </row>
        <row r="1703">
          <cell r="A1703">
            <v>2202</v>
          </cell>
          <cell r="B1703" t="str">
            <v>ACOMETIDA PISO ACUEDUCTO  6"</v>
          </cell>
          <cell r="C1703" t="str">
            <v>UN</v>
          </cell>
          <cell r="D1703"/>
          <cell r="E1703"/>
          <cell r="F1703">
            <v>0</v>
          </cell>
          <cell r="G1703" t="str">
            <v>Normal</v>
          </cell>
          <cell r="H1703" t="str">
            <v>TARIFAS Y SERVICIOS</v>
          </cell>
          <cell r="I1703"/>
        </row>
        <row r="1704">
          <cell r="A1704">
            <v>2204</v>
          </cell>
          <cell r="B1704" t="str">
            <v>BORDILLOS DE CONFINAMIENTO  (ANCHO 12cm)</v>
          </cell>
          <cell r="C1704" t="str">
            <v>UN</v>
          </cell>
          <cell r="D1704"/>
          <cell r="E1704"/>
          <cell r="F1704">
            <v>0</v>
          </cell>
          <cell r="G1704" t="str">
            <v>bc23115</v>
          </cell>
          <cell r="H1704" t="str">
            <v>PREFABRICADOS CONCRETO</v>
          </cell>
          <cell r="I1704"/>
        </row>
        <row r="1705">
          <cell r="A1705">
            <v>2205</v>
          </cell>
          <cell r="B1705" t="str">
            <v>CAÑUELA  (59 X 21.50cm)</v>
          </cell>
          <cell r="C1705" t="str">
            <v>UN</v>
          </cell>
          <cell r="D1705"/>
          <cell r="E1705"/>
          <cell r="F1705">
            <v>0</v>
          </cell>
          <cell r="G1705" t="str">
            <v>CAÑ-A</v>
          </cell>
          <cell r="H1705" t="str">
            <v>PREFABRICADOS CONCRETO</v>
          </cell>
          <cell r="I1705"/>
        </row>
        <row r="1706">
          <cell r="A1706">
            <v>2206</v>
          </cell>
          <cell r="B1706" t="str">
            <v>CAÑUELA  (ANCHO 30cm)</v>
          </cell>
          <cell r="C1706" t="str">
            <v>UN</v>
          </cell>
          <cell r="D1706"/>
          <cell r="E1706"/>
          <cell r="F1706">
            <v>0</v>
          </cell>
          <cell r="G1706" t="str">
            <v>CU004</v>
          </cell>
          <cell r="H1706" t="str">
            <v>PREFABRICADOS CONCRETO</v>
          </cell>
          <cell r="I1706"/>
        </row>
        <row r="1707">
          <cell r="A1707">
            <v>2207</v>
          </cell>
          <cell r="B1707" t="str">
            <v>BLOQUE DE CEMENTO CUADRATICO  (40x40x0.6)</v>
          </cell>
          <cell r="C1707" t="str">
            <v>M2</v>
          </cell>
          <cell r="D1707"/>
          <cell r="E1707"/>
          <cell r="F1707">
            <v>0</v>
          </cell>
          <cell r="G1707" t="str">
            <v>A50</v>
          </cell>
          <cell r="H1707" t="str">
            <v>PREFABRICADOS CONCRETO</v>
          </cell>
          <cell r="I1707"/>
        </row>
        <row r="1708">
          <cell r="A1708">
            <v>2210</v>
          </cell>
          <cell r="B1708" t="str">
            <v>BANCA TIPO M-40</v>
          </cell>
          <cell r="C1708" t="str">
            <v>UN</v>
          </cell>
          <cell r="D1708"/>
          <cell r="E1708">
            <v>45708</v>
          </cell>
          <cell r="F1708">
            <v>175658.83</v>
          </cell>
          <cell r="G1708" t="str">
            <v/>
          </cell>
          <cell r="H1708" t="str">
            <v>PREFABRICADOS CONCRETO</v>
          </cell>
          <cell r="I1708" t="str">
            <v>562221312 - IDRD - VALOR CIO AJUSTADO</v>
          </cell>
        </row>
        <row r="1709">
          <cell r="A1709">
            <v>2211</v>
          </cell>
          <cell r="B1709" t="str">
            <v>BARRERA CICLO RUTA</v>
          </cell>
          <cell r="C1709" t="str">
            <v>UN</v>
          </cell>
          <cell r="D1709"/>
          <cell r="E1709"/>
          <cell r="F1709">
            <v>0</v>
          </cell>
          <cell r="G1709" t="str">
            <v>BAR02</v>
          </cell>
          <cell r="H1709" t="str">
            <v>PREFABRICADOS CONCRETO</v>
          </cell>
          <cell r="I1709"/>
        </row>
        <row r="1710">
          <cell r="A1710">
            <v>2212</v>
          </cell>
          <cell r="B1710" t="str">
            <v>BOLARDO EN HIERRO TIPO IDU.</v>
          </cell>
          <cell r="C1710" t="str">
            <v>UN</v>
          </cell>
          <cell r="D1710"/>
          <cell r="E1710"/>
          <cell r="F1710">
            <v>0</v>
          </cell>
          <cell r="G1710" t="str">
            <v>M-62</v>
          </cell>
          <cell r="H1710" t="str">
            <v>PREFABRICADOS CONCRETO</v>
          </cell>
          <cell r="I1710"/>
        </row>
        <row r="1711">
          <cell r="A1711">
            <v>2213</v>
          </cell>
          <cell r="B1711" t="str">
            <v>TOPELLANTAS H=15CM;B=0.20M;L=50CM</v>
          </cell>
          <cell r="C1711" t="str">
            <v>UN</v>
          </cell>
          <cell r="D1711"/>
          <cell r="E1711"/>
          <cell r="F1711">
            <v>0</v>
          </cell>
          <cell r="G1711" t="str">
            <v>TL003</v>
          </cell>
          <cell r="H1711" t="str">
            <v>PREFABRICADOS CONCRETO</v>
          </cell>
          <cell r="I1711"/>
        </row>
        <row r="1712">
          <cell r="A1712">
            <v>2214</v>
          </cell>
          <cell r="B1712" t="str">
            <v>CONEX. NO Res.A/DUCTO+Acom.½ "</v>
          </cell>
          <cell r="C1712" t="str">
            <v>UN</v>
          </cell>
          <cell r="D1712"/>
          <cell r="E1712"/>
          <cell r="F1712">
            <v>0</v>
          </cell>
          <cell r="G1712" t="str">
            <v>Desde nicho</v>
          </cell>
          <cell r="H1712" t="str">
            <v>TARIFAS Y SERVICIOS</v>
          </cell>
          <cell r="I1712"/>
        </row>
        <row r="1713">
          <cell r="A1713">
            <v>2215</v>
          </cell>
          <cell r="B1713" t="str">
            <v>SARDINEL ACHAFLANADO 45 CM</v>
          </cell>
          <cell r="C1713" t="str">
            <v>UN</v>
          </cell>
          <cell r="D1713"/>
          <cell r="E1713"/>
          <cell r="F1713">
            <v>0</v>
          </cell>
          <cell r="G1713" t="str">
            <v>SA45100</v>
          </cell>
          <cell r="H1713" t="str">
            <v>PREFABRICADOS CONCRETO</v>
          </cell>
          <cell r="I1713"/>
        </row>
        <row r="1714">
          <cell r="A1714">
            <v>2216</v>
          </cell>
          <cell r="B1714" t="str">
            <v>PLAQUETA REJILLA (40x40x0.6) TRAFICO LIVIANO</v>
          </cell>
          <cell r="C1714" t="str">
            <v>UN</v>
          </cell>
          <cell r="D1714"/>
          <cell r="E1714"/>
          <cell r="F1714">
            <v>0</v>
          </cell>
          <cell r="G1714" t="str">
            <v>P40402</v>
          </cell>
          <cell r="H1714" t="str">
            <v>PREFABRICADOS CONCRETO</v>
          </cell>
          <cell r="I1714"/>
        </row>
        <row r="1715">
          <cell r="A1715">
            <v>2217</v>
          </cell>
          <cell r="B1715" t="str">
            <v>BAJANTE TALUD</v>
          </cell>
          <cell r="C1715" t="str">
            <v>UN</v>
          </cell>
          <cell r="D1715"/>
          <cell r="E1715"/>
          <cell r="F1715">
            <v>0</v>
          </cell>
          <cell r="G1715" t="str">
            <v/>
          </cell>
          <cell r="H1715" t="str">
            <v>PREFABRICADOS</v>
          </cell>
          <cell r="I1715"/>
        </row>
        <row r="1716">
          <cell r="A1716">
            <v>2218</v>
          </cell>
          <cell r="B1716" t="str">
            <v>PLAQUETA DE 50X1.00X0,6</v>
          </cell>
          <cell r="C1716" t="str">
            <v>M2</v>
          </cell>
          <cell r="D1716"/>
          <cell r="E1716"/>
          <cell r="F1716">
            <v>0</v>
          </cell>
          <cell r="G1716" t="str">
            <v>50 X 1</v>
          </cell>
          <cell r="H1716" t="str">
            <v>PREFABRICADOS CONCRETO</v>
          </cell>
          <cell r="I1716"/>
        </row>
        <row r="1717">
          <cell r="A1717">
            <v>2219</v>
          </cell>
          <cell r="B1717" t="str">
            <v>POSTE DE CONC. PRETENS ENERG. Y TEL (8m) ROTURA 510(KG)</v>
          </cell>
          <cell r="C1717" t="str">
            <v>UN</v>
          </cell>
          <cell r="D1717"/>
          <cell r="E1717">
            <v>45708</v>
          </cell>
          <cell r="F1717">
            <v>607672.46</v>
          </cell>
          <cell r="G1717" t="str">
            <v>LINEA</v>
          </cell>
          <cell r="H1717" t="str">
            <v>CONCRETOS</v>
          </cell>
          <cell r="I1717" t="str">
            <v>562221312 - IDRD - VALOR CIO AJUSTADO</v>
          </cell>
        </row>
        <row r="1718">
          <cell r="A1718">
            <v>2220</v>
          </cell>
          <cell r="B1718" t="str">
            <v>POSTE DE CONC. PRETENS. ENERG. Y TEL (8m) ROTURA 750(KG)</v>
          </cell>
          <cell r="C1718" t="str">
            <v>UN</v>
          </cell>
          <cell r="D1718"/>
          <cell r="E1718">
            <v>45708</v>
          </cell>
          <cell r="F1718">
            <v>607968.19999999995</v>
          </cell>
          <cell r="G1718" t="str">
            <v>REFORZADO</v>
          </cell>
          <cell r="H1718" t="str">
            <v>CONCRETOS</v>
          </cell>
          <cell r="I1718" t="str">
            <v>562221312 - IDRD - VALOR CIO AJUSTADO</v>
          </cell>
        </row>
        <row r="1719">
          <cell r="A1719">
            <v>2221</v>
          </cell>
          <cell r="B1719" t="str">
            <v>POSTE DE CONC. PRETENS. ENERG. Y TEL (10m) ROTURA 510(KG)</v>
          </cell>
          <cell r="C1719" t="str">
            <v>UN</v>
          </cell>
          <cell r="D1719"/>
          <cell r="E1719">
            <v>45708</v>
          </cell>
          <cell r="F1719">
            <v>828802.48</v>
          </cell>
          <cell r="G1719" t="str">
            <v>LINEA</v>
          </cell>
          <cell r="H1719" t="str">
            <v>CONCRETOS</v>
          </cell>
          <cell r="I1719" t="str">
            <v>562221312 - IDRD - VALOR CIO AJUSTADO</v>
          </cell>
        </row>
        <row r="1720">
          <cell r="A1720">
            <v>2223</v>
          </cell>
          <cell r="B1720" t="str">
            <v>POSTE DE CONC. PRETENS. ENERG. Y TEL (12m) ROTURA 510(KG)</v>
          </cell>
          <cell r="C1720" t="str">
            <v>UN</v>
          </cell>
          <cell r="D1720"/>
          <cell r="E1720">
            <v>45708</v>
          </cell>
          <cell r="F1720">
            <v>1016290.87</v>
          </cell>
          <cell r="G1720" t="str">
            <v>LINEA</v>
          </cell>
          <cell r="H1720" t="str">
            <v>CONCRETOS</v>
          </cell>
          <cell r="I1720" t="str">
            <v>562221312 - IDRD - VALOR CIO AJUSTADO</v>
          </cell>
        </row>
        <row r="1721">
          <cell r="A1721">
            <v>2226</v>
          </cell>
          <cell r="B1721" t="str">
            <v>POSTE DE CONC. PRETENS. ENERG. Y TEL (14m) ROTURA 1050(KG)</v>
          </cell>
          <cell r="C1721" t="str">
            <v>UN</v>
          </cell>
          <cell r="D1721"/>
          <cell r="E1721">
            <v>45708</v>
          </cell>
          <cell r="F1721">
            <v>2299757.9</v>
          </cell>
          <cell r="G1721" t="str">
            <v>REFORZADO</v>
          </cell>
          <cell r="H1721" t="str">
            <v>CONCRETOS</v>
          </cell>
          <cell r="I1721" t="str">
            <v>562221312 - IDRD - VALOR CIO AJUSTADO</v>
          </cell>
        </row>
        <row r="1722">
          <cell r="A1722">
            <v>2227</v>
          </cell>
          <cell r="B1722" t="str">
            <v>ADAPTADOR HEMBRA CU  DE ½</v>
          </cell>
          <cell r="C1722" t="str">
            <v>UN</v>
          </cell>
          <cell r="D1722"/>
          <cell r="E1722"/>
          <cell r="F1722">
            <v>0</v>
          </cell>
          <cell r="G1722" t="str">
            <v/>
          </cell>
          <cell r="H1722" t="str">
            <v>INST. DE GAS</v>
          </cell>
          <cell r="I1722"/>
        </row>
        <row r="1723">
          <cell r="A1723">
            <v>2228</v>
          </cell>
          <cell r="B1723" t="str">
            <v>POSTE DE CONC.PRETENS A.P.(8m) ROTURA 510(KG)</v>
          </cell>
          <cell r="C1723" t="str">
            <v>UN</v>
          </cell>
          <cell r="D1723"/>
          <cell r="E1723">
            <v>45708</v>
          </cell>
          <cell r="F1723">
            <v>607672.46</v>
          </cell>
          <cell r="G1723" t="str">
            <v>AP</v>
          </cell>
          <cell r="H1723" t="str">
            <v>CONCRETOS</v>
          </cell>
          <cell r="I1723" t="str">
            <v>562221312 - IDRD - VALOR CIO AJUSTADO</v>
          </cell>
        </row>
        <row r="1724">
          <cell r="A1724">
            <v>2235</v>
          </cell>
          <cell r="B1724" t="str">
            <v>POSTE DE CONC. PRETENS A.P.(14m)RESISTENC:750Kg</v>
          </cell>
          <cell r="C1724" t="str">
            <v>UN</v>
          </cell>
          <cell r="D1724"/>
          <cell r="E1724">
            <v>45666</v>
          </cell>
          <cell r="F1724">
            <v>1754150</v>
          </cell>
          <cell r="G1724" t="str">
            <v>REFORZADO</v>
          </cell>
          <cell r="H1724" t="str">
            <v>CONCRETOS</v>
          </cell>
          <cell r="I1724" t="str">
            <v>555555555555 - IDRD - MEDIANA DE COTIZACIONES</v>
          </cell>
        </row>
        <row r="1725">
          <cell r="A1725">
            <v>2236</v>
          </cell>
          <cell r="B1725" t="str">
            <v>TUBO DE CONC. SIN REFUERZO D 15cm (Con anillo)</v>
          </cell>
          <cell r="C1725" t="str">
            <v>ML</v>
          </cell>
          <cell r="D1725"/>
          <cell r="E1725"/>
          <cell r="F1725">
            <v>0</v>
          </cell>
          <cell r="G1725" t="str">
            <v>CLASE 1</v>
          </cell>
          <cell r="H1725" t="str">
            <v>TUBOS</v>
          </cell>
          <cell r="I1725"/>
        </row>
        <row r="1726">
          <cell r="A1726">
            <v>2237</v>
          </cell>
          <cell r="B1726" t="str">
            <v>TUBO DE CONC. SIN REFUERZO D20cm (Con anillo)</v>
          </cell>
          <cell r="C1726" t="str">
            <v>ML</v>
          </cell>
          <cell r="D1726"/>
          <cell r="E1726"/>
          <cell r="F1726">
            <v>0</v>
          </cell>
          <cell r="G1726" t="str">
            <v>CLASE 1</v>
          </cell>
          <cell r="H1726" t="str">
            <v>TUBOS</v>
          </cell>
          <cell r="I1726"/>
        </row>
        <row r="1727">
          <cell r="A1727">
            <v>2238</v>
          </cell>
          <cell r="B1727" t="str">
            <v>TANQUE K- 250 COMPLETO ETERNIT</v>
          </cell>
          <cell r="C1727" t="str">
            <v>UN</v>
          </cell>
          <cell r="D1727"/>
          <cell r="E1727"/>
          <cell r="F1727">
            <v>0</v>
          </cell>
          <cell r="G1727" t="str">
            <v>0200032000</v>
          </cell>
          <cell r="H1727" t="str">
            <v>GRIFERIAS,APARATOS,ACCESORIOS</v>
          </cell>
          <cell r="I1727"/>
        </row>
        <row r="1728">
          <cell r="A1728">
            <v>2239</v>
          </cell>
          <cell r="B1728" t="str">
            <v>TEJA PLACA Ond. No.  2 ETERNIT</v>
          </cell>
          <cell r="C1728" t="str">
            <v>UN</v>
          </cell>
          <cell r="D1728"/>
          <cell r="E1728"/>
          <cell r="F1728">
            <v>0</v>
          </cell>
          <cell r="G1728" t="str">
            <v>Gris</v>
          </cell>
          <cell r="H1728" t="str">
            <v>CUBIERTAS Y ACCESORIOS</v>
          </cell>
          <cell r="I1728"/>
        </row>
        <row r="1729">
          <cell r="A1729">
            <v>2240</v>
          </cell>
          <cell r="B1729" t="str">
            <v>TEJA PLACA Ond. No. 10 ETERNIT</v>
          </cell>
          <cell r="C1729" t="str">
            <v>UN</v>
          </cell>
          <cell r="D1729"/>
          <cell r="E1729"/>
          <cell r="F1729">
            <v>0</v>
          </cell>
          <cell r="G1729" t="str">
            <v/>
          </cell>
          <cell r="H1729" t="str">
            <v>CUBIERTAS Y ACCESORIOS</v>
          </cell>
          <cell r="I1729"/>
        </row>
        <row r="1730">
          <cell r="A1730">
            <v>2241</v>
          </cell>
          <cell r="B1730" t="str">
            <v>CANAL S/Circ. AS x250m ETERNIT</v>
          </cell>
          <cell r="C1730" t="str">
            <v>ML</v>
          </cell>
          <cell r="D1730"/>
          <cell r="E1730"/>
          <cell r="F1730">
            <v>0</v>
          </cell>
          <cell r="G1730" t="str">
            <v>0601001000</v>
          </cell>
          <cell r="H1730" t="str">
            <v>ACCESORIOS CUBIERTA</v>
          </cell>
          <cell r="I1730"/>
        </row>
        <row r="1731">
          <cell r="A1731">
            <v>2242</v>
          </cell>
          <cell r="B1731" t="str">
            <v>CANAL S/Circ. CS x250m ETERNIT</v>
          </cell>
          <cell r="C1731" t="str">
            <v>ML</v>
          </cell>
          <cell r="D1731"/>
          <cell r="E1731"/>
          <cell r="F1731">
            <v>0</v>
          </cell>
          <cell r="G1731" t="str">
            <v>0601003000</v>
          </cell>
          <cell r="H1731" t="str">
            <v>ACCESORIOS CUBIERTA</v>
          </cell>
          <cell r="I1731"/>
        </row>
        <row r="1732">
          <cell r="A1732">
            <v>2243</v>
          </cell>
          <cell r="B1732" t="str">
            <v>CODO BAJANTE AR x 90   ETERNIT</v>
          </cell>
          <cell r="C1732" t="str">
            <v>UN</v>
          </cell>
          <cell r="D1732"/>
          <cell r="E1732"/>
          <cell r="F1732">
            <v>0</v>
          </cell>
          <cell r="G1732" t="str">
            <v/>
          </cell>
          <cell r="H1732" t="str">
            <v>CUBIERTAS Y ACCESORIOS</v>
          </cell>
          <cell r="I1732"/>
        </row>
        <row r="1733">
          <cell r="A1733">
            <v>2244</v>
          </cell>
          <cell r="B1733" t="str">
            <v>TUBO DE CONC. SIN REFUERZO D25cm (Con anillo)</v>
          </cell>
          <cell r="C1733" t="str">
            <v>ML</v>
          </cell>
          <cell r="D1733"/>
          <cell r="E1733"/>
          <cell r="F1733">
            <v>0</v>
          </cell>
          <cell r="G1733" t="str">
            <v>CLASE 1</v>
          </cell>
          <cell r="H1733" t="str">
            <v>TUBOS</v>
          </cell>
          <cell r="I1733"/>
        </row>
        <row r="1734">
          <cell r="A1734">
            <v>2245</v>
          </cell>
          <cell r="B1734" t="str">
            <v>BAJANTE Rect. CR x2.5M ETERNIT</v>
          </cell>
          <cell r="C1734" t="str">
            <v>ML</v>
          </cell>
          <cell r="D1734"/>
          <cell r="E1734"/>
          <cell r="F1734">
            <v>0</v>
          </cell>
          <cell r="G1734" t="str">
            <v>0602020000</v>
          </cell>
          <cell r="H1734" t="str">
            <v>ACCESORIOS CUBIERTA</v>
          </cell>
          <cell r="I1734"/>
        </row>
        <row r="1735">
          <cell r="A1735">
            <v>2246</v>
          </cell>
          <cell r="B1735" t="str">
            <v>CODO BAJANTE    CR x90 ETERNIT</v>
          </cell>
          <cell r="C1735" t="str">
            <v>UN</v>
          </cell>
          <cell r="D1735"/>
          <cell r="E1735"/>
          <cell r="F1735">
            <v>0</v>
          </cell>
          <cell r="G1735" t="str">
            <v/>
          </cell>
          <cell r="H1735" t="str">
            <v>CUBIERTAS Y ACCESORIOS</v>
          </cell>
          <cell r="I1735"/>
        </row>
        <row r="1736">
          <cell r="A1736">
            <v>2247</v>
          </cell>
          <cell r="B1736" t="str">
            <v>CAMPANA REDUC/BAJ/BCR  ETERNIT</v>
          </cell>
          <cell r="C1736" t="str">
            <v>UN</v>
          </cell>
          <cell r="D1736"/>
          <cell r="E1736"/>
          <cell r="F1736">
            <v>0</v>
          </cell>
          <cell r="G1736" t="str">
            <v>0602350000</v>
          </cell>
          <cell r="H1736" t="str">
            <v>ACCESORIOS TUBERIA SUBTERRANEA</v>
          </cell>
          <cell r="I1736"/>
        </row>
        <row r="1737">
          <cell r="A1737">
            <v>2248</v>
          </cell>
          <cell r="B1737" t="str">
            <v>CAMPANA REDUC/BAJ/ABR  ETERNIT</v>
          </cell>
          <cell r="C1737" t="str">
            <v>UN</v>
          </cell>
          <cell r="D1737"/>
          <cell r="E1737"/>
          <cell r="F1737">
            <v>0</v>
          </cell>
          <cell r="G1737" t="str">
            <v>0602330000</v>
          </cell>
          <cell r="H1737" t="str">
            <v>ACCESORIOS TUBERIA SUBTERRANEA</v>
          </cell>
          <cell r="I1737"/>
        </row>
        <row r="1738">
          <cell r="A1738">
            <v>2249</v>
          </cell>
          <cell r="B1738" t="str">
            <v>CAMPANA SIMPLE BAJ/AR  ETERNIT</v>
          </cell>
          <cell r="C1738" t="str">
            <v>UN</v>
          </cell>
          <cell r="D1738"/>
          <cell r="E1738"/>
          <cell r="F1738">
            <v>0</v>
          </cell>
          <cell r="G1738" t="str">
            <v>0602200000</v>
          </cell>
          <cell r="H1738" t="str">
            <v>ACCESORIOS TUBERIA SUBTERRANEA</v>
          </cell>
          <cell r="I1738"/>
        </row>
        <row r="1739">
          <cell r="A1739">
            <v>2250</v>
          </cell>
          <cell r="B1739" t="str">
            <v>CAMPANA SIMPLE BAJ/BR  ETERNIT</v>
          </cell>
          <cell r="C1739" t="str">
            <v>UN</v>
          </cell>
          <cell r="D1739"/>
          <cell r="E1739"/>
          <cell r="F1739">
            <v>0</v>
          </cell>
          <cell r="G1739" t="str">
            <v>0602210000</v>
          </cell>
          <cell r="H1739" t="str">
            <v>ACCESORIOS TUBERIA SUBTERRANEA</v>
          </cell>
          <cell r="I1739"/>
        </row>
        <row r="1740">
          <cell r="A1740">
            <v>2251</v>
          </cell>
          <cell r="B1740" t="str">
            <v>CAMPANA SIMPLE BAJ/CR  ETERNIT</v>
          </cell>
          <cell r="C1740" t="str">
            <v>UN</v>
          </cell>
          <cell r="D1740"/>
          <cell r="E1740"/>
          <cell r="F1740">
            <v>0</v>
          </cell>
          <cell r="G1740" t="str">
            <v>0602220000</v>
          </cell>
          <cell r="H1740" t="str">
            <v>ACCESORIOS TUBERIA SUBTERRANEA</v>
          </cell>
          <cell r="I1740"/>
        </row>
        <row r="1741">
          <cell r="A1741">
            <v>2252</v>
          </cell>
          <cell r="B1741" t="str">
            <v>PLACA PLANA 122x122x4m ETERNIT</v>
          </cell>
          <cell r="C1741" t="str">
            <v>UN</v>
          </cell>
          <cell r="D1741"/>
          <cell r="E1741"/>
          <cell r="F1741">
            <v>0</v>
          </cell>
          <cell r="G1741" t="str">
            <v/>
          </cell>
          <cell r="H1741" t="str">
            <v>CIELO RASOS</v>
          </cell>
          <cell r="I1741"/>
        </row>
        <row r="1742">
          <cell r="A1742">
            <v>2253</v>
          </cell>
          <cell r="B1742" t="str">
            <v>PLACA PLANA 122x122x6m ETERNIT</v>
          </cell>
          <cell r="C1742" t="str">
            <v>UN</v>
          </cell>
          <cell r="D1742"/>
          <cell r="E1742"/>
          <cell r="F1742">
            <v>0</v>
          </cell>
          <cell r="G1742" t="str">
            <v/>
          </cell>
          <cell r="H1742" t="str">
            <v>CIELO RASOS</v>
          </cell>
          <cell r="I1742"/>
        </row>
        <row r="1743">
          <cell r="A1743">
            <v>2254</v>
          </cell>
          <cell r="B1743" t="str">
            <v>PLACA PLANA 122x244x6m ETERNIT</v>
          </cell>
          <cell r="C1743" t="str">
            <v>UN</v>
          </cell>
          <cell r="D1743"/>
          <cell r="E1743"/>
          <cell r="F1743">
            <v>0</v>
          </cell>
          <cell r="G1743" t="str">
            <v/>
          </cell>
          <cell r="H1743" t="str">
            <v>CIELO RASOS</v>
          </cell>
          <cell r="I1743"/>
        </row>
        <row r="1744">
          <cell r="A1744">
            <v>2255</v>
          </cell>
          <cell r="B1744" t="str">
            <v>TORNILLO Completo.Madera. C-43   ETERNIT</v>
          </cell>
          <cell r="C1744" t="str">
            <v>UN</v>
          </cell>
          <cell r="D1744"/>
          <cell r="E1744"/>
          <cell r="F1744">
            <v>0</v>
          </cell>
          <cell r="G1744" t="str">
            <v/>
          </cell>
          <cell r="H1744" t="str">
            <v>CUBIERTAS Y ACCESORIOS</v>
          </cell>
          <cell r="I1744"/>
        </row>
        <row r="1745">
          <cell r="A1745">
            <v>2256</v>
          </cell>
          <cell r="B1745" t="str">
            <v>FIJADOR ALA Compl.CANALETA-43 ETERNIT</v>
          </cell>
          <cell r="C1745" t="str">
            <v>UN</v>
          </cell>
          <cell r="D1745"/>
          <cell r="E1745"/>
          <cell r="F1745">
            <v>0</v>
          </cell>
          <cell r="G1745" t="str">
            <v>9900003100</v>
          </cell>
          <cell r="H1745" t="str">
            <v>CUBIERTAS Y ACCESORIOS</v>
          </cell>
          <cell r="I1745"/>
        </row>
        <row r="1746">
          <cell r="A1746">
            <v>2257</v>
          </cell>
          <cell r="B1746" t="str">
            <v>FIJADOR ALA Compl.CANALETA-90</v>
          </cell>
          <cell r="C1746" t="str">
            <v>UN</v>
          </cell>
          <cell r="D1746"/>
          <cell r="E1746"/>
          <cell r="F1746">
            <v>0</v>
          </cell>
          <cell r="G1746" t="str">
            <v/>
          </cell>
          <cell r="H1746" t="str">
            <v>CUBIERTAS Y ACCESORIOS</v>
          </cell>
          <cell r="I1746"/>
        </row>
        <row r="1747">
          <cell r="A1747">
            <v>2258</v>
          </cell>
          <cell r="B1747" t="str">
            <v>CONDUCTOS LAMINA GALV. CAL.24</v>
          </cell>
          <cell r="C1747" t="str">
            <v>M2</v>
          </cell>
          <cell r="D1747"/>
          <cell r="E1747"/>
          <cell r="F1747">
            <v>0</v>
          </cell>
          <cell r="G1747" t="str">
            <v/>
          </cell>
          <cell r="H1747" t="str">
            <v>INSTALACIONES HOSPITALARIAS</v>
          </cell>
          <cell r="I1747"/>
        </row>
        <row r="1748">
          <cell r="A1748">
            <v>2259</v>
          </cell>
          <cell r="B1748" t="str">
            <v>AMARRE CABALLETE       ETERNIT</v>
          </cell>
          <cell r="C1748" t="str">
            <v>UN</v>
          </cell>
          <cell r="D1748"/>
          <cell r="E1748"/>
          <cell r="F1748">
            <v>0</v>
          </cell>
          <cell r="G1748" t="str">
            <v>9900001000</v>
          </cell>
          <cell r="H1748" t="str">
            <v>ACCESORIOS CUBIERTA</v>
          </cell>
          <cell r="I1748"/>
        </row>
        <row r="1749">
          <cell r="A1749">
            <v>2260</v>
          </cell>
          <cell r="B1749" t="str">
            <v>TORNILLO PL.Ond.+ x4 3/4"  ETERNIT</v>
          </cell>
          <cell r="C1749" t="str">
            <v>UN</v>
          </cell>
          <cell r="D1749"/>
          <cell r="E1749"/>
          <cell r="F1749">
            <v>0</v>
          </cell>
          <cell r="G1749" t="str">
            <v/>
          </cell>
          <cell r="H1749" t="str">
            <v>CUBIERTAS Y ACCESORIOS</v>
          </cell>
          <cell r="I1749"/>
        </row>
        <row r="1750">
          <cell r="A1750">
            <v>2261</v>
          </cell>
          <cell r="B1750" t="str">
            <v>CLARABOYA  Color 4+ganchos  ETERNIT</v>
          </cell>
          <cell r="C1750" t="str">
            <v>UN</v>
          </cell>
          <cell r="D1750"/>
          <cell r="E1750"/>
          <cell r="F1750">
            <v>0</v>
          </cell>
          <cell r="G1750" t="str">
            <v/>
          </cell>
          <cell r="H1750" t="str">
            <v>CUBIERTAS Y ACCESORIOS</v>
          </cell>
          <cell r="I1750"/>
        </row>
        <row r="1751">
          <cell r="A1751">
            <v>2262</v>
          </cell>
          <cell r="B1751" t="str">
            <v>CLARABOYA Color 6+ganchos  ETERNIT</v>
          </cell>
          <cell r="C1751" t="str">
            <v>UN</v>
          </cell>
          <cell r="D1751"/>
          <cell r="E1751"/>
          <cell r="F1751">
            <v>0</v>
          </cell>
          <cell r="G1751" t="str">
            <v/>
          </cell>
          <cell r="H1751" t="str">
            <v>CUBIERTAS Y ACCESORIOS</v>
          </cell>
          <cell r="I1751"/>
        </row>
        <row r="1752">
          <cell r="A1752">
            <v>2263</v>
          </cell>
          <cell r="B1752" t="str">
            <v>CABALLETE ONDULIT FIJO ETERNIT</v>
          </cell>
          <cell r="C1752" t="str">
            <v>UN</v>
          </cell>
          <cell r="D1752"/>
          <cell r="E1752"/>
          <cell r="F1752">
            <v>0</v>
          </cell>
          <cell r="G1752" t="str">
            <v>0009010000</v>
          </cell>
          <cell r="H1752" t="str">
            <v>CUBIERTAS</v>
          </cell>
          <cell r="I1752"/>
        </row>
        <row r="1753">
          <cell r="A1753">
            <v>2264</v>
          </cell>
          <cell r="B1753" t="str">
            <v>CABALLETE ONDULIT UNIVERSAL ETERNIT</v>
          </cell>
          <cell r="C1753" t="str">
            <v>UN</v>
          </cell>
          <cell r="D1753"/>
          <cell r="E1753"/>
          <cell r="F1753">
            <v>0</v>
          </cell>
          <cell r="G1753" t="str">
            <v>0009065000</v>
          </cell>
          <cell r="H1753" t="str">
            <v>CUBIERTAS</v>
          </cell>
          <cell r="I1753"/>
        </row>
        <row r="1754">
          <cell r="A1754">
            <v>2265</v>
          </cell>
          <cell r="B1754" t="str">
            <v>CLARABOYA ONDULIT  4+ganchos  ETERNIT</v>
          </cell>
          <cell r="C1754" t="str">
            <v>UN</v>
          </cell>
          <cell r="D1754"/>
          <cell r="E1754"/>
          <cell r="F1754">
            <v>0</v>
          </cell>
          <cell r="G1754" t="str">
            <v/>
          </cell>
          <cell r="H1754" t="str">
            <v>CUBIERTAS Y ACCESORIOS</v>
          </cell>
          <cell r="I1754"/>
        </row>
        <row r="1755">
          <cell r="A1755">
            <v>2266</v>
          </cell>
          <cell r="B1755" t="str">
            <v>CLARABOYA ONDULIT  6+ganchos  ETERNIT</v>
          </cell>
          <cell r="C1755" t="str">
            <v>UN</v>
          </cell>
          <cell r="D1755"/>
          <cell r="E1755"/>
          <cell r="F1755">
            <v>0</v>
          </cell>
          <cell r="G1755" t="str">
            <v/>
          </cell>
          <cell r="H1755" t="str">
            <v>CUBIERTAS Y ACCESORIOS</v>
          </cell>
          <cell r="I1755"/>
        </row>
        <row r="1756">
          <cell r="A1756">
            <v>2267</v>
          </cell>
          <cell r="B1756" t="str">
            <v>PLACA ACANALADA 60x120 ETERNIT</v>
          </cell>
          <cell r="C1756" t="str">
            <v>UN</v>
          </cell>
          <cell r="D1756"/>
          <cell r="E1756"/>
          <cell r="F1756">
            <v>0</v>
          </cell>
          <cell r="G1756" t="str">
            <v/>
          </cell>
          <cell r="H1756" t="str">
            <v>CUBIERTAS Y ACCESORIOS</v>
          </cell>
          <cell r="I1756"/>
        </row>
        <row r="1757">
          <cell r="A1757">
            <v>2268</v>
          </cell>
          <cell r="B1757" t="str">
            <v>PLACA ACANALADA 60x170 ETERNIT</v>
          </cell>
          <cell r="C1757" t="str">
            <v>UN</v>
          </cell>
          <cell r="D1757"/>
          <cell r="E1757"/>
          <cell r="F1757">
            <v>0</v>
          </cell>
          <cell r="G1757" t="str">
            <v/>
          </cell>
          <cell r="H1757" t="str">
            <v>CUBIERTAS Y ACCESORIOS</v>
          </cell>
          <cell r="I1757"/>
        </row>
        <row r="1758">
          <cell r="A1758">
            <v>2269</v>
          </cell>
          <cell r="B1758" t="str">
            <v>PLACA ACANALADA 60x240 ETERNIT</v>
          </cell>
          <cell r="C1758" t="str">
            <v>UN</v>
          </cell>
          <cell r="D1758"/>
          <cell r="E1758"/>
          <cell r="F1758">
            <v>0</v>
          </cell>
          <cell r="G1758" t="str">
            <v/>
          </cell>
          <cell r="H1758" t="str">
            <v>CUBIERTAS Y ACCESORIOS</v>
          </cell>
          <cell r="I1758"/>
        </row>
        <row r="1759">
          <cell r="A1759">
            <v>2270</v>
          </cell>
          <cell r="B1759" t="str">
            <v>PLACA ACANALADA 60x340 ETERNIT</v>
          </cell>
          <cell r="C1759" t="str">
            <v>UN</v>
          </cell>
          <cell r="D1759"/>
          <cell r="E1759"/>
          <cell r="F1759">
            <v>0</v>
          </cell>
          <cell r="G1759" t="str">
            <v/>
          </cell>
          <cell r="H1759" t="str">
            <v>CUBIERTAS Y ACCESORIOS</v>
          </cell>
          <cell r="I1759"/>
        </row>
        <row r="1760">
          <cell r="A1760">
            <v>2271</v>
          </cell>
          <cell r="B1760" t="str">
            <v>BOVEDA CIRCULAR No.2 159x110</v>
          </cell>
          <cell r="C1760" t="str">
            <v>UN</v>
          </cell>
          <cell r="D1760"/>
          <cell r="E1760"/>
          <cell r="F1760">
            <v>0</v>
          </cell>
          <cell r="G1760" t="str">
            <v>13190</v>
          </cell>
          <cell r="H1760" t="str">
            <v>CUBIERTAS</v>
          </cell>
          <cell r="I1760"/>
        </row>
        <row r="1761">
          <cell r="A1761">
            <v>2272</v>
          </cell>
          <cell r="B1761" t="str">
            <v>BOVEDA CIRCULAR No.3 245x155</v>
          </cell>
          <cell r="C1761" t="str">
            <v>UN</v>
          </cell>
          <cell r="D1761"/>
          <cell r="E1761"/>
          <cell r="F1761">
            <v>0</v>
          </cell>
          <cell r="G1761" t="str">
            <v>13163</v>
          </cell>
          <cell r="H1761" t="str">
            <v>CUBIERTAS</v>
          </cell>
          <cell r="I1761"/>
        </row>
        <row r="1762">
          <cell r="A1762">
            <v>2273</v>
          </cell>
          <cell r="B1762" t="str">
            <v>BOVEDA CIRCULAR No.4 275x164</v>
          </cell>
          <cell r="C1762" t="str">
            <v>UN</v>
          </cell>
          <cell r="D1762"/>
          <cell r="E1762"/>
          <cell r="F1762">
            <v>0</v>
          </cell>
          <cell r="G1762" t="str">
            <v>13173</v>
          </cell>
          <cell r="H1762" t="str">
            <v>CUBIERTAS</v>
          </cell>
          <cell r="I1762"/>
        </row>
        <row r="1763">
          <cell r="A1763">
            <v>2274</v>
          </cell>
          <cell r="B1763" t="str">
            <v>SUPERCANALETA 90x240x100 Colom</v>
          </cell>
          <cell r="C1763" t="str">
            <v>UN</v>
          </cell>
          <cell r="D1763"/>
          <cell r="E1763"/>
          <cell r="F1763">
            <v>0</v>
          </cell>
          <cell r="G1763" t="str">
            <v>13154</v>
          </cell>
          <cell r="H1763" t="str">
            <v>ACCESORIOS CUBIERTA</v>
          </cell>
          <cell r="I1763"/>
        </row>
        <row r="1764">
          <cell r="A1764">
            <v>2275</v>
          </cell>
          <cell r="B1764" t="str">
            <v>REJILLA PLAST.3x2"C/sosco cuad.cte</v>
          </cell>
          <cell r="C1764" t="str">
            <v>UN</v>
          </cell>
          <cell r="D1764"/>
          <cell r="E1764"/>
          <cell r="F1764">
            <v>0</v>
          </cell>
          <cell r="G1764" t="str">
            <v>002</v>
          </cell>
          <cell r="H1764" t="str">
            <v>TUBERIA SUBT,REJILLAS,SUMIDER.</v>
          </cell>
          <cell r="I1764"/>
        </row>
        <row r="1765">
          <cell r="A1765">
            <v>2276</v>
          </cell>
          <cell r="B1765" t="str">
            <v>TIMPANO/BOV  No.1 120x60   3mm</v>
          </cell>
          <cell r="C1765" t="str">
            <v>UN</v>
          </cell>
          <cell r="D1765"/>
          <cell r="E1765"/>
          <cell r="F1765">
            <v>0</v>
          </cell>
          <cell r="G1765" t="str">
            <v>13166</v>
          </cell>
          <cell r="H1765" t="str">
            <v>CUBIERTAS</v>
          </cell>
          <cell r="I1765"/>
        </row>
        <row r="1766">
          <cell r="A1766">
            <v>2277</v>
          </cell>
          <cell r="B1766" t="str">
            <v>TIMPANO/BOV  No.2 159x33   3mm</v>
          </cell>
          <cell r="C1766" t="str">
            <v>UN</v>
          </cell>
          <cell r="D1766"/>
          <cell r="E1766"/>
          <cell r="F1766">
            <v>0</v>
          </cell>
          <cell r="G1766" t="str">
            <v>13191</v>
          </cell>
          <cell r="H1766" t="str">
            <v>CUBIERTAS</v>
          </cell>
          <cell r="I1766"/>
        </row>
        <row r="1767">
          <cell r="A1767">
            <v>2278</v>
          </cell>
          <cell r="B1767" t="str">
            <v>TIMPANO/BOV  No.3 245x130  3mm</v>
          </cell>
          <cell r="C1767" t="str">
            <v>UN</v>
          </cell>
          <cell r="D1767"/>
          <cell r="E1767"/>
          <cell r="F1767">
            <v>0</v>
          </cell>
          <cell r="G1767" t="str">
            <v>13164</v>
          </cell>
          <cell r="H1767" t="str">
            <v>CUBIERTAS</v>
          </cell>
          <cell r="I1767"/>
        </row>
        <row r="1768">
          <cell r="A1768">
            <v>2279</v>
          </cell>
          <cell r="B1768" t="str">
            <v>TIMPANO/BOV  No.4 275x150  3mm</v>
          </cell>
          <cell r="C1768" t="str">
            <v>UN</v>
          </cell>
          <cell r="D1768"/>
          <cell r="E1768"/>
          <cell r="F1768">
            <v>0</v>
          </cell>
          <cell r="G1768" t="str">
            <v>13174</v>
          </cell>
          <cell r="H1768" t="str">
            <v>CUBIERTAS</v>
          </cell>
          <cell r="I1768"/>
        </row>
        <row r="1769">
          <cell r="A1769">
            <v>2280</v>
          </cell>
          <cell r="B1769" t="str">
            <v>CUMBRERA No. 1  220x90    3mm.</v>
          </cell>
          <cell r="C1769" t="str">
            <v>UN</v>
          </cell>
          <cell r="D1769"/>
          <cell r="E1769"/>
          <cell r="F1769">
            <v>0</v>
          </cell>
          <cell r="G1769" t="str">
            <v>13175</v>
          </cell>
          <cell r="H1769" t="str">
            <v>ACCESORIOS CUBIERTA</v>
          </cell>
          <cell r="I1769"/>
        </row>
        <row r="1770">
          <cell r="A1770">
            <v>2281</v>
          </cell>
          <cell r="B1770" t="str">
            <v>CUMBRERA No. 2  150x204   3mm.</v>
          </cell>
          <cell r="C1770" t="str">
            <v>UN</v>
          </cell>
          <cell r="D1770"/>
          <cell r="E1770"/>
          <cell r="F1770">
            <v>0</v>
          </cell>
          <cell r="G1770" t="str">
            <v>13177</v>
          </cell>
          <cell r="H1770" t="str">
            <v>ACCESORIOS CUBIERTA</v>
          </cell>
          <cell r="I1770"/>
        </row>
        <row r="1771">
          <cell r="A1771">
            <v>2282</v>
          </cell>
          <cell r="B1771" t="str">
            <v>TIMPANO/CUMB No.1 90x54    3mm</v>
          </cell>
          <cell r="C1771" t="str">
            <v>UN</v>
          </cell>
          <cell r="D1771"/>
          <cell r="E1771"/>
          <cell r="F1771">
            <v>0</v>
          </cell>
          <cell r="G1771" t="str">
            <v>13176</v>
          </cell>
          <cell r="H1771" t="str">
            <v>CUBIERTAS</v>
          </cell>
          <cell r="I1771"/>
        </row>
        <row r="1772">
          <cell r="A1772">
            <v>2283</v>
          </cell>
          <cell r="B1772" t="str">
            <v>TIMPANO/CUMB No.2  204x56  3mm</v>
          </cell>
          <cell r="C1772" t="str">
            <v>UN</v>
          </cell>
          <cell r="D1772"/>
          <cell r="E1772"/>
          <cell r="F1772">
            <v>0</v>
          </cell>
          <cell r="G1772" t="str">
            <v>13178</v>
          </cell>
          <cell r="H1772" t="str">
            <v>CUBIERTAS</v>
          </cell>
          <cell r="I1772"/>
        </row>
        <row r="1773">
          <cell r="A1773">
            <v>2284</v>
          </cell>
          <cell r="B1773" t="str">
            <v>CUPULA No.1     158x114   3mm.</v>
          </cell>
          <cell r="C1773" t="str">
            <v>UN</v>
          </cell>
          <cell r="D1773"/>
          <cell r="E1773"/>
          <cell r="F1773">
            <v>0</v>
          </cell>
          <cell r="G1773" t="str">
            <v>13150</v>
          </cell>
          <cell r="H1773" t="str">
            <v>CUBIERTAS</v>
          </cell>
          <cell r="I1773"/>
        </row>
        <row r="1774">
          <cell r="A1774">
            <v>2285</v>
          </cell>
          <cell r="B1774" t="str">
            <v>CUPULA No.2     158x140   3mm.</v>
          </cell>
          <cell r="C1774" t="str">
            <v>UN</v>
          </cell>
          <cell r="D1774"/>
          <cell r="E1774"/>
          <cell r="F1774">
            <v>0</v>
          </cell>
          <cell r="G1774" t="str">
            <v>13151</v>
          </cell>
          <cell r="H1774" t="str">
            <v>CUBIERTAS</v>
          </cell>
          <cell r="I1774"/>
        </row>
        <row r="1775">
          <cell r="A1775">
            <v>2286</v>
          </cell>
          <cell r="B1775" t="str">
            <v>CUPULA No.3     158x230   3mm.</v>
          </cell>
          <cell r="C1775" t="str">
            <v>UN</v>
          </cell>
          <cell r="D1775"/>
          <cell r="E1775"/>
          <cell r="F1775">
            <v>0</v>
          </cell>
          <cell r="G1775" t="str">
            <v>13152</v>
          </cell>
          <cell r="H1775" t="str">
            <v>CUBIERTAS</v>
          </cell>
          <cell r="I1775"/>
        </row>
        <row r="1776">
          <cell r="A1776">
            <v>2287</v>
          </cell>
          <cell r="B1776" t="str">
            <v>DOMO Cuadr.BURBUJA 117x117 3mm</v>
          </cell>
          <cell r="C1776" t="str">
            <v>UN</v>
          </cell>
          <cell r="D1776"/>
          <cell r="E1776"/>
          <cell r="F1776">
            <v>0</v>
          </cell>
          <cell r="G1776" t="str">
            <v>13052</v>
          </cell>
          <cell r="H1776" t="str">
            <v>CUBIERTAS</v>
          </cell>
          <cell r="I1776"/>
        </row>
        <row r="1777">
          <cell r="A1777">
            <v>2288</v>
          </cell>
          <cell r="B1777" t="str">
            <v>DOMO Cuadr.BURBUJA 65x65  3mm.</v>
          </cell>
          <cell r="C1777" t="str">
            <v>UN</v>
          </cell>
          <cell r="D1777"/>
          <cell r="E1777"/>
          <cell r="F1777">
            <v>0</v>
          </cell>
          <cell r="G1777" t="str">
            <v>13091</v>
          </cell>
          <cell r="H1777" t="str">
            <v>CUBIERTAS</v>
          </cell>
          <cell r="I1777"/>
        </row>
        <row r="1778">
          <cell r="A1778">
            <v>2289</v>
          </cell>
          <cell r="B1778" t="str">
            <v>DOMO Cuadr.DIAMANT 117x117 3mm</v>
          </cell>
          <cell r="C1778" t="str">
            <v>UN</v>
          </cell>
          <cell r="D1778"/>
          <cell r="E1778"/>
          <cell r="F1778">
            <v>0</v>
          </cell>
          <cell r="G1778" t="str">
            <v>13053</v>
          </cell>
          <cell r="H1778" t="str">
            <v>CUBIERTAS</v>
          </cell>
          <cell r="I1778"/>
        </row>
        <row r="1779">
          <cell r="A1779">
            <v>2290</v>
          </cell>
          <cell r="B1779" t="str">
            <v>DOMO Cuadr.DIAMANT 65x65  3mm.</v>
          </cell>
          <cell r="C1779" t="str">
            <v>UN</v>
          </cell>
          <cell r="D1779"/>
          <cell r="E1779"/>
          <cell r="F1779">
            <v>0</v>
          </cell>
          <cell r="G1779" t="str">
            <v>13072</v>
          </cell>
          <cell r="H1779" t="str">
            <v>CUBIERTAS</v>
          </cell>
          <cell r="I1779"/>
        </row>
        <row r="1780">
          <cell r="A1780">
            <v>2291</v>
          </cell>
          <cell r="B1780" t="str">
            <v>DOMO Rect.BURBUJA 80x115  3mm.</v>
          </cell>
          <cell r="C1780" t="str">
            <v>UN</v>
          </cell>
          <cell r="D1780"/>
          <cell r="E1780"/>
          <cell r="F1780">
            <v>0</v>
          </cell>
          <cell r="G1780" t="str">
            <v>13083</v>
          </cell>
          <cell r="H1780" t="str">
            <v>CUBIERTAS</v>
          </cell>
          <cell r="I1780"/>
        </row>
        <row r="1781">
          <cell r="A1781">
            <v>2292</v>
          </cell>
          <cell r="B1781" t="str">
            <v>DOMO Rect.DIAMANT 80x115  3mm.</v>
          </cell>
          <cell r="C1781" t="str">
            <v>UN</v>
          </cell>
          <cell r="D1781"/>
          <cell r="E1781"/>
          <cell r="F1781">
            <v>0</v>
          </cell>
          <cell r="G1781" t="str">
            <v>13084</v>
          </cell>
          <cell r="H1781" t="str">
            <v>CUBIERTAS</v>
          </cell>
          <cell r="I1781"/>
        </row>
        <row r="1782">
          <cell r="A1782">
            <v>2293</v>
          </cell>
          <cell r="B1782" t="str">
            <v>TEJA ACRILICA No.  4 Ond. 2mm.</v>
          </cell>
          <cell r="C1782" t="str">
            <v>UN</v>
          </cell>
          <cell r="D1782"/>
          <cell r="E1782"/>
          <cell r="F1782">
            <v>0</v>
          </cell>
          <cell r="G1782" t="str">
            <v>13102</v>
          </cell>
          <cell r="H1782" t="str">
            <v>CUBIERTAS</v>
          </cell>
          <cell r="I1782"/>
        </row>
        <row r="1783">
          <cell r="A1783">
            <v>2294</v>
          </cell>
          <cell r="B1783" t="str">
            <v>TEJA ACRILICA No.  4 Ond. 3mm.</v>
          </cell>
          <cell r="C1783" t="str">
            <v>UN</v>
          </cell>
          <cell r="D1783"/>
          <cell r="E1783"/>
          <cell r="F1783">
            <v>0</v>
          </cell>
          <cell r="G1783" t="str">
            <v>13104</v>
          </cell>
          <cell r="H1783" t="str">
            <v>CUBIERTAS</v>
          </cell>
          <cell r="I1783"/>
        </row>
        <row r="1784">
          <cell r="A1784">
            <v>2295</v>
          </cell>
          <cell r="B1784" t="str">
            <v>TEJA ACRILICA No.  5 Ond. 2mm.</v>
          </cell>
          <cell r="C1784" t="str">
            <v>UN</v>
          </cell>
          <cell r="D1784"/>
          <cell r="E1784"/>
          <cell r="F1784">
            <v>0</v>
          </cell>
          <cell r="G1784" t="str">
            <v>13142</v>
          </cell>
          <cell r="H1784" t="str">
            <v>CUBIERTAS</v>
          </cell>
          <cell r="I1784"/>
        </row>
        <row r="1785">
          <cell r="A1785">
            <v>2296</v>
          </cell>
          <cell r="B1785" t="str">
            <v>TEJA ACRILICA No.  5 Ond. 3mm.</v>
          </cell>
          <cell r="C1785" t="str">
            <v>UN</v>
          </cell>
          <cell r="D1785"/>
          <cell r="E1785"/>
          <cell r="F1785">
            <v>0</v>
          </cell>
          <cell r="G1785" t="str">
            <v>13143</v>
          </cell>
          <cell r="H1785" t="str">
            <v>CUBIERTAS</v>
          </cell>
          <cell r="I1785"/>
        </row>
        <row r="1786">
          <cell r="A1786">
            <v>2297</v>
          </cell>
          <cell r="B1786" t="str">
            <v>TEJA ACRILICA No.  8 Ond. 2mm.</v>
          </cell>
          <cell r="C1786" t="str">
            <v>UN</v>
          </cell>
          <cell r="D1786"/>
          <cell r="E1786"/>
          <cell r="F1786">
            <v>0</v>
          </cell>
          <cell r="G1786" t="str">
            <v>13130</v>
          </cell>
          <cell r="H1786" t="str">
            <v>CUBIERTAS</v>
          </cell>
          <cell r="I1786"/>
        </row>
        <row r="1787">
          <cell r="A1787">
            <v>2298</v>
          </cell>
          <cell r="B1787" t="str">
            <v>TEJA ACRILICA No.  8 Ond. 3mm.</v>
          </cell>
          <cell r="C1787" t="str">
            <v>UN</v>
          </cell>
          <cell r="D1787"/>
          <cell r="E1787"/>
          <cell r="F1787">
            <v>0</v>
          </cell>
          <cell r="G1787" t="str">
            <v>13110</v>
          </cell>
          <cell r="H1787" t="str">
            <v>CUBIERTAS</v>
          </cell>
          <cell r="I1787"/>
        </row>
        <row r="1788">
          <cell r="A1788">
            <v>2299</v>
          </cell>
          <cell r="B1788" t="str">
            <v>TEJA ACRILICA No. 10 Ond. 3mm.</v>
          </cell>
          <cell r="C1788" t="str">
            <v>UN</v>
          </cell>
          <cell r="D1788"/>
          <cell r="E1788"/>
          <cell r="F1788">
            <v>0</v>
          </cell>
          <cell r="G1788" t="str">
            <v>13160</v>
          </cell>
          <cell r="H1788" t="str">
            <v>CUBIERTAS</v>
          </cell>
          <cell r="I1788"/>
        </row>
        <row r="1789">
          <cell r="A1789">
            <v>2300</v>
          </cell>
          <cell r="B1789" t="str">
            <v>CABALLETE ONDULADO 50 x 112</v>
          </cell>
          <cell r="C1789" t="str">
            <v>UN</v>
          </cell>
          <cell r="D1789"/>
          <cell r="E1789"/>
          <cell r="F1789">
            <v>0</v>
          </cell>
          <cell r="G1789" t="str">
            <v>13107</v>
          </cell>
          <cell r="H1789" t="str">
            <v>ACCESORIOS CUBIERTA</v>
          </cell>
          <cell r="I1789"/>
        </row>
        <row r="1790">
          <cell r="A1790">
            <v>2301</v>
          </cell>
          <cell r="B1790" t="str">
            <v>TEJA Tripl.No.5 145x117  Acr.2mm</v>
          </cell>
          <cell r="C1790" t="str">
            <v>UN</v>
          </cell>
          <cell r="D1790"/>
          <cell r="E1790"/>
          <cell r="F1790">
            <v>0</v>
          </cell>
          <cell r="G1790" t="str">
            <v>13144</v>
          </cell>
          <cell r="H1790" t="str">
            <v>CUBIERTAS</v>
          </cell>
          <cell r="I1790"/>
        </row>
        <row r="1791">
          <cell r="A1791">
            <v>2302</v>
          </cell>
          <cell r="B1791" t="str">
            <v>TEJA Tripl.No.5 145x117  Acr.3mm</v>
          </cell>
          <cell r="C1791" t="str">
            <v>UN</v>
          </cell>
          <cell r="D1791"/>
          <cell r="E1791"/>
          <cell r="F1791">
            <v>0</v>
          </cell>
          <cell r="G1791" t="str">
            <v>13145</v>
          </cell>
          <cell r="H1791" t="str">
            <v>CUBIERTAS</v>
          </cell>
          <cell r="I1791"/>
        </row>
        <row r="1792">
          <cell r="A1792">
            <v>2303</v>
          </cell>
          <cell r="B1792" t="str">
            <v>TEJA Tripl.No.2 240x117 Acr.3mm</v>
          </cell>
          <cell r="C1792" t="str">
            <v>UN</v>
          </cell>
          <cell r="D1792"/>
          <cell r="E1792"/>
          <cell r="F1792">
            <v>0</v>
          </cell>
          <cell r="G1792" t="str">
            <v>13114</v>
          </cell>
          <cell r="H1792" t="str">
            <v>CUBIERTAS</v>
          </cell>
          <cell r="I1792"/>
        </row>
        <row r="1793">
          <cell r="A1793">
            <v>2304</v>
          </cell>
          <cell r="B1793" t="str">
            <v>TEJA Tripl.No.2 240x117 Acr.2mm</v>
          </cell>
          <cell r="C1793" t="str">
            <v>UN</v>
          </cell>
          <cell r="D1793"/>
          <cell r="E1793"/>
          <cell r="F1793">
            <v>0</v>
          </cell>
          <cell r="G1793" t="str">
            <v>13134</v>
          </cell>
          <cell r="H1793" t="str">
            <v>CUBIERTAS</v>
          </cell>
          <cell r="I1793"/>
        </row>
        <row r="1794">
          <cell r="A1794">
            <v>2305</v>
          </cell>
          <cell r="B1794" t="str">
            <v>CABALLETE TRIPLANO 52x107 3mm.</v>
          </cell>
          <cell r="C1794" t="str">
            <v>UN</v>
          </cell>
          <cell r="D1794"/>
          <cell r="E1794"/>
          <cell r="F1794">
            <v>0</v>
          </cell>
          <cell r="G1794" t="str">
            <v>13106</v>
          </cell>
          <cell r="H1794" t="str">
            <v>ACCESORIOS CUBIERTA</v>
          </cell>
          <cell r="I1794"/>
        </row>
        <row r="1795">
          <cell r="A1795">
            <v>2306</v>
          </cell>
          <cell r="B1795" t="str">
            <v>TEJA REYNALUM 66  2.40 x 74   2mm.</v>
          </cell>
          <cell r="C1795" t="str">
            <v>UN</v>
          </cell>
          <cell r="D1795"/>
          <cell r="E1795"/>
          <cell r="F1795">
            <v>0</v>
          </cell>
          <cell r="G1795" t="str">
            <v>12951</v>
          </cell>
          <cell r="H1795" t="str">
            <v>CUBIERTAS</v>
          </cell>
          <cell r="I1795"/>
        </row>
        <row r="1796">
          <cell r="A1796">
            <v>2307</v>
          </cell>
          <cell r="B1796" t="str">
            <v>TEJA REYNALUM 77  2.40 x 85   3mm.</v>
          </cell>
          <cell r="C1796" t="str">
            <v>UN</v>
          </cell>
          <cell r="D1796"/>
          <cell r="E1796"/>
          <cell r="F1796">
            <v>0</v>
          </cell>
          <cell r="G1796" t="str">
            <v>12962</v>
          </cell>
          <cell r="H1796" t="str">
            <v>CUBIERTAS</v>
          </cell>
          <cell r="I1796"/>
        </row>
        <row r="1797">
          <cell r="A1797">
            <v>2308</v>
          </cell>
          <cell r="B1797" t="str">
            <v>TUBO Pres. MLC   2"    ETERNIT</v>
          </cell>
          <cell r="C1797" t="str">
            <v>ML</v>
          </cell>
          <cell r="D1797"/>
          <cell r="E1797"/>
          <cell r="F1797">
            <v>0</v>
          </cell>
          <cell r="G1797" t="str">
            <v>CLS25 GRIS</v>
          </cell>
          <cell r="H1797" t="str">
            <v>TUBOS</v>
          </cell>
          <cell r="I1797"/>
        </row>
        <row r="1798">
          <cell r="A1798">
            <v>2309</v>
          </cell>
          <cell r="B1798" t="str">
            <v>TUBO Pres. MLC   3"    ETERNIT</v>
          </cell>
          <cell r="C1798" t="str">
            <v>ML</v>
          </cell>
          <cell r="D1798"/>
          <cell r="E1798"/>
          <cell r="F1798">
            <v>0</v>
          </cell>
          <cell r="G1798" t="str">
            <v>CLS25 GRIS</v>
          </cell>
          <cell r="H1798" t="str">
            <v>TUBOS</v>
          </cell>
          <cell r="I1798"/>
        </row>
        <row r="1799">
          <cell r="A1799">
            <v>2310</v>
          </cell>
          <cell r="B1799" t="str">
            <v>TUBO Pres. MLC   6"    ETERNIT</v>
          </cell>
          <cell r="C1799" t="str">
            <v>ML</v>
          </cell>
          <cell r="D1799"/>
          <cell r="E1799"/>
          <cell r="F1799">
            <v>0</v>
          </cell>
          <cell r="G1799" t="str">
            <v>CLS25 GRIS</v>
          </cell>
          <cell r="H1799" t="str">
            <v>TUBOS</v>
          </cell>
          <cell r="I1799"/>
        </row>
        <row r="1800">
          <cell r="A1800">
            <v>2311</v>
          </cell>
          <cell r="B1800" t="str">
            <v>TUBO Pres. MLC   8"    ETERNIT</v>
          </cell>
          <cell r="C1800" t="str">
            <v>ML</v>
          </cell>
          <cell r="D1800"/>
          <cell r="E1800"/>
          <cell r="F1800">
            <v>0</v>
          </cell>
          <cell r="G1800" t="str">
            <v>CLS25 GRIS</v>
          </cell>
          <cell r="H1800" t="str">
            <v>TUBOS</v>
          </cell>
          <cell r="I1800"/>
        </row>
        <row r="1801">
          <cell r="A1801">
            <v>2312</v>
          </cell>
          <cell r="B1801" t="str">
            <v>TUBO Pres. MLC 10"     ETERNIT</v>
          </cell>
          <cell r="C1801" t="str">
            <v>ML</v>
          </cell>
          <cell r="D1801"/>
          <cell r="E1801"/>
          <cell r="F1801">
            <v>0</v>
          </cell>
          <cell r="G1801" t="str">
            <v>CLS25 GRIS</v>
          </cell>
          <cell r="H1801" t="str">
            <v>TUBOS</v>
          </cell>
          <cell r="I1801"/>
        </row>
        <row r="1802">
          <cell r="A1802">
            <v>2313</v>
          </cell>
          <cell r="B1802" t="str">
            <v>TUBO Pres. MLC 12"     ETERNIT</v>
          </cell>
          <cell r="C1802" t="str">
            <v>ML</v>
          </cell>
          <cell r="D1802"/>
          <cell r="E1802"/>
          <cell r="F1802">
            <v>0</v>
          </cell>
          <cell r="G1802" t="str">
            <v>CLS25 GRIS</v>
          </cell>
          <cell r="H1802" t="str">
            <v>TUBOS</v>
          </cell>
          <cell r="I1802"/>
        </row>
        <row r="1803">
          <cell r="A1803">
            <v>2314</v>
          </cell>
          <cell r="B1803" t="str">
            <v>TUBO Pres. MLC 14"     ETERNIT</v>
          </cell>
          <cell r="C1803" t="str">
            <v>ML</v>
          </cell>
          <cell r="D1803"/>
          <cell r="E1803"/>
          <cell r="F1803">
            <v>0</v>
          </cell>
          <cell r="G1803" t="str">
            <v>CLS25 GRIS</v>
          </cell>
          <cell r="H1803" t="str">
            <v>TUBOS</v>
          </cell>
          <cell r="I1803"/>
        </row>
        <row r="1804">
          <cell r="A1804">
            <v>2315</v>
          </cell>
          <cell r="B1804" t="str">
            <v>TUBO Pres. MLC 16"     ETERNIT</v>
          </cell>
          <cell r="C1804" t="str">
            <v>ML</v>
          </cell>
          <cell r="D1804"/>
          <cell r="E1804"/>
          <cell r="F1804">
            <v>0</v>
          </cell>
          <cell r="G1804" t="str">
            <v>CLS25 GRIS</v>
          </cell>
          <cell r="H1804" t="str">
            <v>TUBOS</v>
          </cell>
          <cell r="I1804"/>
        </row>
        <row r="1805">
          <cell r="A1805">
            <v>2316</v>
          </cell>
          <cell r="B1805" t="str">
            <v>TUBO Pres. MLC 18"     ETERNIT</v>
          </cell>
          <cell r="C1805" t="str">
            <v>ML</v>
          </cell>
          <cell r="D1805"/>
          <cell r="E1805"/>
          <cell r="F1805">
            <v>0</v>
          </cell>
          <cell r="G1805" t="str">
            <v>CLS25 GRIS</v>
          </cell>
          <cell r="H1805" t="str">
            <v>TUBOS</v>
          </cell>
          <cell r="I1805"/>
        </row>
        <row r="1806">
          <cell r="A1806">
            <v>2317</v>
          </cell>
          <cell r="B1806" t="str">
            <v>TUBO Pres. MLC 20"     ETERNIT</v>
          </cell>
          <cell r="C1806" t="str">
            <v>ML</v>
          </cell>
          <cell r="D1806"/>
          <cell r="E1806"/>
          <cell r="F1806">
            <v>0</v>
          </cell>
          <cell r="G1806" t="str">
            <v>CLS25 GRIS</v>
          </cell>
          <cell r="H1806" t="str">
            <v>TUBOS</v>
          </cell>
          <cell r="I1806"/>
        </row>
        <row r="1807">
          <cell r="A1807">
            <v>2318</v>
          </cell>
          <cell r="B1807" t="str">
            <v>TUBO Pres. MLC   4"    ETERNIT</v>
          </cell>
          <cell r="C1807" t="str">
            <v>ML</v>
          </cell>
          <cell r="D1807"/>
          <cell r="E1807"/>
          <cell r="F1807">
            <v>0</v>
          </cell>
          <cell r="G1807" t="str">
            <v>CLS25 GRIS</v>
          </cell>
          <cell r="H1807" t="str">
            <v>TUBOS</v>
          </cell>
          <cell r="I1807"/>
        </row>
        <row r="1808">
          <cell r="A1808">
            <v>2319</v>
          </cell>
          <cell r="B1808" t="str">
            <v>TUBO Pres. MLC 24"     ETERNIT</v>
          </cell>
          <cell r="C1808" t="str">
            <v>ML</v>
          </cell>
          <cell r="D1808"/>
          <cell r="E1808"/>
          <cell r="F1808">
            <v>0</v>
          </cell>
          <cell r="G1808" t="str">
            <v>CLS25 GRIS</v>
          </cell>
          <cell r="H1808" t="str">
            <v>TUBOS</v>
          </cell>
          <cell r="I1808"/>
        </row>
        <row r="1809">
          <cell r="A1809">
            <v>2320</v>
          </cell>
          <cell r="B1809" t="str">
            <v>IMPLEMENTO  MIRILLA CORTA    FORTEC</v>
          </cell>
          <cell r="C1809" t="str">
            <v>UN</v>
          </cell>
          <cell r="D1809"/>
          <cell r="E1809"/>
          <cell r="F1809">
            <v>0</v>
          </cell>
          <cell r="G1809" t="str">
            <v>97133</v>
          </cell>
          <cell r="H1809" t="str">
            <v>PUERTAS</v>
          </cell>
          <cell r="I1809"/>
        </row>
        <row r="1810">
          <cell r="A1810">
            <v>2321</v>
          </cell>
          <cell r="B1810" t="str">
            <v>IMPLEMENTO  MIRILLA LARGA    FORTEC</v>
          </cell>
          <cell r="C1810" t="str">
            <v>UN</v>
          </cell>
          <cell r="D1810"/>
          <cell r="E1810"/>
          <cell r="F1810">
            <v>0</v>
          </cell>
          <cell r="G1810" t="str">
            <v>97134</v>
          </cell>
          <cell r="H1810" t="str">
            <v>PUERTAS</v>
          </cell>
          <cell r="I1810"/>
        </row>
        <row r="1811">
          <cell r="A1811">
            <v>2322</v>
          </cell>
          <cell r="B1811" t="str">
            <v>IMPLEMENTO  CANTO REDONDEADO</v>
          </cell>
          <cell r="C1811" t="str">
            <v>UN</v>
          </cell>
          <cell r="D1811"/>
          <cell r="E1811"/>
          <cell r="F1811">
            <v>0</v>
          </cell>
          <cell r="G1811" t="str">
            <v>59057</v>
          </cell>
          <cell r="H1811" t="str">
            <v>PUERTAS</v>
          </cell>
          <cell r="I1811"/>
        </row>
        <row r="1812">
          <cell r="A1812">
            <v>2323</v>
          </cell>
          <cell r="B1812" t="str">
            <v>PISO ANTICA TARQUINA CENEFA 15 x 30 CRNA</v>
          </cell>
          <cell r="C1812" t="str">
            <v>UN</v>
          </cell>
          <cell r="D1812"/>
          <cell r="E1812"/>
          <cell r="F1812">
            <v>0</v>
          </cell>
          <cell r="G1812" t="str">
            <v>34805 CAFE</v>
          </cell>
          <cell r="H1812" t="str">
            <v>Pisos</v>
          </cell>
          <cell r="I1812"/>
        </row>
        <row r="1813">
          <cell r="A1813">
            <v>2331</v>
          </cell>
          <cell r="B1813" t="str">
            <v>PISO ANTICADO TARQUINA ANGULO15 x 15 CRNA</v>
          </cell>
          <cell r="C1813" t="str">
            <v>UN</v>
          </cell>
          <cell r="D1813"/>
          <cell r="E1813"/>
          <cell r="F1813">
            <v>0</v>
          </cell>
          <cell r="G1813" t="str">
            <v>35702</v>
          </cell>
          <cell r="H1813" t="str">
            <v>Pisos</v>
          </cell>
          <cell r="I1813"/>
        </row>
        <row r="1814">
          <cell r="A1814">
            <v>2335</v>
          </cell>
          <cell r="B1814" t="str">
            <v>CONDUCTOS LAMINA GALV. CAL.22</v>
          </cell>
          <cell r="C1814" t="str">
            <v>M2</v>
          </cell>
          <cell r="D1814"/>
          <cell r="E1814"/>
          <cell r="F1814">
            <v>0</v>
          </cell>
          <cell r="G1814" t="str">
            <v/>
          </cell>
          <cell r="H1814" t="str">
            <v>INSTALACIONES HOSPITALARIAS</v>
          </cell>
          <cell r="I1814"/>
        </row>
        <row r="1815">
          <cell r="A1815">
            <v>2336</v>
          </cell>
          <cell r="B1815" t="str">
            <v>DIFUSOR DE SUMINISTRO 12x12</v>
          </cell>
          <cell r="C1815" t="str">
            <v>UN</v>
          </cell>
          <cell r="D1815"/>
          <cell r="E1815"/>
          <cell r="F1815">
            <v>0</v>
          </cell>
          <cell r="G1815" t="str">
            <v/>
          </cell>
          <cell r="H1815" t="str">
            <v>INSTALACIONES HOSPITALARIAS</v>
          </cell>
          <cell r="I1815"/>
        </row>
        <row r="1816">
          <cell r="A1816">
            <v>2337</v>
          </cell>
          <cell r="B1816" t="str">
            <v>DIFUSOR DE SUMINISTRO 9x9</v>
          </cell>
          <cell r="C1816" t="str">
            <v>UN</v>
          </cell>
          <cell r="D1816"/>
          <cell r="E1816"/>
          <cell r="F1816">
            <v>0</v>
          </cell>
          <cell r="G1816" t="str">
            <v/>
          </cell>
          <cell r="H1816" t="str">
            <v>INSTALACIONES HOSPITALARIAS</v>
          </cell>
          <cell r="I1816"/>
        </row>
        <row r="1817">
          <cell r="A1817">
            <v>2338</v>
          </cell>
          <cell r="B1817" t="str">
            <v>REJILLA DE EXTRACCION 14"x12"</v>
          </cell>
          <cell r="C1817" t="str">
            <v>UN</v>
          </cell>
          <cell r="D1817"/>
          <cell r="E1817"/>
          <cell r="F1817">
            <v>0</v>
          </cell>
          <cell r="G1817" t="str">
            <v/>
          </cell>
          <cell r="H1817" t="str">
            <v>INSTALACIONES HOSPITALARIAS</v>
          </cell>
          <cell r="I1817"/>
        </row>
        <row r="1818">
          <cell r="A1818">
            <v>2339</v>
          </cell>
          <cell r="B1818" t="str">
            <v>REJILLA DE EXTRACCION 14"x6"</v>
          </cell>
          <cell r="C1818" t="str">
            <v>UN</v>
          </cell>
          <cell r="D1818"/>
          <cell r="E1818"/>
          <cell r="F1818">
            <v>0</v>
          </cell>
          <cell r="G1818" t="str">
            <v/>
          </cell>
          <cell r="H1818" t="str">
            <v>INSTALACIONES HOSPITALARIAS</v>
          </cell>
          <cell r="I1818"/>
        </row>
        <row r="1819">
          <cell r="A1819">
            <v>2340</v>
          </cell>
          <cell r="B1819" t="str">
            <v>REJILLA DE EXTRACCION 10"x8"</v>
          </cell>
          <cell r="C1819" t="str">
            <v>UN</v>
          </cell>
          <cell r="D1819"/>
          <cell r="E1819"/>
          <cell r="F1819">
            <v>0</v>
          </cell>
          <cell r="G1819" t="str">
            <v/>
          </cell>
          <cell r="H1819" t="str">
            <v>INSTALACIONES HOSPITALARIAS</v>
          </cell>
          <cell r="I1819"/>
        </row>
        <row r="1820">
          <cell r="A1820">
            <v>2341</v>
          </cell>
          <cell r="B1820" t="str">
            <v>REJILLA DE EXTRACCION 8"x6"</v>
          </cell>
          <cell r="C1820" t="str">
            <v>UN</v>
          </cell>
          <cell r="D1820"/>
          <cell r="E1820"/>
          <cell r="F1820">
            <v>0</v>
          </cell>
          <cell r="G1820" t="str">
            <v/>
          </cell>
          <cell r="H1820" t="str">
            <v>INSTALACIONES HOSPITALARIAS</v>
          </cell>
          <cell r="I1820"/>
        </row>
        <row r="1821">
          <cell r="A1821">
            <v>2342</v>
          </cell>
          <cell r="B1821" t="str">
            <v>REJILLA DE EXTRACCION 6"x6"</v>
          </cell>
          <cell r="C1821" t="str">
            <v>UN</v>
          </cell>
          <cell r="D1821"/>
          <cell r="E1821"/>
          <cell r="F1821">
            <v>0</v>
          </cell>
          <cell r="G1821" t="str">
            <v/>
          </cell>
          <cell r="H1821" t="str">
            <v>INSTALACIONES HOSPITALARIAS</v>
          </cell>
          <cell r="I1821"/>
        </row>
        <row r="1822">
          <cell r="A1822">
            <v>2343</v>
          </cell>
          <cell r="B1822" t="str">
            <v>REJILLA DE EXTRACCION 6"x4"</v>
          </cell>
          <cell r="C1822" t="str">
            <v>UN</v>
          </cell>
          <cell r="D1822"/>
          <cell r="E1822"/>
          <cell r="F1822">
            <v>0</v>
          </cell>
          <cell r="G1822" t="str">
            <v/>
          </cell>
          <cell r="H1822" t="str">
            <v>INSTALACIONES HOSPITALARIAS</v>
          </cell>
          <cell r="I1822"/>
        </row>
        <row r="1823">
          <cell r="A1823">
            <v>2344</v>
          </cell>
          <cell r="B1823" t="str">
            <v>PERSIANA TOMA DE AIRE 40"x20"</v>
          </cell>
          <cell r="C1823" t="str">
            <v>UN</v>
          </cell>
          <cell r="D1823"/>
          <cell r="E1823"/>
          <cell r="F1823">
            <v>0</v>
          </cell>
          <cell r="G1823" t="str">
            <v/>
          </cell>
          <cell r="H1823" t="str">
            <v>INSTALACIONES HOSPITALARIAS</v>
          </cell>
          <cell r="I1823"/>
        </row>
        <row r="1824">
          <cell r="A1824">
            <v>2345</v>
          </cell>
          <cell r="B1824" t="str">
            <v>REJILLA PLAST.3x2"c/sosco cuadrada anticucaracha</v>
          </cell>
          <cell r="C1824" t="str">
            <v>UN</v>
          </cell>
          <cell r="D1824"/>
          <cell r="E1824">
            <v>45708</v>
          </cell>
          <cell r="F1824">
            <v>3102.47</v>
          </cell>
          <cell r="G1824" t="str">
            <v>018</v>
          </cell>
          <cell r="H1824" t="str">
            <v>REJILLAS</v>
          </cell>
          <cell r="I1824" t="str">
            <v>562221312 - IDRD - VALOR CIO AJUSTADO</v>
          </cell>
        </row>
        <row r="1825">
          <cell r="A1825">
            <v>2346</v>
          </cell>
          <cell r="B1825" t="str">
            <v>MALLA CERRAMIENTO Eslabonada.Cal.12 (Hueco 2 1/2"</v>
          </cell>
          <cell r="C1825" t="str">
            <v>M2</v>
          </cell>
          <cell r="D1825"/>
          <cell r="E1825">
            <v>45491</v>
          </cell>
          <cell r="F1825">
            <v>16238</v>
          </cell>
          <cell r="G1825" t="str">
            <v/>
          </cell>
          <cell r="H1825" t="str">
            <v>MOBILIARIO URBANO Y SEÑALIZAC.</v>
          </cell>
          <cell r="I1825" t="str">
            <v>562221312 - IDRD - VALOR CIO AJUSTADO</v>
          </cell>
        </row>
        <row r="1826">
          <cell r="A1826">
            <v>2347</v>
          </cell>
          <cell r="B1826" t="str">
            <v>VITROBLOCK PISO</v>
          </cell>
          <cell r="C1826" t="str">
            <v>UN</v>
          </cell>
          <cell r="D1826"/>
          <cell r="E1826">
            <v>43839</v>
          </cell>
          <cell r="F1826">
            <v>4359.01</v>
          </cell>
          <cell r="G1826" t="str">
            <v>SOL</v>
          </cell>
          <cell r="H1826" t="str">
            <v>MURO VIDRIO</v>
          </cell>
          <cell r="I1826" t="str">
            <v>860061089 - IDRD - PROYECCIÓN</v>
          </cell>
        </row>
        <row r="1827">
          <cell r="A1827">
            <v>2348</v>
          </cell>
          <cell r="B1827" t="str">
            <v>ASCENSOR 7 PARADAS/6 PERSONAS</v>
          </cell>
          <cell r="C1827" t="str">
            <v>UN</v>
          </cell>
          <cell r="D1827"/>
          <cell r="E1827"/>
          <cell r="F1827">
            <v>0</v>
          </cell>
          <cell r="G1827" t="str">
            <v>GPS3</v>
          </cell>
          <cell r="H1827" t="str">
            <v>ASCENSORES Y ESCALADORES</v>
          </cell>
          <cell r="I1827"/>
        </row>
        <row r="1828">
          <cell r="A1828">
            <v>2349</v>
          </cell>
          <cell r="B1828" t="str">
            <v>CABALLETE  4% C43          ETERNIT</v>
          </cell>
          <cell r="C1828" t="str">
            <v>UN</v>
          </cell>
          <cell r="D1828"/>
          <cell r="E1828"/>
          <cell r="F1828">
            <v>0</v>
          </cell>
          <cell r="G1828" t="str">
            <v>0023023000</v>
          </cell>
          <cell r="H1828" t="str">
            <v>ACCESORIOS CUBIERTA</v>
          </cell>
          <cell r="I1828"/>
        </row>
        <row r="1829">
          <cell r="A1829">
            <v>2350</v>
          </cell>
          <cell r="B1829" t="str">
            <v>CAMPANA EXTRACCION 2x1mt.</v>
          </cell>
          <cell r="C1829" t="str">
            <v>UN</v>
          </cell>
          <cell r="D1829"/>
          <cell r="E1829"/>
          <cell r="F1829">
            <v>0</v>
          </cell>
          <cell r="G1829" t="str">
            <v/>
          </cell>
          <cell r="H1829" t="str">
            <v>INSTALACIONES HOSPITALARIAS</v>
          </cell>
          <cell r="I1829"/>
        </row>
        <row r="1830">
          <cell r="A1830">
            <v>2351</v>
          </cell>
          <cell r="B1830" t="str">
            <v>TRABA COMPL. C-90 ETERNIT</v>
          </cell>
          <cell r="C1830" t="str">
            <v>UN</v>
          </cell>
          <cell r="D1830"/>
          <cell r="E1830"/>
          <cell r="F1830">
            <v>0</v>
          </cell>
          <cell r="G1830" t="str">
            <v/>
          </cell>
          <cell r="H1830" t="str">
            <v>ACCESORIOS CUBIERTA</v>
          </cell>
          <cell r="I1830"/>
        </row>
        <row r="1831">
          <cell r="A1831">
            <v>2352</v>
          </cell>
          <cell r="B1831" t="str">
            <v>CANALETA 90 x 3.75     ETERNIT</v>
          </cell>
          <cell r="C1831" t="str">
            <v>UN</v>
          </cell>
          <cell r="D1831"/>
          <cell r="E1831"/>
          <cell r="F1831">
            <v>0</v>
          </cell>
          <cell r="G1831" t="str">
            <v/>
          </cell>
          <cell r="H1831" t="str">
            <v>CUBIERTAS Y ACCESORIOS</v>
          </cell>
          <cell r="I1831"/>
        </row>
        <row r="1832">
          <cell r="A1832">
            <v>2354</v>
          </cell>
          <cell r="B1832" t="str">
            <v>REJILLA PLAST.3x2"C/sosco cuad.gal</v>
          </cell>
          <cell r="C1832" t="str">
            <v>UN</v>
          </cell>
          <cell r="D1832"/>
          <cell r="E1832"/>
          <cell r="F1832">
            <v>0</v>
          </cell>
          <cell r="G1832" t="str">
            <v>004</v>
          </cell>
          <cell r="H1832" t="str">
            <v>TUBERIA SUBT,REJILLAS,SUMIDER.</v>
          </cell>
          <cell r="I1832"/>
        </row>
        <row r="1833">
          <cell r="A1833">
            <v>2355</v>
          </cell>
          <cell r="B1833" t="str">
            <v>BASTIDOR ABARCO</v>
          </cell>
          <cell r="C1833" t="str">
            <v>UN</v>
          </cell>
          <cell r="D1833"/>
          <cell r="E1833"/>
          <cell r="F1833">
            <v>0</v>
          </cell>
          <cell r="G1833" t="str">
            <v/>
          </cell>
          <cell r="H1833" t="str">
            <v>MADERAS</v>
          </cell>
          <cell r="I1833"/>
        </row>
        <row r="1834">
          <cell r="A1834">
            <v>2357</v>
          </cell>
          <cell r="B1834" t="str">
            <v>REJILLA PLAST.3"plana cte.</v>
          </cell>
          <cell r="C1834" t="str">
            <v>UN</v>
          </cell>
          <cell r="D1834"/>
          <cell r="E1834"/>
          <cell r="F1834">
            <v>0</v>
          </cell>
          <cell r="G1834" t="str">
            <v>013</v>
          </cell>
          <cell r="H1834" t="str">
            <v>TUBERIA SUBT,REJILLAS,SUMIDER.</v>
          </cell>
          <cell r="I1834"/>
        </row>
        <row r="1835">
          <cell r="A1835">
            <v>2358</v>
          </cell>
          <cell r="B1835" t="str">
            <v>REJILLA LAVADERO 2 1/2" + S/sosco</v>
          </cell>
          <cell r="C1835" t="str">
            <v>UN</v>
          </cell>
          <cell r="D1835"/>
          <cell r="E1835"/>
          <cell r="F1835">
            <v>0</v>
          </cell>
          <cell r="G1835" t="str">
            <v>009</v>
          </cell>
          <cell r="H1835" t="str">
            <v>TUBERIA SUBT,REJILLAS,SUMIDER.</v>
          </cell>
          <cell r="I1835"/>
        </row>
        <row r="1836">
          <cell r="A1836">
            <v>2359</v>
          </cell>
          <cell r="B1836" t="str">
            <v>BASTIDOR AMARILLO</v>
          </cell>
          <cell r="C1836" t="str">
            <v>UN</v>
          </cell>
          <cell r="D1836"/>
          <cell r="E1836"/>
          <cell r="F1836">
            <v>0</v>
          </cell>
          <cell r="G1836" t="str">
            <v/>
          </cell>
          <cell r="H1836" t="str">
            <v>MADERAS</v>
          </cell>
          <cell r="I1836"/>
        </row>
        <row r="1837">
          <cell r="A1837">
            <v>2361</v>
          </cell>
          <cell r="B1837" t="str">
            <v>TUBO DE CONC. SIN REFUERZO D30cm (Con anillo)</v>
          </cell>
          <cell r="C1837" t="str">
            <v>ML</v>
          </cell>
          <cell r="D1837"/>
          <cell r="E1837"/>
          <cell r="F1837">
            <v>0</v>
          </cell>
          <cell r="G1837" t="str">
            <v>CLASE 1</v>
          </cell>
          <cell r="H1837" t="str">
            <v>TUBOS</v>
          </cell>
          <cell r="I1837"/>
        </row>
        <row r="1838">
          <cell r="A1838">
            <v>2362</v>
          </cell>
          <cell r="B1838" t="str">
            <v>BLOQUE ESTRUCT. MODULARES 19x19x19 Liso Obra</v>
          </cell>
          <cell r="C1838" t="str">
            <v>UN</v>
          </cell>
          <cell r="D1838"/>
          <cell r="E1838"/>
          <cell r="F1838">
            <v>0</v>
          </cell>
          <cell r="G1838" t="str">
            <v>CM-20 Obra</v>
          </cell>
          <cell r="H1838" t="str">
            <v>BLOQUE BOGOTA</v>
          </cell>
          <cell r="I1838"/>
        </row>
        <row r="1839">
          <cell r="A1839">
            <v>2363</v>
          </cell>
          <cell r="B1839" t="str">
            <v>REJILLA VENTILACION PLAST 15x15cm.</v>
          </cell>
          <cell r="C1839" t="str">
            <v>UN</v>
          </cell>
          <cell r="D1839"/>
          <cell r="E1839"/>
          <cell r="F1839">
            <v>0</v>
          </cell>
          <cell r="G1839" t="str">
            <v>007</v>
          </cell>
          <cell r="H1839" t="str">
            <v>TUBERIA SUBT,REJILLAS,SUMIDER.</v>
          </cell>
          <cell r="I1839"/>
        </row>
        <row r="1840">
          <cell r="A1840">
            <v>2364</v>
          </cell>
          <cell r="B1840" t="str">
            <v>BLOQUE ESTRUCT. MODULARES 39x19x16 Pdra. Obra</v>
          </cell>
          <cell r="C1840" t="str">
            <v>UN</v>
          </cell>
          <cell r="D1840"/>
          <cell r="E1840"/>
          <cell r="F1840">
            <v>0</v>
          </cell>
          <cell r="G1840" t="str">
            <v>PI-16 Obra</v>
          </cell>
          <cell r="H1840" t="str">
            <v>BLOQUE BOGOTA</v>
          </cell>
          <cell r="I1840"/>
        </row>
        <row r="1841">
          <cell r="A1841">
            <v>2365</v>
          </cell>
          <cell r="B1841" t="str">
            <v>BLOQUE ESTRUCT. MODULARES 36x19x16 Pdra. Obra</v>
          </cell>
          <cell r="C1841" t="str">
            <v>UN</v>
          </cell>
          <cell r="D1841"/>
          <cell r="E1841"/>
          <cell r="F1841">
            <v>0</v>
          </cell>
          <cell r="G1841" t="str">
            <v>PT-16 Obra</v>
          </cell>
          <cell r="H1841" t="str">
            <v>BLOQUE BOGOTA</v>
          </cell>
          <cell r="I1841"/>
        </row>
        <row r="1842">
          <cell r="A1842">
            <v>2366</v>
          </cell>
          <cell r="B1842" t="str">
            <v>REJILLA VENTILACION PLAST 20x20cm</v>
          </cell>
          <cell r="C1842" t="str">
            <v>UN</v>
          </cell>
          <cell r="D1842"/>
          <cell r="E1842">
            <v>44596</v>
          </cell>
          <cell r="F1842">
            <v>5809</v>
          </cell>
          <cell r="G1842" t="str">
            <v>008</v>
          </cell>
          <cell r="H1842" t="str">
            <v>TUBERIA SUBT,REJILLAS,SUMIDER.</v>
          </cell>
          <cell r="I1842" t="str">
            <v>860061089 - IDRD - PROYECCIÓN</v>
          </cell>
        </row>
        <row r="1843">
          <cell r="A1843">
            <v>2372</v>
          </cell>
          <cell r="B1843" t="str">
            <v>VALVULA POZUELO 2 ½"x1¼"C/sosco</v>
          </cell>
          <cell r="C1843" t="str">
            <v>UN</v>
          </cell>
          <cell r="D1843"/>
          <cell r="E1843"/>
          <cell r="F1843">
            <v>0</v>
          </cell>
          <cell r="G1843" t="str">
            <v>500</v>
          </cell>
          <cell r="H1843" t="str">
            <v>TUBERIA SUBT,REJILLAS,SUMIDER.</v>
          </cell>
          <cell r="I1843"/>
        </row>
        <row r="1844">
          <cell r="A1844">
            <v>2373</v>
          </cell>
          <cell r="B1844" t="str">
            <v>BLOQUE DIV. MODULARES 9.5x19x39 Estrd. Obra</v>
          </cell>
          <cell r="C1844" t="str">
            <v>UN</v>
          </cell>
          <cell r="D1844"/>
          <cell r="E1844"/>
          <cell r="F1844">
            <v>0</v>
          </cell>
          <cell r="G1844" t="str">
            <v>PI-10 Obra</v>
          </cell>
          <cell r="H1844" t="str">
            <v>BLOQUE BOGOTA</v>
          </cell>
          <cell r="I1844"/>
        </row>
        <row r="1845">
          <cell r="A1845">
            <v>2374</v>
          </cell>
          <cell r="B1845" t="str">
            <v>BLOQUE DIV. MODULARES 9x19x19 Liso Obra</v>
          </cell>
          <cell r="C1845" t="str">
            <v>UN</v>
          </cell>
          <cell r="D1845"/>
          <cell r="E1845"/>
          <cell r="F1845">
            <v>0</v>
          </cell>
          <cell r="G1845" t="str">
            <v>CM10 Obra</v>
          </cell>
          <cell r="H1845" t="str">
            <v>BLOQUE BOGOTA</v>
          </cell>
          <cell r="I1845"/>
        </row>
        <row r="1846">
          <cell r="A1846">
            <v>2375</v>
          </cell>
          <cell r="B1846" t="str">
            <v>BLOQUE ESTRUCT. MODULARES 39x19x12.5 Estrd.Obra</v>
          </cell>
          <cell r="C1846" t="str">
            <v>UN</v>
          </cell>
          <cell r="D1846"/>
          <cell r="E1846"/>
          <cell r="F1846">
            <v>0</v>
          </cell>
          <cell r="G1846" t="str">
            <v>EI-12 Obra</v>
          </cell>
          <cell r="H1846" t="str">
            <v>BLOQUE BOGOTA</v>
          </cell>
          <cell r="I1846"/>
        </row>
        <row r="1847">
          <cell r="A1847">
            <v>2376</v>
          </cell>
          <cell r="B1847" t="str">
            <v>BLOQUE ENCHAPE TPI-16</v>
          </cell>
          <cell r="C1847" t="str">
            <v>UN</v>
          </cell>
          <cell r="D1847"/>
          <cell r="E1847"/>
          <cell r="F1847">
            <v>0</v>
          </cell>
          <cell r="G1847" t="str">
            <v>TPI-16  Obra</v>
          </cell>
          <cell r="H1847" t="str">
            <v>ENCHAPES,PISOS,ALFOMBRAS,PAPEL</v>
          </cell>
          <cell r="I1847"/>
        </row>
        <row r="1848">
          <cell r="A1848">
            <v>2377</v>
          </cell>
          <cell r="B1848" t="str">
            <v>BLOQUE ENCHAPE TEI-18</v>
          </cell>
          <cell r="C1848" t="str">
            <v>UN</v>
          </cell>
          <cell r="D1848"/>
          <cell r="E1848"/>
          <cell r="F1848">
            <v>0</v>
          </cell>
          <cell r="G1848" t="str">
            <v>TEI-18 Obra</v>
          </cell>
          <cell r="H1848" t="str">
            <v>ENCHAPES,PISOS,ALFOMBRAS,PAPEL</v>
          </cell>
          <cell r="I1848"/>
        </row>
        <row r="1849">
          <cell r="A1849">
            <v>2378</v>
          </cell>
          <cell r="B1849" t="str">
            <v>BLOQUE ENCHAPE EA-10</v>
          </cell>
          <cell r="C1849" t="str">
            <v>UN</v>
          </cell>
          <cell r="D1849"/>
          <cell r="E1849"/>
          <cell r="F1849">
            <v>0</v>
          </cell>
          <cell r="G1849" t="str">
            <v>EA-10   Obra</v>
          </cell>
          <cell r="H1849" t="str">
            <v>ENCHAPES,PISOS,ALFOMBRAS,PAPEL</v>
          </cell>
          <cell r="I1849"/>
        </row>
        <row r="1850">
          <cell r="A1850">
            <v>2380</v>
          </cell>
          <cell r="B1850" t="str">
            <v>INTERRUPTOR SENC  LUZ PIL+TAPA. MAX. L/NEX</v>
          </cell>
          <cell r="C1850" t="str">
            <v>UN</v>
          </cell>
          <cell r="D1850"/>
          <cell r="E1850"/>
          <cell r="F1850">
            <v>0</v>
          </cell>
          <cell r="G1850" t="str">
            <v>KR 1BL+XMCTH</v>
          </cell>
          <cell r="H1850" t="str">
            <v>APARATOS ELECTRICOS</v>
          </cell>
          <cell r="I1850"/>
        </row>
        <row r="1851">
          <cell r="A1851">
            <v>2382</v>
          </cell>
          <cell r="B1851" t="str">
            <v>PISO RUSTICO QUIMBAYA 33 x 33 CRNA</v>
          </cell>
          <cell r="C1851" t="str">
            <v>M2</v>
          </cell>
          <cell r="D1851"/>
          <cell r="E1851"/>
          <cell r="F1851">
            <v>0</v>
          </cell>
          <cell r="G1851" t="str">
            <v>33405 TERRE</v>
          </cell>
          <cell r="H1851" t="str">
            <v>Pisos</v>
          </cell>
          <cell r="I1851"/>
        </row>
        <row r="1852">
          <cell r="A1852">
            <v>2384</v>
          </cell>
          <cell r="B1852" t="str">
            <v>TUBO DE CONC. SIN REFUERZO D35cm (Con anillo)</v>
          </cell>
          <cell r="C1852" t="str">
            <v>ML</v>
          </cell>
          <cell r="D1852"/>
          <cell r="E1852"/>
          <cell r="F1852">
            <v>0</v>
          </cell>
          <cell r="G1852" t="str">
            <v>CLASE 1</v>
          </cell>
          <cell r="H1852" t="str">
            <v>TUBOS</v>
          </cell>
          <cell r="I1852"/>
        </row>
        <row r="1853">
          <cell r="A1853">
            <v>2386</v>
          </cell>
          <cell r="B1853" t="str">
            <v>TUBO DE CONC. SIN REFUERZO D40cm (Con anillo)</v>
          </cell>
          <cell r="C1853" t="str">
            <v>ML</v>
          </cell>
          <cell r="D1853"/>
          <cell r="E1853"/>
          <cell r="F1853">
            <v>0</v>
          </cell>
          <cell r="G1853" t="str">
            <v>CLASE 1</v>
          </cell>
          <cell r="H1853" t="str">
            <v>TUBOS</v>
          </cell>
          <cell r="I1853"/>
        </row>
        <row r="1854">
          <cell r="A1854">
            <v>2387</v>
          </cell>
          <cell r="B1854" t="str">
            <v>INSPECCION SISTEMAS DE MEDIDA revision general</v>
          </cell>
          <cell r="C1854" t="str">
            <v>UN</v>
          </cell>
          <cell r="D1854"/>
          <cell r="E1854"/>
          <cell r="F1854">
            <v>0</v>
          </cell>
          <cell r="G1854" t="str">
            <v>VALOR HORA</v>
          </cell>
          <cell r="H1854" t="str">
            <v>TARIFAS Y SERVICIOS</v>
          </cell>
          <cell r="I1854"/>
        </row>
        <row r="1855">
          <cell r="A1855">
            <v>2388</v>
          </cell>
          <cell r="B1855" t="str">
            <v>BOMBA A/NEGRAS 3" 1HP SUMERGIB</v>
          </cell>
          <cell r="C1855" t="str">
            <v>UN</v>
          </cell>
          <cell r="D1855"/>
          <cell r="E1855"/>
          <cell r="F1855">
            <v>0</v>
          </cell>
          <cell r="G1855" t="str">
            <v>64282000A3</v>
          </cell>
          <cell r="H1855" t="str">
            <v>EQUIPOS PRESION Y BOMBAS</v>
          </cell>
          <cell r="I1855"/>
        </row>
        <row r="1856">
          <cell r="A1856">
            <v>2389</v>
          </cell>
          <cell r="B1856" t="str">
            <v>MASCARILLA DESCHABLE</v>
          </cell>
          <cell r="C1856" t="str">
            <v>UN</v>
          </cell>
          <cell r="D1856"/>
          <cell r="E1856"/>
          <cell r="F1856">
            <v>0</v>
          </cell>
          <cell r="G1856" t="str">
            <v>Ref.100101</v>
          </cell>
          <cell r="H1856" t="str">
            <v>EQUIPO DE SEGURIDAD INDUSTRIAL</v>
          </cell>
          <cell r="I1856"/>
        </row>
        <row r="1857">
          <cell r="A1857">
            <v>2390</v>
          </cell>
          <cell r="B1857" t="str">
            <v>CINTURON DE Seg. FAJA ANGOSTA</v>
          </cell>
          <cell r="C1857" t="str">
            <v>UN</v>
          </cell>
          <cell r="D1857"/>
          <cell r="E1857">
            <v>45708</v>
          </cell>
          <cell r="F1857">
            <v>39473.07</v>
          </cell>
          <cell r="G1857" t="str">
            <v>9017A</v>
          </cell>
          <cell r="H1857" t="str">
            <v>EQUIPO DE SEGURIDAD INDUSTRIAL</v>
          </cell>
          <cell r="I1857" t="str">
            <v>562221312 - IDRD - VALOR CIO AJUSTADO</v>
          </cell>
        </row>
        <row r="1858">
          <cell r="A1858">
            <v>2391</v>
          </cell>
          <cell r="B1858" t="str">
            <v>CINTURON DE Seg. FAJA ANCHA</v>
          </cell>
          <cell r="C1858" t="str">
            <v>UN</v>
          </cell>
          <cell r="D1858"/>
          <cell r="E1858"/>
          <cell r="F1858">
            <v>0</v>
          </cell>
          <cell r="G1858" t="str">
            <v>90170</v>
          </cell>
          <cell r="H1858" t="str">
            <v>EQUIPO DE SEGURIDAD INDUSTRIAL</v>
          </cell>
          <cell r="I1858"/>
        </row>
        <row r="1859">
          <cell r="A1859">
            <v>2392</v>
          </cell>
          <cell r="B1859" t="str">
            <v>GUANTE (NITRILO)  DE 13"  ANSELL EDMONT(PAR)</v>
          </cell>
          <cell r="C1859" t="str">
            <v>UN</v>
          </cell>
          <cell r="D1859"/>
          <cell r="E1859">
            <v>44585</v>
          </cell>
          <cell r="F1859">
            <v>6586</v>
          </cell>
          <cell r="G1859" t="str">
            <v/>
          </cell>
          <cell r="H1859" t="str">
            <v>EQUIPO DE SEGURIDAD INDUSTRIAL</v>
          </cell>
          <cell r="I1859" t="str">
            <v>860061089 - IDRD - PROYECCIÓN</v>
          </cell>
        </row>
        <row r="1860">
          <cell r="A1860">
            <v>2393</v>
          </cell>
          <cell r="B1860" t="str">
            <v>CINTURON P/HERRAMIENTA.</v>
          </cell>
          <cell r="C1860" t="str">
            <v>UN</v>
          </cell>
          <cell r="D1860"/>
          <cell r="E1860">
            <v>44585</v>
          </cell>
          <cell r="F1860">
            <v>88721</v>
          </cell>
          <cell r="G1860" t="str">
            <v>Ref90178</v>
          </cell>
          <cell r="H1860" t="str">
            <v>EQUIPO DE SEGURIDAD INDUSTRIAL</v>
          </cell>
          <cell r="I1860" t="str">
            <v>860061089 - IDRD - PROYECCIÓN</v>
          </cell>
        </row>
        <row r="1861">
          <cell r="A1861">
            <v>2394</v>
          </cell>
          <cell r="B1861" t="str">
            <v>CARETA PROTECTORA  FACIAL VISOR CLARO</v>
          </cell>
          <cell r="C1861" t="str">
            <v>UN</v>
          </cell>
          <cell r="D1861"/>
          <cell r="E1861">
            <v>45478</v>
          </cell>
          <cell r="F1861">
            <v>34400</v>
          </cell>
          <cell r="G1861" t="str">
            <v>Ref.5150</v>
          </cell>
          <cell r="H1861" t="str">
            <v>EQUIPO DE SEGURIDAD INDUSTRIAL</v>
          </cell>
          <cell r="I1861" t="str">
            <v>555555555555 - IDRD - MEDIANA DE COTIZACIONES</v>
          </cell>
        </row>
        <row r="1862">
          <cell r="A1862">
            <v>2395</v>
          </cell>
          <cell r="B1862" t="str">
            <v>VALVULA POZUELO 2 ½" S/sosco</v>
          </cell>
          <cell r="C1862" t="str">
            <v>UN</v>
          </cell>
          <cell r="D1862"/>
          <cell r="E1862"/>
          <cell r="F1862">
            <v>0</v>
          </cell>
          <cell r="G1862" t="str">
            <v>504</v>
          </cell>
          <cell r="H1862" t="str">
            <v>TUBERIA SUBT,REJILLAS,SUMIDER.</v>
          </cell>
          <cell r="I1862"/>
        </row>
        <row r="1863">
          <cell r="A1863">
            <v>2399</v>
          </cell>
          <cell r="B1863" t="str">
            <v>TRANSFORMADOR MONOFASICO 50KVA</v>
          </cell>
          <cell r="C1863" t="str">
            <v>UN</v>
          </cell>
          <cell r="D1863"/>
          <cell r="E1863"/>
          <cell r="F1863">
            <v>0</v>
          </cell>
          <cell r="G1863" t="str">
            <v/>
          </cell>
          <cell r="H1863" t="str">
            <v>APARATOS ELECTRICOS</v>
          </cell>
          <cell r="I1863"/>
        </row>
        <row r="1864">
          <cell r="A1864">
            <v>2401</v>
          </cell>
          <cell r="B1864" t="str">
            <v>ASCENSOR 5 PARADAS/6 PERSONAS</v>
          </cell>
          <cell r="C1864" t="str">
            <v>UN</v>
          </cell>
          <cell r="D1864"/>
          <cell r="E1864"/>
          <cell r="F1864">
            <v>0</v>
          </cell>
          <cell r="G1864" t="str">
            <v/>
          </cell>
          <cell r="H1864" t="str">
            <v>ASCENSORES Y ESCALADORES</v>
          </cell>
          <cell r="I1864"/>
        </row>
        <row r="1865">
          <cell r="A1865">
            <v>2402</v>
          </cell>
          <cell r="B1865" t="str">
            <v>T.V.CABLE/DERIVACION -POR UNA SOLA VEZ-</v>
          </cell>
          <cell r="C1865" t="str">
            <v>UN</v>
          </cell>
          <cell r="D1865"/>
          <cell r="E1865"/>
          <cell r="F1865">
            <v>0</v>
          </cell>
          <cell r="G1865" t="str">
            <v/>
          </cell>
          <cell r="H1865" t="str">
            <v>T.V.</v>
          </cell>
          <cell r="I1865"/>
        </row>
        <row r="1866">
          <cell r="A1866">
            <v>2403</v>
          </cell>
          <cell r="B1866" t="str">
            <v>TAPA REGISTRO VENTIL.20x20 cm</v>
          </cell>
          <cell r="C1866" t="str">
            <v>UN</v>
          </cell>
          <cell r="D1866"/>
          <cell r="E1866"/>
          <cell r="F1866">
            <v>0</v>
          </cell>
          <cell r="G1866" t="str">
            <v>509</v>
          </cell>
          <cell r="H1866" t="str">
            <v>TUBERIA SUBT,REJILLAS,SUMIDER.</v>
          </cell>
          <cell r="I1866"/>
        </row>
        <row r="1867">
          <cell r="A1867">
            <v>2404</v>
          </cell>
          <cell r="B1867" t="str">
            <v>EXTRACTOR OLOR 20x20 cm</v>
          </cell>
          <cell r="C1867" t="str">
            <v>UN</v>
          </cell>
          <cell r="D1867"/>
          <cell r="E1867"/>
          <cell r="F1867">
            <v>0</v>
          </cell>
          <cell r="G1867" t="str">
            <v>508</v>
          </cell>
          <cell r="H1867" t="str">
            <v>TUBERIA SUBT,REJILLAS,SUMIDER.</v>
          </cell>
          <cell r="I1867"/>
        </row>
        <row r="1868">
          <cell r="A1868">
            <v>2406</v>
          </cell>
          <cell r="B1868" t="str">
            <v>MEZCLADORA DE CONCRETO 2 BULTOS GASOLINA</v>
          </cell>
          <cell r="C1868" t="str">
            <v>MES</v>
          </cell>
          <cell r="D1868"/>
          <cell r="E1868"/>
          <cell r="F1868">
            <v>0</v>
          </cell>
          <cell r="G1868" t="str">
            <v/>
          </cell>
          <cell r="H1868" t="str">
            <v>EQUIPO ALQUILER Y MAQUINARIA</v>
          </cell>
          <cell r="I1868"/>
        </row>
        <row r="1869">
          <cell r="A1869">
            <v>2407</v>
          </cell>
          <cell r="B1869" t="str">
            <v>TRAGANTE CUPULA 5x3</v>
          </cell>
          <cell r="C1869" t="str">
            <v>UN</v>
          </cell>
          <cell r="D1869"/>
          <cell r="E1869"/>
          <cell r="F1869">
            <v>0</v>
          </cell>
          <cell r="G1869" t="str">
            <v>507</v>
          </cell>
          <cell r="H1869" t="str">
            <v>TUBERIA SUBT,REJILLAS,SUMIDER.</v>
          </cell>
          <cell r="I1869"/>
        </row>
        <row r="1870">
          <cell r="A1870">
            <v>2408</v>
          </cell>
          <cell r="B1870" t="str">
            <v>BLOQUE #5 USME TRADIC. 16.5x23x12 Medio Fab.</v>
          </cell>
          <cell r="C1870" t="str">
            <v>UN</v>
          </cell>
          <cell r="D1870"/>
          <cell r="E1870"/>
          <cell r="F1870">
            <v>0</v>
          </cell>
          <cell r="G1870" t="str">
            <v>Fab.</v>
          </cell>
          <cell r="H1870" t="str">
            <v>BLOQUE BOGOTA</v>
          </cell>
          <cell r="I1870"/>
        </row>
        <row r="1871">
          <cell r="A1871">
            <v>2409</v>
          </cell>
          <cell r="B1871" t="str">
            <v>BLOQUE #4 USME 16.5x23x9 Medio Fab.</v>
          </cell>
          <cell r="C1871" t="str">
            <v>UN</v>
          </cell>
          <cell r="D1871"/>
          <cell r="E1871"/>
          <cell r="F1871">
            <v>0</v>
          </cell>
          <cell r="G1871" t="str">
            <v>Fab.</v>
          </cell>
          <cell r="H1871" t="str">
            <v>BLOQUE BOGOTA</v>
          </cell>
          <cell r="I1871"/>
        </row>
        <row r="1872">
          <cell r="A1872">
            <v>2410</v>
          </cell>
          <cell r="B1872" t="str">
            <v>PISO RUSTICO QUIMBAYA CENEFA 16 x 33 CRNA</v>
          </cell>
          <cell r="C1872" t="str">
            <v>M2</v>
          </cell>
          <cell r="D1872"/>
          <cell r="E1872"/>
          <cell r="F1872">
            <v>0</v>
          </cell>
          <cell r="G1872" t="str">
            <v>34405 cenefa</v>
          </cell>
          <cell r="H1872" t="str">
            <v>Pisos</v>
          </cell>
          <cell r="I1872"/>
        </row>
        <row r="1873">
          <cell r="A1873">
            <v>2411</v>
          </cell>
          <cell r="B1873" t="str">
            <v>TUBO DE CONC. SIN REFUERZO D45cm (Con anillo)</v>
          </cell>
          <cell r="C1873" t="str">
            <v>ML</v>
          </cell>
          <cell r="D1873"/>
          <cell r="E1873"/>
          <cell r="F1873">
            <v>0</v>
          </cell>
          <cell r="G1873" t="str">
            <v>CLASE 1</v>
          </cell>
          <cell r="H1873" t="str">
            <v>TUBOS</v>
          </cell>
          <cell r="I1873"/>
        </row>
        <row r="1874">
          <cell r="A1874">
            <v>2412</v>
          </cell>
          <cell r="B1874" t="str">
            <v>CUARTON/DURMIENTE EN  ABARCO (4X4X3M)</v>
          </cell>
          <cell r="C1874" t="str">
            <v>UN</v>
          </cell>
          <cell r="D1874"/>
          <cell r="E1874"/>
          <cell r="F1874">
            <v>0</v>
          </cell>
          <cell r="G1874" t="str">
            <v/>
          </cell>
          <cell r="H1874" t="str">
            <v>MADERAS</v>
          </cell>
          <cell r="I1874"/>
        </row>
        <row r="1875">
          <cell r="A1875">
            <v>2413</v>
          </cell>
          <cell r="B1875" t="str">
            <v>CUARTON /DURMIENTE EN AMARILLO (4X4X3M)</v>
          </cell>
          <cell r="C1875" t="str">
            <v>UN</v>
          </cell>
          <cell r="D1875"/>
          <cell r="E1875"/>
          <cell r="F1875">
            <v>0</v>
          </cell>
          <cell r="G1875" t="str">
            <v/>
          </cell>
          <cell r="H1875" t="str">
            <v>MADERAS</v>
          </cell>
          <cell r="I1875"/>
        </row>
        <row r="1876">
          <cell r="A1876">
            <v>2414</v>
          </cell>
          <cell r="B1876" t="str">
            <v>SIFON CONCENTRICO 4"x3" Br.</v>
          </cell>
          <cell r="C1876" t="str">
            <v>UN</v>
          </cell>
          <cell r="D1876"/>
          <cell r="E1876"/>
          <cell r="F1876">
            <v>0</v>
          </cell>
          <cell r="G1876" t="str">
            <v>SC4"x3"</v>
          </cell>
          <cell r="H1876" t="str">
            <v>REJILLAS</v>
          </cell>
          <cell r="I1876"/>
        </row>
        <row r="1877">
          <cell r="A1877">
            <v>2416</v>
          </cell>
          <cell r="B1877" t="str">
            <v>CUARTON / DURMIENTE EN FLORMORADO (4X4X3M)</v>
          </cell>
          <cell r="C1877" t="str">
            <v>UN</v>
          </cell>
          <cell r="D1877"/>
          <cell r="E1877"/>
          <cell r="F1877">
            <v>0</v>
          </cell>
          <cell r="G1877" t="str">
            <v/>
          </cell>
          <cell r="H1877" t="str">
            <v>MADERAS</v>
          </cell>
          <cell r="I1877"/>
        </row>
        <row r="1878">
          <cell r="A1878">
            <v>2417</v>
          </cell>
          <cell r="B1878" t="str">
            <v>PISO RUSTICO QUIMBAYA TACO 16 x 16 CRNA</v>
          </cell>
          <cell r="C1878" t="str">
            <v>UN</v>
          </cell>
          <cell r="D1878"/>
          <cell r="E1878"/>
          <cell r="F1878">
            <v>0</v>
          </cell>
          <cell r="G1878" t="str">
            <v>35405 taco</v>
          </cell>
          <cell r="H1878" t="str">
            <v>Pisos</v>
          </cell>
          <cell r="I1878"/>
        </row>
        <row r="1879">
          <cell r="A1879">
            <v>2418</v>
          </cell>
          <cell r="B1879" t="str">
            <v>PISO ANTICADO GUAJIRA TACO 16 x 16 CRNA</v>
          </cell>
          <cell r="C1879" t="str">
            <v>UN</v>
          </cell>
          <cell r="D1879"/>
          <cell r="E1879"/>
          <cell r="F1879">
            <v>0</v>
          </cell>
          <cell r="G1879" t="str">
            <v>35804</v>
          </cell>
          <cell r="H1879" t="str">
            <v>Pisos</v>
          </cell>
          <cell r="I1879"/>
        </row>
        <row r="1880">
          <cell r="A1880">
            <v>2419</v>
          </cell>
          <cell r="B1880" t="str">
            <v>CIERR EMPALME 10-100 PARES</v>
          </cell>
          <cell r="C1880" t="str">
            <v>UN</v>
          </cell>
          <cell r="D1880"/>
          <cell r="E1880"/>
          <cell r="F1880">
            <v>0</v>
          </cell>
          <cell r="G1880" t="str">
            <v/>
          </cell>
          <cell r="H1880" t="str">
            <v>CABLES</v>
          </cell>
          <cell r="I1880"/>
        </row>
        <row r="1881">
          <cell r="A1881">
            <v>2420</v>
          </cell>
          <cell r="B1881" t="str">
            <v>CUARTON OTOBO   4 x 3 x 3m</v>
          </cell>
          <cell r="C1881" t="str">
            <v>UN</v>
          </cell>
          <cell r="D1881"/>
          <cell r="E1881"/>
          <cell r="F1881">
            <v>0</v>
          </cell>
          <cell r="G1881" t="str">
            <v/>
          </cell>
          <cell r="H1881" t="str">
            <v>MADERAS</v>
          </cell>
          <cell r="I1881"/>
        </row>
        <row r="1882">
          <cell r="A1882">
            <v>2421</v>
          </cell>
          <cell r="B1882" t="str">
            <v>PISO CLASICO MARMOL ALICANTE TERRACOTA 30 x30 CRN</v>
          </cell>
          <cell r="C1882" t="str">
            <v>M2</v>
          </cell>
          <cell r="D1882"/>
          <cell r="E1882"/>
          <cell r="F1882">
            <v>0</v>
          </cell>
          <cell r="G1882" t="str">
            <v>305322751</v>
          </cell>
          <cell r="H1882" t="str">
            <v>Pisos</v>
          </cell>
          <cell r="I1882"/>
        </row>
        <row r="1883">
          <cell r="A1883">
            <v>2422</v>
          </cell>
          <cell r="B1883" t="str">
            <v>CUARTON/DUEMIENTE EN  SAJO (4X4X3M)</v>
          </cell>
          <cell r="C1883" t="str">
            <v>UN</v>
          </cell>
          <cell r="D1883"/>
          <cell r="E1883"/>
          <cell r="F1883">
            <v>0</v>
          </cell>
          <cell r="G1883" t="str">
            <v/>
          </cell>
          <cell r="H1883" t="str">
            <v>MADERAS</v>
          </cell>
          <cell r="I1883"/>
        </row>
        <row r="1884">
          <cell r="A1884">
            <v>2424</v>
          </cell>
          <cell r="B1884" t="str">
            <v>ENCHAPE LUGO  20.5X30.5 CORONA</v>
          </cell>
          <cell r="C1884" t="str">
            <v>M2</v>
          </cell>
          <cell r="D1884"/>
          <cell r="E1884"/>
          <cell r="F1884">
            <v>0</v>
          </cell>
          <cell r="G1884" t="str">
            <v>285139031</v>
          </cell>
          <cell r="H1884" t="str">
            <v>Enchapes</v>
          </cell>
          <cell r="I1884"/>
        </row>
        <row r="1885">
          <cell r="A1885">
            <v>2425</v>
          </cell>
          <cell r="B1885" t="str">
            <v>ENCHAPE ITALICA BEIGE 20x30 CRNA</v>
          </cell>
          <cell r="C1885" t="str">
            <v>M2</v>
          </cell>
          <cell r="D1885"/>
          <cell r="E1885"/>
          <cell r="F1885">
            <v>0</v>
          </cell>
          <cell r="G1885" t="str">
            <v>28501 BEIGE</v>
          </cell>
          <cell r="H1885" t="str">
            <v>Enchapes</v>
          </cell>
          <cell r="I1885"/>
        </row>
        <row r="1886">
          <cell r="A1886">
            <v>2426</v>
          </cell>
          <cell r="B1886" t="str">
            <v>CIERR EMPALME TUBULAR ESTANDAR 700 AWG</v>
          </cell>
          <cell r="C1886" t="str">
            <v>UN</v>
          </cell>
          <cell r="D1886"/>
          <cell r="E1886"/>
          <cell r="F1886">
            <v>0</v>
          </cell>
          <cell r="G1886" t="str">
            <v/>
          </cell>
          <cell r="H1886" t="str">
            <v>CABLES</v>
          </cell>
          <cell r="I1886"/>
        </row>
        <row r="1887">
          <cell r="A1887">
            <v>2430</v>
          </cell>
          <cell r="B1887" t="str">
            <v>LAMINA DRY WALL  (2.44X1.22) 1/2"</v>
          </cell>
          <cell r="C1887" t="str">
            <v>M2</v>
          </cell>
          <cell r="D1887"/>
          <cell r="E1887"/>
          <cell r="F1887">
            <v>0</v>
          </cell>
          <cell r="G1887" t="str">
            <v/>
          </cell>
          <cell r="H1887" t="str">
            <v>LAMINAS</v>
          </cell>
          <cell r="I1887"/>
        </row>
        <row r="1888">
          <cell r="A1888">
            <v>2431</v>
          </cell>
          <cell r="B1888" t="str">
            <v>TABLA ABARCO</v>
          </cell>
          <cell r="C1888" t="str">
            <v>UN</v>
          </cell>
          <cell r="D1888"/>
          <cell r="E1888"/>
          <cell r="F1888">
            <v>0</v>
          </cell>
          <cell r="G1888" t="str">
            <v/>
          </cell>
          <cell r="H1888" t="str">
            <v>MADERAS</v>
          </cell>
          <cell r="I1888"/>
        </row>
        <row r="1889">
          <cell r="A1889">
            <v>2432</v>
          </cell>
          <cell r="B1889" t="str">
            <v>VALVULA POZUELO VP-2 1/2"   Br.</v>
          </cell>
          <cell r="C1889" t="str">
            <v>UN</v>
          </cell>
          <cell r="D1889"/>
          <cell r="E1889"/>
          <cell r="F1889">
            <v>0</v>
          </cell>
          <cell r="G1889" t="str">
            <v>VP 2"</v>
          </cell>
          <cell r="H1889" t="str">
            <v>TUBERIA SUBT,REJILLAS,SUMIDER.</v>
          </cell>
          <cell r="I1889"/>
        </row>
        <row r="1890">
          <cell r="A1890">
            <v>2436</v>
          </cell>
          <cell r="B1890" t="str">
            <v>INSPECCION  DE MEDIDOR RESIDENCIAL MONOFASICA</v>
          </cell>
          <cell r="C1890" t="str">
            <v>UN</v>
          </cell>
          <cell r="D1890"/>
          <cell r="E1890"/>
          <cell r="F1890">
            <v>0</v>
          </cell>
          <cell r="G1890" t="str">
            <v/>
          </cell>
          <cell r="H1890" t="str">
            <v>TARIFAS Y SERVICIOS</v>
          </cell>
          <cell r="I1890"/>
        </row>
        <row r="1891">
          <cell r="A1891">
            <v>2437</v>
          </cell>
          <cell r="B1891" t="str">
            <v>BROCHA DE CERDA     1"  JAMACA</v>
          </cell>
          <cell r="C1891" t="str">
            <v>UN</v>
          </cell>
          <cell r="D1891"/>
          <cell r="E1891"/>
          <cell r="F1891">
            <v>0</v>
          </cell>
          <cell r="G1891" t="str">
            <v/>
          </cell>
          <cell r="H1891" t="str">
            <v>HERRAMIENTA</v>
          </cell>
          <cell r="I1891"/>
        </row>
        <row r="1892">
          <cell r="A1892">
            <v>2438</v>
          </cell>
          <cell r="B1892" t="str">
            <v>BROCHA DE CERDA 1 ½"</v>
          </cell>
          <cell r="C1892" t="str">
            <v>UN</v>
          </cell>
          <cell r="D1892"/>
          <cell r="E1892"/>
          <cell r="F1892">
            <v>0</v>
          </cell>
          <cell r="G1892" t="str">
            <v/>
          </cell>
          <cell r="H1892" t="str">
            <v>HERRAMIENTA</v>
          </cell>
          <cell r="I1892"/>
        </row>
        <row r="1893">
          <cell r="A1893">
            <v>2439</v>
          </cell>
          <cell r="B1893" t="str">
            <v>BROCHA 2" CERDA NATURAL mango plástico</v>
          </cell>
          <cell r="C1893" t="str">
            <v>UN</v>
          </cell>
          <cell r="D1893"/>
          <cell r="E1893">
            <v>45478</v>
          </cell>
          <cell r="F1893">
            <v>4490</v>
          </cell>
          <cell r="G1893" t="str">
            <v/>
          </cell>
          <cell r="H1893" t="str">
            <v>HERRAMIENTA</v>
          </cell>
          <cell r="I1893" t="str">
            <v>8956232 - IDRD - MEDIA ARMONICA COTIZACIONES</v>
          </cell>
        </row>
        <row r="1894">
          <cell r="A1894">
            <v>2440</v>
          </cell>
          <cell r="B1894" t="str">
            <v>BROCHA DE CERDA 2 ½"</v>
          </cell>
          <cell r="C1894" t="str">
            <v>UN</v>
          </cell>
          <cell r="D1894"/>
          <cell r="E1894"/>
          <cell r="F1894">
            <v>0</v>
          </cell>
          <cell r="G1894" t="str">
            <v/>
          </cell>
          <cell r="H1894" t="str">
            <v>HERRAMIENTA</v>
          </cell>
          <cell r="I1894"/>
        </row>
        <row r="1895">
          <cell r="A1895">
            <v>2441</v>
          </cell>
          <cell r="B1895" t="str">
            <v>BROCHA 3" CERDA NATURAL mango plastico</v>
          </cell>
          <cell r="C1895" t="str">
            <v>UN</v>
          </cell>
          <cell r="D1895"/>
          <cell r="E1895">
            <v>45708</v>
          </cell>
          <cell r="F1895">
            <v>7867.62</v>
          </cell>
          <cell r="G1895" t="str">
            <v/>
          </cell>
          <cell r="H1895" t="str">
            <v>HERRAMIENTA</v>
          </cell>
          <cell r="I1895" t="str">
            <v>562221312 - IDRD - VALOR CIO AJUSTADO</v>
          </cell>
        </row>
        <row r="1896">
          <cell r="A1896">
            <v>2442</v>
          </cell>
          <cell r="B1896" t="str">
            <v>BROCHA DE CERDA     5"</v>
          </cell>
          <cell r="C1896" t="str">
            <v>UN</v>
          </cell>
          <cell r="D1896"/>
          <cell r="E1896"/>
          <cell r="F1896">
            <v>0</v>
          </cell>
          <cell r="G1896" t="str">
            <v/>
          </cell>
          <cell r="H1896" t="str">
            <v>HERRAMIENTA</v>
          </cell>
          <cell r="I1896"/>
        </row>
        <row r="1897">
          <cell r="A1897">
            <v>2443</v>
          </cell>
          <cell r="B1897" t="str">
            <v>INSPECCION  DE MEDIDOR RESIDENCIAL TRIFASICO</v>
          </cell>
          <cell r="C1897" t="str">
            <v>UN</v>
          </cell>
          <cell r="D1897"/>
          <cell r="E1897"/>
          <cell r="F1897">
            <v>0</v>
          </cell>
          <cell r="G1897" t="str">
            <v/>
          </cell>
          <cell r="H1897" t="str">
            <v>TARIFAS Y SERVICIOS</v>
          </cell>
          <cell r="I1897"/>
        </row>
        <row r="1898">
          <cell r="A1898">
            <v>2445</v>
          </cell>
          <cell r="B1898" t="str">
            <v>RANA O VIBROCOMPACTADOR GASOLIN(50X75CM)</v>
          </cell>
          <cell r="C1898" t="str">
            <v>MES</v>
          </cell>
          <cell r="D1898"/>
          <cell r="E1898">
            <v>45708</v>
          </cell>
          <cell r="F1898">
            <v>1239448.7</v>
          </cell>
          <cell r="G1898" t="str">
            <v>GASOLINA</v>
          </cell>
          <cell r="H1898" t="str">
            <v>EQUIPO ALQUILER Y MAQUINARIA</v>
          </cell>
          <cell r="I1898" t="str">
            <v>562221312 - IDRD - VALOR CIO AJUSTADO</v>
          </cell>
        </row>
        <row r="1899">
          <cell r="A1899">
            <v>2446</v>
          </cell>
          <cell r="B1899" t="str">
            <v>CAMION DE 9.0 TONELADAS</v>
          </cell>
          <cell r="C1899" t="str">
            <v>VJ</v>
          </cell>
          <cell r="D1899"/>
          <cell r="E1899">
            <v>43815</v>
          </cell>
          <cell r="F1899">
            <v>198202</v>
          </cell>
          <cell r="G1899" t="str">
            <v/>
          </cell>
          <cell r="H1899" t="str">
            <v>EQUIPO ALQUILER Y MAQUINARIA</v>
          </cell>
          <cell r="I1899" t="str">
            <v>562221312 - IDRD - VALOR CIO AJUSTADO</v>
          </cell>
        </row>
        <row r="1900">
          <cell r="A1900">
            <v>2447</v>
          </cell>
          <cell r="B1900" t="str">
            <v>CAMION DE 4.5 TONELADAS</v>
          </cell>
          <cell r="C1900" t="str">
            <v>VJ</v>
          </cell>
          <cell r="D1900"/>
          <cell r="E1900">
            <v>45708</v>
          </cell>
          <cell r="F1900">
            <v>277822.7</v>
          </cell>
          <cell r="G1900" t="str">
            <v/>
          </cell>
          <cell r="H1900" t="str">
            <v>EQUIPO ALQUILER Y MAQUINARIA</v>
          </cell>
          <cell r="I1900" t="str">
            <v>562221312 - IDRD - VALOR CIO AJUSTADO</v>
          </cell>
        </row>
        <row r="1901">
          <cell r="A1901">
            <v>2449</v>
          </cell>
          <cell r="B1901" t="str">
            <v>FIJA-MIX BOLSA DE 2 KG ALFA</v>
          </cell>
          <cell r="C1901" t="str">
            <v>KG</v>
          </cell>
          <cell r="D1901"/>
          <cell r="E1901"/>
          <cell r="F1901">
            <v>0</v>
          </cell>
          <cell r="G1901" t="str">
            <v>GP009000</v>
          </cell>
          <cell r="H1901" t="str">
            <v>ENCHAPES,PISOS,ALFOMBRAS,PAPEL</v>
          </cell>
          <cell r="I1901"/>
        </row>
        <row r="1902">
          <cell r="A1902">
            <v>2450</v>
          </cell>
          <cell r="B1902" t="str">
            <v>LISTO BLANCO    (BOLSA 10 KG)  ALFA</v>
          </cell>
          <cell r="C1902" t="str">
            <v>KG</v>
          </cell>
          <cell r="D1902"/>
          <cell r="E1902"/>
          <cell r="F1902">
            <v>0</v>
          </cell>
          <cell r="G1902" t="str">
            <v>GP9020</v>
          </cell>
          <cell r="H1902" t="str">
            <v>ENCHAPES,PISOS,ALFOMBRAS,PAPEL</v>
          </cell>
          <cell r="I1902"/>
        </row>
        <row r="1903">
          <cell r="A1903">
            <v>2453</v>
          </cell>
          <cell r="B1903" t="str">
            <v>TEJA CRISTAL No. 4  POLICARBONATO     AJOVER</v>
          </cell>
          <cell r="C1903" t="str">
            <v>UN</v>
          </cell>
          <cell r="D1903"/>
          <cell r="E1903"/>
          <cell r="F1903">
            <v>0</v>
          </cell>
          <cell r="G1903" t="str">
            <v>00-06040-40</v>
          </cell>
          <cell r="H1903" t="str">
            <v>CUBIERTAS Y ACCESORIOS</v>
          </cell>
          <cell r="I1903"/>
        </row>
        <row r="1904">
          <cell r="A1904">
            <v>2454</v>
          </cell>
          <cell r="B1904" t="str">
            <v>TEJA CRISTAL No. 5      AJOVER</v>
          </cell>
          <cell r="C1904" t="str">
            <v>UN</v>
          </cell>
          <cell r="D1904"/>
          <cell r="E1904"/>
          <cell r="F1904">
            <v>0</v>
          </cell>
          <cell r="G1904" t="str">
            <v>00-06040-50</v>
          </cell>
          <cell r="H1904" t="str">
            <v>CUBIERTAS Y ACCESORIOS</v>
          </cell>
          <cell r="I1904"/>
        </row>
        <row r="1905">
          <cell r="A1905">
            <v>2455</v>
          </cell>
          <cell r="B1905" t="str">
            <v>TEJA CRISTAL POLICARBONATO  No. 6      AJOVER</v>
          </cell>
          <cell r="C1905" t="str">
            <v>UN</v>
          </cell>
          <cell r="D1905"/>
          <cell r="E1905"/>
          <cell r="F1905">
            <v>0</v>
          </cell>
          <cell r="G1905" t="str">
            <v>00-06040-60</v>
          </cell>
          <cell r="H1905" t="str">
            <v>CUBIERTAS Y ACCESORIOS</v>
          </cell>
          <cell r="I1905"/>
        </row>
        <row r="1906">
          <cell r="A1906">
            <v>2456</v>
          </cell>
          <cell r="B1906" t="str">
            <v>TEJA CRISTAL POLICARBONATO  No. 8      AJOVER</v>
          </cell>
          <cell r="C1906" t="str">
            <v>UN</v>
          </cell>
          <cell r="D1906"/>
          <cell r="E1906"/>
          <cell r="F1906">
            <v>0</v>
          </cell>
          <cell r="G1906" t="str">
            <v>00-06040-80</v>
          </cell>
          <cell r="H1906" t="str">
            <v>CUBIERTAS Y ACCESORIOS</v>
          </cell>
          <cell r="I1906"/>
        </row>
        <row r="1907">
          <cell r="A1907">
            <v>2459</v>
          </cell>
          <cell r="B1907" t="str">
            <v>LISTON M.H. PINO PATULA</v>
          </cell>
          <cell r="C1907" t="str">
            <v>M2</v>
          </cell>
          <cell r="D1907"/>
          <cell r="E1907"/>
          <cell r="F1907">
            <v>0</v>
          </cell>
          <cell r="G1907" t="str">
            <v>TECHO</v>
          </cell>
          <cell r="H1907" t="str">
            <v>MADERAS</v>
          </cell>
          <cell r="I1907"/>
        </row>
        <row r="1908">
          <cell r="A1908">
            <v>2461</v>
          </cell>
          <cell r="B1908" t="str">
            <v>ADAPTADOR CONDUIT CONDUFLEX   ½"</v>
          </cell>
          <cell r="C1908" t="str">
            <v>UN</v>
          </cell>
          <cell r="D1908"/>
          <cell r="E1908"/>
          <cell r="F1908">
            <v>0</v>
          </cell>
          <cell r="G1908" t="str">
            <v>10234</v>
          </cell>
          <cell r="H1908" t="str">
            <v>TUBERIA</v>
          </cell>
          <cell r="I1908"/>
        </row>
        <row r="1909">
          <cell r="A1909">
            <v>2462</v>
          </cell>
          <cell r="B1909" t="str">
            <v>PINTURA PARA TABLERO NEGRA PHILAAC</v>
          </cell>
          <cell r="C1909" t="str">
            <v>GLN</v>
          </cell>
          <cell r="D1909"/>
          <cell r="E1909"/>
          <cell r="F1909">
            <v>0</v>
          </cell>
          <cell r="G1909" t="str">
            <v>2530</v>
          </cell>
          <cell r="H1909" t="str">
            <v>PINTURAS</v>
          </cell>
          <cell r="I1909"/>
        </row>
        <row r="1910">
          <cell r="A1910">
            <v>2463</v>
          </cell>
          <cell r="B1910" t="str">
            <v>LACA ESPECIAL NEGRA MATE PHILAAC 5330</v>
          </cell>
          <cell r="C1910" t="str">
            <v>GLN</v>
          </cell>
          <cell r="D1910"/>
          <cell r="E1910"/>
          <cell r="F1910">
            <v>0</v>
          </cell>
          <cell r="G1910" t="str">
            <v>53-30</v>
          </cell>
          <cell r="H1910" t="str">
            <v>PINTURAS</v>
          </cell>
          <cell r="I1910"/>
        </row>
        <row r="1911">
          <cell r="A1911">
            <v>2464</v>
          </cell>
          <cell r="B1911" t="str">
            <v>LACA ENTREMEZCLA NEGRA PHILAAC 5480</v>
          </cell>
          <cell r="C1911" t="str">
            <v>GLN</v>
          </cell>
          <cell r="D1911"/>
          <cell r="E1911"/>
          <cell r="F1911">
            <v>0</v>
          </cell>
          <cell r="G1911" t="str">
            <v>54-80</v>
          </cell>
          <cell r="H1911" t="str">
            <v>PINTURAS</v>
          </cell>
          <cell r="I1911"/>
        </row>
        <row r="1912">
          <cell r="A1912">
            <v>2465</v>
          </cell>
          <cell r="B1912" t="str">
            <v>CIRCUITO CERRADO DE T.V.</v>
          </cell>
          <cell r="C1912" t="str">
            <v>UN</v>
          </cell>
          <cell r="D1912"/>
          <cell r="E1912"/>
          <cell r="F1912">
            <v>0</v>
          </cell>
          <cell r="G1912" t="str">
            <v>A Color</v>
          </cell>
          <cell r="H1912" t="str">
            <v>T.V.</v>
          </cell>
          <cell r="I1912"/>
        </row>
        <row r="1913">
          <cell r="A1913">
            <v>2466</v>
          </cell>
          <cell r="B1913" t="str">
            <v>PARARRAYOS  140 M. DE RADIO IONOSTAR</v>
          </cell>
          <cell r="C1913" t="str">
            <v>UN</v>
          </cell>
          <cell r="D1913"/>
          <cell r="E1913"/>
          <cell r="F1913">
            <v>0</v>
          </cell>
          <cell r="G1913" t="str">
            <v>31050</v>
          </cell>
          <cell r="H1913" t="str">
            <v>VARIOS</v>
          </cell>
          <cell r="I1913"/>
        </row>
        <row r="1914">
          <cell r="A1914">
            <v>2468</v>
          </cell>
          <cell r="B1914" t="str">
            <v>COMPRESOR 250 PCM</v>
          </cell>
          <cell r="C1914" t="str">
            <v>HR</v>
          </cell>
          <cell r="D1914"/>
          <cell r="E1914"/>
          <cell r="F1914">
            <v>0</v>
          </cell>
          <cell r="G1914" t="str">
            <v/>
          </cell>
          <cell r="H1914" t="str">
            <v>EQUIPOS DE AIRE</v>
          </cell>
          <cell r="I1914"/>
        </row>
        <row r="1915">
          <cell r="A1915">
            <v>2469</v>
          </cell>
          <cell r="B1915" t="str">
            <v>REVISION ENERGIA TRIFASICA</v>
          </cell>
          <cell r="C1915" t="str">
            <v>UN</v>
          </cell>
          <cell r="D1915"/>
          <cell r="E1915"/>
          <cell r="F1915">
            <v>0</v>
          </cell>
          <cell r="G1915" t="str">
            <v/>
          </cell>
          <cell r="H1915" t="str">
            <v>TARIFAS Y SERVICIOS</v>
          </cell>
          <cell r="I1915"/>
        </row>
        <row r="1916">
          <cell r="A1916">
            <v>2470</v>
          </cell>
          <cell r="B1916" t="str">
            <v>REVISION ENERGIA E-4</v>
          </cell>
          <cell r="C1916" t="str">
            <v>UN</v>
          </cell>
          <cell r="D1916"/>
          <cell r="E1916"/>
          <cell r="F1916">
            <v>0</v>
          </cell>
          <cell r="G1916" t="str">
            <v/>
          </cell>
          <cell r="H1916" t="str">
            <v>TARIFAS Y SERVICIOS</v>
          </cell>
          <cell r="I1916"/>
        </row>
        <row r="1917">
          <cell r="A1917">
            <v>2471</v>
          </cell>
          <cell r="B1917" t="str">
            <v>REVISION ENERGIA E-5</v>
          </cell>
          <cell r="C1917" t="str">
            <v>UN</v>
          </cell>
          <cell r="D1917"/>
          <cell r="E1917"/>
          <cell r="F1917">
            <v>0</v>
          </cell>
          <cell r="G1917" t="str">
            <v/>
          </cell>
          <cell r="H1917" t="str">
            <v>TARIFAS Y SERVICIOS</v>
          </cell>
          <cell r="I1917"/>
        </row>
        <row r="1918">
          <cell r="A1918">
            <v>2472</v>
          </cell>
          <cell r="B1918" t="str">
            <v>PEGANTE P.V.A. PHILAAC</v>
          </cell>
          <cell r="C1918" t="str">
            <v>GLN</v>
          </cell>
          <cell r="D1918"/>
          <cell r="E1918"/>
          <cell r="F1918">
            <v>0</v>
          </cell>
          <cell r="G1918" t="str">
            <v>0563</v>
          </cell>
          <cell r="H1918" t="str">
            <v>PINTURAS</v>
          </cell>
          <cell r="I1918"/>
        </row>
        <row r="1919">
          <cell r="A1919">
            <v>2473</v>
          </cell>
          <cell r="B1919" t="str">
            <v>Transporte+Disposicion Final Escombros Vj 6m3</v>
          </cell>
          <cell r="C1919" t="str">
            <v>M3</v>
          </cell>
          <cell r="D1919"/>
          <cell r="E1919">
            <v>45503</v>
          </cell>
          <cell r="F1919">
            <v>53642</v>
          </cell>
          <cell r="G1919" t="str">
            <v/>
          </cell>
          <cell r="H1919" t="str">
            <v>AGREGADOS CONCRETOS Y MORTEROS</v>
          </cell>
          <cell r="I1919" t="str">
            <v>8956232 - IDRD - MEDIA ARMONICA COTIZACIONES</v>
          </cell>
        </row>
        <row r="1920">
          <cell r="A1920">
            <v>2474</v>
          </cell>
          <cell r="B1920" t="str">
            <v>TEJA SHINGLE Marathon</v>
          </cell>
          <cell r="C1920" t="str">
            <v>M2</v>
          </cell>
          <cell r="D1920"/>
          <cell r="E1920">
            <v>45708</v>
          </cell>
          <cell r="F1920">
            <v>135983.64000000001</v>
          </cell>
          <cell r="G1920" t="str">
            <v>28520</v>
          </cell>
          <cell r="H1920" t="str">
            <v>CUBIERTAS Y ACCESORIOS</v>
          </cell>
          <cell r="I1920" t="str">
            <v>562221312 - IDRD - VALOR CIO AJUSTADO</v>
          </cell>
        </row>
        <row r="1921">
          <cell r="A1921">
            <v>2475</v>
          </cell>
          <cell r="B1921" t="str">
            <v>JUEGO DE RUEDAS PARA ANDAMIO(4)</v>
          </cell>
          <cell r="C1921" t="str">
            <v>SMN</v>
          </cell>
          <cell r="D1921"/>
          <cell r="E1921"/>
          <cell r="F1921">
            <v>0</v>
          </cell>
          <cell r="G1921" t="str">
            <v/>
          </cell>
          <cell r="H1921" t="str">
            <v>EQUIPO ALQUILER Y MAQUINARIA</v>
          </cell>
          <cell r="I1921"/>
        </row>
        <row r="1922">
          <cell r="A1922">
            <v>2476</v>
          </cell>
          <cell r="B1922" t="str">
            <v>BANDA PARA REMOVER ESCOMBROS 20 MTS</v>
          </cell>
          <cell r="C1922" t="str">
            <v>MES</v>
          </cell>
          <cell r="D1922"/>
          <cell r="E1922"/>
          <cell r="F1922">
            <v>0</v>
          </cell>
          <cell r="G1922" t="str">
            <v/>
          </cell>
          <cell r="H1922" t="str">
            <v>EQUIPO ALQUILER Y MAQUINARIA</v>
          </cell>
          <cell r="I1922"/>
        </row>
        <row r="1923">
          <cell r="A1923">
            <v>2477</v>
          </cell>
          <cell r="B1923" t="str">
            <v>VENTANA  ANDINA VIDRIO</v>
          </cell>
          <cell r="C1923" t="str">
            <v>M2</v>
          </cell>
          <cell r="D1923"/>
          <cell r="E1923"/>
          <cell r="F1923">
            <v>0</v>
          </cell>
          <cell r="G1923" t="str">
            <v/>
          </cell>
          <cell r="H1923" t="str">
            <v>VENTANERIA</v>
          </cell>
          <cell r="I1923"/>
        </row>
        <row r="1924">
          <cell r="A1924">
            <v>2478</v>
          </cell>
          <cell r="B1924" t="str">
            <v>GRAPAS PARA CASETON 1½"</v>
          </cell>
          <cell r="C1924" t="str">
            <v>CAJA</v>
          </cell>
          <cell r="D1924"/>
          <cell r="E1924"/>
          <cell r="F1924">
            <v>0</v>
          </cell>
          <cell r="G1924" t="str">
            <v>9510</v>
          </cell>
          <cell r="H1924" t="str">
            <v>FERRETERIA</v>
          </cell>
          <cell r="I1924"/>
        </row>
        <row r="1925">
          <cell r="A1925">
            <v>2479</v>
          </cell>
          <cell r="B1925" t="str">
            <v>MERULEX I.F.A. Transparente . 3.5 KILOS</v>
          </cell>
          <cell r="C1925" t="str">
            <v>KG</v>
          </cell>
          <cell r="D1925"/>
          <cell r="E1925">
            <v>43553</v>
          </cell>
          <cell r="F1925">
            <v>16070</v>
          </cell>
          <cell r="G1925" t="str">
            <v>500723</v>
          </cell>
          <cell r="H1925" t="str">
            <v>IMPERMEABILIZANTES</v>
          </cell>
          <cell r="I1925" t="str">
            <v>8956232 - IDRD - MEDIA ARMONICA COTIZACIONES</v>
          </cell>
        </row>
        <row r="1926">
          <cell r="A1926">
            <v>2480</v>
          </cell>
          <cell r="B1926" t="str">
            <v>ADOQUIN  NAT. 10x20x6 (VEHICULAR LIVIANO)Obra</v>
          </cell>
          <cell r="C1926" t="str">
            <v>M2</v>
          </cell>
          <cell r="D1926"/>
          <cell r="E1926">
            <v>45602</v>
          </cell>
          <cell r="F1926">
            <v>47870</v>
          </cell>
          <cell r="G1926" t="str">
            <v>788</v>
          </cell>
          <cell r="H1926" t="str">
            <v>BLOQUES Y LADRILLOS</v>
          </cell>
          <cell r="I1926" t="str">
            <v>555555555555 - IDRD - MEDIANA DE COTIZACIONES</v>
          </cell>
        </row>
        <row r="1927">
          <cell r="A1927">
            <v>2481</v>
          </cell>
          <cell r="B1927" t="str">
            <v>TEJA PLANA 25x17 NATURAL MOORE</v>
          </cell>
          <cell r="C1927" t="str">
            <v>UN</v>
          </cell>
          <cell r="D1927"/>
          <cell r="E1927"/>
          <cell r="F1927">
            <v>0</v>
          </cell>
          <cell r="G1927" t="str">
            <v>+ flete</v>
          </cell>
          <cell r="H1927" t="str">
            <v>CUBIERTAS Y ACCESORIOS</v>
          </cell>
          <cell r="I1927"/>
        </row>
        <row r="1928">
          <cell r="A1928">
            <v>2484</v>
          </cell>
          <cell r="B1928" t="str">
            <v>CODO RECTO DE GRES 8"    MOORE</v>
          </cell>
          <cell r="C1928" t="str">
            <v>UN</v>
          </cell>
          <cell r="D1928"/>
          <cell r="E1928"/>
          <cell r="F1928">
            <v>0</v>
          </cell>
          <cell r="G1928" t="str">
            <v>284</v>
          </cell>
          <cell r="H1928" t="str">
            <v>TUBERIA SUBT,REJILLAS,SUMIDER.</v>
          </cell>
          <cell r="I1928"/>
        </row>
        <row r="1929">
          <cell r="A1929">
            <v>2485</v>
          </cell>
          <cell r="B1929" t="str">
            <v>TEE GRES 8 x 8           MOORE</v>
          </cell>
          <cell r="C1929" t="str">
            <v>UN</v>
          </cell>
          <cell r="D1929"/>
          <cell r="E1929"/>
          <cell r="F1929">
            <v>0</v>
          </cell>
          <cell r="G1929" t="str">
            <v>357</v>
          </cell>
          <cell r="H1929" t="str">
            <v>TUBERIA SUBT,REJILLAS,SUMIDER.</v>
          </cell>
          <cell r="I1929"/>
        </row>
        <row r="1930">
          <cell r="A1930">
            <v>2486</v>
          </cell>
          <cell r="B1930" t="str">
            <v>YEE GRES 12 x 6" MOORE AA-1A (150)</v>
          </cell>
          <cell r="C1930" t="str">
            <v>UN</v>
          </cell>
          <cell r="D1930"/>
          <cell r="E1930"/>
          <cell r="F1930">
            <v>0</v>
          </cell>
          <cell r="G1930" t="str">
            <v>333</v>
          </cell>
          <cell r="H1930" t="str">
            <v>TUBERIA SUBT,REJILLAS,SUMIDER.</v>
          </cell>
          <cell r="I1930"/>
        </row>
        <row r="1931">
          <cell r="A1931">
            <v>2487</v>
          </cell>
          <cell r="B1931" t="str">
            <v>TUBO GRES 14" (1.50)     MOORE</v>
          </cell>
          <cell r="C1931" t="str">
            <v>UN</v>
          </cell>
          <cell r="D1931"/>
          <cell r="E1931"/>
          <cell r="F1931">
            <v>0</v>
          </cell>
          <cell r="G1931" t="str">
            <v>128</v>
          </cell>
          <cell r="H1931" t="str">
            <v>TUBERIA SUBT,REJILLAS,SUMIDER.</v>
          </cell>
          <cell r="I1931"/>
        </row>
        <row r="1932">
          <cell r="A1932">
            <v>2488</v>
          </cell>
          <cell r="B1932" t="str">
            <v>YEE GRES 14 x 6"  MOORE AA-1A (150)</v>
          </cell>
          <cell r="C1932" t="str">
            <v>UN</v>
          </cell>
          <cell r="D1932"/>
          <cell r="E1932"/>
          <cell r="F1932">
            <v>0</v>
          </cell>
          <cell r="G1932" t="str">
            <v>334</v>
          </cell>
          <cell r="H1932" t="str">
            <v>TUBERIA SUBT,REJILLAS,SUMIDER.</v>
          </cell>
          <cell r="I1932"/>
        </row>
        <row r="1933">
          <cell r="A1933">
            <v>2489</v>
          </cell>
          <cell r="B1933" t="str">
            <v>YEE GRES 16 x 6"  MOORE AA-1A (150)</v>
          </cell>
          <cell r="C1933" t="str">
            <v>UN</v>
          </cell>
          <cell r="D1933"/>
          <cell r="E1933"/>
          <cell r="F1933">
            <v>0</v>
          </cell>
          <cell r="G1933" t="str">
            <v>336</v>
          </cell>
          <cell r="H1933" t="str">
            <v>TUBERIA SUBT,REJILLAS,SUMIDER.</v>
          </cell>
          <cell r="I1933"/>
        </row>
        <row r="1934">
          <cell r="A1934">
            <v>2490</v>
          </cell>
          <cell r="B1934" t="str">
            <v>TUBO GRES 18" (1.50)     MOORE</v>
          </cell>
          <cell r="C1934" t="str">
            <v>UN</v>
          </cell>
          <cell r="D1934"/>
          <cell r="E1934"/>
          <cell r="F1934">
            <v>0</v>
          </cell>
          <cell r="G1934" t="str">
            <v>131</v>
          </cell>
          <cell r="H1934" t="str">
            <v>TUBERIA SUBT,REJILLAS,SUMIDER.</v>
          </cell>
          <cell r="I1934"/>
        </row>
        <row r="1935">
          <cell r="A1935">
            <v>2491</v>
          </cell>
          <cell r="B1935" t="str">
            <v>TUBO GRES 21" (1.50)     MOORE</v>
          </cell>
          <cell r="C1935" t="str">
            <v>UN</v>
          </cell>
          <cell r="D1935"/>
          <cell r="E1935"/>
          <cell r="F1935">
            <v>0</v>
          </cell>
          <cell r="G1935" t="str">
            <v>132</v>
          </cell>
          <cell r="H1935" t="str">
            <v>TUBERIA SUBT,REJILLAS,SUMIDER.</v>
          </cell>
          <cell r="I1935"/>
        </row>
        <row r="1936">
          <cell r="A1936">
            <v>2492</v>
          </cell>
          <cell r="B1936" t="str">
            <v>YEE GRES 20 x 6" MOORE AA-1A(150)</v>
          </cell>
          <cell r="C1936" t="str">
            <v>UN</v>
          </cell>
          <cell r="D1936"/>
          <cell r="E1936"/>
          <cell r="F1936">
            <v>0</v>
          </cell>
          <cell r="G1936" t="str">
            <v>338</v>
          </cell>
          <cell r="H1936" t="str">
            <v>TUBERIA SUBT,REJILLAS,SUMIDER.</v>
          </cell>
          <cell r="I1936"/>
        </row>
        <row r="1937">
          <cell r="A1937">
            <v>2493</v>
          </cell>
          <cell r="B1937" t="str">
            <v>YEE GRES 24 x 6" MOORE AA-1A(150)</v>
          </cell>
          <cell r="C1937" t="str">
            <v>UN</v>
          </cell>
          <cell r="D1937"/>
          <cell r="E1937"/>
          <cell r="F1937">
            <v>0</v>
          </cell>
          <cell r="G1937" t="str">
            <v>339</v>
          </cell>
          <cell r="H1937" t="str">
            <v>TUBERIA SUBT,REJILLAS,SUMIDER.</v>
          </cell>
          <cell r="I1937"/>
        </row>
        <row r="1938">
          <cell r="A1938">
            <v>2494</v>
          </cell>
          <cell r="B1938" t="str">
            <v>TUBO GRES 27" (1.50)     MOORE</v>
          </cell>
          <cell r="C1938" t="str">
            <v>UN</v>
          </cell>
          <cell r="D1938"/>
          <cell r="E1938"/>
          <cell r="F1938">
            <v>0</v>
          </cell>
          <cell r="G1938" t="str">
            <v>134</v>
          </cell>
          <cell r="H1938" t="str">
            <v>TUBERIA SUBT,REJILLAS,SUMIDER.</v>
          </cell>
          <cell r="I1938"/>
        </row>
        <row r="1939">
          <cell r="A1939">
            <v>2495</v>
          </cell>
          <cell r="B1939" t="str">
            <v>YEE GRES 27 x 6" MOORE AA-1A(103)</v>
          </cell>
          <cell r="C1939" t="str">
            <v>UN</v>
          </cell>
          <cell r="D1939"/>
          <cell r="E1939"/>
          <cell r="F1939">
            <v>0</v>
          </cell>
          <cell r="G1939" t="str">
            <v>340</v>
          </cell>
          <cell r="H1939" t="str">
            <v>TUBERIA SUBT,REJILLAS,SUMIDER.</v>
          </cell>
          <cell r="I1939"/>
        </row>
        <row r="1940">
          <cell r="A1940">
            <v>2497</v>
          </cell>
          <cell r="B1940" t="str">
            <v>PALA DRAGA 320H 25 M PLUMA SOBRE ORUGA</v>
          </cell>
          <cell r="C1940" t="str">
            <v>HR</v>
          </cell>
          <cell r="D1940"/>
          <cell r="E1940"/>
          <cell r="F1940">
            <v>0</v>
          </cell>
          <cell r="G1940" t="str">
            <v/>
          </cell>
          <cell r="H1940" t="str">
            <v>EQUIPO ALQUILER Y MAQUINARIA</v>
          </cell>
          <cell r="I1940"/>
        </row>
        <row r="1941">
          <cell r="A1941">
            <v>2498</v>
          </cell>
          <cell r="B1941" t="str">
            <v>REVISION ENERGIA E-6</v>
          </cell>
          <cell r="C1941" t="str">
            <v>UN</v>
          </cell>
          <cell r="D1941"/>
          <cell r="E1941"/>
          <cell r="F1941">
            <v>0</v>
          </cell>
          <cell r="G1941" t="str">
            <v/>
          </cell>
          <cell r="H1941" t="str">
            <v>TARIFAS Y SERVICIOS</v>
          </cell>
          <cell r="I1941"/>
        </row>
        <row r="1942">
          <cell r="A1942">
            <v>2501</v>
          </cell>
          <cell r="B1942" t="str">
            <v>DURACUSTIC ROCKS Fglas</v>
          </cell>
          <cell r="C1942" t="str">
            <v>PLC</v>
          </cell>
          <cell r="D1942"/>
          <cell r="E1942"/>
          <cell r="F1942">
            <v>0</v>
          </cell>
          <cell r="G1942" t="str">
            <v>20022</v>
          </cell>
          <cell r="H1942" t="str">
            <v>FIBRA DE VIDRIO</v>
          </cell>
          <cell r="I1942"/>
        </row>
        <row r="1943">
          <cell r="A1943">
            <v>2504</v>
          </cell>
          <cell r="B1943" t="str">
            <v>GRUA POTAIN 428 BRAZO 40 MTS</v>
          </cell>
          <cell r="C1943" t="str">
            <v>MES</v>
          </cell>
          <cell r="D1943"/>
          <cell r="E1943"/>
          <cell r="F1943">
            <v>0</v>
          </cell>
          <cell r="G1943" t="str">
            <v/>
          </cell>
          <cell r="H1943" t="str">
            <v>EQUIPO ALQUILER Y MAQUINARIA</v>
          </cell>
          <cell r="I1943"/>
        </row>
        <row r="1944">
          <cell r="A1944">
            <v>2505</v>
          </cell>
          <cell r="B1944" t="str">
            <v>CLOUDS sin/inst.       Fglas</v>
          </cell>
          <cell r="C1944" t="str">
            <v>M2</v>
          </cell>
          <cell r="D1944"/>
          <cell r="E1944"/>
          <cell r="F1944">
            <v>0</v>
          </cell>
          <cell r="G1944" t="str">
            <v>24600</v>
          </cell>
          <cell r="H1944" t="str">
            <v>FIBRA DE VIDRIO</v>
          </cell>
          <cell r="I1944"/>
        </row>
        <row r="1945">
          <cell r="A1945">
            <v>2506</v>
          </cell>
          <cell r="B1945" t="str">
            <v>MANILA NYLON 1/2" (POLIPROPILENO-ROLLO DE 200M)</v>
          </cell>
          <cell r="C1945" t="str">
            <v>ML</v>
          </cell>
          <cell r="D1945"/>
          <cell r="E1945">
            <v>45708</v>
          </cell>
          <cell r="F1945">
            <v>2031.48</v>
          </cell>
          <cell r="G1945" t="str">
            <v>13-ó</v>
          </cell>
          <cell r="H1945" t="str">
            <v>FERRETERIA</v>
          </cell>
          <cell r="I1945" t="str">
            <v>562221312 - IDRD - VALOR CIO AJUSTADO</v>
          </cell>
        </row>
        <row r="1946">
          <cell r="A1946">
            <v>2516</v>
          </cell>
          <cell r="B1946" t="str">
            <v>PIEDRA DE RIO</v>
          </cell>
          <cell r="C1946" t="str">
            <v>M3</v>
          </cell>
          <cell r="D1946"/>
          <cell r="E1946"/>
          <cell r="F1946">
            <v>0</v>
          </cell>
          <cell r="G1946" t="str">
            <v/>
          </cell>
          <cell r="H1946" t="str">
            <v>AGREGADOS CONCRETOS Y MORTEROS</v>
          </cell>
          <cell r="I1946"/>
        </row>
        <row r="1947">
          <cell r="A1947">
            <v>2518</v>
          </cell>
          <cell r="B1947" t="str">
            <v>MANILA 5/8" (POLIPROPILENO)</v>
          </cell>
          <cell r="C1947" t="str">
            <v>ML</v>
          </cell>
          <cell r="D1947"/>
          <cell r="E1947">
            <v>44683</v>
          </cell>
          <cell r="F1947">
            <v>3666</v>
          </cell>
          <cell r="G1947" t="str">
            <v/>
          </cell>
          <cell r="H1947" t="str">
            <v>FERRETERIA</v>
          </cell>
          <cell r="I1947" t="str">
            <v>8956232 - IDRD - MEDIA ARMONICA COTIZACIONES</v>
          </cell>
        </row>
        <row r="1948">
          <cell r="A1948">
            <v>2519</v>
          </cell>
          <cell r="B1948" t="str">
            <v>FILTRO METALICO 20"x20"x2"</v>
          </cell>
          <cell r="C1948" t="str">
            <v>UN</v>
          </cell>
          <cell r="D1948"/>
          <cell r="E1948"/>
          <cell r="F1948">
            <v>0</v>
          </cell>
          <cell r="G1948" t="str">
            <v/>
          </cell>
          <cell r="H1948" t="str">
            <v>INSTALACIONES HOSPITALARIAS</v>
          </cell>
          <cell r="I1948"/>
        </row>
        <row r="1949">
          <cell r="A1949">
            <v>2520</v>
          </cell>
          <cell r="B1949" t="str">
            <v>TAPA Y PLACA FUNDIDA PARA POZO DE INSPECCION</v>
          </cell>
          <cell r="C1949" t="str">
            <v>UN</v>
          </cell>
          <cell r="D1949"/>
          <cell r="E1949"/>
          <cell r="F1949">
            <v>0</v>
          </cell>
          <cell r="G1949" t="str">
            <v/>
          </cell>
          <cell r="H1949" t="str">
            <v>ACEROS,HIERROS/MALLAS,CERCHAS</v>
          </cell>
          <cell r="I1949"/>
        </row>
        <row r="1950">
          <cell r="A1950">
            <v>2521</v>
          </cell>
          <cell r="B1950" t="str">
            <v>LAMINA ALFAJOR (E=3MM)  1.00 x3.00M</v>
          </cell>
          <cell r="C1950" t="str">
            <v>UN</v>
          </cell>
          <cell r="D1950"/>
          <cell r="E1950"/>
          <cell r="F1950">
            <v>0</v>
          </cell>
          <cell r="G1950" t="str">
            <v/>
          </cell>
          <cell r="H1950" t="str">
            <v>ACEROS,HIERROS/MALLAS,CERCHAS</v>
          </cell>
          <cell r="I1950"/>
        </row>
        <row r="1951">
          <cell r="A1951">
            <v>2522</v>
          </cell>
          <cell r="B1951" t="str">
            <v>LAMINA ALFAJOR 3/16  - 1.00  x 3.00 - 4.5 mm</v>
          </cell>
          <cell r="C1951" t="str">
            <v>UN</v>
          </cell>
          <cell r="D1951"/>
          <cell r="E1951">
            <v>45748</v>
          </cell>
          <cell r="F1951">
            <v>514240</v>
          </cell>
          <cell r="G1951" t="str">
            <v/>
          </cell>
          <cell r="H1951" t="str">
            <v>ACEROS,HIERROS/MALLAS,CERCHAS</v>
          </cell>
          <cell r="I1951" t="str">
            <v>555555555555 - IDRD - MEDIANA DE COTIZACIONES</v>
          </cell>
        </row>
        <row r="1952">
          <cell r="A1952">
            <v>2523</v>
          </cell>
          <cell r="B1952" t="str">
            <v>VIGA  I P E 140  mm</v>
          </cell>
          <cell r="C1952" t="str">
            <v>ML</v>
          </cell>
          <cell r="D1952"/>
          <cell r="E1952"/>
          <cell r="F1952">
            <v>0</v>
          </cell>
          <cell r="G1952" t="str">
            <v/>
          </cell>
          <cell r="H1952" t="str">
            <v>ACEROS Y HIERROS</v>
          </cell>
          <cell r="I1952"/>
        </row>
        <row r="1953">
          <cell r="A1953">
            <v>2524</v>
          </cell>
          <cell r="B1953" t="str">
            <v>ESMALTE SIKA VERDE1gall</v>
          </cell>
          <cell r="C1953" t="str">
            <v>GLN</v>
          </cell>
          <cell r="D1953"/>
          <cell r="E1953">
            <v>43704</v>
          </cell>
          <cell r="F1953">
            <v>77350</v>
          </cell>
          <cell r="G1953" t="str">
            <v>319044</v>
          </cell>
          <cell r="H1953" t="str">
            <v>MORTEROS LISTOS</v>
          </cell>
          <cell r="I1953" t="str">
            <v>860.000.896-2 - SIKA ANDINA S.A.</v>
          </cell>
        </row>
        <row r="1954">
          <cell r="A1954">
            <v>2526</v>
          </cell>
          <cell r="B1954" t="str">
            <v>ENCHAPE CLASICA CORATO 20x30   CRNA ***</v>
          </cell>
          <cell r="C1954" t="str">
            <v>M2</v>
          </cell>
          <cell r="D1954"/>
          <cell r="E1954"/>
          <cell r="F1954">
            <v>0</v>
          </cell>
          <cell r="G1954" t="str">
            <v>28806 BEIGE</v>
          </cell>
          <cell r="H1954" t="str">
            <v>Enchapes</v>
          </cell>
          <cell r="I1954"/>
        </row>
        <row r="1955">
          <cell r="A1955">
            <v>2528</v>
          </cell>
          <cell r="B1955" t="str">
            <v>TINA ACRILICA (fibra de vidrio ó Poliester)</v>
          </cell>
          <cell r="C1955" t="str">
            <v>UN</v>
          </cell>
          <cell r="D1955"/>
          <cell r="E1955"/>
          <cell r="F1955">
            <v>0</v>
          </cell>
          <cell r="G1955" t="str">
            <v>Con Trans</v>
          </cell>
          <cell r="H1955" t="str">
            <v>GRIFERIAS,APARATOS,ACCESORIOS</v>
          </cell>
          <cell r="I1955"/>
        </row>
        <row r="1956">
          <cell r="A1956">
            <v>2529</v>
          </cell>
          <cell r="B1956" t="str">
            <v>ANGULO    3/16"  x  2 ½"</v>
          </cell>
          <cell r="C1956" t="str">
            <v>ML</v>
          </cell>
          <cell r="D1956"/>
          <cell r="E1956">
            <v>45708</v>
          </cell>
          <cell r="F1956">
            <v>25254.42</v>
          </cell>
          <cell r="G1956" t="str">
            <v/>
          </cell>
          <cell r="H1956" t="str">
            <v>CERCHAS,VIGAS, ANG, PERFILES</v>
          </cell>
          <cell r="I1956" t="str">
            <v>562221312 - IDRD - VALOR CIO AJUSTADO</v>
          </cell>
        </row>
        <row r="1957">
          <cell r="A1957">
            <v>2531</v>
          </cell>
          <cell r="B1957" t="str">
            <v>GRIFERIA LAVAMANOS CHATEAU 4" Cr. MOEN</v>
          </cell>
          <cell r="C1957" t="str">
            <v>UN</v>
          </cell>
          <cell r="D1957"/>
          <cell r="E1957"/>
          <cell r="F1957">
            <v>0</v>
          </cell>
          <cell r="G1957" t="str">
            <v>64621</v>
          </cell>
          <cell r="H1957" t="str">
            <v>GRIFERIA</v>
          </cell>
          <cell r="I1957"/>
        </row>
        <row r="1958">
          <cell r="A1958">
            <v>2532</v>
          </cell>
          <cell r="B1958" t="str">
            <v>ANGULO 3/16"x1"X6MT (4.5mm x 25mm)</v>
          </cell>
          <cell r="C1958" t="str">
            <v>UN</v>
          </cell>
          <cell r="D1958"/>
          <cell r="E1958"/>
          <cell r="F1958">
            <v>0</v>
          </cell>
          <cell r="G1958" t="str">
            <v/>
          </cell>
          <cell r="H1958" t="str">
            <v>CERCHAS,VIGAS, ANG, PERFILES</v>
          </cell>
          <cell r="I1958"/>
        </row>
        <row r="1959">
          <cell r="A1959">
            <v>2533</v>
          </cell>
          <cell r="B1959" t="str">
            <v>ANGULO      3/16"  x   2"</v>
          </cell>
          <cell r="C1959" t="str">
            <v>ML</v>
          </cell>
          <cell r="D1959"/>
          <cell r="E1959">
            <v>45481</v>
          </cell>
          <cell r="F1959">
            <v>22281</v>
          </cell>
          <cell r="G1959" t="str">
            <v/>
          </cell>
          <cell r="H1959" t="str">
            <v>CERCHAS,VIGAS, ANG, PERFILES</v>
          </cell>
          <cell r="I1959" t="str">
            <v>8956232 - IDRD - MEDIA ARMONICA COTIZACIONES</v>
          </cell>
        </row>
        <row r="1960">
          <cell r="A1960">
            <v>2534</v>
          </cell>
          <cell r="B1960" t="str">
            <v>ANGULO    ¼"  x  1 ½"</v>
          </cell>
          <cell r="C1960" t="str">
            <v>ML</v>
          </cell>
          <cell r="D1960"/>
          <cell r="E1960"/>
          <cell r="F1960">
            <v>0</v>
          </cell>
          <cell r="G1960" t="str">
            <v/>
          </cell>
          <cell r="H1960" t="str">
            <v>CERCHAS,VIGAS, ANG, PERFILES</v>
          </cell>
          <cell r="I1960"/>
        </row>
        <row r="1961">
          <cell r="A1961">
            <v>2535</v>
          </cell>
          <cell r="B1961" t="str">
            <v>ANGULO      ¼"x2½"</v>
          </cell>
          <cell r="C1961" t="str">
            <v>ML</v>
          </cell>
          <cell r="D1961"/>
          <cell r="E1961">
            <v>43839</v>
          </cell>
          <cell r="F1961">
            <v>16305</v>
          </cell>
          <cell r="G1961" t="str">
            <v/>
          </cell>
          <cell r="H1961" t="str">
            <v>CERCHAS,VIGAS, ANG, PERFILES</v>
          </cell>
          <cell r="I1961" t="str">
            <v>860061089 - IDRD - PROYECCIÓN</v>
          </cell>
        </row>
        <row r="1962">
          <cell r="A1962">
            <v>2536</v>
          </cell>
          <cell r="B1962" t="str">
            <v>ANGULO  ¼"   x    3"</v>
          </cell>
          <cell r="C1962" t="str">
            <v>ML</v>
          </cell>
          <cell r="D1962"/>
          <cell r="E1962">
            <v>45481</v>
          </cell>
          <cell r="F1962">
            <v>49397</v>
          </cell>
          <cell r="G1962" t="str">
            <v/>
          </cell>
          <cell r="H1962" t="str">
            <v>CERCHAS,VIGAS, ANG, PERFILES</v>
          </cell>
          <cell r="I1962" t="str">
            <v>8956232 - IDRD - MEDIA ARMONICA COTIZACIONES</v>
          </cell>
        </row>
        <row r="1963">
          <cell r="A1963">
            <v>2538</v>
          </cell>
          <cell r="B1963" t="str">
            <v>ANGULO      5/16"  x  3"</v>
          </cell>
          <cell r="C1963" t="str">
            <v>ML</v>
          </cell>
          <cell r="D1963"/>
          <cell r="E1963"/>
          <cell r="F1963">
            <v>0</v>
          </cell>
          <cell r="G1963" t="str">
            <v/>
          </cell>
          <cell r="H1963" t="str">
            <v>CERCHAS,VIGAS, ANG, PERFILES</v>
          </cell>
          <cell r="I1963"/>
        </row>
        <row r="1964">
          <cell r="A1964">
            <v>2539</v>
          </cell>
          <cell r="B1964" t="str">
            <v>ANGULO      ½"  x  3"</v>
          </cell>
          <cell r="C1964" t="str">
            <v>ML</v>
          </cell>
          <cell r="D1964"/>
          <cell r="E1964"/>
          <cell r="F1964">
            <v>0</v>
          </cell>
          <cell r="G1964" t="str">
            <v/>
          </cell>
          <cell r="H1964" t="str">
            <v>CERCHAS,VIGAS, ANG, PERFILES</v>
          </cell>
          <cell r="I1964"/>
        </row>
        <row r="1965">
          <cell r="A1965">
            <v>2540</v>
          </cell>
          <cell r="B1965" t="str">
            <v>CALIBRACION  DE MEDIDOR ELECTROMECANICO trifasico</v>
          </cell>
          <cell r="C1965" t="str">
            <v>UN</v>
          </cell>
          <cell r="D1965"/>
          <cell r="E1965"/>
          <cell r="F1965">
            <v>0</v>
          </cell>
          <cell r="G1965" t="str">
            <v/>
          </cell>
          <cell r="H1965" t="str">
            <v>TARIFAS Y SERVICIOS</v>
          </cell>
          <cell r="I1965"/>
        </row>
        <row r="1966">
          <cell r="A1966">
            <v>2541</v>
          </cell>
          <cell r="B1966" t="str">
            <v>REVISION INICIAL DE LA CONEXION</v>
          </cell>
          <cell r="C1966" t="str">
            <v>UN</v>
          </cell>
          <cell r="D1966"/>
          <cell r="E1966"/>
          <cell r="F1966">
            <v>0</v>
          </cell>
          <cell r="G1966" t="str">
            <v/>
          </cell>
          <cell r="H1966" t="str">
            <v>TARIFAS Y SERVICIOS</v>
          </cell>
          <cell r="I1966"/>
        </row>
        <row r="1967">
          <cell r="A1967">
            <v>2543</v>
          </cell>
          <cell r="B1967" t="str">
            <v>ANGULO   1/8"  x  1 ½"   x 1 ½"</v>
          </cell>
          <cell r="C1967" t="str">
            <v>ML</v>
          </cell>
          <cell r="D1967"/>
          <cell r="E1967">
            <v>45708</v>
          </cell>
          <cell r="F1967">
            <v>9179.36</v>
          </cell>
          <cell r="G1967" t="str">
            <v/>
          </cell>
          <cell r="H1967" t="str">
            <v>CERCHAS,VIGAS, ANG, PERFILES</v>
          </cell>
          <cell r="I1967" t="str">
            <v>562221312 - IDRD - VALOR CIO AJUSTADO</v>
          </cell>
        </row>
        <row r="1968">
          <cell r="A1968">
            <v>2544</v>
          </cell>
          <cell r="B1968" t="str">
            <v>EUCO FILLER FINO  9 KILOS</v>
          </cell>
          <cell r="C1968" t="str">
            <v>KG</v>
          </cell>
          <cell r="D1968"/>
          <cell r="E1968"/>
          <cell r="F1968">
            <v>0</v>
          </cell>
          <cell r="G1968" t="str">
            <v/>
          </cell>
          <cell r="H1968" t="str">
            <v>ADITIVOS Y QUIMICOS</v>
          </cell>
          <cell r="I1968"/>
        </row>
        <row r="1969">
          <cell r="A1969">
            <v>2545</v>
          </cell>
          <cell r="B1969" t="str">
            <v>EUCON 37        20 KI</v>
          </cell>
          <cell r="C1969" t="str">
            <v>KG</v>
          </cell>
          <cell r="D1969"/>
          <cell r="E1969"/>
          <cell r="F1969">
            <v>0</v>
          </cell>
          <cell r="G1969" t="str">
            <v/>
          </cell>
          <cell r="H1969" t="str">
            <v>ADITIVOS Y QUIMICOS</v>
          </cell>
          <cell r="I1969"/>
        </row>
        <row r="1970">
          <cell r="A1970">
            <v>2546</v>
          </cell>
          <cell r="B1970" t="str">
            <v>CALIBRACION CONT. ENERGIA E-3 trifßsica</v>
          </cell>
          <cell r="C1970" t="str">
            <v>UN</v>
          </cell>
          <cell r="D1970"/>
          <cell r="E1970"/>
          <cell r="F1970">
            <v>0</v>
          </cell>
          <cell r="G1970" t="str">
            <v/>
          </cell>
          <cell r="H1970" t="str">
            <v>TARIFAS Y SERVICIOS</v>
          </cell>
          <cell r="I1970"/>
        </row>
        <row r="1971">
          <cell r="A1971">
            <v>2547</v>
          </cell>
          <cell r="B1971" t="str">
            <v>GRIFERIA LAVAPLATOS CHATEAU    Cr.   MOEN</v>
          </cell>
          <cell r="C1971" t="str">
            <v>UN</v>
          </cell>
          <cell r="D1971"/>
          <cell r="E1971"/>
          <cell r="F1971">
            <v>0</v>
          </cell>
          <cell r="G1971" t="str">
            <v>7425</v>
          </cell>
          <cell r="H1971" t="str">
            <v>GRIFERIAS,APARATOS,ACCESORIOS</v>
          </cell>
          <cell r="I1971"/>
        </row>
        <row r="1972">
          <cell r="A1972">
            <v>2548</v>
          </cell>
          <cell r="B1972" t="str">
            <v>GRIFERIA LAVAPLATOS CHATEAU 8" Cr.   MOEN</v>
          </cell>
          <cell r="C1972" t="str">
            <v>UN</v>
          </cell>
          <cell r="D1972"/>
          <cell r="E1972"/>
          <cell r="F1972">
            <v>0</v>
          </cell>
          <cell r="G1972" t="str">
            <v>67531</v>
          </cell>
          <cell r="H1972" t="str">
            <v>GRIFERIAS,APARATOS,ACCESORIOS</v>
          </cell>
          <cell r="I1972"/>
        </row>
        <row r="1973">
          <cell r="A1973">
            <v>2550</v>
          </cell>
          <cell r="B1973" t="str">
            <v>PISO TORREON 30x30 CRNA</v>
          </cell>
          <cell r="C1973" t="str">
            <v>M2</v>
          </cell>
          <cell r="D1973"/>
          <cell r="E1973"/>
          <cell r="F1973">
            <v>0</v>
          </cell>
          <cell r="G1973" t="str">
            <v>305202501</v>
          </cell>
          <cell r="H1973" t="str">
            <v>Pisos</v>
          </cell>
          <cell r="I1973"/>
        </row>
        <row r="1974">
          <cell r="A1974">
            <v>2551</v>
          </cell>
          <cell r="B1974" t="str">
            <v>CALIBRACION CONT. ENERGIA E-4 trifßsica</v>
          </cell>
          <cell r="C1974" t="str">
            <v>UN</v>
          </cell>
          <cell r="D1974"/>
          <cell r="E1974"/>
          <cell r="F1974">
            <v>0</v>
          </cell>
          <cell r="G1974" t="str">
            <v/>
          </cell>
          <cell r="H1974" t="str">
            <v>TARIFAS Y SERVICIOS</v>
          </cell>
          <cell r="I1974"/>
        </row>
        <row r="1975">
          <cell r="A1975">
            <v>2552</v>
          </cell>
          <cell r="B1975" t="str">
            <v>CALIBRACION CONT. ENERGIA E-5 trifßsica</v>
          </cell>
          <cell r="C1975" t="str">
            <v>UN</v>
          </cell>
          <cell r="D1975"/>
          <cell r="E1975"/>
          <cell r="F1975">
            <v>0</v>
          </cell>
          <cell r="G1975" t="str">
            <v/>
          </cell>
          <cell r="H1975" t="str">
            <v>TARIFAS Y SERVICIOS</v>
          </cell>
          <cell r="I1975"/>
        </row>
        <row r="1976">
          <cell r="A1976">
            <v>2553</v>
          </cell>
          <cell r="B1976" t="str">
            <v>CALIBRACION  DE MEDIDOR ELECTRONICO Trifásica</v>
          </cell>
          <cell r="C1976" t="str">
            <v>UN</v>
          </cell>
          <cell r="D1976"/>
          <cell r="E1976"/>
          <cell r="F1976">
            <v>0</v>
          </cell>
          <cell r="G1976" t="str">
            <v/>
          </cell>
          <cell r="H1976" t="str">
            <v>TARIFAS Y SERVICIOS</v>
          </cell>
          <cell r="I1976"/>
        </row>
        <row r="1977">
          <cell r="A1977">
            <v>2555</v>
          </cell>
          <cell r="B1977" t="str">
            <v>GRIFERIA LAVAMANOS CHATEAU 8" Cr. MOEN</v>
          </cell>
          <cell r="C1977" t="str">
            <v>UN</v>
          </cell>
          <cell r="D1977"/>
          <cell r="E1977"/>
          <cell r="F1977">
            <v>0</v>
          </cell>
          <cell r="G1977" t="str">
            <v>64962</v>
          </cell>
          <cell r="H1977" t="str">
            <v>GRIFERIA</v>
          </cell>
          <cell r="I1977"/>
        </row>
        <row r="1978">
          <cell r="A1978">
            <v>2558</v>
          </cell>
          <cell r="B1978" t="str">
            <v>DUCHA CHATEAU POSI-TEMP</v>
          </cell>
          <cell r="C1978" t="str">
            <v>UN</v>
          </cell>
          <cell r="D1978"/>
          <cell r="E1978"/>
          <cell r="F1978">
            <v>0</v>
          </cell>
          <cell r="G1978" t="str">
            <v>2346cp BLANC</v>
          </cell>
          <cell r="H1978" t="str">
            <v>GRIFERIA</v>
          </cell>
          <cell r="I1978"/>
        </row>
        <row r="1979">
          <cell r="A1979">
            <v>2560</v>
          </cell>
          <cell r="B1979" t="str">
            <v>KIT FLOTADOR ½"BRONCE/ACERO(BOLA COBRE)PARA TANQUE</v>
          </cell>
          <cell r="C1979" t="str">
            <v>UN</v>
          </cell>
          <cell r="D1979"/>
          <cell r="E1979">
            <v>45708</v>
          </cell>
          <cell r="F1979">
            <v>149458.17000000001</v>
          </cell>
          <cell r="G1979" t="str">
            <v>VFLT02</v>
          </cell>
          <cell r="H1979" t="str">
            <v>GRIFERIAS,APARATOS,ACCESORIOS</v>
          </cell>
          <cell r="I1979" t="str">
            <v>562221312 - IDRD - VALOR CIO AJUSTADO</v>
          </cell>
        </row>
        <row r="1980">
          <cell r="A1980">
            <v>2561</v>
          </cell>
          <cell r="B1980" t="str">
            <v>TABLON DE ½-26 VITRIF. MOORE</v>
          </cell>
          <cell r="C1980" t="str">
            <v>M2</v>
          </cell>
          <cell r="D1980"/>
          <cell r="E1980"/>
          <cell r="F1980">
            <v>0</v>
          </cell>
          <cell r="G1980" t="str">
            <v/>
          </cell>
          <cell r="H1980" t="str">
            <v>ENCHAPES,PISOS,ALFOMBRAS,PAPEL</v>
          </cell>
          <cell r="I1980"/>
        </row>
        <row r="1981">
          <cell r="A1981">
            <v>2563</v>
          </cell>
          <cell r="B1981" t="str">
            <v>MARMOLPLAST   CLARO</v>
          </cell>
          <cell r="C1981" t="str">
            <v>M2</v>
          </cell>
          <cell r="D1981"/>
          <cell r="E1981"/>
          <cell r="F1981">
            <v>0</v>
          </cell>
          <cell r="G1981" t="str">
            <v>Col. claro</v>
          </cell>
          <cell r="H1981" t="str">
            <v>PINTURAS</v>
          </cell>
          <cell r="I1981"/>
        </row>
        <row r="1982">
          <cell r="A1982">
            <v>2564</v>
          </cell>
          <cell r="B1982" t="str">
            <v>CARAPLAST oscuros</v>
          </cell>
          <cell r="C1982" t="str">
            <v>M2</v>
          </cell>
          <cell r="D1982"/>
          <cell r="E1982"/>
          <cell r="F1982">
            <v>0</v>
          </cell>
          <cell r="G1982" t="str">
            <v>Col. Oscuro</v>
          </cell>
          <cell r="H1982" t="str">
            <v>PINTURAS</v>
          </cell>
          <cell r="I1982"/>
        </row>
        <row r="1983">
          <cell r="A1983">
            <v>2572</v>
          </cell>
          <cell r="B1983" t="str">
            <v>INTERRUPTOR DOBLE MAX               L/NEX</v>
          </cell>
          <cell r="C1983" t="str">
            <v>UN</v>
          </cell>
          <cell r="D1983"/>
          <cell r="E1983"/>
          <cell r="F1983">
            <v>0</v>
          </cell>
          <cell r="G1983" t="str">
            <v>KM101+XMT4B</v>
          </cell>
          <cell r="H1983" t="str">
            <v>APARATOS ELECTRICOS</v>
          </cell>
          <cell r="I1983"/>
        </row>
        <row r="1984">
          <cell r="A1984">
            <v>2575</v>
          </cell>
          <cell r="B1984" t="str">
            <v>GRIFERIA LAVAMANOS  CHATEAU 4" Cr.   MOEN</v>
          </cell>
          <cell r="C1984" t="str">
            <v>UN</v>
          </cell>
          <cell r="D1984"/>
          <cell r="E1984"/>
          <cell r="F1984">
            <v>0</v>
          </cell>
          <cell r="G1984" t="str">
            <v>L4621</v>
          </cell>
          <cell r="H1984" t="str">
            <v>GRIFERIA</v>
          </cell>
          <cell r="I1984"/>
        </row>
        <row r="1985">
          <cell r="A1985">
            <v>2576</v>
          </cell>
          <cell r="B1985" t="str">
            <v>INTERRUPTOR DOBLE LUZ PIL.+TAPA MAX L/NEX</v>
          </cell>
          <cell r="C1985" t="str">
            <v>UN</v>
          </cell>
          <cell r="D1985"/>
          <cell r="E1985"/>
          <cell r="F1985">
            <v>0</v>
          </cell>
          <cell r="G1985" t="str">
            <v/>
          </cell>
          <cell r="H1985" t="str">
            <v>APARATOS ELECTRICOS</v>
          </cell>
          <cell r="I1985"/>
        </row>
        <row r="1986">
          <cell r="A1986">
            <v>2577</v>
          </cell>
          <cell r="B1986" t="str">
            <v>LADRILLO BOCADILLO ROMANO S/CRIST. Moreno  Obra</v>
          </cell>
          <cell r="C1986" t="str">
            <v>UN</v>
          </cell>
          <cell r="D1986"/>
          <cell r="E1986"/>
          <cell r="F1986">
            <v>0</v>
          </cell>
          <cell r="G1986" t="str">
            <v>Obra</v>
          </cell>
          <cell r="H1986" t="str">
            <v>LADRILLO MEDELLIN</v>
          </cell>
          <cell r="I1986"/>
        </row>
        <row r="1987">
          <cell r="A1987">
            <v>2581</v>
          </cell>
          <cell r="B1987" t="str">
            <v>INTERRUPTOR ELEC  L/NEX</v>
          </cell>
          <cell r="C1987" t="str">
            <v>UN</v>
          </cell>
          <cell r="D1987"/>
          <cell r="E1987"/>
          <cell r="F1987">
            <v>0</v>
          </cell>
          <cell r="G1987" t="str">
            <v>XMC-7DL</v>
          </cell>
          <cell r="H1987" t="str">
            <v>APARATOS ELECTRICOS</v>
          </cell>
          <cell r="I1987"/>
        </row>
        <row r="1988">
          <cell r="A1988">
            <v>2590</v>
          </cell>
          <cell r="B1988" t="str">
            <v>LAVABO DOBLE CIRUJANO A.INOX.</v>
          </cell>
          <cell r="C1988" t="str">
            <v>UN</v>
          </cell>
          <cell r="D1988"/>
          <cell r="E1988"/>
          <cell r="F1988">
            <v>0</v>
          </cell>
          <cell r="G1988" t="str">
            <v>TIPO 304</v>
          </cell>
          <cell r="H1988" t="str">
            <v>INSTALACIONES HOSPITALARIAS</v>
          </cell>
          <cell r="I1988"/>
        </row>
        <row r="1989">
          <cell r="A1989">
            <v>2591</v>
          </cell>
          <cell r="B1989" t="str">
            <v>DUCHA CHATEAU POSI TEMP Cr                    MOEN</v>
          </cell>
          <cell r="C1989" t="str">
            <v>UN</v>
          </cell>
          <cell r="D1989"/>
          <cell r="E1989"/>
          <cell r="F1989">
            <v>0</v>
          </cell>
          <cell r="G1989" t="str">
            <v>2352</v>
          </cell>
          <cell r="H1989" t="str">
            <v>GRIFERIA</v>
          </cell>
          <cell r="I1989"/>
        </row>
        <row r="1990">
          <cell r="A1990">
            <v>2593</v>
          </cell>
          <cell r="B1990" t="str">
            <v>MESA DE TRABAJO TIPO CENTRAL</v>
          </cell>
          <cell r="C1990" t="str">
            <v>UN</v>
          </cell>
          <cell r="D1990"/>
          <cell r="E1990"/>
          <cell r="F1990">
            <v>0</v>
          </cell>
          <cell r="G1990" t="str">
            <v/>
          </cell>
          <cell r="H1990" t="str">
            <v>INSTALACIONES HOSPITALARIAS</v>
          </cell>
          <cell r="I1990"/>
        </row>
        <row r="1991">
          <cell r="A1991">
            <v>2595</v>
          </cell>
          <cell r="B1991" t="str">
            <v>DUCHA CHATEAU MONTICHELLO br                    MO</v>
          </cell>
          <cell r="C1991" t="str">
            <v>UN</v>
          </cell>
          <cell r="D1991"/>
          <cell r="E1991"/>
          <cell r="F1991">
            <v>0</v>
          </cell>
          <cell r="G1991" t="str">
            <v>2526</v>
          </cell>
          <cell r="H1991" t="str">
            <v>GRIFERIA</v>
          </cell>
          <cell r="I1991"/>
        </row>
        <row r="1992">
          <cell r="A1992">
            <v>2596</v>
          </cell>
          <cell r="B1992" t="str">
            <v>ADOQUIN 3x6x25 S/CRIST.</v>
          </cell>
          <cell r="C1992" t="str">
            <v>UN</v>
          </cell>
          <cell r="D1992"/>
          <cell r="E1992"/>
          <cell r="F1992">
            <v>0</v>
          </cell>
          <cell r="G1992" t="str">
            <v>Obra</v>
          </cell>
          <cell r="H1992" t="str">
            <v>BLOQUES Y LADRILLOS</v>
          </cell>
          <cell r="I1992"/>
        </row>
        <row r="1993">
          <cell r="A1993">
            <v>2598</v>
          </cell>
          <cell r="B1993" t="str">
            <v>TEJA ESPAÑOLA         S/CRIST.</v>
          </cell>
          <cell r="C1993" t="str">
            <v>UN</v>
          </cell>
          <cell r="D1993"/>
          <cell r="E1993"/>
          <cell r="F1993">
            <v>0</v>
          </cell>
          <cell r="G1993" t="str">
            <v>Obra</v>
          </cell>
          <cell r="H1993" t="str">
            <v>CUBIERTAS Y ACCESORIOS</v>
          </cell>
          <cell r="I1993"/>
        </row>
        <row r="1994">
          <cell r="A1994">
            <v>2602</v>
          </cell>
          <cell r="B1994" t="str">
            <v>GRIFERIA LAVAMANOS .AQUA STREAM MOEN</v>
          </cell>
          <cell r="C1994" t="str">
            <v>UN</v>
          </cell>
          <cell r="D1994"/>
          <cell r="E1994"/>
          <cell r="F1994">
            <v>0</v>
          </cell>
          <cell r="G1994" t="str">
            <v>84004</v>
          </cell>
          <cell r="H1994" t="str">
            <v>GRIFERIA</v>
          </cell>
          <cell r="I1994"/>
        </row>
        <row r="1995">
          <cell r="A1995">
            <v>2603</v>
          </cell>
          <cell r="B1995" t="str">
            <v>MESA DE TRABAJO CONTRA PARED</v>
          </cell>
          <cell r="C1995" t="str">
            <v>UN</v>
          </cell>
          <cell r="D1995"/>
          <cell r="E1995"/>
          <cell r="F1995">
            <v>0</v>
          </cell>
          <cell r="G1995" t="str">
            <v>SALPICADERO</v>
          </cell>
          <cell r="H1995" t="str">
            <v>INSTALACIONES HOSPITALARIAS</v>
          </cell>
          <cell r="I1995"/>
        </row>
        <row r="1996">
          <cell r="A1996">
            <v>2604</v>
          </cell>
          <cell r="B1996" t="str">
            <v>DUCHA CHATEAU MONTICHELLO Cr 4"</v>
          </cell>
          <cell r="C1996" t="str">
            <v>UN</v>
          </cell>
          <cell r="D1996"/>
          <cell r="E1996"/>
          <cell r="F1996">
            <v>0</v>
          </cell>
          <cell r="G1996" t="str">
            <v>2528</v>
          </cell>
          <cell r="H1996" t="str">
            <v>GRIFERIA</v>
          </cell>
          <cell r="I1996"/>
        </row>
        <row r="1997">
          <cell r="A1997">
            <v>2605</v>
          </cell>
          <cell r="B1997" t="str">
            <v>MESA PARA AUTOPSIAS C/POCETA</v>
          </cell>
          <cell r="C1997" t="str">
            <v>UN</v>
          </cell>
          <cell r="D1997"/>
          <cell r="E1997"/>
          <cell r="F1997">
            <v>0</v>
          </cell>
          <cell r="G1997" t="str">
            <v>2.50x.80x.90</v>
          </cell>
          <cell r="H1997" t="str">
            <v>INSTALACIONES HOSPITALARIAS</v>
          </cell>
          <cell r="I1997"/>
        </row>
        <row r="1998">
          <cell r="A1998">
            <v>2606</v>
          </cell>
          <cell r="B1998" t="str">
            <v>LAVAPLATOS MOEN</v>
          </cell>
          <cell r="C1998" t="str">
            <v>UN</v>
          </cell>
          <cell r="D1998"/>
          <cell r="E1998"/>
          <cell r="F1998">
            <v>0</v>
          </cell>
          <cell r="G1998" t="str">
            <v>22901</v>
          </cell>
          <cell r="H1998" t="str">
            <v>EQUIPOS PARA COCINA</v>
          </cell>
          <cell r="I1998"/>
        </row>
        <row r="1999">
          <cell r="A1999">
            <v>2607</v>
          </cell>
          <cell r="B1999" t="str">
            <v>DUCHA CHATEAU MONTICHELLO Cr 8"</v>
          </cell>
          <cell r="C1999" t="str">
            <v>UN</v>
          </cell>
          <cell r="D1999"/>
          <cell r="E1999"/>
          <cell r="F1999">
            <v>0</v>
          </cell>
          <cell r="G1999" t="str">
            <v>L2605</v>
          </cell>
          <cell r="H1999" t="str">
            <v>GRIFERIA</v>
          </cell>
          <cell r="I1999"/>
        </row>
        <row r="2000">
          <cell r="A2000">
            <v>2608</v>
          </cell>
          <cell r="B2000" t="str">
            <v>POSTE CONCR(11X11) 2m.PARA CERCA(5 HILOS)</v>
          </cell>
          <cell r="C2000" t="str">
            <v>UN</v>
          </cell>
          <cell r="D2000"/>
          <cell r="E2000">
            <v>45706</v>
          </cell>
          <cell r="F2000">
            <v>35541</v>
          </cell>
          <cell r="G2000" t="str">
            <v/>
          </cell>
          <cell r="H2000" t="str">
            <v>PREFABRICADOS</v>
          </cell>
          <cell r="I2000" t="str">
            <v>8956232 - IDRD - MEDIA ARMONICA COTIZACIONES</v>
          </cell>
        </row>
        <row r="2001">
          <cell r="A2001">
            <v>2610</v>
          </cell>
          <cell r="B2001" t="str">
            <v>POSTE CONCR(11x11) 2.2mPARA CERCA(6 HILOS)</v>
          </cell>
          <cell r="C2001" t="str">
            <v>UN</v>
          </cell>
          <cell r="D2001"/>
          <cell r="E2001"/>
          <cell r="F2001">
            <v>0</v>
          </cell>
          <cell r="G2001" t="str">
            <v/>
          </cell>
          <cell r="H2001" t="str">
            <v>PREFABRICADOS</v>
          </cell>
          <cell r="I2001"/>
        </row>
        <row r="2002">
          <cell r="A2002">
            <v>2615</v>
          </cell>
          <cell r="B2002" t="str">
            <v>REJILLA LAVADERO L-2 ½"x 1 ½"  Al.</v>
          </cell>
          <cell r="C2002" t="str">
            <v>UN</v>
          </cell>
          <cell r="D2002"/>
          <cell r="E2002"/>
          <cell r="F2002">
            <v>0</v>
          </cell>
          <cell r="G2002" t="str">
            <v>L-2 ½"x 1 ½"</v>
          </cell>
          <cell r="H2002" t="str">
            <v>TUBERIA SUBT,REJILLAS,SUMIDER.</v>
          </cell>
          <cell r="I2002"/>
        </row>
        <row r="2003">
          <cell r="A2003">
            <v>2618</v>
          </cell>
          <cell r="B2003" t="str">
            <v>INTERRUPTOR CONM SENC. MAX. L/NEX</v>
          </cell>
          <cell r="C2003" t="str">
            <v>UN</v>
          </cell>
          <cell r="D2003"/>
          <cell r="E2003"/>
          <cell r="F2003">
            <v>0</v>
          </cell>
          <cell r="G2003" t="str">
            <v>XMC2L+XMTI</v>
          </cell>
          <cell r="H2003" t="str">
            <v>APARATOS ELECTRICOS</v>
          </cell>
          <cell r="I2003"/>
        </row>
        <row r="2004">
          <cell r="A2004">
            <v>2623</v>
          </cell>
          <cell r="B2004" t="str">
            <v>REJILLA DESARENADORES C-50x120 Cm</v>
          </cell>
          <cell r="C2004" t="str">
            <v>UN</v>
          </cell>
          <cell r="D2004"/>
          <cell r="E2004"/>
          <cell r="F2004">
            <v>0</v>
          </cell>
          <cell r="G2004" t="str">
            <v>CAR-50x120cm</v>
          </cell>
          <cell r="H2004" t="str">
            <v>TUBERIA SUBT,REJILLAS,SUMIDER.</v>
          </cell>
          <cell r="I2004"/>
        </row>
        <row r="2005">
          <cell r="A2005">
            <v>2624</v>
          </cell>
          <cell r="B2005" t="str">
            <v>BLOQUE DIV. CONCRETODO 10x20x40 Fab.</v>
          </cell>
          <cell r="C2005" t="str">
            <v>UN</v>
          </cell>
          <cell r="D2005"/>
          <cell r="E2005"/>
          <cell r="F2005">
            <v>0</v>
          </cell>
          <cell r="G2005" t="str">
            <v>Fab.</v>
          </cell>
          <cell r="H2005" t="str">
            <v>BLOQUE MEDELLIN</v>
          </cell>
          <cell r="I2005"/>
        </row>
        <row r="2006">
          <cell r="A2006">
            <v>2626</v>
          </cell>
          <cell r="B2006" t="str">
            <v>REJILLA DESARENADORES SB-30x70 Cm</v>
          </cell>
          <cell r="C2006" t="str">
            <v>UN</v>
          </cell>
          <cell r="D2006"/>
          <cell r="E2006"/>
          <cell r="F2006">
            <v>0</v>
          </cell>
          <cell r="G2006" t="str">
            <v/>
          </cell>
          <cell r="H2006" t="str">
            <v>TUBERIA SUBT,REJILLAS,SUMIDER.</v>
          </cell>
          <cell r="I2006"/>
        </row>
        <row r="2007">
          <cell r="A2007">
            <v>2627</v>
          </cell>
          <cell r="B2007" t="str">
            <v>TUBO DE CONC. SIN REFUERZO D50cm (Con anillo)</v>
          </cell>
          <cell r="C2007" t="str">
            <v>ML</v>
          </cell>
          <cell r="D2007"/>
          <cell r="E2007"/>
          <cell r="F2007">
            <v>0</v>
          </cell>
          <cell r="G2007" t="str">
            <v>CLASE 1</v>
          </cell>
          <cell r="H2007" t="str">
            <v>TUBOS</v>
          </cell>
          <cell r="I2007"/>
        </row>
        <row r="2008">
          <cell r="A2008">
            <v>2630</v>
          </cell>
          <cell r="B2008" t="str">
            <v>COMPRESOR  PORTATIL  3/4  CABALLOS DE FUERZA  EVAN</v>
          </cell>
          <cell r="C2008" t="str">
            <v>UN</v>
          </cell>
          <cell r="D2008"/>
          <cell r="E2008"/>
          <cell r="F2008">
            <v>0</v>
          </cell>
          <cell r="G2008" t="str">
            <v>59535</v>
          </cell>
          <cell r="H2008" t="str">
            <v>HERRAMIENTA</v>
          </cell>
          <cell r="I2008"/>
        </row>
        <row r="2009">
          <cell r="A2009">
            <v>2631</v>
          </cell>
          <cell r="B2009" t="str">
            <v>TUBO DE CONC. SIN REFUERZO D60cm (Con anillo)</v>
          </cell>
          <cell r="C2009" t="str">
            <v>ML</v>
          </cell>
          <cell r="D2009"/>
          <cell r="E2009"/>
          <cell r="F2009">
            <v>0</v>
          </cell>
          <cell r="G2009" t="str">
            <v>CLASE 1</v>
          </cell>
          <cell r="H2009" t="str">
            <v>TUBOS</v>
          </cell>
          <cell r="I2009"/>
        </row>
        <row r="2010">
          <cell r="A2010">
            <v>2632</v>
          </cell>
          <cell r="B2010" t="str">
            <v>ELEVADOR  1000 KILOS</v>
          </cell>
          <cell r="C2010" t="str">
            <v>MES</v>
          </cell>
          <cell r="D2010"/>
          <cell r="E2010"/>
          <cell r="F2010">
            <v>0</v>
          </cell>
          <cell r="G2010" t="str">
            <v/>
          </cell>
          <cell r="H2010" t="str">
            <v>EQUIPO ALQUILER Y MAQUINARIA</v>
          </cell>
          <cell r="I2010"/>
        </row>
        <row r="2011">
          <cell r="A2011">
            <v>2633</v>
          </cell>
          <cell r="B2011" t="str">
            <v>ACELERANTE PARA MORTEROS SIKA-3-23.0 KLG</v>
          </cell>
          <cell r="C2011" t="str">
            <v>KG</v>
          </cell>
          <cell r="D2011"/>
          <cell r="E2011"/>
          <cell r="F2011">
            <v>0</v>
          </cell>
          <cell r="G2011" t="str">
            <v>111102</v>
          </cell>
          <cell r="H2011" t="str">
            <v>IMPERMEABIL.,ADITIVOS,QUIMICOS</v>
          </cell>
          <cell r="I2011"/>
        </row>
        <row r="2012">
          <cell r="A2012">
            <v>2634</v>
          </cell>
          <cell r="B2012" t="str">
            <v>MINICARGADOR BOBCAT+Oper C/Comb</v>
          </cell>
          <cell r="C2012" t="str">
            <v>HR</v>
          </cell>
          <cell r="D2012"/>
          <cell r="E2012">
            <v>45708</v>
          </cell>
          <cell r="F2012">
            <v>89683.49</v>
          </cell>
          <cell r="G2012" t="str">
            <v>753</v>
          </cell>
          <cell r="H2012" t="str">
            <v>EQUIPO ALQUILER Y MAQUINARIA</v>
          </cell>
          <cell r="I2012" t="str">
            <v>562221312 - IDRD - VALOR CIO AJUSTADO</v>
          </cell>
        </row>
        <row r="2013">
          <cell r="A2013">
            <v>2636</v>
          </cell>
          <cell r="B2013" t="str">
            <v>EXCAVADORA HIDRAUL.PC-307+Oper+Comb</v>
          </cell>
          <cell r="C2013" t="str">
            <v>HR</v>
          </cell>
          <cell r="D2013"/>
          <cell r="E2013"/>
          <cell r="F2013">
            <v>0</v>
          </cell>
          <cell r="G2013" t="str">
            <v>KOMATSU</v>
          </cell>
          <cell r="H2013" t="str">
            <v>EQUIPO ALQUILER Y MAQUINARIA</v>
          </cell>
          <cell r="I2013"/>
        </row>
        <row r="2014">
          <cell r="A2014">
            <v>2638</v>
          </cell>
          <cell r="B2014" t="str">
            <v>TUBO DE CONC. SIN REFUERZO D70cm (Con anillo)</v>
          </cell>
          <cell r="C2014" t="str">
            <v>ML</v>
          </cell>
          <cell r="D2014"/>
          <cell r="E2014"/>
          <cell r="F2014">
            <v>0</v>
          </cell>
          <cell r="G2014" t="str">
            <v>CLASE UNICA</v>
          </cell>
          <cell r="H2014" t="str">
            <v>TUBOS</v>
          </cell>
          <cell r="I2014"/>
        </row>
        <row r="2015">
          <cell r="A2015">
            <v>2639</v>
          </cell>
          <cell r="B2015" t="str">
            <v>ENCHAPE CLASICA VICTORIA 20x30 CRNA</v>
          </cell>
          <cell r="C2015" t="str">
            <v>M2</v>
          </cell>
          <cell r="D2015"/>
          <cell r="E2015"/>
          <cell r="F2015">
            <v>0</v>
          </cell>
          <cell r="G2015" t="str">
            <v>28800 AZUL O</v>
          </cell>
          <cell r="H2015" t="str">
            <v>Enchapes</v>
          </cell>
          <cell r="I2015"/>
        </row>
        <row r="2016">
          <cell r="A2016">
            <v>2641</v>
          </cell>
          <cell r="B2016" t="str">
            <v>VIDRIO ARQUITECTONICO NIVEL II 18 mm INCOLORO</v>
          </cell>
          <cell r="C2016" t="str">
            <v>M2</v>
          </cell>
          <cell r="D2016"/>
          <cell r="E2016"/>
          <cell r="F2016">
            <v>0</v>
          </cell>
          <cell r="G2016" t="str">
            <v/>
          </cell>
          <cell r="H2016" t="str">
            <v>VIDRIOS Y ESPEJOS</v>
          </cell>
          <cell r="I2016"/>
        </row>
        <row r="2017">
          <cell r="A2017">
            <v>2647</v>
          </cell>
          <cell r="B2017" t="str">
            <v>BLINDAJE REJILLAS DE VENTILACION  X 30 MTS h</v>
          </cell>
          <cell r="C2017" t="str">
            <v>ML</v>
          </cell>
          <cell r="D2017"/>
          <cell r="E2017"/>
          <cell r="F2017">
            <v>0</v>
          </cell>
          <cell r="G2017" t="str">
            <v>MDF en Bgtá</v>
          </cell>
          <cell r="H2017" t="str">
            <v>VIDRIOS Y ESPEJOS</v>
          </cell>
          <cell r="I2017"/>
        </row>
        <row r="2018">
          <cell r="A2018">
            <v>2648</v>
          </cell>
          <cell r="B2018" t="str">
            <v>CRISTAL MULTILAMINADO/NIVEL 1</v>
          </cell>
          <cell r="C2018" t="str">
            <v>M2</v>
          </cell>
          <cell r="D2018"/>
          <cell r="E2018"/>
          <cell r="F2018">
            <v>0</v>
          </cell>
          <cell r="G2018" t="str">
            <v/>
          </cell>
          <cell r="H2018" t="str">
            <v>INSTALACIONES HOSPITALARIAS</v>
          </cell>
          <cell r="I2018"/>
        </row>
        <row r="2019">
          <cell r="A2019">
            <v>2649</v>
          </cell>
          <cell r="B2019" t="str">
            <v>REVELADOR AUTOMATICO</v>
          </cell>
          <cell r="C2019" t="str">
            <v>GL</v>
          </cell>
          <cell r="D2019"/>
          <cell r="E2019"/>
          <cell r="F2019">
            <v>0</v>
          </cell>
          <cell r="G2019" t="str">
            <v/>
          </cell>
          <cell r="H2019" t="str">
            <v>INSTALACIONES HOSPITALARIAS</v>
          </cell>
          <cell r="I2019"/>
        </row>
        <row r="2020">
          <cell r="A2020">
            <v>2651</v>
          </cell>
          <cell r="B2020" t="str">
            <v>CONCRETO 1500 PSI (105N) Gr=1"</v>
          </cell>
          <cell r="C2020" t="str">
            <v>M3</v>
          </cell>
          <cell r="D2020"/>
          <cell r="E2020">
            <v>45708</v>
          </cell>
          <cell r="F2020">
            <v>514529.2</v>
          </cell>
          <cell r="G2020" t="str">
            <v/>
          </cell>
          <cell r="H2020" t="str">
            <v>CONCRETOS</v>
          </cell>
          <cell r="I2020" t="str">
            <v>562221312 - IDRD - VALOR CIO AJUSTADO</v>
          </cell>
        </row>
        <row r="2021">
          <cell r="A2021">
            <v>2652</v>
          </cell>
          <cell r="B2021" t="str">
            <v>CONCRETO 2000 PSI (140N) COMUN Gr=1</v>
          </cell>
          <cell r="C2021" t="str">
            <v>M3</v>
          </cell>
          <cell r="D2021"/>
          <cell r="E2021">
            <v>45708</v>
          </cell>
          <cell r="F2021">
            <v>558551.39</v>
          </cell>
          <cell r="G2021" t="str">
            <v/>
          </cell>
          <cell r="H2021" t="str">
            <v>CONCRETOS</v>
          </cell>
          <cell r="I2021" t="str">
            <v>562221312 - IDRD - VALOR CIO AJUSTADO</v>
          </cell>
        </row>
        <row r="2022">
          <cell r="A2022">
            <v>2654</v>
          </cell>
          <cell r="B2022" t="str">
            <v>CONCRETO 3000 PSI (210N) COMUN Gr=1"</v>
          </cell>
          <cell r="C2022" t="str">
            <v>M3</v>
          </cell>
          <cell r="D2022"/>
          <cell r="E2022">
            <v>45708</v>
          </cell>
          <cell r="F2022">
            <v>576079.24</v>
          </cell>
          <cell r="G2022" t="str">
            <v/>
          </cell>
          <cell r="H2022" t="str">
            <v>CONCRETOS</v>
          </cell>
          <cell r="I2022" t="str">
            <v>562221312 - IDRD - VALOR CIO AJUSTADO</v>
          </cell>
        </row>
        <row r="2023">
          <cell r="A2023">
            <v>2656</v>
          </cell>
          <cell r="B2023" t="str">
            <v>CONCRETO 4000 PSI (280N) COMUN Gr=1"</v>
          </cell>
          <cell r="C2023" t="str">
            <v>M3</v>
          </cell>
          <cell r="D2023"/>
          <cell r="E2023">
            <v>45708</v>
          </cell>
          <cell r="F2023">
            <v>617952.84</v>
          </cell>
          <cell r="G2023" t="str">
            <v/>
          </cell>
          <cell r="H2023" t="str">
            <v>CONCRETOS</v>
          </cell>
          <cell r="I2023" t="str">
            <v>562221312 - IDRD - VALOR CIO AJUSTADO</v>
          </cell>
        </row>
        <row r="2024">
          <cell r="A2024">
            <v>2657</v>
          </cell>
          <cell r="B2024" t="str">
            <v>CONCRETO 4500 PSI (315N) COMUN Gr=1"</v>
          </cell>
          <cell r="C2024" t="str">
            <v>M3</v>
          </cell>
          <cell r="D2024"/>
          <cell r="E2024"/>
          <cell r="F2024">
            <v>0</v>
          </cell>
          <cell r="G2024" t="str">
            <v/>
          </cell>
          <cell r="H2024" t="str">
            <v>CONCRETOS</v>
          </cell>
          <cell r="I2024"/>
        </row>
        <row r="2025">
          <cell r="A2025">
            <v>2658</v>
          </cell>
          <cell r="B2025" t="str">
            <v>CONCRETO 5000 PSI (350N) COMUN Gr=1"</v>
          </cell>
          <cell r="C2025" t="str">
            <v>M3</v>
          </cell>
          <cell r="D2025"/>
          <cell r="E2025"/>
          <cell r="F2025">
            <v>0</v>
          </cell>
          <cell r="G2025" t="str">
            <v/>
          </cell>
          <cell r="H2025" t="str">
            <v>CONCRETOS</v>
          </cell>
          <cell r="I2025"/>
        </row>
        <row r="2026">
          <cell r="A2026">
            <v>2659</v>
          </cell>
          <cell r="B2026" t="str">
            <v>CONCRETO 6000 PSI (420N)</v>
          </cell>
          <cell r="C2026" t="str">
            <v>M3</v>
          </cell>
          <cell r="D2026"/>
          <cell r="E2026"/>
          <cell r="F2026">
            <v>0</v>
          </cell>
          <cell r="G2026" t="str">
            <v/>
          </cell>
          <cell r="H2026" t="str">
            <v>CONCRETOS</v>
          </cell>
          <cell r="I2026"/>
        </row>
        <row r="2027">
          <cell r="A2027">
            <v>2660</v>
          </cell>
          <cell r="B2027" t="str">
            <v>CONCRETO PAVIMENTO       MR-36</v>
          </cell>
          <cell r="C2027" t="str">
            <v>M3</v>
          </cell>
          <cell r="D2027"/>
          <cell r="E2027"/>
          <cell r="F2027">
            <v>0</v>
          </cell>
          <cell r="G2027" t="str">
            <v/>
          </cell>
          <cell r="H2027" t="str">
            <v>CONCRETOS</v>
          </cell>
          <cell r="I2027"/>
        </row>
        <row r="2028">
          <cell r="A2028">
            <v>2661</v>
          </cell>
          <cell r="B2028" t="str">
            <v>CONCRETO PAVIMENTO       MR-39</v>
          </cell>
          <cell r="C2028" t="str">
            <v>M3</v>
          </cell>
          <cell r="D2028"/>
          <cell r="E2028"/>
          <cell r="F2028">
            <v>0</v>
          </cell>
          <cell r="G2028" t="str">
            <v/>
          </cell>
          <cell r="H2028" t="str">
            <v>CONCRETOS</v>
          </cell>
          <cell r="I2028"/>
        </row>
        <row r="2029">
          <cell r="A2029">
            <v>2662</v>
          </cell>
          <cell r="B2029" t="str">
            <v>CONCRETO PAVIMENTO       MR-41</v>
          </cell>
          <cell r="C2029" t="str">
            <v>M3</v>
          </cell>
          <cell r="D2029"/>
          <cell r="E2029"/>
          <cell r="F2029">
            <v>0</v>
          </cell>
          <cell r="G2029" t="str">
            <v/>
          </cell>
          <cell r="H2029" t="str">
            <v>CONCRETOS</v>
          </cell>
          <cell r="I2029"/>
        </row>
        <row r="2030">
          <cell r="A2030">
            <v>2663</v>
          </cell>
          <cell r="B2030" t="str">
            <v>CONCRETO PAVIMENTO       MR-43</v>
          </cell>
          <cell r="C2030" t="str">
            <v>M3</v>
          </cell>
          <cell r="D2030"/>
          <cell r="E2030"/>
          <cell r="F2030">
            <v>0</v>
          </cell>
          <cell r="G2030" t="str">
            <v/>
          </cell>
          <cell r="H2030" t="str">
            <v>CONCRETOS</v>
          </cell>
          <cell r="I2030"/>
        </row>
        <row r="2031">
          <cell r="A2031">
            <v>2664</v>
          </cell>
          <cell r="B2031" t="str">
            <v>CONCRETO PAVIMENTO       MR-45</v>
          </cell>
          <cell r="C2031" t="str">
            <v>M3</v>
          </cell>
          <cell r="D2031"/>
          <cell r="E2031">
            <v>44720</v>
          </cell>
          <cell r="F2031">
            <v>442118</v>
          </cell>
          <cell r="G2031" t="str">
            <v/>
          </cell>
          <cell r="H2031" t="str">
            <v>CONCRETOS</v>
          </cell>
          <cell r="I2031" t="str">
            <v>860061089 - IDRD - PROYECCIÓN</v>
          </cell>
        </row>
        <row r="2032">
          <cell r="A2032">
            <v>2665</v>
          </cell>
          <cell r="B2032" t="str">
            <v>DURMIENTE ORDINARIO (0.04m x 0.04m) x 2.80 M.</v>
          </cell>
          <cell r="C2032" t="str">
            <v>ML</v>
          </cell>
          <cell r="D2032"/>
          <cell r="E2032"/>
          <cell r="F2032">
            <v>0</v>
          </cell>
          <cell r="G2032" t="str">
            <v/>
          </cell>
          <cell r="H2032" t="str">
            <v>MADERAS</v>
          </cell>
          <cell r="I2032"/>
        </row>
        <row r="2033">
          <cell r="A2033">
            <v>2666</v>
          </cell>
          <cell r="B2033" t="str">
            <v>DURMIENTE ORDINARIO (4CMx4CM) L=6M</v>
          </cell>
          <cell r="C2033" t="str">
            <v>ML</v>
          </cell>
          <cell r="D2033"/>
          <cell r="E2033">
            <v>45478</v>
          </cell>
          <cell r="F2033">
            <v>5462</v>
          </cell>
          <cell r="G2033" t="str">
            <v/>
          </cell>
          <cell r="H2033" t="str">
            <v>MADERAS</v>
          </cell>
          <cell r="I2033" t="str">
            <v>8956232 - IDRD - MEDIA ARMONICA COTIZACIONES</v>
          </cell>
        </row>
        <row r="2034">
          <cell r="A2034">
            <v>2667</v>
          </cell>
          <cell r="B2034" t="str">
            <v>REPISA (8x4CM) L=.5M ORDINARIO</v>
          </cell>
          <cell r="C2034" t="str">
            <v>ML</v>
          </cell>
          <cell r="D2034"/>
          <cell r="E2034">
            <v>44602</v>
          </cell>
          <cell r="F2034">
            <v>43991</v>
          </cell>
          <cell r="G2034" t="str">
            <v/>
          </cell>
          <cell r="H2034" t="str">
            <v>MADERAS</v>
          </cell>
          <cell r="I2034" t="str">
            <v>860061089 - IDRD - PROYECCIÓN</v>
          </cell>
        </row>
        <row r="2035">
          <cell r="A2035">
            <v>2668</v>
          </cell>
          <cell r="B2035" t="str">
            <v>VIGA DE ABARCO17X7 X 6 MTS CEPILLADA.</v>
          </cell>
          <cell r="C2035" t="str">
            <v>UN</v>
          </cell>
          <cell r="D2035"/>
          <cell r="E2035"/>
          <cell r="F2035">
            <v>0</v>
          </cell>
          <cell r="G2035" t="str">
            <v/>
          </cell>
          <cell r="H2035" t="str">
            <v>MADERAS</v>
          </cell>
          <cell r="I2035"/>
        </row>
        <row r="2036">
          <cell r="A2036">
            <v>2671</v>
          </cell>
          <cell r="B2036" t="str">
            <v>PILOTE DE MADERA</v>
          </cell>
          <cell r="C2036" t="str">
            <v>ML</v>
          </cell>
          <cell r="D2036"/>
          <cell r="E2036"/>
          <cell r="F2036">
            <v>0</v>
          </cell>
          <cell r="G2036" t="str">
            <v/>
          </cell>
          <cell r="H2036" t="str">
            <v>MADERAS</v>
          </cell>
          <cell r="I2036"/>
        </row>
        <row r="2037">
          <cell r="A2037">
            <v>2672</v>
          </cell>
          <cell r="B2037" t="str">
            <v>VARA DE CLAVO (Ø4 -5cm) L=6 METROS.</v>
          </cell>
          <cell r="C2037" t="str">
            <v>ML</v>
          </cell>
          <cell r="D2037"/>
          <cell r="E2037">
            <v>45708</v>
          </cell>
          <cell r="F2037">
            <v>3531.22</v>
          </cell>
          <cell r="G2037" t="str">
            <v/>
          </cell>
          <cell r="H2037" t="str">
            <v>MADERAS</v>
          </cell>
          <cell r="I2037" t="str">
            <v>562221312 - IDRD - VALOR CIO AJUSTADO</v>
          </cell>
        </row>
        <row r="2038">
          <cell r="A2038">
            <v>2673</v>
          </cell>
          <cell r="B2038" t="str">
            <v>POSTE PARA CERCA  2.50 M.</v>
          </cell>
          <cell r="C2038" t="str">
            <v>UN</v>
          </cell>
          <cell r="D2038"/>
          <cell r="E2038"/>
          <cell r="F2038">
            <v>0</v>
          </cell>
          <cell r="G2038" t="str">
            <v/>
          </cell>
          <cell r="H2038" t="str">
            <v>MADERAS</v>
          </cell>
          <cell r="I2038"/>
        </row>
        <row r="2039">
          <cell r="A2039">
            <v>2674</v>
          </cell>
          <cell r="B2039" t="str">
            <v>VIAJE DE LEÑA</v>
          </cell>
          <cell r="C2039" t="str">
            <v>VJ</v>
          </cell>
          <cell r="D2039"/>
          <cell r="E2039"/>
          <cell r="F2039">
            <v>0</v>
          </cell>
          <cell r="G2039" t="str">
            <v/>
          </cell>
          <cell r="H2039" t="str">
            <v>MADERAS</v>
          </cell>
          <cell r="I2039"/>
        </row>
        <row r="2040">
          <cell r="A2040">
            <v>2675</v>
          </cell>
          <cell r="B2040" t="str">
            <v>PIEZA CEDRO MACHO</v>
          </cell>
          <cell r="C2040" t="str">
            <v>UN</v>
          </cell>
          <cell r="D2040"/>
          <cell r="E2040"/>
          <cell r="F2040">
            <v>0</v>
          </cell>
          <cell r="G2040" t="str">
            <v/>
          </cell>
          <cell r="H2040" t="str">
            <v>MADERAS</v>
          </cell>
          <cell r="I2040"/>
        </row>
        <row r="2041">
          <cell r="A2041">
            <v>2676</v>
          </cell>
          <cell r="B2041" t="str">
            <v>PIEZA CEDRO PUERTO ASIS 18 x 4 x 2.80M</v>
          </cell>
          <cell r="C2041" t="str">
            <v>UN</v>
          </cell>
          <cell r="D2041"/>
          <cell r="E2041"/>
          <cell r="F2041">
            <v>0</v>
          </cell>
          <cell r="G2041" t="str">
            <v/>
          </cell>
          <cell r="H2041" t="str">
            <v>MADERAS</v>
          </cell>
          <cell r="I2041"/>
        </row>
        <row r="2042">
          <cell r="A2042">
            <v>2677</v>
          </cell>
          <cell r="B2042" t="str">
            <v>TUBO DE CONC. REFORZADO D 60cm (Con anillo)</v>
          </cell>
          <cell r="C2042" t="str">
            <v>ML</v>
          </cell>
          <cell r="D2042"/>
          <cell r="E2042"/>
          <cell r="F2042">
            <v>0</v>
          </cell>
          <cell r="G2042" t="str">
            <v>CLASE 1</v>
          </cell>
          <cell r="H2042" t="str">
            <v>TUBOS</v>
          </cell>
          <cell r="I2042"/>
        </row>
        <row r="2043">
          <cell r="A2043">
            <v>2679</v>
          </cell>
          <cell r="B2043" t="str">
            <v>ENCHAPE MACEDONIA 25 x 25 CRNA</v>
          </cell>
          <cell r="C2043" t="str">
            <v>M2</v>
          </cell>
          <cell r="D2043"/>
          <cell r="E2043"/>
          <cell r="F2043">
            <v>0</v>
          </cell>
          <cell r="G2043" t="str">
            <v>256009001</v>
          </cell>
          <cell r="H2043" t="str">
            <v>Enchapes</v>
          </cell>
          <cell r="I2043"/>
        </row>
        <row r="2044">
          <cell r="A2044">
            <v>2681</v>
          </cell>
          <cell r="B2044" t="str">
            <v>ADITIVO ADHERENTE PARA MORTEROS SikaLátex (4.5Kg)</v>
          </cell>
          <cell r="C2044" t="str">
            <v>KG</v>
          </cell>
          <cell r="D2044"/>
          <cell r="E2044"/>
          <cell r="F2044">
            <v>0</v>
          </cell>
          <cell r="G2044" t="str">
            <v>110401</v>
          </cell>
          <cell r="H2044" t="str">
            <v>IMPERMEABIL.,ADITIVOS,QUIMICOS</v>
          </cell>
          <cell r="I2044"/>
        </row>
        <row r="2045">
          <cell r="A2045">
            <v>2682</v>
          </cell>
          <cell r="B2045" t="str">
            <v>PISO PRAGA AZUL 41x41 CRNA</v>
          </cell>
          <cell r="C2045" t="str">
            <v>M2</v>
          </cell>
          <cell r="D2045"/>
          <cell r="E2045"/>
          <cell r="F2045">
            <v>0</v>
          </cell>
          <cell r="G2045" t="str">
            <v>415222101</v>
          </cell>
          <cell r="H2045" t="str">
            <v>Pisos</v>
          </cell>
          <cell r="I2045"/>
        </row>
        <row r="2046">
          <cell r="A2046">
            <v>2683</v>
          </cell>
          <cell r="B2046" t="str">
            <v>PISO DUROPISO  34x34 CORONA</v>
          </cell>
          <cell r="C2046" t="str">
            <v>M2</v>
          </cell>
          <cell r="D2046"/>
          <cell r="E2046">
            <v>45708</v>
          </cell>
          <cell r="F2046">
            <v>38806.239999999998</v>
          </cell>
          <cell r="G2046" t="str">
            <v>335494601</v>
          </cell>
          <cell r="H2046" t="str">
            <v>Enchapes y Pisos</v>
          </cell>
          <cell r="I2046" t="str">
            <v>562221312 - IDRD - VALOR CIO AJUSTADO</v>
          </cell>
        </row>
        <row r="2047">
          <cell r="A2047">
            <v>2684</v>
          </cell>
          <cell r="B2047" t="str">
            <v>PISO ANTICADO PIZARRA  33 x 33 CRNA</v>
          </cell>
          <cell r="C2047" t="str">
            <v>M2</v>
          </cell>
          <cell r="D2047"/>
          <cell r="E2047"/>
          <cell r="F2047">
            <v>0</v>
          </cell>
          <cell r="G2047" t="str">
            <v>337192601</v>
          </cell>
          <cell r="H2047" t="str">
            <v>Pisos</v>
          </cell>
          <cell r="I2047"/>
        </row>
        <row r="2048">
          <cell r="A2048">
            <v>2685</v>
          </cell>
          <cell r="B2048" t="str">
            <v>CONCRETO 1500 PSI Acelerado Fraguado Gr=1"</v>
          </cell>
          <cell r="C2048" t="str">
            <v>M3</v>
          </cell>
          <cell r="D2048"/>
          <cell r="E2048">
            <v>45478</v>
          </cell>
          <cell r="F2048">
            <v>502499</v>
          </cell>
          <cell r="G2048" t="str">
            <v/>
          </cell>
          <cell r="H2048" t="str">
            <v>CONCRETOS</v>
          </cell>
          <cell r="I2048" t="str">
            <v>8956232 - IDRD - MEDIA ARMONICA COTIZACIONES</v>
          </cell>
        </row>
        <row r="2049">
          <cell r="A2049">
            <v>2691</v>
          </cell>
          <cell r="B2049" t="str">
            <v>CONCRETO 4500 PSI   C/Prem Gr=1"</v>
          </cell>
          <cell r="C2049" t="str">
            <v>M3</v>
          </cell>
          <cell r="D2049"/>
          <cell r="E2049"/>
          <cell r="F2049">
            <v>0</v>
          </cell>
          <cell r="G2049" t="str">
            <v/>
          </cell>
          <cell r="H2049" t="str">
            <v>CONCRETOS</v>
          </cell>
          <cell r="I2049"/>
        </row>
        <row r="2050">
          <cell r="A2050">
            <v>2692</v>
          </cell>
          <cell r="B2050" t="str">
            <v>CONCRETO 5000 PSI  C/Prem Gr=1"</v>
          </cell>
          <cell r="C2050" t="str">
            <v>M3</v>
          </cell>
          <cell r="D2050"/>
          <cell r="E2050"/>
          <cell r="F2050">
            <v>0</v>
          </cell>
          <cell r="G2050" t="str">
            <v/>
          </cell>
          <cell r="H2050" t="str">
            <v>CONCRETOS</v>
          </cell>
          <cell r="I2050"/>
        </row>
        <row r="2051">
          <cell r="A2051">
            <v>2693</v>
          </cell>
          <cell r="B2051" t="str">
            <v>TABLETA GRES ROMANA ROJA EXTRA 18x9 ALFA</v>
          </cell>
          <cell r="C2051" t="str">
            <v>M2</v>
          </cell>
          <cell r="D2051"/>
          <cell r="E2051"/>
          <cell r="F2051">
            <v>0</v>
          </cell>
          <cell r="G2051" t="str">
            <v>G 4002</v>
          </cell>
          <cell r="H2051" t="str">
            <v>Pisos</v>
          </cell>
          <cell r="I2051"/>
        </row>
        <row r="2052">
          <cell r="A2052">
            <v>2694</v>
          </cell>
          <cell r="B2052" t="str">
            <v>LAVAMANOS PRESTIGIO Peds 8"         CRNA</v>
          </cell>
          <cell r="C2052" t="str">
            <v>UN</v>
          </cell>
          <cell r="D2052"/>
          <cell r="E2052"/>
          <cell r="F2052">
            <v>0</v>
          </cell>
          <cell r="G2052" t="str">
            <v>71690 color</v>
          </cell>
          <cell r="H2052" t="str">
            <v>APARATOS</v>
          </cell>
          <cell r="I2052"/>
        </row>
        <row r="2053">
          <cell r="A2053">
            <v>2695</v>
          </cell>
          <cell r="B2053" t="str">
            <v>LAVAMANOS PRESTIGIO Sbrp 8"         CRNA</v>
          </cell>
          <cell r="C2053" t="str">
            <v>UN</v>
          </cell>
          <cell r="D2053"/>
          <cell r="E2053"/>
          <cell r="F2053">
            <v>0</v>
          </cell>
          <cell r="G2053" t="str">
            <v>07269</v>
          </cell>
          <cell r="H2053" t="str">
            <v>APARATOS</v>
          </cell>
          <cell r="I2053"/>
        </row>
        <row r="2054">
          <cell r="A2054">
            <v>2696</v>
          </cell>
          <cell r="B2054" t="str">
            <v>LAVAMANOS PRESTIGIO    CRNA</v>
          </cell>
          <cell r="C2054" t="str">
            <v>UN</v>
          </cell>
          <cell r="D2054"/>
          <cell r="E2054"/>
          <cell r="F2054">
            <v>0</v>
          </cell>
          <cell r="G2054" t="str">
            <v>07169</v>
          </cell>
          <cell r="H2054" t="str">
            <v>APARATOS</v>
          </cell>
          <cell r="I2054"/>
        </row>
        <row r="2055">
          <cell r="A2055">
            <v>2697</v>
          </cell>
          <cell r="B2055" t="str">
            <v>LAVAMANOS ACUACER Colgar            CRNA</v>
          </cell>
          <cell r="C2055" t="str">
            <v>UN</v>
          </cell>
          <cell r="D2055"/>
          <cell r="E2055"/>
          <cell r="F2055">
            <v>0</v>
          </cell>
          <cell r="G2055" t="str">
            <v>07339</v>
          </cell>
          <cell r="H2055" t="str">
            <v>APARATOS</v>
          </cell>
          <cell r="I2055"/>
        </row>
        <row r="2056">
          <cell r="A2056">
            <v>2698</v>
          </cell>
          <cell r="B2056" t="str">
            <v>SANITARIO PRESTIGIO  CORONA</v>
          </cell>
          <cell r="C2056" t="str">
            <v>UN</v>
          </cell>
          <cell r="D2056"/>
          <cell r="E2056"/>
          <cell r="F2056">
            <v>0</v>
          </cell>
          <cell r="G2056" t="str">
            <v>30633 Color</v>
          </cell>
          <cell r="H2056" t="str">
            <v>APARATOS</v>
          </cell>
          <cell r="I2056"/>
        </row>
        <row r="2057">
          <cell r="A2057">
            <v>2699</v>
          </cell>
          <cell r="B2057" t="str">
            <v>LAVAMANOS PRESTIGIO Peds+Grif.GAVIOTA CRNA</v>
          </cell>
          <cell r="C2057" t="str">
            <v>UN</v>
          </cell>
          <cell r="D2057"/>
          <cell r="E2057"/>
          <cell r="F2057">
            <v>0</v>
          </cell>
          <cell r="G2057" t="str">
            <v>70680 color</v>
          </cell>
          <cell r="H2057" t="str">
            <v>APARATOS</v>
          </cell>
          <cell r="I2057"/>
        </row>
        <row r="2058">
          <cell r="A2058">
            <v>2700</v>
          </cell>
          <cell r="B2058" t="str">
            <v>LAVAMANOS PRESTIGIO Peds+Grif.FENIX CRNA</v>
          </cell>
          <cell r="C2058" t="str">
            <v>UN</v>
          </cell>
          <cell r="D2058"/>
          <cell r="E2058"/>
          <cell r="F2058">
            <v>0</v>
          </cell>
          <cell r="G2058" t="str">
            <v>70680 color</v>
          </cell>
          <cell r="H2058" t="str">
            <v>APARATOS</v>
          </cell>
          <cell r="I2058"/>
        </row>
        <row r="2059">
          <cell r="A2059">
            <v>2701</v>
          </cell>
          <cell r="B2059" t="str">
            <v>LAVAMANOS PRESTIGIO Sbrp+Grif.ATHEN CRNA</v>
          </cell>
          <cell r="C2059" t="str">
            <v>UN</v>
          </cell>
          <cell r="D2059"/>
          <cell r="E2059"/>
          <cell r="F2059">
            <v>0</v>
          </cell>
          <cell r="G2059" t="str">
            <v>726 color Bl</v>
          </cell>
          <cell r="H2059" t="str">
            <v>APARATOS</v>
          </cell>
          <cell r="I2059"/>
        </row>
        <row r="2060">
          <cell r="A2060">
            <v>2702</v>
          </cell>
          <cell r="B2060" t="str">
            <v>LAVAMANOS PRESTIGIO Sbrp+Grif.SFERA CRNA</v>
          </cell>
          <cell r="C2060" t="str">
            <v>UN</v>
          </cell>
          <cell r="D2060"/>
          <cell r="E2060"/>
          <cell r="F2060">
            <v>0</v>
          </cell>
          <cell r="G2060" t="str">
            <v>726Color Bl</v>
          </cell>
          <cell r="H2060" t="str">
            <v>APARATOS</v>
          </cell>
          <cell r="I2060"/>
        </row>
        <row r="2061">
          <cell r="A2061">
            <v>2703</v>
          </cell>
          <cell r="B2061" t="str">
            <v>LAVAMANOS PRESTIGIO Incr+Grif.GAVIOTA CRNA</v>
          </cell>
          <cell r="C2061" t="str">
            <v>UN</v>
          </cell>
          <cell r="D2061"/>
          <cell r="E2061"/>
          <cell r="F2061">
            <v>0</v>
          </cell>
          <cell r="G2061" t="str">
            <v>737</v>
          </cell>
          <cell r="H2061" t="str">
            <v>APARATOS</v>
          </cell>
          <cell r="I2061"/>
        </row>
        <row r="2062">
          <cell r="A2062">
            <v>2704</v>
          </cell>
          <cell r="B2062" t="str">
            <v>LAVAMANOS PRESTIGIO Incr+Grif.FENIX CRNA</v>
          </cell>
          <cell r="C2062" t="str">
            <v>UN</v>
          </cell>
          <cell r="D2062"/>
          <cell r="E2062"/>
          <cell r="F2062">
            <v>0</v>
          </cell>
          <cell r="G2062" t="str">
            <v>737</v>
          </cell>
          <cell r="H2062" t="str">
            <v>APARATOS</v>
          </cell>
          <cell r="I2062"/>
        </row>
        <row r="2063">
          <cell r="A2063">
            <v>2705</v>
          </cell>
          <cell r="B2063" t="str">
            <v>LAVAMANOS STILO Peds+Grif.Mctrl     CRNA</v>
          </cell>
          <cell r="C2063" t="str">
            <v>UN</v>
          </cell>
          <cell r="D2063"/>
          <cell r="E2063"/>
          <cell r="F2063">
            <v>0</v>
          </cell>
          <cell r="G2063" t="str">
            <v>715col+90510</v>
          </cell>
          <cell r="H2063" t="str">
            <v>APARATOS</v>
          </cell>
          <cell r="I2063"/>
        </row>
        <row r="2064">
          <cell r="A2064">
            <v>2706</v>
          </cell>
          <cell r="B2064" t="str">
            <v>LAVAMANOS STILO Sbrp+Grif.Sfera     CRNA</v>
          </cell>
          <cell r="C2064" t="str">
            <v>UN</v>
          </cell>
          <cell r="D2064"/>
          <cell r="E2064"/>
          <cell r="F2064">
            <v>0</v>
          </cell>
          <cell r="G2064" t="str">
            <v>725Color Azu</v>
          </cell>
          <cell r="H2064" t="str">
            <v>APARATOS</v>
          </cell>
          <cell r="I2064"/>
        </row>
        <row r="2065">
          <cell r="A2065">
            <v>2708</v>
          </cell>
          <cell r="B2065" t="str">
            <v>SERVICIO Provis. DE ENERGIA Kw</v>
          </cell>
          <cell r="C2065" t="str">
            <v>UN</v>
          </cell>
          <cell r="D2065"/>
          <cell r="E2065"/>
          <cell r="F2065">
            <v>0</v>
          </cell>
          <cell r="G2065" t="str">
            <v/>
          </cell>
          <cell r="H2065" t="str">
            <v>TARIFAS Y SERVICIOS</v>
          </cell>
          <cell r="I2065"/>
        </row>
        <row r="2066">
          <cell r="A2066">
            <v>2711</v>
          </cell>
          <cell r="B2066" t="str">
            <v>ESPEJO PELDAR CLARO    3 mm</v>
          </cell>
          <cell r="C2066" t="str">
            <v>M2</v>
          </cell>
          <cell r="D2066"/>
          <cell r="E2066"/>
          <cell r="F2066">
            <v>0</v>
          </cell>
          <cell r="G2066" t="str">
            <v>3 mm</v>
          </cell>
          <cell r="H2066" t="str">
            <v>VIDRIOS Y ESPEJOS</v>
          </cell>
          <cell r="I2066"/>
        </row>
        <row r="2067">
          <cell r="A2067">
            <v>2712</v>
          </cell>
          <cell r="B2067" t="str">
            <v>HIERRO 40 Liso/Rect   5/8"</v>
          </cell>
          <cell r="C2067" t="str">
            <v>KG</v>
          </cell>
          <cell r="D2067"/>
          <cell r="E2067">
            <v>44589</v>
          </cell>
          <cell r="F2067">
            <v>5343</v>
          </cell>
          <cell r="G2067" t="str">
            <v/>
          </cell>
          <cell r="H2067" t="str">
            <v>ACEROS,HIERROS/MALLAS,CERCHAS</v>
          </cell>
          <cell r="I2067" t="str">
            <v>860061089 - IDRD - PROYECCIÓN</v>
          </cell>
        </row>
        <row r="2068">
          <cell r="A2068">
            <v>2717</v>
          </cell>
          <cell r="B2068" t="str">
            <v>IGASOL CUBIERTA       20 KILOS</v>
          </cell>
          <cell r="C2068" t="str">
            <v>KG</v>
          </cell>
          <cell r="D2068"/>
          <cell r="E2068">
            <v>45708</v>
          </cell>
          <cell r="F2068">
            <v>13045.05</v>
          </cell>
          <cell r="G2068" t="str">
            <v>811802</v>
          </cell>
          <cell r="H2068" t="str">
            <v>IMPERMEABILIZANTES</v>
          </cell>
          <cell r="I2068" t="str">
            <v>562221312 - IDRD - VALOR CIO AJUSTADO</v>
          </cell>
        </row>
        <row r="2069">
          <cell r="A2069">
            <v>2718</v>
          </cell>
          <cell r="B2069" t="str">
            <v>INTERRUPTOR CONM SENC. LUZ PIL.+TAPA</v>
          </cell>
          <cell r="C2069" t="str">
            <v>UN</v>
          </cell>
          <cell r="D2069"/>
          <cell r="E2069">
            <v>45748</v>
          </cell>
          <cell r="F2069">
            <v>29742</v>
          </cell>
          <cell r="G2069" t="str">
            <v/>
          </cell>
          <cell r="H2069" t="str">
            <v>APARATOS ELECTRICOS</v>
          </cell>
          <cell r="I2069" t="str">
            <v>8956232 - IDRD - MEDIA ARMONICA COTIZACIONES</v>
          </cell>
        </row>
        <row r="2070">
          <cell r="A2070">
            <v>2719</v>
          </cell>
          <cell r="B2070" t="str">
            <v>HIERRO PR-60 Corru/Rec 3/8"</v>
          </cell>
          <cell r="C2070" t="str">
            <v>ML</v>
          </cell>
          <cell r="D2070"/>
          <cell r="E2070">
            <v>44683</v>
          </cell>
          <cell r="F2070">
            <v>2564</v>
          </cell>
          <cell r="G2070" t="str">
            <v/>
          </cell>
          <cell r="H2070" t="str">
            <v>ACEROS Y HIERROS</v>
          </cell>
          <cell r="I2070" t="str">
            <v>8956232 - IDRD - MEDIA ARMONICA COTIZACIONES</v>
          </cell>
        </row>
        <row r="2071">
          <cell r="A2071">
            <v>2720</v>
          </cell>
          <cell r="B2071" t="str">
            <v>APISONADOR CANGURO GASOLINA (MES)</v>
          </cell>
          <cell r="C2071" t="str">
            <v>MES</v>
          </cell>
          <cell r="D2071"/>
          <cell r="E2071">
            <v>44655</v>
          </cell>
          <cell r="F2071">
            <v>1214141.01</v>
          </cell>
          <cell r="G2071" t="str">
            <v/>
          </cell>
          <cell r="H2071" t="str">
            <v>EQUIPO ALQUILER Y MAQUINARIA</v>
          </cell>
          <cell r="I2071" t="str">
            <v>8956232 - IDRD - MEDIA ARMONICA COTIZACIONES</v>
          </cell>
        </row>
        <row r="2072">
          <cell r="A2072">
            <v>2721</v>
          </cell>
          <cell r="B2072" t="str">
            <v>MOTOBOMBA ELECTRICA DE 2" GASOLINA</v>
          </cell>
          <cell r="C2072" t="str">
            <v>MES</v>
          </cell>
          <cell r="D2072"/>
          <cell r="E2072"/>
          <cell r="F2072">
            <v>0</v>
          </cell>
          <cell r="G2072" t="str">
            <v/>
          </cell>
          <cell r="H2072" t="str">
            <v>EQUIPO ALQUILER Y MAQUINARIA</v>
          </cell>
          <cell r="I2072"/>
        </row>
        <row r="2073">
          <cell r="A2073">
            <v>2722</v>
          </cell>
          <cell r="B2073" t="str">
            <v>TIMPANO/BOV  No.5 190x50   3mm</v>
          </cell>
          <cell r="C2073" t="str">
            <v>UN</v>
          </cell>
          <cell r="D2073"/>
          <cell r="E2073"/>
          <cell r="F2073">
            <v>0</v>
          </cell>
          <cell r="G2073" t="str">
            <v>13194</v>
          </cell>
          <cell r="H2073" t="str">
            <v>CUBIERTAS</v>
          </cell>
          <cell r="I2073"/>
        </row>
        <row r="2074">
          <cell r="A2074">
            <v>2723</v>
          </cell>
          <cell r="B2074" t="str">
            <v>PISO SICILIA MARFIL 34 x 34 CRNA</v>
          </cell>
          <cell r="C2074" t="str">
            <v>M2</v>
          </cell>
          <cell r="D2074"/>
          <cell r="E2074"/>
          <cell r="F2074">
            <v>0</v>
          </cell>
          <cell r="G2074" t="str">
            <v>33941</v>
          </cell>
          <cell r="H2074" t="str">
            <v>Pisos</v>
          </cell>
          <cell r="I2074"/>
        </row>
        <row r="2075">
          <cell r="A2075">
            <v>2724</v>
          </cell>
          <cell r="B2075" t="str">
            <v>PEGACOR I-40 GRIS CRNA</v>
          </cell>
          <cell r="C2075" t="str">
            <v>KG</v>
          </cell>
          <cell r="D2075"/>
          <cell r="E2075">
            <v>43528</v>
          </cell>
          <cell r="F2075">
            <v>1054.99</v>
          </cell>
          <cell r="G2075" t="str">
            <v>90106</v>
          </cell>
          <cell r="H2075" t="str">
            <v>ENCHAPES,PISOS,ALFOMBRAS,PAPEL</v>
          </cell>
          <cell r="I2075" t="str">
            <v>8956232 - IDRD - MEDIA ARMONICA COTIZACIONES</v>
          </cell>
        </row>
        <row r="2076">
          <cell r="A2076">
            <v>2725</v>
          </cell>
          <cell r="B2076" t="str">
            <v>BOQUILLA CONCOLOR  2 KG  CORONA</v>
          </cell>
          <cell r="C2076" t="str">
            <v>KG</v>
          </cell>
          <cell r="D2076"/>
          <cell r="E2076"/>
          <cell r="F2076">
            <v>0</v>
          </cell>
          <cell r="G2076" t="str">
            <v>90010 BLANCO</v>
          </cell>
          <cell r="H2076" t="str">
            <v>ENCHAPES,PISOS,ALFOMBRAS,PAPEL</v>
          </cell>
          <cell r="I2076"/>
        </row>
        <row r="2077">
          <cell r="A2077">
            <v>2726</v>
          </cell>
          <cell r="B2077" t="str">
            <v>ESTUCOR BLANCO CRNA</v>
          </cell>
          <cell r="C2077" t="str">
            <v>KG</v>
          </cell>
          <cell r="D2077"/>
          <cell r="E2077"/>
          <cell r="F2077">
            <v>0</v>
          </cell>
          <cell r="G2077" t="str">
            <v>31100 5KL</v>
          </cell>
          <cell r="H2077" t="str">
            <v>ENCHAPES,PISOS,ALFOMBRAS,PAPEL</v>
          </cell>
          <cell r="I2077"/>
        </row>
        <row r="2078">
          <cell r="A2078">
            <v>2727</v>
          </cell>
          <cell r="B2078" t="str">
            <v>MARMOL RETAL BLANCO Huila.</v>
          </cell>
          <cell r="C2078" t="str">
            <v>M2</v>
          </cell>
          <cell r="D2078"/>
          <cell r="E2078"/>
          <cell r="F2078">
            <v>0</v>
          </cell>
          <cell r="G2078" t="str">
            <v/>
          </cell>
          <cell r="H2078" t="str">
            <v>ENCHAPES,PISOS,ALFOMBRAS,PAPEL</v>
          </cell>
          <cell r="I2078"/>
        </row>
        <row r="2079">
          <cell r="A2079">
            <v>2728</v>
          </cell>
          <cell r="B2079" t="str">
            <v>MARMOL RETAL GRIS PAYANDE</v>
          </cell>
          <cell r="C2079" t="str">
            <v>M2</v>
          </cell>
          <cell r="D2079"/>
          <cell r="E2079"/>
          <cell r="F2079">
            <v>0</v>
          </cell>
          <cell r="G2079" t="str">
            <v/>
          </cell>
          <cell r="H2079" t="str">
            <v>ENCHAPES,PISOS,ALFOMBRAS,PAPEL</v>
          </cell>
          <cell r="I2079"/>
        </row>
        <row r="2080">
          <cell r="A2080">
            <v>2729</v>
          </cell>
          <cell r="B2080" t="str">
            <v>MARMOL  RETAL NEGRO CARACOL</v>
          </cell>
          <cell r="C2080" t="str">
            <v>M2</v>
          </cell>
          <cell r="D2080"/>
          <cell r="E2080"/>
          <cell r="F2080">
            <v>0</v>
          </cell>
          <cell r="G2080" t="str">
            <v/>
          </cell>
          <cell r="H2080" t="str">
            <v>ENCHAPES,PISOS,ALFOMBRAS,PAPEL</v>
          </cell>
          <cell r="I2080"/>
        </row>
        <row r="2081">
          <cell r="A2081">
            <v>2730</v>
          </cell>
          <cell r="B2081" t="str">
            <v>TUBO DE CONC. REFORZADO D 70cm (Con anillo)</v>
          </cell>
          <cell r="C2081" t="str">
            <v>ML</v>
          </cell>
          <cell r="D2081"/>
          <cell r="E2081"/>
          <cell r="F2081">
            <v>0</v>
          </cell>
          <cell r="G2081" t="str">
            <v>CLASE 1</v>
          </cell>
          <cell r="H2081" t="str">
            <v>TUBOS</v>
          </cell>
          <cell r="I2081"/>
        </row>
        <row r="2082">
          <cell r="A2082">
            <v>2731</v>
          </cell>
          <cell r="B2082" t="str">
            <v>MARMOL RETAL ROSADO HUILA</v>
          </cell>
          <cell r="C2082" t="str">
            <v>M2</v>
          </cell>
          <cell r="D2082"/>
          <cell r="E2082"/>
          <cell r="F2082">
            <v>0</v>
          </cell>
          <cell r="G2082" t="str">
            <v/>
          </cell>
          <cell r="H2082" t="str">
            <v>ENCHAPES,PISOS,ALFOMBRAS,PAPEL</v>
          </cell>
          <cell r="I2082"/>
        </row>
        <row r="2083">
          <cell r="A2083">
            <v>2732</v>
          </cell>
          <cell r="B2083" t="str">
            <v>MARMOL RETAL IMPORTADOS</v>
          </cell>
          <cell r="C2083" t="str">
            <v>M2</v>
          </cell>
          <cell r="D2083"/>
          <cell r="E2083"/>
          <cell r="F2083">
            <v>0</v>
          </cell>
          <cell r="G2083" t="str">
            <v/>
          </cell>
          <cell r="H2083" t="str">
            <v>ENCHAPES,PISOS,ALFOMBRAS,PAPEL</v>
          </cell>
          <cell r="I2083"/>
        </row>
        <row r="2084">
          <cell r="A2084">
            <v>2733</v>
          </cell>
          <cell r="B2084" t="str">
            <v>PISO PARKET  CEDRO 40*40 CRNA</v>
          </cell>
          <cell r="C2084" t="str">
            <v>M2</v>
          </cell>
          <cell r="D2084"/>
          <cell r="E2084"/>
          <cell r="F2084">
            <v>0</v>
          </cell>
          <cell r="G2084" t="str">
            <v>413012751</v>
          </cell>
          <cell r="H2084" t="str">
            <v>Pisos</v>
          </cell>
          <cell r="I2084"/>
        </row>
        <row r="2085">
          <cell r="A2085">
            <v>2734</v>
          </cell>
          <cell r="B2085" t="str">
            <v>PISO PARKET NOGAL 41*41 CRNA</v>
          </cell>
          <cell r="C2085" t="str">
            <v>M2</v>
          </cell>
          <cell r="D2085"/>
          <cell r="E2085"/>
          <cell r="F2085">
            <v>0</v>
          </cell>
          <cell r="G2085" t="str">
            <v>413132751</v>
          </cell>
          <cell r="H2085" t="str">
            <v>Pisos</v>
          </cell>
          <cell r="I2085"/>
        </row>
        <row r="2086">
          <cell r="A2086">
            <v>2735</v>
          </cell>
          <cell r="B2086" t="str">
            <v>PISO PARKET ALAMO 34 x 34 CRNA</v>
          </cell>
          <cell r="C2086" t="str">
            <v>M2</v>
          </cell>
          <cell r="D2086"/>
          <cell r="E2086"/>
          <cell r="F2086">
            <v>0</v>
          </cell>
          <cell r="G2086" t="str">
            <v>33526 CAFE</v>
          </cell>
          <cell r="H2086" t="str">
            <v>Pisos</v>
          </cell>
          <cell r="I2086"/>
        </row>
        <row r="2087">
          <cell r="A2087">
            <v>2736</v>
          </cell>
          <cell r="B2087" t="str">
            <v>PISO  PARMA 41 x 41 CRNA</v>
          </cell>
          <cell r="C2087" t="str">
            <v>M2</v>
          </cell>
          <cell r="D2087"/>
          <cell r="E2087"/>
          <cell r="F2087">
            <v>0</v>
          </cell>
          <cell r="G2087" t="str">
            <v>41515 BEIGE</v>
          </cell>
          <cell r="H2087" t="str">
            <v>Pisos</v>
          </cell>
          <cell r="I2087"/>
        </row>
        <row r="2088">
          <cell r="A2088">
            <v>2737</v>
          </cell>
          <cell r="B2088" t="str">
            <v>PISO PARKET ALISO 41 x 41 CRNA</v>
          </cell>
          <cell r="C2088" t="str">
            <v>M2</v>
          </cell>
          <cell r="D2088"/>
          <cell r="E2088"/>
          <cell r="F2088">
            <v>0</v>
          </cell>
          <cell r="G2088" t="str">
            <v>415232701</v>
          </cell>
          <cell r="H2088" t="str">
            <v>Pisos</v>
          </cell>
          <cell r="I2088"/>
        </row>
        <row r="2089">
          <cell r="A2089">
            <v>2739</v>
          </cell>
          <cell r="B2089" t="str">
            <v>SIKAFLEX PRO 3WF Gris         600 CC</v>
          </cell>
          <cell r="C2089" t="str">
            <v>UN</v>
          </cell>
          <cell r="D2089"/>
          <cell r="E2089">
            <v>45708</v>
          </cell>
          <cell r="F2089">
            <v>195375.28</v>
          </cell>
          <cell r="G2089" t="str">
            <v>200998</v>
          </cell>
          <cell r="H2089" t="str">
            <v>IMPERMEABILIZANTES</v>
          </cell>
          <cell r="I2089" t="str">
            <v>562221312 - IDRD - VALOR CIO AJUSTADO</v>
          </cell>
        </row>
        <row r="2090">
          <cell r="A2090">
            <v>2740</v>
          </cell>
          <cell r="B2090" t="str">
            <v>PISO CLASICO MIRO 33x33 CRNA</v>
          </cell>
          <cell r="C2090" t="str">
            <v>M2</v>
          </cell>
          <cell r="D2090"/>
          <cell r="E2090"/>
          <cell r="F2090">
            <v>0</v>
          </cell>
          <cell r="G2090" t="str">
            <v>335442031</v>
          </cell>
          <cell r="H2090" t="str">
            <v>Pisos</v>
          </cell>
          <cell r="I2090"/>
        </row>
        <row r="2091">
          <cell r="A2091">
            <v>2743</v>
          </cell>
          <cell r="B2091" t="str">
            <v>CINTA SIKA PVC V-10   30 Mts.</v>
          </cell>
          <cell r="C2091" t="str">
            <v>ML</v>
          </cell>
          <cell r="D2091"/>
          <cell r="E2091"/>
          <cell r="F2091">
            <v>0</v>
          </cell>
          <cell r="G2091" t="str">
            <v>421095</v>
          </cell>
          <cell r="H2091" t="str">
            <v>IMPERMEABILIZANTES</v>
          </cell>
          <cell r="I2091"/>
        </row>
        <row r="2092">
          <cell r="A2092">
            <v>2744</v>
          </cell>
          <cell r="B2092" t="str">
            <v>ENCHAPE TAMPICO BEIGE 20x30 CRNA</v>
          </cell>
          <cell r="C2092" t="str">
            <v>M2</v>
          </cell>
          <cell r="D2092"/>
          <cell r="E2092"/>
          <cell r="F2092">
            <v>0</v>
          </cell>
          <cell r="G2092" t="str">
            <v>288039001</v>
          </cell>
          <cell r="H2092" t="str">
            <v>Enchapes</v>
          </cell>
          <cell r="I2092"/>
        </row>
        <row r="2093">
          <cell r="A2093">
            <v>2745</v>
          </cell>
          <cell r="B2093" t="str">
            <v>GRUA EXTENSION PARA POSTES</v>
          </cell>
          <cell r="C2093" t="str">
            <v>HR</v>
          </cell>
          <cell r="D2093"/>
          <cell r="E2093">
            <v>45708</v>
          </cell>
          <cell r="F2093">
            <v>173287.93</v>
          </cell>
          <cell r="G2093" t="str">
            <v/>
          </cell>
          <cell r="H2093" t="str">
            <v>EQUIPOS DE AIRE</v>
          </cell>
          <cell r="I2093" t="str">
            <v>562221312 - IDRD - VALOR CIO AJUSTADO</v>
          </cell>
        </row>
        <row r="2094">
          <cell r="A2094">
            <v>2746</v>
          </cell>
          <cell r="B2094" t="str">
            <v>SIKAFLEX-1a  BLANCO(CARTUCHO DE 300 CC)</v>
          </cell>
          <cell r="C2094" t="str">
            <v>UN</v>
          </cell>
          <cell r="D2094"/>
          <cell r="E2094">
            <v>45708</v>
          </cell>
          <cell r="F2094">
            <v>65810.960000000006</v>
          </cell>
          <cell r="G2094" t="str">
            <v>200096</v>
          </cell>
          <cell r="H2094" t="str">
            <v>IMPERMEABILIZANTES</v>
          </cell>
          <cell r="I2094" t="str">
            <v>562221312 - IDRD - VALOR CIO AJUSTADO</v>
          </cell>
        </row>
        <row r="2095">
          <cell r="A2095">
            <v>2747</v>
          </cell>
          <cell r="B2095" t="str">
            <v>EUCO FILLER COLOR 1 -  8  KILOS</v>
          </cell>
          <cell r="C2095" t="str">
            <v>KG</v>
          </cell>
          <cell r="D2095"/>
          <cell r="E2095"/>
          <cell r="F2095">
            <v>0</v>
          </cell>
          <cell r="G2095" t="str">
            <v/>
          </cell>
          <cell r="H2095" t="str">
            <v>ADITIVOS Y QUIMICOS</v>
          </cell>
          <cell r="I2095"/>
        </row>
        <row r="2096">
          <cell r="A2096">
            <v>2748</v>
          </cell>
          <cell r="B2096" t="str">
            <v>EUCO FILLER GRUESA  42 KILOS</v>
          </cell>
          <cell r="C2096" t="str">
            <v>KG</v>
          </cell>
          <cell r="D2096"/>
          <cell r="E2096"/>
          <cell r="F2096">
            <v>0</v>
          </cell>
          <cell r="G2096" t="str">
            <v/>
          </cell>
          <cell r="H2096" t="str">
            <v>IMPERMEABIL.,ADITIVOS,QUIMICOS</v>
          </cell>
          <cell r="I2096"/>
        </row>
        <row r="2097">
          <cell r="A2097">
            <v>2750</v>
          </cell>
          <cell r="B2097" t="str">
            <v>TUBO DE CONC. REFORZADO D 80cm (Con anillo)</v>
          </cell>
          <cell r="C2097" t="str">
            <v>ML</v>
          </cell>
          <cell r="D2097"/>
          <cell r="E2097"/>
          <cell r="F2097">
            <v>0</v>
          </cell>
          <cell r="G2097" t="str">
            <v>CLASE 1</v>
          </cell>
          <cell r="H2097" t="str">
            <v>REJILLAS</v>
          </cell>
          <cell r="I2097"/>
        </row>
        <row r="2098">
          <cell r="A2098">
            <v>2751</v>
          </cell>
          <cell r="B2098" t="str">
            <v>ENCHAPE CLASICA MARMOL ROJO ALIC. 30x45  CRNA</v>
          </cell>
          <cell r="C2098" t="str">
            <v>M2</v>
          </cell>
          <cell r="D2098"/>
          <cell r="E2098"/>
          <cell r="F2098">
            <v>0</v>
          </cell>
          <cell r="G2098" t="str">
            <v>455099781</v>
          </cell>
          <cell r="H2098" t="str">
            <v>Enchapes</v>
          </cell>
          <cell r="I2098"/>
        </row>
        <row r="2099">
          <cell r="A2099">
            <v>2752</v>
          </cell>
          <cell r="B2099" t="str">
            <v>TOMA CON POLO A TIERRA+INTER.AISLADO. MAX. L/NEX</v>
          </cell>
          <cell r="C2099" t="str">
            <v>UN</v>
          </cell>
          <cell r="D2099"/>
          <cell r="E2099"/>
          <cell r="F2099">
            <v>0</v>
          </cell>
          <cell r="G2099" t="str">
            <v>XMC-3G</v>
          </cell>
          <cell r="H2099" t="str">
            <v>APARATOS ELECTRICOS</v>
          </cell>
          <cell r="I2099"/>
        </row>
        <row r="2100">
          <cell r="A2100">
            <v>2754</v>
          </cell>
          <cell r="B2100" t="str">
            <v>ESTUFA MIXTA 6Pts        CIMSA</v>
          </cell>
          <cell r="C2100" t="str">
            <v>UN</v>
          </cell>
          <cell r="D2100"/>
          <cell r="E2100"/>
          <cell r="F2100">
            <v>0</v>
          </cell>
          <cell r="G2100" t="str">
            <v>AM2A-6</v>
          </cell>
          <cell r="H2100" t="str">
            <v>Estufas</v>
          </cell>
          <cell r="I2100"/>
        </row>
        <row r="2101">
          <cell r="A2101">
            <v>2755</v>
          </cell>
          <cell r="B2101" t="str">
            <v>CABLE cobre Aisl. 3U0 THW - 90 C 600V</v>
          </cell>
          <cell r="C2101" t="str">
            <v>ML</v>
          </cell>
          <cell r="D2101"/>
          <cell r="E2101"/>
          <cell r="F2101">
            <v>0</v>
          </cell>
          <cell r="G2101" t="str">
            <v>FACOMEC</v>
          </cell>
          <cell r="H2101" t="str">
            <v>CABLES</v>
          </cell>
          <cell r="I2101"/>
        </row>
        <row r="2102">
          <cell r="A2102">
            <v>2756</v>
          </cell>
          <cell r="B2102" t="str">
            <v>CABLE cobre Aisl. 4U0 THW - 75 C 600V</v>
          </cell>
          <cell r="C2102" t="str">
            <v>ML</v>
          </cell>
          <cell r="D2102"/>
          <cell r="E2102"/>
          <cell r="F2102">
            <v>0</v>
          </cell>
          <cell r="G2102" t="str">
            <v>200087</v>
          </cell>
          <cell r="H2102" t="str">
            <v>CABLES</v>
          </cell>
          <cell r="I2102"/>
        </row>
        <row r="2103">
          <cell r="A2103">
            <v>2757</v>
          </cell>
          <cell r="B2103" t="str">
            <v>CABLE ENCAUCHETADO 2 x 8 ST</v>
          </cell>
          <cell r="C2103" t="str">
            <v>ML</v>
          </cell>
          <cell r="D2103"/>
          <cell r="E2103"/>
          <cell r="F2103">
            <v>0</v>
          </cell>
          <cell r="G2103" t="str">
            <v>26E208</v>
          </cell>
          <cell r="H2103" t="str">
            <v>CABLES</v>
          </cell>
          <cell r="I2103"/>
        </row>
        <row r="2104">
          <cell r="A2104">
            <v>2759</v>
          </cell>
          <cell r="B2104" t="str">
            <v>CABLE ENCAUCHETADO 2 x 16 SPT - 60 C 300V</v>
          </cell>
          <cell r="C2104" t="str">
            <v>ML</v>
          </cell>
          <cell r="D2104"/>
          <cell r="E2104">
            <v>43840</v>
          </cell>
          <cell r="F2104">
            <v>1609</v>
          </cell>
          <cell r="G2104" t="str">
            <v>FACOMEC</v>
          </cell>
          <cell r="H2104" t="str">
            <v>APARATOS ELECTRICOS</v>
          </cell>
          <cell r="I2104" t="str">
            <v>860061089 - IDRD - PROYECCIÓN</v>
          </cell>
        </row>
        <row r="2105">
          <cell r="A2105">
            <v>2760</v>
          </cell>
          <cell r="B2105" t="str">
            <v>MIRILLA (OJO MAGICO) CROM PEQ.</v>
          </cell>
          <cell r="C2105" t="str">
            <v>UN</v>
          </cell>
          <cell r="D2105"/>
          <cell r="E2105"/>
          <cell r="F2105">
            <v>0</v>
          </cell>
          <cell r="G2105" t="str">
            <v>IMPORTADO</v>
          </cell>
          <cell r="H2105" t="str">
            <v>VIDRIOS Y ESPEJOS</v>
          </cell>
          <cell r="I2105"/>
        </row>
        <row r="2106">
          <cell r="A2106">
            <v>2761</v>
          </cell>
          <cell r="B2106" t="str">
            <v>MIRILLA (OJO MAGICO) DORAD PEQ</v>
          </cell>
          <cell r="C2106" t="str">
            <v>UN</v>
          </cell>
          <cell r="D2106"/>
          <cell r="E2106"/>
          <cell r="F2106">
            <v>0</v>
          </cell>
          <cell r="G2106" t="str">
            <v>IMPORTADO</v>
          </cell>
          <cell r="H2106" t="str">
            <v>VIDRIOS Y ESPEJOS</v>
          </cell>
          <cell r="I2106"/>
        </row>
        <row r="2107">
          <cell r="A2107">
            <v>2763</v>
          </cell>
          <cell r="B2107" t="str">
            <v>ALAMBRE DESN #4 INTER DI 1.35</v>
          </cell>
          <cell r="C2107" t="str">
            <v>ML</v>
          </cell>
          <cell r="D2107"/>
          <cell r="E2107"/>
          <cell r="F2107">
            <v>0</v>
          </cell>
          <cell r="G2107" t="str">
            <v>26AD14I</v>
          </cell>
          <cell r="H2107" t="str">
            <v>ALAMBRES</v>
          </cell>
          <cell r="I2107"/>
        </row>
        <row r="2108">
          <cell r="A2108">
            <v>2764</v>
          </cell>
          <cell r="B2108" t="str">
            <v>ALAMBRE CU DESNUDO #10 AWG</v>
          </cell>
          <cell r="C2108" t="str">
            <v>ML</v>
          </cell>
          <cell r="D2108"/>
          <cell r="E2108">
            <v>43537</v>
          </cell>
          <cell r="F2108">
            <v>1512</v>
          </cell>
          <cell r="G2108" t="str">
            <v>26AD10I</v>
          </cell>
          <cell r="H2108" t="str">
            <v>ALAMBRES</v>
          </cell>
          <cell r="I2108" t="str">
            <v>8956232 - IDRD - MEDIA ARMONICA COTIZACIONES</v>
          </cell>
        </row>
        <row r="2109">
          <cell r="A2109">
            <v>2765</v>
          </cell>
          <cell r="B2109" t="str">
            <v>ALAMBRE DESNUDO #12 INTER DI 1.62</v>
          </cell>
          <cell r="C2109" t="str">
            <v>ML</v>
          </cell>
          <cell r="D2109"/>
          <cell r="E2109"/>
          <cell r="F2109">
            <v>0</v>
          </cell>
          <cell r="G2109" t="str">
            <v>26AD12I</v>
          </cell>
          <cell r="H2109" t="str">
            <v>ALAMBRES</v>
          </cell>
          <cell r="I2109"/>
        </row>
        <row r="2110">
          <cell r="A2110">
            <v>2766</v>
          </cell>
          <cell r="B2110" t="str">
            <v>ALAMBRE DE CU DESNUDO #8 INTERM DI 3.26</v>
          </cell>
          <cell r="C2110" t="str">
            <v>ML</v>
          </cell>
          <cell r="D2110"/>
          <cell r="E2110"/>
          <cell r="F2110">
            <v>0</v>
          </cell>
          <cell r="G2110" t="str">
            <v>26AD08I</v>
          </cell>
          <cell r="H2110" t="str">
            <v>ALAMBRES</v>
          </cell>
          <cell r="I2110"/>
        </row>
        <row r="2111">
          <cell r="A2111">
            <v>2767</v>
          </cell>
          <cell r="B2111" t="str">
            <v>TEJA Plast.ESPAÑOLA grande                  AJOVER</v>
          </cell>
          <cell r="C2111" t="str">
            <v>UN</v>
          </cell>
          <cell r="D2111"/>
          <cell r="E2111"/>
          <cell r="F2111">
            <v>0</v>
          </cell>
          <cell r="G2111" t="str">
            <v>00-08161-00</v>
          </cell>
          <cell r="H2111" t="str">
            <v>CUBIERTAS Y ACCESORIOS</v>
          </cell>
          <cell r="I2111"/>
        </row>
        <row r="2112">
          <cell r="A2112">
            <v>2768</v>
          </cell>
          <cell r="B2112" t="str">
            <v>SANITARIO PORTOBELLO BLANCO</v>
          </cell>
          <cell r="C2112" t="str">
            <v>UN</v>
          </cell>
          <cell r="D2112"/>
          <cell r="E2112"/>
          <cell r="F2112">
            <v>0</v>
          </cell>
          <cell r="G2112" t="str">
            <v>1073</v>
          </cell>
          <cell r="H2112" t="str">
            <v>APARATOS</v>
          </cell>
          <cell r="I2112"/>
        </row>
        <row r="2113">
          <cell r="A2113">
            <v>2769</v>
          </cell>
          <cell r="B2113" t="str">
            <v>TUBO DE CONC. REFORZADO D 90cm (Con anillo)</v>
          </cell>
          <cell r="C2113" t="str">
            <v>ML</v>
          </cell>
          <cell r="D2113"/>
          <cell r="E2113"/>
          <cell r="F2113">
            <v>0</v>
          </cell>
          <cell r="G2113" t="str">
            <v>CLASE 1</v>
          </cell>
          <cell r="H2113" t="str">
            <v>TUBOS</v>
          </cell>
          <cell r="I2113"/>
        </row>
        <row r="2114">
          <cell r="A2114">
            <v>2770</v>
          </cell>
          <cell r="B2114" t="str">
            <v>COCINA Int.1.80 Milano                       CHLLG</v>
          </cell>
          <cell r="C2114" t="str">
            <v>UN</v>
          </cell>
          <cell r="D2114"/>
          <cell r="E2114"/>
          <cell r="F2114">
            <v>0</v>
          </cell>
          <cell r="G2114" t="str">
            <v>75180/81</v>
          </cell>
          <cell r="H2114" t="str">
            <v>Cocinas Integrales</v>
          </cell>
          <cell r="I2114"/>
        </row>
        <row r="2115">
          <cell r="A2115">
            <v>2771</v>
          </cell>
          <cell r="B2115" t="str">
            <v>GRIFERIA CONJ.MEZC.L/M CRISTAL 8"</v>
          </cell>
          <cell r="C2115" t="str">
            <v>UN</v>
          </cell>
          <cell r="D2115"/>
          <cell r="E2115"/>
          <cell r="F2115">
            <v>0</v>
          </cell>
          <cell r="G2115" t="str">
            <v>01100500</v>
          </cell>
          <cell r="H2115" t="str">
            <v>GRIFERIA</v>
          </cell>
          <cell r="I2115"/>
        </row>
        <row r="2116">
          <cell r="A2116">
            <v>2773</v>
          </cell>
          <cell r="B2116" t="str">
            <v>CAMPANA EXTRAC.horiz.pint.60cm        CHLLG</v>
          </cell>
          <cell r="C2116" t="str">
            <v>UN</v>
          </cell>
          <cell r="D2116"/>
          <cell r="E2116"/>
          <cell r="F2116">
            <v>0</v>
          </cell>
          <cell r="G2116" t="str">
            <v>CX 4600</v>
          </cell>
          <cell r="H2116" t="str">
            <v>Campanas</v>
          </cell>
          <cell r="I2116"/>
        </row>
        <row r="2117">
          <cell r="A2117">
            <v>2774</v>
          </cell>
          <cell r="B2117" t="str">
            <v>CAMPANA EXTRAC.horiz.acero 60cm    CHLLG</v>
          </cell>
          <cell r="C2117" t="str">
            <v>UN</v>
          </cell>
          <cell r="D2117"/>
          <cell r="E2117"/>
          <cell r="F2117">
            <v>0</v>
          </cell>
          <cell r="G2117" t="str">
            <v>CX 4500</v>
          </cell>
          <cell r="H2117" t="str">
            <v>Campanas</v>
          </cell>
          <cell r="I2117"/>
        </row>
        <row r="2118">
          <cell r="A2118">
            <v>2776</v>
          </cell>
          <cell r="B2118" t="str">
            <v>VALVULA DE SEGURIDAD BOLA PARA GAS CU  DE ½</v>
          </cell>
          <cell r="C2118" t="str">
            <v>UN</v>
          </cell>
          <cell r="D2118"/>
          <cell r="E2118"/>
          <cell r="F2118">
            <v>0</v>
          </cell>
          <cell r="G2118" t="str">
            <v/>
          </cell>
          <cell r="H2118" t="str">
            <v>INST. DE GAS</v>
          </cell>
          <cell r="I2118"/>
        </row>
        <row r="2119">
          <cell r="A2119">
            <v>2778</v>
          </cell>
          <cell r="B2119" t="str">
            <v>COCINA Int.1.95 Milano                       CHLLG</v>
          </cell>
          <cell r="C2119" t="str">
            <v>UN</v>
          </cell>
          <cell r="D2119"/>
          <cell r="E2119"/>
          <cell r="F2119">
            <v>0</v>
          </cell>
          <cell r="G2119" t="str">
            <v>75195/96</v>
          </cell>
          <cell r="H2119" t="str">
            <v>Cocinas Integrales</v>
          </cell>
          <cell r="I2119"/>
        </row>
        <row r="2120">
          <cell r="A2120">
            <v>2779</v>
          </cell>
          <cell r="B2120" t="str">
            <v>ALACENA P/HORNO.76 x 1.96 FUTURA        CHLLG</v>
          </cell>
          <cell r="C2120" t="str">
            <v>UN</v>
          </cell>
          <cell r="D2120"/>
          <cell r="E2120"/>
          <cell r="F2120">
            <v>0</v>
          </cell>
          <cell r="G2120" t="str">
            <v>72961</v>
          </cell>
          <cell r="H2120" t="str">
            <v>Cocinas Integrales</v>
          </cell>
          <cell r="I2120"/>
        </row>
        <row r="2121">
          <cell r="A2121">
            <v>2780</v>
          </cell>
          <cell r="B2121" t="str">
            <v>ALACENA P/HORNO.60 x 1.96 FUTURA</v>
          </cell>
          <cell r="C2121" t="str">
            <v>UN</v>
          </cell>
          <cell r="D2121"/>
          <cell r="E2121"/>
          <cell r="F2121">
            <v>0</v>
          </cell>
          <cell r="G2121" t="str">
            <v>71962</v>
          </cell>
          <cell r="H2121" t="str">
            <v>Cocinas Integrales</v>
          </cell>
          <cell r="I2121"/>
        </row>
        <row r="2122">
          <cell r="A2122">
            <v>2781</v>
          </cell>
          <cell r="B2122" t="str">
            <v>LAVAMANOS MAXIMO 4-8" Sbrp          CRNA</v>
          </cell>
          <cell r="C2122" t="str">
            <v>UN</v>
          </cell>
          <cell r="D2122"/>
          <cell r="E2122"/>
          <cell r="F2122">
            <v>0</v>
          </cell>
          <cell r="G2122" t="str">
            <v>734 color</v>
          </cell>
          <cell r="H2122" t="str">
            <v>ACCESORIOS</v>
          </cell>
          <cell r="I2122"/>
        </row>
        <row r="2123">
          <cell r="A2123">
            <v>2782</v>
          </cell>
          <cell r="B2123" t="str">
            <v>LAVAMANOS MAXIMO Sbrp+Grif.Monocontrol CRNA</v>
          </cell>
          <cell r="C2123" t="str">
            <v>UN</v>
          </cell>
          <cell r="D2123"/>
          <cell r="E2123"/>
          <cell r="F2123">
            <v>0</v>
          </cell>
          <cell r="G2123" t="str">
            <v>734 color</v>
          </cell>
          <cell r="H2123" t="str">
            <v>APARATOS</v>
          </cell>
          <cell r="I2123"/>
        </row>
        <row r="2124">
          <cell r="A2124">
            <v>2783</v>
          </cell>
          <cell r="B2124" t="str">
            <v>LAVAMANOS MARSELLA  SOBREPONER  BLANCO O EQUIVALENTE</v>
          </cell>
          <cell r="C2124" t="str">
            <v>UN</v>
          </cell>
          <cell r="D2124"/>
          <cell r="E2124">
            <v>45748</v>
          </cell>
          <cell r="F2124">
            <v>217043.01</v>
          </cell>
          <cell r="G2124" t="str">
            <v>01301</v>
          </cell>
          <cell r="H2124" t="str">
            <v>APARATOS</v>
          </cell>
          <cell r="I2124" t="str">
            <v>8956232 - IDRD - MEDIA ARMONICA COTIZACIONES</v>
          </cell>
        </row>
        <row r="2125">
          <cell r="A2125">
            <v>2784</v>
          </cell>
          <cell r="B2125" t="str">
            <v>LAVAMANOS TIFANY Peds+Grif.Monocontrol CRNA</v>
          </cell>
          <cell r="C2125" t="str">
            <v>UN</v>
          </cell>
          <cell r="D2125"/>
          <cell r="E2125"/>
          <cell r="F2125">
            <v>0</v>
          </cell>
          <cell r="G2125" t="str">
            <v>71480/40col</v>
          </cell>
          <cell r="H2125" t="str">
            <v>APARATOS</v>
          </cell>
          <cell r="I2125"/>
        </row>
        <row r="2126">
          <cell r="A2126">
            <v>2785</v>
          </cell>
          <cell r="B2126" t="str">
            <v>LAVAMANOS TIFANY Peds+Grif.MctrlCRNA</v>
          </cell>
          <cell r="C2126" t="str">
            <v>UN</v>
          </cell>
          <cell r="D2126"/>
          <cell r="E2126"/>
          <cell r="F2126">
            <v>0</v>
          </cell>
          <cell r="G2126" t="str">
            <v>71480/44bla</v>
          </cell>
          <cell r="H2126" t="str">
            <v>APARATOS</v>
          </cell>
          <cell r="I2126"/>
        </row>
        <row r="2127">
          <cell r="A2127">
            <v>2786</v>
          </cell>
          <cell r="B2127" t="str">
            <v>LAVAMANOS MAXIMO Sbrp+Grif.Monocontrol CRNA</v>
          </cell>
          <cell r="C2127" t="str">
            <v>UN</v>
          </cell>
          <cell r="D2127"/>
          <cell r="E2127"/>
          <cell r="F2127">
            <v>0</v>
          </cell>
          <cell r="G2127" t="str">
            <v>734 BLANCO</v>
          </cell>
          <cell r="H2127" t="str">
            <v>APARATOS</v>
          </cell>
          <cell r="I2127"/>
        </row>
        <row r="2128">
          <cell r="A2128">
            <v>2787</v>
          </cell>
          <cell r="B2128" t="str">
            <v>LAVAMANOS VERONA  Colgar            CRNA</v>
          </cell>
          <cell r="C2128" t="str">
            <v>UN</v>
          </cell>
          <cell r="D2128"/>
          <cell r="E2128"/>
          <cell r="F2128">
            <v>0</v>
          </cell>
          <cell r="G2128" t="str">
            <v>01421</v>
          </cell>
          <cell r="H2128" t="str">
            <v>APARATOS</v>
          </cell>
          <cell r="I2128"/>
        </row>
        <row r="2129">
          <cell r="A2129">
            <v>2788</v>
          </cell>
          <cell r="B2129" t="str">
            <v>LAVAMANOS VERONA Colgar            CRNA</v>
          </cell>
          <cell r="C2129" t="str">
            <v>UN</v>
          </cell>
          <cell r="D2129"/>
          <cell r="E2129"/>
          <cell r="F2129">
            <v>0</v>
          </cell>
          <cell r="G2129" t="str">
            <v>01421</v>
          </cell>
          <cell r="H2129" t="str">
            <v>APARATOS</v>
          </cell>
          <cell r="I2129"/>
        </row>
        <row r="2130">
          <cell r="A2130">
            <v>2789</v>
          </cell>
          <cell r="B2130" t="str">
            <v>LAVAMANOS AVANTI Colgar+Grif.8" PRISMA CRNA</v>
          </cell>
          <cell r="C2130" t="str">
            <v>UN</v>
          </cell>
          <cell r="D2130"/>
          <cell r="E2130"/>
          <cell r="F2130">
            <v>0</v>
          </cell>
          <cell r="G2130" t="str">
            <v>07388col+471</v>
          </cell>
          <cell r="H2130" t="str">
            <v>APARATOS</v>
          </cell>
          <cell r="I2130"/>
        </row>
        <row r="2131">
          <cell r="A2131">
            <v>2790</v>
          </cell>
          <cell r="B2131" t="str">
            <v>GRIFERIA CONJ. MEZC. L/M KRISTAL 4"</v>
          </cell>
          <cell r="C2131" t="str">
            <v>UN</v>
          </cell>
          <cell r="D2131"/>
          <cell r="E2131"/>
          <cell r="F2131">
            <v>0</v>
          </cell>
          <cell r="G2131" t="str">
            <v>01110400</v>
          </cell>
          <cell r="H2131" t="str">
            <v>GRIFERIA</v>
          </cell>
          <cell r="I2131"/>
        </row>
        <row r="2132">
          <cell r="A2132">
            <v>2791</v>
          </cell>
          <cell r="B2132" t="str">
            <v>GRIFERIA LAVAPLATOS FLAMINGO SENC. GRIVAL</v>
          </cell>
          <cell r="C2132" t="str">
            <v>UN</v>
          </cell>
          <cell r="D2132"/>
          <cell r="E2132"/>
          <cell r="F2132">
            <v>0</v>
          </cell>
          <cell r="G2132" t="str">
            <v>Cromo</v>
          </cell>
          <cell r="H2132" t="str">
            <v>GRIFERIAS,APARATOS,ACCESORIOS</v>
          </cell>
          <cell r="I2132"/>
        </row>
        <row r="2133">
          <cell r="A2133">
            <v>2792</v>
          </cell>
          <cell r="B2133" t="str">
            <v>SANITARIO AVANTI  BLANCO   CRNA.</v>
          </cell>
          <cell r="C2133" t="str">
            <v>UN</v>
          </cell>
          <cell r="D2133"/>
          <cell r="E2133"/>
          <cell r="F2133">
            <v>0</v>
          </cell>
          <cell r="G2133" t="str">
            <v>20299 Blanco</v>
          </cell>
          <cell r="H2133" t="str">
            <v>APARATOS</v>
          </cell>
          <cell r="I2133"/>
        </row>
        <row r="2134">
          <cell r="A2134">
            <v>2794</v>
          </cell>
          <cell r="B2134" t="str">
            <v>LAVAMANOS BLANCO COLGAR+Griferia (llave+sifon+desa</v>
          </cell>
          <cell r="C2134" t="str">
            <v>UN</v>
          </cell>
          <cell r="D2134"/>
          <cell r="E2134">
            <v>44589</v>
          </cell>
          <cell r="F2134">
            <v>106888</v>
          </cell>
          <cell r="G2134" t="str">
            <v>732blc+50110</v>
          </cell>
          <cell r="H2134" t="str">
            <v>APARATOS</v>
          </cell>
          <cell r="I2134" t="str">
            <v>860061089 - IDRD - PROYECCIÓN</v>
          </cell>
        </row>
        <row r="2135">
          <cell r="A2135">
            <v>2795</v>
          </cell>
          <cell r="B2135" t="str">
            <v>LAVAMANOS ACUACER+Grif.8" GALAXIA  CRNA</v>
          </cell>
          <cell r="C2135" t="str">
            <v>UN</v>
          </cell>
          <cell r="D2135"/>
          <cell r="E2135"/>
          <cell r="F2135">
            <v>0</v>
          </cell>
          <cell r="G2135" t="str">
            <v>732col+50180</v>
          </cell>
          <cell r="H2135" t="str">
            <v>APARATOS</v>
          </cell>
          <cell r="I2135"/>
        </row>
        <row r="2136">
          <cell r="A2136">
            <v>2796</v>
          </cell>
          <cell r="B2136" t="str">
            <v>TAZA FLUXOMETRO INSTIT.   CRNA</v>
          </cell>
          <cell r="C2136" t="str">
            <v>UN</v>
          </cell>
          <cell r="D2136"/>
          <cell r="E2136">
            <v>44589</v>
          </cell>
          <cell r="F2136">
            <v>626467</v>
          </cell>
          <cell r="G2136" t="str">
            <v>02650</v>
          </cell>
          <cell r="H2136" t="str">
            <v>APARATOS</v>
          </cell>
          <cell r="I2136" t="str">
            <v>860061089 - IDRD - PROYECCIÓN</v>
          </cell>
        </row>
        <row r="2137">
          <cell r="A2137">
            <v>2797</v>
          </cell>
          <cell r="B2137" t="str">
            <v>LAVAMANOS AVANTI Colgar+Grif.8" PRIS     CRNA</v>
          </cell>
          <cell r="C2137" t="str">
            <v>UN</v>
          </cell>
          <cell r="D2137"/>
          <cell r="E2137"/>
          <cell r="F2137">
            <v>0</v>
          </cell>
          <cell r="G2137" t="str">
            <v>07388blc+471</v>
          </cell>
          <cell r="H2137" t="str">
            <v>APARATOS</v>
          </cell>
          <cell r="I2137"/>
        </row>
        <row r="2138">
          <cell r="A2138">
            <v>2799</v>
          </cell>
          <cell r="B2138" t="str">
            <v>ORINAL Residencial+Grif Quick            CRNA</v>
          </cell>
          <cell r="C2138" t="str">
            <v>UN</v>
          </cell>
          <cell r="D2138"/>
          <cell r="E2138"/>
          <cell r="F2138">
            <v>0</v>
          </cell>
          <cell r="G2138" t="str">
            <v>06103blanco</v>
          </cell>
          <cell r="H2138" t="str">
            <v>APARATOS</v>
          </cell>
          <cell r="I2138"/>
        </row>
        <row r="2139">
          <cell r="A2139">
            <v>2800</v>
          </cell>
          <cell r="B2139" t="str">
            <v>LAVAMANOS AVANTI Sbrp+Grif.PRISMA   CRNA</v>
          </cell>
          <cell r="C2139" t="str">
            <v>UN</v>
          </cell>
          <cell r="D2139"/>
          <cell r="E2139"/>
          <cell r="F2139">
            <v>0</v>
          </cell>
          <cell r="G2139" t="str">
            <v>07348blc+474</v>
          </cell>
          <cell r="H2139" t="str">
            <v>APARATOS</v>
          </cell>
          <cell r="I2139"/>
        </row>
        <row r="2140">
          <cell r="A2140">
            <v>2801</v>
          </cell>
          <cell r="B2140" t="str">
            <v>PASO ESCALERA   FIBRIT</v>
          </cell>
          <cell r="C2140" t="str">
            <v>UN</v>
          </cell>
          <cell r="D2140"/>
          <cell r="E2140"/>
          <cell r="F2140">
            <v>0</v>
          </cell>
          <cell r="G2140" t="str">
            <v>PEC</v>
          </cell>
          <cell r="H2140" t="str">
            <v>CONCRETOS</v>
          </cell>
          <cell r="I2140"/>
        </row>
        <row r="2141">
          <cell r="A2141">
            <v>2802</v>
          </cell>
          <cell r="B2141" t="str">
            <v>ANCLAJE DE CUÑA. ½ x 2. 3/4"</v>
          </cell>
          <cell r="C2141" t="str">
            <v>UN</v>
          </cell>
          <cell r="D2141"/>
          <cell r="E2141">
            <v>45478</v>
          </cell>
          <cell r="F2141">
            <v>1428</v>
          </cell>
          <cell r="G2141" t="str">
            <v/>
          </cell>
          <cell r="H2141" t="str">
            <v>CABLEADO ESTRUCTURADO</v>
          </cell>
          <cell r="I2141" t="str">
            <v>555555555555 - IDRD - MEDIANA DE COTIZACIONES</v>
          </cell>
        </row>
        <row r="2142">
          <cell r="A2142">
            <v>2803</v>
          </cell>
          <cell r="B2142" t="str">
            <v>SANITARIO PORTOBELLO PREMIUM</v>
          </cell>
          <cell r="C2142" t="str">
            <v>UN</v>
          </cell>
          <cell r="D2142"/>
          <cell r="E2142"/>
          <cell r="F2142">
            <v>0</v>
          </cell>
          <cell r="G2142" t="str">
            <v>1073</v>
          </cell>
          <cell r="H2142" t="str">
            <v>APARATOS</v>
          </cell>
          <cell r="I2142"/>
        </row>
        <row r="2143">
          <cell r="A2143">
            <v>2804</v>
          </cell>
          <cell r="B2143" t="str">
            <v>OFICIAL ALBAÑILERIA DE ACABADOS SIN/PREST.</v>
          </cell>
          <cell r="C2143" t="str">
            <v>JRN</v>
          </cell>
          <cell r="D2143"/>
          <cell r="E2143">
            <v>45672</v>
          </cell>
          <cell r="F2143">
            <v>99645</v>
          </cell>
          <cell r="G2143" t="str">
            <v/>
          </cell>
          <cell r="H2143" t="str">
            <v>SUELDOS Y JORNALES</v>
          </cell>
          <cell r="I2143" t="str">
            <v>860.061.099.1 - IDRD</v>
          </cell>
        </row>
        <row r="2144">
          <cell r="A2144">
            <v>2806</v>
          </cell>
          <cell r="B2144" t="str">
            <v>GRIFERIA LAVAMANOS MONCTROL PRISMA GRIVA</v>
          </cell>
          <cell r="C2144" t="str">
            <v>UN</v>
          </cell>
          <cell r="D2144"/>
          <cell r="E2144"/>
          <cell r="F2144">
            <v>0</v>
          </cell>
          <cell r="G2144" t="str">
            <v>4851150Cromo</v>
          </cell>
          <cell r="H2144" t="str">
            <v>GRIFERIAS,APARATOS,ACCESORIOS</v>
          </cell>
          <cell r="I2144"/>
        </row>
        <row r="2145">
          <cell r="A2145">
            <v>2807</v>
          </cell>
          <cell r="B2145" t="str">
            <v>SANITARIO MAXIMO COLOR  CORONA</v>
          </cell>
          <cell r="C2145" t="str">
            <v>UN</v>
          </cell>
          <cell r="D2145"/>
          <cell r="E2145"/>
          <cell r="F2145">
            <v>0</v>
          </cell>
          <cell r="G2145" t="str">
            <v>20090 Color</v>
          </cell>
          <cell r="H2145" t="str">
            <v>APARATOS</v>
          </cell>
          <cell r="I2145"/>
        </row>
        <row r="2146">
          <cell r="A2146">
            <v>2808</v>
          </cell>
          <cell r="B2146" t="str">
            <v>GRIFERIA LAVAPLATOS .PRISMA Sbrp.   GRIVAL</v>
          </cell>
          <cell r="C2146" t="str">
            <v>UN</v>
          </cell>
          <cell r="D2146"/>
          <cell r="E2146">
            <v>45708</v>
          </cell>
          <cell r="F2146">
            <v>159322.65</v>
          </cell>
          <cell r="G2146" t="str">
            <v>50500Cromo</v>
          </cell>
          <cell r="H2146" t="str">
            <v>GRIFERIAS,APARATOS,ACCESORIOS</v>
          </cell>
          <cell r="I2146" t="str">
            <v>562221312 - IDRD - VALOR CIO AJUSTADO</v>
          </cell>
        </row>
        <row r="2147">
          <cell r="A2147">
            <v>2809</v>
          </cell>
          <cell r="B2147" t="str">
            <v>GRIFERIA LAVAMANOS LIS 8" GRIVAL</v>
          </cell>
          <cell r="C2147" t="str">
            <v>UN</v>
          </cell>
          <cell r="D2147"/>
          <cell r="E2147"/>
          <cell r="F2147">
            <v>0</v>
          </cell>
          <cell r="G2147" t="str">
            <v>5510</v>
          </cell>
          <cell r="H2147" t="str">
            <v>GRIFERIA</v>
          </cell>
          <cell r="I2147"/>
        </row>
        <row r="2148">
          <cell r="A2148">
            <v>2810</v>
          </cell>
          <cell r="B2148" t="str">
            <v>ACCES.T P/BANDEJA T ESCAL</v>
          </cell>
          <cell r="C2148" t="str">
            <v>UN</v>
          </cell>
          <cell r="D2148"/>
          <cell r="E2148">
            <v>43844</v>
          </cell>
          <cell r="F2148">
            <v>61622.96</v>
          </cell>
          <cell r="G2148" t="str">
            <v/>
          </cell>
          <cell r="H2148" t="str">
            <v>CABLEADO ESTRUCTURADO</v>
          </cell>
          <cell r="I2148" t="str">
            <v>860061089 - IDRD - PROYECCIÓN</v>
          </cell>
        </row>
        <row r="2149">
          <cell r="A2149">
            <v>2811</v>
          </cell>
          <cell r="B2149" t="str">
            <v>GRIFERIA LAVAMANOS 4" LAZIO O SIMILAR</v>
          </cell>
          <cell r="C2149" t="str">
            <v>UN</v>
          </cell>
          <cell r="D2149"/>
          <cell r="E2149">
            <v>43515</v>
          </cell>
          <cell r="F2149">
            <v>97498</v>
          </cell>
          <cell r="G2149" t="str">
            <v/>
          </cell>
          <cell r="H2149" t="str">
            <v>GRIFERIAS,APARATOS,ACCESORIOS</v>
          </cell>
          <cell r="I2149" t="str">
            <v>66665555555 - IDRD - MEDIA ARITMETICA DE COTIZACIONES</v>
          </cell>
        </row>
        <row r="2150">
          <cell r="A2150">
            <v>2812</v>
          </cell>
          <cell r="B2150" t="str">
            <v>VENTANA  SERIE 2000</v>
          </cell>
          <cell r="C2150" t="str">
            <v>M2</v>
          </cell>
          <cell r="D2150"/>
          <cell r="E2150"/>
          <cell r="F2150">
            <v>0</v>
          </cell>
          <cell r="G2150" t="str">
            <v/>
          </cell>
          <cell r="H2150" t="str">
            <v>VENTANERIA</v>
          </cell>
          <cell r="I2150"/>
        </row>
        <row r="2151">
          <cell r="A2151">
            <v>2813</v>
          </cell>
          <cell r="B2151" t="str">
            <v>VENTANA  PROYECTANTE</v>
          </cell>
          <cell r="C2151" t="str">
            <v>M2</v>
          </cell>
          <cell r="D2151"/>
          <cell r="E2151"/>
          <cell r="F2151">
            <v>0</v>
          </cell>
          <cell r="G2151" t="str">
            <v/>
          </cell>
          <cell r="H2151" t="str">
            <v>VENTANERIA</v>
          </cell>
          <cell r="I2151"/>
        </row>
        <row r="2152">
          <cell r="A2152">
            <v>2814</v>
          </cell>
          <cell r="B2152" t="str">
            <v>VENTANA  EUROPA</v>
          </cell>
          <cell r="C2152" t="str">
            <v>M2</v>
          </cell>
          <cell r="D2152"/>
          <cell r="E2152"/>
          <cell r="F2152">
            <v>0</v>
          </cell>
          <cell r="G2152" t="str">
            <v/>
          </cell>
          <cell r="H2152" t="str">
            <v>VENTANERIA</v>
          </cell>
          <cell r="I2152"/>
        </row>
        <row r="2153">
          <cell r="A2153">
            <v>2815</v>
          </cell>
          <cell r="B2153" t="str">
            <v>PUERTA PANORAMA</v>
          </cell>
          <cell r="C2153" t="str">
            <v>M2</v>
          </cell>
          <cell r="D2153"/>
          <cell r="E2153"/>
          <cell r="F2153">
            <v>0</v>
          </cell>
          <cell r="G2153" t="str">
            <v/>
          </cell>
          <cell r="H2153" t="str">
            <v>VENTANERIA</v>
          </cell>
          <cell r="I2153"/>
        </row>
        <row r="2154">
          <cell r="A2154">
            <v>2816</v>
          </cell>
          <cell r="B2154" t="str">
            <v>ALAMBRE PARALELO 2x18 DWP - PVC</v>
          </cell>
          <cell r="C2154" t="str">
            <v>ML</v>
          </cell>
          <cell r="D2154"/>
          <cell r="E2154"/>
          <cell r="F2154">
            <v>0</v>
          </cell>
          <cell r="G2154" t="str">
            <v>202466</v>
          </cell>
          <cell r="H2154" t="str">
            <v>ALAMBRES</v>
          </cell>
          <cell r="I2154"/>
        </row>
        <row r="2155">
          <cell r="A2155">
            <v>2817</v>
          </cell>
          <cell r="B2155" t="str">
            <v>CONCRETO 1500 PSI Imperm.Gr=1"</v>
          </cell>
          <cell r="C2155" t="str">
            <v>M3</v>
          </cell>
          <cell r="D2155"/>
          <cell r="E2155"/>
          <cell r="F2155">
            <v>0</v>
          </cell>
          <cell r="G2155" t="str">
            <v>GRAVA FINA</v>
          </cell>
          <cell r="H2155" t="str">
            <v>CONCRETOS</v>
          </cell>
          <cell r="I2155"/>
        </row>
        <row r="2156">
          <cell r="A2156">
            <v>2818</v>
          </cell>
          <cell r="B2156" t="str">
            <v>CONCRETO 2000 PSI COMUN Imperm.Gr=1"</v>
          </cell>
          <cell r="C2156" t="str">
            <v>M3</v>
          </cell>
          <cell r="D2156"/>
          <cell r="E2156"/>
          <cell r="F2156">
            <v>0</v>
          </cell>
          <cell r="G2156" t="str">
            <v/>
          </cell>
          <cell r="H2156" t="str">
            <v>CONCRETOS</v>
          </cell>
          <cell r="I2156"/>
        </row>
        <row r="2157">
          <cell r="A2157">
            <v>2819</v>
          </cell>
          <cell r="B2157" t="str">
            <v>CONCRETO 2500 PSICOMUN Imperm.Gr=1"</v>
          </cell>
          <cell r="C2157" t="str">
            <v>M3</v>
          </cell>
          <cell r="D2157"/>
          <cell r="E2157">
            <v>44592</v>
          </cell>
          <cell r="F2157">
            <v>406166</v>
          </cell>
          <cell r="G2157" t="str">
            <v/>
          </cell>
          <cell r="H2157" t="str">
            <v>CONCRETOS</v>
          </cell>
          <cell r="I2157" t="str">
            <v>860061089 - IDRD - PROYECCIÓN</v>
          </cell>
        </row>
        <row r="2158">
          <cell r="A2158">
            <v>2820</v>
          </cell>
          <cell r="B2158" t="str">
            <v>CONCRETO 3000 PSI  Imperm. Gr=1/2"</v>
          </cell>
          <cell r="C2158" t="str">
            <v>M3</v>
          </cell>
          <cell r="D2158"/>
          <cell r="E2158">
            <v>45478</v>
          </cell>
          <cell r="F2158">
            <v>528309</v>
          </cell>
          <cell r="G2158" t="str">
            <v/>
          </cell>
          <cell r="H2158" t="str">
            <v>CONCRETOS</v>
          </cell>
          <cell r="I2158" t="str">
            <v>555555555555 - IDRD - MEDIANA DE COTIZACIONES</v>
          </cell>
        </row>
        <row r="2159">
          <cell r="A2159">
            <v>2821</v>
          </cell>
          <cell r="B2159" t="str">
            <v>CONCRETO 3500 PSI COMUN Imperm.Gr=1"</v>
          </cell>
          <cell r="C2159" t="str">
            <v>M3</v>
          </cell>
          <cell r="D2159"/>
          <cell r="E2159"/>
          <cell r="F2159">
            <v>0</v>
          </cell>
          <cell r="G2159" t="str">
            <v/>
          </cell>
          <cell r="H2159" t="str">
            <v>CONCRETOS</v>
          </cell>
          <cell r="I2159"/>
        </row>
        <row r="2160">
          <cell r="A2160">
            <v>2822</v>
          </cell>
          <cell r="B2160" t="str">
            <v>CONCRETO 4000 PSI COMUN  Inclusor de aire Gr=1"</v>
          </cell>
          <cell r="C2160" t="str">
            <v>M3</v>
          </cell>
          <cell r="D2160"/>
          <cell r="E2160">
            <v>45069</v>
          </cell>
          <cell r="F2160">
            <v>487527.99</v>
          </cell>
          <cell r="G2160" t="str">
            <v/>
          </cell>
          <cell r="H2160" t="str">
            <v>CONCRETOS</v>
          </cell>
          <cell r="I2160" t="str">
            <v>8956232 - IDRD - MEDIA ARMONICA COTIZACIONES</v>
          </cell>
        </row>
        <row r="2161">
          <cell r="A2161">
            <v>2823</v>
          </cell>
          <cell r="B2161" t="str">
            <v>CONCRETO 4500 PSI COMUN  Imperm.Gr=1"</v>
          </cell>
          <cell r="C2161" t="str">
            <v>M3</v>
          </cell>
          <cell r="D2161"/>
          <cell r="E2161"/>
          <cell r="F2161">
            <v>0</v>
          </cell>
          <cell r="G2161" t="str">
            <v/>
          </cell>
          <cell r="H2161" t="str">
            <v>CONCRETOS</v>
          </cell>
          <cell r="I2161"/>
        </row>
        <row r="2162">
          <cell r="A2162">
            <v>2824</v>
          </cell>
          <cell r="B2162" t="str">
            <v>CONCRETO 5000 PSI COMUN Imperm.Gr=1"</v>
          </cell>
          <cell r="C2162" t="str">
            <v>M3</v>
          </cell>
          <cell r="D2162"/>
          <cell r="E2162"/>
          <cell r="F2162">
            <v>0</v>
          </cell>
          <cell r="G2162" t="str">
            <v/>
          </cell>
          <cell r="H2162" t="str">
            <v>CONCRETOS</v>
          </cell>
          <cell r="I2162"/>
        </row>
        <row r="2163">
          <cell r="A2163">
            <v>2825</v>
          </cell>
          <cell r="B2163" t="str">
            <v>CONCRETO 6000 PSI Imperm.</v>
          </cell>
          <cell r="C2163" t="str">
            <v>M3</v>
          </cell>
          <cell r="D2163"/>
          <cell r="E2163"/>
          <cell r="F2163">
            <v>0</v>
          </cell>
          <cell r="G2163" t="str">
            <v/>
          </cell>
          <cell r="H2163" t="str">
            <v>CONCRETOS</v>
          </cell>
          <cell r="I2163"/>
        </row>
        <row r="2164">
          <cell r="A2164">
            <v>2827</v>
          </cell>
          <cell r="B2164" t="str">
            <v>PISO CLASICO CREMA MARFIL 33x33 CRNA</v>
          </cell>
          <cell r="C2164" t="str">
            <v>M2</v>
          </cell>
          <cell r="D2164"/>
          <cell r="E2164"/>
          <cell r="F2164">
            <v>0</v>
          </cell>
          <cell r="G2164" t="str">
            <v>335432051</v>
          </cell>
          <cell r="H2164" t="str">
            <v>ENCHAPES,PISOS,ALFOMBRAS,PAPEL</v>
          </cell>
          <cell r="I2164"/>
        </row>
        <row r="2165">
          <cell r="A2165">
            <v>2828</v>
          </cell>
          <cell r="B2165" t="str">
            <v>PISO SONDRIO41*41 CRNA</v>
          </cell>
          <cell r="C2165" t="str">
            <v>M2</v>
          </cell>
          <cell r="D2165"/>
          <cell r="E2165"/>
          <cell r="F2165">
            <v>0</v>
          </cell>
          <cell r="G2165" t="str">
            <v>415102071</v>
          </cell>
          <cell r="H2165" t="str">
            <v>Pisos</v>
          </cell>
          <cell r="I2165"/>
        </row>
        <row r="2166">
          <cell r="A2166">
            <v>2829</v>
          </cell>
          <cell r="B2166" t="str">
            <v>ENCHAPE ANTICADO TICINO 25 x 25 CRNA</v>
          </cell>
          <cell r="C2166" t="str">
            <v>M2</v>
          </cell>
          <cell r="D2166"/>
          <cell r="E2166"/>
          <cell r="F2166">
            <v>0</v>
          </cell>
          <cell r="G2166" t="str">
            <v>257049001</v>
          </cell>
          <cell r="H2166" t="str">
            <v>Enchapes</v>
          </cell>
          <cell r="I2166"/>
        </row>
        <row r="2167">
          <cell r="A2167">
            <v>2830</v>
          </cell>
          <cell r="B2167" t="str">
            <v>PISO CLASICO CALACATA 41 x 41 CRNA</v>
          </cell>
          <cell r="C2167" t="str">
            <v>M2</v>
          </cell>
          <cell r="D2167"/>
          <cell r="E2167"/>
          <cell r="F2167">
            <v>0</v>
          </cell>
          <cell r="G2167" t="str">
            <v>418052021</v>
          </cell>
          <cell r="H2167" t="str">
            <v>Pisos</v>
          </cell>
          <cell r="I2167"/>
        </row>
        <row r="2168">
          <cell r="A2168">
            <v>2831</v>
          </cell>
          <cell r="B2168" t="str">
            <v>ALAMBRE TRENZADO 2x18 DWT - PVC</v>
          </cell>
          <cell r="C2168" t="str">
            <v>ML</v>
          </cell>
          <cell r="D2168"/>
          <cell r="E2168"/>
          <cell r="F2168">
            <v>0</v>
          </cell>
          <cell r="G2168" t="str">
            <v>202471</v>
          </cell>
          <cell r="H2168" t="str">
            <v>ALAMBRES</v>
          </cell>
          <cell r="I2168"/>
        </row>
        <row r="2169">
          <cell r="A2169">
            <v>2832</v>
          </cell>
          <cell r="B2169" t="str">
            <v>ALAMBRE PARALELO 2x18 DWP - 2PE</v>
          </cell>
          <cell r="C2169" t="str">
            <v>ML</v>
          </cell>
          <cell r="D2169"/>
          <cell r="E2169"/>
          <cell r="F2169">
            <v>0</v>
          </cell>
          <cell r="G2169" t="str">
            <v>202464</v>
          </cell>
          <cell r="H2169" t="str">
            <v>ALAMBRES</v>
          </cell>
          <cell r="I2169"/>
        </row>
        <row r="2170">
          <cell r="A2170">
            <v>2833</v>
          </cell>
          <cell r="B2170" t="str">
            <v>CABLE COBRE AISLADO C.14 AWG THWN 600V 90°C</v>
          </cell>
          <cell r="C2170" t="str">
            <v>ML</v>
          </cell>
          <cell r="D2170"/>
          <cell r="E2170">
            <v>44126</v>
          </cell>
          <cell r="F2170">
            <v>1425</v>
          </cell>
          <cell r="G2170"/>
          <cell r="H2170" t="str">
            <v>CABLES</v>
          </cell>
          <cell r="I2170" t="str">
            <v>8956232 - IDRD - MEDIA ARMONICA COTIZACIONES</v>
          </cell>
        </row>
        <row r="2171">
          <cell r="A2171">
            <v>2834</v>
          </cell>
          <cell r="B2171" t="str">
            <v>ESCALERA Elec. 3.3 M. INCL.35</v>
          </cell>
          <cell r="C2171" t="str">
            <v>UN</v>
          </cell>
          <cell r="D2171"/>
          <cell r="E2171"/>
          <cell r="F2171">
            <v>0</v>
          </cell>
          <cell r="G2171" t="str">
            <v/>
          </cell>
          <cell r="H2171" t="str">
            <v>ASCENSORES Y ESCALADORES</v>
          </cell>
          <cell r="I2171"/>
        </row>
        <row r="2172">
          <cell r="A2172">
            <v>2835</v>
          </cell>
          <cell r="B2172" t="str">
            <v>ASCENSOR 6 PARADAS/8 PERSONAS</v>
          </cell>
          <cell r="C2172" t="str">
            <v>UN</v>
          </cell>
          <cell r="D2172"/>
          <cell r="E2172"/>
          <cell r="F2172">
            <v>0</v>
          </cell>
          <cell r="G2172" t="str">
            <v>GPS3</v>
          </cell>
          <cell r="H2172" t="str">
            <v>ASCENSORES Y ESCALADORES</v>
          </cell>
          <cell r="I2172"/>
        </row>
        <row r="2173">
          <cell r="A2173">
            <v>2836</v>
          </cell>
          <cell r="B2173" t="str">
            <v>CAJA INSPECCION Sin Tapa h=50 FIBRIT(40x40cm)</v>
          </cell>
          <cell r="C2173" t="str">
            <v>UN</v>
          </cell>
          <cell r="D2173"/>
          <cell r="E2173"/>
          <cell r="F2173">
            <v>0</v>
          </cell>
          <cell r="G2173" t="str">
            <v>CAI-97F</v>
          </cell>
          <cell r="H2173" t="str">
            <v>TUBERIA SUBT,REJILLAS,SUMIDER.</v>
          </cell>
          <cell r="I2173"/>
        </row>
        <row r="2174">
          <cell r="A2174">
            <v>2837</v>
          </cell>
          <cell r="B2174" t="str">
            <v>COMPRESOR 2 MARTILLOS 185 PCM-PER+COMB</v>
          </cell>
          <cell r="C2174" t="str">
            <v>DD</v>
          </cell>
          <cell r="D2174"/>
          <cell r="E2174"/>
          <cell r="F2174">
            <v>0</v>
          </cell>
          <cell r="G2174" t="str">
            <v/>
          </cell>
          <cell r="H2174" t="str">
            <v>EQUIPOS DE AIRE</v>
          </cell>
          <cell r="I2174"/>
        </row>
        <row r="2175">
          <cell r="A2175">
            <v>2838</v>
          </cell>
          <cell r="B2175" t="str">
            <v>ENCHAPE CLASICA FORLI   25x35 CRNA</v>
          </cell>
          <cell r="C2175" t="str">
            <v>M2</v>
          </cell>
          <cell r="D2175"/>
          <cell r="E2175"/>
          <cell r="F2175">
            <v>0</v>
          </cell>
          <cell r="G2175" t="str">
            <v>521059011</v>
          </cell>
          <cell r="H2175" t="str">
            <v>Enchapes</v>
          </cell>
          <cell r="I2175"/>
        </row>
        <row r="2176">
          <cell r="A2176">
            <v>2839</v>
          </cell>
          <cell r="B2176" t="str">
            <v>ENCHAPE CLASICA MARMOL AURORA BONE 20x30 CRNA</v>
          </cell>
          <cell r="C2176" t="str">
            <v>M2</v>
          </cell>
          <cell r="D2176"/>
          <cell r="E2176"/>
          <cell r="F2176">
            <v>0</v>
          </cell>
          <cell r="G2176" t="str">
            <v>28804 BONE</v>
          </cell>
          <cell r="H2176" t="str">
            <v>Enchapes</v>
          </cell>
          <cell r="I2176"/>
        </row>
        <row r="2177">
          <cell r="A2177">
            <v>2843</v>
          </cell>
          <cell r="B2177" t="str">
            <v>ADITIVO ADHERENTE PARA MORTEROS SikaLátex (20Kg)</v>
          </cell>
          <cell r="C2177" t="str">
            <v>KG</v>
          </cell>
          <cell r="D2177"/>
          <cell r="E2177"/>
          <cell r="F2177">
            <v>0</v>
          </cell>
          <cell r="G2177" t="str">
            <v>110402</v>
          </cell>
          <cell r="H2177" t="str">
            <v>IMPERMEABIL.,ADITIVOS,QUIMICOS</v>
          </cell>
          <cell r="I2177"/>
        </row>
        <row r="2178">
          <cell r="A2178">
            <v>2847</v>
          </cell>
          <cell r="B2178" t="str">
            <v>BANDEJA PORTA CAB. ESCALERA</v>
          </cell>
          <cell r="C2178" t="str">
            <v>UN</v>
          </cell>
          <cell r="D2178"/>
          <cell r="E2178">
            <v>43840</v>
          </cell>
          <cell r="F2178">
            <v>71513</v>
          </cell>
          <cell r="G2178" t="str">
            <v/>
          </cell>
          <cell r="H2178" t="str">
            <v>CABLEADO ESTRUCTURADO</v>
          </cell>
          <cell r="I2178" t="str">
            <v>860061089 - IDRD - PROYECCIÓN</v>
          </cell>
        </row>
        <row r="2179">
          <cell r="A2179">
            <v>2848</v>
          </cell>
          <cell r="B2179" t="str">
            <v>PISO  PARKET CAFE 33 x 33 CRNA</v>
          </cell>
          <cell r="C2179" t="str">
            <v>M2</v>
          </cell>
          <cell r="D2179"/>
          <cell r="E2179"/>
          <cell r="F2179">
            <v>0</v>
          </cell>
          <cell r="G2179" t="str">
            <v>33810 MADERA</v>
          </cell>
          <cell r="H2179" t="str">
            <v>Pisos</v>
          </cell>
          <cell r="I2179"/>
        </row>
        <row r="2180">
          <cell r="A2180">
            <v>2849</v>
          </cell>
          <cell r="B2180" t="str">
            <v>RETARDADOR SIKA TARD-E - 230.0 KLG</v>
          </cell>
          <cell r="C2180" t="str">
            <v>KG</v>
          </cell>
          <cell r="D2180"/>
          <cell r="E2180"/>
          <cell r="F2180">
            <v>0</v>
          </cell>
          <cell r="G2180" t="str">
            <v>114240</v>
          </cell>
          <cell r="H2180" t="str">
            <v>IMPERMEABIL.,ADITIVOS,QUIMICOS</v>
          </cell>
          <cell r="I2180"/>
        </row>
        <row r="2181">
          <cell r="A2181">
            <v>2850</v>
          </cell>
          <cell r="B2181" t="str">
            <v>SIKASET L - ACELERANTE FRAGUADO, RESISTENCIA (5kg)</v>
          </cell>
          <cell r="C2181" t="str">
            <v>KG</v>
          </cell>
          <cell r="D2181"/>
          <cell r="E2181">
            <v>45708</v>
          </cell>
          <cell r="F2181">
            <v>19478.439999999999</v>
          </cell>
          <cell r="G2181" t="str">
            <v>105001</v>
          </cell>
          <cell r="H2181" t="str">
            <v>IMPERMEABIL.,ADITIVOS,QUIMICOS</v>
          </cell>
          <cell r="I2181" t="str">
            <v>562221312 - IDRD - VALOR CIO AJUSTADO</v>
          </cell>
        </row>
        <row r="2182">
          <cell r="A2182">
            <v>2851</v>
          </cell>
          <cell r="B2182" t="str">
            <v>SANITARIO VICTORIA BLANCO</v>
          </cell>
          <cell r="C2182" t="str">
            <v>UN</v>
          </cell>
          <cell r="D2182"/>
          <cell r="E2182"/>
          <cell r="F2182">
            <v>0</v>
          </cell>
          <cell r="G2182" t="str">
            <v>1092</v>
          </cell>
          <cell r="H2182" t="str">
            <v>APARATOS</v>
          </cell>
          <cell r="I2182"/>
        </row>
        <row r="2183">
          <cell r="A2183">
            <v>2852</v>
          </cell>
          <cell r="B2183" t="str">
            <v>ACELERANTE FRAGUADO,RESISTENCIA (230kg) Sikaset L</v>
          </cell>
          <cell r="C2183" t="str">
            <v>KG</v>
          </cell>
          <cell r="D2183"/>
          <cell r="E2183"/>
          <cell r="F2183">
            <v>0</v>
          </cell>
          <cell r="G2183" t="str">
            <v>105040</v>
          </cell>
          <cell r="H2183" t="str">
            <v>IMPERMEABIL.,ADITIVOS,QUIMICOS</v>
          </cell>
          <cell r="I2183"/>
        </row>
        <row r="2184">
          <cell r="A2184">
            <v>2857</v>
          </cell>
          <cell r="B2184" t="str">
            <v>SOPORTE P/BANDEJA PORTA CAB</v>
          </cell>
          <cell r="C2184" t="str">
            <v>UN</v>
          </cell>
          <cell r="D2184"/>
          <cell r="E2184">
            <v>44589</v>
          </cell>
          <cell r="F2184">
            <v>116543</v>
          </cell>
          <cell r="G2184" t="str">
            <v/>
          </cell>
          <cell r="H2184" t="str">
            <v>CABLEADO ESTRUCTURADO</v>
          </cell>
          <cell r="I2184" t="str">
            <v>860061089 - IDRD - PROYECCIÓN</v>
          </cell>
        </row>
        <row r="2185">
          <cell r="A2185">
            <v>2859</v>
          </cell>
          <cell r="B2185" t="str">
            <v>ENCHAPE LUMIK 25x35 CRNA</v>
          </cell>
          <cell r="C2185" t="str">
            <v>M2</v>
          </cell>
          <cell r="D2185"/>
          <cell r="E2185"/>
          <cell r="F2185">
            <v>0</v>
          </cell>
          <cell r="G2185" t="str">
            <v>35507 BEIGE</v>
          </cell>
          <cell r="H2185" t="str">
            <v>Enchapes</v>
          </cell>
          <cell r="I2185"/>
        </row>
        <row r="2186">
          <cell r="A2186">
            <v>2861</v>
          </cell>
          <cell r="B2186" t="str">
            <v>ENCHAPE CLASICA MARMOL PULPIS 30*45 CRNA</v>
          </cell>
          <cell r="C2186" t="str">
            <v>M2</v>
          </cell>
          <cell r="D2186"/>
          <cell r="E2186"/>
          <cell r="F2186">
            <v>0</v>
          </cell>
          <cell r="G2186" t="str">
            <v>455179061</v>
          </cell>
          <cell r="H2186" t="str">
            <v>Enchapes</v>
          </cell>
          <cell r="I2186"/>
        </row>
        <row r="2187">
          <cell r="A2187">
            <v>2863</v>
          </cell>
          <cell r="B2187" t="str">
            <v>FLETE BUCARAMANGA/BOGOTA</v>
          </cell>
          <cell r="C2187" t="str">
            <v>TN</v>
          </cell>
          <cell r="D2187"/>
          <cell r="E2187"/>
          <cell r="F2187">
            <v>0</v>
          </cell>
          <cell r="G2187" t="str">
            <v/>
          </cell>
          <cell r="H2187" t="str">
            <v>FLETES</v>
          </cell>
          <cell r="I2187"/>
        </row>
        <row r="2188">
          <cell r="A2188">
            <v>2869</v>
          </cell>
          <cell r="B2188" t="str">
            <v>FLETE CALI/BOGOTA</v>
          </cell>
          <cell r="C2188" t="str">
            <v>TN</v>
          </cell>
          <cell r="D2188"/>
          <cell r="E2188"/>
          <cell r="F2188">
            <v>0</v>
          </cell>
          <cell r="G2188" t="str">
            <v/>
          </cell>
          <cell r="H2188" t="str">
            <v>FLETES</v>
          </cell>
          <cell r="I2188"/>
        </row>
        <row r="2189">
          <cell r="A2189">
            <v>2876</v>
          </cell>
          <cell r="B2189" t="str">
            <v>CABLE Alum. Aisl. 1/0 THW</v>
          </cell>
          <cell r="C2189" t="str">
            <v>ML</v>
          </cell>
          <cell r="D2189"/>
          <cell r="E2189">
            <v>45750</v>
          </cell>
          <cell r="F2189">
            <v>8200</v>
          </cell>
          <cell r="G2189" t="str">
            <v>26CA1/0</v>
          </cell>
          <cell r="H2189" t="str">
            <v>CABLES</v>
          </cell>
          <cell r="I2189" t="str">
            <v>555555555555 - IDRD - MEDIANA DE COTIZACIONES</v>
          </cell>
        </row>
        <row r="2190">
          <cell r="A2190">
            <v>2877</v>
          </cell>
          <cell r="B2190" t="str">
            <v>CABLE Alum. Aisl. 2/0 THW</v>
          </cell>
          <cell r="C2190" t="str">
            <v>ML</v>
          </cell>
          <cell r="D2190"/>
          <cell r="E2190">
            <v>44592</v>
          </cell>
          <cell r="F2190">
            <v>5807</v>
          </cell>
          <cell r="G2190" t="str">
            <v>26CA2/0</v>
          </cell>
          <cell r="H2190" t="str">
            <v>INST. ELECTRICAS</v>
          </cell>
          <cell r="I2190" t="str">
            <v>860061089 - IDRD - PROYECCIÓN</v>
          </cell>
        </row>
        <row r="2191">
          <cell r="A2191">
            <v>2878</v>
          </cell>
          <cell r="B2191" t="str">
            <v>TUBO DE CONC. REFORZADO D 100cm (Con anillo)</v>
          </cell>
          <cell r="C2191" t="str">
            <v>ML</v>
          </cell>
          <cell r="D2191"/>
          <cell r="E2191"/>
          <cell r="F2191">
            <v>0</v>
          </cell>
          <cell r="G2191" t="str">
            <v>CLASE 1</v>
          </cell>
          <cell r="H2191" t="str">
            <v>TUBOS</v>
          </cell>
          <cell r="I2191"/>
        </row>
        <row r="2192">
          <cell r="A2192">
            <v>2879</v>
          </cell>
          <cell r="B2192" t="str">
            <v>TUBO DE CONC. REFORZADO D 120cm (Con anillo)</v>
          </cell>
          <cell r="C2192" t="str">
            <v>ML</v>
          </cell>
          <cell r="D2192"/>
          <cell r="E2192"/>
          <cell r="F2192">
            <v>0</v>
          </cell>
          <cell r="G2192" t="str">
            <v>CLASE 1</v>
          </cell>
          <cell r="H2192" t="str">
            <v>TUBOS</v>
          </cell>
          <cell r="I2192"/>
        </row>
        <row r="2193">
          <cell r="A2193">
            <v>2880</v>
          </cell>
          <cell r="B2193" t="str">
            <v>TUBO DE CONC. REFORZADO D 140cm (Con anillo)</v>
          </cell>
          <cell r="C2193" t="str">
            <v>ML</v>
          </cell>
          <cell r="D2193"/>
          <cell r="E2193"/>
          <cell r="F2193">
            <v>0</v>
          </cell>
          <cell r="G2193" t="str">
            <v>CLASE 1</v>
          </cell>
          <cell r="H2193" t="str">
            <v>TUBOS</v>
          </cell>
          <cell r="I2193"/>
        </row>
        <row r="2194">
          <cell r="A2194">
            <v>2885</v>
          </cell>
          <cell r="B2194" t="str">
            <v>FLETE MEDELLIN/BOGOTA</v>
          </cell>
          <cell r="C2194" t="str">
            <v>TN</v>
          </cell>
          <cell r="D2194"/>
          <cell r="E2194"/>
          <cell r="F2194">
            <v>0</v>
          </cell>
          <cell r="G2194" t="str">
            <v/>
          </cell>
          <cell r="H2194" t="str">
            <v>FLETES</v>
          </cell>
          <cell r="I2194"/>
        </row>
        <row r="2195">
          <cell r="A2195">
            <v>2887</v>
          </cell>
          <cell r="B2195" t="str">
            <v>VIDRIO PELDAR Templ.BRONCE 6mm</v>
          </cell>
          <cell r="C2195" t="str">
            <v>M2</v>
          </cell>
          <cell r="D2195"/>
          <cell r="E2195"/>
          <cell r="F2195">
            <v>0</v>
          </cell>
          <cell r="G2195" t="str">
            <v>6 mm</v>
          </cell>
          <cell r="H2195" t="str">
            <v>VIDRIOS Y ESPEJOS</v>
          </cell>
          <cell r="I2195"/>
        </row>
        <row r="2196">
          <cell r="A2196">
            <v>2888</v>
          </cell>
          <cell r="B2196" t="str">
            <v>MARMOL GRIS PAYANDE   30.5 x 30.5 x 1</v>
          </cell>
          <cell r="C2196" t="str">
            <v>M2</v>
          </cell>
          <cell r="D2196"/>
          <cell r="E2196"/>
          <cell r="F2196">
            <v>0</v>
          </cell>
          <cell r="G2196" t="str">
            <v/>
          </cell>
          <cell r="H2196" t="str">
            <v>ENCHAPES,PISOS,ALFOMBRAS,PAPEL</v>
          </cell>
          <cell r="I2196"/>
        </row>
        <row r="2197">
          <cell r="A2197">
            <v>2892</v>
          </cell>
          <cell r="B2197" t="str">
            <v>MARMOL NEGRO CARACOL  30.5 x 15.3 x 1</v>
          </cell>
          <cell r="C2197" t="str">
            <v>M2</v>
          </cell>
          <cell r="D2197"/>
          <cell r="E2197"/>
          <cell r="F2197">
            <v>0</v>
          </cell>
          <cell r="G2197" t="str">
            <v/>
          </cell>
          <cell r="H2197" t="str">
            <v>ENCHAPES,PISOS,ALFOMBRAS,PAPEL</v>
          </cell>
          <cell r="I2197"/>
        </row>
        <row r="2198">
          <cell r="A2198">
            <v>2898</v>
          </cell>
          <cell r="B2198" t="str">
            <v>LADRILLO TOLETE SUPER STA/FE 24.5x12x7.5 Perf. Fab</v>
          </cell>
          <cell r="C2198" t="str">
            <v>UN</v>
          </cell>
          <cell r="D2198"/>
          <cell r="E2198"/>
          <cell r="F2198">
            <v>0</v>
          </cell>
          <cell r="G2198" t="str">
            <v>Fab. LTFL</v>
          </cell>
          <cell r="H2198" t="str">
            <v>LADRILLO BOGOTA</v>
          </cell>
          <cell r="I2198"/>
        </row>
        <row r="2199">
          <cell r="A2199">
            <v>2903</v>
          </cell>
          <cell r="B2199" t="str">
            <v>LADRILLO REJILLA VIS YOMASA 24x12x6 Cocido Fab.</v>
          </cell>
          <cell r="C2199" t="str">
            <v>UN</v>
          </cell>
          <cell r="D2199"/>
          <cell r="E2199"/>
          <cell r="F2199">
            <v>0</v>
          </cell>
          <cell r="G2199" t="str">
            <v>Fab.</v>
          </cell>
          <cell r="H2199" t="str">
            <v>LADRILLO BOGOTA</v>
          </cell>
          <cell r="I2199"/>
        </row>
        <row r="2200">
          <cell r="A2200">
            <v>2909</v>
          </cell>
          <cell r="B2200" t="str">
            <v>INSPECCION SISTEMAS DE MEDIDA  menor o igual 55kva</v>
          </cell>
          <cell r="C2200" t="str">
            <v>UN</v>
          </cell>
          <cell r="D2200"/>
          <cell r="E2200"/>
          <cell r="F2200">
            <v>0</v>
          </cell>
          <cell r="G2200" t="str">
            <v/>
          </cell>
          <cell r="H2200" t="str">
            <v>TARIFAS Y SERVICIOS</v>
          </cell>
          <cell r="I2200"/>
        </row>
        <row r="2201">
          <cell r="A2201">
            <v>2910</v>
          </cell>
          <cell r="B2201" t="str">
            <v>LADRILLO ESTRUCTURAL  24x12x6 Obra</v>
          </cell>
          <cell r="C2201" t="str">
            <v>UN</v>
          </cell>
          <cell r="D2201"/>
          <cell r="E2201">
            <v>45456</v>
          </cell>
          <cell r="F2201">
            <v>1099</v>
          </cell>
          <cell r="G2201" t="str">
            <v>Dep.</v>
          </cell>
          <cell r="H2201" t="str">
            <v>BLOQUE BOGOTA</v>
          </cell>
          <cell r="I2201" t="str">
            <v>8956232 - IDRD - MEDIA ARMONICA COTIZACIONES</v>
          </cell>
        </row>
        <row r="2202">
          <cell r="A2202">
            <v>2914</v>
          </cell>
          <cell r="B2202" t="str">
            <v>AYUDANTE ALBAÑILERIA DE ACABADOS SIN/PREST.</v>
          </cell>
          <cell r="C2202" t="str">
            <v>JRN</v>
          </cell>
          <cell r="D2202"/>
          <cell r="E2202">
            <v>45672</v>
          </cell>
          <cell r="F2202">
            <v>52195</v>
          </cell>
          <cell r="G2202" t="str">
            <v/>
          </cell>
          <cell r="H2202" t="str">
            <v>SUELDOS Y JORNALES</v>
          </cell>
          <cell r="I2202" t="str">
            <v>860.061.099.1 - IDRD</v>
          </cell>
        </row>
        <row r="2203">
          <cell r="A2203">
            <v>2915</v>
          </cell>
          <cell r="B2203" t="str">
            <v>AYUDANTE ALBAÑILERIA GENERAL SIN/PREST.</v>
          </cell>
          <cell r="C2203" t="str">
            <v>JRN</v>
          </cell>
          <cell r="D2203"/>
          <cell r="E2203">
            <v>45672</v>
          </cell>
          <cell r="F2203">
            <v>49823</v>
          </cell>
          <cell r="G2203" t="str">
            <v/>
          </cell>
          <cell r="H2203" t="str">
            <v>SUELDOS Y JORNALES</v>
          </cell>
          <cell r="I2203" t="str">
            <v>860.061.099.1 - IDRD</v>
          </cell>
        </row>
        <row r="2204">
          <cell r="A2204">
            <v>2917</v>
          </cell>
          <cell r="B2204" t="str">
            <v>HIERRO PR-60 Corru/Fig    ½"</v>
          </cell>
          <cell r="C2204" t="str">
            <v>KG</v>
          </cell>
          <cell r="D2204"/>
          <cell r="E2204">
            <v>45708</v>
          </cell>
          <cell r="F2204">
            <v>4942.33</v>
          </cell>
          <cell r="G2204" t="str">
            <v/>
          </cell>
          <cell r="H2204" t="str">
            <v>ACEROS Y HIERROS</v>
          </cell>
          <cell r="I2204" t="str">
            <v>562221312 - IDRD - VALOR CIO AJUSTADO</v>
          </cell>
        </row>
        <row r="2205">
          <cell r="A2205">
            <v>2918</v>
          </cell>
          <cell r="B2205" t="str">
            <v>HIERRO PR-60 Corru/Fig   5/8"</v>
          </cell>
          <cell r="C2205" t="str">
            <v>KG</v>
          </cell>
          <cell r="D2205"/>
          <cell r="E2205">
            <v>45708</v>
          </cell>
          <cell r="F2205">
            <v>4234.59</v>
          </cell>
          <cell r="G2205" t="str">
            <v/>
          </cell>
          <cell r="H2205" t="str">
            <v>ACEROS Y HIERROS</v>
          </cell>
          <cell r="I2205" t="str">
            <v>562221312 - IDRD - VALOR CIO AJUSTADO</v>
          </cell>
        </row>
        <row r="2206">
          <cell r="A2206">
            <v>2919</v>
          </cell>
          <cell r="B2206" t="str">
            <v>HIERRO PR-60 Corru/Fig  3/4"</v>
          </cell>
          <cell r="C2206" t="str">
            <v>KG</v>
          </cell>
          <cell r="D2206"/>
          <cell r="E2206">
            <v>43532</v>
          </cell>
          <cell r="F2206">
            <v>2760</v>
          </cell>
          <cell r="G2206" t="str">
            <v/>
          </cell>
          <cell r="H2206" t="str">
            <v>ACEROS Y HIERROS</v>
          </cell>
          <cell r="I2206" t="str">
            <v>8956232 - IDRD - MEDIA ARMONICA COTIZACIONES</v>
          </cell>
        </row>
        <row r="2207">
          <cell r="A2207">
            <v>2920</v>
          </cell>
          <cell r="B2207" t="str">
            <v>HIERRO PR-60 Corru/Rec  7/8"</v>
          </cell>
          <cell r="C2207" t="str">
            <v>ML</v>
          </cell>
          <cell r="D2207"/>
          <cell r="E2207">
            <v>43843</v>
          </cell>
          <cell r="F2207">
            <v>8682</v>
          </cell>
          <cell r="G2207" t="str">
            <v/>
          </cell>
          <cell r="H2207" t="str">
            <v>ACEROS Y HIERROS</v>
          </cell>
          <cell r="I2207" t="str">
            <v>860061089 - IDRD - PROYECCIÓN</v>
          </cell>
        </row>
        <row r="2208">
          <cell r="A2208">
            <v>2921</v>
          </cell>
          <cell r="B2208" t="str">
            <v>HIERRO PR-60 Corru/Fig  7/8"</v>
          </cell>
          <cell r="C2208" t="str">
            <v>KG</v>
          </cell>
          <cell r="D2208"/>
          <cell r="E2208">
            <v>43532</v>
          </cell>
          <cell r="F2208">
            <v>2760</v>
          </cell>
          <cell r="G2208" t="str">
            <v/>
          </cell>
          <cell r="H2208" t="str">
            <v>ACEROS Y HIERROS</v>
          </cell>
          <cell r="I2208" t="str">
            <v>8956232 - IDRD - MEDIA ARMONICA COTIZACIONES</v>
          </cell>
        </row>
        <row r="2209">
          <cell r="A2209">
            <v>2924</v>
          </cell>
          <cell r="B2209" t="str">
            <v>EXTINTOR MOD. PQS-M20 MANG. ABC</v>
          </cell>
          <cell r="C2209" t="str">
            <v>UN</v>
          </cell>
          <cell r="D2209"/>
          <cell r="E2209"/>
          <cell r="F2209">
            <v>0</v>
          </cell>
          <cell r="G2209" t="str">
            <v/>
          </cell>
          <cell r="H2209" t="str">
            <v>EQUIPO DE SEGURIDAD INDUSTRIAL</v>
          </cell>
          <cell r="I2209"/>
        </row>
        <row r="2210">
          <cell r="A2210">
            <v>2925</v>
          </cell>
          <cell r="B2210" t="str">
            <v>PQS M20- BC MANGUERA</v>
          </cell>
          <cell r="C2210" t="str">
            <v>UN</v>
          </cell>
          <cell r="D2210"/>
          <cell r="E2210"/>
          <cell r="F2210">
            <v>0</v>
          </cell>
          <cell r="G2210" t="str">
            <v/>
          </cell>
          <cell r="H2210" t="str">
            <v>EQUIPO DE SEGURIDAD INDUSTRIAL</v>
          </cell>
          <cell r="I2210"/>
        </row>
        <row r="2211">
          <cell r="A2211">
            <v>2926</v>
          </cell>
          <cell r="B2211" t="str">
            <v>Extintor a base agua penetrante a presión modelo 2.5 galones tipo A - Suministro</v>
          </cell>
          <cell r="C2211" t="str">
            <v>UN</v>
          </cell>
          <cell r="D2211"/>
          <cell r="E2211"/>
          <cell r="F2211">
            <v>0</v>
          </cell>
          <cell r="G2211" t="str">
            <v/>
          </cell>
          <cell r="H2211" t="str">
            <v>EQUIPO DE SEGURIDAD INDUSTRIAL</v>
          </cell>
          <cell r="I2211"/>
        </row>
        <row r="2212">
          <cell r="A2212">
            <v>2927</v>
          </cell>
          <cell r="B2212" t="str">
            <v>SANITARIO VICTORIA PREMIUM</v>
          </cell>
          <cell r="C2212" t="str">
            <v>UN</v>
          </cell>
          <cell r="D2212"/>
          <cell r="E2212"/>
          <cell r="F2212">
            <v>0</v>
          </cell>
          <cell r="G2212" t="str">
            <v>1092</v>
          </cell>
          <cell r="H2212" t="str">
            <v>APARATOS</v>
          </cell>
          <cell r="I2212"/>
        </row>
        <row r="2213">
          <cell r="A2213">
            <v>2929</v>
          </cell>
          <cell r="B2213" t="str">
            <v>LADRILLO  REJILLA VIS YOMASA 24x12x6 Cocido Obra</v>
          </cell>
          <cell r="C2213" t="str">
            <v>UN</v>
          </cell>
          <cell r="D2213"/>
          <cell r="E2213"/>
          <cell r="F2213">
            <v>0</v>
          </cell>
          <cell r="G2213" t="str">
            <v>Fab.</v>
          </cell>
          <cell r="H2213" t="str">
            <v>LADRILLO BOGOTA</v>
          </cell>
          <cell r="I2213"/>
        </row>
        <row r="2214">
          <cell r="A2214">
            <v>2930</v>
          </cell>
          <cell r="B2214" t="str">
            <v>LADRILLO MACIZO MATIZADO HELIOS 24x12x6 Obra</v>
          </cell>
          <cell r="C2214" t="str">
            <v>UN</v>
          </cell>
          <cell r="D2214"/>
          <cell r="E2214"/>
          <cell r="F2214">
            <v>0</v>
          </cell>
          <cell r="G2214" t="str">
            <v>Dep.</v>
          </cell>
          <cell r="H2214" t="str">
            <v>BLOQUE BOGOTA</v>
          </cell>
          <cell r="I2214"/>
        </row>
        <row r="2215">
          <cell r="A2215">
            <v>2931</v>
          </cell>
          <cell r="B2215" t="str">
            <v>LADRILLO ESTRUCTURAL HELIOS MATIZADO 24x12x6 Fab.</v>
          </cell>
          <cell r="C2215" t="str">
            <v>UN</v>
          </cell>
          <cell r="D2215"/>
          <cell r="E2215"/>
          <cell r="F2215">
            <v>0</v>
          </cell>
          <cell r="G2215" t="str">
            <v>Dep.</v>
          </cell>
          <cell r="H2215" t="str">
            <v>BLOQUE BOGOTA</v>
          </cell>
          <cell r="I2215"/>
        </row>
        <row r="2216">
          <cell r="A2216">
            <v>2934</v>
          </cell>
          <cell r="B2216" t="str">
            <v>TEJA "S" Natural Terracota SANTAFE</v>
          </cell>
          <cell r="C2216" t="str">
            <v>UN</v>
          </cell>
          <cell r="D2216"/>
          <cell r="E2216">
            <v>45708</v>
          </cell>
          <cell r="F2216">
            <v>3711.24</v>
          </cell>
          <cell r="G2216" t="str">
            <v>Fab.</v>
          </cell>
          <cell r="H2216" t="str">
            <v>CUBIERTAS Y ACCESORIOS</v>
          </cell>
          <cell r="I2216" t="str">
            <v>562221312 - IDRD - VALOR CIO AJUSTADO</v>
          </cell>
        </row>
        <row r="2217">
          <cell r="A2217">
            <v>2935</v>
          </cell>
          <cell r="B2217" t="str">
            <v>PLASTOCRETE 169 HE</v>
          </cell>
          <cell r="C2217" t="str">
            <v>KG</v>
          </cell>
          <cell r="D2217"/>
          <cell r="E2217">
            <v>44592</v>
          </cell>
          <cell r="F2217">
            <v>7866</v>
          </cell>
          <cell r="G2217" t="str">
            <v>105440</v>
          </cell>
          <cell r="H2217" t="str">
            <v>IMPERMEABIL.,ADITIVOS,QUIMICOS</v>
          </cell>
          <cell r="I2217" t="str">
            <v>860061089 - IDRD - PROYECCIÓN</v>
          </cell>
        </row>
        <row r="2218">
          <cell r="A2218">
            <v>2937</v>
          </cell>
          <cell r="B2218" t="str">
            <v>OFICIAL ALBAÑILERIA GENERAL SIN/PREST.</v>
          </cell>
          <cell r="C2218" t="str">
            <v>JRN</v>
          </cell>
          <cell r="D2218"/>
          <cell r="E2218">
            <v>45672</v>
          </cell>
          <cell r="F2218">
            <v>94900</v>
          </cell>
          <cell r="G2218" t="str">
            <v/>
          </cell>
          <cell r="H2218" t="str">
            <v>SUELDOS Y JORNALES</v>
          </cell>
          <cell r="I2218" t="str">
            <v>860.061.099.1 - IDRD</v>
          </cell>
        </row>
        <row r="2219">
          <cell r="A2219">
            <v>2938</v>
          </cell>
          <cell r="B2219" t="str">
            <v>PIEDRA CORALINA     30x15</v>
          </cell>
          <cell r="C2219" t="str">
            <v>M2</v>
          </cell>
          <cell r="D2219"/>
          <cell r="E2219"/>
          <cell r="F2219">
            <v>0</v>
          </cell>
          <cell r="G2219" t="str">
            <v/>
          </cell>
          <cell r="H2219" t="str">
            <v>Enchapes y Pisos</v>
          </cell>
          <cell r="I2219"/>
        </row>
        <row r="2220">
          <cell r="A2220">
            <v>2939</v>
          </cell>
          <cell r="B2220" t="str">
            <v>GRANITO NEGRO ABSOLUTO</v>
          </cell>
          <cell r="C2220" t="str">
            <v>M2</v>
          </cell>
          <cell r="D2220"/>
          <cell r="E2220"/>
          <cell r="F2220">
            <v>0</v>
          </cell>
          <cell r="G2220" t="str">
            <v/>
          </cell>
          <cell r="H2220" t="str">
            <v>ENCHAPES,PISOS,ALFOMBRAS,PAPEL</v>
          </cell>
          <cell r="I2220"/>
        </row>
        <row r="2221">
          <cell r="A2221">
            <v>2940</v>
          </cell>
          <cell r="B2221" t="str">
            <v>GRANITO NEGRO ESTELAR CUADREADO Y BRILLADO</v>
          </cell>
          <cell r="C2221" t="str">
            <v>M2</v>
          </cell>
          <cell r="D2221"/>
          <cell r="E2221"/>
          <cell r="F2221">
            <v>0</v>
          </cell>
          <cell r="G2221" t="str">
            <v/>
          </cell>
          <cell r="H2221" t="str">
            <v>ENCHAPES,PISOS,ALFOMBRAS,PAPEL</v>
          </cell>
          <cell r="I2221"/>
        </row>
        <row r="2222">
          <cell r="A2222">
            <v>2941</v>
          </cell>
          <cell r="B2222" t="str">
            <v>MARMOL RETAL PIEDRA CORALINA</v>
          </cell>
          <cell r="C2222" t="str">
            <v>M2</v>
          </cell>
          <cell r="D2222"/>
          <cell r="E2222"/>
          <cell r="F2222">
            <v>0</v>
          </cell>
          <cell r="G2222" t="str">
            <v/>
          </cell>
          <cell r="H2222" t="str">
            <v>ENCHAPES,PISOS,ALFOMBRAS,PAPEL</v>
          </cell>
          <cell r="I2222"/>
        </row>
        <row r="2223">
          <cell r="A2223">
            <v>2943</v>
          </cell>
          <cell r="B2223" t="str">
            <v>HIERRO A-40 Liso/Rect   ¼"</v>
          </cell>
          <cell r="C2223" t="str">
            <v>KG</v>
          </cell>
          <cell r="D2223"/>
          <cell r="E2223">
            <v>44182</v>
          </cell>
          <cell r="F2223">
            <v>2877</v>
          </cell>
          <cell r="G2223" t="str">
            <v/>
          </cell>
          <cell r="H2223" t="str">
            <v>ACEROS Y HIERROS</v>
          </cell>
          <cell r="I2223" t="str">
            <v>66665555555 - IDRD - MEDIA ARITMETICA DE COTIZACIONES</v>
          </cell>
        </row>
        <row r="2224">
          <cell r="A2224">
            <v>2944</v>
          </cell>
          <cell r="B2224" t="str">
            <v>TABLEX PZ   2.44 x1.53   4.mm Lamina Tablex</v>
          </cell>
          <cell r="C2224" t="str">
            <v>UN</v>
          </cell>
          <cell r="D2224"/>
          <cell r="E2224"/>
          <cell r="F2224">
            <v>0</v>
          </cell>
          <cell r="G2224" t="str">
            <v/>
          </cell>
          <cell r="H2224" t="str">
            <v>CIELORASOS</v>
          </cell>
          <cell r="I2224"/>
        </row>
        <row r="2225">
          <cell r="A2225">
            <v>2946</v>
          </cell>
          <cell r="B2225" t="str">
            <v>ENCHAPE EGEO     20.5x20,5 CORONA</v>
          </cell>
          <cell r="C2225" t="str">
            <v>M2</v>
          </cell>
          <cell r="D2225"/>
          <cell r="E2225"/>
          <cell r="F2225">
            <v>0</v>
          </cell>
          <cell r="G2225" t="str">
            <v>202903001</v>
          </cell>
          <cell r="H2225" t="str">
            <v>Enchapes</v>
          </cell>
          <cell r="I2225"/>
        </row>
        <row r="2226">
          <cell r="A2226">
            <v>2947</v>
          </cell>
          <cell r="B2226" t="str">
            <v>SANITARIO  BLANCO TAZA REDONDA ACUAPLUS</v>
          </cell>
          <cell r="C2226" t="str">
            <v>UN</v>
          </cell>
          <cell r="D2226"/>
          <cell r="E2226">
            <v>45748</v>
          </cell>
          <cell r="F2226">
            <v>366604</v>
          </cell>
          <cell r="G2226" t="str">
            <v>1090</v>
          </cell>
          <cell r="H2226" t="str">
            <v>APARATOS</v>
          </cell>
          <cell r="I2226" t="str">
            <v>8956232 - IDRD - MEDIA ARMONICA COTIZACIONES</v>
          </cell>
        </row>
        <row r="2227">
          <cell r="A2227">
            <v>2957</v>
          </cell>
          <cell r="B2227" t="str">
            <v>PEGANTE DE CAUCHO (PL-85)</v>
          </cell>
          <cell r="C2227" t="str">
            <v>GLN</v>
          </cell>
          <cell r="D2227"/>
          <cell r="E2227">
            <v>45708</v>
          </cell>
          <cell r="F2227">
            <v>99771.43</v>
          </cell>
          <cell r="G2227" t="str">
            <v>290102</v>
          </cell>
          <cell r="H2227" t="str">
            <v>IMPERMEABIL.,ADITIVOS,QUIMICOS</v>
          </cell>
          <cell r="I2227" t="str">
            <v>562221312 - IDRD - VALOR CIO AJUSTADO</v>
          </cell>
        </row>
        <row r="2228">
          <cell r="A2228">
            <v>2958</v>
          </cell>
          <cell r="B2228" t="str">
            <v>LAVAMANOS VICTORIA BLANCO</v>
          </cell>
          <cell r="C2228" t="str">
            <v>UN</v>
          </cell>
          <cell r="D2228"/>
          <cell r="E2228"/>
          <cell r="F2228">
            <v>0</v>
          </cell>
          <cell r="G2228" t="str">
            <v>150/9601</v>
          </cell>
          <cell r="H2228" t="str">
            <v>APARATOS</v>
          </cell>
          <cell r="I2228"/>
        </row>
        <row r="2229">
          <cell r="A2229">
            <v>2959</v>
          </cell>
          <cell r="B2229" t="str">
            <v>CABALLETE CUBIERTA ARQUITECTONICA  ACESCO60X200</v>
          </cell>
          <cell r="C2229" t="str">
            <v>UN</v>
          </cell>
          <cell r="D2229"/>
          <cell r="E2229">
            <v>45748</v>
          </cell>
          <cell r="F2229">
            <v>39542</v>
          </cell>
          <cell r="G2229" t="str">
            <v>TZL.60x2m-26</v>
          </cell>
          <cell r="H2229" t="str">
            <v>ACCESORIOS CUBIERTA</v>
          </cell>
          <cell r="I2229" t="str">
            <v>8956232 - IDRD - MEDIA ARMONICA COTIZACIONES</v>
          </cell>
        </row>
        <row r="2230">
          <cell r="A2230">
            <v>2961</v>
          </cell>
          <cell r="B2230" t="str">
            <v>CAJA BREAKER  2Circ. Monof  L/NEX</v>
          </cell>
          <cell r="C2230" t="str">
            <v>UN</v>
          </cell>
          <cell r="D2230"/>
          <cell r="E2230"/>
          <cell r="F2230">
            <v>0</v>
          </cell>
          <cell r="G2230" t="str">
            <v>CT-2</v>
          </cell>
          <cell r="H2230" t="str">
            <v>CAJAS, ARMARIOS, TABLEROS</v>
          </cell>
          <cell r="I2230"/>
        </row>
        <row r="2231">
          <cell r="A2231">
            <v>2962</v>
          </cell>
          <cell r="B2231" t="str">
            <v>CAJA BREAKER  6Circ. Monof</v>
          </cell>
          <cell r="C2231" t="str">
            <v>UN</v>
          </cell>
          <cell r="D2231"/>
          <cell r="E2231">
            <v>45478</v>
          </cell>
          <cell r="F2231">
            <v>43597</v>
          </cell>
          <cell r="G2231" t="str">
            <v>CT-6</v>
          </cell>
          <cell r="H2231" t="str">
            <v>CAJAS, ARMARIOS, TABLEROS</v>
          </cell>
          <cell r="I2231" t="str">
            <v>8956232 - IDRD - MEDIA ARMONICA COTIZACIONES</v>
          </cell>
        </row>
        <row r="2232">
          <cell r="A2232">
            <v>2963</v>
          </cell>
          <cell r="B2232" t="str">
            <v>CAJA BREAKER  8Circ. Monof  L/NEX</v>
          </cell>
          <cell r="C2232" t="str">
            <v>UN</v>
          </cell>
          <cell r="D2232"/>
          <cell r="E2232"/>
          <cell r="F2232">
            <v>0</v>
          </cell>
          <cell r="G2232" t="str">
            <v>CT-8</v>
          </cell>
          <cell r="H2232" t="str">
            <v>CAJAS, ARMARIOS, TABLEROS</v>
          </cell>
          <cell r="I2232"/>
        </row>
        <row r="2233">
          <cell r="A2233">
            <v>2964</v>
          </cell>
          <cell r="B2233" t="str">
            <v>CAJA BREAKER  9Circ. Monof  L/NEX</v>
          </cell>
          <cell r="C2233" t="str">
            <v>UN</v>
          </cell>
          <cell r="D2233"/>
          <cell r="E2233"/>
          <cell r="F2233">
            <v>0</v>
          </cell>
          <cell r="G2233" t="str">
            <v>CT-9</v>
          </cell>
          <cell r="H2233" t="str">
            <v>CAJAS, ARMARIOS, TABLEROS</v>
          </cell>
          <cell r="I2233"/>
        </row>
        <row r="2234">
          <cell r="A2234">
            <v>2965</v>
          </cell>
          <cell r="B2234" t="str">
            <v>ESPEJO CRISTAL INCOLORO 3mm</v>
          </cell>
          <cell r="C2234" t="str">
            <v>M2</v>
          </cell>
          <cell r="D2234"/>
          <cell r="E2234">
            <v>44596</v>
          </cell>
          <cell r="F2234">
            <v>133081</v>
          </cell>
          <cell r="G2234" t="str">
            <v>6 mm</v>
          </cell>
          <cell r="H2234" t="str">
            <v>VIDRIOS Y ESPEJOS</v>
          </cell>
          <cell r="I2234" t="str">
            <v>860061089 - IDRD - PROYECCIÓN</v>
          </cell>
        </row>
        <row r="2235">
          <cell r="A2235">
            <v>2966</v>
          </cell>
          <cell r="B2235" t="str">
            <v>TUBO COBRE ½" PESADO-TIPO-K</v>
          </cell>
          <cell r="C2235" t="str">
            <v>ML</v>
          </cell>
          <cell r="D2235"/>
          <cell r="E2235"/>
          <cell r="F2235">
            <v>0</v>
          </cell>
          <cell r="G2235" t="str">
            <v/>
          </cell>
          <cell r="H2235" t="str">
            <v>TUBERIA HIDROSANITARIA</v>
          </cell>
          <cell r="I2235"/>
        </row>
        <row r="2236">
          <cell r="A2236">
            <v>2967</v>
          </cell>
          <cell r="B2236" t="str">
            <v>TUBO COBRE ½" LIVIANO</v>
          </cell>
          <cell r="C2236" t="str">
            <v>ML</v>
          </cell>
          <cell r="D2236"/>
          <cell r="E2236"/>
          <cell r="F2236">
            <v>0</v>
          </cell>
          <cell r="G2236" t="str">
            <v/>
          </cell>
          <cell r="H2236" t="str">
            <v>TUBERIA HIDROSANITARIA</v>
          </cell>
          <cell r="I2236"/>
        </row>
        <row r="2237">
          <cell r="A2237">
            <v>2968</v>
          </cell>
          <cell r="B2237" t="str">
            <v>TUBO COBRE 3/8" PESADO</v>
          </cell>
          <cell r="C2237" t="str">
            <v>ML</v>
          </cell>
          <cell r="D2237"/>
          <cell r="E2237"/>
          <cell r="F2237">
            <v>0</v>
          </cell>
          <cell r="G2237" t="str">
            <v/>
          </cell>
          <cell r="H2237" t="str">
            <v>TUBERIA HIDROSANITARIA</v>
          </cell>
          <cell r="I2237"/>
        </row>
        <row r="2238">
          <cell r="A2238">
            <v>2969</v>
          </cell>
          <cell r="B2238" t="str">
            <v>TUBO COBRE 3/8" LIVIANO</v>
          </cell>
          <cell r="C2238" t="str">
            <v>ML</v>
          </cell>
          <cell r="D2238"/>
          <cell r="E2238"/>
          <cell r="F2238">
            <v>0</v>
          </cell>
          <cell r="G2238" t="str">
            <v/>
          </cell>
          <cell r="H2238" t="str">
            <v>TUBERIA HIDROSANITARIA</v>
          </cell>
          <cell r="I2238"/>
        </row>
        <row r="2239">
          <cell r="A2239">
            <v>2970</v>
          </cell>
          <cell r="B2239" t="str">
            <v>TEJA CRISTAL  POLICARBONATO No.10      AJOVER</v>
          </cell>
          <cell r="C2239" t="str">
            <v>UN</v>
          </cell>
          <cell r="D2239"/>
          <cell r="E2239"/>
          <cell r="F2239">
            <v>0</v>
          </cell>
          <cell r="G2239" t="str">
            <v>00-06041-00</v>
          </cell>
          <cell r="H2239" t="str">
            <v>CUBIERTAS Y ACCESORIOS</v>
          </cell>
          <cell r="I2239"/>
        </row>
        <row r="2240">
          <cell r="A2240">
            <v>2971</v>
          </cell>
          <cell r="B2240" t="str">
            <v>TEJA CRISTAL No.12      AJOVER</v>
          </cell>
          <cell r="C2240" t="str">
            <v>UN</v>
          </cell>
          <cell r="D2240"/>
          <cell r="E2240"/>
          <cell r="F2240">
            <v>0</v>
          </cell>
          <cell r="G2240" t="str">
            <v>00-06041-20</v>
          </cell>
          <cell r="H2240" t="str">
            <v>CUBIERTAS Y ACCESORIOS</v>
          </cell>
          <cell r="I2240"/>
        </row>
        <row r="2241">
          <cell r="A2241">
            <v>2972</v>
          </cell>
          <cell r="B2241" t="str">
            <v>TEJA Plast. #5 RURALIT  AJOVER</v>
          </cell>
          <cell r="C2241" t="str">
            <v>UN</v>
          </cell>
          <cell r="D2241"/>
          <cell r="E2241"/>
          <cell r="F2241">
            <v>0</v>
          </cell>
          <cell r="G2241" t="str">
            <v>00-07051-00</v>
          </cell>
          <cell r="H2241" t="str">
            <v>CUBIERTAS Y ACCESORIOS</v>
          </cell>
          <cell r="I2241"/>
        </row>
        <row r="2242">
          <cell r="A2242">
            <v>2975</v>
          </cell>
          <cell r="B2242" t="str">
            <v>LAVAMANOS VICTORIA PREMIUM</v>
          </cell>
          <cell r="C2242" t="str">
            <v>UN</v>
          </cell>
          <cell r="D2242"/>
          <cell r="E2242"/>
          <cell r="F2242">
            <v>0</v>
          </cell>
          <cell r="G2242" t="str">
            <v>150/9694</v>
          </cell>
          <cell r="H2242" t="str">
            <v>APARATOS</v>
          </cell>
          <cell r="I2242"/>
        </row>
        <row r="2243">
          <cell r="A2243">
            <v>2976</v>
          </cell>
          <cell r="B2243" t="str">
            <v>MALLA SIN VENA 0.60 x 2.40 M.</v>
          </cell>
          <cell r="C2243" t="str">
            <v>UN</v>
          </cell>
          <cell r="D2243"/>
          <cell r="E2243"/>
          <cell r="F2243">
            <v>0</v>
          </cell>
          <cell r="G2243" t="str">
            <v/>
          </cell>
          <cell r="H2243" t="str">
            <v>ACEROS,HIERROS/MALLAS,CERCHAS</v>
          </cell>
          <cell r="I2243"/>
        </row>
        <row r="2244">
          <cell r="A2244">
            <v>2977</v>
          </cell>
          <cell r="B2244" t="str">
            <v>TANQUE PLASTICO 2000 LT AJOVER</v>
          </cell>
          <cell r="C2244" t="str">
            <v>UN</v>
          </cell>
          <cell r="D2244"/>
          <cell r="E2244"/>
          <cell r="F2244">
            <v>0</v>
          </cell>
          <cell r="G2244" t="str">
            <v>005052503</v>
          </cell>
          <cell r="H2244" t="str">
            <v>GRIFERIAS,APARATOS,ACCESORIOS</v>
          </cell>
          <cell r="I2244"/>
        </row>
        <row r="2245">
          <cell r="A2245">
            <v>2979</v>
          </cell>
          <cell r="B2245" t="str">
            <v>TEJA Plast.#10 RURALIT  AJOVER</v>
          </cell>
          <cell r="C2245" t="str">
            <v>UN</v>
          </cell>
          <cell r="D2245"/>
          <cell r="E2245"/>
          <cell r="F2245">
            <v>0</v>
          </cell>
          <cell r="G2245" t="str">
            <v>00-07011-00</v>
          </cell>
          <cell r="H2245" t="str">
            <v>CUBIERTAS Y ACCESORIOS</v>
          </cell>
          <cell r="I2245"/>
        </row>
        <row r="2246">
          <cell r="A2246">
            <v>2980</v>
          </cell>
          <cell r="B2246" t="str">
            <v>CORTACIRCUITO ENCH. 1POL 20AMP L/NEX</v>
          </cell>
          <cell r="C2246" t="str">
            <v>UN</v>
          </cell>
          <cell r="D2246"/>
          <cell r="E2246">
            <v>45708</v>
          </cell>
          <cell r="F2246">
            <v>17338.27</v>
          </cell>
          <cell r="G2246" t="str">
            <v>DSE-1020</v>
          </cell>
          <cell r="H2246" t="str">
            <v>CORTACIRCUITOS</v>
          </cell>
          <cell r="I2246" t="str">
            <v>562221312 - IDRD - VALOR CIO AJUSTADO</v>
          </cell>
        </row>
        <row r="2247">
          <cell r="A2247">
            <v>2981</v>
          </cell>
          <cell r="B2247" t="str">
            <v>CORTACIRCUITO ENCH. 1POL 30AMP L/NEX</v>
          </cell>
          <cell r="C2247" t="str">
            <v>UN</v>
          </cell>
          <cell r="D2247"/>
          <cell r="E2247"/>
          <cell r="F2247">
            <v>0</v>
          </cell>
          <cell r="G2247" t="str">
            <v>DSE-1030</v>
          </cell>
          <cell r="H2247" t="str">
            <v>CORTACIRCUITOS</v>
          </cell>
          <cell r="I2247"/>
        </row>
        <row r="2248">
          <cell r="A2248">
            <v>2982</v>
          </cell>
          <cell r="B2248" t="str">
            <v>CORTACIRCUITO ENCH. 1POL 50AMP L/NEX</v>
          </cell>
          <cell r="C2248" t="str">
            <v>UN</v>
          </cell>
          <cell r="D2248"/>
          <cell r="E2248"/>
          <cell r="F2248">
            <v>0</v>
          </cell>
          <cell r="G2248" t="str">
            <v>DSE-1050</v>
          </cell>
          <cell r="H2248" t="str">
            <v>CORTACIRCUITOS</v>
          </cell>
          <cell r="I2248"/>
        </row>
        <row r="2249">
          <cell r="A2249">
            <v>2983</v>
          </cell>
          <cell r="B2249" t="str">
            <v>CORTACIRCUITO ENCH. 2POL 20AMP L/NEX</v>
          </cell>
          <cell r="C2249" t="str">
            <v>UN</v>
          </cell>
          <cell r="D2249"/>
          <cell r="E2249"/>
          <cell r="F2249">
            <v>0</v>
          </cell>
          <cell r="G2249" t="str">
            <v>DSE-2020</v>
          </cell>
          <cell r="H2249" t="str">
            <v>CORTACIRCUITOS</v>
          </cell>
          <cell r="I2249"/>
        </row>
        <row r="2250">
          <cell r="A2250">
            <v>2984</v>
          </cell>
          <cell r="B2250" t="str">
            <v>CORTACIRCUITO ENCH. 2POL 30AMP L/NEX</v>
          </cell>
          <cell r="C2250" t="str">
            <v>UN</v>
          </cell>
          <cell r="D2250"/>
          <cell r="E2250"/>
          <cell r="F2250">
            <v>0</v>
          </cell>
          <cell r="G2250" t="str">
            <v>DSE-2030</v>
          </cell>
          <cell r="H2250" t="str">
            <v>CORTACIRCUITOS</v>
          </cell>
          <cell r="I2250"/>
        </row>
        <row r="2251">
          <cell r="A2251">
            <v>2985</v>
          </cell>
          <cell r="B2251" t="str">
            <v>CORTACIRCUITO ENCH. 2POL 50AMP L/NEX</v>
          </cell>
          <cell r="C2251" t="str">
            <v>UN</v>
          </cell>
          <cell r="D2251"/>
          <cell r="E2251"/>
          <cell r="F2251">
            <v>0</v>
          </cell>
          <cell r="G2251" t="str">
            <v>DSE-2050</v>
          </cell>
          <cell r="H2251" t="str">
            <v>CORTACIRCUITOS</v>
          </cell>
          <cell r="I2251"/>
        </row>
        <row r="2252">
          <cell r="A2252">
            <v>2986</v>
          </cell>
          <cell r="B2252" t="str">
            <v>CORTACIRCUITO ENCH. 3POL 20AMP L/NEX</v>
          </cell>
          <cell r="C2252" t="str">
            <v>UN</v>
          </cell>
          <cell r="D2252"/>
          <cell r="E2252"/>
          <cell r="F2252">
            <v>0</v>
          </cell>
          <cell r="G2252" t="str">
            <v>DSE-3020</v>
          </cell>
          <cell r="H2252" t="str">
            <v>CORTACIRCUITOS</v>
          </cell>
          <cell r="I2252"/>
        </row>
        <row r="2253">
          <cell r="A2253">
            <v>2987</v>
          </cell>
          <cell r="B2253" t="str">
            <v>CORTACIRCUITO ENCH. 3POL 30AMP L/NEX</v>
          </cell>
          <cell r="C2253" t="str">
            <v>UN</v>
          </cell>
          <cell r="D2253"/>
          <cell r="E2253"/>
          <cell r="F2253">
            <v>0</v>
          </cell>
          <cell r="G2253" t="str">
            <v>DSE-3030</v>
          </cell>
          <cell r="H2253" t="str">
            <v>CORTACIRCUITOS</v>
          </cell>
          <cell r="I2253"/>
        </row>
        <row r="2254">
          <cell r="A2254">
            <v>2988</v>
          </cell>
          <cell r="B2254" t="str">
            <v>CORTACIRCUITO ENCH. 3POL 50AMP L/NEX</v>
          </cell>
          <cell r="C2254" t="str">
            <v>UN</v>
          </cell>
          <cell r="D2254"/>
          <cell r="E2254"/>
          <cell r="F2254">
            <v>0</v>
          </cell>
          <cell r="G2254" t="str">
            <v>DSE-3050</v>
          </cell>
          <cell r="H2254" t="str">
            <v>CORTACIRCUITOS</v>
          </cell>
          <cell r="I2254"/>
        </row>
        <row r="2255">
          <cell r="A2255">
            <v>2989</v>
          </cell>
          <cell r="B2255" t="str">
            <v>BREAKER ATORN.1x20A</v>
          </cell>
          <cell r="C2255" t="str">
            <v>UN</v>
          </cell>
          <cell r="D2255"/>
          <cell r="E2255">
            <v>45481</v>
          </cell>
          <cell r="F2255">
            <v>14144</v>
          </cell>
          <cell r="G2255" t="str">
            <v>DSA-1020</v>
          </cell>
          <cell r="H2255" t="str">
            <v>CORTACIRCUITOS</v>
          </cell>
          <cell r="I2255" t="str">
            <v>8956232 - IDRD - MEDIA ARMONICA COTIZACIONES</v>
          </cell>
        </row>
        <row r="2256">
          <cell r="A2256">
            <v>2990</v>
          </cell>
          <cell r="B2256" t="str">
            <v>Breaker ATORN. 1X30Amp</v>
          </cell>
          <cell r="C2256" t="str">
            <v>UN</v>
          </cell>
          <cell r="D2256"/>
          <cell r="E2256">
            <v>44592</v>
          </cell>
          <cell r="F2256">
            <v>22032.01</v>
          </cell>
          <cell r="G2256" t="str">
            <v>DSA-1030</v>
          </cell>
          <cell r="H2256" t="str">
            <v>CORTACIRCUITOS</v>
          </cell>
          <cell r="I2256" t="str">
            <v>860061089 - IDRD - PROYECCIÓN</v>
          </cell>
        </row>
        <row r="2257">
          <cell r="A2257">
            <v>2991</v>
          </cell>
          <cell r="B2257" t="str">
            <v>CORTACIRCUITO ATORN.1POL 50AMP L/NEX</v>
          </cell>
          <cell r="C2257" t="str">
            <v>UN</v>
          </cell>
          <cell r="D2257"/>
          <cell r="E2257"/>
          <cell r="F2257">
            <v>0</v>
          </cell>
          <cell r="G2257" t="str">
            <v>DSA-1050</v>
          </cell>
          <cell r="H2257" t="str">
            <v>CAJAS, ARMARIOS, TABLEROS</v>
          </cell>
          <cell r="I2257"/>
        </row>
        <row r="2258">
          <cell r="A2258">
            <v>2992</v>
          </cell>
          <cell r="B2258" t="str">
            <v>CORTACIRCUITO ATORN.2POL 20AMP L/NEX</v>
          </cell>
          <cell r="C2258" t="str">
            <v>UN</v>
          </cell>
          <cell r="D2258"/>
          <cell r="E2258"/>
          <cell r="F2258">
            <v>0</v>
          </cell>
          <cell r="G2258" t="str">
            <v>DSA-2020</v>
          </cell>
          <cell r="H2258" t="str">
            <v>CORTACIRCUITOS</v>
          </cell>
          <cell r="I2258"/>
        </row>
        <row r="2259">
          <cell r="A2259">
            <v>2993</v>
          </cell>
          <cell r="B2259" t="str">
            <v>CORTACIRCUTO ATORN.2POL 30AMP L/NEX</v>
          </cell>
          <cell r="C2259" t="str">
            <v>UN</v>
          </cell>
          <cell r="D2259"/>
          <cell r="E2259"/>
          <cell r="F2259">
            <v>0</v>
          </cell>
          <cell r="G2259" t="str">
            <v>DSA-2030</v>
          </cell>
          <cell r="H2259" t="str">
            <v>CORTACIRCUITOS</v>
          </cell>
          <cell r="I2259"/>
        </row>
        <row r="2260">
          <cell r="A2260">
            <v>2994</v>
          </cell>
          <cell r="B2260" t="str">
            <v>CORTACIRCUITO ATORN.2POL 50AMP L/NEX</v>
          </cell>
          <cell r="C2260" t="str">
            <v>UN</v>
          </cell>
          <cell r="D2260"/>
          <cell r="E2260"/>
          <cell r="F2260">
            <v>0</v>
          </cell>
          <cell r="G2260" t="str">
            <v>DSA-2050</v>
          </cell>
          <cell r="H2260" t="str">
            <v>CORTACIRCUITOS</v>
          </cell>
          <cell r="I2260"/>
        </row>
        <row r="2261">
          <cell r="A2261">
            <v>2995</v>
          </cell>
          <cell r="B2261" t="str">
            <v>CORTACIRCUITO ATORN.3POL 20AMP L/NEX</v>
          </cell>
          <cell r="C2261" t="str">
            <v>UN</v>
          </cell>
          <cell r="D2261"/>
          <cell r="E2261"/>
          <cell r="F2261">
            <v>0</v>
          </cell>
          <cell r="G2261" t="str">
            <v>DSA-3020</v>
          </cell>
          <cell r="H2261" t="str">
            <v>CORTACIRCUITOS</v>
          </cell>
          <cell r="I2261"/>
        </row>
        <row r="2262">
          <cell r="A2262">
            <v>2996</v>
          </cell>
          <cell r="B2262" t="str">
            <v>CORTACIRCUITO ATORN.3POL 30AMP L/NEX</v>
          </cell>
          <cell r="C2262" t="str">
            <v>UN</v>
          </cell>
          <cell r="D2262"/>
          <cell r="E2262"/>
          <cell r="F2262">
            <v>0</v>
          </cell>
          <cell r="G2262" t="str">
            <v>DSA-3030</v>
          </cell>
          <cell r="H2262" t="str">
            <v>CORTACIRCUITOS</v>
          </cell>
          <cell r="I2262"/>
        </row>
        <row r="2263">
          <cell r="A2263">
            <v>2997</v>
          </cell>
          <cell r="B2263" t="str">
            <v>CORTACIRCUITO ATORN.3POL 50AMP L/NEX</v>
          </cell>
          <cell r="C2263" t="str">
            <v>UN</v>
          </cell>
          <cell r="D2263"/>
          <cell r="E2263"/>
          <cell r="F2263">
            <v>0</v>
          </cell>
          <cell r="G2263" t="str">
            <v>DSA-3050</v>
          </cell>
          <cell r="H2263" t="str">
            <v>CORTACIRCUITOS</v>
          </cell>
          <cell r="I2263"/>
        </row>
        <row r="2264">
          <cell r="A2264">
            <v>2998</v>
          </cell>
          <cell r="B2264" t="str">
            <v>INTERRUPTOR SENC Clas.C      L/NEX</v>
          </cell>
          <cell r="C2264" t="str">
            <v>UN</v>
          </cell>
          <cell r="D2264"/>
          <cell r="E2264"/>
          <cell r="F2264">
            <v>0</v>
          </cell>
          <cell r="G2264" t="str">
            <v>LX-010C</v>
          </cell>
          <cell r="H2264" t="str">
            <v>APARATOS ELECTRICOS</v>
          </cell>
          <cell r="I2264"/>
        </row>
        <row r="2265">
          <cell r="A2265">
            <v>2999</v>
          </cell>
          <cell r="B2265" t="str">
            <v>TOMA SENCILLA  CLASICA CREMA              L/NEX</v>
          </cell>
          <cell r="C2265" t="str">
            <v>UN</v>
          </cell>
          <cell r="D2265"/>
          <cell r="E2265"/>
          <cell r="F2265">
            <v>0</v>
          </cell>
          <cell r="G2265" t="str">
            <v>LX-301C</v>
          </cell>
          <cell r="H2265" t="str">
            <v>APARATOS ELECTRICOS</v>
          </cell>
          <cell r="I2265"/>
        </row>
        <row r="2266">
          <cell r="A2266">
            <v>3000</v>
          </cell>
          <cell r="B2266" t="str">
            <v>TOMA DOBLE AMERICANA 600 AVE</v>
          </cell>
          <cell r="C2266" t="str">
            <v>UN</v>
          </cell>
          <cell r="D2266"/>
          <cell r="E2266"/>
          <cell r="F2266">
            <v>0</v>
          </cell>
          <cell r="G2266" t="str">
            <v>666</v>
          </cell>
          <cell r="H2266" t="str">
            <v>APARATOS ELECTRICOS</v>
          </cell>
          <cell r="I2266"/>
        </row>
        <row r="2267">
          <cell r="A2267">
            <v>3001</v>
          </cell>
          <cell r="B2267" t="str">
            <v>TOMA DOBLE  POLO  A TIERRA</v>
          </cell>
          <cell r="C2267" t="str">
            <v>UN</v>
          </cell>
          <cell r="D2267"/>
          <cell r="E2267">
            <v>45665</v>
          </cell>
          <cell r="F2267">
            <v>3850</v>
          </cell>
          <cell r="G2267" t="str">
            <v>666 -N</v>
          </cell>
          <cell r="H2267" t="str">
            <v>APARATOS ELECTRICOS</v>
          </cell>
          <cell r="I2267" t="str">
            <v>8956232 - IDRD - MEDIA ARMONICA COTIZACIONES</v>
          </cell>
        </row>
        <row r="2268">
          <cell r="A2268">
            <v>3002</v>
          </cell>
          <cell r="B2268" t="str">
            <v>INTERRUPTOR SENC 200 SOBREPARED AVE</v>
          </cell>
          <cell r="C2268" t="str">
            <v>UN</v>
          </cell>
          <cell r="D2268"/>
          <cell r="E2268">
            <v>44589</v>
          </cell>
          <cell r="F2268">
            <v>3011</v>
          </cell>
          <cell r="G2268" t="str">
            <v>201</v>
          </cell>
          <cell r="H2268" t="str">
            <v>APARATOS ELECTRICOS</v>
          </cell>
          <cell r="I2268" t="str">
            <v>860061089 - IDRD - PROYECCIÓN</v>
          </cell>
        </row>
        <row r="2269">
          <cell r="A2269">
            <v>3003</v>
          </cell>
          <cell r="B2269" t="str">
            <v>BOTON TIMBRE 200 SOBREPARED AVE</v>
          </cell>
          <cell r="C2269" t="str">
            <v>UN</v>
          </cell>
          <cell r="D2269"/>
          <cell r="E2269"/>
          <cell r="F2269">
            <v>0</v>
          </cell>
          <cell r="G2269" t="str">
            <v>0205</v>
          </cell>
          <cell r="H2269" t="str">
            <v>APARATOS ELECTRICOS</v>
          </cell>
          <cell r="I2269"/>
        </row>
        <row r="2270">
          <cell r="A2270">
            <v>3004</v>
          </cell>
          <cell r="B2270" t="str">
            <v>TOMA SENCILLA AMER. POLARIZADA 200 SOBREPONER</v>
          </cell>
          <cell r="C2270" t="str">
            <v>UN</v>
          </cell>
          <cell r="D2270"/>
          <cell r="E2270"/>
          <cell r="F2270">
            <v>0</v>
          </cell>
          <cell r="G2270" t="str">
            <v>0206</v>
          </cell>
          <cell r="H2270" t="str">
            <v>APARATOS ELECTRICOS</v>
          </cell>
          <cell r="I2270"/>
        </row>
        <row r="2271">
          <cell r="A2271">
            <v>3005</v>
          </cell>
          <cell r="B2271" t="str">
            <v>TOMA TELEF COLOMB.200 SOBREPARED AVE</v>
          </cell>
          <cell r="C2271" t="str">
            <v>UN</v>
          </cell>
          <cell r="D2271"/>
          <cell r="E2271"/>
          <cell r="F2271">
            <v>0</v>
          </cell>
          <cell r="G2271" t="str">
            <v>0206 -T</v>
          </cell>
          <cell r="H2271" t="str">
            <v>APARATOS ELECTRICOS</v>
          </cell>
          <cell r="I2271"/>
        </row>
        <row r="2272">
          <cell r="A2272">
            <v>3006</v>
          </cell>
          <cell r="B2272" t="str">
            <v>TOMA TELEF AMER.200 SOBREPARED 2HILOS AVE</v>
          </cell>
          <cell r="C2272" t="str">
            <v>UN</v>
          </cell>
          <cell r="D2272"/>
          <cell r="E2272"/>
          <cell r="F2272">
            <v>0</v>
          </cell>
          <cell r="G2272" t="str">
            <v>0206 -TA</v>
          </cell>
          <cell r="H2272" t="str">
            <v>APARATOS ELECTRICOS</v>
          </cell>
          <cell r="I2272"/>
        </row>
        <row r="2273">
          <cell r="A2273">
            <v>3007</v>
          </cell>
          <cell r="B2273" t="str">
            <v>ZUMBADOR 110 V. 200 SOBREPARED AVE</v>
          </cell>
          <cell r="C2273" t="str">
            <v>UN</v>
          </cell>
          <cell r="D2273"/>
          <cell r="E2273"/>
          <cell r="F2273">
            <v>0</v>
          </cell>
          <cell r="G2273" t="str">
            <v>207</v>
          </cell>
          <cell r="H2273" t="str">
            <v>APARATOS ELECTRICOS</v>
          </cell>
          <cell r="I2273"/>
        </row>
        <row r="2274">
          <cell r="A2274">
            <v>3008</v>
          </cell>
          <cell r="B2274" t="str">
            <v>INTERRUPTOR DOBLE 200 SOBREPARED AVE</v>
          </cell>
          <cell r="C2274" t="str">
            <v>UN</v>
          </cell>
          <cell r="D2274"/>
          <cell r="E2274"/>
          <cell r="F2274">
            <v>0</v>
          </cell>
          <cell r="G2274" t="str">
            <v>211</v>
          </cell>
          <cell r="H2274" t="str">
            <v>APARATOS ELECTRICOS</v>
          </cell>
          <cell r="I2274"/>
        </row>
        <row r="2275">
          <cell r="A2275">
            <v>3009</v>
          </cell>
          <cell r="B2275" t="str">
            <v>INTERRUPTOR SENC +TOMA AMERIC.ABITARE AVE</v>
          </cell>
          <cell r="C2275" t="str">
            <v>UN</v>
          </cell>
          <cell r="D2275"/>
          <cell r="E2275"/>
          <cell r="F2275">
            <v>0</v>
          </cell>
          <cell r="G2275" t="str">
            <v>916</v>
          </cell>
          <cell r="H2275" t="str">
            <v>APARATOS ELECTRICOS</v>
          </cell>
          <cell r="I2275"/>
        </row>
        <row r="2276">
          <cell r="A2276">
            <v>3010</v>
          </cell>
          <cell r="B2276" t="str">
            <v>TOMA BIPOLAR 20 AMP MARFIL  AVE</v>
          </cell>
          <cell r="C2276" t="str">
            <v>UN</v>
          </cell>
          <cell r="D2276"/>
          <cell r="E2276"/>
          <cell r="F2276">
            <v>0</v>
          </cell>
          <cell r="G2276" t="str">
            <v>0020-T</v>
          </cell>
          <cell r="H2276" t="str">
            <v>APARATOS ELECTRICOS</v>
          </cell>
          <cell r="I2276"/>
        </row>
        <row r="2277">
          <cell r="A2277">
            <v>3011</v>
          </cell>
          <cell r="B2277" t="str">
            <v>CLAVIJA TRIPOLAR 20 AMP. MARFIL  AVE</v>
          </cell>
          <cell r="C2277" t="str">
            <v>UN</v>
          </cell>
          <cell r="D2277"/>
          <cell r="E2277"/>
          <cell r="F2277">
            <v>0</v>
          </cell>
          <cell r="G2277" t="str">
            <v>0020-C3</v>
          </cell>
          <cell r="H2277" t="str">
            <v>APARATOS ELECTRICOS</v>
          </cell>
          <cell r="I2277"/>
        </row>
        <row r="2278">
          <cell r="A2278">
            <v>3012</v>
          </cell>
          <cell r="B2278" t="str">
            <v>TOMA TRIPOLAR 20 AMP. AVE</v>
          </cell>
          <cell r="C2278" t="str">
            <v>UN</v>
          </cell>
          <cell r="D2278"/>
          <cell r="E2278"/>
          <cell r="F2278">
            <v>0</v>
          </cell>
          <cell r="G2278" t="str">
            <v>0020-T3</v>
          </cell>
          <cell r="H2278" t="str">
            <v>APARATOS ELECTRICOS</v>
          </cell>
          <cell r="I2278"/>
        </row>
        <row r="2279">
          <cell r="A2279">
            <v>3013</v>
          </cell>
          <cell r="B2279" t="str">
            <v>SOCKET TUBO FLUORESCENTE (JG) ENCENDIDO RAPIDO AVE</v>
          </cell>
          <cell r="C2279" t="str">
            <v>UN</v>
          </cell>
          <cell r="D2279"/>
          <cell r="E2279"/>
          <cell r="F2279">
            <v>0</v>
          </cell>
          <cell r="G2279" t="str">
            <v>0028-RS</v>
          </cell>
          <cell r="H2279" t="str">
            <v>LAMPARAS</v>
          </cell>
          <cell r="I2279"/>
        </row>
        <row r="2280">
          <cell r="A2280">
            <v>3014</v>
          </cell>
          <cell r="B2280" t="str">
            <v>SOCKET TUBO SLIM LINE (JG) AVE</v>
          </cell>
          <cell r="C2280" t="str">
            <v>UN</v>
          </cell>
          <cell r="D2280"/>
          <cell r="E2280"/>
          <cell r="F2280">
            <v>0</v>
          </cell>
          <cell r="G2280" t="str">
            <v>0029</v>
          </cell>
          <cell r="H2280" t="str">
            <v>LAMPARAS</v>
          </cell>
          <cell r="I2280"/>
        </row>
        <row r="2281">
          <cell r="A2281">
            <v>3015</v>
          </cell>
          <cell r="B2281" t="str">
            <v>CLAVIJA DE PATA REDONDA AVE</v>
          </cell>
          <cell r="C2281" t="str">
            <v>UN</v>
          </cell>
          <cell r="D2281"/>
          <cell r="E2281"/>
          <cell r="F2281">
            <v>0</v>
          </cell>
          <cell r="G2281" t="str">
            <v>69</v>
          </cell>
          <cell r="H2281" t="str">
            <v>APARATOS ELECTRICOS</v>
          </cell>
          <cell r="I2281"/>
        </row>
        <row r="2282">
          <cell r="A2282">
            <v>3016</v>
          </cell>
          <cell r="B2282" t="str">
            <v>TIMBRE BITONAL DIN DON 110V. AVE</v>
          </cell>
          <cell r="C2282" t="str">
            <v>UN</v>
          </cell>
          <cell r="D2282"/>
          <cell r="E2282"/>
          <cell r="F2282">
            <v>0</v>
          </cell>
          <cell r="G2282" t="str">
            <v>77</v>
          </cell>
          <cell r="H2282" t="str">
            <v>APARATOS ELECTRICOS</v>
          </cell>
          <cell r="I2282"/>
        </row>
        <row r="2283">
          <cell r="A2283">
            <v>3017</v>
          </cell>
          <cell r="B2283" t="str">
            <v>CLAVIJA DE PATA PLANA AVE</v>
          </cell>
          <cell r="C2283" t="str">
            <v>UN</v>
          </cell>
          <cell r="D2283"/>
          <cell r="E2283"/>
          <cell r="F2283">
            <v>0</v>
          </cell>
          <cell r="G2283" t="str">
            <v>0092P</v>
          </cell>
          <cell r="H2283" t="str">
            <v>APARATOS ELECTRICOS</v>
          </cell>
          <cell r="I2283"/>
        </row>
        <row r="2284">
          <cell r="A2284">
            <v>3018</v>
          </cell>
          <cell r="B2284" t="str">
            <v>TOMA AEREA AVE 15AMP CON POLO A TIERRA</v>
          </cell>
          <cell r="C2284" t="str">
            <v>UN</v>
          </cell>
          <cell r="D2284"/>
          <cell r="E2284"/>
          <cell r="F2284">
            <v>0</v>
          </cell>
          <cell r="G2284" t="str">
            <v>96</v>
          </cell>
          <cell r="H2284" t="str">
            <v>APARATOS ELECTRICOS</v>
          </cell>
          <cell r="I2284"/>
        </row>
        <row r="2285">
          <cell r="A2285">
            <v>3019</v>
          </cell>
          <cell r="B2285" t="str">
            <v>INTERRUPTOR DE PASO MARFIL AVE</v>
          </cell>
          <cell r="C2285" t="str">
            <v>UN</v>
          </cell>
          <cell r="D2285"/>
          <cell r="E2285"/>
          <cell r="F2285">
            <v>0</v>
          </cell>
          <cell r="G2285" t="str">
            <v>00182</v>
          </cell>
          <cell r="H2285" t="str">
            <v>APARATOS ELECTRICOS</v>
          </cell>
          <cell r="I2285"/>
        </row>
        <row r="2286">
          <cell r="A2286">
            <v>3020</v>
          </cell>
          <cell r="B2286" t="str">
            <v>INTERRUPTOR SENC ABITARE AVE</v>
          </cell>
          <cell r="C2286" t="str">
            <v>UN</v>
          </cell>
          <cell r="D2286"/>
          <cell r="E2286"/>
          <cell r="F2286">
            <v>0</v>
          </cell>
          <cell r="G2286" t="str">
            <v>9901</v>
          </cell>
          <cell r="H2286" t="str">
            <v>APARATOS ELECTRICOS</v>
          </cell>
          <cell r="I2286"/>
        </row>
        <row r="2287">
          <cell r="A2287">
            <v>3021</v>
          </cell>
          <cell r="B2287" t="str">
            <v>INTERRUPTOR SENC CONMUTABLE FOSF AVE</v>
          </cell>
          <cell r="C2287" t="str">
            <v>UN</v>
          </cell>
          <cell r="D2287"/>
          <cell r="E2287"/>
          <cell r="F2287">
            <v>0</v>
          </cell>
          <cell r="G2287" t="str">
            <v>9902</v>
          </cell>
          <cell r="H2287" t="str">
            <v>APARATOS ELECTRICOS</v>
          </cell>
          <cell r="I2287"/>
        </row>
        <row r="2288">
          <cell r="A2288">
            <v>3022</v>
          </cell>
          <cell r="B2288" t="str">
            <v>BOTON TIMBRE FOSF  AVE</v>
          </cell>
          <cell r="C2288" t="str">
            <v>UN</v>
          </cell>
          <cell r="D2288"/>
          <cell r="E2288"/>
          <cell r="F2288">
            <v>0</v>
          </cell>
          <cell r="G2288" t="str">
            <v>9905</v>
          </cell>
          <cell r="H2288" t="str">
            <v>APARATOS ELECTRICOS</v>
          </cell>
          <cell r="I2288"/>
        </row>
        <row r="2289">
          <cell r="A2289">
            <v>3023</v>
          </cell>
          <cell r="B2289" t="str">
            <v>TOMA TELEF COLOMB.ABITARE AVE</v>
          </cell>
          <cell r="C2289" t="str">
            <v>UN</v>
          </cell>
          <cell r="D2289"/>
          <cell r="E2289"/>
          <cell r="F2289">
            <v>0</v>
          </cell>
          <cell r="G2289" t="str">
            <v>9906T</v>
          </cell>
          <cell r="H2289" t="str">
            <v>APARATOS ELECTRICOS</v>
          </cell>
          <cell r="I2289"/>
        </row>
        <row r="2290">
          <cell r="A2290">
            <v>3025</v>
          </cell>
          <cell r="B2290" t="str">
            <v>ZUMBADOR 110 V. AVE</v>
          </cell>
          <cell r="C2290" t="str">
            <v>UN</v>
          </cell>
          <cell r="D2290"/>
          <cell r="E2290"/>
          <cell r="F2290">
            <v>0</v>
          </cell>
          <cell r="G2290" t="str">
            <v>907</v>
          </cell>
          <cell r="H2290" t="str">
            <v>APARATOS ELECTRICOS</v>
          </cell>
          <cell r="I2290"/>
        </row>
        <row r="2291">
          <cell r="A2291">
            <v>3026</v>
          </cell>
          <cell r="B2291" t="str">
            <v>INTERRUPTOR DOBLE FOSF AVE</v>
          </cell>
          <cell r="C2291" t="str">
            <v>UN</v>
          </cell>
          <cell r="D2291"/>
          <cell r="E2291"/>
          <cell r="F2291">
            <v>0</v>
          </cell>
          <cell r="G2291" t="str">
            <v>9911</v>
          </cell>
          <cell r="H2291" t="str">
            <v>APARATOS ELECTRICOS</v>
          </cell>
          <cell r="I2291"/>
        </row>
        <row r="2292">
          <cell r="A2292">
            <v>3027</v>
          </cell>
          <cell r="B2292" t="str">
            <v>INTERRUPTOR TRIPLE FOSF AVE</v>
          </cell>
          <cell r="C2292" t="str">
            <v>UN</v>
          </cell>
          <cell r="D2292"/>
          <cell r="E2292"/>
          <cell r="F2292">
            <v>0</v>
          </cell>
          <cell r="G2292" t="str">
            <v>9913</v>
          </cell>
          <cell r="H2292" t="str">
            <v>APARATOS ELECTRICOS</v>
          </cell>
          <cell r="I2292"/>
        </row>
        <row r="2293">
          <cell r="A2293">
            <v>3028</v>
          </cell>
          <cell r="B2293" t="str">
            <v>INTERRUPTOR SENC+TOMA AMERIC. 200 SOBRE PONER AVE</v>
          </cell>
          <cell r="C2293" t="str">
            <v>UN</v>
          </cell>
          <cell r="D2293"/>
          <cell r="E2293"/>
          <cell r="F2293">
            <v>0</v>
          </cell>
          <cell r="G2293" t="str">
            <v>0216</v>
          </cell>
          <cell r="H2293" t="str">
            <v>APARATOS ELECTRICOS</v>
          </cell>
          <cell r="I2293"/>
        </row>
        <row r="2294">
          <cell r="A2294">
            <v>3029</v>
          </cell>
          <cell r="B2294" t="str">
            <v>INTERRUPTOR +TOMA  POLO A TIERRA BLANCA</v>
          </cell>
          <cell r="C2294" t="str">
            <v>UN</v>
          </cell>
          <cell r="D2294"/>
          <cell r="E2294"/>
          <cell r="F2294">
            <v>0</v>
          </cell>
          <cell r="G2294" t="str">
            <v>1916N</v>
          </cell>
          <cell r="H2294" t="str">
            <v>APARATOS ELECTRICOS</v>
          </cell>
          <cell r="I2294"/>
        </row>
        <row r="2295">
          <cell r="A2295">
            <v>3030</v>
          </cell>
          <cell r="B2295" t="str">
            <v>INTERRUPTOR DOBLE CONM ABITARE AVE</v>
          </cell>
          <cell r="C2295" t="str">
            <v>UN</v>
          </cell>
          <cell r="D2295"/>
          <cell r="E2295"/>
          <cell r="F2295">
            <v>0</v>
          </cell>
          <cell r="G2295" t="str">
            <v>9922</v>
          </cell>
          <cell r="H2295" t="str">
            <v>APARATOS ELECTRICOS</v>
          </cell>
          <cell r="I2295"/>
        </row>
        <row r="2296">
          <cell r="A2296">
            <v>3031</v>
          </cell>
          <cell r="B2296" t="str">
            <v>TOMA DOBLE AMERICANA FOSF AVE</v>
          </cell>
          <cell r="C2296" t="str">
            <v>UN</v>
          </cell>
          <cell r="D2296"/>
          <cell r="E2296"/>
          <cell r="F2296">
            <v>0</v>
          </cell>
          <cell r="G2296" t="str">
            <v>9966</v>
          </cell>
          <cell r="H2296" t="str">
            <v>APARATOS ELECTRICOS</v>
          </cell>
          <cell r="I2296"/>
        </row>
        <row r="2297">
          <cell r="A2297">
            <v>3032</v>
          </cell>
          <cell r="B2297" t="str">
            <v>INTERRUPTOR SENC MARFIL LUZ PIL. AVE</v>
          </cell>
          <cell r="C2297" t="str">
            <v>UN</v>
          </cell>
          <cell r="D2297"/>
          <cell r="E2297"/>
          <cell r="F2297">
            <v>0</v>
          </cell>
          <cell r="G2297" t="str">
            <v>901-LP</v>
          </cell>
          <cell r="H2297" t="str">
            <v>APARATOS ELECTRICOS</v>
          </cell>
          <cell r="I2297"/>
        </row>
        <row r="2298">
          <cell r="A2298">
            <v>3033</v>
          </cell>
          <cell r="B2298" t="str">
            <v>BOTON TIMBRE ABITARE LUZ PILOTO AVE</v>
          </cell>
          <cell r="C2298" t="str">
            <v>UN</v>
          </cell>
          <cell r="D2298"/>
          <cell r="E2298"/>
          <cell r="F2298">
            <v>0</v>
          </cell>
          <cell r="G2298" t="str">
            <v>1905-LP</v>
          </cell>
          <cell r="H2298" t="str">
            <v>APARATOS ELECTRICOS</v>
          </cell>
          <cell r="I2298"/>
        </row>
        <row r="2299">
          <cell r="A2299">
            <v>3034</v>
          </cell>
          <cell r="B2299" t="str">
            <v>INTERRUPTOR DOBLE ABITARE LUZ PILOTO AVE</v>
          </cell>
          <cell r="C2299" t="str">
            <v>UN</v>
          </cell>
          <cell r="D2299"/>
          <cell r="E2299"/>
          <cell r="F2299">
            <v>0</v>
          </cell>
          <cell r="G2299" t="str">
            <v>911 LP</v>
          </cell>
          <cell r="H2299" t="str">
            <v>APARATOS ELECTRICOS</v>
          </cell>
          <cell r="I2299"/>
        </row>
        <row r="2300">
          <cell r="A2300">
            <v>3035</v>
          </cell>
          <cell r="B2300" t="str">
            <v>MALLA CERRAMIENTO Eslabonada. Cal.10(Hueco 2½ )</v>
          </cell>
          <cell r="C2300" t="str">
            <v>M2</v>
          </cell>
          <cell r="D2300"/>
          <cell r="E2300"/>
          <cell r="F2300">
            <v>0</v>
          </cell>
          <cell r="G2300" t="str">
            <v/>
          </cell>
          <cell r="H2300" t="str">
            <v>ACEROS,HIERROS/MALLAS,CERCHAS</v>
          </cell>
          <cell r="I2300"/>
        </row>
        <row r="2301">
          <cell r="A2301">
            <v>3036</v>
          </cell>
          <cell r="B2301" t="str">
            <v>INTERRUPTOR TRIPLE MARFIL LUZ PILOTO AVE</v>
          </cell>
          <cell r="C2301" t="str">
            <v>UN</v>
          </cell>
          <cell r="D2301"/>
          <cell r="E2301"/>
          <cell r="F2301">
            <v>0</v>
          </cell>
          <cell r="G2301" t="str">
            <v>913 LP</v>
          </cell>
          <cell r="H2301" t="str">
            <v>APARATOS ELECTRICOS</v>
          </cell>
          <cell r="I2301"/>
        </row>
        <row r="2302">
          <cell r="A2302">
            <v>3037</v>
          </cell>
          <cell r="B2302" t="str">
            <v>INTERRUPTOR SENC +TOMA AMERIC.ABITARE LUZ PILOT</v>
          </cell>
          <cell r="C2302" t="str">
            <v>UN</v>
          </cell>
          <cell r="D2302"/>
          <cell r="E2302"/>
          <cell r="F2302">
            <v>0</v>
          </cell>
          <cell r="G2302" t="str">
            <v>916-LP</v>
          </cell>
          <cell r="H2302" t="str">
            <v>APARATOS ELECTRICOS</v>
          </cell>
          <cell r="I2302"/>
        </row>
        <row r="2303">
          <cell r="A2303">
            <v>3038</v>
          </cell>
          <cell r="B2303" t="str">
            <v>INTERRUPTOR LP.+TOMA POLO A TIERRA BLANCA</v>
          </cell>
          <cell r="C2303" t="str">
            <v>UN</v>
          </cell>
          <cell r="D2303"/>
          <cell r="E2303"/>
          <cell r="F2303">
            <v>0</v>
          </cell>
          <cell r="G2303" t="str">
            <v>1916-NLP</v>
          </cell>
          <cell r="H2303" t="str">
            <v>APARATOS ELECTRICOS</v>
          </cell>
          <cell r="I2303"/>
        </row>
        <row r="2304">
          <cell r="A2304">
            <v>3039</v>
          </cell>
          <cell r="B2304" t="str">
            <v>VIDRIO PLANO 225x100-120-130-140 -160-180 5mm</v>
          </cell>
          <cell r="C2304" t="str">
            <v>M2</v>
          </cell>
          <cell r="D2304"/>
          <cell r="E2304"/>
          <cell r="F2304">
            <v>0</v>
          </cell>
          <cell r="G2304" t="str">
            <v>5mm</v>
          </cell>
          <cell r="H2304" t="str">
            <v>VIDRIOS Y ESPEJOS</v>
          </cell>
          <cell r="I2304"/>
        </row>
        <row r="2305">
          <cell r="A2305">
            <v>3040</v>
          </cell>
          <cell r="B2305" t="str">
            <v>LAMINA BLACK THEATER  24 x 48 x 1" Fglas</v>
          </cell>
          <cell r="C2305" t="str">
            <v>M2</v>
          </cell>
          <cell r="D2305"/>
          <cell r="E2305"/>
          <cell r="F2305">
            <v>0</v>
          </cell>
          <cell r="G2305" t="str">
            <v>23002</v>
          </cell>
          <cell r="H2305" t="str">
            <v>FIBRA DE VIDRIO</v>
          </cell>
          <cell r="I2305"/>
        </row>
        <row r="2306">
          <cell r="A2306">
            <v>3041</v>
          </cell>
          <cell r="B2306" t="str">
            <v>ACUSTIFIBRA S/inst. Fglas</v>
          </cell>
          <cell r="C2306" t="str">
            <v>M2</v>
          </cell>
          <cell r="D2306"/>
          <cell r="E2306"/>
          <cell r="F2306">
            <v>0</v>
          </cell>
          <cell r="G2306" t="str">
            <v>24140</v>
          </cell>
          <cell r="H2306" t="str">
            <v>FIBRA DE VIDRIO</v>
          </cell>
          <cell r="I2306"/>
        </row>
        <row r="2307">
          <cell r="A2307">
            <v>3042</v>
          </cell>
          <cell r="B2307" t="str">
            <v>FRESCASA Suministro  Fglas 2 1/2"</v>
          </cell>
          <cell r="C2307" t="str">
            <v>M2</v>
          </cell>
          <cell r="D2307"/>
          <cell r="E2307"/>
          <cell r="F2307">
            <v>0</v>
          </cell>
          <cell r="G2307" t="str">
            <v>24200</v>
          </cell>
          <cell r="H2307" t="str">
            <v>AISLAMIENTOS</v>
          </cell>
          <cell r="I2307"/>
        </row>
        <row r="2308">
          <cell r="A2308">
            <v>3043</v>
          </cell>
          <cell r="B2308" t="str">
            <v>FRESCASA Suministro  Fglas 3 1/2"</v>
          </cell>
          <cell r="C2308" t="str">
            <v>M2</v>
          </cell>
          <cell r="D2308"/>
          <cell r="E2308"/>
          <cell r="F2308">
            <v>0</v>
          </cell>
          <cell r="G2308" t="str">
            <v>24500</v>
          </cell>
          <cell r="H2308" t="str">
            <v>AISLAMIENTOS</v>
          </cell>
          <cell r="I2308"/>
        </row>
        <row r="2309">
          <cell r="A2309">
            <v>3044</v>
          </cell>
          <cell r="B2309" t="str">
            <v>PILOTE EN CONCRETO PROCESO D. 0.30 Blando</v>
          </cell>
          <cell r="C2309" t="str">
            <v>ML</v>
          </cell>
          <cell r="D2309"/>
          <cell r="E2309">
            <v>44589</v>
          </cell>
          <cell r="F2309">
            <v>25784</v>
          </cell>
          <cell r="G2309" t="str">
            <v/>
          </cell>
          <cell r="H2309" t="str">
            <v>AGREGADOS CONCRETOS Y MORTEROS</v>
          </cell>
          <cell r="I2309" t="str">
            <v>860061089 - IDRD - PROYECCIÓN</v>
          </cell>
        </row>
        <row r="2310">
          <cell r="A2310">
            <v>3045</v>
          </cell>
          <cell r="B2310" t="str">
            <v>TOMA CON POLO A TIERRA +INT.SENC. LUZ PIL</v>
          </cell>
          <cell r="C2310" t="str">
            <v>UN</v>
          </cell>
          <cell r="D2310"/>
          <cell r="E2310"/>
          <cell r="F2310">
            <v>0</v>
          </cell>
          <cell r="G2310" t="str">
            <v/>
          </cell>
          <cell r="H2310" t="str">
            <v>APARATOS ELECTRICOS</v>
          </cell>
          <cell r="I2310"/>
        </row>
        <row r="2311">
          <cell r="A2311">
            <v>3046</v>
          </cell>
          <cell r="B2311" t="str">
            <v>PLANTAS ELECTRICAS MOD.MLS25</v>
          </cell>
          <cell r="C2311" t="str">
            <v>UN</v>
          </cell>
          <cell r="D2311"/>
          <cell r="E2311"/>
          <cell r="F2311">
            <v>0</v>
          </cell>
          <cell r="G2311" t="str">
            <v>59733000F2</v>
          </cell>
          <cell r="H2311" t="str">
            <v>PLANTAS ELECTRICAS</v>
          </cell>
          <cell r="I2311"/>
        </row>
        <row r="2312">
          <cell r="A2312">
            <v>3047</v>
          </cell>
          <cell r="B2312" t="str">
            <v>TOMACORRIENTE POLO A TIERRA+TAPA</v>
          </cell>
          <cell r="C2312" t="str">
            <v>UN</v>
          </cell>
          <cell r="D2312"/>
          <cell r="E2312">
            <v>45750</v>
          </cell>
          <cell r="F2312">
            <v>4430</v>
          </cell>
          <cell r="G2312" t="str">
            <v>XMC-3G+XMC-T</v>
          </cell>
          <cell r="H2312" t="str">
            <v>APARATOS ELECTRICOS</v>
          </cell>
          <cell r="I2312" t="str">
            <v>8956232 - IDRD - MEDIA ARMONICA COTIZACIONES</v>
          </cell>
        </row>
        <row r="2313">
          <cell r="A2313">
            <v>3050</v>
          </cell>
          <cell r="B2313" t="str">
            <v>TIMBRE PUL+TAPA SENC. LUZ PIL.MAX  L/NEX</v>
          </cell>
          <cell r="C2313" t="str">
            <v>UN</v>
          </cell>
          <cell r="D2313"/>
          <cell r="E2313"/>
          <cell r="F2313">
            <v>0</v>
          </cell>
          <cell r="G2313" t="str">
            <v/>
          </cell>
          <cell r="H2313" t="str">
            <v>APARATOS ELECTRICOS</v>
          </cell>
          <cell r="I2313"/>
        </row>
        <row r="2314">
          <cell r="A2314">
            <v>3051</v>
          </cell>
          <cell r="B2314" t="str">
            <v>TIMBRE ZUMBADOR 120V COLOR TRIGO L/NEX</v>
          </cell>
          <cell r="C2314" t="str">
            <v>UN</v>
          </cell>
          <cell r="D2314"/>
          <cell r="E2314"/>
          <cell r="F2314">
            <v>0</v>
          </cell>
          <cell r="G2314" t="str">
            <v>AQ 040KTRIGO</v>
          </cell>
          <cell r="H2314" t="str">
            <v>APARATOS ELECTRICOS</v>
          </cell>
          <cell r="I2314"/>
        </row>
        <row r="2315">
          <cell r="A2315">
            <v>3052</v>
          </cell>
          <cell r="B2315" t="str">
            <v>TOMA TELEF COLOM SENC + TAPA MAX L/NEX</v>
          </cell>
          <cell r="C2315" t="str">
            <v>UN</v>
          </cell>
          <cell r="D2315"/>
          <cell r="E2315"/>
          <cell r="F2315">
            <v>0</v>
          </cell>
          <cell r="G2315" t="str">
            <v/>
          </cell>
          <cell r="H2315" t="str">
            <v>APARATOS ELECTRICOS</v>
          </cell>
          <cell r="I2315"/>
        </row>
        <row r="2316">
          <cell r="A2316">
            <v>3053</v>
          </cell>
          <cell r="B2316" t="str">
            <v>BOQUILLA CONCOLOR PORCELANATO</v>
          </cell>
          <cell r="C2316" t="str">
            <v>KG</v>
          </cell>
          <cell r="D2316"/>
          <cell r="E2316">
            <v>45013</v>
          </cell>
          <cell r="F2316">
            <v>6517</v>
          </cell>
          <cell r="G2316" t="str">
            <v/>
          </cell>
          <cell r="H2316" t="str">
            <v>ENCHAPES,PISOS,ALFOMBRAS,PAPEL</v>
          </cell>
          <cell r="I2316" t="str">
            <v>860061089 - IDRD - PROYECCIÓN</v>
          </cell>
        </row>
        <row r="2317">
          <cell r="A2317">
            <v>3054</v>
          </cell>
          <cell r="B2317" t="str">
            <v>PORCELANATO PIEDRA PIZARRA</v>
          </cell>
          <cell r="C2317" t="str">
            <v>M2</v>
          </cell>
          <cell r="D2317"/>
          <cell r="E2317"/>
          <cell r="F2317">
            <v>0</v>
          </cell>
          <cell r="G2317" t="str">
            <v/>
          </cell>
          <cell r="H2317" t="str">
            <v>ENCHAPES,PISOS,ALFOMBRAS,PAPEL</v>
          </cell>
          <cell r="I2317"/>
        </row>
        <row r="2318">
          <cell r="A2318">
            <v>3055</v>
          </cell>
          <cell r="B2318" t="str">
            <v>TOMA TELEF AMER+TAPA SENC. MAX L/NEX</v>
          </cell>
          <cell r="C2318" t="str">
            <v>UN</v>
          </cell>
          <cell r="D2318"/>
          <cell r="E2318"/>
          <cell r="F2318">
            <v>0</v>
          </cell>
          <cell r="G2318" t="str">
            <v/>
          </cell>
          <cell r="H2318" t="str">
            <v>APARATOS ELECTRICOS</v>
          </cell>
          <cell r="I2318"/>
        </row>
        <row r="2319">
          <cell r="A2319">
            <v>3056</v>
          </cell>
          <cell r="B2319" t="str">
            <v>TOMA TELEF AMER DOBLE+TAPA MAX  L/NEX</v>
          </cell>
          <cell r="C2319" t="str">
            <v>UN</v>
          </cell>
          <cell r="D2319"/>
          <cell r="E2319"/>
          <cell r="F2319">
            <v>0</v>
          </cell>
          <cell r="G2319" t="str">
            <v>XMC-5U</v>
          </cell>
          <cell r="H2319" t="str">
            <v>APARATOS ELECTRICOS</v>
          </cell>
          <cell r="I2319"/>
        </row>
        <row r="2320">
          <cell r="A2320">
            <v>3057</v>
          </cell>
          <cell r="B2320" t="str">
            <v>TERMINAL COAXIALTV AMER+TAPA MAX L/NEX</v>
          </cell>
          <cell r="C2320" t="str">
            <v>UN</v>
          </cell>
          <cell r="D2320"/>
          <cell r="E2320"/>
          <cell r="F2320">
            <v>0</v>
          </cell>
          <cell r="G2320" t="str">
            <v/>
          </cell>
          <cell r="H2320" t="str">
            <v>APARATOS ELECTRICOS</v>
          </cell>
          <cell r="I2320"/>
        </row>
        <row r="2321">
          <cell r="A2321">
            <v>3058</v>
          </cell>
          <cell r="B2321" t="str">
            <v>PILOTE EN CONCRETO  PROCESO .40 Blando</v>
          </cell>
          <cell r="C2321" t="str">
            <v>ML</v>
          </cell>
          <cell r="D2321"/>
          <cell r="E2321"/>
          <cell r="F2321">
            <v>0</v>
          </cell>
          <cell r="G2321" t="str">
            <v/>
          </cell>
          <cell r="H2321" t="str">
            <v>AGREGADOS CONCRETOS Y MORTEROS</v>
          </cell>
          <cell r="I2321"/>
        </row>
        <row r="2322">
          <cell r="A2322">
            <v>3059</v>
          </cell>
          <cell r="B2322" t="str">
            <v>LAMINA COLD ROLLED Cal.16   1.22X2.44 M</v>
          </cell>
          <cell r="C2322" t="str">
            <v>M2</v>
          </cell>
          <cell r="D2322"/>
          <cell r="E2322">
            <v>45503</v>
          </cell>
          <cell r="F2322">
            <v>194724</v>
          </cell>
          <cell r="G2322" t="str">
            <v/>
          </cell>
          <cell r="H2322" t="str">
            <v>LAMINAS PLATINAS</v>
          </cell>
          <cell r="I2322" t="str">
            <v>9003118116 - LYD PROYECTOS SAS</v>
          </cell>
        </row>
        <row r="2323">
          <cell r="A2323">
            <v>3060</v>
          </cell>
          <cell r="B2323" t="str">
            <v>EMULSION PX-900 / 5 GLN        Fglas</v>
          </cell>
          <cell r="C2323" t="str">
            <v>CANEC</v>
          </cell>
          <cell r="D2323"/>
          <cell r="E2323"/>
          <cell r="F2323">
            <v>0</v>
          </cell>
          <cell r="G2323" t="str">
            <v>25060</v>
          </cell>
          <cell r="H2323" t="str">
            <v>IMPERMEABILIZANTES</v>
          </cell>
          <cell r="I2323"/>
        </row>
        <row r="2324">
          <cell r="A2324">
            <v>3061</v>
          </cell>
          <cell r="B2324" t="str">
            <v>VIDRIO PLANO 225x100-120-130-140 -160-180 6mm</v>
          </cell>
          <cell r="C2324" t="str">
            <v>M2</v>
          </cell>
          <cell r="D2324"/>
          <cell r="E2324"/>
          <cell r="F2324">
            <v>0</v>
          </cell>
          <cell r="G2324" t="str">
            <v>6mm</v>
          </cell>
          <cell r="H2324" t="str">
            <v>VIDRIOS Y ESPEJOS</v>
          </cell>
          <cell r="I2324"/>
        </row>
        <row r="2325">
          <cell r="A2325">
            <v>3062</v>
          </cell>
          <cell r="B2325" t="str">
            <v>EMULSION PX-900 / 55 GLN        Fglas</v>
          </cell>
          <cell r="C2325" t="str">
            <v>CANEC</v>
          </cell>
          <cell r="D2325"/>
          <cell r="E2325"/>
          <cell r="F2325">
            <v>0</v>
          </cell>
          <cell r="G2325" t="str">
            <v>25080</v>
          </cell>
          <cell r="H2325" t="str">
            <v>IMPERMEABILIZANTES</v>
          </cell>
          <cell r="I2325"/>
        </row>
        <row r="2326">
          <cell r="A2326">
            <v>3063</v>
          </cell>
          <cell r="B2326" t="str">
            <v>SUPERMANTO 400 X S/inst Fglas</v>
          </cell>
          <cell r="C2326" t="str">
            <v>M2</v>
          </cell>
          <cell r="D2326"/>
          <cell r="E2326"/>
          <cell r="F2326">
            <v>0</v>
          </cell>
          <cell r="G2326" t="str">
            <v>27005</v>
          </cell>
          <cell r="H2326" t="str">
            <v>IMPERMEABILIZANTES</v>
          </cell>
          <cell r="I2326"/>
        </row>
        <row r="2327">
          <cell r="A2327">
            <v>3064</v>
          </cell>
          <cell r="B2327" t="str">
            <v>SUPERMANTO 600 XT S/inst Fglas</v>
          </cell>
          <cell r="C2327" t="str">
            <v>M2</v>
          </cell>
          <cell r="D2327"/>
          <cell r="E2327"/>
          <cell r="F2327">
            <v>0</v>
          </cell>
          <cell r="G2327" t="str">
            <v>27080</v>
          </cell>
          <cell r="H2327" t="str">
            <v>IMPERMEABILIZANTES</v>
          </cell>
          <cell r="I2327"/>
        </row>
        <row r="2328">
          <cell r="A2328">
            <v>3065</v>
          </cell>
          <cell r="B2328" t="str">
            <v>PINTURA BITUMINOSA SOLAR FLEX 1 GLN Fglas.</v>
          </cell>
          <cell r="C2328" t="str">
            <v>CANEC</v>
          </cell>
          <cell r="D2328"/>
          <cell r="E2328"/>
          <cell r="F2328">
            <v>0</v>
          </cell>
          <cell r="G2328" t="str">
            <v>26067</v>
          </cell>
          <cell r="H2328" t="str">
            <v>IMPERMEABILIZANTES</v>
          </cell>
          <cell r="I2328"/>
        </row>
        <row r="2329">
          <cell r="A2329">
            <v>3066</v>
          </cell>
          <cell r="B2329" t="str">
            <v>PINTURA BITUMINOSA SOLAR FLEX 5 GLN Fglas.</v>
          </cell>
          <cell r="C2329" t="str">
            <v>CANEC</v>
          </cell>
          <cell r="D2329"/>
          <cell r="E2329"/>
          <cell r="F2329">
            <v>0</v>
          </cell>
          <cell r="G2329" t="str">
            <v>26066</v>
          </cell>
          <cell r="H2329" t="str">
            <v>IMPERMEABILIZANTES</v>
          </cell>
          <cell r="I2329"/>
        </row>
        <row r="2330">
          <cell r="A2330">
            <v>3067</v>
          </cell>
          <cell r="B2330" t="str">
            <v>TEJA SHINGLE SPANISH RED S/inst. Fglas</v>
          </cell>
          <cell r="C2330" t="str">
            <v>M2</v>
          </cell>
          <cell r="D2330"/>
          <cell r="E2330"/>
          <cell r="F2330">
            <v>0</v>
          </cell>
          <cell r="G2330" t="str">
            <v>28540</v>
          </cell>
          <cell r="H2330" t="str">
            <v>CUBIERTAS Y ACCESORIOS</v>
          </cell>
          <cell r="I2330"/>
        </row>
        <row r="2331">
          <cell r="A2331">
            <v>3068</v>
          </cell>
          <cell r="B2331" t="str">
            <v>DIMMER DESL SENC 120V+TAPA MAX L/NEX</v>
          </cell>
          <cell r="C2331" t="str">
            <v>UN</v>
          </cell>
          <cell r="D2331"/>
          <cell r="E2331"/>
          <cell r="F2331">
            <v>0</v>
          </cell>
          <cell r="G2331" t="str">
            <v>XMC-7L</v>
          </cell>
          <cell r="H2331" t="str">
            <v>APARATOS ELECTRICOS</v>
          </cell>
          <cell r="I2331"/>
        </row>
        <row r="2332">
          <cell r="A2332">
            <v>3069</v>
          </cell>
          <cell r="B2332" t="str">
            <v>PORCELANATO EBRO BEIGE</v>
          </cell>
          <cell r="C2332" t="str">
            <v>M2</v>
          </cell>
          <cell r="D2332"/>
          <cell r="E2332"/>
          <cell r="F2332">
            <v>0</v>
          </cell>
          <cell r="G2332" t="str">
            <v/>
          </cell>
          <cell r="H2332" t="str">
            <v>ENCHAPES,PISOS,ALFOMBRAS,PAPEL</v>
          </cell>
          <cell r="I2332"/>
        </row>
        <row r="2333">
          <cell r="A2333">
            <v>3070</v>
          </cell>
          <cell r="B2333" t="str">
            <v>MOTOBOMBAS CENTRIFUGAS MOD.ABA-1W</v>
          </cell>
          <cell r="C2333" t="str">
            <v>UN</v>
          </cell>
          <cell r="D2333"/>
          <cell r="E2333"/>
          <cell r="F2333">
            <v>0</v>
          </cell>
          <cell r="G2333" t="str">
            <v>63864000A2</v>
          </cell>
          <cell r="H2333" t="str">
            <v>EQUIPOS PRESION Y BOMBAS</v>
          </cell>
          <cell r="I2333"/>
        </row>
        <row r="2334">
          <cell r="A2334">
            <v>3071</v>
          </cell>
          <cell r="B2334" t="str">
            <v>LIMESTONE PLUS (3 Kg.)</v>
          </cell>
          <cell r="C2334" t="str">
            <v>KG</v>
          </cell>
          <cell r="D2334"/>
          <cell r="E2334"/>
          <cell r="F2334">
            <v>0</v>
          </cell>
          <cell r="G2334" t="str">
            <v/>
          </cell>
          <cell r="H2334" t="str">
            <v>ADITIVOS Y QUIMICOS</v>
          </cell>
          <cell r="I2334"/>
        </row>
        <row r="2335">
          <cell r="A2335">
            <v>3072</v>
          </cell>
          <cell r="B2335" t="str">
            <v>TOC 50-10  (3 kg.)</v>
          </cell>
          <cell r="C2335" t="str">
            <v>KG</v>
          </cell>
          <cell r="D2335"/>
          <cell r="E2335"/>
          <cell r="F2335">
            <v>0</v>
          </cell>
          <cell r="G2335" t="str">
            <v/>
          </cell>
          <cell r="H2335" t="str">
            <v>ADITIVOS Y QUIMICOS</v>
          </cell>
          <cell r="I2335"/>
        </row>
        <row r="2336">
          <cell r="A2336">
            <v>3073</v>
          </cell>
          <cell r="B2336" t="str">
            <v>DYMONIC FC Sellante Blanco (300 CM3)</v>
          </cell>
          <cell r="C2336" t="str">
            <v>CARTU</v>
          </cell>
          <cell r="D2336"/>
          <cell r="E2336"/>
          <cell r="F2336">
            <v>0</v>
          </cell>
          <cell r="G2336" t="str">
            <v/>
          </cell>
          <cell r="H2336" t="str">
            <v>ADITIVOS Y QUIMICOS</v>
          </cell>
          <cell r="I2336"/>
        </row>
        <row r="2337">
          <cell r="A2337">
            <v>3074</v>
          </cell>
          <cell r="B2337" t="str">
            <v>EUCON 537     230 kg</v>
          </cell>
          <cell r="C2337" t="str">
            <v>KG</v>
          </cell>
          <cell r="D2337"/>
          <cell r="E2337"/>
          <cell r="F2337">
            <v>0</v>
          </cell>
          <cell r="G2337" t="str">
            <v/>
          </cell>
          <cell r="H2337" t="str">
            <v>ADITIVOS Y QUIMICOS</v>
          </cell>
          <cell r="I2337"/>
        </row>
        <row r="2338">
          <cell r="A2338">
            <v>3075</v>
          </cell>
          <cell r="B2338" t="str">
            <v>GRAUTOC (30 Kg.)</v>
          </cell>
          <cell r="C2338" t="str">
            <v>KG</v>
          </cell>
          <cell r="D2338"/>
          <cell r="E2338"/>
          <cell r="F2338">
            <v>0</v>
          </cell>
          <cell r="G2338" t="str">
            <v/>
          </cell>
          <cell r="H2338" t="str">
            <v>ADITIVOS Y QUIMICOS</v>
          </cell>
          <cell r="I2338"/>
        </row>
        <row r="2339">
          <cell r="A2339">
            <v>3076</v>
          </cell>
          <cell r="B2339" t="str">
            <v>EPOTOC  (4 Kg.)  TOXEMENT</v>
          </cell>
          <cell r="C2339" t="str">
            <v>KG</v>
          </cell>
          <cell r="D2339"/>
          <cell r="E2339"/>
          <cell r="F2339">
            <v>0</v>
          </cell>
          <cell r="G2339" t="str">
            <v/>
          </cell>
          <cell r="H2339" t="str">
            <v>ADITIVOS Y QUIMICOS</v>
          </cell>
          <cell r="I2339"/>
        </row>
        <row r="2340">
          <cell r="A2340">
            <v>3077</v>
          </cell>
          <cell r="B2340" t="str">
            <v>SELLOTOC BLANCO (5 Kg.)</v>
          </cell>
          <cell r="C2340" t="str">
            <v>KG</v>
          </cell>
          <cell r="D2340"/>
          <cell r="E2340"/>
          <cell r="F2340">
            <v>0</v>
          </cell>
          <cell r="G2340" t="str">
            <v/>
          </cell>
          <cell r="H2340" t="str">
            <v>ADITIVOS Y QUIMICOS</v>
          </cell>
          <cell r="I2340"/>
        </row>
        <row r="2341">
          <cell r="A2341">
            <v>3078</v>
          </cell>
          <cell r="B2341" t="str">
            <v>TOC FIBRA FIBRILADA 500 (10 Kg.) 3/4</v>
          </cell>
          <cell r="C2341" t="str">
            <v>KG</v>
          </cell>
          <cell r="D2341"/>
          <cell r="E2341"/>
          <cell r="F2341">
            <v>0</v>
          </cell>
          <cell r="G2341" t="str">
            <v/>
          </cell>
          <cell r="H2341" t="str">
            <v>ADITIVOS Y QUIMICOS</v>
          </cell>
          <cell r="I2341"/>
        </row>
        <row r="2342">
          <cell r="A2342">
            <v>3080</v>
          </cell>
          <cell r="B2342" t="str">
            <v>MOTOBOMBAS CENTRIFUGAS  ABA 1.5W</v>
          </cell>
          <cell r="C2342" t="str">
            <v>UN</v>
          </cell>
          <cell r="D2342"/>
          <cell r="E2342"/>
          <cell r="F2342">
            <v>0</v>
          </cell>
          <cell r="G2342" t="str">
            <v>63894000A2</v>
          </cell>
          <cell r="H2342" t="str">
            <v>EQUIPOS PRESION Y BOMBAS</v>
          </cell>
          <cell r="I2342"/>
        </row>
        <row r="2343">
          <cell r="A2343">
            <v>3081</v>
          </cell>
          <cell r="B2343" t="str">
            <v>EQUIPOS DE PRESION MOD.20H-6W-L300</v>
          </cell>
          <cell r="C2343" t="str">
            <v>UN</v>
          </cell>
          <cell r="D2343"/>
          <cell r="E2343"/>
          <cell r="F2343">
            <v>0</v>
          </cell>
          <cell r="G2343" t="str">
            <v>97634001C1</v>
          </cell>
          <cell r="H2343" t="str">
            <v>EQUIPOS PRESION Y BOMBAS</v>
          </cell>
          <cell r="I2343"/>
        </row>
        <row r="2344">
          <cell r="A2344">
            <v>3082</v>
          </cell>
          <cell r="B2344" t="str">
            <v>EQUIPOS DE PRESION MOD.20H-7.5W-L300</v>
          </cell>
          <cell r="C2344" t="str">
            <v>UN</v>
          </cell>
          <cell r="D2344"/>
          <cell r="E2344"/>
          <cell r="F2344">
            <v>0</v>
          </cell>
          <cell r="G2344" t="str">
            <v>65273202C1</v>
          </cell>
          <cell r="H2344" t="str">
            <v>EQUIPOS PRESION Y BOMBAS</v>
          </cell>
          <cell r="I2344"/>
        </row>
        <row r="2345">
          <cell r="A2345">
            <v>3083</v>
          </cell>
          <cell r="B2345" t="str">
            <v>EQUIPOS DE PRESION MOD.20H-6W- L500</v>
          </cell>
          <cell r="C2345" t="str">
            <v>UN</v>
          </cell>
          <cell r="D2345"/>
          <cell r="E2345"/>
          <cell r="F2345">
            <v>0</v>
          </cell>
          <cell r="G2345" t="str">
            <v>97636001C1</v>
          </cell>
          <cell r="H2345" t="str">
            <v>EQUIPOS PRESION Y BOMBAS</v>
          </cell>
          <cell r="I2345"/>
        </row>
        <row r="2346">
          <cell r="A2346">
            <v>3084</v>
          </cell>
          <cell r="B2346" t="str">
            <v>EQUIPOS DE  PRESION MOD.20A-5TW-L300</v>
          </cell>
          <cell r="C2346" t="str">
            <v>UN</v>
          </cell>
          <cell r="D2346"/>
          <cell r="E2346"/>
          <cell r="F2346">
            <v>0</v>
          </cell>
          <cell r="G2346" t="str">
            <v>97633001C1</v>
          </cell>
          <cell r="H2346" t="str">
            <v>EQUIPOS PRESION Y BOMBAS</v>
          </cell>
          <cell r="I2346"/>
        </row>
        <row r="2347">
          <cell r="A2347">
            <v>3085</v>
          </cell>
          <cell r="B2347" t="str">
            <v>EQUIPOS DE PRESION MOD.20A- 6W - L500</v>
          </cell>
          <cell r="C2347" t="str">
            <v>UN</v>
          </cell>
          <cell r="D2347"/>
          <cell r="E2347"/>
          <cell r="F2347">
            <v>0</v>
          </cell>
          <cell r="G2347" t="str">
            <v>97639001C1</v>
          </cell>
          <cell r="H2347" t="str">
            <v>EQUIPOS PRESION Y BOMBAS</v>
          </cell>
          <cell r="I2347"/>
        </row>
        <row r="2348">
          <cell r="A2348">
            <v>3086</v>
          </cell>
          <cell r="B2348" t="str">
            <v>MOTOBOMBAS CENTRIFUGAS MOD.ABA-2.MW</v>
          </cell>
          <cell r="C2348" t="str">
            <v>UN</v>
          </cell>
          <cell r="D2348"/>
          <cell r="E2348"/>
          <cell r="F2348">
            <v>0</v>
          </cell>
          <cell r="G2348" t="str">
            <v>63899000A2</v>
          </cell>
          <cell r="H2348" t="str">
            <v>EQUIPOS PRESION Y BOMBAS</v>
          </cell>
          <cell r="I2348"/>
        </row>
        <row r="2349">
          <cell r="A2349">
            <v>3087</v>
          </cell>
          <cell r="B2349" t="str">
            <v>MOTOBOMBAS SUMERGIBLES MOD.SRM4M1C</v>
          </cell>
          <cell r="C2349" t="str">
            <v>UN</v>
          </cell>
          <cell r="D2349"/>
          <cell r="E2349"/>
          <cell r="F2349">
            <v>0</v>
          </cell>
          <cell r="G2349" t="str">
            <v>85654000B3</v>
          </cell>
          <cell r="H2349" t="str">
            <v>EQUIPOS PRESION Y BOMBAS</v>
          </cell>
          <cell r="I2349"/>
        </row>
        <row r="2350">
          <cell r="A2350">
            <v>3088</v>
          </cell>
          <cell r="B2350" t="str">
            <v>MOTOBOMBAS SUMERGIBLES MOD.MW150 - 23</v>
          </cell>
          <cell r="C2350" t="str">
            <v>UN</v>
          </cell>
          <cell r="D2350"/>
          <cell r="E2350"/>
          <cell r="F2350">
            <v>0</v>
          </cell>
          <cell r="G2350" t="str">
            <v>85868000B3</v>
          </cell>
          <cell r="H2350" t="str">
            <v>EQUIPOS PRESION Y BOMBAS</v>
          </cell>
          <cell r="I2350"/>
        </row>
        <row r="2351">
          <cell r="A2351">
            <v>3089</v>
          </cell>
          <cell r="B2351" t="str">
            <v>MOTOBOMBAS SUMERGIBLES MOD.MW200 - 23</v>
          </cell>
          <cell r="C2351" t="str">
            <v>UN</v>
          </cell>
          <cell r="D2351"/>
          <cell r="E2351"/>
          <cell r="F2351">
            <v>0</v>
          </cell>
          <cell r="G2351" t="str">
            <v>85869000B3</v>
          </cell>
          <cell r="H2351" t="str">
            <v>EQUIPOS PRESION Y BOMBAS</v>
          </cell>
          <cell r="I2351"/>
        </row>
        <row r="2352">
          <cell r="A2352">
            <v>3090</v>
          </cell>
          <cell r="B2352" t="str">
            <v>VIDRIO PIRAMIDE-240x120-130 4mm FAVIDRIO</v>
          </cell>
          <cell r="C2352" t="str">
            <v>M2</v>
          </cell>
          <cell r="D2352"/>
          <cell r="E2352"/>
          <cell r="F2352">
            <v>0</v>
          </cell>
          <cell r="G2352" t="str">
            <v>4mm</v>
          </cell>
          <cell r="H2352" t="str">
            <v>VIDRIOS Y ESPEJOS</v>
          </cell>
          <cell r="I2352"/>
        </row>
        <row r="2353">
          <cell r="A2353">
            <v>3091</v>
          </cell>
          <cell r="B2353" t="str">
            <v>PLANTAS ELECTRICAS MOD.MLS100</v>
          </cell>
          <cell r="C2353" t="str">
            <v>UN</v>
          </cell>
          <cell r="D2353"/>
          <cell r="E2353"/>
          <cell r="F2353">
            <v>0</v>
          </cell>
          <cell r="G2353" t="str">
            <v>59322000F2</v>
          </cell>
          <cell r="H2353" t="str">
            <v>PLANTAS ELECTRICAS</v>
          </cell>
          <cell r="I2353"/>
        </row>
        <row r="2354">
          <cell r="A2354">
            <v>3092</v>
          </cell>
          <cell r="B2354" t="str">
            <v>VIDRIO  BRONCE 244x330 4mm</v>
          </cell>
          <cell r="C2354" t="str">
            <v>M2</v>
          </cell>
          <cell r="D2354"/>
          <cell r="E2354"/>
          <cell r="F2354">
            <v>0</v>
          </cell>
          <cell r="G2354" t="str">
            <v>4mm</v>
          </cell>
          <cell r="H2354" t="str">
            <v>VIDRIOS Y ESPEJOS</v>
          </cell>
          <cell r="I2354"/>
        </row>
        <row r="2355">
          <cell r="A2355">
            <v>3093</v>
          </cell>
          <cell r="B2355" t="str">
            <v>MOTOBOMBAS CENTRIFUGAS HY-FLO - 1 ETAPA</v>
          </cell>
          <cell r="C2355" t="str">
            <v>UN</v>
          </cell>
          <cell r="D2355"/>
          <cell r="E2355"/>
          <cell r="F2355">
            <v>0</v>
          </cell>
          <cell r="G2355" t="str">
            <v>63911000A2</v>
          </cell>
          <cell r="H2355" t="str">
            <v>EQUIPOS PRESION Y BOMBAS</v>
          </cell>
          <cell r="I2355"/>
        </row>
        <row r="2356">
          <cell r="A2356">
            <v>3095</v>
          </cell>
          <cell r="B2356" t="str">
            <v>MOTOBOMBAS CENTRIFUGAS HY-FLO  6 - 1 ETAPA</v>
          </cell>
          <cell r="C2356" t="str">
            <v>UN</v>
          </cell>
          <cell r="D2356"/>
          <cell r="E2356"/>
          <cell r="F2356">
            <v>0</v>
          </cell>
          <cell r="G2356" t="str">
            <v>63989000A2</v>
          </cell>
          <cell r="H2356" t="str">
            <v>EQUIPOS PRESION Y BOMBAS</v>
          </cell>
          <cell r="I2356"/>
        </row>
        <row r="2357">
          <cell r="A2357">
            <v>3096</v>
          </cell>
          <cell r="B2357" t="str">
            <v>MOTOBOMBAS CENTRIFUGAS HY-FLO 10 - 1 ETAPA</v>
          </cell>
          <cell r="C2357" t="str">
            <v>UN</v>
          </cell>
          <cell r="D2357"/>
          <cell r="E2357"/>
          <cell r="F2357">
            <v>0</v>
          </cell>
          <cell r="G2357" t="str">
            <v>640810000A2</v>
          </cell>
          <cell r="H2357" t="str">
            <v>EQUIPOS PRESION Y BOMBAS</v>
          </cell>
          <cell r="I2357"/>
        </row>
        <row r="2358">
          <cell r="A2358">
            <v>3101</v>
          </cell>
          <cell r="B2358" t="str">
            <v>MOTOBOMBAS CENTRIFUGAS HY-FLO - 2 ETAPAS</v>
          </cell>
          <cell r="C2358" t="str">
            <v>UN</v>
          </cell>
          <cell r="D2358"/>
          <cell r="E2358"/>
          <cell r="F2358">
            <v>0</v>
          </cell>
          <cell r="G2358" t="str">
            <v>63999000A2</v>
          </cell>
          <cell r="H2358" t="str">
            <v>EQUIPOS PRESION Y BOMBAS</v>
          </cell>
          <cell r="I2358"/>
        </row>
        <row r="2359">
          <cell r="A2359">
            <v>3104</v>
          </cell>
          <cell r="B2359" t="str">
            <v>BOMBA AUTOCEBANTE  3.5HP GASOLINA</v>
          </cell>
          <cell r="C2359" t="str">
            <v>UN</v>
          </cell>
          <cell r="D2359"/>
          <cell r="E2359"/>
          <cell r="F2359">
            <v>0</v>
          </cell>
          <cell r="G2359" t="str">
            <v>1D0300</v>
          </cell>
          <cell r="H2359" t="str">
            <v>EQUIPOS PRESION Y BOMBAS</v>
          </cell>
          <cell r="I2359"/>
        </row>
        <row r="2360">
          <cell r="A2360">
            <v>3106</v>
          </cell>
          <cell r="B2360" t="str">
            <v>MARMOL PIEDRA MUÑECA CUADREADO  e=2cm</v>
          </cell>
          <cell r="C2360" t="str">
            <v>M2</v>
          </cell>
          <cell r="D2360"/>
          <cell r="E2360"/>
          <cell r="F2360">
            <v>0</v>
          </cell>
          <cell r="G2360" t="str">
            <v/>
          </cell>
          <cell r="H2360" t="str">
            <v>ENCHAPES,PISOS,ALFOMBRAS,PAPEL</v>
          </cell>
          <cell r="I2360"/>
        </row>
        <row r="2361">
          <cell r="A2361">
            <v>3108</v>
          </cell>
          <cell r="B2361" t="str">
            <v>BOMBA JET MULTIETAPAS  3.6 HP</v>
          </cell>
          <cell r="C2361" t="str">
            <v>UN</v>
          </cell>
          <cell r="D2361"/>
          <cell r="E2361"/>
          <cell r="F2361">
            <v>0</v>
          </cell>
          <cell r="G2361" t="str">
            <v>1G0088</v>
          </cell>
          <cell r="H2361" t="str">
            <v>EQUIPOS PRESION Y BOMBAS</v>
          </cell>
          <cell r="I2361"/>
        </row>
        <row r="2362">
          <cell r="A2362">
            <v>3110</v>
          </cell>
          <cell r="B2362" t="str">
            <v>BOMBA JET MULTIETAPAS  6.6HP</v>
          </cell>
          <cell r="C2362" t="str">
            <v>UN</v>
          </cell>
          <cell r="D2362"/>
          <cell r="E2362"/>
          <cell r="F2362">
            <v>0</v>
          </cell>
          <cell r="G2362" t="str">
            <v>1G0115</v>
          </cell>
          <cell r="H2362" t="str">
            <v>EQUIPOS PRESION Y BOMBAS</v>
          </cell>
          <cell r="I2362"/>
        </row>
        <row r="2363">
          <cell r="A2363">
            <v>3111</v>
          </cell>
          <cell r="B2363" t="str">
            <v>BOMBA JET MULTIETAPAS  9.0 HP</v>
          </cell>
          <cell r="C2363" t="str">
            <v>UN</v>
          </cell>
          <cell r="D2363"/>
          <cell r="E2363"/>
          <cell r="F2363">
            <v>0</v>
          </cell>
          <cell r="G2363" t="str">
            <v>1G0120</v>
          </cell>
          <cell r="H2363" t="str">
            <v>EQUIPOS PRESION Y BOMBAS</v>
          </cell>
          <cell r="I2363"/>
        </row>
        <row r="2364">
          <cell r="A2364">
            <v>3112</v>
          </cell>
          <cell r="B2364" t="str">
            <v>BOMBA CARACOL 1/4HP  EC - 2S</v>
          </cell>
          <cell r="C2364" t="str">
            <v>UN</v>
          </cell>
          <cell r="D2364"/>
          <cell r="E2364"/>
          <cell r="F2364">
            <v>0</v>
          </cell>
          <cell r="G2364" t="str">
            <v>1A0074</v>
          </cell>
          <cell r="H2364" t="str">
            <v>EQUIPOS PRESION Y BOMBAS</v>
          </cell>
          <cell r="I2364"/>
        </row>
        <row r="2365">
          <cell r="A2365">
            <v>3113</v>
          </cell>
          <cell r="B2365" t="str">
            <v>BOMBA CARACOL 1HP   EC - 210 - S</v>
          </cell>
          <cell r="C2365" t="str">
            <v>UN</v>
          </cell>
          <cell r="D2365"/>
          <cell r="E2365"/>
          <cell r="F2365">
            <v>0</v>
          </cell>
          <cell r="G2365" t="str">
            <v>1A0083</v>
          </cell>
          <cell r="H2365" t="str">
            <v>EQUIPOS PRESION Y BOMBAS</v>
          </cell>
          <cell r="I2365"/>
        </row>
        <row r="2366">
          <cell r="A2366">
            <v>3114</v>
          </cell>
          <cell r="B2366" t="str">
            <v>BOMBA CARACOL 2HP   EC - 220 - S</v>
          </cell>
          <cell r="C2366" t="str">
            <v>UN</v>
          </cell>
          <cell r="D2366"/>
          <cell r="E2366"/>
          <cell r="F2366">
            <v>0</v>
          </cell>
          <cell r="G2366" t="str">
            <v>1A0085</v>
          </cell>
          <cell r="H2366" t="str">
            <v>EQUIPOS PRESION Y BOMBAS</v>
          </cell>
          <cell r="I2366"/>
        </row>
        <row r="2367">
          <cell r="A2367">
            <v>3115</v>
          </cell>
          <cell r="B2367" t="str">
            <v>BOMBA AUTOCEBANTE 6.5 HP</v>
          </cell>
          <cell r="C2367" t="str">
            <v>UN</v>
          </cell>
          <cell r="D2367"/>
          <cell r="E2367"/>
          <cell r="F2367">
            <v>0</v>
          </cell>
          <cell r="G2367" t="str">
            <v>1D0065</v>
          </cell>
          <cell r="H2367" t="str">
            <v>EQUIPOS PRESION Y BOMBAS</v>
          </cell>
          <cell r="I2367"/>
        </row>
        <row r="2368">
          <cell r="A2368">
            <v>3116</v>
          </cell>
          <cell r="B2368" t="str">
            <v>BOMBA AUTOCEBANTE 16HP</v>
          </cell>
          <cell r="C2368" t="str">
            <v>UN</v>
          </cell>
          <cell r="D2368"/>
          <cell r="E2368"/>
          <cell r="F2368">
            <v>0</v>
          </cell>
          <cell r="G2368" t="str">
            <v>1d0014</v>
          </cell>
          <cell r="H2368" t="str">
            <v>EQUIPOS PRESION Y BOMBAS</v>
          </cell>
          <cell r="I2368"/>
        </row>
        <row r="2369">
          <cell r="A2369">
            <v>3117</v>
          </cell>
          <cell r="B2369" t="str">
            <v>BOMBA AUTOCEBANTE DIESEL 11.0 HP</v>
          </cell>
          <cell r="C2369" t="str">
            <v>UN</v>
          </cell>
          <cell r="D2369"/>
          <cell r="E2369"/>
          <cell r="F2369">
            <v>0</v>
          </cell>
          <cell r="G2369" t="str">
            <v>1D0177</v>
          </cell>
          <cell r="H2369" t="str">
            <v>EQUIPOS PRESION Y BOMBAS</v>
          </cell>
          <cell r="I2369"/>
        </row>
        <row r="2370">
          <cell r="A2370">
            <v>3118</v>
          </cell>
          <cell r="B2370" t="str">
            <v>BOMBA ALTA PRESION 5HP</v>
          </cell>
          <cell r="C2370" t="str">
            <v>UN</v>
          </cell>
          <cell r="D2370"/>
          <cell r="E2370"/>
          <cell r="F2370">
            <v>0</v>
          </cell>
          <cell r="G2370" t="str">
            <v>1E0044</v>
          </cell>
          <cell r="H2370" t="str">
            <v>EQUIPOS PRESION Y BOMBAS</v>
          </cell>
          <cell r="I2370"/>
        </row>
        <row r="2371">
          <cell r="A2371">
            <v>3119</v>
          </cell>
          <cell r="B2371" t="str">
            <v>BOMBA ALTA PRESION 6.6HP</v>
          </cell>
          <cell r="C2371" t="str">
            <v>UN</v>
          </cell>
          <cell r="D2371"/>
          <cell r="E2371"/>
          <cell r="F2371">
            <v>0</v>
          </cell>
          <cell r="G2371" t="str">
            <v>1E0045</v>
          </cell>
          <cell r="H2371" t="str">
            <v>EQUIPOS PRESION Y BOMBAS</v>
          </cell>
          <cell r="I2371"/>
        </row>
        <row r="2372">
          <cell r="A2372">
            <v>3120</v>
          </cell>
          <cell r="B2372" t="str">
            <v>BOMBA ALTA PRESION 7.5HP</v>
          </cell>
          <cell r="C2372" t="str">
            <v>UN</v>
          </cell>
          <cell r="D2372"/>
          <cell r="E2372">
            <v>44585</v>
          </cell>
          <cell r="F2372">
            <v>2708258</v>
          </cell>
          <cell r="G2372" t="str">
            <v>1E0015</v>
          </cell>
          <cell r="H2372" t="str">
            <v>EQUIPOS PRESION Y BOMBAS</v>
          </cell>
          <cell r="I2372" t="str">
            <v>860061089 - IDRD - PROYECCIÓN</v>
          </cell>
        </row>
        <row r="2373">
          <cell r="A2373">
            <v>3122</v>
          </cell>
          <cell r="B2373" t="str">
            <v>BOMBA ALTA PRESION 10HP (suministro + transporte)</v>
          </cell>
          <cell r="C2373" t="str">
            <v>UN</v>
          </cell>
          <cell r="D2373"/>
          <cell r="E2373">
            <v>45478</v>
          </cell>
          <cell r="F2373">
            <v>4761850</v>
          </cell>
          <cell r="G2373" t="str">
            <v>1E0156</v>
          </cell>
          <cell r="H2373" t="str">
            <v>EQUIPOS PRESION Y BOMBAS</v>
          </cell>
          <cell r="I2373" t="str">
            <v>8956232 - IDRD - MEDIA ARMONICA COTIZACIONES</v>
          </cell>
        </row>
        <row r="2374">
          <cell r="A2374">
            <v>3124</v>
          </cell>
          <cell r="B2374" t="str">
            <v>HI-PRESS ½HP</v>
          </cell>
          <cell r="C2374" t="str">
            <v>UN</v>
          </cell>
          <cell r="D2374"/>
          <cell r="E2374"/>
          <cell r="F2374">
            <v>0</v>
          </cell>
          <cell r="G2374" t="str">
            <v>1J2303</v>
          </cell>
          <cell r="H2374" t="str">
            <v>EQUIPOS PRESION Y BOMBAS</v>
          </cell>
          <cell r="I2374"/>
        </row>
        <row r="2375">
          <cell r="A2375">
            <v>3125</v>
          </cell>
          <cell r="B2375" t="str">
            <v>HI-PRESS 3/4HP</v>
          </cell>
          <cell r="C2375" t="str">
            <v>UN</v>
          </cell>
          <cell r="D2375"/>
          <cell r="E2375"/>
          <cell r="F2375">
            <v>0</v>
          </cell>
          <cell r="G2375" t="str">
            <v>1J2307</v>
          </cell>
          <cell r="H2375" t="str">
            <v>EQUIPOS PRESION Y BOMBAS</v>
          </cell>
          <cell r="I2375"/>
        </row>
        <row r="2376">
          <cell r="A2376">
            <v>3129</v>
          </cell>
          <cell r="B2376" t="str">
            <v>HI-PRESS 2HP</v>
          </cell>
          <cell r="C2376" t="str">
            <v>UN</v>
          </cell>
          <cell r="D2376"/>
          <cell r="E2376"/>
          <cell r="F2376">
            <v>0</v>
          </cell>
          <cell r="G2376" t="str">
            <v>1J2370</v>
          </cell>
          <cell r="H2376" t="str">
            <v>EQUIPOS PRESION Y BOMBAS</v>
          </cell>
          <cell r="I2376"/>
        </row>
        <row r="2377">
          <cell r="A2377">
            <v>3130</v>
          </cell>
          <cell r="B2377" t="str">
            <v>HI-PRESS 3HP</v>
          </cell>
          <cell r="C2377" t="str">
            <v>UN</v>
          </cell>
          <cell r="D2377"/>
          <cell r="E2377"/>
          <cell r="F2377">
            <v>0</v>
          </cell>
          <cell r="G2377" t="str">
            <v>1J2428</v>
          </cell>
          <cell r="H2377" t="str">
            <v>EQUIPOS PRESION Y BOMBAS</v>
          </cell>
          <cell r="I2377"/>
        </row>
        <row r="2378">
          <cell r="A2378">
            <v>3132</v>
          </cell>
          <cell r="B2378" t="str">
            <v>HI-PRESS 3.6HP</v>
          </cell>
          <cell r="C2378" t="str">
            <v>UN</v>
          </cell>
          <cell r="D2378"/>
          <cell r="E2378"/>
          <cell r="F2378">
            <v>0</v>
          </cell>
          <cell r="G2378" t="str">
            <v>1J2436</v>
          </cell>
          <cell r="H2378" t="str">
            <v>EQUIPOS PRESION Y BOMBAS</v>
          </cell>
          <cell r="I2378"/>
        </row>
        <row r="2379">
          <cell r="A2379">
            <v>3134</v>
          </cell>
          <cell r="B2379" t="str">
            <v>HI-PRESS 5HP</v>
          </cell>
          <cell r="C2379" t="str">
            <v>UN</v>
          </cell>
          <cell r="D2379"/>
          <cell r="E2379"/>
          <cell r="F2379">
            <v>0</v>
          </cell>
          <cell r="G2379" t="str">
            <v>1J2445</v>
          </cell>
          <cell r="H2379" t="str">
            <v>EQUIPOS PRESION Y BOMBAS</v>
          </cell>
          <cell r="I2379"/>
        </row>
        <row r="2380">
          <cell r="A2380">
            <v>3135</v>
          </cell>
          <cell r="B2380" t="str">
            <v>HI-PRESS 6.6HP</v>
          </cell>
          <cell r="C2380" t="str">
            <v>UN</v>
          </cell>
          <cell r="D2380"/>
          <cell r="E2380"/>
          <cell r="F2380">
            <v>0</v>
          </cell>
          <cell r="G2380" t="str">
            <v>1J2455</v>
          </cell>
          <cell r="H2380" t="str">
            <v>EQUIPOS PRESION Y BOMBAS</v>
          </cell>
          <cell r="I2380"/>
        </row>
        <row r="2381">
          <cell r="A2381">
            <v>3136</v>
          </cell>
          <cell r="B2381" t="str">
            <v>GRANITO NAT.JASPE 305x305x10</v>
          </cell>
          <cell r="C2381" t="str">
            <v>M2</v>
          </cell>
          <cell r="D2381"/>
          <cell r="E2381"/>
          <cell r="F2381">
            <v>0</v>
          </cell>
          <cell r="G2381" t="str">
            <v/>
          </cell>
          <cell r="H2381" t="str">
            <v>Enchapes y Pisos</v>
          </cell>
          <cell r="I2381"/>
        </row>
        <row r="2382">
          <cell r="A2382">
            <v>3137</v>
          </cell>
          <cell r="B2382" t="str">
            <v>GRANITO NAT.JASPE (PLACAS A MEDIDA E=20mm)NAL</v>
          </cell>
          <cell r="C2382" t="str">
            <v>M2</v>
          </cell>
          <cell r="D2382"/>
          <cell r="E2382"/>
          <cell r="F2382">
            <v>0</v>
          </cell>
          <cell r="G2382" t="str">
            <v/>
          </cell>
          <cell r="H2382" t="str">
            <v>Enchapes y Pisos</v>
          </cell>
          <cell r="I2382"/>
        </row>
        <row r="2383">
          <cell r="A2383">
            <v>3138</v>
          </cell>
          <cell r="B2383" t="str">
            <v>GRANITO NAT.GIALLO S. FRANCISCO 305x305x20</v>
          </cell>
          <cell r="C2383" t="str">
            <v>M2</v>
          </cell>
          <cell r="D2383"/>
          <cell r="E2383"/>
          <cell r="F2383">
            <v>0</v>
          </cell>
          <cell r="G2383" t="str">
            <v/>
          </cell>
          <cell r="H2383" t="str">
            <v>Enchapes y Pisos</v>
          </cell>
          <cell r="I2383"/>
        </row>
        <row r="2384">
          <cell r="A2384">
            <v>3139</v>
          </cell>
          <cell r="B2384" t="str">
            <v>GRANITO NAT.GOLDEN CREAM</v>
          </cell>
          <cell r="C2384" t="str">
            <v>M2</v>
          </cell>
          <cell r="D2384"/>
          <cell r="E2384"/>
          <cell r="F2384">
            <v>0</v>
          </cell>
          <cell r="G2384" t="str">
            <v/>
          </cell>
          <cell r="H2384" t="str">
            <v>Enchapes y Pisos</v>
          </cell>
          <cell r="I2384"/>
        </row>
        <row r="2385">
          <cell r="A2385">
            <v>3140</v>
          </cell>
          <cell r="B2385" t="str">
            <v>GRANITO NAT.GRIS GUAYANA 305x305x 10</v>
          </cell>
          <cell r="C2385" t="str">
            <v>M2</v>
          </cell>
          <cell r="D2385"/>
          <cell r="E2385"/>
          <cell r="F2385">
            <v>0</v>
          </cell>
          <cell r="G2385" t="str">
            <v/>
          </cell>
          <cell r="H2385" t="str">
            <v>Enchapes y Pisos</v>
          </cell>
          <cell r="I2385"/>
        </row>
        <row r="2386">
          <cell r="A2386">
            <v>3141</v>
          </cell>
          <cell r="B2386" t="str">
            <v>GRANITO NAT.GRIS GUAYANA CUADREADO</v>
          </cell>
          <cell r="C2386" t="str">
            <v>M2</v>
          </cell>
          <cell r="D2386"/>
          <cell r="E2386"/>
          <cell r="F2386">
            <v>0</v>
          </cell>
          <cell r="G2386" t="str">
            <v/>
          </cell>
          <cell r="H2386" t="str">
            <v>Enchapes y Pisos</v>
          </cell>
          <cell r="I2386"/>
        </row>
        <row r="2387">
          <cell r="A2387">
            <v>3142</v>
          </cell>
          <cell r="B2387" t="str">
            <v>GRANITO NAT.NEGRO ABSOLUTO 305x305x10</v>
          </cell>
          <cell r="C2387" t="str">
            <v>M2</v>
          </cell>
          <cell r="D2387"/>
          <cell r="E2387"/>
          <cell r="F2387">
            <v>0</v>
          </cell>
          <cell r="G2387" t="str">
            <v/>
          </cell>
          <cell r="H2387" t="str">
            <v>Enchapes y Pisos</v>
          </cell>
          <cell r="I2387"/>
        </row>
        <row r="2388">
          <cell r="A2388">
            <v>3143</v>
          </cell>
          <cell r="B2388" t="str">
            <v>GRANITO NAT.NEGRO ABSOLUTO (A MEDIDAS x20)</v>
          </cell>
          <cell r="C2388" t="str">
            <v>M2</v>
          </cell>
          <cell r="D2388"/>
          <cell r="E2388"/>
          <cell r="F2388">
            <v>0</v>
          </cell>
          <cell r="G2388" t="str">
            <v/>
          </cell>
          <cell r="H2388" t="str">
            <v>Enchapes y Pisos</v>
          </cell>
          <cell r="I2388"/>
        </row>
        <row r="2389">
          <cell r="A2389">
            <v>3144</v>
          </cell>
          <cell r="B2389" t="str">
            <v>GRANITO NAT.ROJO GUAYANA 305x305x10</v>
          </cell>
          <cell r="C2389" t="str">
            <v>M2</v>
          </cell>
          <cell r="D2389"/>
          <cell r="E2389"/>
          <cell r="F2389">
            <v>0</v>
          </cell>
          <cell r="G2389" t="str">
            <v/>
          </cell>
          <cell r="H2389" t="str">
            <v>Enchapes y Pisos</v>
          </cell>
          <cell r="I2389"/>
        </row>
        <row r="2390">
          <cell r="A2390">
            <v>3145</v>
          </cell>
          <cell r="B2390" t="str">
            <v>GRANITO NAT.ROJO GUAYANA (PLACAS A MEDIDA x20)</v>
          </cell>
          <cell r="C2390" t="str">
            <v>M2</v>
          </cell>
          <cell r="D2390"/>
          <cell r="E2390"/>
          <cell r="F2390">
            <v>0</v>
          </cell>
          <cell r="G2390" t="str">
            <v/>
          </cell>
          <cell r="H2390" t="str">
            <v>Enchapes y Pisos</v>
          </cell>
          <cell r="I2390"/>
        </row>
        <row r="2391">
          <cell r="A2391">
            <v>3146</v>
          </cell>
          <cell r="B2391" t="str">
            <v>GRANITO NAT.ROSA PORRINO 305x305x10</v>
          </cell>
          <cell r="C2391" t="str">
            <v>M2</v>
          </cell>
          <cell r="D2391"/>
          <cell r="E2391"/>
          <cell r="F2391">
            <v>0</v>
          </cell>
          <cell r="G2391" t="str">
            <v/>
          </cell>
          <cell r="H2391" t="str">
            <v>Enchapes y Pisos</v>
          </cell>
          <cell r="I2391"/>
        </row>
        <row r="2392">
          <cell r="A2392">
            <v>3147</v>
          </cell>
          <cell r="B2392" t="str">
            <v>GRANITO NAT.ROSA PORRINO (PLACAS A MEDIDAx20)</v>
          </cell>
          <cell r="C2392" t="str">
            <v>M2</v>
          </cell>
          <cell r="D2392"/>
          <cell r="E2392"/>
          <cell r="F2392">
            <v>0</v>
          </cell>
          <cell r="G2392" t="str">
            <v/>
          </cell>
          <cell r="H2392" t="str">
            <v>Enchapes y Pisos</v>
          </cell>
          <cell r="I2392"/>
        </row>
        <row r="2393">
          <cell r="A2393">
            <v>3148</v>
          </cell>
          <cell r="B2393" t="str">
            <v>GRANITO NAT.VERDE UBATUBA (305x305x20)</v>
          </cell>
          <cell r="C2393" t="str">
            <v>M2</v>
          </cell>
          <cell r="D2393"/>
          <cell r="E2393"/>
          <cell r="F2393">
            <v>0</v>
          </cell>
          <cell r="G2393" t="str">
            <v/>
          </cell>
          <cell r="H2393" t="str">
            <v>Enchapes y Pisos</v>
          </cell>
          <cell r="I2393"/>
        </row>
        <row r="2394">
          <cell r="A2394">
            <v>3149</v>
          </cell>
          <cell r="B2394" t="str">
            <v>GRANITO NAT.VERDE UBATUBA</v>
          </cell>
          <cell r="C2394" t="str">
            <v>M2</v>
          </cell>
          <cell r="D2394"/>
          <cell r="E2394"/>
          <cell r="F2394">
            <v>0</v>
          </cell>
          <cell r="G2394" t="str">
            <v/>
          </cell>
          <cell r="H2394" t="str">
            <v>Enchapes y Pisos</v>
          </cell>
          <cell r="I2394"/>
        </row>
        <row r="2395">
          <cell r="A2395">
            <v>3151</v>
          </cell>
          <cell r="B2395" t="str">
            <v>MARMOL CAFE PINTA (305x305x10)</v>
          </cell>
          <cell r="C2395" t="str">
            <v>M2</v>
          </cell>
          <cell r="D2395"/>
          <cell r="E2395"/>
          <cell r="F2395">
            <v>0</v>
          </cell>
          <cell r="G2395" t="str">
            <v/>
          </cell>
          <cell r="H2395" t="str">
            <v>Enchapes y Pisos</v>
          </cell>
          <cell r="I2395"/>
        </row>
        <row r="2396">
          <cell r="A2396">
            <v>3152</v>
          </cell>
          <cell r="B2396" t="str">
            <v>MARMOL CAFE PINTA (ZOCALO 305x73x10)</v>
          </cell>
          <cell r="C2396" t="str">
            <v>UN</v>
          </cell>
          <cell r="D2396"/>
          <cell r="E2396"/>
          <cell r="F2396">
            <v>0</v>
          </cell>
          <cell r="G2396" t="str">
            <v/>
          </cell>
          <cell r="H2396" t="str">
            <v>Enchapes y Pisos</v>
          </cell>
          <cell r="I2396"/>
        </row>
        <row r="2397">
          <cell r="A2397">
            <v>3153</v>
          </cell>
          <cell r="B2397" t="str">
            <v>MARMOL CAFE PINTA PLACAS</v>
          </cell>
          <cell r="C2397" t="str">
            <v>M2</v>
          </cell>
          <cell r="D2397"/>
          <cell r="E2397"/>
          <cell r="F2397">
            <v>0</v>
          </cell>
          <cell r="G2397" t="str">
            <v/>
          </cell>
          <cell r="H2397" t="str">
            <v>ENCHAPES,PISOS,ALFOMBRAS,PAPEL</v>
          </cell>
          <cell r="I2397"/>
        </row>
        <row r="2398">
          <cell r="A2398">
            <v>3154</v>
          </cell>
          <cell r="B2398" t="str">
            <v>MARMOL GRIS RIO CLARO (305x305x10)</v>
          </cell>
          <cell r="C2398" t="str">
            <v>M2</v>
          </cell>
          <cell r="D2398"/>
          <cell r="E2398"/>
          <cell r="F2398">
            <v>0</v>
          </cell>
          <cell r="G2398" t="str">
            <v/>
          </cell>
          <cell r="H2398" t="str">
            <v>ENCHAPES,PISOS,ALFOMBRAS,PAPEL</v>
          </cell>
          <cell r="I2398"/>
        </row>
        <row r="2399">
          <cell r="A2399">
            <v>3155</v>
          </cell>
          <cell r="B2399" t="str">
            <v>MARMOL GRIS RIO CLARO (ZOCALO 305x73x10)</v>
          </cell>
          <cell r="C2399" t="str">
            <v>UN</v>
          </cell>
          <cell r="D2399"/>
          <cell r="E2399"/>
          <cell r="F2399">
            <v>0</v>
          </cell>
          <cell r="G2399" t="str">
            <v/>
          </cell>
          <cell r="H2399" t="str">
            <v>ENCHAPES,PISOS,ALFOMBRAS,PAPEL</v>
          </cell>
          <cell r="I2399"/>
        </row>
        <row r="2400">
          <cell r="A2400">
            <v>3156</v>
          </cell>
          <cell r="B2400" t="str">
            <v>MARMOL GRIS PERLA PLACAS</v>
          </cell>
          <cell r="C2400" t="str">
            <v>M2</v>
          </cell>
          <cell r="D2400"/>
          <cell r="E2400"/>
          <cell r="F2400">
            <v>0</v>
          </cell>
          <cell r="G2400" t="str">
            <v/>
          </cell>
          <cell r="H2400" t="str">
            <v>ENCHAPES,PISOS,ALFOMBRAS,PAPEL</v>
          </cell>
          <cell r="I2400"/>
        </row>
        <row r="2401">
          <cell r="A2401">
            <v>3157</v>
          </cell>
          <cell r="B2401" t="str">
            <v>MARMOL NEGRO CARACOL (305x305x10)</v>
          </cell>
          <cell r="C2401" t="str">
            <v>M2</v>
          </cell>
          <cell r="D2401"/>
          <cell r="E2401"/>
          <cell r="F2401">
            <v>0</v>
          </cell>
          <cell r="G2401" t="str">
            <v/>
          </cell>
          <cell r="H2401" t="str">
            <v>ENCHAPES,PISOS,ALFOMBRAS,PAPEL</v>
          </cell>
          <cell r="I2401"/>
        </row>
        <row r="2402">
          <cell r="A2402">
            <v>3158</v>
          </cell>
          <cell r="B2402" t="str">
            <v>MARMOL NEGRO CARACOL (ZOCALO 305x73x10)</v>
          </cell>
          <cell r="C2402" t="str">
            <v>UN</v>
          </cell>
          <cell r="D2402"/>
          <cell r="E2402"/>
          <cell r="F2402">
            <v>0</v>
          </cell>
          <cell r="G2402" t="str">
            <v/>
          </cell>
          <cell r="H2402" t="str">
            <v>ENCHAPES,PISOS,ALFOMBRAS,PAPEL</v>
          </cell>
          <cell r="I2402"/>
        </row>
        <row r="2403">
          <cell r="A2403">
            <v>3159</v>
          </cell>
          <cell r="B2403" t="str">
            <v>MARMOL NEGRO CARACOL PLACAS</v>
          </cell>
          <cell r="C2403" t="str">
            <v>M2</v>
          </cell>
          <cell r="D2403"/>
          <cell r="E2403"/>
          <cell r="F2403">
            <v>0</v>
          </cell>
          <cell r="G2403" t="str">
            <v>cuadreado</v>
          </cell>
          <cell r="H2403" t="str">
            <v>ENCHAPES,PISOS,ALFOMBRAS,PAPEL</v>
          </cell>
          <cell r="I2403"/>
        </row>
        <row r="2404">
          <cell r="A2404">
            <v>3160</v>
          </cell>
          <cell r="B2404" t="str">
            <v>MARMOL VERDE SALTAN (305x305x10)</v>
          </cell>
          <cell r="C2404" t="str">
            <v>M2</v>
          </cell>
          <cell r="D2404"/>
          <cell r="E2404"/>
          <cell r="F2404">
            <v>0</v>
          </cell>
          <cell r="G2404" t="str">
            <v/>
          </cell>
          <cell r="H2404" t="str">
            <v>ENCHAPES,PISOS,ALFOMBRAS,PAPEL</v>
          </cell>
          <cell r="I2404"/>
        </row>
        <row r="2405">
          <cell r="A2405">
            <v>3161</v>
          </cell>
          <cell r="B2405" t="str">
            <v>TABLETA GRES GRIEGA SAHARA EXTRA 9x9  ALFA</v>
          </cell>
          <cell r="C2405" t="str">
            <v>M2</v>
          </cell>
          <cell r="D2405"/>
          <cell r="E2405"/>
          <cell r="F2405">
            <v>0</v>
          </cell>
          <cell r="G2405" t="str">
            <v>G 4241</v>
          </cell>
          <cell r="H2405" t="str">
            <v>Pisos</v>
          </cell>
          <cell r="I2405"/>
        </row>
        <row r="2406">
          <cell r="A2406">
            <v>3162</v>
          </cell>
          <cell r="B2406" t="str">
            <v>TABLETA GRES EGIPCIA ROJA 10x10  ALFA</v>
          </cell>
          <cell r="C2406" t="str">
            <v>M2</v>
          </cell>
          <cell r="D2406"/>
          <cell r="E2406"/>
          <cell r="F2406">
            <v>0</v>
          </cell>
          <cell r="G2406" t="str">
            <v>G 4300</v>
          </cell>
          <cell r="H2406" t="str">
            <v>Pisos</v>
          </cell>
          <cell r="I2406"/>
        </row>
        <row r="2407">
          <cell r="A2407">
            <v>3163</v>
          </cell>
          <cell r="B2407" t="str">
            <v>MARMOL TRAVERT.VILLA DE LEYVA (305x305x10)</v>
          </cell>
          <cell r="C2407" t="str">
            <v>M2</v>
          </cell>
          <cell r="D2407"/>
          <cell r="E2407"/>
          <cell r="F2407">
            <v>0</v>
          </cell>
          <cell r="G2407" t="str">
            <v/>
          </cell>
          <cell r="H2407" t="str">
            <v>ENCHAPES,PISOS,ALFOMBRAS,PAPEL</v>
          </cell>
          <cell r="I2407"/>
        </row>
        <row r="2408">
          <cell r="A2408">
            <v>3164</v>
          </cell>
          <cell r="B2408" t="str">
            <v>MARMOL TRAVERT.VILLA DE LEYVA (ZOCALO 305x73x10)</v>
          </cell>
          <cell r="C2408" t="str">
            <v>UN</v>
          </cell>
          <cell r="D2408"/>
          <cell r="E2408"/>
          <cell r="F2408">
            <v>0</v>
          </cell>
          <cell r="G2408" t="str">
            <v/>
          </cell>
          <cell r="H2408" t="str">
            <v>ENCHAPES,PISOS,ALFOMBRAS,PAPEL</v>
          </cell>
          <cell r="I2408"/>
        </row>
        <row r="2409">
          <cell r="A2409">
            <v>3165</v>
          </cell>
          <cell r="B2409" t="str">
            <v>MARMOL TRAVERT.VILLA DE LEYVA PLACAS</v>
          </cell>
          <cell r="C2409" t="str">
            <v>M2</v>
          </cell>
          <cell r="D2409"/>
          <cell r="E2409"/>
          <cell r="F2409">
            <v>0</v>
          </cell>
          <cell r="G2409" t="str">
            <v/>
          </cell>
          <cell r="H2409" t="str">
            <v>ENCHAPES,PISOS,ALFOMBRAS,PAPEL</v>
          </cell>
          <cell r="I2409"/>
        </row>
        <row r="2410">
          <cell r="A2410">
            <v>3166</v>
          </cell>
          <cell r="B2410" t="str">
            <v>MARMOL TV.ROMANO  BEIGE (305x305x10)</v>
          </cell>
          <cell r="C2410" t="str">
            <v>M2</v>
          </cell>
          <cell r="D2410"/>
          <cell r="E2410"/>
          <cell r="F2410">
            <v>0</v>
          </cell>
          <cell r="G2410" t="str">
            <v/>
          </cell>
          <cell r="H2410" t="str">
            <v>ENCHAPES,PISOS,ALFOMBRAS,PAPEL</v>
          </cell>
          <cell r="I2410"/>
        </row>
        <row r="2411">
          <cell r="A2411">
            <v>3167</v>
          </cell>
          <cell r="B2411" t="str">
            <v>MARMOL CREMO TOSCANO (305x305x10)</v>
          </cell>
          <cell r="C2411" t="str">
            <v>M2</v>
          </cell>
          <cell r="D2411"/>
          <cell r="E2411"/>
          <cell r="F2411">
            <v>0</v>
          </cell>
          <cell r="G2411" t="str">
            <v>Extra</v>
          </cell>
          <cell r="H2411" t="str">
            <v>ENCHAPES,PISOS,ALFOMBRAS,PAPEL</v>
          </cell>
          <cell r="I2411"/>
        </row>
        <row r="2412">
          <cell r="A2412">
            <v>3168</v>
          </cell>
          <cell r="B2412" t="str">
            <v>TABLETA GRES ARAGONESA ROJA TERRANOVA 16,4x8,2  AL</v>
          </cell>
          <cell r="C2412" t="str">
            <v>M2</v>
          </cell>
          <cell r="D2412"/>
          <cell r="E2412"/>
          <cell r="F2412">
            <v>0</v>
          </cell>
          <cell r="G2412" t="str">
            <v>G 4500</v>
          </cell>
          <cell r="H2412" t="str">
            <v>Pisos</v>
          </cell>
          <cell r="I2412"/>
        </row>
        <row r="2413">
          <cell r="A2413">
            <v>3169</v>
          </cell>
          <cell r="B2413" t="str">
            <v>OFICIAL CARPINTERIA EN OBRA SIN/PREST.</v>
          </cell>
          <cell r="C2413" t="str">
            <v>JRN</v>
          </cell>
          <cell r="D2413"/>
          <cell r="E2413">
            <v>45672</v>
          </cell>
          <cell r="F2413">
            <v>97273</v>
          </cell>
          <cell r="G2413" t="str">
            <v/>
          </cell>
          <cell r="H2413" t="str">
            <v>SUELDOS Y JORNALES</v>
          </cell>
          <cell r="I2413" t="str">
            <v>860.061.099.1 - IDRD</v>
          </cell>
        </row>
        <row r="2414">
          <cell r="A2414">
            <v>3170</v>
          </cell>
          <cell r="B2414" t="str">
            <v>MARMOL BOTTICINO FLORITO (305x305x10)</v>
          </cell>
          <cell r="C2414" t="str">
            <v>M2</v>
          </cell>
          <cell r="D2414"/>
          <cell r="E2414"/>
          <cell r="F2414">
            <v>0</v>
          </cell>
          <cell r="G2414" t="str">
            <v/>
          </cell>
          <cell r="H2414" t="str">
            <v>Enchapes y Pisos</v>
          </cell>
          <cell r="I2414"/>
        </row>
        <row r="2415">
          <cell r="A2415">
            <v>3171</v>
          </cell>
          <cell r="B2415" t="str">
            <v>MARMOL BOTTICINO CLASICO CUADREADO</v>
          </cell>
          <cell r="C2415" t="str">
            <v>M2</v>
          </cell>
          <cell r="D2415"/>
          <cell r="E2415"/>
          <cell r="F2415">
            <v>0</v>
          </cell>
          <cell r="G2415" t="str">
            <v/>
          </cell>
          <cell r="H2415" t="str">
            <v>Enchapes y Pisos</v>
          </cell>
          <cell r="I2415"/>
        </row>
        <row r="2416">
          <cell r="A2416">
            <v>3172</v>
          </cell>
          <cell r="B2416" t="str">
            <v>MARMOL BOTTICINO CREMO PLACAS</v>
          </cell>
          <cell r="C2416" t="str">
            <v>M2</v>
          </cell>
          <cell r="D2416"/>
          <cell r="E2416"/>
          <cell r="F2416">
            <v>0</v>
          </cell>
          <cell r="G2416" t="str">
            <v/>
          </cell>
          <cell r="H2416" t="str">
            <v>Enchapes y Pisos</v>
          </cell>
          <cell r="I2416"/>
        </row>
        <row r="2417">
          <cell r="A2417">
            <v>3173</v>
          </cell>
          <cell r="B2417" t="str">
            <v>MARMOL BOTTICINO CLASICO (305x305x20)</v>
          </cell>
          <cell r="C2417" t="str">
            <v>M2</v>
          </cell>
          <cell r="D2417"/>
          <cell r="E2417"/>
          <cell r="F2417">
            <v>0</v>
          </cell>
          <cell r="G2417" t="str">
            <v/>
          </cell>
          <cell r="H2417" t="str">
            <v>Enchapes y Pisos</v>
          </cell>
          <cell r="I2417"/>
        </row>
        <row r="2418">
          <cell r="A2418">
            <v>3174</v>
          </cell>
          <cell r="B2418" t="str">
            <v>MARMOL CREMA MARFIL BEIGE (305x305x10)</v>
          </cell>
          <cell r="C2418" t="str">
            <v>M2</v>
          </cell>
          <cell r="D2418"/>
          <cell r="E2418"/>
          <cell r="F2418">
            <v>0</v>
          </cell>
          <cell r="G2418" t="str">
            <v/>
          </cell>
          <cell r="H2418" t="str">
            <v>ENCHAPES,PISOS,ALFOMBRAS,PAPEL</v>
          </cell>
          <cell r="I2418"/>
        </row>
        <row r="2419">
          <cell r="A2419">
            <v>3175</v>
          </cell>
          <cell r="B2419" t="str">
            <v>MARMOL CREMA MARFIL BEIGE (153x305x20)</v>
          </cell>
          <cell r="C2419" t="str">
            <v>M2</v>
          </cell>
          <cell r="D2419"/>
          <cell r="E2419"/>
          <cell r="F2419">
            <v>0</v>
          </cell>
          <cell r="G2419" t="str">
            <v/>
          </cell>
          <cell r="H2419" t="str">
            <v>ENCHAPES,PISOS,ALFOMBRAS,PAPEL</v>
          </cell>
          <cell r="I2419"/>
        </row>
        <row r="2420">
          <cell r="A2420">
            <v>3176</v>
          </cell>
          <cell r="B2420" t="str">
            <v>MARMOL CREMA MARFIL BEIGE PLACAS</v>
          </cell>
          <cell r="C2420" t="str">
            <v>M2</v>
          </cell>
          <cell r="D2420"/>
          <cell r="E2420"/>
          <cell r="F2420">
            <v>0</v>
          </cell>
          <cell r="G2420" t="str">
            <v/>
          </cell>
          <cell r="H2420" t="str">
            <v>ENCHAPES,PISOS,ALFOMBRAS,PAPEL</v>
          </cell>
          <cell r="I2420"/>
        </row>
        <row r="2421">
          <cell r="A2421">
            <v>3177</v>
          </cell>
          <cell r="B2421" t="str">
            <v>MARMOL CREMA MARFIL BEIGE (305x610x20)</v>
          </cell>
          <cell r="C2421" t="str">
            <v>M2</v>
          </cell>
          <cell r="D2421"/>
          <cell r="E2421"/>
          <cell r="F2421">
            <v>0</v>
          </cell>
          <cell r="G2421" t="str">
            <v/>
          </cell>
          <cell r="H2421" t="str">
            <v>ENCHAPES,PISOS,ALFOMBRAS,PAPEL</v>
          </cell>
          <cell r="I2421"/>
        </row>
        <row r="2422">
          <cell r="A2422">
            <v>3178</v>
          </cell>
          <cell r="B2422" t="str">
            <v>MARMOL MULATA CAMPIÑA (305x305x10)</v>
          </cell>
          <cell r="C2422" t="str">
            <v>M2</v>
          </cell>
          <cell r="D2422"/>
          <cell r="E2422"/>
          <cell r="F2422">
            <v>0</v>
          </cell>
          <cell r="G2422" t="str">
            <v/>
          </cell>
          <cell r="H2422" t="str">
            <v>ENCHAPES,PISOS,ALFOMBRAS,PAPEL</v>
          </cell>
          <cell r="I2422"/>
        </row>
        <row r="2423">
          <cell r="A2423">
            <v>3179</v>
          </cell>
          <cell r="B2423" t="str">
            <v>MARMOL MULATA CAMPIÑA PLACAS</v>
          </cell>
          <cell r="C2423" t="str">
            <v>M2</v>
          </cell>
          <cell r="D2423"/>
          <cell r="E2423"/>
          <cell r="F2423">
            <v>0</v>
          </cell>
          <cell r="G2423" t="str">
            <v/>
          </cell>
          <cell r="H2423" t="str">
            <v>ENCHAPES,PISOS,ALFOMBRAS,PAPEL</v>
          </cell>
          <cell r="I2423"/>
        </row>
        <row r="2424">
          <cell r="A2424">
            <v>3180</v>
          </cell>
          <cell r="B2424" t="str">
            <v>RUSTIPLAST CLARO/ DOS MANOS</v>
          </cell>
          <cell r="C2424" t="str">
            <v>M2</v>
          </cell>
          <cell r="D2424"/>
          <cell r="E2424"/>
          <cell r="F2424">
            <v>0</v>
          </cell>
          <cell r="G2424" t="str">
            <v/>
          </cell>
          <cell r="H2424" t="str">
            <v>PINTURAS</v>
          </cell>
          <cell r="I2424"/>
        </row>
        <row r="2425">
          <cell r="A2425">
            <v>3181</v>
          </cell>
          <cell r="B2425" t="str">
            <v>CORNISA MEDIACANA ATENAS</v>
          </cell>
          <cell r="C2425" t="str">
            <v>ML</v>
          </cell>
          <cell r="D2425"/>
          <cell r="E2425">
            <v>45708</v>
          </cell>
          <cell r="F2425">
            <v>13083.8</v>
          </cell>
          <cell r="G2425" t="str">
            <v>MC2</v>
          </cell>
          <cell r="H2425" t="str">
            <v>YESO</v>
          </cell>
          <cell r="I2425" t="str">
            <v>562221312 - IDRD - VALOR CIO AJUSTADO</v>
          </cell>
        </row>
        <row r="2426">
          <cell r="A2426">
            <v>3182</v>
          </cell>
          <cell r="B2426" t="str">
            <v>CORNISA DECORADA</v>
          </cell>
          <cell r="C2426" t="str">
            <v>ML</v>
          </cell>
          <cell r="D2426"/>
          <cell r="E2426"/>
          <cell r="F2426">
            <v>0</v>
          </cell>
          <cell r="G2426" t="str">
            <v>CD3</v>
          </cell>
          <cell r="H2426" t="str">
            <v>YESO</v>
          </cell>
          <cell r="I2426"/>
        </row>
        <row r="2427">
          <cell r="A2427">
            <v>3183</v>
          </cell>
          <cell r="B2427" t="str">
            <v>CORNISA PECHO DE PALOMA</v>
          </cell>
          <cell r="C2427" t="str">
            <v>ML</v>
          </cell>
          <cell r="D2427"/>
          <cell r="E2427"/>
          <cell r="F2427">
            <v>0</v>
          </cell>
          <cell r="G2427" t="str">
            <v>PP1</v>
          </cell>
          <cell r="H2427" t="str">
            <v>YESO</v>
          </cell>
          <cell r="I2427"/>
        </row>
        <row r="2428">
          <cell r="A2428">
            <v>3184</v>
          </cell>
          <cell r="B2428" t="str">
            <v>PIGMENTO ACRILICO</v>
          </cell>
          <cell r="C2428" t="str">
            <v>GLN</v>
          </cell>
          <cell r="D2428"/>
          <cell r="E2428"/>
          <cell r="F2428">
            <v>0</v>
          </cell>
          <cell r="G2428" t="str">
            <v/>
          </cell>
          <cell r="H2428" t="str">
            <v>PINTURAS</v>
          </cell>
          <cell r="I2428"/>
        </row>
        <row r="2429">
          <cell r="A2429">
            <v>3186</v>
          </cell>
          <cell r="B2429" t="str">
            <v>EMULSION ASFALTICA  -SIKA- 3.5 Kg</v>
          </cell>
          <cell r="C2429" t="str">
            <v>UN</v>
          </cell>
          <cell r="D2429"/>
          <cell r="E2429">
            <v>45708</v>
          </cell>
          <cell r="F2429">
            <v>37159.69</v>
          </cell>
          <cell r="G2429" t="str">
            <v>25180</v>
          </cell>
          <cell r="H2429" t="str">
            <v>IMPERMEABILIZANTES</v>
          </cell>
          <cell r="I2429" t="str">
            <v>562221312 - IDRD - VALOR CIO AJUSTADO</v>
          </cell>
        </row>
        <row r="2430">
          <cell r="A2430">
            <v>3187</v>
          </cell>
          <cell r="B2430" t="str">
            <v>CUBIERTA SANDWICH ICOPOR ALUZINC cal.28</v>
          </cell>
          <cell r="C2430" t="str">
            <v>M2</v>
          </cell>
          <cell r="D2430"/>
          <cell r="E2430"/>
          <cell r="F2430">
            <v>0</v>
          </cell>
          <cell r="G2430" t="str">
            <v>250c LUXALON</v>
          </cell>
          <cell r="H2430" t="str">
            <v>CUBIERTAS</v>
          </cell>
          <cell r="I2430"/>
        </row>
        <row r="2431">
          <cell r="A2431">
            <v>3188</v>
          </cell>
          <cell r="B2431" t="str">
            <v>CONCRETO PROFESIONAL ANTIBACTERIANO GC 3500psi</v>
          </cell>
          <cell r="C2431" t="str">
            <v>M3</v>
          </cell>
          <cell r="D2431"/>
          <cell r="E2431"/>
          <cell r="F2431">
            <v>0</v>
          </cell>
          <cell r="G2431" t="str">
            <v>3500PSI</v>
          </cell>
          <cell r="H2431" t="str">
            <v>CONCRETOS</v>
          </cell>
          <cell r="I2431"/>
        </row>
        <row r="2432">
          <cell r="A2432">
            <v>3189</v>
          </cell>
          <cell r="B2432" t="str">
            <v>BAQUETON Y ESQUINERAS APLICADO</v>
          </cell>
          <cell r="C2432" t="str">
            <v>ML</v>
          </cell>
          <cell r="D2432"/>
          <cell r="E2432"/>
          <cell r="F2432">
            <v>0</v>
          </cell>
          <cell r="G2432" t="str">
            <v/>
          </cell>
          <cell r="H2432" t="str">
            <v>YESO</v>
          </cell>
          <cell r="I2432"/>
        </row>
        <row r="2433">
          <cell r="A2433">
            <v>3191</v>
          </cell>
          <cell r="B2433" t="str">
            <v>MEDALLON EN YESO MD3</v>
          </cell>
          <cell r="C2433" t="str">
            <v>UN</v>
          </cell>
          <cell r="D2433"/>
          <cell r="E2433"/>
          <cell r="F2433">
            <v>0</v>
          </cell>
          <cell r="G2433" t="str">
            <v>MD3</v>
          </cell>
          <cell r="H2433" t="str">
            <v>YESO</v>
          </cell>
          <cell r="I2433"/>
        </row>
        <row r="2434">
          <cell r="A2434">
            <v>3192</v>
          </cell>
          <cell r="B2434" t="str">
            <v>CONCRETO PROFESIONAL AUTOCOMPACTANTE GC 4000psi</v>
          </cell>
          <cell r="C2434" t="str">
            <v>M3</v>
          </cell>
          <cell r="D2434"/>
          <cell r="E2434"/>
          <cell r="F2434">
            <v>0</v>
          </cell>
          <cell r="G2434" t="str">
            <v>4000PSI</v>
          </cell>
          <cell r="H2434" t="str">
            <v>CONCRETOS</v>
          </cell>
          <cell r="I2434"/>
        </row>
        <row r="2435">
          <cell r="A2435">
            <v>3193</v>
          </cell>
          <cell r="B2435" t="str">
            <v>MORTERO SECO CONVENCIONAL</v>
          </cell>
          <cell r="C2435" t="str">
            <v>KG</v>
          </cell>
          <cell r="D2435"/>
          <cell r="E2435">
            <v>44591</v>
          </cell>
          <cell r="F2435">
            <v>383</v>
          </cell>
          <cell r="G2435" t="str">
            <v/>
          </cell>
          <cell r="H2435" t="str">
            <v>MORTEROS</v>
          </cell>
          <cell r="I2435" t="str">
            <v>860061089 - IDRD - PROYECCIÓN</v>
          </cell>
        </row>
        <row r="2436">
          <cell r="A2436">
            <v>3194</v>
          </cell>
          <cell r="B2436" t="str">
            <v>RELLENO FLUIDO 30  BASE PAVIMENTO</v>
          </cell>
          <cell r="C2436" t="str">
            <v>M3</v>
          </cell>
          <cell r="D2436"/>
          <cell r="E2436"/>
          <cell r="F2436">
            <v>0</v>
          </cell>
          <cell r="G2436" t="str">
            <v>Base 30</v>
          </cell>
          <cell r="H2436" t="str">
            <v>AGREGADOS CONCRETOS Y MORTEROS</v>
          </cell>
          <cell r="I2436"/>
        </row>
        <row r="2437">
          <cell r="A2437">
            <v>3195</v>
          </cell>
          <cell r="B2437" t="str">
            <v>YESO PIRAMIDE</v>
          </cell>
          <cell r="C2437" t="str">
            <v>BTO</v>
          </cell>
          <cell r="D2437"/>
          <cell r="E2437"/>
          <cell r="F2437">
            <v>0</v>
          </cell>
          <cell r="G2437" t="str">
            <v>Piramide</v>
          </cell>
          <cell r="H2437" t="str">
            <v>AGREGADOS CONCRETOS Y MORTEROS</v>
          </cell>
          <cell r="I2437"/>
        </row>
        <row r="2438">
          <cell r="A2438">
            <v>3196</v>
          </cell>
          <cell r="B2438" t="str">
            <v>IMPERMEABILIZACION COMPLETA</v>
          </cell>
          <cell r="C2438" t="str">
            <v>M2</v>
          </cell>
          <cell r="D2438"/>
          <cell r="E2438"/>
          <cell r="F2438">
            <v>0</v>
          </cell>
          <cell r="G2438" t="str">
            <v/>
          </cell>
          <cell r="H2438" t="str">
            <v>IMPERMEABIL.,ADITIVOS,QUIMICOS</v>
          </cell>
          <cell r="I2438"/>
        </row>
        <row r="2439">
          <cell r="A2439">
            <v>3198</v>
          </cell>
          <cell r="B2439" t="str">
            <v>PINACOLOR    /IMPERCOLOR</v>
          </cell>
          <cell r="C2439" t="str">
            <v>GLN</v>
          </cell>
          <cell r="D2439"/>
          <cell r="E2439"/>
          <cell r="F2439">
            <v>0</v>
          </cell>
          <cell r="G2439" t="str">
            <v/>
          </cell>
          <cell r="H2439" t="str">
            <v>PINTURAS</v>
          </cell>
          <cell r="I2439"/>
        </row>
        <row r="2440">
          <cell r="A2440">
            <v>3200</v>
          </cell>
          <cell r="B2440" t="str">
            <v>CONCRETO PROFESIONAL DURACREP GC 3500psi</v>
          </cell>
          <cell r="C2440" t="str">
            <v>M3</v>
          </cell>
          <cell r="D2440"/>
          <cell r="E2440"/>
          <cell r="F2440">
            <v>0</v>
          </cell>
          <cell r="G2440" t="str">
            <v>3500PSI</v>
          </cell>
          <cell r="H2440" t="str">
            <v>CONCRETOS</v>
          </cell>
          <cell r="I2440"/>
        </row>
        <row r="2441">
          <cell r="A2441">
            <v>3201</v>
          </cell>
          <cell r="B2441" t="str">
            <v>INTERRUPTOR SENC+TOMA AMERIC. VOLARE</v>
          </cell>
          <cell r="C2441" t="str">
            <v>UN</v>
          </cell>
          <cell r="D2441"/>
          <cell r="E2441"/>
          <cell r="F2441">
            <v>0</v>
          </cell>
          <cell r="G2441" t="str">
            <v>1716</v>
          </cell>
          <cell r="H2441" t="str">
            <v>APARATOS ELECTRICOS</v>
          </cell>
          <cell r="I2441"/>
        </row>
        <row r="2442">
          <cell r="A2442">
            <v>3202</v>
          </cell>
          <cell r="B2442" t="str">
            <v>INTERRUPTOR SENC CONMUTABLE VOLARE</v>
          </cell>
          <cell r="C2442" t="str">
            <v>UN</v>
          </cell>
          <cell r="D2442"/>
          <cell r="E2442"/>
          <cell r="F2442">
            <v>0</v>
          </cell>
          <cell r="G2442" t="str">
            <v>1002</v>
          </cell>
          <cell r="H2442" t="str">
            <v>APARATOS ELECTRICOS</v>
          </cell>
          <cell r="I2442"/>
        </row>
        <row r="2443">
          <cell r="A2443">
            <v>3203</v>
          </cell>
          <cell r="B2443" t="str">
            <v>BOTON TIMBRE VOLARE</v>
          </cell>
          <cell r="C2443" t="str">
            <v>UN</v>
          </cell>
          <cell r="D2443"/>
          <cell r="E2443"/>
          <cell r="F2443">
            <v>0</v>
          </cell>
          <cell r="G2443" t="str">
            <v>1005</v>
          </cell>
          <cell r="H2443" t="str">
            <v>APARATOS ELECTRICOS</v>
          </cell>
          <cell r="I2443"/>
        </row>
        <row r="2444">
          <cell r="A2444">
            <v>3204</v>
          </cell>
          <cell r="B2444" t="str">
            <v>BOTON TEMPORIZADOR VOLARE</v>
          </cell>
          <cell r="C2444" t="str">
            <v>UN</v>
          </cell>
          <cell r="D2444"/>
          <cell r="E2444"/>
          <cell r="F2444">
            <v>0</v>
          </cell>
          <cell r="G2444" t="str">
            <v>1005T-LP</v>
          </cell>
          <cell r="H2444" t="str">
            <v>APARATOS ELECTRICOS</v>
          </cell>
          <cell r="I2444"/>
        </row>
        <row r="2445">
          <cell r="A2445">
            <v>3205</v>
          </cell>
          <cell r="B2445" t="str">
            <v>TOMA AMERICANA POLARIZADA VOLARE</v>
          </cell>
          <cell r="C2445" t="str">
            <v>UN</v>
          </cell>
          <cell r="D2445"/>
          <cell r="E2445"/>
          <cell r="F2445">
            <v>0</v>
          </cell>
          <cell r="G2445" t="str">
            <v>1006</v>
          </cell>
          <cell r="H2445" t="str">
            <v>APARATOS ELECTRICOS</v>
          </cell>
          <cell r="I2445"/>
        </row>
        <row r="2446">
          <cell r="A2446">
            <v>3206</v>
          </cell>
          <cell r="B2446" t="str">
            <v>TECHOS EN DRY-WALL  M2</v>
          </cell>
          <cell r="C2446" t="str">
            <v>M2</v>
          </cell>
          <cell r="D2446"/>
          <cell r="E2446"/>
          <cell r="F2446">
            <v>0</v>
          </cell>
          <cell r="G2446" t="str">
            <v/>
          </cell>
          <cell r="H2446" t="str">
            <v>YESO</v>
          </cell>
          <cell r="I2446"/>
        </row>
        <row r="2447">
          <cell r="A2447">
            <v>3207</v>
          </cell>
          <cell r="B2447" t="str">
            <v>TOMA AMERICANA CON POLO A TIERRA ABITARE</v>
          </cell>
          <cell r="C2447" t="str">
            <v>UN</v>
          </cell>
          <cell r="D2447"/>
          <cell r="E2447"/>
          <cell r="F2447">
            <v>0</v>
          </cell>
          <cell r="G2447" t="str">
            <v>1006-N</v>
          </cell>
          <cell r="H2447" t="str">
            <v>APARATOS ELECTRICOS</v>
          </cell>
          <cell r="I2447"/>
        </row>
        <row r="2448">
          <cell r="A2448">
            <v>3208</v>
          </cell>
          <cell r="B2448" t="str">
            <v>TOMA TELEF COLOMBIANA VOLARE</v>
          </cell>
          <cell r="C2448" t="str">
            <v>UN</v>
          </cell>
          <cell r="D2448"/>
          <cell r="E2448"/>
          <cell r="F2448">
            <v>0</v>
          </cell>
          <cell r="G2448" t="str">
            <v>1006T</v>
          </cell>
          <cell r="H2448" t="str">
            <v>APARATOS ELECTRICOS</v>
          </cell>
          <cell r="I2448"/>
        </row>
        <row r="2449">
          <cell r="A2449">
            <v>3209</v>
          </cell>
          <cell r="B2449" t="str">
            <v>PINAKRIL</v>
          </cell>
          <cell r="C2449" t="str">
            <v>GLN</v>
          </cell>
          <cell r="D2449"/>
          <cell r="E2449"/>
          <cell r="F2449">
            <v>0</v>
          </cell>
          <cell r="G2449" t="str">
            <v/>
          </cell>
          <cell r="H2449" t="str">
            <v>PINTURAS</v>
          </cell>
          <cell r="I2449"/>
        </row>
        <row r="2450">
          <cell r="A2450">
            <v>3210</v>
          </cell>
          <cell r="B2450" t="str">
            <v>ZUMBADOR 110V  VOLARE</v>
          </cell>
          <cell r="C2450" t="str">
            <v>UN</v>
          </cell>
          <cell r="D2450"/>
          <cell r="E2450"/>
          <cell r="F2450">
            <v>0</v>
          </cell>
          <cell r="G2450" t="str">
            <v>1007</v>
          </cell>
          <cell r="H2450" t="str">
            <v>APARATOS ELECTRICOS</v>
          </cell>
          <cell r="I2450"/>
        </row>
        <row r="2451">
          <cell r="A2451">
            <v>3211</v>
          </cell>
          <cell r="B2451" t="str">
            <v>DIMMER 500 W - 110V  VOLARE</v>
          </cell>
          <cell r="C2451" t="str">
            <v>UN</v>
          </cell>
          <cell r="D2451"/>
          <cell r="E2451"/>
          <cell r="F2451">
            <v>0</v>
          </cell>
          <cell r="G2451" t="str">
            <v>1018</v>
          </cell>
          <cell r="H2451" t="str">
            <v>APARATOS ELECTRICOS</v>
          </cell>
          <cell r="I2451"/>
        </row>
        <row r="2452">
          <cell r="A2452">
            <v>3213</v>
          </cell>
          <cell r="B2452" t="str">
            <v>INTERRUPTOR SENC CON LUZ PILOTO VOLARE</v>
          </cell>
          <cell r="C2452" t="str">
            <v>UN</v>
          </cell>
          <cell r="D2452"/>
          <cell r="E2452"/>
          <cell r="F2452">
            <v>0</v>
          </cell>
          <cell r="G2452" t="str">
            <v>1001-LP</v>
          </cell>
          <cell r="H2452" t="str">
            <v>APARATOS ELECTRICOS</v>
          </cell>
          <cell r="I2452"/>
        </row>
        <row r="2453">
          <cell r="A2453">
            <v>3214</v>
          </cell>
          <cell r="B2453" t="str">
            <v>TAPA PLASTICA GRIS PLOMO  VOLARE</v>
          </cell>
          <cell r="C2453" t="str">
            <v>UN</v>
          </cell>
          <cell r="D2453"/>
          <cell r="E2453"/>
          <cell r="F2453">
            <v>0</v>
          </cell>
          <cell r="G2453" t="str">
            <v>1000-0PL</v>
          </cell>
          <cell r="H2453" t="str">
            <v>APARATOS ELECTRICOS</v>
          </cell>
          <cell r="I2453"/>
        </row>
        <row r="2454">
          <cell r="A2454">
            <v>3215</v>
          </cell>
          <cell r="B2454" t="str">
            <v>BOTON TIMBRE 800 PARA PISOS</v>
          </cell>
          <cell r="C2454" t="str">
            <v>UN</v>
          </cell>
          <cell r="D2454"/>
          <cell r="E2454"/>
          <cell r="F2454">
            <v>0</v>
          </cell>
          <cell r="G2454" t="str">
            <v>805</v>
          </cell>
          <cell r="H2454" t="str">
            <v>APARATOS ELECTRICOS</v>
          </cell>
          <cell r="I2454"/>
        </row>
        <row r="2455">
          <cell r="A2455">
            <v>3216</v>
          </cell>
          <cell r="B2455" t="str">
            <v>TOMA SENCILLA AMERICANA 800 PARA PISOS</v>
          </cell>
          <cell r="C2455" t="str">
            <v>UN</v>
          </cell>
          <cell r="D2455"/>
          <cell r="E2455"/>
          <cell r="F2455">
            <v>0</v>
          </cell>
          <cell r="G2455" t="str">
            <v>806-EA</v>
          </cell>
          <cell r="H2455" t="str">
            <v>APARATOS ELECTRICOS</v>
          </cell>
          <cell r="I2455"/>
        </row>
        <row r="2456">
          <cell r="A2456">
            <v>3217</v>
          </cell>
          <cell r="B2456" t="str">
            <v>TOMA TELEF COLOMBIANA 800 PARA PISOS</v>
          </cell>
          <cell r="C2456" t="str">
            <v>UN</v>
          </cell>
          <cell r="D2456"/>
          <cell r="E2456"/>
          <cell r="F2456">
            <v>0</v>
          </cell>
          <cell r="G2456" t="str">
            <v>806-T</v>
          </cell>
          <cell r="H2456" t="str">
            <v>APARATOS ELECTRICOS</v>
          </cell>
          <cell r="I2456"/>
        </row>
        <row r="2457">
          <cell r="A2457">
            <v>3218</v>
          </cell>
          <cell r="B2457" t="str">
            <v>TOMA TELEF AMERICANA 2 HILOS 800 P/ PISOS</v>
          </cell>
          <cell r="C2457" t="str">
            <v>UN</v>
          </cell>
          <cell r="D2457"/>
          <cell r="E2457"/>
          <cell r="F2457">
            <v>0</v>
          </cell>
          <cell r="G2457" t="str">
            <v>806-TA</v>
          </cell>
          <cell r="H2457" t="str">
            <v>APARATOS ELECTRICOS</v>
          </cell>
          <cell r="I2457"/>
        </row>
        <row r="2458">
          <cell r="A2458">
            <v>3232</v>
          </cell>
          <cell r="B2458" t="str">
            <v>EQUIPO DE COMPACTACION CANGURO WACKER</v>
          </cell>
          <cell r="C2458" t="str">
            <v>MES</v>
          </cell>
          <cell r="D2458"/>
          <cell r="E2458">
            <v>43655</v>
          </cell>
          <cell r="F2458">
            <v>1130500</v>
          </cell>
          <cell r="G2458" t="str">
            <v/>
          </cell>
          <cell r="H2458" t="str">
            <v>EQUIPOS DE COMPACTACION</v>
          </cell>
          <cell r="I2458" t="str">
            <v>555555555555 - IDRD - MEDIANA DE COTIZACIONES</v>
          </cell>
        </row>
        <row r="2459">
          <cell r="A2459">
            <v>3233</v>
          </cell>
          <cell r="B2459" t="str">
            <v>COMPRESOR DE 185 CFM</v>
          </cell>
          <cell r="C2459" t="str">
            <v>DD</v>
          </cell>
          <cell r="D2459"/>
          <cell r="E2459">
            <v>45708</v>
          </cell>
          <cell r="F2459">
            <v>60349.78</v>
          </cell>
          <cell r="G2459" t="str">
            <v/>
          </cell>
          <cell r="H2459" t="str">
            <v>EQUIPOS DE AIRE</v>
          </cell>
          <cell r="I2459" t="str">
            <v>562221312 - IDRD - VALOR CIO AJUSTADO</v>
          </cell>
        </row>
        <row r="2460">
          <cell r="A2460">
            <v>3235</v>
          </cell>
          <cell r="B2460" t="str">
            <v>COMPRESOR DE 750 CPM S/C</v>
          </cell>
          <cell r="C2460" t="str">
            <v>MES</v>
          </cell>
          <cell r="D2460"/>
          <cell r="E2460"/>
          <cell r="F2460">
            <v>0</v>
          </cell>
          <cell r="G2460" t="str">
            <v/>
          </cell>
          <cell r="H2460" t="str">
            <v>EQUIPOS DE AIRE</v>
          </cell>
          <cell r="I2460"/>
        </row>
        <row r="2461">
          <cell r="A2461">
            <v>3237</v>
          </cell>
          <cell r="B2461" t="str">
            <v>VIBROCOMPACTADORA ELECTRICA(RANA)40X70CM</v>
          </cell>
          <cell r="C2461" t="str">
            <v>DD</v>
          </cell>
          <cell r="D2461"/>
          <cell r="E2461"/>
          <cell r="F2461">
            <v>0</v>
          </cell>
          <cell r="G2461" t="str">
            <v/>
          </cell>
          <cell r="H2461" t="str">
            <v>EQUIPO ALQUILER Y MAQUINARIA</v>
          </cell>
          <cell r="I2461"/>
        </row>
        <row r="2462">
          <cell r="A2462">
            <v>3238</v>
          </cell>
          <cell r="B2462" t="str">
            <v>VIBROCOMPACTADORA ELECTRICA (RANA)40X70CM</v>
          </cell>
          <cell r="C2462" t="str">
            <v>MES</v>
          </cell>
          <cell r="D2462"/>
          <cell r="E2462"/>
          <cell r="F2462">
            <v>0</v>
          </cell>
          <cell r="G2462" t="str">
            <v/>
          </cell>
          <cell r="H2462" t="str">
            <v>EQUIPO ALQUILER Y MAQUINARIA</v>
          </cell>
          <cell r="I2462"/>
        </row>
        <row r="2463">
          <cell r="A2463">
            <v>3239</v>
          </cell>
          <cell r="B2463" t="str">
            <v>CORTADORA CONCRETO SIN DISCO</v>
          </cell>
          <cell r="C2463" t="str">
            <v>DD</v>
          </cell>
          <cell r="D2463"/>
          <cell r="E2463"/>
          <cell r="F2463">
            <v>0</v>
          </cell>
          <cell r="G2463" t="str">
            <v/>
          </cell>
          <cell r="H2463" t="str">
            <v>EQUIPO ALQUILER Y MAQUINARIA</v>
          </cell>
          <cell r="I2463"/>
        </row>
        <row r="2464">
          <cell r="A2464">
            <v>3240</v>
          </cell>
          <cell r="B2464" t="str">
            <v>CORTADORA CONCRETO SIN DISCO</v>
          </cell>
          <cell r="C2464" t="str">
            <v>MES</v>
          </cell>
          <cell r="D2464"/>
          <cell r="E2464"/>
          <cell r="F2464">
            <v>0</v>
          </cell>
          <cell r="G2464" t="str">
            <v/>
          </cell>
          <cell r="H2464" t="str">
            <v>EQUIPO ALQUILER Y MAQUINARIA</v>
          </cell>
          <cell r="I2464"/>
        </row>
        <row r="2465">
          <cell r="A2465">
            <v>3241</v>
          </cell>
          <cell r="B2465" t="str">
            <v>PULIDORA MANUAL SIN DISCO 9"</v>
          </cell>
          <cell r="C2465" t="str">
            <v>DD</v>
          </cell>
          <cell r="D2465"/>
          <cell r="E2465">
            <v>45708</v>
          </cell>
          <cell r="F2465">
            <v>14400</v>
          </cell>
          <cell r="G2465" t="str">
            <v/>
          </cell>
          <cell r="H2465" t="str">
            <v>EQUIPO ALQUILER Y MAQUINARIA</v>
          </cell>
          <cell r="I2465" t="str">
            <v>562221312 - IDRD - VALOR CIO AJUSTADO</v>
          </cell>
        </row>
        <row r="2466">
          <cell r="A2466">
            <v>3242</v>
          </cell>
          <cell r="B2466" t="str">
            <v>PULIDORA MANUAL SIN DISCO</v>
          </cell>
          <cell r="C2466" t="str">
            <v>MES</v>
          </cell>
          <cell r="D2466"/>
          <cell r="E2466"/>
          <cell r="F2466">
            <v>0</v>
          </cell>
          <cell r="G2466" t="str">
            <v/>
          </cell>
          <cell r="H2466" t="str">
            <v>EQUIPO ALQUILER Y MAQUINARIA</v>
          </cell>
          <cell r="I2466"/>
        </row>
        <row r="2467">
          <cell r="A2467">
            <v>3243</v>
          </cell>
          <cell r="B2467" t="str">
            <v>TALADRO ROTOPERCUTOR HASTA 3/4" SIN</v>
          </cell>
          <cell r="C2467" t="str">
            <v>DD</v>
          </cell>
          <cell r="D2467"/>
          <cell r="E2467">
            <v>45708</v>
          </cell>
          <cell r="F2467">
            <v>52521.98</v>
          </cell>
          <cell r="G2467" t="str">
            <v/>
          </cell>
          <cell r="H2467" t="str">
            <v>EQUIPO ALQUILER Y MAQUINARIA</v>
          </cell>
          <cell r="I2467" t="str">
            <v>562221312 - IDRD - VALOR CIO AJUSTADO</v>
          </cell>
        </row>
        <row r="2468">
          <cell r="A2468">
            <v>3244</v>
          </cell>
          <cell r="B2468" t="str">
            <v>TALADRO ROTOPERCUTOR HASTA 3/4" SIN</v>
          </cell>
          <cell r="C2468" t="str">
            <v>MES</v>
          </cell>
          <cell r="D2468"/>
          <cell r="E2468"/>
          <cell r="F2468">
            <v>0</v>
          </cell>
          <cell r="G2468" t="str">
            <v/>
          </cell>
          <cell r="H2468" t="str">
            <v>EQUIPO ALQUILER Y MAQUINARIA</v>
          </cell>
          <cell r="I2468"/>
        </row>
        <row r="2469">
          <cell r="A2469">
            <v>3245</v>
          </cell>
          <cell r="B2469" t="str">
            <v>ESCALERA EXTENSIBLE EN ALUMINIO DE 3.5 A 7 m</v>
          </cell>
          <cell r="C2469" t="str">
            <v>DD</v>
          </cell>
          <cell r="D2469"/>
          <cell r="E2469"/>
          <cell r="F2469">
            <v>0</v>
          </cell>
          <cell r="G2469" t="str">
            <v/>
          </cell>
          <cell r="H2469" t="str">
            <v>EQUIPO ALQUILER Y MAQUINARIA</v>
          </cell>
          <cell r="I2469"/>
        </row>
        <row r="2470">
          <cell r="A2470">
            <v>3246</v>
          </cell>
          <cell r="B2470" t="str">
            <v>VIBRO DYNAPAC 2.5 TONELADAS</v>
          </cell>
          <cell r="C2470" t="str">
            <v>HR</v>
          </cell>
          <cell r="D2470"/>
          <cell r="E2470"/>
          <cell r="F2470">
            <v>0</v>
          </cell>
          <cell r="G2470" t="str">
            <v/>
          </cell>
          <cell r="H2470" t="str">
            <v>EQUIPOS DE COMPACTACION</v>
          </cell>
          <cell r="I2470"/>
        </row>
        <row r="2471">
          <cell r="A2471">
            <v>3247</v>
          </cell>
          <cell r="B2471" t="str">
            <v>VIBRO DYNAPAC 2.5 TONELADAS</v>
          </cell>
          <cell r="C2471" t="str">
            <v>MES</v>
          </cell>
          <cell r="D2471"/>
          <cell r="E2471"/>
          <cell r="F2471">
            <v>0</v>
          </cell>
          <cell r="G2471" t="str">
            <v/>
          </cell>
          <cell r="H2471" t="str">
            <v>EQUIPOS DE COMPACTACION</v>
          </cell>
          <cell r="I2471"/>
        </row>
        <row r="2472">
          <cell r="A2472">
            <v>3248</v>
          </cell>
          <cell r="B2472" t="str">
            <v>VIBROCOMPACT.DOBLE RODILLO 3 TON (OPER+COMB)</v>
          </cell>
          <cell r="C2472" t="str">
            <v>HR</v>
          </cell>
          <cell r="D2472"/>
          <cell r="E2472">
            <v>45478</v>
          </cell>
          <cell r="F2472">
            <v>57138</v>
          </cell>
          <cell r="G2472" t="str">
            <v>c/c</v>
          </cell>
          <cell r="H2472" t="str">
            <v>EQUIPOS DE COMPACTACION</v>
          </cell>
          <cell r="I2472" t="str">
            <v>8956232 - IDRD - MEDIA ARMONICA COTIZACIONES</v>
          </cell>
        </row>
        <row r="2473">
          <cell r="A2473">
            <v>3250</v>
          </cell>
          <cell r="B2473" t="str">
            <v>VIBRO REX 7 TONELADAS</v>
          </cell>
          <cell r="C2473" t="str">
            <v>DD</v>
          </cell>
          <cell r="D2473"/>
          <cell r="E2473"/>
          <cell r="F2473">
            <v>0</v>
          </cell>
          <cell r="G2473" t="str">
            <v>c/c</v>
          </cell>
          <cell r="H2473" t="str">
            <v>EQUIPOS DE COMPACTACION</v>
          </cell>
          <cell r="I2473"/>
        </row>
        <row r="2474">
          <cell r="A2474">
            <v>3251</v>
          </cell>
          <cell r="B2474" t="str">
            <v>MARTILLO ROTATORIO SDS MAX COMBINADO (D25404 SDS PLUS 4.8 1/8PULG-GR:4.9KG</v>
          </cell>
          <cell r="C2474" t="str">
            <v>DD</v>
          </cell>
          <cell r="D2474"/>
          <cell r="E2474">
            <v>43851</v>
          </cell>
          <cell r="F2474">
            <v>39612.01</v>
          </cell>
          <cell r="G2474" t="str">
            <v>Rotopercutor</v>
          </cell>
          <cell r="H2474" t="str">
            <v>EQUIPOS DE AIRE</v>
          </cell>
          <cell r="I2474" t="str">
            <v>8956232 - IDRD - MEDIA ARMONICA COTIZACIONES</v>
          </cell>
        </row>
        <row r="2475">
          <cell r="A2475">
            <v>3252</v>
          </cell>
          <cell r="B2475" t="str">
            <v>MARTILLO ROMPEDOR</v>
          </cell>
          <cell r="C2475" t="str">
            <v>DD</v>
          </cell>
          <cell r="D2475"/>
          <cell r="E2475"/>
          <cell r="F2475">
            <v>0</v>
          </cell>
          <cell r="G2475" t="str">
            <v>Percutor</v>
          </cell>
          <cell r="H2475" t="str">
            <v>EQUIPOS DE AIRE</v>
          </cell>
          <cell r="I2475"/>
        </row>
        <row r="2476">
          <cell r="A2476">
            <v>3253</v>
          </cell>
          <cell r="B2476" t="str">
            <v>EXCAVADORA  - Hyundai 200(Oper+Comb)Oruga</v>
          </cell>
          <cell r="C2476" t="str">
            <v>HR</v>
          </cell>
          <cell r="D2476"/>
          <cell r="E2476">
            <v>45478</v>
          </cell>
          <cell r="F2476">
            <v>167939</v>
          </cell>
          <cell r="G2476" t="str">
            <v>hyundai 200</v>
          </cell>
          <cell r="H2476" t="str">
            <v>EQUIPOS DE EXCAVACION</v>
          </cell>
          <cell r="I2476" t="str">
            <v>8956232 - IDRD - MEDIA ARMONICA COTIZACIONES</v>
          </cell>
        </row>
        <row r="2477">
          <cell r="A2477">
            <v>3255</v>
          </cell>
          <cell r="B2477" t="str">
            <v>MINICARGADOR BOBCAT(OPER+COMB)</v>
          </cell>
          <cell r="C2477" t="str">
            <v>DD</v>
          </cell>
          <cell r="D2477"/>
          <cell r="E2477">
            <v>43542</v>
          </cell>
          <cell r="F2477">
            <v>423513</v>
          </cell>
          <cell r="G2477" t="str">
            <v>C/C Ord</v>
          </cell>
          <cell r="H2477" t="str">
            <v>EQUIPOS DE EXCAVACION</v>
          </cell>
          <cell r="I2477" t="str">
            <v>8956232 - IDRD - MEDIA ARMONICA COTIZACIONES</v>
          </cell>
        </row>
        <row r="2478">
          <cell r="A2478">
            <v>3256</v>
          </cell>
          <cell r="B2478" t="str">
            <v>MONTACARGAS 3.5 TON (OPER+COMB) CERTIFICADO</v>
          </cell>
          <cell r="C2478" t="str">
            <v>HR</v>
          </cell>
          <cell r="D2478"/>
          <cell r="E2478">
            <v>45708</v>
          </cell>
          <cell r="F2478">
            <v>74477.990000000005</v>
          </cell>
          <cell r="G2478" t="str">
            <v/>
          </cell>
          <cell r="H2478" t="str">
            <v>EQUIPO ALQUILER Y MAQUINARIA</v>
          </cell>
          <cell r="I2478" t="str">
            <v>562221312 - IDRD - VALOR CIO AJUSTADO</v>
          </cell>
        </row>
        <row r="2479">
          <cell r="A2479">
            <v>3257</v>
          </cell>
          <cell r="B2479" t="str">
            <v>ESTUFA MIXTA 4 pts. 6000               CHLLG</v>
          </cell>
          <cell r="C2479" t="str">
            <v>UN</v>
          </cell>
          <cell r="D2479"/>
          <cell r="E2479"/>
          <cell r="F2479">
            <v>0</v>
          </cell>
          <cell r="G2479" t="str">
            <v>SS6631EI</v>
          </cell>
          <cell r="H2479" t="str">
            <v>Estufas</v>
          </cell>
          <cell r="I2479"/>
        </row>
        <row r="2480">
          <cell r="A2480">
            <v>3258</v>
          </cell>
          <cell r="B2480" t="str">
            <v>ESTUFA GAS 4pts. Classic                 CHLLG</v>
          </cell>
          <cell r="C2480" t="str">
            <v>UN</v>
          </cell>
          <cell r="D2480"/>
          <cell r="E2480"/>
          <cell r="F2480">
            <v>0</v>
          </cell>
          <cell r="G2480" t="str">
            <v>SC6040EI</v>
          </cell>
          <cell r="H2480" t="str">
            <v>Estufas</v>
          </cell>
          <cell r="I2480"/>
        </row>
        <row r="2481">
          <cell r="A2481">
            <v>3260</v>
          </cell>
          <cell r="B2481" t="str">
            <v>ESTUFA MIXTA 4 pts. enc. e/tronic Classic CHLLG.</v>
          </cell>
          <cell r="C2481" t="str">
            <v>UN</v>
          </cell>
          <cell r="D2481"/>
          <cell r="E2481"/>
          <cell r="F2481">
            <v>0</v>
          </cell>
          <cell r="G2481" t="str">
            <v>SC6631EI</v>
          </cell>
          <cell r="H2481" t="str">
            <v>Estufas</v>
          </cell>
          <cell r="I2481"/>
        </row>
        <row r="2482">
          <cell r="A2482">
            <v>3261</v>
          </cell>
          <cell r="B2482" t="str">
            <v>COCINA Int.2.20 Milano                       CHLLG</v>
          </cell>
          <cell r="C2482" t="str">
            <v>UN</v>
          </cell>
          <cell r="D2482"/>
          <cell r="E2482"/>
          <cell r="F2482">
            <v>0</v>
          </cell>
          <cell r="G2482" t="str">
            <v>75210/11</v>
          </cell>
          <cell r="H2482" t="str">
            <v>Cocinas Integrales</v>
          </cell>
          <cell r="I2482"/>
        </row>
        <row r="2483">
          <cell r="A2483">
            <v>3262</v>
          </cell>
          <cell r="B2483" t="str">
            <v>COCINA Int.1.50 Salento V.I.S.               CHLLG</v>
          </cell>
          <cell r="C2483" t="str">
            <v>UN</v>
          </cell>
          <cell r="D2483"/>
          <cell r="E2483"/>
          <cell r="F2483">
            <v>0</v>
          </cell>
          <cell r="G2483" t="str">
            <v>V.I.S.</v>
          </cell>
          <cell r="H2483" t="str">
            <v>Cocinas Integrales</v>
          </cell>
          <cell r="I2483"/>
        </row>
        <row r="2484">
          <cell r="A2484">
            <v>3263</v>
          </cell>
          <cell r="B2484" t="str">
            <v>COCINA Int.1.65 Salento V.I.S.               CHLLG</v>
          </cell>
          <cell r="C2484" t="str">
            <v>UN</v>
          </cell>
          <cell r="D2484"/>
          <cell r="E2484"/>
          <cell r="F2484">
            <v>0</v>
          </cell>
          <cell r="G2484" t="str">
            <v>V.I.S.</v>
          </cell>
          <cell r="H2484" t="str">
            <v>Cocinas Integrales</v>
          </cell>
          <cell r="I2484"/>
        </row>
        <row r="2485">
          <cell r="A2485">
            <v>3264</v>
          </cell>
          <cell r="B2485" t="str">
            <v>COCINA Int.1.80 Salento V.I.S.               CHLLG</v>
          </cell>
          <cell r="C2485" t="str">
            <v>UN</v>
          </cell>
          <cell r="D2485"/>
          <cell r="E2485"/>
          <cell r="F2485">
            <v>0</v>
          </cell>
          <cell r="G2485" t="str">
            <v>V.I.S.</v>
          </cell>
          <cell r="H2485" t="str">
            <v>Cocinas Integrales</v>
          </cell>
          <cell r="I2485"/>
        </row>
        <row r="2486">
          <cell r="A2486">
            <v>3266</v>
          </cell>
          <cell r="B2486" t="str">
            <v>POCETA V.I.S  CHLLG</v>
          </cell>
          <cell r="C2486" t="str">
            <v>UN</v>
          </cell>
          <cell r="D2486"/>
          <cell r="E2486"/>
          <cell r="F2486">
            <v>0</v>
          </cell>
          <cell r="G2486" t="str">
            <v>LV 3042</v>
          </cell>
          <cell r="H2486" t="str">
            <v>Lavaplatos, Pocetas,Lavaderos</v>
          </cell>
          <cell r="I2486"/>
        </row>
        <row r="2487">
          <cell r="A2487">
            <v>3267</v>
          </cell>
          <cell r="B2487" t="str">
            <v>AYUDANTE CARPINTERIA EN OBRA SIN/PREST.</v>
          </cell>
          <cell r="C2487" t="str">
            <v>JRN</v>
          </cell>
          <cell r="D2487"/>
          <cell r="E2487">
            <v>45672</v>
          </cell>
          <cell r="F2487">
            <v>52195</v>
          </cell>
          <cell r="G2487" t="str">
            <v/>
          </cell>
          <cell r="H2487" t="str">
            <v>SUELDOS Y JORNALES</v>
          </cell>
          <cell r="I2487" t="str">
            <v>860.061.099.1 - IDRD</v>
          </cell>
        </row>
        <row r="2488">
          <cell r="A2488">
            <v>3269</v>
          </cell>
          <cell r="B2488" t="str">
            <v>OFICIAL INST. ELECTRICAS SIN/PREST.</v>
          </cell>
          <cell r="C2488" t="str">
            <v>JRN</v>
          </cell>
          <cell r="D2488"/>
          <cell r="E2488">
            <v>45672</v>
          </cell>
          <cell r="F2488">
            <v>99645</v>
          </cell>
          <cell r="G2488" t="str">
            <v/>
          </cell>
          <cell r="H2488" t="str">
            <v>SUELDOS Y JORNALES</v>
          </cell>
          <cell r="I2488" t="str">
            <v>860.061.099.1 - IDRD</v>
          </cell>
        </row>
        <row r="2489">
          <cell r="A2489">
            <v>3272</v>
          </cell>
          <cell r="B2489" t="str">
            <v>METALDECK 2"- CAL.22 (0.51 MM) 0.94*6.10 M ACESCO</v>
          </cell>
          <cell r="C2489" t="str">
            <v>M2</v>
          </cell>
          <cell r="D2489"/>
          <cell r="E2489">
            <v>44589</v>
          </cell>
          <cell r="F2489">
            <v>65290</v>
          </cell>
          <cell r="G2489" t="str">
            <v>0.51 mm)</v>
          </cell>
          <cell r="H2489" t="str">
            <v>ACEROS,HIERROS/MALLAS,CERCHAS</v>
          </cell>
          <cell r="I2489" t="str">
            <v>860061089 - IDRD - PROYECCIÓN</v>
          </cell>
        </row>
        <row r="2490">
          <cell r="A2490">
            <v>3273</v>
          </cell>
          <cell r="B2490" t="str">
            <v>PERFIL C NEGRO 100X50 M 2.5 MM (Cal.12) 6M (P-10-12-N)</v>
          </cell>
          <cell r="C2490" t="str">
            <v>ML</v>
          </cell>
          <cell r="D2490"/>
          <cell r="E2490">
            <v>44592</v>
          </cell>
          <cell r="F2490">
            <v>34707</v>
          </cell>
          <cell r="G2490" t="str">
            <v/>
          </cell>
          <cell r="H2490" t="str">
            <v>CERCHAS,VIGAS, ANG, PERFILES</v>
          </cell>
          <cell r="I2490" t="str">
            <v>860061089 - IDRD - PROYECCIÓN</v>
          </cell>
        </row>
        <row r="2491">
          <cell r="A2491">
            <v>3274</v>
          </cell>
          <cell r="B2491" t="str">
            <v>TEJA CINDU CLIMATIZADA ancho .68</v>
          </cell>
          <cell r="C2491" t="str">
            <v>ML</v>
          </cell>
          <cell r="D2491"/>
          <cell r="E2491"/>
          <cell r="F2491">
            <v>0</v>
          </cell>
          <cell r="G2491" t="str">
            <v>VERDE</v>
          </cell>
          <cell r="H2491" t="str">
            <v>CUBIERTAS Y ACCESORIOS</v>
          </cell>
          <cell r="I2491"/>
        </row>
        <row r="2492">
          <cell r="A2492">
            <v>3275</v>
          </cell>
          <cell r="B2492" t="str">
            <v>ELEMENTOS DE FIJACION TEJA CINDU</v>
          </cell>
          <cell r="C2492" t="str">
            <v>UN</v>
          </cell>
          <cell r="D2492"/>
          <cell r="E2492">
            <v>45708</v>
          </cell>
          <cell r="F2492">
            <v>3045.13</v>
          </cell>
          <cell r="G2492" t="str">
            <v>Perfil en C</v>
          </cell>
          <cell r="H2492" t="str">
            <v>CUBIERTAS Y ACCESORIOS</v>
          </cell>
          <cell r="I2492" t="str">
            <v>562221312 - IDRD - VALOR CIO AJUSTADO</v>
          </cell>
        </row>
        <row r="2493">
          <cell r="A2493">
            <v>3278</v>
          </cell>
          <cell r="B2493" t="str">
            <v>DURMIENTE ABARCO 4mx.(0.04mx0.04m)</v>
          </cell>
          <cell r="C2493" t="str">
            <v>ML</v>
          </cell>
          <cell r="D2493"/>
          <cell r="E2493"/>
          <cell r="F2493">
            <v>0</v>
          </cell>
          <cell r="G2493" t="str">
            <v/>
          </cell>
          <cell r="H2493" t="str">
            <v>MADERAS</v>
          </cell>
          <cell r="I2493"/>
        </row>
        <row r="2494">
          <cell r="A2494">
            <v>3281</v>
          </cell>
          <cell r="B2494" t="str">
            <v>FLUXOMETRO DE PALANCA</v>
          </cell>
          <cell r="C2494" t="str">
            <v>UN</v>
          </cell>
          <cell r="D2494"/>
          <cell r="E2494"/>
          <cell r="F2494">
            <v>0</v>
          </cell>
          <cell r="G2494" t="str">
            <v>70710</v>
          </cell>
          <cell r="H2494" t="str">
            <v>GRIFERIAS,APARATOS,ACCESORIOS</v>
          </cell>
          <cell r="I2494"/>
        </row>
        <row r="2495">
          <cell r="A2495">
            <v>3282</v>
          </cell>
          <cell r="B2495" t="str">
            <v>CANCHA MULTIPLE RECUBR. SINT. DECOART</v>
          </cell>
          <cell r="C2495" t="str">
            <v>M2</v>
          </cell>
          <cell r="D2495"/>
          <cell r="E2495"/>
          <cell r="F2495">
            <v>0</v>
          </cell>
          <cell r="G2495" t="str">
            <v>TIPO A</v>
          </cell>
          <cell r="H2495" t="str">
            <v>PAVIMENTOS</v>
          </cell>
          <cell r="I2495"/>
        </row>
        <row r="2496">
          <cell r="A2496">
            <v>3283</v>
          </cell>
          <cell r="B2496" t="str">
            <v>CANCHA  MULTIPLE, TORRES</v>
          </cell>
          <cell r="C2496" t="str">
            <v>GL</v>
          </cell>
          <cell r="D2496"/>
          <cell r="E2496"/>
          <cell r="F2496">
            <v>0</v>
          </cell>
          <cell r="G2496" t="str">
            <v/>
          </cell>
          <cell r="H2496" t="str">
            <v>PREFABRICADOS METALICOS</v>
          </cell>
          <cell r="I2496"/>
        </row>
        <row r="2497">
          <cell r="A2497">
            <v>3284</v>
          </cell>
          <cell r="B2497" t="str">
            <v>CANCHA MULTIPLE ILUMINACION RECREATIVA</v>
          </cell>
          <cell r="C2497" t="str">
            <v>GL</v>
          </cell>
          <cell r="D2497"/>
          <cell r="E2497"/>
          <cell r="F2497">
            <v>0</v>
          </cell>
          <cell r="G2497" t="str">
            <v/>
          </cell>
          <cell r="H2497" t="str">
            <v>OTROS PREFABRICADOS</v>
          </cell>
          <cell r="I2497"/>
        </row>
        <row r="2498">
          <cell r="A2498">
            <v>3285</v>
          </cell>
          <cell r="B2498" t="str">
            <v>TAZA FLUXOMETRO HANDICAP</v>
          </cell>
          <cell r="C2498" t="str">
            <v>UN</v>
          </cell>
          <cell r="D2498"/>
          <cell r="E2498"/>
          <cell r="F2498">
            <v>0</v>
          </cell>
          <cell r="G2498" t="str">
            <v>02651</v>
          </cell>
          <cell r="H2498" t="str">
            <v>APARATOS</v>
          </cell>
          <cell r="I2498"/>
        </row>
        <row r="2499">
          <cell r="A2499">
            <v>3286</v>
          </cell>
          <cell r="B2499" t="str">
            <v>SANITARIO INFANTIL  CORONA</v>
          </cell>
          <cell r="C2499" t="str">
            <v>UN</v>
          </cell>
          <cell r="D2499"/>
          <cell r="E2499"/>
          <cell r="F2499">
            <v>0</v>
          </cell>
          <cell r="G2499" t="str">
            <v>30199</v>
          </cell>
          <cell r="H2499" t="str">
            <v>APARATOS</v>
          </cell>
          <cell r="I2499"/>
        </row>
        <row r="2500">
          <cell r="A2500">
            <v>3289</v>
          </cell>
          <cell r="B2500" t="str">
            <v>ENTREPISO ICOPOR  5mm</v>
          </cell>
          <cell r="C2500" t="str">
            <v>M2</v>
          </cell>
          <cell r="D2500"/>
          <cell r="E2500"/>
          <cell r="F2500">
            <v>0</v>
          </cell>
          <cell r="G2500" t="str">
            <v>Original</v>
          </cell>
          <cell r="H2500" t="str">
            <v>PREFABRICADOS</v>
          </cell>
          <cell r="I2500"/>
        </row>
        <row r="2501">
          <cell r="A2501">
            <v>3291</v>
          </cell>
          <cell r="B2501" t="str">
            <v>MALLA ELECTROSOLDADA  4.0 x 4.0 mm 6x2.35m M-084</v>
          </cell>
          <cell r="C2501" t="str">
            <v>UN</v>
          </cell>
          <cell r="D2501"/>
          <cell r="E2501">
            <v>45478</v>
          </cell>
          <cell r="F2501">
            <v>101348</v>
          </cell>
          <cell r="G2501" t="str">
            <v>15X15</v>
          </cell>
          <cell r="H2501" t="str">
            <v>MALLAS ELECTROSOLDADAS</v>
          </cell>
          <cell r="I2501" t="str">
            <v>8956232 - IDRD - MEDIA ARMONICA COTIZACIONES</v>
          </cell>
        </row>
        <row r="2502">
          <cell r="A2502">
            <v>3293</v>
          </cell>
          <cell r="B2502" t="str">
            <v>FLUXOMETRO PALANCA  ORINAL</v>
          </cell>
          <cell r="C2502" t="str">
            <v>UN</v>
          </cell>
          <cell r="D2502"/>
          <cell r="E2502">
            <v>45708</v>
          </cell>
          <cell r="F2502">
            <v>1372407.48</v>
          </cell>
          <cell r="G2502" t="str">
            <v>70720</v>
          </cell>
          <cell r="H2502" t="str">
            <v>GRIFERIAS,APARATOS,ACCESORIOS</v>
          </cell>
          <cell r="I2502" t="str">
            <v>562221312 - IDRD - VALOR CIO AJUSTADO</v>
          </cell>
        </row>
        <row r="2503">
          <cell r="A2503">
            <v>3301</v>
          </cell>
          <cell r="B2503" t="str">
            <v>PLATINA   3/8" x 1 1/2"</v>
          </cell>
          <cell r="C2503" t="str">
            <v>UN</v>
          </cell>
          <cell r="D2503"/>
          <cell r="E2503">
            <v>45708</v>
          </cell>
          <cell r="F2503">
            <v>85694.79</v>
          </cell>
          <cell r="G2503" t="str">
            <v/>
          </cell>
          <cell r="H2503" t="str">
            <v>LAMINAS PLATINAS</v>
          </cell>
          <cell r="I2503" t="str">
            <v>562221312 - IDRD - VALOR CIO AJUSTADO</v>
          </cell>
        </row>
        <row r="2504">
          <cell r="A2504">
            <v>3302</v>
          </cell>
          <cell r="B2504" t="str">
            <v>LADRILLO PRENSADO MACIZO STA/FE 24.5x12x5.5 Fab.</v>
          </cell>
          <cell r="C2504" t="str">
            <v>UN</v>
          </cell>
          <cell r="D2504"/>
          <cell r="E2504"/>
          <cell r="F2504">
            <v>0</v>
          </cell>
          <cell r="G2504" t="str">
            <v>Fab. LPR</v>
          </cell>
          <cell r="H2504" t="str">
            <v>LADRILLO BOGOTA</v>
          </cell>
          <cell r="I2504"/>
        </row>
        <row r="2505">
          <cell r="A2505">
            <v>3304</v>
          </cell>
          <cell r="B2505" t="str">
            <v>PORCELANATO ANDORA</v>
          </cell>
          <cell r="C2505" t="str">
            <v>M2</v>
          </cell>
          <cell r="D2505"/>
          <cell r="E2505">
            <v>45014</v>
          </cell>
          <cell r="F2505">
            <v>57478</v>
          </cell>
          <cell r="G2505" t="str">
            <v/>
          </cell>
          <cell r="H2505" t="str">
            <v>ENCHAPES,PISOS,ALFOMBRAS,PAPEL</v>
          </cell>
          <cell r="I2505" t="str">
            <v>860061089 - IDRD - PROYECCIÓN</v>
          </cell>
        </row>
        <row r="2506">
          <cell r="A2506">
            <v>3305</v>
          </cell>
          <cell r="B2506" t="str">
            <v>BENITIN DE 2.5 TONELADAS</v>
          </cell>
          <cell r="C2506" t="str">
            <v>HR</v>
          </cell>
          <cell r="D2506"/>
          <cell r="E2506"/>
          <cell r="F2506">
            <v>0</v>
          </cell>
          <cell r="G2506" t="str">
            <v>Vibrocompact</v>
          </cell>
          <cell r="H2506" t="str">
            <v>EQUIPOS DE COMPACTACION</v>
          </cell>
          <cell r="I2506"/>
        </row>
        <row r="2507">
          <cell r="A2507">
            <v>3306</v>
          </cell>
          <cell r="B2507" t="str">
            <v>AYUDANTE INST. ELECTRICAS SIN/ PREST.</v>
          </cell>
          <cell r="C2507" t="str">
            <v>JRN</v>
          </cell>
          <cell r="D2507"/>
          <cell r="E2507">
            <v>45672</v>
          </cell>
          <cell r="F2507">
            <v>52670</v>
          </cell>
          <cell r="G2507" t="str">
            <v/>
          </cell>
          <cell r="H2507" t="str">
            <v>SUELDOS Y JORNALES</v>
          </cell>
          <cell r="I2507" t="str">
            <v>860.061.099.1 - IDRD</v>
          </cell>
        </row>
        <row r="2508">
          <cell r="A2508">
            <v>3307</v>
          </cell>
          <cell r="B2508" t="str">
            <v>RECARGA CARROTANQUE  DE AGUA</v>
          </cell>
          <cell r="C2508" t="str">
            <v>HR</v>
          </cell>
          <cell r="D2508"/>
          <cell r="E2508">
            <v>45708</v>
          </cell>
          <cell r="F2508">
            <v>80256.929999999993</v>
          </cell>
          <cell r="G2508" t="str">
            <v/>
          </cell>
          <cell r="H2508" t="str">
            <v>IMPERMEABIL.,ADITIVOS,QUIMICOS</v>
          </cell>
          <cell r="I2508" t="str">
            <v>562221312 - IDRD - VALOR CIO AJUSTADO</v>
          </cell>
        </row>
        <row r="2509">
          <cell r="A2509">
            <v>3308</v>
          </cell>
          <cell r="B2509" t="str">
            <v>VIBROCOMPACTADOR 2 TON (Oper+Comb)</v>
          </cell>
          <cell r="C2509" t="str">
            <v>HR</v>
          </cell>
          <cell r="D2509"/>
          <cell r="E2509">
            <v>45708</v>
          </cell>
          <cell r="F2509">
            <v>40321.86</v>
          </cell>
          <cell r="G2509" t="str">
            <v>Manual</v>
          </cell>
          <cell r="H2509" t="str">
            <v>EQUIPOS DE COMPACTACION</v>
          </cell>
          <cell r="I2509" t="str">
            <v>562221312 - IDRD - VALOR CIO AJUSTADO</v>
          </cell>
        </row>
        <row r="2510">
          <cell r="A2510">
            <v>3309</v>
          </cell>
          <cell r="B2510" t="str">
            <v>Recebo Comun sin transporte</v>
          </cell>
          <cell r="C2510" t="str">
            <v>M3</v>
          </cell>
          <cell r="D2510"/>
          <cell r="E2510">
            <v>45708</v>
          </cell>
          <cell r="F2510">
            <v>3250.92</v>
          </cell>
          <cell r="G2510" t="str">
            <v/>
          </cell>
          <cell r="H2510" t="str">
            <v>AGREGADOS CONCRETOS Y MORTEROS</v>
          </cell>
          <cell r="I2510" t="str">
            <v>562221312 - IDRD - VALOR CIO AJUSTADO</v>
          </cell>
        </row>
        <row r="2511">
          <cell r="A2511">
            <v>3312</v>
          </cell>
          <cell r="B2511" t="str">
            <v>RODADURA  1150 (No la Producen)</v>
          </cell>
          <cell r="C2511" t="str">
            <v>M3</v>
          </cell>
          <cell r="D2511"/>
          <cell r="E2511"/>
          <cell r="F2511">
            <v>0</v>
          </cell>
          <cell r="G2511" t="str">
            <v>MDC2</v>
          </cell>
          <cell r="H2511" t="str">
            <v>PAVIMENTOS</v>
          </cell>
          <cell r="I2511"/>
        </row>
        <row r="2512">
          <cell r="A2512">
            <v>3313</v>
          </cell>
          <cell r="B2512" t="str">
            <v>Rodadura asfaltica tipo  IDRD Suelta (Planta).</v>
          </cell>
          <cell r="C2512" t="str">
            <v>M3</v>
          </cell>
          <cell r="D2512"/>
          <cell r="E2512">
            <v>45009</v>
          </cell>
          <cell r="F2512">
            <v>726465</v>
          </cell>
          <cell r="G2512" t="str">
            <v>MDC3</v>
          </cell>
          <cell r="H2512" t="str">
            <v>PAVIMENTOS</v>
          </cell>
          <cell r="I2512" t="str">
            <v>860061089 - IDRD - PROYECCIÓN</v>
          </cell>
        </row>
        <row r="2513">
          <cell r="A2513">
            <v>3314</v>
          </cell>
          <cell r="B2513" t="str">
            <v>SEGUETA (18 DIENTES-12")+ MARCO FIJO METALICO 12"</v>
          </cell>
          <cell r="C2513" t="str">
            <v>UN</v>
          </cell>
          <cell r="D2513"/>
          <cell r="E2513">
            <v>45708</v>
          </cell>
          <cell r="F2513">
            <v>20275.560000000001</v>
          </cell>
          <cell r="G2513" t="str">
            <v/>
          </cell>
          <cell r="H2513" t="str">
            <v>HERRAMIENTA</v>
          </cell>
          <cell r="I2513" t="str">
            <v>562221312 - IDRD - VALOR CIO AJUSTADO</v>
          </cell>
        </row>
        <row r="2514">
          <cell r="A2514">
            <v>3315</v>
          </cell>
          <cell r="B2514" t="str">
            <v>HIERRO PR-60 1/2" Figurado</v>
          </cell>
          <cell r="C2514" t="str">
            <v>KG</v>
          </cell>
          <cell r="D2514"/>
          <cell r="E2514">
            <v>45708</v>
          </cell>
          <cell r="F2514">
            <v>4942.33</v>
          </cell>
          <cell r="G2514" t="str">
            <v>No 4</v>
          </cell>
          <cell r="H2514" t="str">
            <v>ACEROS Y HIERROS</v>
          </cell>
          <cell r="I2514" t="str">
            <v>562221312 - IDRD - VALOR CIO AJUSTADO</v>
          </cell>
        </row>
        <row r="2515">
          <cell r="A2515">
            <v>3317</v>
          </cell>
          <cell r="B2515" t="str">
            <v>EMULSION ASFALTICA CRL-1 (IMPRIMANTE)</v>
          </cell>
          <cell r="C2515" t="str">
            <v>M2</v>
          </cell>
          <cell r="D2515"/>
          <cell r="E2515">
            <v>45708</v>
          </cell>
          <cell r="F2515">
            <v>3604.92</v>
          </cell>
          <cell r="G2515" t="str">
            <v>CRL1</v>
          </cell>
          <cell r="H2515" t="str">
            <v>PAVIMENTOS</v>
          </cell>
          <cell r="I2515" t="str">
            <v>562221312 - IDRD - VALOR CIO AJUSTADO</v>
          </cell>
        </row>
        <row r="2516">
          <cell r="A2516">
            <v>3318</v>
          </cell>
          <cell r="B2516" t="str">
            <v>CONCRETO PAVIMENTO       MR-46</v>
          </cell>
          <cell r="C2516" t="str">
            <v>M3</v>
          </cell>
          <cell r="D2516"/>
          <cell r="E2516"/>
          <cell r="F2516">
            <v>0</v>
          </cell>
          <cell r="G2516" t="str">
            <v/>
          </cell>
          <cell r="H2516" t="str">
            <v>CONCRETOS</v>
          </cell>
          <cell r="I2516"/>
        </row>
        <row r="2517">
          <cell r="A2517">
            <v>3321</v>
          </cell>
          <cell r="B2517" t="str">
            <v>LAMINA EN DRY WALL 5/8"</v>
          </cell>
          <cell r="C2517" t="str">
            <v>UN</v>
          </cell>
          <cell r="D2517"/>
          <cell r="E2517"/>
          <cell r="F2517">
            <v>0</v>
          </cell>
          <cell r="G2517" t="str">
            <v/>
          </cell>
          <cell r="H2517" t="str">
            <v>MUROS YESO</v>
          </cell>
          <cell r="I2517"/>
        </row>
        <row r="2518">
          <cell r="A2518">
            <v>3324</v>
          </cell>
          <cell r="B2518" t="str">
            <v>TABLETA GRES ROMANA ROJA 20x10 ALFA</v>
          </cell>
          <cell r="C2518" t="str">
            <v>M2</v>
          </cell>
          <cell r="D2518"/>
          <cell r="E2518"/>
          <cell r="F2518">
            <v>0</v>
          </cell>
          <cell r="G2518" t="str">
            <v>G 4000</v>
          </cell>
          <cell r="H2518" t="str">
            <v>Pisos</v>
          </cell>
          <cell r="I2518"/>
        </row>
        <row r="2519">
          <cell r="A2519">
            <v>3325</v>
          </cell>
          <cell r="B2519" t="str">
            <v>MURO PANTALLA Y BARRETES PROCESO 0.30 A 0.40</v>
          </cell>
          <cell r="C2519" t="str">
            <v>M3</v>
          </cell>
          <cell r="D2519"/>
          <cell r="E2519"/>
          <cell r="F2519">
            <v>0</v>
          </cell>
          <cell r="G2519" t="str">
            <v>SOLO PROCESO</v>
          </cell>
          <cell r="H2519" t="str">
            <v>AGREGADOS CONCRETOS Y MORTEROS</v>
          </cell>
          <cell r="I2519"/>
        </row>
        <row r="2520">
          <cell r="A2520">
            <v>3326</v>
          </cell>
          <cell r="B2520" t="str">
            <v>MURO PANTALLA Y BARRETES PROCESO 0.60 A 0.40</v>
          </cell>
          <cell r="C2520" t="str">
            <v>M3</v>
          </cell>
          <cell r="D2520"/>
          <cell r="E2520"/>
          <cell r="F2520">
            <v>0</v>
          </cell>
          <cell r="G2520" t="str">
            <v>SOLO PROCESO</v>
          </cell>
          <cell r="H2520" t="str">
            <v>AGREGADOS CONCRETOS Y MORTEROS</v>
          </cell>
          <cell r="I2520"/>
        </row>
        <row r="2521">
          <cell r="A2521">
            <v>3327</v>
          </cell>
          <cell r="B2521" t="str">
            <v>PILOTE EN CONCRETO PROCESO D. 0.80</v>
          </cell>
          <cell r="C2521" t="str">
            <v>ML</v>
          </cell>
          <cell r="D2521"/>
          <cell r="E2521"/>
          <cell r="F2521">
            <v>0</v>
          </cell>
          <cell r="G2521" t="str">
            <v/>
          </cell>
          <cell r="H2521" t="str">
            <v>AGREGADOS CONCRETOS Y MORTEROS</v>
          </cell>
          <cell r="I2521"/>
        </row>
        <row r="2522">
          <cell r="A2522">
            <v>3328</v>
          </cell>
          <cell r="B2522" t="str">
            <v>PILOTE EN CONCRETO PROCESO D. 0.60</v>
          </cell>
          <cell r="C2522" t="str">
            <v>ML</v>
          </cell>
          <cell r="D2522"/>
          <cell r="E2522"/>
          <cell r="F2522">
            <v>0</v>
          </cell>
          <cell r="G2522" t="str">
            <v/>
          </cell>
          <cell r="H2522" t="str">
            <v>AGREGADOS CONCRETOS Y MORTEROS</v>
          </cell>
          <cell r="I2522"/>
        </row>
        <row r="2523">
          <cell r="A2523">
            <v>3329</v>
          </cell>
          <cell r="B2523" t="str">
            <v>CAJA D/PASO 15X20X10cm LUMINEX</v>
          </cell>
          <cell r="C2523" t="str">
            <v>UN</v>
          </cell>
          <cell r="D2523"/>
          <cell r="E2523"/>
          <cell r="F2523">
            <v>0</v>
          </cell>
          <cell r="G2523" t="str">
            <v>27P1520</v>
          </cell>
          <cell r="H2523" t="str">
            <v>CAJAS, ARMARIOS, TABLEROS</v>
          </cell>
          <cell r="I2523"/>
        </row>
        <row r="2524">
          <cell r="A2524">
            <v>3331</v>
          </cell>
          <cell r="B2524" t="str">
            <v>CINTA SIKA PVC V-15</v>
          </cell>
          <cell r="C2524" t="str">
            <v>ML</v>
          </cell>
          <cell r="D2524"/>
          <cell r="E2524">
            <v>44592</v>
          </cell>
          <cell r="F2524">
            <v>26788.01</v>
          </cell>
          <cell r="G2524" t="str">
            <v>V-15 421195</v>
          </cell>
          <cell r="H2524" t="str">
            <v>IMPERMEABILIZANTES</v>
          </cell>
          <cell r="I2524" t="str">
            <v>860061089 - IDRD - PROYECCIÓN</v>
          </cell>
        </row>
        <row r="2525">
          <cell r="A2525">
            <v>3332</v>
          </cell>
          <cell r="B2525" t="str">
            <v>CERRADURA SCHLAGE-FLAIR (IZQ.DER)</v>
          </cell>
          <cell r="C2525" t="str">
            <v>UN</v>
          </cell>
          <cell r="D2525"/>
          <cell r="E2525"/>
          <cell r="F2525">
            <v>0</v>
          </cell>
          <cell r="G2525" t="str">
            <v>A- 40S</v>
          </cell>
          <cell r="H2525" t="str">
            <v>VIDRIOS Y ESPEJOS</v>
          </cell>
          <cell r="I2525"/>
        </row>
        <row r="2526">
          <cell r="A2526">
            <v>3333</v>
          </cell>
          <cell r="B2526" t="str">
            <v>CORTABALDOSA 400 MM</v>
          </cell>
          <cell r="C2526" t="str">
            <v>DD</v>
          </cell>
          <cell r="D2526"/>
          <cell r="E2526">
            <v>45014</v>
          </cell>
          <cell r="F2526">
            <v>16061</v>
          </cell>
          <cell r="G2526" t="str">
            <v/>
          </cell>
          <cell r="H2526" t="str">
            <v>EQUIPO ALQUILER Y MAQUINARIA</v>
          </cell>
          <cell r="I2526" t="str">
            <v>860061089 - IDRD - PROYECCIÓN</v>
          </cell>
        </row>
        <row r="2527">
          <cell r="A2527">
            <v>3334</v>
          </cell>
          <cell r="B2527" t="str">
            <v>ANGULO 2.5X2.5 CAL26  (L=2.44M)</v>
          </cell>
          <cell r="C2527" t="str">
            <v>UN</v>
          </cell>
          <cell r="D2527"/>
          <cell r="E2527">
            <v>45708</v>
          </cell>
          <cell r="F2527">
            <v>2293.64</v>
          </cell>
          <cell r="G2527" t="str">
            <v/>
          </cell>
          <cell r="H2527" t="str">
            <v>DRYWALL</v>
          </cell>
          <cell r="I2527" t="str">
            <v>562221312 - IDRD - VALOR CIO AJUSTADO</v>
          </cell>
        </row>
        <row r="2528">
          <cell r="A2528">
            <v>3335</v>
          </cell>
          <cell r="B2528" t="str">
            <v>CERRADURA  ANTIPANICO SENCILLA</v>
          </cell>
          <cell r="C2528" t="str">
            <v>UN</v>
          </cell>
          <cell r="D2528"/>
          <cell r="E2528">
            <v>45708</v>
          </cell>
          <cell r="F2528">
            <v>717903.5</v>
          </cell>
          <cell r="G2528" t="str">
            <v>494 Y 502</v>
          </cell>
          <cell r="H2528" t="str">
            <v>CERRADURAS Y HERRAJES</v>
          </cell>
          <cell r="I2528" t="str">
            <v>562221312 - IDRD - VALOR CIO AJUSTADO</v>
          </cell>
        </row>
        <row r="2529">
          <cell r="A2529">
            <v>3339</v>
          </cell>
          <cell r="B2529" t="str">
            <v>DIMMER DE TOQUE SENC O CONM LUZ PIL MAX</v>
          </cell>
          <cell r="C2529" t="str">
            <v>UN</v>
          </cell>
          <cell r="D2529"/>
          <cell r="E2529"/>
          <cell r="F2529">
            <v>0</v>
          </cell>
          <cell r="G2529" t="str">
            <v>XMC-7D3L</v>
          </cell>
          <cell r="H2529" t="str">
            <v>APARATOS ELECTRICOS</v>
          </cell>
          <cell r="I2529"/>
        </row>
        <row r="2530">
          <cell r="A2530">
            <v>3340</v>
          </cell>
          <cell r="B2530" t="str">
            <v>MARCO DECORATIVO SENC 2X4 KORA L/NEX</v>
          </cell>
          <cell r="C2530" t="str">
            <v>UN</v>
          </cell>
          <cell r="D2530"/>
          <cell r="E2530"/>
          <cell r="F2530">
            <v>0</v>
          </cell>
          <cell r="G2530" t="str">
            <v>KRMKestandar</v>
          </cell>
          <cell r="H2530" t="str">
            <v>APARATOS ELECTRICOS</v>
          </cell>
          <cell r="I2530"/>
        </row>
        <row r="2531">
          <cell r="A2531">
            <v>3341</v>
          </cell>
          <cell r="B2531" t="str">
            <v>MARCO DECORATIVO SENC 2X4 KORA  L/NEX</v>
          </cell>
          <cell r="C2531" t="str">
            <v>UN</v>
          </cell>
          <cell r="D2531"/>
          <cell r="E2531"/>
          <cell r="F2531">
            <v>0</v>
          </cell>
          <cell r="G2531" t="str">
            <v>KR-MDO-PL</v>
          </cell>
          <cell r="H2531" t="str">
            <v>APARATOS ELECTRICOS</v>
          </cell>
          <cell r="I2531"/>
        </row>
        <row r="2532">
          <cell r="A2532">
            <v>3342</v>
          </cell>
          <cell r="B2532" t="str">
            <v>MARCO DECORATIVO SENC 2X4  KORA L/NEX</v>
          </cell>
          <cell r="C2532" t="str">
            <v>UN</v>
          </cell>
          <cell r="D2532"/>
          <cell r="E2532"/>
          <cell r="F2532">
            <v>0</v>
          </cell>
          <cell r="G2532" t="str">
            <v>KR-MCR-PL</v>
          </cell>
          <cell r="H2532" t="str">
            <v>APARATOS ELECTRICOS</v>
          </cell>
          <cell r="I2532"/>
        </row>
        <row r="2533">
          <cell r="A2533">
            <v>3343</v>
          </cell>
          <cell r="B2533" t="str">
            <v>MARCO DECORATIVO DOBLE 4X4  KORA L/NEX</v>
          </cell>
          <cell r="C2533" t="str">
            <v>UN</v>
          </cell>
          <cell r="D2533"/>
          <cell r="E2533"/>
          <cell r="F2533">
            <v>0</v>
          </cell>
          <cell r="G2533" t="str">
            <v>KR-MKestanda</v>
          </cell>
          <cell r="H2533" t="str">
            <v>APARATOS ELECTRICOS</v>
          </cell>
          <cell r="I2533"/>
        </row>
        <row r="2534">
          <cell r="A2534">
            <v>3344</v>
          </cell>
          <cell r="B2534" t="str">
            <v>MARCO DECORATIVO DOBLE 4X4  KORA L/NEX</v>
          </cell>
          <cell r="C2534" t="str">
            <v>UN</v>
          </cell>
          <cell r="D2534"/>
          <cell r="E2534"/>
          <cell r="F2534">
            <v>0</v>
          </cell>
          <cell r="G2534" t="str">
            <v>KR-MZPperla</v>
          </cell>
          <cell r="H2534" t="str">
            <v>APARATOS ELECTRICOS</v>
          </cell>
          <cell r="I2534"/>
        </row>
        <row r="2535">
          <cell r="A2535">
            <v>3346</v>
          </cell>
          <cell r="B2535" t="str">
            <v>INTERRUPTOR SENC KORA L/NEX</v>
          </cell>
          <cell r="C2535" t="str">
            <v>UN</v>
          </cell>
          <cell r="D2535"/>
          <cell r="E2535"/>
          <cell r="F2535">
            <v>0</v>
          </cell>
          <cell r="G2535" t="str">
            <v>KR010B</v>
          </cell>
          <cell r="H2535" t="str">
            <v>APARATOS ELECTRICOS</v>
          </cell>
          <cell r="I2535"/>
        </row>
        <row r="2536">
          <cell r="A2536">
            <v>3347</v>
          </cell>
          <cell r="B2536" t="str">
            <v>INTERRUPTOR SENC LUZ PIL KORA L/NEX</v>
          </cell>
          <cell r="C2536" t="str">
            <v>UN</v>
          </cell>
          <cell r="D2536"/>
          <cell r="E2536"/>
          <cell r="F2536">
            <v>0</v>
          </cell>
          <cell r="G2536" t="str">
            <v>KR-1BL</v>
          </cell>
          <cell r="H2536" t="str">
            <v>APARATOS ELECTRICOS</v>
          </cell>
          <cell r="I2536"/>
        </row>
        <row r="2537">
          <cell r="A2537">
            <v>3348</v>
          </cell>
          <cell r="B2537" t="str">
            <v>INTERRUPTOR DOBLE KORA L/NEX</v>
          </cell>
          <cell r="C2537" t="str">
            <v>UN</v>
          </cell>
          <cell r="D2537"/>
          <cell r="E2537"/>
          <cell r="F2537">
            <v>0</v>
          </cell>
          <cell r="G2537" t="str">
            <v/>
          </cell>
          <cell r="H2537" t="str">
            <v>APARATOS ELECTRICOS</v>
          </cell>
          <cell r="I2537"/>
        </row>
        <row r="2538">
          <cell r="A2538">
            <v>3350</v>
          </cell>
          <cell r="B2538" t="str">
            <v>INTERRUPTOR ELEC  KORA</v>
          </cell>
          <cell r="C2538" t="str">
            <v>UN</v>
          </cell>
          <cell r="D2538"/>
          <cell r="E2538"/>
          <cell r="F2538">
            <v>0</v>
          </cell>
          <cell r="G2538" t="str">
            <v>KR-1BTL</v>
          </cell>
          <cell r="H2538" t="str">
            <v>APARATOS ELECTRICOS</v>
          </cell>
          <cell r="I2538"/>
        </row>
        <row r="2539">
          <cell r="A2539">
            <v>3351</v>
          </cell>
          <cell r="B2539" t="str">
            <v>INTERRUPTOR CONM TRIPOLAR KORA L/NEX</v>
          </cell>
          <cell r="C2539" t="str">
            <v>UN</v>
          </cell>
          <cell r="D2539"/>
          <cell r="E2539"/>
          <cell r="F2539">
            <v>0</v>
          </cell>
          <cell r="G2539" t="str">
            <v>KR320B</v>
          </cell>
          <cell r="H2539" t="str">
            <v>APARATOS ELECTRICOS</v>
          </cell>
          <cell r="I2539"/>
        </row>
        <row r="2540">
          <cell r="A2540">
            <v>3352</v>
          </cell>
          <cell r="B2540" t="str">
            <v>INTERRUPTOR CONM LUZ PIL VELA L/NEX</v>
          </cell>
          <cell r="C2540" t="str">
            <v>UN</v>
          </cell>
          <cell r="D2540"/>
          <cell r="E2540"/>
          <cell r="F2540">
            <v>0</v>
          </cell>
          <cell r="G2540" t="str">
            <v>KR - 2BL</v>
          </cell>
          <cell r="H2540" t="str">
            <v>APARATOS ELECTRICOS</v>
          </cell>
          <cell r="I2540"/>
        </row>
        <row r="2541">
          <cell r="A2541">
            <v>3353</v>
          </cell>
          <cell r="B2541" t="str">
            <v>TOMA CON POLO A TIERRA + INTERRUP SENC</v>
          </cell>
          <cell r="C2541" t="str">
            <v>UN</v>
          </cell>
          <cell r="D2541"/>
          <cell r="E2541"/>
          <cell r="F2541">
            <v>0</v>
          </cell>
          <cell r="G2541" t="str">
            <v>KR301BG</v>
          </cell>
          <cell r="H2541" t="str">
            <v>APARATOS ELECTRICOS</v>
          </cell>
          <cell r="I2541"/>
        </row>
        <row r="2542">
          <cell r="A2542">
            <v>3354</v>
          </cell>
          <cell r="B2542" t="str">
            <v>AYUDANTE INST. SANITARIAS SIN/PREST.</v>
          </cell>
          <cell r="C2542" t="str">
            <v>JRN</v>
          </cell>
          <cell r="D2542"/>
          <cell r="E2542">
            <v>45672</v>
          </cell>
          <cell r="F2542">
            <v>52195</v>
          </cell>
          <cell r="G2542" t="str">
            <v/>
          </cell>
          <cell r="H2542" t="str">
            <v>SUELDOS Y JORNALES</v>
          </cell>
          <cell r="I2542" t="str">
            <v>860.061.099.1 - IDRD</v>
          </cell>
        </row>
        <row r="2543">
          <cell r="A2543">
            <v>3355</v>
          </cell>
          <cell r="B2543" t="str">
            <v>TOMACORIENTE P/A TIERRA /BLANCO/ARQUEA LUMINEX</v>
          </cell>
          <cell r="C2543" t="str">
            <v>UN</v>
          </cell>
          <cell r="D2543"/>
          <cell r="E2543"/>
          <cell r="F2543">
            <v>0</v>
          </cell>
          <cell r="G2543" t="str">
            <v>KR3NGX</v>
          </cell>
          <cell r="H2543" t="str">
            <v>APARATOS ELECTRICOS</v>
          </cell>
          <cell r="I2543"/>
        </row>
        <row r="2544">
          <cell r="A2544">
            <v>3356</v>
          </cell>
          <cell r="B2544" t="str">
            <v>TOMA DOBLE MONOFASICA POLO A TIERRA 15AMPERIOS</v>
          </cell>
          <cell r="C2544" t="str">
            <v>UN</v>
          </cell>
          <cell r="D2544"/>
          <cell r="E2544">
            <v>44585</v>
          </cell>
          <cell r="F2544">
            <v>6183</v>
          </cell>
          <cell r="G2544" t="str">
            <v>KR3BG</v>
          </cell>
          <cell r="H2544" t="str">
            <v>APARATOS ELECTRICOS</v>
          </cell>
          <cell r="I2544" t="str">
            <v>860061089 - IDRD - PROYECCIÓN</v>
          </cell>
        </row>
        <row r="2545">
          <cell r="A2545">
            <v>3357</v>
          </cell>
          <cell r="B2545" t="str">
            <v>TOMACORRIENTE DOBLE/PROTEC FALLA TIER.</v>
          </cell>
          <cell r="C2545" t="str">
            <v>UN</v>
          </cell>
          <cell r="D2545"/>
          <cell r="E2545"/>
          <cell r="F2545">
            <v>0</v>
          </cell>
          <cell r="G2545" t="str">
            <v>KR303BGF</v>
          </cell>
          <cell r="H2545" t="str">
            <v>APARATOS ELECTRICOS</v>
          </cell>
          <cell r="I2545"/>
        </row>
        <row r="2546">
          <cell r="A2546">
            <v>3358</v>
          </cell>
          <cell r="B2546" t="str">
            <v>TIMBRE PULSADOR SENC LUZ PIL KORA L/NEX</v>
          </cell>
          <cell r="C2546" t="str">
            <v>UN</v>
          </cell>
          <cell r="D2546"/>
          <cell r="E2546">
            <v>44589</v>
          </cell>
          <cell r="F2546">
            <v>5263</v>
          </cell>
          <cell r="G2546" t="str">
            <v>KR-4BL</v>
          </cell>
          <cell r="H2546" t="str">
            <v>APARATOS ELECTRICOS</v>
          </cell>
          <cell r="I2546" t="str">
            <v>860061089 - IDRD - PROYECCIÓN</v>
          </cell>
        </row>
        <row r="2547">
          <cell r="A2547">
            <v>3359</v>
          </cell>
          <cell r="B2547" t="str">
            <v>TIMBRE ZUMBADOR 120V  L/NEX</v>
          </cell>
          <cell r="C2547" t="str">
            <v>UN</v>
          </cell>
          <cell r="D2547"/>
          <cell r="E2547"/>
          <cell r="F2547">
            <v>0</v>
          </cell>
          <cell r="G2547" t="str">
            <v>AQ 040K</v>
          </cell>
          <cell r="H2547" t="str">
            <v>APARATOS ELECTRICOS</v>
          </cell>
          <cell r="I2547"/>
        </row>
        <row r="2548">
          <cell r="A2548">
            <v>3360</v>
          </cell>
          <cell r="B2548" t="str">
            <v>TOMA TELEF COLOMB SENC KORA L/NEX</v>
          </cell>
          <cell r="C2548" t="str">
            <v>UN</v>
          </cell>
          <cell r="D2548"/>
          <cell r="E2548"/>
          <cell r="F2548">
            <v>0</v>
          </cell>
          <cell r="G2548" t="str">
            <v>KR5B</v>
          </cell>
          <cell r="H2548" t="str">
            <v>APARATOS ELECTRICOS</v>
          </cell>
          <cell r="I2548"/>
        </row>
        <row r="2549">
          <cell r="A2549">
            <v>3361</v>
          </cell>
          <cell r="B2549" t="str">
            <v>TOMA CON TERMINAL COAXIAL T.V. AMERICANA KORA L/NE</v>
          </cell>
          <cell r="C2549" t="str">
            <v>UN</v>
          </cell>
          <cell r="D2549"/>
          <cell r="E2549"/>
          <cell r="F2549">
            <v>0</v>
          </cell>
          <cell r="G2549" t="str">
            <v>KR-6-75B</v>
          </cell>
          <cell r="H2549" t="str">
            <v>APARATOS ELECTRICOS</v>
          </cell>
          <cell r="I2549"/>
        </row>
        <row r="2550">
          <cell r="A2550">
            <v>3363</v>
          </cell>
          <cell r="B2550" t="str">
            <v>DIMMERS DESLIZ SENC 120V KORA L/NEX</v>
          </cell>
          <cell r="C2550" t="str">
            <v>UN</v>
          </cell>
          <cell r="D2550"/>
          <cell r="E2550"/>
          <cell r="F2550">
            <v>0</v>
          </cell>
          <cell r="G2550" t="str">
            <v>KR7BDL</v>
          </cell>
          <cell r="H2550" t="str">
            <v>APARATOS ELECTRICOS</v>
          </cell>
          <cell r="I2550"/>
        </row>
        <row r="2551">
          <cell r="A2551">
            <v>3364</v>
          </cell>
          <cell r="B2551" t="str">
            <v>DIMMERS TOQUE SENC O CONM LUZ PIL KORA L/</v>
          </cell>
          <cell r="C2551" t="str">
            <v>UN</v>
          </cell>
          <cell r="D2551"/>
          <cell r="E2551"/>
          <cell r="F2551">
            <v>0</v>
          </cell>
          <cell r="G2551" t="str">
            <v>KR7BD3L</v>
          </cell>
          <cell r="H2551" t="str">
            <v>APARATOS ELECTRICOS</v>
          </cell>
          <cell r="I2551"/>
        </row>
        <row r="2552">
          <cell r="A2552">
            <v>3365</v>
          </cell>
          <cell r="B2552" t="str">
            <v>INTERRUPTOR CONM DEKO L/NEX</v>
          </cell>
          <cell r="C2552" t="str">
            <v>UN</v>
          </cell>
          <cell r="D2552"/>
          <cell r="E2552"/>
          <cell r="F2552">
            <v>0</v>
          </cell>
          <cell r="G2552" t="str">
            <v>DK-2B</v>
          </cell>
          <cell r="H2552" t="str">
            <v>APARATOS ELECTRICOS</v>
          </cell>
          <cell r="I2552"/>
        </row>
        <row r="2553">
          <cell r="A2553">
            <v>3366</v>
          </cell>
          <cell r="B2553" t="str">
            <v>PULSADOR TIMBRE SENC LUZ PIL DEKO L/NEX</v>
          </cell>
          <cell r="C2553" t="str">
            <v>UN</v>
          </cell>
          <cell r="D2553"/>
          <cell r="E2553"/>
          <cell r="F2553">
            <v>0</v>
          </cell>
          <cell r="G2553" t="str">
            <v>DK4BL</v>
          </cell>
          <cell r="H2553" t="str">
            <v>APARATOS ELECTRICOS</v>
          </cell>
          <cell r="I2553"/>
        </row>
        <row r="2554">
          <cell r="A2554">
            <v>3367</v>
          </cell>
          <cell r="B2554" t="str">
            <v>PULSADOR TIMBRE AUXIL LUZ PIL DEKO L/NEX</v>
          </cell>
          <cell r="C2554" t="str">
            <v>UN</v>
          </cell>
          <cell r="D2554"/>
          <cell r="E2554"/>
          <cell r="F2554">
            <v>0</v>
          </cell>
          <cell r="G2554" t="str">
            <v>DK4BJL</v>
          </cell>
          <cell r="H2554" t="str">
            <v>APARATOS ELECTRICOS</v>
          </cell>
          <cell r="I2554"/>
        </row>
        <row r="2555">
          <cell r="A2555">
            <v>3368</v>
          </cell>
          <cell r="B2555" t="str">
            <v>TOMA TELEF SENC AMERIC DEKO L/NEX</v>
          </cell>
          <cell r="C2555" t="str">
            <v>UN</v>
          </cell>
          <cell r="D2555"/>
          <cell r="E2555"/>
          <cell r="F2555">
            <v>0</v>
          </cell>
          <cell r="G2555" t="str">
            <v>DK5BU</v>
          </cell>
          <cell r="H2555" t="str">
            <v>APARATOS ELECTRICOS</v>
          </cell>
          <cell r="I2555"/>
        </row>
        <row r="2556">
          <cell r="A2556">
            <v>3371</v>
          </cell>
          <cell r="B2556" t="str">
            <v>EXCAVACION MECANICA  Y RETIRO (TIERRA) 4VJ/DD</v>
          </cell>
          <cell r="C2556" t="str">
            <v>M3</v>
          </cell>
          <cell r="D2556"/>
          <cell r="E2556">
            <v>45708</v>
          </cell>
          <cell r="F2556">
            <v>76268.240000000005</v>
          </cell>
          <cell r="G2556" t="str">
            <v/>
          </cell>
          <cell r="H2556" t="str">
            <v>EQUIPO ALQUILER Y MAQUINARIA</v>
          </cell>
          <cell r="I2556" t="str">
            <v>562221312 - IDRD - VALOR CIO AJUSTADO</v>
          </cell>
        </row>
        <row r="2557">
          <cell r="A2557">
            <v>3372</v>
          </cell>
          <cell r="B2557" t="str">
            <v>DISCO CORTALADRILLO-ASF PTA. DIAMANTE 9"</v>
          </cell>
          <cell r="C2557" t="str">
            <v>UN</v>
          </cell>
          <cell r="D2557"/>
          <cell r="E2557">
            <v>45708</v>
          </cell>
          <cell r="F2557">
            <v>67067.25</v>
          </cell>
          <cell r="G2557" t="str">
            <v/>
          </cell>
          <cell r="H2557" t="str">
            <v>HERRAMIENTA</v>
          </cell>
          <cell r="I2557" t="str">
            <v>562221312 - IDRD - VALOR CIO AJUSTADO</v>
          </cell>
        </row>
        <row r="2558">
          <cell r="A2558">
            <v>3373</v>
          </cell>
          <cell r="B2558" t="str">
            <v>LADRILLO TOLETE PERF. MOORE 26x12.5x6 Vtrif. Fab</v>
          </cell>
          <cell r="C2558" t="str">
            <v>UN</v>
          </cell>
          <cell r="D2558"/>
          <cell r="E2558"/>
          <cell r="F2558">
            <v>0</v>
          </cell>
          <cell r="G2558" t="str">
            <v>Fab.</v>
          </cell>
          <cell r="H2558" t="str">
            <v>LADRILLO BOGOTA</v>
          </cell>
          <cell r="I2558"/>
        </row>
        <row r="2559">
          <cell r="A2559">
            <v>3374</v>
          </cell>
          <cell r="B2559" t="str">
            <v>LADRILLO TOLETE PERF. MOORE 26x12.5x6 Nat. Fab.</v>
          </cell>
          <cell r="C2559" t="str">
            <v>UN</v>
          </cell>
          <cell r="D2559"/>
          <cell r="E2559"/>
          <cell r="F2559">
            <v>0</v>
          </cell>
          <cell r="G2559" t="str">
            <v>Fab.</v>
          </cell>
          <cell r="H2559" t="str">
            <v>LADRILLO BOGOTA</v>
          </cell>
          <cell r="I2559"/>
        </row>
        <row r="2560">
          <cell r="A2560">
            <v>3375</v>
          </cell>
          <cell r="B2560" t="str">
            <v>LADRILLO REJILLA MOORE 26x12.5x6 nat. Fab.</v>
          </cell>
          <cell r="C2560" t="str">
            <v>UN</v>
          </cell>
          <cell r="D2560"/>
          <cell r="E2560"/>
          <cell r="F2560">
            <v>0</v>
          </cell>
          <cell r="G2560" t="str">
            <v>Fab.</v>
          </cell>
          <cell r="H2560" t="str">
            <v>LADRILLO BOGOTA</v>
          </cell>
          <cell r="I2560"/>
        </row>
        <row r="2561">
          <cell r="A2561">
            <v>3376</v>
          </cell>
          <cell r="B2561" t="str">
            <v xml:space="preserve">LADRILLO ESTRUCTURAL LIVIANO ARENA </v>
          </cell>
          <cell r="C2561" t="str">
            <v>UN</v>
          </cell>
          <cell r="D2561"/>
          <cell r="E2561"/>
          <cell r="F2561">
            <v>0</v>
          </cell>
          <cell r="G2561" t="str">
            <v>Fabricar</v>
          </cell>
          <cell r="H2561" t="str">
            <v>LADRILLO BOGOTA</v>
          </cell>
          <cell r="I2561"/>
        </row>
        <row r="2562">
          <cell r="A2562">
            <v>3377</v>
          </cell>
          <cell r="B2562" t="str">
            <v>LADRILLO ESTRUCT.LIVIANO NAT. MOORE 26x12.5x6 Fab.</v>
          </cell>
          <cell r="C2562" t="str">
            <v>UN</v>
          </cell>
          <cell r="D2562"/>
          <cell r="E2562"/>
          <cell r="F2562">
            <v>0</v>
          </cell>
          <cell r="G2562" t="str">
            <v>Fab.</v>
          </cell>
          <cell r="H2562" t="str">
            <v>LADRILLO BOGOTA</v>
          </cell>
          <cell r="I2562"/>
        </row>
        <row r="2563">
          <cell r="A2563">
            <v>3378</v>
          </cell>
          <cell r="B2563" t="str">
            <v>SISTEMA ANTENA COMUNAL - SALIDA</v>
          </cell>
          <cell r="C2563" t="str">
            <v>UN</v>
          </cell>
          <cell r="D2563"/>
          <cell r="E2563"/>
          <cell r="F2563">
            <v>0</v>
          </cell>
          <cell r="G2563" t="str">
            <v/>
          </cell>
          <cell r="H2563" t="str">
            <v>T.V.</v>
          </cell>
          <cell r="I2563"/>
        </row>
        <row r="2564">
          <cell r="A2564">
            <v>3379</v>
          </cell>
          <cell r="B2564" t="str">
            <v>TABLETA GRES ETRUSCA ROJA LISA 7x25 ALFA</v>
          </cell>
          <cell r="C2564" t="str">
            <v>M2</v>
          </cell>
          <cell r="D2564"/>
          <cell r="E2564"/>
          <cell r="F2564">
            <v>0</v>
          </cell>
          <cell r="G2564" t="str">
            <v>G 4160</v>
          </cell>
          <cell r="H2564" t="str">
            <v>Pisos</v>
          </cell>
          <cell r="I2564"/>
        </row>
        <row r="2565">
          <cell r="A2565">
            <v>3380</v>
          </cell>
          <cell r="B2565" t="str">
            <v>TABLETA GRES GUAYACAN ROJA 20x10 ALFA</v>
          </cell>
          <cell r="C2565" t="str">
            <v>M2</v>
          </cell>
          <cell r="D2565"/>
          <cell r="E2565"/>
          <cell r="F2565">
            <v>0</v>
          </cell>
          <cell r="G2565" t="str">
            <v>G 4100</v>
          </cell>
          <cell r="H2565" t="str">
            <v>Pisos</v>
          </cell>
          <cell r="I2565"/>
        </row>
        <row r="2566">
          <cell r="A2566">
            <v>3381</v>
          </cell>
          <cell r="B2566" t="str">
            <v>TABLETA GRES GUAYACAN ROJA EXTRA 18x9 ALFA</v>
          </cell>
          <cell r="C2566" t="str">
            <v>M2</v>
          </cell>
          <cell r="D2566"/>
          <cell r="E2566"/>
          <cell r="F2566">
            <v>0</v>
          </cell>
          <cell r="G2566" t="str">
            <v>G 4101</v>
          </cell>
          <cell r="H2566" t="str">
            <v>Pisos</v>
          </cell>
          <cell r="I2566"/>
        </row>
        <row r="2567">
          <cell r="A2567">
            <v>3382</v>
          </cell>
          <cell r="B2567" t="str">
            <v>TABLETA GRES GRIEGA ROJA 10x10 ALFA</v>
          </cell>
          <cell r="C2567" t="str">
            <v>M2</v>
          </cell>
          <cell r="D2567"/>
          <cell r="E2567"/>
          <cell r="F2567">
            <v>0</v>
          </cell>
          <cell r="G2567" t="str">
            <v>G 4230</v>
          </cell>
          <cell r="H2567" t="str">
            <v>Pisos</v>
          </cell>
          <cell r="I2567"/>
        </row>
        <row r="2568">
          <cell r="A2568">
            <v>3383</v>
          </cell>
          <cell r="B2568" t="str">
            <v>TABLETA GRES ROMANA ROJA DISEÑO 1 AZUL 18x9 ALFA</v>
          </cell>
          <cell r="C2568" t="str">
            <v>M2</v>
          </cell>
          <cell r="D2568"/>
          <cell r="E2568"/>
          <cell r="F2568">
            <v>0</v>
          </cell>
          <cell r="G2568" t="str">
            <v>G 4060</v>
          </cell>
          <cell r="H2568" t="str">
            <v>Pisos</v>
          </cell>
          <cell r="I2568"/>
        </row>
        <row r="2569">
          <cell r="A2569">
            <v>3384</v>
          </cell>
          <cell r="B2569" t="str">
            <v>PISO CERAMICA LISA 30x30 ALFA</v>
          </cell>
          <cell r="C2569" t="str">
            <v>M2</v>
          </cell>
          <cell r="D2569"/>
          <cell r="E2569"/>
          <cell r="F2569">
            <v>0</v>
          </cell>
          <cell r="G2569" t="str">
            <v/>
          </cell>
          <cell r="H2569" t="str">
            <v>Pisos</v>
          </cell>
          <cell r="I2569"/>
        </row>
        <row r="2570">
          <cell r="A2570">
            <v>3385</v>
          </cell>
          <cell r="B2570" t="str">
            <v>PISO CERAMICA LISA 20.3x30 .5 ALFA</v>
          </cell>
          <cell r="C2570" t="str">
            <v>M2</v>
          </cell>
          <cell r="D2570"/>
          <cell r="E2570"/>
          <cell r="F2570">
            <v>0</v>
          </cell>
          <cell r="G2570" t="str">
            <v/>
          </cell>
          <cell r="H2570" t="str">
            <v>Pisos</v>
          </cell>
          <cell r="I2570"/>
        </row>
        <row r="2571">
          <cell r="A2571">
            <v>3386</v>
          </cell>
          <cell r="B2571" t="str">
            <v>OFICIAL INST. SANITARIAS SIN/PREST.</v>
          </cell>
          <cell r="C2571" t="str">
            <v>JRN</v>
          </cell>
          <cell r="D2571"/>
          <cell r="E2571">
            <v>45672</v>
          </cell>
          <cell r="F2571">
            <v>99645</v>
          </cell>
          <cell r="G2571" t="str">
            <v/>
          </cell>
          <cell r="H2571" t="str">
            <v>SUELDOS Y JORNALES</v>
          </cell>
          <cell r="I2571" t="str">
            <v>860.061.099.1 - IDRD</v>
          </cell>
        </row>
        <row r="2572">
          <cell r="A2572">
            <v>3387</v>
          </cell>
          <cell r="B2572" t="str">
            <v>PISO CERAMICA TEXTURIZADA 30x30  ALFA</v>
          </cell>
          <cell r="C2572" t="str">
            <v>M2</v>
          </cell>
          <cell r="D2572"/>
          <cell r="E2572"/>
          <cell r="F2572">
            <v>0</v>
          </cell>
          <cell r="G2572" t="str">
            <v/>
          </cell>
          <cell r="H2572" t="str">
            <v>Pisos</v>
          </cell>
          <cell r="I2572"/>
        </row>
        <row r="2573">
          <cell r="A2573">
            <v>3388</v>
          </cell>
          <cell r="B2573" t="str">
            <v>PISO CERAMICA MARMOLIZADA BEIGE30x30 ALFA</v>
          </cell>
          <cell r="C2573" t="str">
            <v>M2</v>
          </cell>
          <cell r="D2573"/>
          <cell r="E2573"/>
          <cell r="F2573">
            <v>0</v>
          </cell>
          <cell r="G2573" t="str">
            <v/>
          </cell>
          <cell r="H2573" t="str">
            <v>Pisos</v>
          </cell>
          <cell r="I2573"/>
        </row>
        <row r="2574">
          <cell r="A2574">
            <v>3389</v>
          </cell>
          <cell r="B2574" t="str">
            <v>PISO CERAMICA FERRARA 20.3x30.5 ALFA</v>
          </cell>
          <cell r="C2574" t="str">
            <v>M2</v>
          </cell>
          <cell r="D2574"/>
          <cell r="E2574"/>
          <cell r="F2574">
            <v>0</v>
          </cell>
          <cell r="G2574" t="str">
            <v/>
          </cell>
          <cell r="H2574" t="str">
            <v>Pisos</v>
          </cell>
          <cell r="I2574"/>
        </row>
        <row r="2575">
          <cell r="A2575">
            <v>3390</v>
          </cell>
          <cell r="B2575" t="str">
            <v>PISO CERAMICA MARMOLIZADA  30.5x30.5 ALFA</v>
          </cell>
          <cell r="C2575" t="str">
            <v>M2</v>
          </cell>
          <cell r="D2575"/>
          <cell r="E2575"/>
          <cell r="F2575">
            <v>0</v>
          </cell>
          <cell r="G2575" t="str">
            <v/>
          </cell>
          <cell r="H2575" t="str">
            <v>Pisos</v>
          </cell>
          <cell r="I2575"/>
        </row>
        <row r="2576">
          <cell r="A2576">
            <v>3391</v>
          </cell>
          <cell r="B2576" t="str">
            <v>PISO CERAMICA MADERA 30x30  ALFA</v>
          </cell>
          <cell r="C2576" t="str">
            <v>M2</v>
          </cell>
          <cell r="D2576"/>
          <cell r="E2576"/>
          <cell r="F2576">
            <v>0</v>
          </cell>
          <cell r="G2576" t="str">
            <v/>
          </cell>
          <cell r="H2576" t="str">
            <v>Pisos</v>
          </cell>
          <cell r="I2576"/>
        </row>
        <row r="2577">
          <cell r="A2577">
            <v>3392</v>
          </cell>
          <cell r="B2577" t="str">
            <v>CONECTOR UNITARIO RELLENO</v>
          </cell>
          <cell r="C2577" t="str">
            <v>UN</v>
          </cell>
          <cell r="D2577"/>
          <cell r="E2577"/>
          <cell r="F2577">
            <v>0</v>
          </cell>
          <cell r="G2577" t="str">
            <v/>
          </cell>
          <cell r="H2577" t="str">
            <v>CABLES</v>
          </cell>
          <cell r="I2577"/>
        </row>
        <row r="2578">
          <cell r="A2578">
            <v>3393</v>
          </cell>
          <cell r="B2578" t="str">
            <v>PISO CERAMICA GRANILLA 30.5x30.5  ALFA</v>
          </cell>
          <cell r="C2578" t="str">
            <v>M2</v>
          </cell>
          <cell r="D2578"/>
          <cell r="E2578"/>
          <cell r="F2578">
            <v>0</v>
          </cell>
          <cell r="G2578" t="str">
            <v/>
          </cell>
          <cell r="H2578" t="str">
            <v>Pisos</v>
          </cell>
          <cell r="I2578"/>
        </row>
        <row r="2579">
          <cell r="A2579">
            <v>3394</v>
          </cell>
          <cell r="B2579" t="str">
            <v>PISO CERAMICA ANTIQUE30.5x30.5  ALFA</v>
          </cell>
          <cell r="C2579" t="str">
            <v>M2</v>
          </cell>
          <cell r="D2579"/>
          <cell r="E2579"/>
          <cell r="F2579">
            <v>0</v>
          </cell>
          <cell r="G2579" t="str">
            <v/>
          </cell>
          <cell r="H2579" t="str">
            <v>Pisos</v>
          </cell>
          <cell r="I2579"/>
        </row>
        <row r="2580">
          <cell r="A2580">
            <v>3395</v>
          </cell>
          <cell r="B2580" t="str">
            <v>PISO CERAMICA ANTIQUE41x41  ALFA</v>
          </cell>
          <cell r="C2580" t="str">
            <v>M2</v>
          </cell>
          <cell r="D2580"/>
          <cell r="E2580"/>
          <cell r="F2580">
            <v>0</v>
          </cell>
          <cell r="G2580" t="str">
            <v/>
          </cell>
          <cell r="H2580" t="str">
            <v>Pisos</v>
          </cell>
          <cell r="I2580"/>
        </row>
        <row r="2581">
          <cell r="A2581">
            <v>3396</v>
          </cell>
          <cell r="B2581" t="str">
            <v>PUERTA ENTABLER. MADECOR  0.60  Con Arco  PIZANO</v>
          </cell>
          <cell r="C2581" t="str">
            <v>UN</v>
          </cell>
          <cell r="D2581"/>
          <cell r="E2581"/>
          <cell r="F2581">
            <v>0</v>
          </cell>
          <cell r="G2581" t="str">
            <v>36 mm.</v>
          </cell>
          <cell r="H2581" t="str">
            <v>PUERTAS</v>
          </cell>
          <cell r="I2581"/>
        </row>
        <row r="2582">
          <cell r="A2582">
            <v>3397</v>
          </cell>
          <cell r="B2582" t="str">
            <v>PUERTA ENTABLER. MADECOR  0.80  Con Arco PIZANO</v>
          </cell>
          <cell r="C2582" t="str">
            <v>UN</v>
          </cell>
          <cell r="D2582"/>
          <cell r="E2582"/>
          <cell r="F2582">
            <v>0</v>
          </cell>
          <cell r="G2582" t="str">
            <v>36 mm.</v>
          </cell>
          <cell r="H2582" t="str">
            <v>PUERTAS</v>
          </cell>
          <cell r="I2582"/>
        </row>
        <row r="2583">
          <cell r="A2583">
            <v>3398</v>
          </cell>
          <cell r="B2583" t="str">
            <v>PUERTA ENTABLER. MADECOR  0.90  Con Arco PIZANO</v>
          </cell>
          <cell r="C2583" t="str">
            <v>UN</v>
          </cell>
          <cell r="D2583"/>
          <cell r="E2583"/>
          <cell r="F2583">
            <v>0</v>
          </cell>
          <cell r="G2583" t="str">
            <v>36 mm.</v>
          </cell>
          <cell r="H2583" t="str">
            <v>PUERTAS</v>
          </cell>
          <cell r="I2583"/>
        </row>
        <row r="2584">
          <cell r="A2584">
            <v>3399</v>
          </cell>
          <cell r="B2584" t="str">
            <v>PUERTA ENTABLER. MADECOR  CL .50 x 2.00 Con Arco</v>
          </cell>
          <cell r="C2584" t="str">
            <v>UN</v>
          </cell>
          <cell r="D2584"/>
          <cell r="E2584"/>
          <cell r="F2584">
            <v>0</v>
          </cell>
          <cell r="G2584" t="str">
            <v>25 mm.</v>
          </cell>
          <cell r="H2584" t="str">
            <v>PUERTAS</v>
          </cell>
          <cell r="I2584"/>
        </row>
        <row r="2585">
          <cell r="A2585">
            <v>3400</v>
          </cell>
          <cell r="B2585" t="str">
            <v>PUERTA ENTABLER. MADECOR  0.60 PIZANO</v>
          </cell>
          <cell r="C2585" t="str">
            <v>UN</v>
          </cell>
          <cell r="D2585"/>
          <cell r="E2585"/>
          <cell r="F2585">
            <v>0</v>
          </cell>
          <cell r="G2585" t="str">
            <v>36 mm.</v>
          </cell>
          <cell r="H2585" t="str">
            <v>PUERTAS</v>
          </cell>
          <cell r="I2585"/>
        </row>
        <row r="2586">
          <cell r="A2586">
            <v>3401</v>
          </cell>
          <cell r="B2586" t="str">
            <v>PUERTA ENTABLER. MADECOR  0.80 PIZANO</v>
          </cell>
          <cell r="C2586" t="str">
            <v>UN</v>
          </cell>
          <cell r="D2586"/>
          <cell r="E2586"/>
          <cell r="F2586">
            <v>0</v>
          </cell>
          <cell r="G2586" t="str">
            <v>36 mm.</v>
          </cell>
          <cell r="H2586" t="str">
            <v>PUERTAS</v>
          </cell>
          <cell r="I2586"/>
        </row>
        <row r="2587">
          <cell r="A2587">
            <v>3402</v>
          </cell>
          <cell r="B2587" t="str">
            <v>PUERTA ENTABLER. MADECOR  0.90 PIZANO</v>
          </cell>
          <cell r="C2587" t="str">
            <v>UN</v>
          </cell>
          <cell r="D2587"/>
          <cell r="E2587"/>
          <cell r="F2587">
            <v>0</v>
          </cell>
          <cell r="G2587" t="str">
            <v>36 mm.</v>
          </cell>
          <cell r="H2587" t="str">
            <v>PUERTAS</v>
          </cell>
          <cell r="I2587"/>
        </row>
        <row r="2588">
          <cell r="A2588">
            <v>3403</v>
          </cell>
          <cell r="B2588" t="str">
            <v>PUERTA ENTABLER. MADECOR  CLOSET .50 x 2.00 PIZANO</v>
          </cell>
          <cell r="C2588" t="str">
            <v>UN</v>
          </cell>
          <cell r="D2588"/>
          <cell r="E2588"/>
          <cell r="F2588">
            <v>0</v>
          </cell>
          <cell r="G2588" t="str">
            <v>25 mm.</v>
          </cell>
          <cell r="H2588" t="str">
            <v>PUERTAS</v>
          </cell>
          <cell r="I2588"/>
        </row>
        <row r="2589">
          <cell r="A2589">
            <v>3404</v>
          </cell>
          <cell r="B2589" t="str">
            <v>PUERTA INTERES SOCIAL .90      PIZANO</v>
          </cell>
          <cell r="C2589" t="str">
            <v>UN</v>
          </cell>
          <cell r="D2589"/>
          <cell r="E2589"/>
          <cell r="F2589">
            <v>0</v>
          </cell>
          <cell r="G2589" t="str">
            <v>38 mm.</v>
          </cell>
          <cell r="H2589" t="str">
            <v>PUERTAS</v>
          </cell>
          <cell r="I2589"/>
        </row>
        <row r="2590">
          <cell r="A2590">
            <v>3405</v>
          </cell>
          <cell r="B2590" t="str">
            <v>PUERTA INTERES SOCIAL .80      PIZANO</v>
          </cell>
          <cell r="C2590" t="str">
            <v>UN</v>
          </cell>
          <cell r="D2590"/>
          <cell r="E2590"/>
          <cell r="F2590">
            <v>0</v>
          </cell>
          <cell r="G2590" t="str">
            <v>38 mm.</v>
          </cell>
          <cell r="H2590" t="str">
            <v>PUERTAS</v>
          </cell>
          <cell r="I2590"/>
        </row>
        <row r="2591">
          <cell r="A2591">
            <v>3406</v>
          </cell>
          <cell r="B2591" t="str">
            <v>PUERTA INTERES SOCIAL .60      PIZANO</v>
          </cell>
          <cell r="C2591" t="str">
            <v>UN</v>
          </cell>
          <cell r="D2591"/>
          <cell r="E2591"/>
          <cell r="F2591">
            <v>0</v>
          </cell>
          <cell r="G2591" t="str">
            <v>38 mm.</v>
          </cell>
          <cell r="H2591" t="str">
            <v>PUERTAS</v>
          </cell>
          <cell r="I2591"/>
        </row>
        <row r="2592">
          <cell r="A2592">
            <v>3407</v>
          </cell>
          <cell r="B2592" t="str">
            <v>PUERTA INTERES SOCIAL CLOSET.50 x 2.00 MT</v>
          </cell>
          <cell r="C2592" t="str">
            <v>UN</v>
          </cell>
          <cell r="D2592"/>
          <cell r="E2592"/>
          <cell r="F2592">
            <v>0</v>
          </cell>
          <cell r="G2592" t="str">
            <v>32 mm.</v>
          </cell>
          <cell r="H2592" t="str">
            <v>PUERTAS</v>
          </cell>
          <cell r="I2592"/>
        </row>
        <row r="2593">
          <cell r="A2593">
            <v>3408</v>
          </cell>
          <cell r="B2593" t="str">
            <v>PUERTA TABLEX  CLOSET .50      PIZANO</v>
          </cell>
          <cell r="C2593" t="str">
            <v>UN</v>
          </cell>
          <cell r="D2593"/>
          <cell r="E2593"/>
          <cell r="F2593">
            <v>0</v>
          </cell>
          <cell r="G2593" t="str">
            <v>32 mm.</v>
          </cell>
          <cell r="H2593" t="str">
            <v>PUERTAS</v>
          </cell>
          <cell r="I2593"/>
        </row>
        <row r="2594">
          <cell r="A2594">
            <v>3409</v>
          </cell>
          <cell r="B2594" t="str">
            <v>PUERTA ARQUITECTONICA  .60  x 2.00 MT     PIZANO</v>
          </cell>
          <cell r="C2594" t="str">
            <v>UN</v>
          </cell>
          <cell r="D2594"/>
          <cell r="E2594"/>
          <cell r="F2594">
            <v>0</v>
          </cell>
          <cell r="G2594" t="str">
            <v>38 mm.</v>
          </cell>
          <cell r="H2594" t="str">
            <v>PUERTAS</v>
          </cell>
          <cell r="I2594"/>
        </row>
        <row r="2595">
          <cell r="A2595">
            <v>3410</v>
          </cell>
          <cell r="B2595" t="str">
            <v>PUERTA ARQUITECTONICA  .80 x 2.00 MT     PIZANO</v>
          </cell>
          <cell r="C2595" t="str">
            <v>UN</v>
          </cell>
          <cell r="D2595"/>
          <cell r="E2595"/>
          <cell r="F2595">
            <v>0</v>
          </cell>
          <cell r="G2595" t="str">
            <v>38 mm.</v>
          </cell>
          <cell r="H2595" t="str">
            <v>PUERTAS</v>
          </cell>
          <cell r="I2595"/>
        </row>
        <row r="2596">
          <cell r="A2596">
            <v>3411</v>
          </cell>
          <cell r="B2596" t="str">
            <v>PUERTA ARQUITECTONICA  .90 x 2.00 MT      PIZANO</v>
          </cell>
          <cell r="C2596" t="str">
            <v>UN</v>
          </cell>
          <cell r="D2596"/>
          <cell r="E2596"/>
          <cell r="F2596">
            <v>0</v>
          </cell>
          <cell r="G2596" t="str">
            <v>38 mm.</v>
          </cell>
          <cell r="H2596" t="str">
            <v>PUERTAS</v>
          </cell>
          <cell r="I2596"/>
        </row>
        <row r="2597">
          <cell r="A2597">
            <v>3412</v>
          </cell>
          <cell r="B2597" t="str">
            <v>PUERTA ARQUITECTONICA  CLOSET .60 x 2.00 MT      P</v>
          </cell>
          <cell r="C2597" t="str">
            <v>UN</v>
          </cell>
          <cell r="D2597"/>
          <cell r="E2597"/>
          <cell r="F2597">
            <v>0</v>
          </cell>
          <cell r="G2597" t="str">
            <v>32 mm.</v>
          </cell>
          <cell r="H2597" t="str">
            <v>PUERTAS</v>
          </cell>
          <cell r="I2597"/>
        </row>
        <row r="2598">
          <cell r="A2598">
            <v>3413</v>
          </cell>
          <cell r="B2598" t="str">
            <v>PUERTA TRIPLEX-TABLEX  CLOSET .50 36mm PIZANO</v>
          </cell>
          <cell r="C2598" t="str">
            <v>UN</v>
          </cell>
          <cell r="D2598"/>
          <cell r="E2598"/>
          <cell r="F2598">
            <v>0</v>
          </cell>
          <cell r="G2598" t="str">
            <v>R</v>
          </cell>
          <cell r="H2598" t="str">
            <v>PUERTAS</v>
          </cell>
          <cell r="I2598"/>
        </row>
        <row r="2599">
          <cell r="A2599">
            <v>3415</v>
          </cell>
          <cell r="B2599" t="str">
            <v>CABLE AMP UTP 4P QUANTUM (CAT6)</v>
          </cell>
          <cell r="C2599" t="str">
            <v>CAJA</v>
          </cell>
          <cell r="D2599"/>
          <cell r="E2599"/>
          <cell r="F2599">
            <v>0</v>
          </cell>
          <cell r="G2599" t="str">
            <v>0-0057543-X</v>
          </cell>
          <cell r="H2599" t="str">
            <v>CABLEADO ESTRUCTURADO</v>
          </cell>
          <cell r="I2599"/>
        </row>
        <row r="2600">
          <cell r="A2600">
            <v>3416</v>
          </cell>
          <cell r="B2600" t="str">
            <v>CABLE AMP UTP  25P POWERSUM CAT 5</v>
          </cell>
          <cell r="C2600" t="str">
            <v>CAJA</v>
          </cell>
          <cell r="D2600"/>
          <cell r="E2600"/>
          <cell r="F2600">
            <v>0</v>
          </cell>
          <cell r="G2600" t="str">
            <v>0-0057814-X</v>
          </cell>
          <cell r="H2600" t="str">
            <v>CABLEADO ESTRUCTURADO</v>
          </cell>
          <cell r="I2600"/>
        </row>
        <row r="2601">
          <cell r="A2601">
            <v>3417</v>
          </cell>
          <cell r="B2601" t="str">
            <v>FACE PLATE COMUN</v>
          </cell>
          <cell r="C2601" t="str">
            <v>UN</v>
          </cell>
          <cell r="D2601"/>
          <cell r="E2601"/>
          <cell r="F2601">
            <v>0</v>
          </cell>
          <cell r="G2601" t="str">
            <v/>
          </cell>
          <cell r="H2601" t="str">
            <v>CABLEADO ESTRUCTURADO</v>
          </cell>
          <cell r="I2601"/>
        </row>
        <row r="2602">
          <cell r="A2602">
            <v>3418</v>
          </cell>
          <cell r="B2602" t="str">
            <v>FACEPLATE AMP 4P ANGULADO</v>
          </cell>
          <cell r="C2602" t="str">
            <v>UN</v>
          </cell>
          <cell r="D2602"/>
          <cell r="E2602"/>
          <cell r="F2602">
            <v>0</v>
          </cell>
          <cell r="G2602" t="str">
            <v>0-0406185-X</v>
          </cell>
          <cell r="H2602" t="str">
            <v>CABLEADO ESTRUCTURADO</v>
          </cell>
          <cell r="I2602"/>
        </row>
        <row r="2603">
          <cell r="A2603">
            <v>3419</v>
          </cell>
          <cell r="B2603" t="str">
            <v>FACEPLATE MULTIMEDIA AMP</v>
          </cell>
          <cell r="C2603" t="str">
            <v>UN</v>
          </cell>
          <cell r="D2603"/>
          <cell r="E2603"/>
          <cell r="F2603">
            <v>0</v>
          </cell>
          <cell r="G2603" t="str">
            <v>0-040618X-X</v>
          </cell>
          <cell r="H2603" t="str">
            <v>CABLEADO ESTRUCTURADO</v>
          </cell>
          <cell r="I2603"/>
        </row>
        <row r="2604">
          <cell r="A2604">
            <v>3420</v>
          </cell>
          <cell r="B2604" t="str">
            <v>FACEPLATE AMP PANEL MODULAR</v>
          </cell>
          <cell r="C2604" t="str">
            <v>UN</v>
          </cell>
          <cell r="D2604"/>
          <cell r="E2604"/>
          <cell r="F2604">
            <v>0</v>
          </cell>
          <cell r="G2604" t="str">
            <v>0-056912X-X</v>
          </cell>
          <cell r="H2604" t="str">
            <v>CABLEADO ESTRUCTURADO</v>
          </cell>
          <cell r="I2604"/>
        </row>
        <row r="2605">
          <cell r="A2605">
            <v>3421</v>
          </cell>
          <cell r="B2605" t="str">
            <v>PATCH PANEL AMP 12 PUERTOS CAT 5E</v>
          </cell>
          <cell r="C2605" t="str">
            <v>UN</v>
          </cell>
          <cell r="D2605"/>
          <cell r="E2605"/>
          <cell r="F2605">
            <v>0</v>
          </cell>
          <cell r="G2605" t="str">
            <v>0-0406981-1</v>
          </cell>
          <cell r="H2605" t="str">
            <v>CABLEADO ESTRUCTURADO</v>
          </cell>
          <cell r="I2605"/>
        </row>
        <row r="2606">
          <cell r="A2606">
            <v>3422</v>
          </cell>
          <cell r="B2606" t="str">
            <v>JACK RJ45 AMP CAT 5E</v>
          </cell>
          <cell r="C2606" t="str">
            <v>UN</v>
          </cell>
          <cell r="D2606"/>
          <cell r="E2606"/>
          <cell r="F2606">
            <v>0</v>
          </cell>
          <cell r="G2606" t="str">
            <v>0-0406372-X</v>
          </cell>
          <cell r="H2606" t="str">
            <v>CABLEADO ESTRUCTURADO</v>
          </cell>
          <cell r="I2606"/>
        </row>
        <row r="2607">
          <cell r="A2607">
            <v>3423</v>
          </cell>
          <cell r="B2607" t="str">
            <v>JACK RJ45 AMP QUANTUM (CAT 6)</v>
          </cell>
          <cell r="C2607" t="str">
            <v>UN</v>
          </cell>
          <cell r="D2607"/>
          <cell r="E2607"/>
          <cell r="F2607">
            <v>0</v>
          </cell>
          <cell r="G2607" t="str">
            <v>0-1116048-X</v>
          </cell>
          <cell r="H2607" t="str">
            <v>CABLEADO ESTRUCTURADO</v>
          </cell>
          <cell r="I2607"/>
        </row>
        <row r="2608">
          <cell r="A2608">
            <v>3424</v>
          </cell>
          <cell r="B2608" t="str">
            <v>PATCH PANEL AMP 24 PUERTOS CAT 5E</v>
          </cell>
          <cell r="C2608" t="str">
            <v>UN</v>
          </cell>
          <cell r="D2608"/>
          <cell r="E2608"/>
          <cell r="F2608">
            <v>0</v>
          </cell>
          <cell r="G2608" t="str">
            <v>0-0406330-1</v>
          </cell>
          <cell r="H2608" t="str">
            <v>CABLEADO ESTRUCTURADO</v>
          </cell>
          <cell r="I2608"/>
        </row>
        <row r="2609">
          <cell r="A2609">
            <v>3425</v>
          </cell>
          <cell r="B2609" t="str">
            <v>PATCH PANEL AMP 48 PUERTOS CAT 5E</v>
          </cell>
          <cell r="C2609" t="str">
            <v>UN</v>
          </cell>
          <cell r="D2609"/>
          <cell r="E2609"/>
          <cell r="F2609">
            <v>0</v>
          </cell>
          <cell r="G2609" t="str">
            <v>0-0406331-1</v>
          </cell>
          <cell r="H2609" t="str">
            <v>CABLEADO ESTRUCTURADO</v>
          </cell>
          <cell r="I2609"/>
        </row>
        <row r="2610">
          <cell r="A2610">
            <v>3426</v>
          </cell>
          <cell r="B2610" t="str">
            <v>PATCH PANEL AMP 24P QUANTUM (CAT6)</v>
          </cell>
          <cell r="C2610" t="str">
            <v>UN</v>
          </cell>
          <cell r="D2610"/>
          <cell r="E2610"/>
          <cell r="F2610">
            <v>0</v>
          </cell>
          <cell r="G2610" t="str">
            <v>0-1116027-1</v>
          </cell>
          <cell r="H2610" t="str">
            <v>CABLEADO ESTRUCTURADO</v>
          </cell>
          <cell r="I2610"/>
        </row>
        <row r="2611">
          <cell r="A2611">
            <v>3427</v>
          </cell>
          <cell r="B2611" t="str">
            <v>PATCH PANEL AMP 48P QUANTUM CAT6</v>
          </cell>
          <cell r="C2611" t="str">
            <v>UN</v>
          </cell>
          <cell r="D2611"/>
          <cell r="E2611"/>
          <cell r="F2611">
            <v>0</v>
          </cell>
          <cell r="G2611" t="str">
            <v>0-1116028-1</v>
          </cell>
          <cell r="H2611" t="str">
            <v>CABLEADO ESTRUCTURADO</v>
          </cell>
          <cell r="I2611"/>
        </row>
        <row r="2612">
          <cell r="A2612">
            <v>3428</v>
          </cell>
          <cell r="B2612" t="str">
            <v>BARRA  AMP ORGANIZACION POSTERIOR</v>
          </cell>
          <cell r="C2612" t="str">
            <v>UN</v>
          </cell>
          <cell r="D2612"/>
          <cell r="E2612"/>
          <cell r="F2612">
            <v>0</v>
          </cell>
          <cell r="G2612" t="str">
            <v>0-0557841-1</v>
          </cell>
          <cell r="H2612" t="str">
            <v>CABLEADO ESTRUCTURADO</v>
          </cell>
          <cell r="I2612"/>
        </row>
        <row r="2613">
          <cell r="A2613">
            <v>3429</v>
          </cell>
          <cell r="B2613" t="str">
            <v>ORGANIZADOR  AMP HORIZONTAL DE 2U</v>
          </cell>
          <cell r="C2613" t="str">
            <v>UN</v>
          </cell>
          <cell r="D2613"/>
          <cell r="E2613"/>
          <cell r="F2613">
            <v>0</v>
          </cell>
          <cell r="G2613" t="str">
            <v>0-0569049-1</v>
          </cell>
          <cell r="H2613" t="str">
            <v>CABLEADO ESTRUCTURADO</v>
          </cell>
          <cell r="I2613"/>
        </row>
        <row r="2614">
          <cell r="A2614">
            <v>3430</v>
          </cell>
          <cell r="B2614" t="str">
            <v>PATCH CORD  AMP CAT 5E 5FTGRIS</v>
          </cell>
          <cell r="C2614" t="str">
            <v>UN</v>
          </cell>
          <cell r="D2614"/>
          <cell r="E2614"/>
          <cell r="F2614">
            <v>0</v>
          </cell>
          <cell r="G2614" t="str">
            <v>X-0219241-X</v>
          </cell>
          <cell r="H2614" t="str">
            <v>CABLEADO ESTRUCTURADO</v>
          </cell>
          <cell r="I2614"/>
        </row>
        <row r="2615">
          <cell r="A2615">
            <v>3431</v>
          </cell>
          <cell r="B2615" t="str">
            <v>PATCH CORD  AMP QUANTUM (CAT6)</v>
          </cell>
          <cell r="C2615" t="str">
            <v>UN</v>
          </cell>
          <cell r="D2615"/>
          <cell r="E2615"/>
          <cell r="F2615">
            <v>0</v>
          </cell>
          <cell r="G2615" t="str">
            <v>X-0219808-X</v>
          </cell>
          <cell r="H2615" t="str">
            <v>CABLEADO ESTRUCTURADO</v>
          </cell>
          <cell r="I2615"/>
        </row>
        <row r="2616">
          <cell r="A2616">
            <v>3432</v>
          </cell>
          <cell r="B2616" t="str">
            <v>CONSOLIDATION POINT AMP PARA CABLEADO EN ZONA</v>
          </cell>
          <cell r="C2616" t="str">
            <v>UN</v>
          </cell>
          <cell r="D2616"/>
          <cell r="E2616"/>
          <cell r="F2616">
            <v>0</v>
          </cell>
          <cell r="G2616" t="str">
            <v>0-0406771-1</v>
          </cell>
          <cell r="H2616" t="str">
            <v>CABLEADO ESTRUCTURADO</v>
          </cell>
          <cell r="I2616"/>
        </row>
        <row r="2617">
          <cell r="A2617">
            <v>3433</v>
          </cell>
          <cell r="B2617" t="str">
            <v>MUO AMP 24P CABLEADO EN ZONA</v>
          </cell>
          <cell r="C2617" t="str">
            <v>UN</v>
          </cell>
          <cell r="D2617"/>
          <cell r="E2617"/>
          <cell r="F2617">
            <v>0</v>
          </cell>
          <cell r="G2617" t="str">
            <v>0-0406810-1</v>
          </cell>
          <cell r="H2617" t="str">
            <v>CABLEADO ESTRUCTURADO</v>
          </cell>
          <cell r="I2617"/>
        </row>
        <row r="2618">
          <cell r="A2618">
            <v>3434</v>
          </cell>
          <cell r="B2618" t="str">
            <v>BLOQUE DE CONEXION AMP 110CX 4 P</v>
          </cell>
          <cell r="C2618" t="str">
            <v>UN</v>
          </cell>
          <cell r="D2618"/>
          <cell r="E2618"/>
          <cell r="F2618">
            <v>0</v>
          </cell>
          <cell r="G2618" t="str">
            <v>0-0558401-1</v>
          </cell>
          <cell r="H2618" t="str">
            <v>CABLEADO ESTRUCTURADO</v>
          </cell>
          <cell r="I2618"/>
        </row>
        <row r="2619">
          <cell r="A2619">
            <v>3435</v>
          </cell>
          <cell r="B2619" t="str">
            <v>REGLETA 110XC AMP 100P CON BASE</v>
          </cell>
          <cell r="C2619" t="str">
            <v>UN</v>
          </cell>
          <cell r="D2619"/>
          <cell r="E2619"/>
          <cell r="F2619">
            <v>0</v>
          </cell>
          <cell r="G2619" t="str">
            <v>0-0558842-1</v>
          </cell>
          <cell r="H2619" t="str">
            <v>CABLEADO ESTRUCTURADO</v>
          </cell>
          <cell r="I2619"/>
        </row>
        <row r="2620">
          <cell r="A2620">
            <v>3441</v>
          </cell>
          <cell r="B2620" t="str">
            <v>CONECTOR ST AMP MM EPOXI</v>
          </cell>
          <cell r="C2620" t="str">
            <v>UN</v>
          </cell>
          <cell r="D2620"/>
          <cell r="E2620"/>
          <cell r="F2620">
            <v>0</v>
          </cell>
          <cell r="G2620" t="str">
            <v>0-0501380</v>
          </cell>
          <cell r="H2620" t="str">
            <v>CABLEADO ESTRUCTURADO</v>
          </cell>
          <cell r="I2620"/>
        </row>
        <row r="2621">
          <cell r="A2621">
            <v>3442</v>
          </cell>
          <cell r="B2621" t="str">
            <v>CONECTOR ST AMP INSERT PARA FACE PLATE</v>
          </cell>
          <cell r="C2621" t="str">
            <v>UN</v>
          </cell>
          <cell r="D2621"/>
          <cell r="E2621"/>
          <cell r="F2621">
            <v>0</v>
          </cell>
          <cell r="G2621" t="str">
            <v>0-0406343-X</v>
          </cell>
          <cell r="H2621" t="str">
            <v>CABLEADO ESTRUCTURADO</v>
          </cell>
          <cell r="I2621"/>
        </row>
        <row r="2622">
          <cell r="A2622">
            <v>3443</v>
          </cell>
          <cell r="B2622" t="str">
            <v>CONECTOR ST AMP MM LIGHT CRIMP</v>
          </cell>
          <cell r="C2622" t="str">
            <v>UN</v>
          </cell>
          <cell r="D2622"/>
          <cell r="E2622"/>
          <cell r="F2622">
            <v>0</v>
          </cell>
          <cell r="G2622" t="str">
            <v>0-0492168-1</v>
          </cell>
          <cell r="H2622" t="str">
            <v>CABLEADO ESTRUCTURADO</v>
          </cell>
          <cell r="I2622"/>
        </row>
        <row r="2623">
          <cell r="A2623">
            <v>3444</v>
          </cell>
          <cell r="B2623" t="str">
            <v>CONECTOR SC AMP MM LIGHT CRIMP</v>
          </cell>
          <cell r="C2623" t="str">
            <v>UN</v>
          </cell>
          <cell r="D2623"/>
          <cell r="E2623"/>
          <cell r="F2623">
            <v>0</v>
          </cell>
          <cell r="G2623" t="str">
            <v>0-0503692-1</v>
          </cell>
          <cell r="H2623" t="str">
            <v>CABLEADO ESTRUCTURADO</v>
          </cell>
          <cell r="I2623"/>
        </row>
        <row r="2624">
          <cell r="A2624">
            <v>3445</v>
          </cell>
          <cell r="B2624" t="str">
            <v>CONECTOR SC AMP MM LIGHT CRIMP PLUS</v>
          </cell>
          <cell r="C2624" t="str">
            <v>UN</v>
          </cell>
          <cell r="D2624"/>
          <cell r="E2624"/>
          <cell r="F2624">
            <v>0</v>
          </cell>
          <cell r="G2624" t="str">
            <v>0-0492643-1</v>
          </cell>
          <cell r="H2624" t="str">
            <v>CABLEADO ESTRUCTURADO</v>
          </cell>
          <cell r="I2624"/>
        </row>
        <row r="2625">
          <cell r="A2625">
            <v>3446</v>
          </cell>
          <cell r="B2625" t="str">
            <v>BANDEJA DE FIBRA AMP 24H HOL</v>
          </cell>
          <cell r="C2625" t="str">
            <v>UN</v>
          </cell>
          <cell r="D2625"/>
          <cell r="E2625"/>
          <cell r="F2625">
            <v>0</v>
          </cell>
          <cell r="G2625" t="str">
            <v>2-1206114-4</v>
          </cell>
          <cell r="H2625" t="str">
            <v>CABLEADO ESTRUCTURADO</v>
          </cell>
          <cell r="I2625"/>
        </row>
        <row r="2626">
          <cell r="A2626">
            <v>3447</v>
          </cell>
          <cell r="B2626" t="str">
            <v>BANDEJA DE FIBRA AMP 24H ST EURO</v>
          </cell>
          <cell r="C2626" t="str">
            <v>UN</v>
          </cell>
          <cell r="D2626"/>
          <cell r="E2626"/>
          <cell r="F2626">
            <v>0</v>
          </cell>
          <cell r="G2626" t="str">
            <v>0-0559303-X</v>
          </cell>
          <cell r="H2626" t="str">
            <v>CABLEADO ESTRUCTURADO</v>
          </cell>
          <cell r="I2626"/>
        </row>
        <row r="2627">
          <cell r="A2627">
            <v>3448</v>
          </cell>
          <cell r="B2627" t="str">
            <v>PATCH CORD FIBRA AMP ST-ST MM</v>
          </cell>
          <cell r="C2627" t="str">
            <v>UN</v>
          </cell>
          <cell r="D2627"/>
          <cell r="E2627"/>
          <cell r="F2627">
            <v>0</v>
          </cell>
          <cell r="G2627" t="str">
            <v>0-0503994-X</v>
          </cell>
          <cell r="H2627" t="str">
            <v>CABLEADO ESTRUCTURADO</v>
          </cell>
          <cell r="I2627"/>
        </row>
        <row r="2628">
          <cell r="A2628">
            <v>3450</v>
          </cell>
          <cell r="B2628" t="str">
            <v>PATCH CORD FIBRA AMP SC-ST MM</v>
          </cell>
          <cell r="C2628" t="str">
            <v>UN</v>
          </cell>
          <cell r="D2628"/>
          <cell r="E2628"/>
          <cell r="F2628">
            <v>0</v>
          </cell>
          <cell r="G2628" t="str">
            <v>0-0504958-X</v>
          </cell>
          <cell r="H2628" t="str">
            <v>CABLEADO ESTRUCTURADO</v>
          </cell>
          <cell r="I2628"/>
        </row>
        <row r="2629">
          <cell r="A2629">
            <v>3451</v>
          </cell>
          <cell r="B2629" t="str">
            <v>PATCH CORD FIBRA AMP MTRJ-SC MM</v>
          </cell>
          <cell r="C2629" t="str">
            <v>UN</v>
          </cell>
          <cell r="D2629"/>
          <cell r="E2629"/>
          <cell r="F2629">
            <v>0</v>
          </cell>
          <cell r="G2629" t="str">
            <v>0-1278028-X</v>
          </cell>
          <cell r="H2629" t="str">
            <v>CABLEADO ESTRUCTURADO</v>
          </cell>
          <cell r="I2629"/>
        </row>
        <row r="2630">
          <cell r="A2630">
            <v>3452</v>
          </cell>
          <cell r="B2630" t="str">
            <v>OFICIAL PINTURA SIN/PREST.</v>
          </cell>
          <cell r="C2630" t="str">
            <v>JRN</v>
          </cell>
          <cell r="D2630"/>
          <cell r="E2630">
            <v>45672</v>
          </cell>
          <cell r="F2630">
            <v>99645</v>
          </cell>
          <cell r="G2630" t="str">
            <v/>
          </cell>
          <cell r="H2630" t="str">
            <v>SUELDOS Y JORNALES</v>
          </cell>
          <cell r="I2630" t="str">
            <v>860.061.099.1 - IDRD</v>
          </cell>
        </row>
        <row r="2631">
          <cell r="A2631">
            <v>3453</v>
          </cell>
          <cell r="B2631" t="str">
            <v>AMP ACCESS FLOOR WORKSTATION</v>
          </cell>
          <cell r="C2631" t="str">
            <v>UN</v>
          </cell>
          <cell r="D2631"/>
          <cell r="E2631"/>
          <cell r="F2631">
            <v>0</v>
          </cell>
          <cell r="G2631" t="str">
            <v>0-05558716-X</v>
          </cell>
          <cell r="H2631" t="str">
            <v>CABLEADO ESTRUCTURADO</v>
          </cell>
          <cell r="I2631"/>
        </row>
        <row r="2632">
          <cell r="A2632">
            <v>3454</v>
          </cell>
          <cell r="B2632" t="str">
            <v>LAMINA CORTEGA  24x24x5/8"ref:704</v>
          </cell>
          <cell r="C2632" t="str">
            <v>M2</v>
          </cell>
          <cell r="D2632"/>
          <cell r="E2632"/>
          <cell r="F2632">
            <v>0</v>
          </cell>
          <cell r="G2632" t="str">
            <v>704</v>
          </cell>
          <cell r="H2632" t="str">
            <v>LAMINAS</v>
          </cell>
          <cell r="I2632"/>
        </row>
        <row r="2633">
          <cell r="A2633">
            <v>3455</v>
          </cell>
          <cell r="B2633" t="str">
            <v>LAMINA DRY WALL  1/2''</v>
          </cell>
          <cell r="C2633" t="str">
            <v>UN</v>
          </cell>
          <cell r="D2633"/>
          <cell r="E2633">
            <v>45708</v>
          </cell>
          <cell r="F2633">
            <v>35591.480000000003</v>
          </cell>
          <cell r="G2633" t="str">
            <v/>
          </cell>
          <cell r="H2633" t="str">
            <v>LAMINAS</v>
          </cell>
          <cell r="I2633" t="str">
            <v>562221312 - IDRD - VALOR CIO AJUSTADO</v>
          </cell>
        </row>
        <row r="2634">
          <cell r="A2634">
            <v>3456</v>
          </cell>
          <cell r="B2634" t="str">
            <v>LIJA  Nº-120 PLIEGO</v>
          </cell>
          <cell r="C2634" t="str">
            <v>UN</v>
          </cell>
          <cell r="D2634"/>
          <cell r="E2634">
            <v>45751</v>
          </cell>
          <cell r="F2634">
            <v>1670</v>
          </cell>
          <cell r="G2634" t="str">
            <v/>
          </cell>
          <cell r="H2634" t="str">
            <v>FERRETERIA Y HERRAMIENTAS</v>
          </cell>
          <cell r="I2634" t="str">
            <v>8956232 - IDRD - MEDIA ARMONICA COTIZACIONES</v>
          </cell>
        </row>
        <row r="2635">
          <cell r="A2635">
            <v>3457</v>
          </cell>
          <cell r="B2635" t="str">
            <v>LAMINA FINE FISSURED  24x24x5/8"</v>
          </cell>
          <cell r="C2635" t="str">
            <v>M2</v>
          </cell>
          <cell r="D2635"/>
          <cell r="E2635"/>
          <cell r="F2635">
            <v>0</v>
          </cell>
          <cell r="G2635" t="str">
            <v>1732</v>
          </cell>
          <cell r="H2635" t="str">
            <v>LAMINAS</v>
          </cell>
          <cell r="I2635"/>
        </row>
        <row r="2636">
          <cell r="A2636">
            <v>3458</v>
          </cell>
          <cell r="B2636" t="str">
            <v>LAMINA FINE FISSURED FIRE GURRO 24x24x5/8"</v>
          </cell>
          <cell r="C2636" t="str">
            <v>M2</v>
          </cell>
          <cell r="D2636"/>
          <cell r="E2636"/>
          <cell r="F2636">
            <v>0</v>
          </cell>
          <cell r="G2636" t="str">
            <v>1831</v>
          </cell>
          <cell r="H2636" t="str">
            <v>LAMINAS</v>
          </cell>
          <cell r="I2636"/>
        </row>
        <row r="2637">
          <cell r="A2637">
            <v>3459</v>
          </cell>
          <cell r="B2637" t="str">
            <v>MASILLA ETERMASTIC CUÑETE X5</v>
          </cell>
          <cell r="C2637" t="str">
            <v>UN</v>
          </cell>
          <cell r="D2637"/>
          <cell r="E2637">
            <v>45708</v>
          </cell>
          <cell r="F2637">
            <v>42087.06</v>
          </cell>
          <cell r="G2637" t="str">
            <v/>
          </cell>
          <cell r="H2637" t="str">
            <v>DRYWALL</v>
          </cell>
          <cell r="I2637" t="str">
            <v>562221312 - IDRD - VALOR CIO AJUSTADO</v>
          </cell>
        </row>
        <row r="2638">
          <cell r="A2638">
            <v>3460</v>
          </cell>
          <cell r="B2638" t="str">
            <v>LAMINA FINE FISSURED  24x48x5/8"</v>
          </cell>
          <cell r="C2638" t="str">
            <v>M2</v>
          </cell>
          <cell r="D2638"/>
          <cell r="E2638"/>
          <cell r="F2638">
            <v>0</v>
          </cell>
          <cell r="G2638" t="str">
            <v>1729</v>
          </cell>
          <cell r="H2638" t="str">
            <v>LAMINAS</v>
          </cell>
          <cell r="I2638"/>
        </row>
        <row r="2639">
          <cell r="A2639">
            <v>3461</v>
          </cell>
          <cell r="B2639" t="str">
            <v>LAMINA F.FISS.FIRE GUARD 24x48x5/8"</v>
          </cell>
          <cell r="C2639" t="str">
            <v>M2</v>
          </cell>
          <cell r="D2639"/>
          <cell r="E2639"/>
          <cell r="F2639">
            <v>0</v>
          </cell>
          <cell r="G2639" t="str">
            <v>1830</v>
          </cell>
          <cell r="H2639" t="str">
            <v>LAMINAS</v>
          </cell>
          <cell r="I2639"/>
        </row>
        <row r="2640">
          <cell r="A2640">
            <v>3462</v>
          </cell>
          <cell r="B2640" t="str">
            <v>LAMINA DRY WAL 1/2" RH (Resis.Humedad)1.22X2.44</v>
          </cell>
          <cell r="C2640" t="str">
            <v>UN</v>
          </cell>
          <cell r="D2640"/>
          <cell r="E2640"/>
          <cell r="F2640">
            <v>0</v>
          </cell>
          <cell r="G2640" t="str">
            <v/>
          </cell>
          <cell r="H2640" t="str">
            <v>DRYWALL</v>
          </cell>
          <cell r="I2640"/>
        </row>
        <row r="2641">
          <cell r="A2641">
            <v>3463</v>
          </cell>
          <cell r="B2641" t="str">
            <v>LAMINA F.FISS. SECOND LOOK 24x48x3/4"</v>
          </cell>
          <cell r="C2641" t="str">
            <v>M2</v>
          </cell>
          <cell r="D2641"/>
          <cell r="E2641"/>
          <cell r="F2641">
            <v>0</v>
          </cell>
          <cell r="G2641" t="str">
            <v>2790</v>
          </cell>
          <cell r="H2641" t="str">
            <v>LAMINAS</v>
          </cell>
          <cell r="I2641"/>
        </row>
        <row r="2642">
          <cell r="A2642">
            <v>3464</v>
          </cell>
          <cell r="B2642" t="str">
            <v>LAMINA CIRRUS  24x24x3/4"ref:550</v>
          </cell>
          <cell r="C2642" t="str">
            <v>M2</v>
          </cell>
          <cell r="D2642"/>
          <cell r="E2642"/>
          <cell r="F2642">
            <v>0</v>
          </cell>
          <cell r="G2642" t="str">
            <v>550</v>
          </cell>
          <cell r="H2642" t="str">
            <v>LAMINAS</v>
          </cell>
          <cell r="I2642"/>
        </row>
        <row r="2643">
          <cell r="A2643">
            <v>3465</v>
          </cell>
          <cell r="B2643" t="str">
            <v>LAMINA CIRRUS  24x24x3/4"ref:549</v>
          </cell>
          <cell r="C2643" t="str">
            <v>M2</v>
          </cell>
          <cell r="D2643"/>
          <cell r="E2643"/>
          <cell r="F2643">
            <v>0</v>
          </cell>
          <cell r="G2643" t="str">
            <v>549</v>
          </cell>
          <cell r="H2643" t="str">
            <v>LAMINAS</v>
          </cell>
          <cell r="I2643"/>
        </row>
        <row r="2644">
          <cell r="A2644">
            <v>3466</v>
          </cell>
          <cell r="B2644" t="str">
            <v>LAMINA CIRRUS  24x24x3/4"ref:584</v>
          </cell>
          <cell r="C2644" t="str">
            <v>M2</v>
          </cell>
          <cell r="D2644"/>
          <cell r="E2644"/>
          <cell r="F2644">
            <v>0</v>
          </cell>
          <cell r="G2644" t="str">
            <v>584</v>
          </cell>
          <cell r="H2644" t="str">
            <v>LAMINAS</v>
          </cell>
          <cell r="I2644"/>
        </row>
        <row r="2645">
          <cell r="A2645">
            <v>3467</v>
          </cell>
          <cell r="B2645" t="str">
            <v>LAMINA CIRRUS  24x24x3/4"ref:589</v>
          </cell>
          <cell r="C2645" t="str">
            <v>M2</v>
          </cell>
          <cell r="D2645"/>
          <cell r="E2645"/>
          <cell r="F2645">
            <v>0</v>
          </cell>
          <cell r="G2645" t="str">
            <v>589</v>
          </cell>
          <cell r="H2645" t="str">
            <v>LAMINAS</v>
          </cell>
          <cell r="I2645"/>
        </row>
        <row r="2646">
          <cell r="A2646">
            <v>3468</v>
          </cell>
          <cell r="B2646" t="str">
            <v>TORNILLO CORTO6x1-1/4" PUNTA AGUDA - DRY WALL</v>
          </cell>
          <cell r="C2646" t="str">
            <v>UN</v>
          </cell>
          <cell r="D2646"/>
          <cell r="E2646">
            <v>45751</v>
          </cell>
          <cell r="F2646">
            <v>22</v>
          </cell>
          <cell r="G2646" t="str">
            <v/>
          </cell>
          <cell r="H2646" t="str">
            <v>FERRETERIA Y HERRAMIENTAS</v>
          </cell>
          <cell r="I2646" t="str">
            <v>555555555555 - IDRD - MEDIANA DE COTIZACIONES</v>
          </cell>
        </row>
        <row r="2647">
          <cell r="A2647">
            <v>3469</v>
          </cell>
          <cell r="B2647" t="str">
            <v>TORNILLO LAMINA DRAYWALL 6X1" PUNTA AGUDA -</v>
          </cell>
          <cell r="C2647" t="str">
            <v>UN</v>
          </cell>
          <cell r="D2647"/>
          <cell r="E2647">
            <v>45742</v>
          </cell>
          <cell r="F2647">
            <v>25</v>
          </cell>
          <cell r="G2647" t="str">
            <v/>
          </cell>
          <cell r="H2647" t="str">
            <v>FERRETERIA Y HERRAMIENTAS</v>
          </cell>
          <cell r="I2647" t="str">
            <v>8956232 - IDRD - MEDIA ARMONICA COTIZACIONES</v>
          </cell>
        </row>
        <row r="2648">
          <cell r="A2648">
            <v>3470</v>
          </cell>
          <cell r="B2648" t="str">
            <v>VIGUETA CIELO RASO CALIBRE 26 (2.44M)</v>
          </cell>
          <cell r="C2648" t="str">
            <v>UN</v>
          </cell>
          <cell r="D2648"/>
          <cell r="E2648">
            <v>45708</v>
          </cell>
          <cell r="F2648">
            <v>4263.78</v>
          </cell>
          <cell r="G2648" t="str">
            <v/>
          </cell>
          <cell r="H2648" t="str">
            <v>CIELO RASOS</v>
          </cell>
          <cell r="I2648" t="str">
            <v>562221312 - IDRD - VALOR CIO AJUSTADO</v>
          </cell>
        </row>
        <row r="2649">
          <cell r="A2649">
            <v>3471</v>
          </cell>
          <cell r="B2649" t="str">
            <v>LAMINA ENCORE 1933</v>
          </cell>
          <cell r="C2649" t="str">
            <v>M2</v>
          </cell>
          <cell r="D2649"/>
          <cell r="E2649"/>
          <cell r="F2649">
            <v>0</v>
          </cell>
          <cell r="G2649" t="str">
            <v>RH90/pedido</v>
          </cell>
          <cell r="H2649" t="str">
            <v>LAMINAS</v>
          </cell>
          <cell r="I2649"/>
        </row>
        <row r="2650">
          <cell r="A2650">
            <v>3472</v>
          </cell>
          <cell r="B2650" t="str">
            <v>AYUDANTE ALBAÑILERIA DE ACABADOS SIN/PREST. HORA</v>
          </cell>
          <cell r="C2650" t="str">
            <v>HR</v>
          </cell>
          <cell r="D2650"/>
          <cell r="E2650">
            <v>45672</v>
          </cell>
          <cell r="F2650">
            <v>6524</v>
          </cell>
          <cell r="G2650" t="str">
            <v/>
          </cell>
          <cell r="H2650" t="str">
            <v>SUELDOS Y JORNALES</v>
          </cell>
          <cell r="I2650" t="str">
            <v>860.061.099.1 - IDRD</v>
          </cell>
        </row>
        <row r="2651">
          <cell r="A2651">
            <v>3473</v>
          </cell>
          <cell r="B2651" t="str">
            <v>PISO MEDINTECH TANDEM</v>
          </cell>
          <cell r="C2651" t="str">
            <v>M2</v>
          </cell>
          <cell r="D2651"/>
          <cell r="E2651"/>
          <cell r="F2651">
            <v>0</v>
          </cell>
          <cell r="G2651" t="str">
            <v/>
          </cell>
          <cell r="H2651" t="str">
            <v>Pisos</v>
          </cell>
          <cell r="I2651"/>
        </row>
        <row r="2652">
          <cell r="A2652">
            <v>3474</v>
          </cell>
          <cell r="B2652" t="str">
            <v>PISO IMPERIAL TEXTURE</v>
          </cell>
          <cell r="C2652" t="str">
            <v>M2</v>
          </cell>
          <cell r="D2652"/>
          <cell r="E2652"/>
          <cell r="F2652">
            <v>0</v>
          </cell>
          <cell r="G2652" t="str">
            <v/>
          </cell>
          <cell r="H2652" t="str">
            <v>Pisos</v>
          </cell>
          <cell r="I2652"/>
        </row>
        <row r="2653">
          <cell r="A2653">
            <v>3475</v>
          </cell>
          <cell r="B2653" t="str">
            <v>PISO STONETEX</v>
          </cell>
          <cell r="C2653" t="str">
            <v>M2</v>
          </cell>
          <cell r="D2653"/>
          <cell r="E2653"/>
          <cell r="F2653">
            <v>0</v>
          </cell>
          <cell r="G2653" t="str">
            <v/>
          </cell>
          <cell r="H2653" t="str">
            <v>Pisos</v>
          </cell>
          <cell r="I2653"/>
        </row>
        <row r="2654">
          <cell r="A2654">
            <v>3476</v>
          </cell>
          <cell r="B2654" t="str">
            <v>PISO COMPANION SQUARE</v>
          </cell>
          <cell r="C2654" t="str">
            <v>M2</v>
          </cell>
          <cell r="D2654"/>
          <cell r="E2654"/>
          <cell r="F2654">
            <v>0</v>
          </cell>
          <cell r="G2654" t="str">
            <v>TABLETA</v>
          </cell>
          <cell r="H2654" t="str">
            <v>Pisos</v>
          </cell>
          <cell r="I2654"/>
        </row>
        <row r="2655">
          <cell r="A2655">
            <v>3477</v>
          </cell>
          <cell r="B2655" t="str">
            <v>PISO TRANSLATIONS</v>
          </cell>
          <cell r="C2655" t="str">
            <v>M2</v>
          </cell>
          <cell r="D2655"/>
          <cell r="E2655"/>
          <cell r="F2655">
            <v>0</v>
          </cell>
          <cell r="G2655" t="str">
            <v/>
          </cell>
          <cell r="H2655" t="str">
            <v>Pisos</v>
          </cell>
          <cell r="I2655"/>
        </row>
        <row r="2656">
          <cell r="A2656">
            <v>3478</v>
          </cell>
          <cell r="B2656" t="str">
            <v>PISO  POSSIBILITIES</v>
          </cell>
          <cell r="C2656" t="str">
            <v>M2</v>
          </cell>
          <cell r="D2656"/>
          <cell r="E2656"/>
          <cell r="F2656">
            <v>0</v>
          </cell>
          <cell r="G2656" t="str">
            <v/>
          </cell>
          <cell r="H2656" t="str">
            <v>Pisos</v>
          </cell>
          <cell r="I2656"/>
        </row>
        <row r="2657">
          <cell r="A2657">
            <v>3479</v>
          </cell>
          <cell r="B2657" t="str">
            <v>PISO  CORLON</v>
          </cell>
          <cell r="C2657" t="str">
            <v>M2</v>
          </cell>
          <cell r="D2657"/>
          <cell r="E2657"/>
          <cell r="F2657">
            <v>0</v>
          </cell>
          <cell r="G2657" t="str">
            <v/>
          </cell>
          <cell r="H2657" t="str">
            <v>Pisos</v>
          </cell>
          <cell r="I2657"/>
        </row>
        <row r="2658">
          <cell r="A2658">
            <v>3480</v>
          </cell>
          <cell r="B2658" t="str">
            <v>PISO MEDINTECH</v>
          </cell>
          <cell r="C2658" t="str">
            <v>M2</v>
          </cell>
          <cell r="D2658"/>
          <cell r="E2658"/>
          <cell r="F2658">
            <v>0</v>
          </cell>
          <cell r="G2658" t="str">
            <v/>
          </cell>
          <cell r="H2658" t="str">
            <v>Pisos</v>
          </cell>
          <cell r="I2658"/>
        </row>
        <row r="2659">
          <cell r="A2659">
            <v>3481</v>
          </cell>
          <cell r="B2659" t="str">
            <v>PUERTA FRANCESA</v>
          </cell>
          <cell r="C2659" t="str">
            <v>M2</v>
          </cell>
          <cell r="D2659"/>
          <cell r="E2659"/>
          <cell r="F2659">
            <v>0</v>
          </cell>
          <cell r="G2659" t="str">
            <v/>
          </cell>
          <cell r="H2659" t="str">
            <v>VENTANERIA</v>
          </cell>
          <cell r="I2659"/>
        </row>
        <row r="2660">
          <cell r="A2660">
            <v>3482</v>
          </cell>
          <cell r="B2660" t="str">
            <v>ACABADOS FACHALETA DE PVC</v>
          </cell>
          <cell r="C2660" t="str">
            <v>M2</v>
          </cell>
          <cell r="D2660"/>
          <cell r="E2660"/>
          <cell r="F2660">
            <v>0</v>
          </cell>
          <cell r="G2660" t="str">
            <v/>
          </cell>
          <cell r="H2660" t="str">
            <v>Enchapes</v>
          </cell>
          <cell r="I2660"/>
        </row>
        <row r="2661">
          <cell r="A2661">
            <v>3483</v>
          </cell>
          <cell r="B2661" t="str">
            <v>CUBIERTA ROYALCO</v>
          </cell>
          <cell r="C2661" t="str">
            <v>M2</v>
          </cell>
          <cell r="D2661"/>
          <cell r="E2661"/>
          <cell r="F2661">
            <v>0</v>
          </cell>
          <cell r="G2661" t="str">
            <v/>
          </cell>
          <cell r="H2661" t="str">
            <v>CUBIERTAS</v>
          </cell>
          <cell r="I2661"/>
        </row>
        <row r="2662">
          <cell r="A2662">
            <v>3484</v>
          </cell>
          <cell r="B2662" t="str">
            <v>TEJA ROYALCO ANDINA</v>
          </cell>
          <cell r="C2662" t="str">
            <v>M2</v>
          </cell>
          <cell r="D2662"/>
          <cell r="E2662"/>
          <cell r="F2662">
            <v>0</v>
          </cell>
          <cell r="G2662" t="str">
            <v/>
          </cell>
          <cell r="H2662" t="str">
            <v>CUBIERTAS</v>
          </cell>
          <cell r="I2662"/>
        </row>
        <row r="2663">
          <cell r="A2663">
            <v>3485</v>
          </cell>
          <cell r="B2663" t="str">
            <v>TAPON MACHO  HG ½"</v>
          </cell>
          <cell r="C2663" t="str">
            <v>UN</v>
          </cell>
          <cell r="D2663"/>
          <cell r="E2663">
            <v>45708</v>
          </cell>
          <cell r="F2663">
            <v>1308.19</v>
          </cell>
          <cell r="G2663" t="str">
            <v/>
          </cell>
          <cell r="H2663" t="str">
            <v>INST. DE GAS</v>
          </cell>
          <cell r="I2663" t="str">
            <v>562221312 - IDRD - VALOR CIO AJUSTADO</v>
          </cell>
        </row>
        <row r="2664">
          <cell r="A2664">
            <v>3486</v>
          </cell>
          <cell r="B2664" t="str">
            <v>MARCO PARA PUERTA Y VENTANA  PVC</v>
          </cell>
          <cell r="C2664" t="str">
            <v>ML</v>
          </cell>
          <cell r="D2664"/>
          <cell r="E2664"/>
          <cell r="F2664">
            <v>0</v>
          </cell>
          <cell r="G2664" t="str">
            <v/>
          </cell>
          <cell r="H2664" t="str">
            <v>VENTANERIA</v>
          </cell>
          <cell r="I2664"/>
        </row>
        <row r="2665">
          <cell r="A2665">
            <v>3487</v>
          </cell>
          <cell r="B2665" t="str">
            <v>GUARDAESCOBA DE PVC</v>
          </cell>
          <cell r="C2665" t="str">
            <v>ML</v>
          </cell>
          <cell r="D2665"/>
          <cell r="E2665"/>
          <cell r="F2665">
            <v>0</v>
          </cell>
          <cell r="G2665" t="str">
            <v/>
          </cell>
          <cell r="H2665" t="str">
            <v>Guardaescobas</v>
          </cell>
          <cell r="I2665"/>
        </row>
        <row r="2666">
          <cell r="A2666">
            <v>3488</v>
          </cell>
          <cell r="B2666" t="str">
            <v>VIGA DE ACERO CUBIERTA DE PVC</v>
          </cell>
          <cell r="C2666" t="str">
            <v>ML</v>
          </cell>
          <cell r="D2666"/>
          <cell r="E2666"/>
          <cell r="F2666">
            <v>0</v>
          </cell>
          <cell r="G2666" t="str">
            <v/>
          </cell>
          <cell r="H2666" t="str">
            <v>CERCHAS,VIGAS, ANG, PERFILES</v>
          </cell>
          <cell r="I2666"/>
        </row>
        <row r="2667">
          <cell r="A2667">
            <v>3489</v>
          </cell>
          <cell r="B2667" t="str">
            <v>ANTENA COMUNAL AMPLIFICADOR</v>
          </cell>
          <cell r="C2667" t="str">
            <v>UN</v>
          </cell>
          <cell r="D2667"/>
          <cell r="E2667"/>
          <cell r="F2667">
            <v>0</v>
          </cell>
          <cell r="G2667" t="str">
            <v>30-45 T.V.</v>
          </cell>
          <cell r="H2667" t="str">
            <v>T.V.</v>
          </cell>
          <cell r="I2667"/>
        </row>
        <row r="2668">
          <cell r="A2668">
            <v>3490</v>
          </cell>
          <cell r="B2668" t="str">
            <v>CANCHA MULTIPLE OBRA CIVIL</v>
          </cell>
          <cell r="C2668" t="str">
            <v>M2</v>
          </cell>
          <cell r="D2668"/>
          <cell r="E2668"/>
          <cell r="F2668">
            <v>0</v>
          </cell>
          <cell r="G2668" t="str">
            <v/>
          </cell>
          <cell r="H2668" t="str">
            <v>PAVIMENTOS</v>
          </cell>
          <cell r="I2668"/>
        </row>
        <row r="2669">
          <cell r="A2669">
            <v>3493</v>
          </cell>
          <cell r="B2669" t="str">
            <v>SANITARIO SELECTA  COLOR  CORONA</v>
          </cell>
          <cell r="C2669" t="str">
            <v>UN</v>
          </cell>
          <cell r="D2669"/>
          <cell r="E2669"/>
          <cell r="F2669">
            <v>0</v>
          </cell>
          <cell r="G2669" t="str">
            <v>30839Color</v>
          </cell>
          <cell r="H2669" t="str">
            <v>APARATOS</v>
          </cell>
          <cell r="I2669"/>
        </row>
        <row r="2670">
          <cell r="A2670">
            <v>3494</v>
          </cell>
          <cell r="B2670" t="str">
            <v>LAVAMANOS SELECTA Peds          CRNA</v>
          </cell>
          <cell r="C2670" t="str">
            <v>UN</v>
          </cell>
          <cell r="D2670"/>
          <cell r="E2670"/>
          <cell r="F2670">
            <v>0</v>
          </cell>
          <cell r="G2670" t="str">
            <v>71880blanco</v>
          </cell>
          <cell r="H2670" t="str">
            <v>APARATOS</v>
          </cell>
          <cell r="I2670"/>
        </row>
        <row r="2671">
          <cell r="A2671">
            <v>3496</v>
          </cell>
          <cell r="B2671" t="str">
            <v>LAVAMANOS SELECTA Sbrp             CRNA</v>
          </cell>
          <cell r="C2671" t="str">
            <v>UN</v>
          </cell>
          <cell r="D2671"/>
          <cell r="E2671"/>
          <cell r="F2671">
            <v>0</v>
          </cell>
          <cell r="G2671" t="str">
            <v>07269blanco</v>
          </cell>
          <cell r="H2671" t="str">
            <v>APARATOS</v>
          </cell>
          <cell r="I2671"/>
        </row>
        <row r="2672">
          <cell r="A2672">
            <v>3497</v>
          </cell>
          <cell r="B2672" t="str">
            <v>LAVAMANOS SELECTA Sbrp             CRNA</v>
          </cell>
          <cell r="C2672" t="str">
            <v>UN</v>
          </cell>
          <cell r="D2672"/>
          <cell r="E2672"/>
          <cell r="F2672">
            <v>0</v>
          </cell>
          <cell r="G2672" t="str">
            <v>07269color</v>
          </cell>
          <cell r="H2672" t="str">
            <v>APARATOS</v>
          </cell>
          <cell r="I2672"/>
        </row>
        <row r="2673">
          <cell r="A2673">
            <v>3498</v>
          </cell>
          <cell r="B2673" t="str">
            <v>LAVAMANOS SELECTA Incr              CRNA</v>
          </cell>
          <cell r="C2673" t="str">
            <v>UN</v>
          </cell>
          <cell r="D2673"/>
          <cell r="E2673"/>
          <cell r="F2673">
            <v>0</v>
          </cell>
          <cell r="G2673" t="str">
            <v>07370blanco</v>
          </cell>
          <cell r="H2673" t="str">
            <v>APARATOS</v>
          </cell>
          <cell r="I2673"/>
        </row>
        <row r="2674">
          <cell r="A2674">
            <v>3499</v>
          </cell>
          <cell r="B2674" t="str">
            <v>LAVAMANOS SELECTA Incr              CRNA</v>
          </cell>
          <cell r="C2674" t="str">
            <v>UN</v>
          </cell>
          <cell r="D2674"/>
          <cell r="E2674"/>
          <cell r="F2674">
            <v>0</v>
          </cell>
          <cell r="G2674" t="str">
            <v>07370color</v>
          </cell>
          <cell r="H2674" t="str">
            <v>APARATOS</v>
          </cell>
          <cell r="I2674"/>
        </row>
        <row r="2675">
          <cell r="A2675">
            <v>3500</v>
          </cell>
          <cell r="B2675" t="str">
            <v>SANITARIO ELITE  BLANCO    CRNA</v>
          </cell>
          <cell r="C2675" t="str">
            <v>UN</v>
          </cell>
          <cell r="D2675"/>
          <cell r="E2675"/>
          <cell r="F2675">
            <v>0</v>
          </cell>
          <cell r="G2675" t="str">
            <v>30789blanco</v>
          </cell>
          <cell r="H2675" t="str">
            <v>APARATOS</v>
          </cell>
          <cell r="I2675"/>
        </row>
        <row r="2676">
          <cell r="A2676">
            <v>3501</v>
          </cell>
          <cell r="B2676" t="str">
            <v>SANITARIO ELITE COLOR   CORONA</v>
          </cell>
          <cell r="C2676" t="str">
            <v>UN</v>
          </cell>
          <cell r="D2676"/>
          <cell r="E2676"/>
          <cell r="F2676">
            <v>0</v>
          </cell>
          <cell r="G2676" t="str">
            <v>30789color</v>
          </cell>
          <cell r="H2676" t="str">
            <v>APARATOS</v>
          </cell>
          <cell r="I2676"/>
        </row>
        <row r="2677">
          <cell r="A2677">
            <v>3502</v>
          </cell>
          <cell r="B2677" t="str">
            <v>LAVAMANOS ELITE Peds          CRNA</v>
          </cell>
          <cell r="C2677" t="str">
            <v>UN</v>
          </cell>
          <cell r="D2677"/>
          <cell r="E2677"/>
          <cell r="F2677">
            <v>0</v>
          </cell>
          <cell r="G2677" t="str">
            <v>07179</v>
          </cell>
          <cell r="H2677" t="str">
            <v>APARATOS</v>
          </cell>
          <cell r="I2677"/>
        </row>
        <row r="2678">
          <cell r="A2678">
            <v>3503</v>
          </cell>
          <cell r="B2678" t="str">
            <v>LAVAMANOS ELITE Peds          CRNA</v>
          </cell>
          <cell r="C2678" t="str">
            <v>UN</v>
          </cell>
          <cell r="D2678"/>
          <cell r="E2678"/>
          <cell r="F2678">
            <v>0</v>
          </cell>
          <cell r="G2678" t="str">
            <v>07179</v>
          </cell>
          <cell r="H2678" t="str">
            <v>APARATOS</v>
          </cell>
          <cell r="I2678"/>
        </row>
        <row r="2679">
          <cell r="A2679">
            <v>3504</v>
          </cell>
          <cell r="B2679" t="str">
            <v>LAVAMANOS ELITE Sbrp              CRNA</v>
          </cell>
          <cell r="C2679" t="str">
            <v>UN</v>
          </cell>
          <cell r="D2679"/>
          <cell r="E2679"/>
          <cell r="F2679">
            <v>0</v>
          </cell>
          <cell r="G2679" t="str">
            <v>07279</v>
          </cell>
          <cell r="H2679" t="str">
            <v>APARATOS</v>
          </cell>
          <cell r="I2679"/>
        </row>
        <row r="2680">
          <cell r="A2680">
            <v>3505</v>
          </cell>
          <cell r="B2680" t="str">
            <v>LAVAMANOS ELITE Sbrp              CRNA</v>
          </cell>
          <cell r="C2680" t="str">
            <v>UN</v>
          </cell>
          <cell r="D2680"/>
          <cell r="E2680"/>
          <cell r="F2680">
            <v>0</v>
          </cell>
          <cell r="G2680" t="str">
            <v>07279</v>
          </cell>
          <cell r="H2680" t="str">
            <v>APARATOS</v>
          </cell>
          <cell r="I2680"/>
        </row>
        <row r="2681">
          <cell r="A2681">
            <v>3515</v>
          </cell>
          <cell r="B2681" t="str">
            <v>BANDEJA RACK C/16 TOM. ELE</v>
          </cell>
          <cell r="C2681" t="str">
            <v>UN</v>
          </cell>
          <cell r="D2681"/>
          <cell r="E2681">
            <v>43840</v>
          </cell>
          <cell r="F2681">
            <v>328517</v>
          </cell>
          <cell r="G2681" t="str">
            <v/>
          </cell>
          <cell r="H2681" t="str">
            <v>CABLEADO ESTRUCTURADO</v>
          </cell>
          <cell r="I2681" t="str">
            <v>860061089 - IDRD - PROYECCIÓN</v>
          </cell>
        </row>
        <row r="2682">
          <cell r="A2682">
            <v>3516</v>
          </cell>
          <cell r="B2682" t="str">
            <v>DUCTO VERT .80"P/MANEJ.CABLE</v>
          </cell>
          <cell r="C2682" t="str">
            <v>UN</v>
          </cell>
          <cell r="D2682"/>
          <cell r="E2682">
            <v>43839</v>
          </cell>
          <cell r="F2682">
            <v>24902</v>
          </cell>
          <cell r="G2682" t="str">
            <v/>
          </cell>
          <cell r="H2682" t="str">
            <v>CABLEADO ESTRUCTURADO</v>
          </cell>
          <cell r="I2682" t="str">
            <v>860061089 - IDRD - PROYECCIÓN</v>
          </cell>
        </row>
        <row r="2683">
          <cell r="A2683">
            <v>3517</v>
          </cell>
          <cell r="B2683" t="str">
            <v>ANCLAJE CHAZO METALICO EXP. 1/2 x 2 3/4"</v>
          </cell>
          <cell r="C2683" t="str">
            <v>UN</v>
          </cell>
          <cell r="D2683"/>
          <cell r="E2683">
            <v>45491</v>
          </cell>
          <cell r="F2683">
            <v>1452</v>
          </cell>
          <cell r="G2683" t="str">
            <v>WS1226</v>
          </cell>
          <cell r="H2683" t="str">
            <v>FERRETERIA Y HERRAMIENTAS</v>
          </cell>
          <cell r="I2683" t="str">
            <v>562221312 - IDRD - VALOR CIO AJUSTADO</v>
          </cell>
        </row>
        <row r="2684">
          <cell r="A2684">
            <v>3518</v>
          </cell>
          <cell r="B2684" t="str">
            <v>GABINETE .600 x.400 x  2.50</v>
          </cell>
          <cell r="C2684" t="str">
            <v>UN</v>
          </cell>
          <cell r="D2684"/>
          <cell r="E2684">
            <v>43839</v>
          </cell>
          <cell r="F2684">
            <v>193085</v>
          </cell>
          <cell r="G2684" t="str">
            <v/>
          </cell>
          <cell r="H2684" t="str">
            <v>CAJAS, ARMARIOS, TABLEROS</v>
          </cell>
          <cell r="I2684" t="str">
            <v>860061089 - IDRD - PROYECCIÓN</v>
          </cell>
        </row>
        <row r="2685">
          <cell r="A2685">
            <v>3520</v>
          </cell>
          <cell r="B2685" t="str">
            <v>CAJA DOBLE PAVCO</v>
          </cell>
          <cell r="C2685" t="str">
            <v>UN</v>
          </cell>
          <cell r="D2685"/>
          <cell r="E2685">
            <v>44592</v>
          </cell>
          <cell r="F2685">
            <v>2761</v>
          </cell>
          <cell r="G2685" t="str">
            <v>ROF</v>
          </cell>
          <cell r="H2685" t="str">
            <v>CAJAS, ARMARIOS, TABLEROS</v>
          </cell>
          <cell r="I2685" t="str">
            <v>860061089 - IDRD - PROYECCIÓN</v>
          </cell>
        </row>
        <row r="2686">
          <cell r="A2686">
            <v>3521</v>
          </cell>
          <cell r="B2686" t="str">
            <v>BALA ALUMINIO No.10</v>
          </cell>
          <cell r="C2686" t="str">
            <v>UN</v>
          </cell>
          <cell r="D2686"/>
          <cell r="E2686"/>
          <cell r="F2686">
            <v>0</v>
          </cell>
          <cell r="G2686" t="str">
            <v/>
          </cell>
          <cell r="H2686" t="str">
            <v>LAMPARAS</v>
          </cell>
          <cell r="I2686"/>
        </row>
        <row r="2687">
          <cell r="A2687">
            <v>3523</v>
          </cell>
          <cell r="B2687" t="str">
            <v>BALA INCANDECENTE BL IFBL</v>
          </cell>
          <cell r="C2687" t="str">
            <v>UN</v>
          </cell>
          <cell r="D2687"/>
          <cell r="E2687"/>
          <cell r="F2687">
            <v>0</v>
          </cell>
          <cell r="G2687" t="str">
            <v>52BIFBL</v>
          </cell>
          <cell r="H2687" t="str">
            <v>LAMPARAS</v>
          </cell>
          <cell r="I2687"/>
        </row>
        <row r="2688">
          <cell r="A2688">
            <v>3524</v>
          </cell>
          <cell r="B2688" t="str">
            <v>FAROL DE PEDESTAL DE 70W-208-220V</v>
          </cell>
          <cell r="C2688" t="str">
            <v>UN</v>
          </cell>
          <cell r="D2688"/>
          <cell r="E2688"/>
          <cell r="F2688">
            <v>0</v>
          </cell>
          <cell r="G2688" t="str">
            <v/>
          </cell>
          <cell r="H2688" t="str">
            <v>LAMPARAS</v>
          </cell>
          <cell r="I2688"/>
        </row>
        <row r="2689">
          <cell r="A2689">
            <v>3526</v>
          </cell>
          <cell r="B2689" t="str">
            <v>TUBO ALCANT NOVAFORT 110MM S/NORMA ICONTEC</v>
          </cell>
          <cell r="C2689" t="str">
            <v>ML</v>
          </cell>
          <cell r="D2689"/>
          <cell r="E2689">
            <v>44683</v>
          </cell>
          <cell r="F2689">
            <v>16999</v>
          </cell>
          <cell r="G2689" t="str">
            <v>12406</v>
          </cell>
          <cell r="H2689" t="str">
            <v>TUBERIA HIDROSANITARIA</v>
          </cell>
          <cell r="I2689" t="str">
            <v>555555555555 - IDRD - MEDIANA DE COTIZACIONES</v>
          </cell>
        </row>
        <row r="2690">
          <cell r="A2690">
            <v>3527</v>
          </cell>
          <cell r="B2690" t="str">
            <v>TUBO ALCANT NOVAFORT 160MM  S/NORMA ICONTEC</v>
          </cell>
          <cell r="C2690" t="str">
            <v>ML</v>
          </cell>
          <cell r="D2690"/>
          <cell r="E2690">
            <v>45161</v>
          </cell>
          <cell r="F2690">
            <v>42667.85</v>
          </cell>
          <cell r="G2690" t="str">
            <v>12408</v>
          </cell>
          <cell r="H2690" t="str">
            <v>TUBOS</v>
          </cell>
          <cell r="I2690" t="str">
            <v>555555555555 - IDRD - MEDIANA DE COTIZACIONES</v>
          </cell>
        </row>
        <row r="2691">
          <cell r="A2691">
            <v>3528</v>
          </cell>
          <cell r="B2691" t="str">
            <v>TUBO ALCANT NOVAFORT 200MM S/NORMA ICONTEC</v>
          </cell>
          <cell r="C2691" t="str">
            <v>ML</v>
          </cell>
          <cell r="D2691"/>
          <cell r="E2691">
            <v>45734</v>
          </cell>
          <cell r="F2691">
            <v>30852</v>
          </cell>
          <cell r="G2691" t="str">
            <v>12410</v>
          </cell>
          <cell r="H2691" t="str">
            <v>INST. HIDRAUL/SANIT. Y LAMINAS</v>
          </cell>
          <cell r="I2691" t="str">
            <v>555555555555 - IDRD - MEDIANA DE COTIZACIONES</v>
          </cell>
        </row>
        <row r="2692">
          <cell r="A2692">
            <v>3529</v>
          </cell>
          <cell r="B2692" t="str">
            <v>UNION  ALCANT NOVAFORT 110MM  S/NORMA ICONTEC</v>
          </cell>
          <cell r="C2692" t="str">
            <v>UN</v>
          </cell>
          <cell r="D2692"/>
          <cell r="E2692">
            <v>44683</v>
          </cell>
          <cell r="F2692">
            <v>11425</v>
          </cell>
          <cell r="G2692" t="str">
            <v>12799</v>
          </cell>
          <cell r="H2692" t="str">
            <v>INST. HIDRAUL/SANIT. Y LAMINAS</v>
          </cell>
          <cell r="I2692" t="str">
            <v>8956232 - IDRD - MEDIA ARMONICA COTIZACIONES</v>
          </cell>
        </row>
        <row r="2693">
          <cell r="A2693">
            <v>3530</v>
          </cell>
          <cell r="B2693" t="str">
            <v>UNION  ALCANT NOVAFORT 160MM /NORMA ICONTEC</v>
          </cell>
          <cell r="C2693" t="str">
            <v>UN</v>
          </cell>
          <cell r="D2693"/>
          <cell r="E2693">
            <v>44657</v>
          </cell>
          <cell r="F2693">
            <v>21392</v>
          </cell>
          <cell r="G2693" t="str">
            <v>12801</v>
          </cell>
          <cell r="H2693" t="str">
            <v>TUBERIA HIDROSANITARIA</v>
          </cell>
          <cell r="I2693" t="str">
            <v>8956232 - IDRD - MEDIA ARMONICA COTIZACIONES</v>
          </cell>
        </row>
        <row r="2694">
          <cell r="A2694">
            <v>3531</v>
          </cell>
          <cell r="B2694" t="str">
            <v>UNION  ALCANT NOVAFORT 200MM  S/NORMA ICONTEC</v>
          </cell>
          <cell r="C2694" t="str">
            <v>UN</v>
          </cell>
          <cell r="D2694"/>
          <cell r="E2694">
            <v>45734</v>
          </cell>
          <cell r="F2694">
            <v>47177</v>
          </cell>
          <cell r="G2694" t="str">
            <v>12802</v>
          </cell>
          <cell r="H2694" t="str">
            <v>INST. HIDRAUL/SANIT. Y LAMINAS</v>
          </cell>
          <cell r="I2694" t="str">
            <v>8956232 - IDRD - MEDIA ARMONICA COTIZACIONES</v>
          </cell>
        </row>
        <row r="2695">
          <cell r="A2695">
            <v>3532</v>
          </cell>
          <cell r="B2695" t="str">
            <v>ADAPTADOR ALCANT NOVAFORT 4-110MM</v>
          </cell>
          <cell r="C2695" t="str">
            <v>UN</v>
          </cell>
          <cell r="D2695"/>
          <cell r="E2695">
            <v>44589</v>
          </cell>
          <cell r="F2695">
            <v>17312</v>
          </cell>
          <cell r="G2695" t="str">
            <v>10054</v>
          </cell>
          <cell r="H2695" t="str">
            <v>ACCESORIOS TUBERIA SUBTERRANEA</v>
          </cell>
          <cell r="I2695" t="str">
            <v>860061089 - IDRD - PROYECCIÓN</v>
          </cell>
        </row>
        <row r="2696">
          <cell r="A2696">
            <v>3533</v>
          </cell>
          <cell r="B2696" t="str">
            <v>ADAPTADOR ALCANT NOVAFORT 6-160MM</v>
          </cell>
          <cell r="C2696" t="str">
            <v>UN</v>
          </cell>
          <cell r="D2696"/>
          <cell r="E2696">
            <v>44589</v>
          </cell>
          <cell r="F2696">
            <v>45583</v>
          </cell>
          <cell r="G2696" t="str">
            <v>10055</v>
          </cell>
          <cell r="H2696" t="str">
            <v>ACCESORIOS TUBERIA SUBTERRANEA</v>
          </cell>
          <cell r="I2696" t="str">
            <v>860061089 - IDRD - PROYECCIÓN</v>
          </cell>
        </row>
        <row r="2697">
          <cell r="A2697">
            <v>3534</v>
          </cell>
          <cell r="B2697" t="str">
            <v>ADAPTADOR ALCANT NOVAFORT 8-200MM</v>
          </cell>
          <cell r="C2697" t="str">
            <v>UN</v>
          </cell>
          <cell r="D2697"/>
          <cell r="E2697">
            <v>44589</v>
          </cell>
          <cell r="F2697">
            <v>64454.01</v>
          </cell>
          <cell r="G2697" t="str">
            <v>10056</v>
          </cell>
          <cell r="H2697" t="str">
            <v>ACCESORIOS TUBERIA SUBTERRANEA</v>
          </cell>
          <cell r="I2697" t="str">
            <v>860061089 - IDRD - PROYECCIÓN</v>
          </cell>
        </row>
        <row r="2698">
          <cell r="A2698">
            <v>3535</v>
          </cell>
          <cell r="B2698" t="str">
            <v>CODO 90° ALCANT NOVAFORT 110MM PAVCO</v>
          </cell>
          <cell r="C2698" t="str">
            <v>UN</v>
          </cell>
          <cell r="D2698"/>
          <cell r="E2698">
            <v>44589</v>
          </cell>
          <cell r="F2698">
            <v>58856</v>
          </cell>
          <cell r="G2698" t="str">
            <v>10708</v>
          </cell>
          <cell r="H2698" t="str">
            <v>ACCESORIOS TUBERIA SUBTERRANEA</v>
          </cell>
          <cell r="I2698" t="str">
            <v>860061089 - IDRD - PROYECCIÓN</v>
          </cell>
        </row>
        <row r="2699">
          <cell r="A2699">
            <v>3536</v>
          </cell>
          <cell r="B2699" t="str">
            <v>CODO 90° ALCANT NOVAFORT 160MM PAVCO</v>
          </cell>
          <cell r="C2699" t="str">
            <v>UN</v>
          </cell>
          <cell r="D2699"/>
          <cell r="E2699">
            <v>44589</v>
          </cell>
          <cell r="F2699">
            <v>138159</v>
          </cell>
          <cell r="G2699" t="str">
            <v>10709</v>
          </cell>
          <cell r="H2699" t="str">
            <v>ACCESORIOS TUBERIA SUBTERRANEA</v>
          </cell>
          <cell r="I2699" t="str">
            <v>860061089 - IDRD - PROYECCIÓN</v>
          </cell>
        </row>
        <row r="2700">
          <cell r="A2700">
            <v>3537</v>
          </cell>
          <cell r="B2700" t="str">
            <v>CODO 45° ALCANT NOVAFORT 110MM PAVCO</v>
          </cell>
          <cell r="C2700" t="str">
            <v>UN</v>
          </cell>
          <cell r="D2700"/>
          <cell r="E2700">
            <v>44589</v>
          </cell>
          <cell r="F2700">
            <v>29690</v>
          </cell>
          <cell r="G2700" t="str">
            <v>10698</v>
          </cell>
          <cell r="H2700" t="str">
            <v>ACCESORIOS TUBERIA SUBTERRANEA</v>
          </cell>
          <cell r="I2700" t="str">
            <v>860061089 - IDRD - PROYECCIÓN</v>
          </cell>
        </row>
        <row r="2701">
          <cell r="A2701">
            <v>3538</v>
          </cell>
          <cell r="B2701" t="str">
            <v>CODO 45° ALCANT NOVAFORT 160MM S/ICONTEC</v>
          </cell>
          <cell r="C2701" t="str">
            <v>UN</v>
          </cell>
          <cell r="D2701"/>
          <cell r="E2701"/>
          <cell r="F2701">
            <v>0</v>
          </cell>
          <cell r="G2701" t="str">
            <v>10699</v>
          </cell>
          <cell r="H2701" t="str">
            <v>ACCESORIOS TUBERIA SUBTERRANEA</v>
          </cell>
          <cell r="I2701"/>
        </row>
        <row r="2702">
          <cell r="A2702">
            <v>3539</v>
          </cell>
          <cell r="B2702" t="str">
            <v>TEE ALCANT NOVAFORT 160x160  PAVCO</v>
          </cell>
          <cell r="C2702" t="str">
            <v>UN</v>
          </cell>
          <cell r="D2702"/>
          <cell r="E2702">
            <v>44589</v>
          </cell>
          <cell r="F2702">
            <v>82815</v>
          </cell>
          <cell r="G2702" t="str">
            <v>11962</v>
          </cell>
          <cell r="H2702" t="str">
            <v>ACCESORIOS TUBERIA SUBTERRANEA</v>
          </cell>
          <cell r="I2702" t="str">
            <v>860061089 - IDRD - PROYECCIÓN</v>
          </cell>
        </row>
        <row r="2703">
          <cell r="A2703">
            <v>3540</v>
          </cell>
          <cell r="B2703" t="str">
            <v>TEE ALCANT NOVAFORT 200x160 S/NROMA ICONTEC</v>
          </cell>
          <cell r="C2703" t="str">
            <v>UN</v>
          </cell>
          <cell r="D2703"/>
          <cell r="E2703"/>
          <cell r="F2703">
            <v>0</v>
          </cell>
          <cell r="G2703" t="str">
            <v>12089</v>
          </cell>
          <cell r="H2703" t="str">
            <v>ACCESORIOS TUBERIA SUBTERRANEA</v>
          </cell>
          <cell r="I2703"/>
        </row>
        <row r="2704">
          <cell r="A2704">
            <v>3541</v>
          </cell>
          <cell r="B2704" t="str">
            <v>YEE ALCANT NOVAFORT 160x160  PAVCO</v>
          </cell>
          <cell r="C2704" t="str">
            <v>UN</v>
          </cell>
          <cell r="D2704"/>
          <cell r="E2704">
            <v>44589</v>
          </cell>
          <cell r="F2704">
            <v>113130</v>
          </cell>
          <cell r="G2704" t="str">
            <v>13175</v>
          </cell>
          <cell r="H2704" t="str">
            <v>ACCESORIOS TUBERIA SUBTERRANEA</v>
          </cell>
          <cell r="I2704" t="str">
            <v>860061089 - IDRD - PROYECCIÓN</v>
          </cell>
        </row>
        <row r="2705">
          <cell r="A2705">
            <v>3542</v>
          </cell>
          <cell r="B2705" t="str">
            <v>YEE ALCANT NOVAFORT 200x160  PAVCO</v>
          </cell>
          <cell r="C2705" t="str">
            <v>UN</v>
          </cell>
          <cell r="D2705"/>
          <cell r="E2705">
            <v>44589</v>
          </cell>
          <cell r="F2705">
            <v>216434</v>
          </cell>
          <cell r="G2705" t="str">
            <v>13207</v>
          </cell>
          <cell r="H2705" t="str">
            <v>ACCESORIOS TUBERIA SUBTERRANEA</v>
          </cell>
          <cell r="I2705" t="str">
            <v>860061089 - IDRD - PROYECCIÓN</v>
          </cell>
        </row>
        <row r="2706">
          <cell r="A2706">
            <v>3543</v>
          </cell>
          <cell r="B2706" t="str">
            <v>SILLAS TEE ALCANT NOVAFORT 160x110  PAVCO</v>
          </cell>
          <cell r="C2706" t="str">
            <v>UN</v>
          </cell>
          <cell r="D2706"/>
          <cell r="E2706">
            <v>44589</v>
          </cell>
          <cell r="F2706">
            <v>164554</v>
          </cell>
          <cell r="G2706" t="str">
            <v>11169</v>
          </cell>
          <cell r="H2706" t="str">
            <v>ACCESORIOS TUBERIA SUBTERRANEA</v>
          </cell>
          <cell r="I2706" t="str">
            <v>860061089 - IDRD - PROYECCIÓN</v>
          </cell>
        </row>
        <row r="2707">
          <cell r="A2707">
            <v>3544</v>
          </cell>
          <cell r="B2707" t="str">
            <v>SILLAS TEE ALCANT NOVAFORT 200x110  PAVCO</v>
          </cell>
          <cell r="C2707" t="str">
            <v>UN</v>
          </cell>
          <cell r="D2707"/>
          <cell r="E2707">
            <v>44589</v>
          </cell>
          <cell r="F2707">
            <v>190205.01</v>
          </cell>
          <cell r="G2707" t="str">
            <v>11170</v>
          </cell>
          <cell r="H2707" t="str">
            <v>ACCESORIOS TUBERIA SUBTERRANEA</v>
          </cell>
          <cell r="I2707" t="str">
            <v>860061089 - IDRD - PROYECCIÓN</v>
          </cell>
        </row>
        <row r="2708">
          <cell r="A2708">
            <v>3545</v>
          </cell>
          <cell r="B2708" t="str">
            <v>SILLAS TEE ALCANT NOVAFORT 200x160  PAVCO</v>
          </cell>
          <cell r="C2708" t="str">
            <v>UN</v>
          </cell>
          <cell r="D2708"/>
          <cell r="E2708">
            <v>44585</v>
          </cell>
          <cell r="F2708">
            <v>190204.72</v>
          </cell>
          <cell r="G2708" t="str">
            <v>11171</v>
          </cell>
          <cell r="H2708" t="str">
            <v>ACCESORIOS TUBERIA SUBTERRANEA</v>
          </cell>
          <cell r="I2708" t="str">
            <v>860061089 - IDRD - PROYECCIÓN</v>
          </cell>
        </row>
        <row r="2709">
          <cell r="A2709">
            <v>3546</v>
          </cell>
          <cell r="B2709" t="str">
            <v>SILLAS YEE ALCANT NOVAFORT 160x110  PAVCO</v>
          </cell>
          <cell r="C2709" t="str">
            <v>UN</v>
          </cell>
          <cell r="D2709"/>
          <cell r="E2709">
            <v>44589</v>
          </cell>
          <cell r="F2709">
            <v>164554</v>
          </cell>
          <cell r="G2709" t="str">
            <v>11176</v>
          </cell>
          <cell r="H2709" t="str">
            <v>ACCESORIOS TUBERIA SUBTERRANEA</v>
          </cell>
          <cell r="I2709" t="str">
            <v>860061089 - IDRD - PROYECCIÓN</v>
          </cell>
        </row>
        <row r="2710">
          <cell r="A2710">
            <v>3547</v>
          </cell>
          <cell r="B2710" t="str">
            <v>SILLAS YEE ALCANT NOVAFORT 200x110  PAVCO</v>
          </cell>
          <cell r="C2710" t="str">
            <v>UN</v>
          </cell>
          <cell r="D2710"/>
          <cell r="E2710">
            <v>44589</v>
          </cell>
          <cell r="F2710">
            <v>190205.01</v>
          </cell>
          <cell r="G2710" t="str">
            <v>11177</v>
          </cell>
          <cell r="H2710" t="str">
            <v>ACCESORIOS TUBERIA SUBTERRANEA</v>
          </cell>
          <cell r="I2710" t="str">
            <v>860061089 - IDRD - PROYECCIÓN</v>
          </cell>
        </row>
        <row r="2711">
          <cell r="A2711">
            <v>3548</v>
          </cell>
          <cell r="B2711" t="str">
            <v>SILLAS YEE ALCANT NOVAFORT 200x160  PAVCO</v>
          </cell>
          <cell r="C2711" t="str">
            <v>UN</v>
          </cell>
          <cell r="D2711"/>
          <cell r="E2711">
            <v>44589</v>
          </cell>
          <cell r="F2711">
            <v>190205.01</v>
          </cell>
          <cell r="G2711" t="str">
            <v>11178</v>
          </cell>
          <cell r="H2711" t="str">
            <v>ACCESORIOS TUBERIA SUBTERRANEA</v>
          </cell>
          <cell r="I2711" t="str">
            <v>860061089 - IDRD - PROYECCIÓN</v>
          </cell>
        </row>
        <row r="2712">
          <cell r="A2712">
            <v>3549</v>
          </cell>
          <cell r="B2712" t="str">
            <v>HIDROSELLO ALCANT NOVAFORT 110MM PAVCO</v>
          </cell>
          <cell r="C2712" t="str">
            <v>UN</v>
          </cell>
          <cell r="D2712"/>
          <cell r="E2712">
            <v>44589</v>
          </cell>
          <cell r="F2712">
            <v>3439</v>
          </cell>
          <cell r="G2712" t="str">
            <v>390064</v>
          </cell>
          <cell r="H2712" t="str">
            <v>ACCESORIOS TUBERIA SUBTERRANEA</v>
          </cell>
          <cell r="I2712" t="str">
            <v>860061089 - IDRD - PROYECCIÓN</v>
          </cell>
        </row>
        <row r="2713">
          <cell r="A2713">
            <v>3550</v>
          </cell>
          <cell r="B2713" t="str">
            <v>HIDROSELLO ALCANT NOVAFORT 160MM PAVCO</v>
          </cell>
          <cell r="C2713" t="str">
            <v>UN</v>
          </cell>
          <cell r="D2713"/>
          <cell r="E2713">
            <v>44589</v>
          </cell>
          <cell r="F2713">
            <v>5585</v>
          </cell>
          <cell r="G2713" t="str">
            <v>390065</v>
          </cell>
          <cell r="H2713" t="str">
            <v>ACCESORIOS TUBERIA SUBTERRANEA</v>
          </cell>
          <cell r="I2713" t="str">
            <v>860061089 - IDRD - PROYECCIÓN</v>
          </cell>
        </row>
        <row r="2714">
          <cell r="A2714">
            <v>3551</v>
          </cell>
          <cell r="B2714" t="str">
            <v>HIDROSELLO ALCANT NOVAFORT 200MM PAVCO</v>
          </cell>
          <cell r="C2714" t="str">
            <v>UN</v>
          </cell>
          <cell r="D2714"/>
          <cell r="E2714">
            <v>44589</v>
          </cell>
          <cell r="F2714">
            <v>10095</v>
          </cell>
          <cell r="G2714" t="str">
            <v>390066</v>
          </cell>
          <cell r="H2714" t="str">
            <v>ACCESORIOS TUBERIA SUBTERRANEA</v>
          </cell>
          <cell r="I2714" t="str">
            <v>860061089 - IDRD - PROYECCIÓN</v>
          </cell>
        </row>
        <row r="2715">
          <cell r="A2715">
            <v>3552</v>
          </cell>
          <cell r="B2715" t="str">
            <v>CONECTOR UNITARIO RELLENO  200 PARES</v>
          </cell>
          <cell r="C2715" t="str">
            <v>UN</v>
          </cell>
          <cell r="D2715"/>
          <cell r="E2715"/>
          <cell r="F2715">
            <v>0</v>
          </cell>
          <cell r="G2715" t="str">
            <v/>
          </cell>
          <cell r="H2715" t="str">
            <v>CABLES</v>
          </cell>
          <cell r="I2715"/>
        </row>
        <row r="2716">
          <cell r="A2716">
            <v>3553</v>
          </cell>
          <cell r="B2716" t="str">
            <v>GRIFERIA CONJ. MEZC. L/M FRANCESA 8" Conj "G"  GRI</v>
          </cell>
          <cell r="C2716" t="str">
            <v>UN</v>
          </cell>
          <cell r="D2716"/>
          <cell r="E2716"/>
          <cell r="F2716">
            <v>0</v>
          </cell>
          <cell r="G2716" t="str">
            <v>01031511</v>
          </cell>
          <cell r="H2716" t="str">
            <v>GRIFERIA</v>
          </cell>
          <cell r="I2716"/>
        </row>
        <row r="2717">
          <cell r="A2717">
            <v>3554</v>
          </cell>
          <cell r="B2717" t="str">
            <v>GRIFERIA CONJ. MEZC. MONOBLOCK L/M FRANCESA</v>
          </cell>
          <cell r="C2717" t="str">
            <v>UN</v>
          </cell>
          <cell r="D2717"/>
          <cell r="E2717"/>
          <cell r="F2717">
            <v>0</v>
          </cell>
          <cell r="G2717" t="str">
            <v>01031711</v>
          </cell>
          <cell r="H2717" t="str">
            <v>GRIFERIA</v>
          </cell>
          <cell r="I2717"/>
        </row>
        <row r="2718">
          <cell r="A2718">
            <v>3556</v>
          </cell>
          <cell r="B2718" t="str">
            <v>DUCHA  2 LLAVES FRANCESA Conj.Mezc.GRICOL</v>
          </cell>
          <cell r="C2718" t="str">
            <v>UN</v>
          </cell>
          <cell r="D2718"/>
          <cell r="E2718"/>
          <cell r="F2718">
            <v>0</v>
          </cell>
          <cell r="G2718" t="str">
            <v>01033011</v>
          </cell>
          <cell r="H2718" t="str">
            <v>GRIFERIA</v>
          </cell>
          <cell r="I2718"/>
        </row>
        <row r="2719">
          <cell r="A2719">
            <v>3557</v>
          </cell>
          <cell r="B2719" t="str">
            <v>GRIFERIA CONJ. MEZC. L/PLATOS FRANCESA MEZCL. 8" G</v>
          </cell>
          <cell r="C2719" t="str">
            <v>UN</v>
          </cell>
          <cell r="D2719"/>
          <cell r="E2719"/>
          <cell r="F2719">
            <v>0</v>
          </cell>
          <cell r="G2719" t="str">
            <v>01031911</v>
          </cell>
          <cell r="H2719" t="str">
            <v>GRIFERIA</v>
          </cell>
          <cell r="I2719"/>
        </row>
        <row r="2720">
          <cell r="A2720">
            <v>3558</v>
          </cell>
          <cell r="B2720" t="str">
            <v>GRIFERIA CONJ. MEZC. L/PALTOS MONOBLOCK  FRANCESA</v>
          </cell>
          <cell r="C2720" t="str">
            <v>UN</v>
          </cell>
          <cell r="D2720"/>
          <cell r="E2720"/>
          <cell r="F2720">
            <v>0</v>
          </cell>
          <cell r="G2720" t="str">
            <v>01032030</v>
          </cell>
          <cell r="H2720" t="str">
            <v>GRIFERIA</v>
          </cell>
          <cell r="I2720"/>
        </row>
        <row r="2721">
          <cell r="A2721">
            <v>3559</v>
          </cell>
          <cell r="B2721" t="str">
            <v>GRIFERIA CONJ. MEZC. L/M ITALIANA 8" Conj "A"  GRI</v>
          </cell>
          <cell r="C2721" t="str">
            <v>UN</v>
          </cell>
          <cell r="D2721"/>
          <cell r="E2721"/>
          <cell r="F2721">
            <v>0</v>
          </cell>
          <cell r="G2721" t="str">
            <v>01041611</v>
          </cell>
          <cell r="H2721" t="str">
            <v>GRIFERIA</v>
          </cell>
          <cell r="I2721"/>
        </row>
        <row r="2722">
          <cell r="A2722">
            <v>3560</v>
          </cell>
          <cell r="B2722" t="str">
            <v>GRIFERIA CONJ. MEZC. MONOBLOCK L/M ITALIANA</v>
          </cell>
          <cell r="C2722" t="str">
            <v>UN</v>
          </cell>
          <cell r="D2722"/>
          <cell r="E2722"/>
          <cell r="F2722">
            <v>0</v>
          </cell>
          <cell r="G2722" t="str">
            <v>01041711</v>
          </cell>
          <cell r="H2722" t="str">
            <v>GRIFERIA</v>
          </cell>
          <cell r="I2722"/>
        </row>
        <row r="2723">
          <cell r="A2723">
            <v>3561</v>
          </cell>
          <cell r="B2723" t="str">
            <v>TORNILLO PARA  LAMINA D= 3/8" LC #18</v>
          </cell>
          <cell r="C2723" t="str">
            <v>UN</v>
          </cell>
          <cell r="D2723"/>
          <cell r="E2723">
            <v>45708</v>
          </cell>
          <cell r="F2723">
            <v>79.06</v>
          </cell>
          <cell r="G2723" t="str">
            <v/>
          </cell>
          <cell r="H2723" t="str">
            <v>FERRETERIA</v>
          </cell>
          <cell r="I2723" t="str">
            <v>562221312 - IDRD - VALOR CIO AJUSTADO</v>
          </cell>
        </row>
        <row r="2724">
          <cell r="A2724">
            <v>3562</v>
          </cell>
          <cell r="B2724" t="str">
            <v>CONECTOR RESORTE AZUL ECO</v>
          </cell>
          <cell r="C2724" t="str">
            <v>UN</v>
          </cell>
          <cell r="D2724"/>
          <cell r="E2724"/>
          <cell r="F2724">
            <v>0</v>
          </cell>
          <cell r="G2724" t="str">
            <v>99NK30</v>
          </cell>
          <cell r="H2724" t="str">
            <v>CABLES</v>
          </cell>
          <cell r="I2724"/>
        </row>
        <row r="2725">
          <cell r="A2725">
            <v>3563</v>
          </cell>
          <cell r="B2725" t="str">
            <v>CAJA SENCILLA PAVCO</v>
          </cell>
          <cell r="C2725" t="str">
            <v>UN</v>
          </cell>
          <cell r="D2725"/>
          <cell r="E2725"/>
          <cell r="F2725">
            <v>0</v>
          </cell>
          <cell r="G2725" t="str">
            <v>ROF</v>
          </cell>
          <cell r="H2725" t="str">
            <v>CAJAS, ARMARIOS, TABLEROS</v>
          </cell>
          <cell r="I2725"/>
        </row>
        <row r="2726">
          <cell r="A2726">
            <v>3565</v>
          </cell>
          <cell r="B2726" t="str">
            <v>ELEVADOR  250 KILOS</v>
          </cell>
          <cell r="C2726" t="str">
            <v>MES</v>
          </cell>
          <cell r="D2726"/>
          <cell r="E2726"/>
          <cell r="F2726">
            <v>0</v>
          </cell>
          <cell r="G2726" t="str">
            <v/>
          </cell>
          <cell r="H2726" t="str">
            <v>EQUIPO ALQUILER Y MAQUINARIA</v>
          </cell>
          <cell r="I2726"/>
        </row>
        <row r="2727">
          <cell r="A2727">
            <v>3566</v>
          </cell>
          <cell r="B2727" t="str">
            <v>DUCHA TELEFONO ITALIANA 8"Cr GRICOL</v>
          </cell>
          <cell r="C2727" t="str">
            <v>UN</v>
          </cell>
          <cell r="D2727"/>
          <cell r="E2727"/>
          <cell r="F2727">
            <v>0</v>
          </cell>
          <cell r="G2727" t="str">
            <v>01041211</v>
          </cell>
          <cell r="H2727" t="str">
            <v>GRIFERIA</v>
          </cell>
          <cell r="I2727"/>
        </row>
        <row r="2728">
          <cell r="A2728">
            <v>3567</v>
          </cell>
          <cell r="B2728" t="str">
            <v>GRIFERIA CONJ. MEZC. L/PLATOS ITALIANA MEZCL. 8" G</v>
          </cell>
          <cell r="C2728" t="str">
            <v>UN</v>
          </cell>
          <cell r="D2728"/>
          <cell r="E2728"/>
          <cell r="F2728">
            <v>0</v>
          </cell>
          <cell r="G2728" t="str">
            <v>01-041911</v>
          </cell>
          <cell r="H2728" t="str">
            <v>GRIFERIA</v>
          </cell>
          <cell r="I2728"/>
        </row>
        <row r="2729">
          <cell r="A2729">
            <v>3568</v>
          </cell>
          <cell r="B2729" t="str">
            <v>MANGUERA HOMOLOGADA .80cmx38"</v>
          </cell>
          <cell r="C2729" t="str">
            <v>UN</v>
          </cell>
          <cell r="D2729"/>
          <cell r="E2729"/>
          <cell r="F2729">
            <v>0</v>
          </cell>
          <cell r="G2729" t="str">
            <v/>
          </cell>
          <cell r="H2729" t="str">
            <v>INST. DE GAS</v>
          </cell>
          <cell r="I2729"/>
        </row>
        <row r="2730">
          <cell r="A2730">
            <v>3569</v>
          </cell>
          <cell r="B2730" t="str">
            <v>DUCHA MONOCROMADO Conj.Mezc.GRICOL</v>
          </cell>
          <cell r="C2730" t="str">
            <v>UN</v>
          </cell>
          <cell r="D2730"/>
          <cell r="E2730"/>
          <cell r="F2730">
            <v>0</v>
          </cell>
          <cell r="G2730" t="str">
            <v>01084011</v>
          </cell>
          <cell r="H2730" t="str">
            <v>GRIFERIA</v>
          </cell>
          <cell r="I2730"/>
        </row>
        <row r="2731">
          <cell r="A2731">
            <v>3570</v>
          </cell>
          <cell r="B2731" t="str">
            <v>GRIFERIA CONJ. MEZC. L/PLATOS PLATINO 8"</v>
          </cell>
          <cell r="C2731" t="str">
            <v>UN</v>
          </cell>
          <cell r="D2731"/>
          <cell r="E2731"/>
          <cell r="F2731">
            <v>0</v>
          </cell>
          <cell r="G2731" t="str">
            <v>01 0600 00</v>
          </cell>
          <cell r="H2731" t="str">
            <v>GRIFERIA</v>
          </cell>
          <cell r="I2731"/>
        </row>
        <row r="2732">
          <cell r="A2732">
            <v>3572</v>
          </cell>
          <cell r="B2732" t="str">
            <v>LLAVE L/M. PLATINO 4"      GRICOL</v>
          </cell>
          <cell r="C2732" t="str">
            <v>UN</v>
          </cell>
          <cell r="D2732"/>
          <cell r="E2732"/>
          <cell r="F2732">
            <v>0</v>
          </cell>
          <cell r="G2732" t="str">
            <v>01063800</v>
          </cell>
          <cell r="H2732" t="str">
            <v>GRIFERIA</v>
          </cell>
          <cell r="I2732"/>
        </row>
        <row r="2733">
          <cell r="A2733">
            <v>3574</v>
          </cell>
          <cell r="B2733" t="str">
            <v>DUCHA KRISTHAL Conj.Mezc.GRICOL</v>
          </cell>
          <cell r="C2733" t="str">
            <v>UN</v>
          </cell>
          <cell r="D2733"/>
          <cell r="E2733"/>
          <cell r="F2733">
            <v>0</v>
          </cell>
          <cell r="G2733" t="str">
            <v>01113500</v>
          </cell>
          <cell r="H2733" t="str">
            <v>GRIFERIA</v>
          </cell>
          <cell r="I2733"/>
        </row>
        <row r="2734">
          <cell r="A2734">
            <v>3575</v>
          </cell>
          <cell r="B2734" t="str">
            <v>GRIFERIA CONJ. MEZC. L/PLATOS KRISTHAL CUELLO P</v>
          </cell>
          <cell r="C2734" t="str">
            <v>UN</v>
          </cell>
          <cell r="D2734"/>
          <cell r="E2734"/>
          <cell r="F2734">
            <v>0</v>
          </cell>
          <cell r="G2734" t="str">
            <v>01112000</v>
          </cell>
          <cell r="H2734" t="str">
            <v>GRIFERIA</v>
          </cell>
          <cell r="I2734"/>
        </row>
        <row r="2735">
          <cell r="A2735">
            <v>3576</v>
          </cell>
          <cell r="B2735" t="str">
            <v>CAJA CUADRADADA 10.5x10.5x55mm galvanizada</v>
          </cell>
          <cell r="C2735" t="str">
            <v>UN</v>
          </cell>
          <cell r="D2735"/>
          <cell r="E2735"/>
          <cell r="F2735">
            <v>0</v>
          </cell>
          <cell r="G2735" t="str">
            <v>27P92138</v>
          </cell>
          <cell r="H2735" t="str">
            <v>CAJAS, ARMARIOS, TABLEROS</v>
          </cell>
          <cell r="I2735"/>
        </row>
        <row r="2736">
          <cell r="A2736">
            <v>3577</v>
          </cell>
          <cell r="B2736" t="str">
            <v>ENSAYOS HUMEDAD NATURAL</v>
          </cell>
          <cell r="C2736" t="str">
            <v>UN</v>
          </cell>
          <cell r="D2736"/>
          <cell r="E2736">
            <v>43524</v>
          </cell>
          <cell r="F2736">
            <v>9512</v>
          </cell>
          <cell r="G2736" t="str">
            <v/>
          </cell>
          <cell r="H2736" t="str">
            <v>ENSAYOS DE LABORATORIO</v>
          </cell>
          <cell r="I2736" t="str">
            <v>666666666252 - IDRD - MEDIA GEOMETRICA COTIZACIONES</v>
          </cell>
        </row>
        <row r="2737">
          <cell r="A2737">
            <v>3578</v>
          </cell>
          <cell r="B2737" t="str">
            <v>GRANULOMETRIA DE SUELO,TAMIZADO,LAVADO</v>
          </cell>
          <cell r="C2737" t="str">
            <v>UN</v>
          </cell>
          <cell r="D2737"/>
          <cell r="E2737"/>
          <cell r="F2737">
            <v>0</v>
          </cell>
          <cell r="G2737" t="str">
            <v>A1100</v>
          </cell>
          <cell r="H2737" t="str">
            <v>ENSAYOS DE LABORATORIO</v>
          </cell>
          <cell r="I2737"/>
        </row>
        <row r="2738">
          <cell r="A2738">
            <v>3579</v>
          </cell>
          <cell r="B2738" t="str">
            <v>GRANULOMETRIA POR HIDROMETRO</v>
          </cell>
          <cell r="C2738" t="str">
            <v>UN</v>
          </cell>
          <cell r="D2738"/>
          <cell r="E2738"/>
          <cell r="F2738">
            <v>0</v>
          </cell>
          <cell r="G2738" t="str">
            <v/>
          </cell>
          <cell r="H2738" t="str">
            <v>ENSAYOS DE LABORATORIO</v>
          </cell>
          <cell r="I2738"/>
        </row>
        <row r="2739">
          <cell r="A2739">
            <v>3580</v>
          </cell>
          <cell r="B2739" t="str">
            <v>EXTRACION MANUAL DE MUESTRA PAVIMENTO ASFALTICO</v>
          </cell>
          <cell r="C2739" t="str">
            <v>UN</v>
          </cell>
          <cell r="D2739"/>
          <cell r="E2739"/>
          <cell r="F2739">
            <v>0</v>
          </cell>
          <cell r="G2739" t="str">
            <v>B1500</v>
          </cell>
          <cell r="H2739" t="str">
            <v>ENSAYOS DE LABORATORIO</v>
          </cell>
          <cell r="I2739"/>
        </row>
        <row r="2740">
          <cell r="A2740">
            <v>3581</v>
          </cell>
          <cell r="B2740" t="str">
            <v>ENSAYOS DENSIDAD CEMENTO</v>
          </cell>
          <cell r="C2740" t="str">
            <v>UN</v>
          </cell>
          <cell r="D2740"/>
          <cell r="E2740">
            <v>43567</v>
          </cell>
          <cell r="F2740">
            <v>54085</v>
          </cell>
          <cell r="G2740" t="str">
            <v/>
          </cell>
          <cell r="H2740" t="str">
            <v>ENSAYOS DE LABORATORIO</v>
          </cell>
          <cell r="I2740" t="str">
            <v>8956232 - IDRD - MEDIA ARMONICA COTIZACIONES</v>
          </cell>
        </row>
        <row r="2741">
          <cell r="A2741">
            <v>3582</v>
          </cell>
          <cell r="B2741" t="str">
            <v>ENSAYO MORTERO ROTURA POR COMPRESION</v>
          </cell>
          <cell r="C2741" t="str">
            <v>UN</v>
          </cell>
          <cell r="D2741"/>
          <cell r="E2741">
            <v>44593</v>
          </cell>
          <cell r="F2741">
            <v>8269</v>
          </cell>
          <cell r="G2741" t="str">
            <v/>
          </cell>
          <cell r="H2741" t="str">
            <v>ENSAYOS DE LABORATORIO</v>
          </cell>
          <cell r="I2741" t="str">
            <v>860061089 - IDRD - PROYECCIÓN</v>
          </cell>
        </row>
        <row r="2742">
          <cell r="A2742">
            <v>3583</v>
          </cell>
          <cell r="B2742" t="str">
            <v>ENSAYOS DENSIDAD ARENA</v>
          </cell>
          <cell r="C2742" t="str">
            <v>UN</v>
          </cell>
          <cell r="D2742"/>
          <cell r="E2742"/>
          <cell r="F2742">
            <v>0</v>
          </cell>
          <cell r="G2742" t="str">
            <v/>
          </cell>
          <cell r="H2742" t="str">
            <v>ENSAYOS DE LABORATORIO</v>
          </cell>
          <cell r="I2742"/>
        </row>
        <row r="2743">
          <cell r="A2743">
            <v>3584</v>
          </cell>
          <cell r="B2743" t="str">
            <v>ENSAYOS DENSIDAD GRAVAS</v>
          </cell>
          <cell r="C2743" t="str">
            <v>UN</v>
          </cell>
          <cell r="D2743"/>
          <cell r="E2743"/>
          <cell r="F2743">
            <v>0</v>
          </cell>
          <cell r="G2743" t="str">
            <v/>
          </cell>
          <cell r="H2743" t="str">
            <v>ENSAYOS DE LABORATORIO</v>
          </cell>
          <cell r="I2743"/>
        </row>
        <row r="2744">
          <cell r="A2744">
            <v>3585</v>
          </cell>
          <cell r="B2744" t="str">
            <v>GRANULOMETRIA DE AGREGADOS HASTA EL TAMIZ .150MM</v>
          </cell>
          <cell r="C2744" t="str">
            <v>UN</v>
          </cell>
          <cell r="D2744"/>
          <cell r="E2744"/>
          <cell r="F2744">
            <v>0</v>
          </cell>
          <cell r="G2744" t="str">
            <v>D700</v>
          </cell>
          <cell r="H2744" t="str">
            <v>ENSAYOS DE LABORATORIO</v>
          </cell>
          <cell r="I2744"/>
        </row>
        <row r="2745">
          <cell r="A2745">
            <v>3586</v>
          </cell>
          <cell r="B2745" t="str">
            <v>ENSAYO DE CILINDRO DE 24 HORAS DE EDAD</v>
          </cell>
          <cell r="C2745" t="str">
            <v>UN</v>
          </cell>
          <cell r="D2745"/>
          <cell r="E2745"/>
          <cell r="F2745">
            <v>0</v>
          </cell>
          <cell r="G2745" t="str">
            <v/>
          </cell>
          <cell r="H2745" t="str">
            <v>ENSAYOS DE LABORATORIO</v>
          </cell>
          <cell r="I2745"/>
        </row>
        <row r="2746">
          <cell r="A2746">
            <v>3587</v>
          </cell>
          <cell r="B2746" t="str">
            <v>CORTE Y ENSAYO DE NUCLEOS</v>
          </cell>
          <cell r="C2746" t="str">
            <v>UN</v>
          </cell>
          <cell r="D2746"/>
          <cell r="E2746"/>
          <cell r="F2746">
            <v>0</v>
          </cell>
          <cell r="G2746" t="str">
            <v>E130</v>
          </cell>
          <cell r="H2746" t="str">
            <v>ENSAYOS DE LABORATORIO</v>
          </cell>
          <cell r="I2746"/>
        </row>
        <row r="2747">
          <cell r="A2747">
            <v>3588</v>
          </cell>
          <cell r="B2747" t="str">
            <v>ENSAYO NUCLEO DE COMPRESION</v>
          </cell>
          <cell r="C2747" t="str">
            <v>UN</v>
          </cell>
          <cell r="D2747"/>
          <cell r="E2747">
            <v>44175</v>
          </cell>
          <cell r="F2747">
            <v>37960.699999999997</v>
          </cell>
          <cell r="G2747" t="str">
            <v/>
          </cell>
          <cell r="H2747" t="str">
            <v>ENSAYOS DE LABORATORIO</v>
          </cell>
          <cell r="I2747" t="str">
            <v>860061089 - IDRD - PROYECCIÓN</v>
          </cell>
        </row>
        <row r="2748">
          <cell r="A2748">
            <v>3589</v>
          </cell>
          <cell r="B2748" t="str">
            <v>ENSAYO DE DOBLADO EN BARRAS DE ACERO</v>
          </cell>
          <cell r="C2748" t="str">
            <v>UN</v>
          </cell>
          <cell r="D2748"/>
          <cell r="E2748">
            <v>45562</v>
          </cell>
          <cell r="F2748">
            <v>170219</v>
          </cell>
          <cell r="G2748" t="str">
            <v/>
          </cell>
          <cell r="H2748" t="str">
            <v>ENSAYOS DE LABORATORIO</v>
          </cell>
          <cell r="I2748" t="str">
            <v>8956232 - IDRD - MEDIA ARMONICA COTIZACIONES</v>
          </cell>
        </row>
        <row r="2749">
          <cell r="A2749">
            <v>3590</v>
          </cell>
          <cell r="B2749" t="str">
            <v>ENSAYO ROTURA POR COMPRESION EN BLOQ. LAD.</v>
          </cell>
          <cell r="C2749" t="str">
            <v>UN</v>
          </cell>
          <cell r="D2749"/>
          <cell r="E2749">
            <v>44593</v>
          </cell>
          <cell r="F2749">
            <v>40220</v>
          </cell>
          <cell r="G2749" t="str">
            <v/>
          </cell>
          <cell r="H2749" t="str">
            <v>ENSAYOS DE LABORATORIO</v>
          </cell>
          <cell r="I2749" t="str">
            <v>860061089 - IDRD - PROYECCIÓN</v>
          </cell>
        </row>
        <row r="2750">
          <cell r="A2750">
            <v>3591</v>
          </cell>
          <cell r="B2750" t="str">
            <v>ENSAYOS POR EL SISTEMA DE ULTRASONIDO Y ELEMENTO</v>
          </cell>
          <cell r="C2750" t="str">
            <v>UN</v>
          </cell>
          <cell r="D2750"/>
          <cell r="E2750">
            <v>44593</v>
          </cell>
          <cell r="F2750">
            <v>150267</v>
          </cell>
          <cell r="G2750" t="str">
            <v>F2000</v>
          </cell>
          <cell r="H2750" t="str">
            <v>ENSAYOS DE LABORATORIO</v>
          </cell>
          <cell r="I2750" t="str">
            <v>860061089 - IDRD - PROYECCIÓN</v>
          </cell>
        </row>
        <row r="2751">
          <cell r="A2751">
            <v>3593</v>
          </cell>
          <cell r="B2751" t="str">
            <v>MEDIDOR MONOFASICO BIFILAR (Sum+Inst)</v>
          </cell>
          <cell r="C2751" t="str">
            <v>UN</v>
          </cell>
          <cell r="D2751"/>
          <cell r="E2751"/>
          <cell r="F2751">
            <v>0</v>
          </cell>
          <cell r="G2751" t="str">
            <v/>
          </cell>
          <cell r="H2751" t="str">
            <v>MEDIDORES</v>
          </cell>
          <cell r="I2751"/>
        </row>
        <row r="2752">
          <cell r="A2752">
            <v>3594</v>
          </cell>
          <cell r="B2752" t="str">
            <v>MEDIDOR MONOFASICO TRIFILAR</v>
          </cell>
          <cell r="C2752" t="str">
            <v>UN</v>
          </cell>
          <cell r="D2752"/>
          <cell r="E2752">
            <v>45708</v>
          </cell>
          <cell r="F2752">
            <v>191207.02</v>
          </cell>
          <cell r="G2752" t="str">
            <v/>
          </cell>
          <cell r="H2752" t="str">
            <v>MEDIDORES</v>
          </cell>
          <cell r="I2752" t="str">
            <v>562221312 - IDRD - VALOR CIO AJUSTADO</v>
          </cell>
        </row>
        <row r="2753">
          <cell r="A2753">
            <v>3595</v>
          </cell>
          <cell r="B2753" t="str">
            <v>MEDIDOR MONOFASICO TRIFILAR 20(80A).</v>
          </cell>
          <cell r="C2753" t="str">
            <v>UN</v>
          </cell>
          <cell r="D2753"/>
          <cell r="E2753"/>
          <cell r="F2753">
            <v>0</v>
          </cell>
          <cell r="G2753" t="str">
            <v/>
          </cell>
          <cell r="H2753" t="str">
            <v>MEDIDORES</v>
          </cell>
          <cell r="I2753"/>
        </row>
        <row r="2754">
          <cell r="A2754">
            <v>3596</v>
          </cell>
          <cell r="B2754" t="str">
            <v>MEDIDOR TRIFASICO 40-160 AMP</v>
          </cell>
          <cell r="C2754" t="str">
            <v>UN</v>
          </cell>
          <cell r="D2754"/>
          <cell r="E2754"/>
          <cell r="F2754">
            <v>0</v>
          </cell>
          <cell r="G2754" t="str">
            <v/>
          </cell>
          <cell r="H2754" t="str">
            <v>MEDIDORES</v>
          </cell>
          <cell r="I2754"/>
        </row>
        <row r="2755">
          <cell r="A2755">
            <v>3600</v>
          </cell>
          <cell r="B2755" t="str">
            <v>CONCRETO 3500PSI (245N) COMUN Gr=1"</v>
          </cell>
          <cell r="C2755" t="str">
            <v>M3</v>
          </cell>
          <cell r="D2755"/>
          <cell r="E2755">
            <v>44592</v>
          </cell>
          <cell r="F2755">
            <v>503955</v>
          </cell>
          <cell r="G2755" t="str">
            <v/>
          </cell>
          <cell r="H2755" t="str">
            <v>CONCRETOS</v>
          </cell>
          <cell r="I2755" t="str">
            <v>860061089 - IDRD - PROYECCIÓN</v>
          </cell>
        </row>
        <row r="2756">
          <cell r="A2756">
            <v>3602</v>
          </cell>
          <cell r="B2756" t="str">
            <v>ALAMBRE Cu DESNUDO AWG 14</v>
          </cell>
          <cell r="C2756" t="str">
            <v>ML</v>
          </cell>
          <cell r="D2756"/>
          <cell r="E2756"/>
          <cell r="F2756">
            <v>0</v>
          </cell>
          <cell r="G2756" t="str">
            <v>200796</v>
          </cell>
          <cell r="H2756" t="str">
            <v>CABLES</v>
          </cell>
          <cell r="I2756"/>
        </row>
        <row r="2757">
          <cell r="A2757">
            <v>3603</v>
          </cell>
          <cell r="B2757" t="str">
            <v>CONCRETO 3000 PSI (210N)  TREMIE 19mm</v>
          </cell>
          <cell r="C2757" t="str">
            <v>M3</v>
          </cell>
          <cell r="D2757"/>
          <cell r="E2757">
            <v>44592</v>
          </cell>
          <cell r="F2757">
            <v>494476</v>
          </cell>
          <cell r="G2757" t="str">
            <v/>
          </cell>
          <cell r="H2757" t="str">
            <v>CONCRETOS</v>
          </cell>
          <cell r="I2757" t="str">
            <v>860061089 - IDRD - PROYECCIÓN</v>
          </cell>
        </row>
        <row r="2758">
          <cell r="A2758">
            <v>3604</v>
          </cell>
          <cell r="B2758" t="str">
            <v>CONCRETO 3500PSI (245N)  TREMIE 19mm</v>
          </cell>
          <cell r="C2758" t="str">
            <v>M3</v>
          </cell>
          <cell r="D2758"/>
          <cell r="E2758">
            <v>45434</v>
          </cell>
          <cell r="F2758">
            <v>596190</v>
          </cell>
          <cell r="G2758" t="str">
            <v/>
          </cell>
          <cell r="H2758" t="str">
            <v>CONCRETOS</v>
          </cell>
          <cell r="I2758" t="str">
            <v>555555555555 - IDRD - MEDIANA DE COTIZACIONES</v>
          </cell>
        </row>
        <row r="2759">
          <cell r="A2759">
            <v>3605</v>
          </cell>
          <cell r="B2759" t="str">
            <v>CONCRETO 4000 PSI (280N)  TREMIE 19mm</v>
          </cell>
          <cell r="C2759" t="str">
            <v>M3</v>
          </cell>
          <cell r="D2759"/>
          <cell r="E2759">
            <v>44592</v>
          </cell>
          <cell r="F2759">
            <v>477239</v>
          </cell>
          <cell r="G2759" t="str">
            <v/>
          </cell>
          <cell r="H2759" t="str">
            <v>CONCRETOS</v>
          </cell>
          <cell r="I2759" t="str">
            <v>860061089 - IDRD - PROYECCIÓN</v>
          </cell>
        </row>
        <row r="2760">
          <cell r="A2760">
            <v>3606</v>
          </cell>
          <cell r="B2760" t="str">
            <v>CONCRETO 2500 PSI (175N)  OUTINORD</v>
          </cell>
          <cell r="C2760" t="str">
            <v>M3</v>
          </cell>
          <cell r="D2760"/>
          <cell r="E2760"/>
          <cell r="F2760">
            <v>0</v>
          </cell>
          <cell r="G2760" t="str">
            <v/>
          </cell>
          <cell r="H2760" t="str">
            <v>CONCRETOS</v>
          </cell>
          <cell r="I2760"/>
        </row>
        <row r="2761">
          <cell r="A2761">
            <v>3607</v>
          </cell>
          <cell r="B2761" t="str">
            <v>CONCRETO 3000 PSI (210N) G.F.  OUTINOURD</v>
          </cell>
          <cell r="C2761" t="str">
            <v>M3</v>
          </cell>
          <cell r="D2761"/>
          <cell r="E2761"/>
          <cell r="F2761">
            <v>0</v>
          </cell>
          <cell r="G2761" t="str">
            <v/>
          </cell>
          <cell r="H2761" t="str">
            <v>CONCRETOS</v>
          </cell>
          <cell r="I2761"/>
        </row>
        <row r="2762">
          <cell r="A2762">
            <v>3608</v>
          </cell>
          <cell r="B2762" t="str">
            <v>CONCRETO 3500PSI (245N)  OUTINOURD</v>
          </cell>
          <cell r="C2762" t="str">
            <v>M3</v>
          </cell>
          <cell r="D2762"/>
          <cell r="E2762"/>
          <cell r="F2762">
            <v>0</v>
          </cell>
          <cell r="G2762" t="str">
            <v/>
          </cell>
          <cell r="H2762" t="str">
            <v>CONCRETOS</v>
          </cell>
          <cell r="I2762"/>
        </row>
        <row r="2763">
          <cell r="A2763">
            <v>3609</v>
          </cell>
          <cell r="B2763" t="str">
            <v>CONCRETO 4000 PSI (280N)  OUTINOURD  G.F.</v>
          </cell>
          <cell r="C2763" t="str">
            <v>M3</v>
          </cell>
          <cell r="D2763"/>
          <cell r="E2763">
            <v>44592</v>
          </cell>
          <cell r="F2763">
            <v>498180.01</v>
          </cell>
          <cell r="G2763" t="str">
            <v/>
          </cell>
          <cell r="H2763" t="str">
            <v>CONCRETOS</v>
          </cell>
          <cell r="I2763" t="str">
            <v>860061089 - IDRD - PROYECCIÓN</v>
          </cell>
        </row>
        <row r="2764">
          <cell r="A2764">
            <v>3612</v>
          </cell>
          <cell r="B2764" t="str">
            <v>BrazoØ3/4"LuminariaL=1.50m+(2)collarines1"sal4-6"</v>
          </cell>
          <cell r="C2764" t="str">
            <v>UN</v>
          </cell>
          <cell r="D2764"/>
          <cell r="E2764"/>
          <cell r="F2764">
            <v>0</v>
          </cell>
          <cell r="G2764" t="str">
            <v>1.00m X1½"</v>
          </cell>
          <cell r="H2764" t="str">
            <v>LAMPARAS</v>
          </cell>
          <cell r="I2764"/>
        </row>
        <row r="2765">
          <cell r="A2765">
            <v>3613</v>
          </cell>
          <cell r="B2765" t="str">
            <v>RELLENO FLUIDO  ZANJA 7</v>
          </cell>
          <cell r="C2765" t="str">
            <v>M3</v>
          </cell>
          <cell r="D2765"/>
          <cell r="E2765"/>
          <cell r="F2765">
            <v>0</v>
          </cell>
          <cell r="G2765" t="str">
            <v/>
          </cell>
          <cell r="H2765" t="str">
            <v>MORTEROS</v>
          </cell>
          <cell r="I2765"/>
        </row>
        <row r="2766">
          <cell r="A2766">
            <v>3614</v>
          </cell>
          <cell r="B2766" t="str">
            <v>RELLENO FLUIDO  ZANJA 10</v>
          </cell>
          <cell r="C2766" t="str">
            <v>M3</v>
          </cell>
          <cell r="D2766"/>
          <cell r="E2766"/>
          <cell r="F2766">
            <v>0</v>
          </cell>
          <cell r="G2766" t="str">
            <v/>
          </cell>
          <cell r="H2766" t="str">
            <v>MORTEROS</v>
          </cell>
          <cell r="I2766"/>
        </row>
        <row r="2767">
          <cell r="A2767">
            <v>3615</v>
          </cell>
          <cell r="B2767" t="str">
            <v>RELLENO FLUIDO  B.ANDEN 15</v>
          </cell>
          <cell r="C2767" t="str">
            <v>M3</v>
          </cell>
          <cell r="D2767"/>
          <cell r="E2767"/>
          <cell r="F2767">
            <v>0</v>
          </cell>
          <cell r="G2767" t="str">
            <v/>
          </cell>
          <cell r="H2767" t="str">
            <v>MORTEROS</v>
          </cell>
          <cell r="I2767"/>
        </row>
        <row r="2768">
          <cell r="A2768">
            <v>3616</v>
          </cell>
          <cell r="B2768" t="str">
            <v>RELLENO FLUIDO  B.PAV 30</v>
          </cell>
          <cell r="C2768" t="str">
            <v>M3</v>
          </cell>
          <cell r="D2768"/>
          <cell r="E2768"/>
          <cell r="F2768">
            <v>0</v>
          </cell>
          <cell r="G2768" t="str">
            <v/>
          </cell>
          <cell r="H2768" t="str">
            <v>MORTEROS</v>
          </cell>
          <cell r="I2768"/>
        </row>
        <row r="2769">
          <cell r="A2769">
            <v>3617</v>
          </cell>
          <cell r="B2769" t="str">
            <v>RELLENO FLUIDO  B.PAV 6030</v>
          </cell>
          <cell r="C2769" t="str">
            <v>M3</v>
          </cell>
          <cell r="D2769"/>
          <cell r="E2769"/>
          <cell r="F2769">
            <v>0</v>
          </cell>
          <cell r="G2769" t="str">
            <v/>
          </cell>
          <cell r="H2769" t="str">
            <v>MORTEROS</v>
          </cell>
          <cell r="I2769"/>
        </row>
        <row r="2770">
          <cell r="A2770">
            <v>3618</v>
          </cell>
          <cell r="B2770" t="str">
            <v>IDENTIFICADOR GENERAL IDG-S  UNA CARA</v>
          </cell>
          <cell r="C2770" t="str">
            <v>UN</v>
          </cell>
          <cell r="D2770"/>
          <cell r="E2770"/>
          <cell r="F2770">
            <v>0</v>
          </cell>
          <cell r="G2770" t="str">
            <v>IDG-S1</v>
          </cell>
          <cell r="H2770" t="str">
            <v>PREFABRICADOS METALICOS</v>
          </cell>
          <cell r="I2770"/>
        </row>
        <row r="2771">
          <cell r="A2771">
            <v>3619</v>
          </cell>
          <cell r="B2771" t="str">
            <v>IDENTIFICADOR GENERAL IDG-S DOS CARAS</v>
          </cell>
          <cell r="C2771" t="str">
            <v>UN</v>
          </cell>
          <cell r="D2771"/>
          <cell r="E2771"/>
          <cell r="F2771">
            <v>0</v>
          </cell>
          <cell r="G2771" t="str">
            <v>IDG-S2</v>
          </cell>
          <cell r="H2771" t="str">
            <v>PREFABRICADOS METALICOS</v>
          </cell>
          <cell r="I2771"/>
        </row>
        <row r="2772">
          <cell r="A2772">
            <v>3620</v>
          </cell>
          <cell r="B2772" t="str">
            <v>IDENTIFICADOR GENERAL IDG -M</v>
          </cell>
          <cell r="C2772" t="str">
            <v>UN</v>
          </cell>
          <cell r="D2772"/>
          <cell r="E2772"/>
          <cell r="F2772">
            <v>0</v>
          </cell>
          <cell r="G2772" t="str">
            <v>IDG-M</v>
          </cell>
          <cell r="H2772" t="str">
            <v>PREFABRICADOS METALICOS</v>
          </cell>
          <cell r="I2772"/>
        </row>
        <row r="2773">
          <cell r="A2773">
            <v>3621</v>
          </cell>
          <cell r="B2773" t="str">
            <v>PLANO GENERAL FORMATO VERTICAL</v>
          </cell>
          <cell r="C2773" t="str">
            <v>UN</v>
          </cell>
          <cell r="D2773"/>
          <cell r="E2773"/>
          <cell r="F2773">
            <v>0</v>
          </cell>
          <cell r="G2773" t="str">
            <v>(PLG-V)</v>
          </cell>
          <cell r="H2773" t="str">
            <v>OTROS PREFABRICADOS</v>
          </cell>
          <cell r="I2773"/>
        </row>
        <row r="2774">
          <cell r="A2774">
            <v>3622</v>
          </cell>
          <cell r="B2774" t="str">
            <v>PLANO GENERAL FORMATO HORIZONTAL</v>
          </cell>
          <cell r="C2774" t="str">
            <v>UN</v>
          </cell>
          <cell r="D2774"/>
          <cell r="E2774"/>
          <cell r="F2774">
            <v>0</v>
          </cell>
          <cell r="G2774" t="str">
            <v>(PLG-H)</v>
          </cell>
          <cell r="H2774" t="str">
            <v>OTROS PREFABRICADOS</v>
          </cell>
          <cell r="I2774"/>
        </row>
        <row r="2775">
          <cell r="A2775">
            <v>3623</v>
          </cell>
          <cell r="B2775" t="str">
            <v>SEÑAL DIRECCIONAL TIPO POSTES(SUM+INST)DADOS</v>
          </cell>
          <cell r="C2775" t="str">
            <v>UN</v>
          </cell>
          <cell r="D2775"/>
          <cell r="E2775"/>
          <cell r="F2775">
            <v>0</v>
          </cell>
          <cell r="G2775" t="str">
            <v>PC 4 DESTINO</v>
          </cell>
          <cell r="H2775" t="str">
            <v>PREFABRICADOS METALICOS</v>
          </cell>
          <cell r="I2775"/>
        </row>
        <row r="2776">
          <cell r="A2776">
            <v>3626</v>
          </cell>
          <cell r="B2776" t="str">
            <v>SEÑAL CIVICA SC-120 (Una Cara)</v>
          </cell>
          <cell r="C2776" t="str">
            <v>UN</v>
          </cell>
          <cell r="D2776"/>
          <cell r="E2776">
            <v>44592</v>
          </cell>
          <cell r="F2776">
            <v>337984</v>
          </cell>
          <cell r="G2776" t="str">
            <v>SC-120</v>
          </cell>
          <cell r="H2776" t="str">
            <v>PREFABRICADOS METALICOS</v>
          </cell>
          <cell r="I2776" t="str">
            <v>860061089 - IDRD - PROYECCIÓN</v>
          </cell>
        </row>
        <row r="2777">
          <cell r="A2777">
            <v>3627</v>
          </cell>
          <cell r="B2777" t="str">
            <v>SEÑAL CIVICA SC-80 Panel Sencillo)</v>
          </cell>
          <cell r="C2777" t="str">
            <v>UN</v>
          </cell>
          <cell r="D2777"/>
          <cell r="E2777"/>
          <cell r="F2777">
            <v>0</v>
          </cell>
          <cell r="G2777" t="str">
            <v>SC-80</v>
          </cell>
          <cell r="H2777" t="str">
            <v>PREFABRICADOS METALICOS</v>
          </cell>
          <cell r="I2777"/>
        </row>
        <row r="2778">
          <cell r="A2778">
            <v>3628</v>
          </cell>
          <cell r="B2778" t="str">
            <v>PORTAPENDONES 1 CARA</v>
          </cell>
          <cell r="C2778" t="str">
            <v>UN</v>
          </cell>
          <cell r="D2778"/>
          <cell r="E2778"/>
          <cell r="F2778">
            <v>0</v>
          </cell>
          <cell r="G2778" t="str">
            <v>PPD-1</v>
          </cell>
          <cell r="H2778" t="str">
            <v>PREFABRICADOS METALICOS</v>
          </cell>
          <cell r="I2778"/>
        </row>
        <row r="2779">
          <cell r="A2779">
            <v>3629</v>
          </cell>
          <cell r="B2779" t="str">
            <v>PORTAPENDONES 2 CARAS</v>
          </cell>
          <cell r="C2779" t="str">
            <v>UN</v>
          </cell>
          <cell r="D2779"/>
          <cell r="E2779"/>
          <cell r="F2779">
            <v>0</v>
          </cell>
          <cell r="G2779" t="str">
            <v>PPD-2</v>
          </cell>
          <cell r="H2779" t="str">
            <v>PREFABRICADOS METALICOS</v>
          </cell>
          <cell r="I2779"/>
        </row>
        <row r="2780">
          <cell r="A2780">
            <v>3630</v>
          </cell>
          <cell r="B2780" t="str">
            <v>SEÑAL PARA CICLORUTA SENDEROS (E)</v>
          </cell>
          <cell r="C2780" t="str">
            <v>UN</v>
          </cell>
          <cell r="D2780"/>
          <cell r="E2780"/>
          <cell r="F2780">
            <v>0</v>
          </cell>
          <cell r="G2780" t="str">
            <v>11A-06</v>
          </cell>
          <cell r="H2780" t="str">
            <v>PREFABRICADOS METALICOS</v>
          </cell>
          <cell r="I2780"/>
        </row>
        <row r="2781">
          <cell r="A2781">
            <v>3631</v>
          </cell>
          <cell r="B2781" t="str">
            <v>SUMINISTRO E INSTALACION POLVO DE LADRILLO</v>
          </cell>
          <cell r="C2781" t="str">
            <v>M2</v>
          </cell>
          <cell r="D2781"/>
          <cell r="E2781"/>
          <cell r="F2781">
            <v>0</v>
          </cell>
          <cell r="G2781" t="str">
            <v/>
          </cell>
          <cell r="H2781" t="str">
            <v>MOBILIARIO URBANO Y SEÑALIZAC.</v>
          </cell>
          <cell r="I2781"/>
        </row>
        <row r="2782">
          <cell r="A2782">
            <v>3632</v>
          </cell>
          <cell r="B2782" t="str">
            <v>SEÑAL PARA CICLORUTA SEÑALES (F)</v>
          </cell>
          <cell r="C2782" t="str">
            <v>UN</v>
          </cell>
          <cell r="D2782"/>
          <cell r="E2782"/>
          <cell r="F2782">
            <v>0</v>
          </cell>
          <cell r="G2782" t="str">
            <v>11A-04</v>
          </cell>
          <cell r="H2782" t="str">
            <v>PREFABRICADOS METALICOS</v>
          </cell>
          <cell r="I2782"/>
        </row>
        <row r="2783">
          <cell r="A2783">
            <v>3633</v>
          </cell>
          <cell r="B2783" t="str">
            <v>SEÑAL PARA CICLORUTA  (G)</v>
          </cell>
          <cell r="C2783" t="str">
            <v>UN</v>
          </cell>
          <cell r="D2783"/>
          <cell r="E2783"/>
          <cell r="F2783">
            <v>0</v>
          </cell>
          <cell r="G2783" t="str">
            <v>11A-07</v>
          </cell>
          <cell r="H2783" t="str">
            <v>PREFABRICADOS METALICOS</v>
          </cell>
          <cell r="I2783"/>
        </row>
        <row r="2784">
          <cell r="A2784">
            <v>3634</v>
          </cell>
          <cell r="B2784" t="str">
            <v>PASTO KIKUYO</v>
          </cell>
          <cell r="C2784" t="str">
            <v>M2</v>
          </cell>
          <cell r="D2784"/>
          <cell r="E2784">
            <v>44585</v>
          </cell>
          <cell r="F2784">
            <v>7555</v>
          </cell>
          <cell r="G2784" t="str">
            <v>TAPETE</v>
          </cell>
          <cell r="H2784" t="str">
            <v>MOBILIARIO URBANO Y SEÑALIZAC.</v>
          </cell>
          <cell r="I2784" t="str">
            <v>860061089 - IDRD - PROYECCIÓN</v>
          </cell>
        </row>
        <row r="2785">
          <cell r="A2785">
            <v>3636</v>
          </cell>
          <cell r="B2785" t="str">
            <v>TELA  VERDE LONA CERRAMIENTO</v>
          </cell>
          <cell r="C2785" t="str">
            <v>M2</v>
          </cell>
          <cell r="D2785"/>
          <cell r="E2785">
            <v>45708</v>
          </cell>
          <cell r="F2785">
            <v>2440.17</v>
          </cell>
          <cell r="G2785" t="str">
            <v/>
          </cell>
          <cell r="H2785" t="str">
            <v>FERRETERIA</v>
          </cell>
          <cell r="I2785" t="str">
            <v>562221312 - IDRD - VALOR CIO AJUSTADO</v>
          </cell>
        </row>
        <row r="2786">
          <cell r="A2786">
            <v>3637</v>
          </cell>
          <cell r="B2786" t="str">
            <v>TELA DE CERRAMIENTO AZUL Y VERDE  H =2.00M</v>
          </cell>
          <cell r="C2786" t="str">
            <v>ML</v>
          </cell>
          <cell r="D2786"/>
          <cell r="E2786">
            <v>45708</v>
          </cell>
          <cell r="F2786">
            <v>1869.35</v>
          </cell>
          <cell r="G2786" t="str">
            <v>2.10 ALTO</v>
          </cell>
          <cell r="H2786" t="str">
            <v>ELEMENTOS DE SEGURIDAD</v>
          </cell>
          <cell r="I2786" t="str">
            <v>562221312 - IDRD - VALOR CIO AJUSTADO</v>
          </cell>
        </row>
        <row r="2787">
          <cell r="A2787">
            <v>3638</v>
          </cell>
          <cell r="B2787" t="str">
            <v>ESTRUCTURA PARA BALONCESTO</v>
          </cell>
          <cell r="C2787" t="str">
            <v>UN</v>
          </cell>
          <cell r="D2787"/>
          <cell r="E2787"/>
          <cell r="F2787">
            <v>0</v>
          </cell>
          <cell r="G2787" t="str">
            <v/>
          </cell>
          <cell r="H2787" t="str">
            <v>OTROS PREFABRICADOS</v>
          </cell>
          <cell r="I2787"/>
        </row>
        <row r="2788">
          <cell r="A2788">
            <v>3639</v>
          </cell>
          <cell r="B2788" t="str">
            <v>OFICIAL ALBAÑILERIA  ACABADOS SIN/PREST. HRsin sub</v>
          </cell>
          <cell r="C2788" t="str">
            <v>HR</v>
          </cell>
          <cell r="D2788"/>
          <cell r="E2788">
            <v>45672</v>
          </cell>
          <cell r="F2788">
            <v>18670</v>
          </cell>
          <cell r="G2788" t="str">
            <v/>
          </cell>
          <cell r="H2788" t="str">
            <v>SUELDOS Y JORNALES</v>
          </cell>
          <cell r="I2788" t="str">
            <v>860.061.099.1 - IDRD</v>
          </cell>
        </row>
        <row r="2789">
          <cell r="A2789">
            <v>3640</v>
          </cell>
          <cell r="B2789" t="str">
            <v>LUMINARIA SODIO  250 W</v>
          </cell>
          <cell r="C2789" t="str">
            <v>UN</v>
          </cell>
          <cell r="D2789"/>
          <cell r="E2789"/>
          <cell r="F2789">
            <v>0</v>
          </cell>
          <cell r="G2789" t="str">
            <v/>
          </cell>
          <cell r="H2789" t="str">
            <v>LAMPARAS</v>
          </cell>
          <cell r="I2789"/>
        </row>
        <row r="2790">
          <cell r="A2790">
            <v>3641</v>
          </cell>
          <cell r="B2790" t="str">
            <v>TRANSPORTE BOGOTA</v>
          </cell>
          <cell r="C2790" t="str">
            <v>KG</v>
          </cell>
          <cell r="D2790"/>
          <cell r="E2790">
            <v>45708</v>
          </cell>
          <cell r="F2790">
            <v>32.64</v>
          </cell>
          <cell r="G2790" t="str">
            <v/>
          </cell>
          <cell r="H2790" t="str">
            <v>FLETES</v>
          </cell>
          <cell r="I2790" t="str">
            <v>562221312 - IDRD - VALOR CIO AJUSTADO</v>
          </cell>
        </row>
        <row r="2791">
          <cell r="A2791">
            <v>3642</v>
          </cell>
          <cell r="B2791" t="str">
            <v>AYUDANTE ALBAÑILERIA GENERAL + PREST. HORA**</v>
          </cell>
          <cell r="C2791" t="str">
            <v>HR</v>
          </cell>
          <cell r="D2791"/>
          <cell r="E2791">
            <v>45672</v>
          </cell>
          <cell r="F2791">
            <v>10454</v>
          </cell>
          <cell r="G2791" t="str">
            <v/>
          </cell>
          <cell r="H2791" t="str">
            <v>SUELDOS Y JORNALES</v>
          </cell>
          <cell r="I2791" t="str">
            <v>860.061.099.1 - IDRD</v>
          </cell>
        </row>
        <row r="2792">
          <cell r="A2792">
            <v>3643</v>
          </cell>
          <cell r="B2792" t="str">
            <v>OFICIAL  ALBAÑILERÍA GENERAL + PRESTACIONES</v>
          </cell>
          <cell r="C2792" t="str">
            <v>HR</v>
          </cell>
          <cell r="D2792"/>
          <cell r="E2792">
            <v>45672</v>
          </cell>
          <cell r="F2792">
            <v>142246</v>
          </cell>
          <cell r="G2792" t="str">
            <v/>
          </cell>
          <cell r="H2792" t="str">
            <v>SUELDOS Y JORNALES</v>
          </cell>
          <cell r="I2792" t="str">
            <v>860.061.099.1 - IDRD</v>
          </cell>
        </row>
        <row r="2793">
          <cell r="A2793">
            <v>3644</v>
          </cell>
          <cell r="B2793" t="str">
            <v>OMEGA CALIBRE 26 ROLADO X2.44</v>
          </cell>
          <cell r="C2793" t="str">
            <v>UN</v>
          </cell>
          <cell r="D2793"/>
          <cell r="E2793">
            <v>45708</v>
          </cell>
          <cell r="F2793">
            <v>4460.38</v>
          </cell>
          <cell r="G2793" t="str">
            <v/>
          </cell>
          <cell r="H2793" t="str">
            <v>DRYWALL</v>
          </cell>
          <cell r="I2793" t="str">
            <v>562221312 - IDRD - VALOR CIO AJUSTADO</v>
          </cell>
        </row>
        <row r="2794">
          <cell r="A2794">
            <v>3646</v>
          </cell>
          <cell r="B2794" t="str">
            <v>RETIRO DE ESCOMBROS CON RETRO</v>
          </cell>
          <cell r="C2794" t="str">
            <v>M3</v>
          </cell>
          <cell r="D2794"/>
          <cell r="E2794"/>
          <cell r="F2794">
            <v>0</v>
          </cell>
          <cell r="G2794" t="str">
            <v/>
          </cell>
          <cell r="H2794" t="str">
            <v>AGREGADOS CONCRETOS Y MORTEROS</v>
          </cell>
          <cell r="I2794"/>
        </row>
        <row r="2795">
          <cell r="A2795">
            <v>3648</v>
          </cell>
          <cell r="B2795" t="str">
            <v>MESA PARA COCINERO -DL</v>
          </cell>
          <cell r="C2795" t="str">
            <v>UN</v>
          </cell>
          <cell r="D2795"/>
          <cell r="E2795"/>
          <cell r="F2795">
            <v>0</v>
          </cell>
          <cell r="G2795" t="str">
            <v/>
          </cell>
          <cell r="H2795" t="str">
            <v>EQUIPOS PARA COCINA</v>
          </cell>
          <cell r="I2795"/>
        </row>
        <row r="2796">
          <cell r="A2796">
            <v>3649</v>
          </cell>
          <cell r="B2796" t="str">
            <v>MAQUINA LAVAPLATOS.MARCA INOX</v>
          </cell>
          <cell r="C2796" t="str">
            <v>UN</v>
          </cell>
          <cell r="D2796"/>
          <cell r="E2796"/>
          <cell r="F2796">
            <v>0</v>
          </cell>
          <cell r="G2796" t="str">
            <v/>
          </cell>
          <cell r="H2796" t="str">
            <v>EQUIPOS PARA COCINA</v>
          </cell>
          <cell r="I2796"/>
        </row>
        <row r="2797">
          <cell r="A2797">
            <v>3650</v>
          </cell>
          <cell r="B2797" t="str">
            <v>ESTUFA INDUSTRIAL A GAS MARCA INOX</v>
          </cell>
          <cell r="C2797" t="str">
            <v>UN</v>
          </cell>
          <cell r="D2797"/>
          <cell r="E2797"/>
          <cell r="F2797">
            <v>0</v>
          </cell>
          <cell r="G2797" t="str">
            <v/>
          </cell>
          <cell r="H2797" t="str">
            <v>EQUIPOS PARA COCINA</v>
          </cell>
          <cell r="I2797"/>
        </row>
        <row r="2798">
          <cell r="A2798">
            <v>3651</v>
          </cell>
          <cell r="B2798" t="str">
            <v>MARMITA A GAS.MARCA INOX</v>
          </cell>
          <cell r="C2798" t="str">
            <v>UN</v>
          </cell>
          <cell r="D2798"/>
          <cell r="E2798"/>
          <cell r="F2798">
            <v>0</v>
          </cell>
          <cell r="G2798" t="str">
            <v/>
          </cell>
          <cell r="H2798" t="str">
            <v>EQUIPOS PARA COCINA</v>
          </cell>
          <cell r="I2798"/>
        </row>
        <row r="2799">
          <cell r="A2799">
            <v>3652</v>
          </cell>
          <cell r="B2799" t="str">
            <v>REPISA SENCILLA TIPO CONTRA PARED</v>
          </cell>
          <cell r="C2799" t="str">
            <v>UN</v>
          </cell>
          <cell r="D2799"/>
          <cell r="E2799"/>
          <cell r="F2799">
            <v>0</v>
          </cell>
          <cell r="G2799" t="str">
            <v/>
          </cell>
          <cell r="H2799" t="str">
            <v>EQUIPOS PARA COCINA</v>
          </cell>
          <cell r="I2799"/>
        </row>
        <row r="2800">
          <cell r="A2800">
            <v>3653</v>
          </cell>
          <cell r="B2800" t="str">
            <v>LUMINARIA SODIO 400W (inc.fotoc+brazo+bomb)</v>
          </cell>
          <cell r="C2800" t="str">
            <v>UN</v>
          </cell>
          <cell r="D2800"/>
          <cell r="E2800"/>
          <cell r="F2800">
            <v>0</v>
          </cell>
          <cell r="G2800" t="str">
            <v/>
          </cell>
          <cell r="H2800" t="str">
            <v>LAMPARAS</v>
          </cell>
          <cell r="I2800"/>
        </row>
        <row r="2801">
          <cell r="A2801">
            <v>3655</v>
          </cell>
          <cell r="B2801" t="str">
            <v>CAMPANA EXTRACTORA  TIPO CAJON DL</v>
          </cell>
          <cell r="C2801" t="str">
            <v>UN</v>
          </cell>
          <cell r="D2801"/>
          <cell r="E2801"/>
          <cell r="F2801">
            <v>0</v>
          </cell>
          <cell r="G2801" t="str">
            <v/>
          </cell>
          <cell r="H2801" t="str">
            <v>EQUIPOS PARA COCINA</v>
          </cell>
          <cell r="I2801"/>
        </row>
        <row r="2802">
          <cell r="A2802">
            <v>3656</v>
          </cell>
          <cell r="B2802" t="str">
            <v>BARRA DE ENSALADAS</v>
          </cell>
          <cell r="C2802" t="str">
            <v>UN</v>
          </cell>
          <cell r="D2802"/>
          <cell r="E2802"/>
          <cell r="F2802">
            <v>0</v>
          </cell>
          <cell r="G2802" t="str">
            <v/>
          </cell>
          <cell r="H2802" t="str">
            <v>EQUIPOS PARA COCINA</v>
          </cell>
          <cell r="I2802"/>
        </row>
        <row r="2803">
          <cell r="A2803">
            <v>3657</v>
          </cell>
          <cell r="B2803" t="str">
            <v>FREIDORA A GAS</v>
          </cell>
          <cell r="C2803" t="str">
            <v>UN</v>
          </cell>
          <cell r="D2803"/>
          <cell r="E2803"/>
          <cell r="F2803">
            <v>0</v>
          </cell>
          <cell r="G2803" t="str">
            <v/>
          </cell>
          <cell r="H2803" t="str">
            <v>EQUIPOS PARA COCINA</v>
          </cell>
          <cell r="I2803"/>
        </row>
        <row r="2804">
          <cell r="A2804">
            <v>3658</v>
          </cell>
          <cell r="B2804" t="str">
            <v>MARMITA A GAS</v>
          </cell>
          <cell r="C2804" t="str">
            <v>UN</v>
          </cell>
          <cell r="D2804"/>
          <cell r="E2804"/>
          <cell r="F2804">
            <v>0</v>
          </cell>
          <cell r="G2804" t="str">
            <v/>
          </cell>
          <cell r="H2804" t="str">
            <v>EQUIPOS PARA COCINA</v>
          </cell>
          <cell r="I2804"/>
        </row>
        <row r="2805">
          <cell r="A2805">
            <v>3659</v>
          </cell>
          <cell r="B2805" t="str">
            <v>ESTUFA INDUSTRIAL A GAS</v>
          </cell>
          <cell r="C2805" t="str">
            <v>UN</v>
          </cell>
          <cell r="D2805"/>
          <cell r="E2805"/>
          <cell r="F2805">
            <v>0</v>
          </cell>
          <cell r="G2805" t="str">
            <v/>
          </cell>
          <cell r="H2805" t="str">
            <v>EQUIPOS PARA COCINA</v>
          </cell>
          <cell r="I2805"/>
        </row>
        <row r="2806">
          <cell r="A2806">
            <v>3660</v>
          </cell>
          <cell r="B2806" t="str">
            <v>LAMPARA FLUORESCENTE T8(4x32)244 (CON BOMBILLAS)</v>
          </cell>
          <cell r="C2806" t="str">
            <v>UN</v>
          </cell>
          <cell r="D2806"/>
          <cell r="E2806"/>
          <cell r="F2806">
            <v>0</v>
          </cell>
          <cell r="G2806" t="str">
            <v/>
          </cell>
          <cell r="H2806" t="str">
            <v>LAMPARAS</v>
          </cell>
          <cell r="I2806"/>
        </row>
        <row r="2807">
          <cell r="A2807">
            <v>3661</v>
          </cell>
          <cell r="B2807" t="str">
            <v>PLANCHA A GAS CON GABINETE</v>
          </cell>
          <cell r="C2807" t="str">
            <v>UN</v>
          </cell>
          <cell r="D2807"/>
          <cell r="E2807"/>
          <cell r="F2807">
            <v>0</v>
          </cell>
          <cell r="G2807" t="str">
            <v/>
          </cell>
          <cell r="H2807" t="str">
            <v>EQUIPOS PARA COCINA</v>
          </cell>
          <cell r="I2807"/>
        </row>
        <row r="2808">
          <cell r="A2808">
            <v>3662</v>
          </cell>
          <cell r="B2808" t="str">
            <v>OFICIAL ALBAÑILERIA GENERAL (JR+PREST-IDRD.)</v>
          </cell>
          <cell r="C2808" t="str">
            <v>JRN</v>
          </cell>
          <cell r="D2808"/>
          <cell r="E2808">
            <v>45672</v>
          </cell>
          <cell r="F2808">
            <v>142246</v>
          </cell>
          <cell r="G2808" t="str">
            <v/>
          </cell>
          <cell r="H2808" t="str">
            <v>SUELDOS JORNALES Y CUADRILLAS</v>
          </cell>
          <cell r="I2808" t="str">
            <v>860.061.099.1 - IDRD</v>
          </cell>
        </row>
        <row r="2809">
          <cell r="A2809">
            <v>3663</v>
          </cell>
          <cell r="B2809" t="str">
            <v>POSTE GALVANIZADO h= 4.50  UN BRAZO</v>
          </cell>
          <cell r="C2809" t="str">
            <v>UN</v>
          </cell>
          <cell r="D2809"/>
          <cell r="E2809">
            <v>45708</v>
          </cell>
          <cell r="F2809">
            <v>776967.97</v>
          </cell>
          <cell r="G2809" t="str">
            <v>3mm</v>
          </cell>
          <cell r="H2809" t="str">
            <v>METALICOS</v>
          </cell>
          <cell r="I2809" t="str">
            <v>562221312 - IDRD - VALOR CIO AJUSTADO</v>
          </cell>
        </row>
        <row r="2810">
          <cell r="A2810">
            <v>3664</v>
          </cell>
          <cell r="B2810" t="str">
            <v>POSTE GALVANIZADO h= 4.50  DOS BRAZOS</v>
          </cell>
          <cell r="C2810" t="str">
            <v>UN</v>
          </cell>
          <cell r="D2810"/>
          <cell r="E2810">
            <v>45708</v>
          </cell>
          <cell r="F2810">
            <v>874982.78</v>
          </cell>
          <cell r="G2810" t="str">
            <v>3mm</v>
          </cell>
          <cell r="H2810" t="str">
            <v>METALICOS</v>
          </cell>
          <cell r="I2810" t="str">
            <v>562221312 - IDRD - VALOR CIO AJUSTADO</v>
          </cell>
        </row>
        <row r="2811">
          <cell r="A2811">
            <v>3665</v>
          </cell>
          <cell r="B2811" t="str">
            <v>Poste Galvanizado Ø4" h=6.00+Un brazoØ11/2"(1.20m)</v>
          </cell>
          <cell r="C2811" t="str">
            <v>UN</v>
          </cell>
          <cell r="D2811"/>
          <cell r="E2811">
            <v>45708</v>
          </cell>
          <cell r="F2811">
            <v>956497.79</v>
          </cell>
          <cell r="G2811" t="str">
            <v>3mm  M-130</v>
          </cell>
          <cell r="H2811" t="str">
            <v>METALICOS</v>
          </cell>
          <cell r="I2811" t="str">
            <v>562221312 - IDRD - VALOR CIO AJUSTADO</v>
          </cell>
        </row>
        <row r="2812">
          <cell r="A2812">
            <v>3666</v>
          </cell>
          <cell r="B2812" t="str">
            <v>POSTE GALVANIZADO h= 6.00 DOS BRAZOS</v>
          </cell>
          <cell r="C2812" t="str">
            <v>UN</v>
          </cell>
          <cell r="D2812"/>
          <cell r="E2812"/>
          <cell r="F2812">
            <v>0</v>
          </cell>
          <cell r="G2812" t="str">
            <v>3mm  M-130</v>
          </cell>
          <cell r="H2812" t="str">
            <v>METALICOS</v>
          </cell>
          <cell r="I2812"/>
        </row>
        <row r="2813">
          <cell r="A2813">
            <v>3667</v>
          </cell>
          <cell r="B2813" t="str">
            <v>POSTE GALVANIZADO h= 8.00 UN BRAZO</v>
          </cell>
          <cell r="C2813" t="str">
            <v>UN</v>
          </cell>
          <cell r="D2813"/>
          <cell r="E2813">
            <v>45708</v>
          </cell>
          <cell r="F2813">
            <v>1751447.54</v>
          </cell>
          <cell r="G2813" t="str">
            <v>3mm</v>
          </cell>
          <cell r="H2813" t="str">
            <v>METALICOS</v>
          </cell>
          <cell r="I2813" t="str">
            <v>562221312 - IDRD - VALOR CIO AJUSTADO</v>
          </cell>
        </row>
        <row r="2814">
          <cell r="A2814">
            <v>3668</v>
          </cell>
          <cell r="B2814" t="str">
            <v>POSTE GALVANIZADO h= 8.00 DOS BRAZOS</v>
          </cell>
          <cell r="C2814" t="str">
            <v>UN</v>
          </cell>
          <cell r="D2814"/>
          <cell r="E2814">
            <v>45708</v>
          </cell>
          <cell r="F2814">
            <v>1895130.33</v>
          </cell>
          <cell r="G2814" t="str">
            <v>3mm</v>
          </cell>
          <cell r="H2814" t="str">
            <v>METALICOS</v>
          </cell>
          <cell r="I2814" t="str">
            <v>562221312 - IDRD - VALOR CIO AJUSTADO</v>
          </cell>
        </row>
        <row r="2815">
          <cell r="A2815">
            <v>3669</v>
          </cell>
          <cell r="B2815" t="str">
            <v>POSTE GALVANIZADO h= 10.00 UN BRAZO</v>
          </cell>
          <cell r="C2815" t="str">
            <v>UN</v>
          </cell>
          <cell r="D2815"/>
          <cell r="E2815">
            <v>45708</v>
          </cell>
          <cell r="F2815">
            <v>2201875.02</v>
          </cell>
          <cell r="G2815" t="str">
            <v>3mm</v>
          </cell>
          <cell r="H2815" t="str">
            <v>METALICOS</v>
          </cell>
          <cell r="I2815" t="str">
            <v>562221312 - IDRD - VALOR CIO AJUSTADO</v>
          </cell>
        </row>
        <row r="2816">
          <cell r="A2816">
            <v>3670</v>
          </cell>
          <cell r="B2816" t="str">
            <v>POSTE GALVANIZADO h= 10.00 DOS BRAZOS</v>
          </cell>
          <cell r="C2816" t="str">
            <v>UN</v>
          </cell>
          <cell r="D2816"/>
          <cell r="E2816">
            <v>45708</v>
          </cell>
          <cell r="F2816">
            <v>2371155.15</v>
          </cell>
          <cell r="G2816" t="str">
            <v>3mm</v>
          </cell>
          <cell r="H2816" t="str">
            <v>METALICOS</v>
          </cell>
          <cell r="I2816" t="str">
            <v>562221312 - IDRD - VALOR CIO AJUSTADO</v>
          </cell>
        </row>
        <row r="2817">
          <cell r="A2817">
            <v>3671</v>
          </cell>
          <cell r="B2817" t="str">
            <v>POSTE GALVANIZADO h= 12.00 UN BRAZO</v>
          </cell>
          <cell r="C2817" t="str">
            <v>UN</v>
          </cell>
          <cell r="D2817"/>
          <cell r="E2817">
            <v>45708</v>
          </cell>
          <cell r="F2817">
            <v>2504772.91</v>
          </cell>
          <cell r="G2817" t="str">
            <v>3mm</v>
          </cell>
          <cell r="H2817" t="str">
            <v>METALICOS</v>
          </cell>
          <cell r="I2817" t="str">
            <v>562221312 - IDRD - VALOR CIO AJUSTADO</v>
          </cell>
        </row>
        <row r="2818">
          <cell r="A2818">
            <v>3672</v>
          </cell>
          <cell r="B2818" t="str">
            <v>POSTE GALVANIZADO h= 12.00 DOS BRAZOS</v>
          </cell>
          <cell r="C2818" t="str">
            <v>UN</v>
          </cell>
          <cell r="D2818"/>
          <cell r="E2818">
            <v>45708</v>
          </cell>
          <cell r="F2818">
            <v>2670567.9300000002</v>
          </cell>
          <cell r="G2818" t="str">
            <v>3mm</v>
          </cell>
          <cell r="H2818" t="str">
            <v>METALICOS</v>
          </cell>
          <cell r="I2818" t="str">
            <v>562221312 - IDRD - VALOR CIO AJUSTADO</v>
          </cell>
        </row>
        <row r="2819">
          <cell r="A2819">
            <v>3673</v>
          </cell>
          <cell r="B2819" t="str">
            <v>POSTE GALVANIZADO h= 14.00 UN BRAZO</v>
          </cell>
          <cell r="C2819" t="str">
            <v>UN</v>
          </cell>
          <cell r="D2819"/>
          <cell r="E2819">
            <v>45708</v>
          </cell>
          <cell r="F2819">
            <v>3709009.51</v>
          </cell>
          <cell r="G2819" t="str">
            <v>3mm</v>
          </cell>
          <cell r="H2819" t="str">
            <v>METALICOS</v>
          </cell>
          <cell r="I2819" t="str">
            <v>562221312 - IDRD - VALOR CIO AJUSTADO</v>
          </cell>
        </row>
        <row r="2820">
          <cell r="A2820">
            <v>3674</v>
          </cell>
          <cell r="B2820" t="str">
            <v>POSTE GALVANIZADO h= 14.00 DOS BRAZOS</v>
          </cell>
          <cell r="C2820" t="str">
            <v>UN</v>
          </cell>
          <cell r="D2820"/>
          <cell r="E2820">
            <v>45708</v>
          </cell>
          <cell r="F2820">
            <v>3877462.87</v>
          </cell>
          <cell r="G2820" t="str">
            <v>3mm</v>
          </cell>
          <cell r="H2820" t="str">
            <v>METALICOS</v>
          </cell>
          <cell r="I2820" t="str">
            <v>562221312 - IDRD - VALOR CIO AJUSTADO</v>
          </cell>
        </row>
        <row r="2821">
          <cell r="A2821">
            <v>3675</v>
          </cell>
          <cell r="B2821" t="str">
            <v>POSTE GALVANIZADO h= 16.00 UN BRAZO</v>
          </cell>
          <cell r="C2821" t="str">
            <v>UN</v>
          </cell>
          <cell r="D2821"/>
          <cell r="E2821">
            <v>45708</v>
          </cell>
          <cell r="F2821">
            <v>4199620.05</v>
          </cell>
          <cell r="G2821" t="str">
            <v>3mm</v>
          </cell>
          <cell r="H2821" t="str">
            <v>METALICOS</v>
          </cell>
          <cell r="I2821" t="str">
            <v>562221312 - IDRD - VALOR CIO AJUSTADO</v>
          </cell>
        </row>
        <row r="2822">
          <cell r="A2822">
            <v>3676</v>
          </cell>
          <cell r="B2822" t="str">
            <v>POSTE GALVANIZADO h= 16.00 DOS BRAZOS</v>
          </cell>
          <cell r="C2822" t="str">
            <v>UN</v>
          </cell>
          <cell r="D2822"/>
          <cell r="E2822">
            <v>45708</v>
          </cell>
          <cell r="F2822">
            <v>4359605.84</v>
          </cell>
          <cell r="G2822" t="str">
            <v>3mm</v>
          </cell>
          <cell r="H2822" t="str">
            <v>METALICOS</v>
          </cell>
          <cell r="I2822" t="str">
            <v>562221312 - IDRD - VALOR CIO AJUSTADO</v>
          </cell>
        </row>
        <row r="2823">
          <cell r="A2823">
            <v>3677</v>
          </cell>
          <cell r="B2823" t="str">
            <v>GEOMEMBRANA HDPE SL 30MILS</v>
          </cell>
          <cell r="C2823" t="str">
            <v>M2</v>
          </cell>
          <cell r="D2823"/>
          <cell r="E2823"/>
          <cell r="F2823">
            <v>0</v>
          </cell>
          <cell r="G2823" t="str">
            <v>3303000001</v>
          </cell>
          <cell r="H2823" t="str">
            <v>AISLAMIENTOS</v>
          </cell>
          <cell r="I2823"/>
        </row>
        <row r="2824">
          <cell r="A2824">
            <v>3678</v>
          </cell>
          <cell r="B2824" t="str">
            <v>GEOMEMBRANA HDPE SL 40MILS</v>
          </cell>
          <cell r="C2824" t="str">
            <v>M2</v>
          </cell>
          <cell r="D2824"/>
          <cell r="E2824"/>
          <cell r="F2824">
            <v>0</v>
          </cell>
          <cell r="G2824" t="str">
            <v>HR-750</v>
          </cell>
          <cell r="H2824" t="str">
            <v>AISLAMIENTOS</v>
          </cell>
          <cell r="I2824"/>
        </row>
        <row r="2825">
          <cell r="A2825">
            <v>3679</v>
          </cell>
          <cell r="B2825" t="str">
            <v>TRANSFORMADOR ACEITE TRIFASICO 30KVA (11.4-208V</v>
          </cell>
          <cell r="C2825" t="str">
            <v>UN</v>
          </cell>
          <cell r="D2825"/>
          <cell r="E2825"/>
          <cell r="F2825">
            <v>0</v>
          </cell>
          <cell r="G2825" t="str">
            <v/>
          </cell>
          <cell r="H2825" t="str">
            <v>APARATOS ELECTRICOS</v>
          </cell>
          <cell r="I2825"/>
        </row>
        <row r="2826">
          <cell r="A2826">
            <v>3680</v>
          </cell>
          <cell r="B2826" t="str">
            <v>TRANSFORMADOR TRIFASICO 45KVA(440-208/120)Dyn5</v>
          </cell>
          <cell r="C2826" t="str">
            <v>UN</v>
          </cell>
          <cell r="D2826"/>
          <cell r="E2826">
            <v>43508</v>
          </cell>
          <cell r="F2826">
            <v>4973873</v>
          </cell>
          <cell r="G2826" t="str">
            <v/>
          </cell>
          <cell r="H2826" t="str">
            <v>APARATOS ELECTRICOS</v>
          </cell>
          <cell r="I2826" t="str">
            <v>8956232 - IDRD - MEDIA ARMONICA COTIZACIONES</v>
          </cell>
        </row>
        <row r="2827">
          <cell r="A2827">
            <v>3681</v>
          </cell>
          <cell r="B2827" t="str">
            <v>TRANSFORMADOR TRIFASICO 75KVA (Aceite) 13200v- 214</v>
          </cell>
          <cell r="C2827" t="str">
            <v>UN</v>
          </cell>
          <cell r="D2827"/>
          <cell r="E2827">
            <v>45439</v>
          </cell>
          <cell r="F2827">
            <v>18071250</v>
          </cell>
          <cell r="G2827" t="str">
            <v/>
          </cell>
          <cell r="H2827" t="str">
            <v>APARATOS ELECTRICOS</v>
          </cell>
          <cell r="I2827" t="str">
            <v>555555555555 - IDRD - MEDIANA DE COTIZACIONES</v>
          </cell>
        </row>
        <row r="2828">
          <cell r="A2828">
            <v>3682</v>
          </cell>
          <cell r="B2828" t="str">
            <v>TRANSFORMADOR TRIFASICO 112.5KVA</v>
          </cell>
          <cell r="C2828" t="str">
            <v>UN</v>
          </cell>
          <cell r="D2828"/>
          <cell r="E2828"/>
          <cell r="F2828">
            <v>0</v>
          </cell>
          <cell r="G2828" t="str">
            <v/>
          </cell>
          <cell r="H2828" t="str">
            <v>APARATOS ELECTRICOS</v>
          </cell>
          <cell r="I2828"/>
        </row>
        <row r="2829">
          <cell r="A2829">
            <v>3683</v>
          </cell>
          <cell r="B2829" t="str">
            <v>TRANSFORMADOR TRIFASICO 150KVA</v>
          </cell>
          <cell r="C2829" t="str">
            <v>UN</v>
          </cell>
          <cell r="D2829"/>
          <cell r="E2829">
            <v>45748</v>
          </cell>
          <cell r="F2829">
            <v>27539927</v>
          </cell>
          <cell r="G2829" t="str">
            <v/>
          </cell>
          <cell r="H2829" t="str">
            <v>APARATOS ELECTRICOS</v>
          </cell>
          <cell r="I2829" t="str">
            <v>8956232 - IDRD - MEDIA ARMONICA COTIZACIONES</v>
          </cell>
        </row>
        <row r="2830">
          <cell r="A2830">
            <v>3684</v>
          </cell>
          <cell r="B2830" t="str">
            <v>TRANSFORMADOR TRIFASICO 225KVA</v>
          </cell>
          <cell r="C2830" t="str">
            <v>UN</v>
          </cell>
          <cell r="D2830"/>
          <cell r="E2830"/>
          <cell r="F2830">
            <v>0</v>
          </cell>
          <cell r="G2830" t="str">
            <v/>
          </cell>
          <cell r="H2830" t="str">
            <v>APARATOS ELECTRICOS</v>
          </cell>
          <cell r="I2830"/>
        </row>
        <row r="2831">
          <cell r="A2831">
            <v>3686</v>
          </cell>
          <cell r="B2831" t="str">
            <v>PERNO ROSCADO 2" ALT.VEL.</v>
          </cell>
          <cell r="C2831" t="str">
            <v>UN</v>
          </cell>
          <cell r="D2831"/>
          <cell r="E2831"/>
          <cell r="F2831">
            <v>0</v>
          </cell>
          <cell r="G2831" t="str">
            <v>T32032</v>
          </cell>
          <cell r="H2831" t="str">
            <v>APARATOS ELECTRICOS</v>
          </cell>
          <cell r="I2831"/>
        </row>
        <row r="2832">
          <cell r="A2832">
            <v>3687</v>
          </cell>
          <cell r="B2832" t="str">
            <v>CARGA FULMINANTE FUERTE CAL.22</v>
          </cell>
          <cell r="C2832" t="str">
            <v>UN</v>
          </cell>
          <cell r="D2832"/>
          <cell r="E2832"/>
          <cell r="F2832">
            <v>0</v>
          </cell>
          <cell r="G2832" t="str">
            <v>22LRSC5</v>
          </cell>
          <cell r="H2832" t="str">
            <v>APARATOS ELECTRICOS</v>
          </cell>
          <cell r="I2832"/>
        </row>
        <row r="2833">
          <cell r="A2833">
            <v>3688</v>
          </cell>
          <cell r="B2833" t="str">
            <v>LAMPARA FLCTE 2x48</v>
          </cell>
          <cell r="C2833" t="str">
            <v>UN</v>
          </cell>
          <cell r="D2833"/>
          <cell r="E2833"/>
          <cell r="F2833">
            <v>0</v>
          </cell>
          <cell r="G2833" t="str">
            <v/>
          </cell>
          <cell r="H2833" t="str">
            <v>LAMPARAS</v>
          </cell>
          <cell r="I2833"/>
        </row>
        <row r="2834">
          <cell r="A2834">
            <v>3689</v>
          </cell>
          <cell r="B2834" t="str">
            <v>PROYECTOR DE PISO DE  250 W</v>
          </cell>
          <cell r="C2834" t="str">
            <v>UN</v>
          </cell>
          <cell r="D2834"/>
          <cell r="E2834"/>
          <cell r="F2834">
            <v>0</v>
          </cell>
          <cell r="G2834" t="str">
            <v>SODIO</v>
          </cell>
          <cell r="H2834" t="str">
            <v>LAMPARAS</v>
          </cell>
          <cell r="I2834"/>
        </row>
        <row r="2835">
          <cell r="A2835">
            <v>3692</v>
          </cell>
          <cell r="B2835" t="str">
            <v>CONDUCTOR ALUMINIO AWG 4/0</v>
          </cell>
          <cell r="C2835" t="str">
            <v>ML</v>
          </cell>
          <cell r="D2835"/>
          <cell r="E2835"/>
          <cell r="F2835">
            <v>0</v>
          </cell>
          <cell r="G2835" t="str">
            <v/>
          </cell>
          <cell r="H2835" t="str">
            <v>ALAMBRES</v>
          </cell>
          <cell r="I2835"/>
        </row>
        <row r="2836">
          <cell r="A2836">
            <v>3693</v>
          </cell>
          <cell r="B2836" t="str">
            <v>AISLADOR PIN 34.5KV ANSI 56-3</v>
          </cell>
          <cell r="C2836" t="str">
            <v>UN</v>
          </cell>
          <cell r="D2836"/>
          <cell r="E2836"/>
          <cell r="F2836">
            <v>0</v>
          </cell>
          <cell r="G2836" t="str">
            <v>30A34KV</v>
          </cell>
          <cell r="H2836" t="str">
            <v>INST. ELECTRICAS</v>
          </cell>
          <cell r="I2836"/>
        </row>
        <row r="2837">
          <cell r="A2837">
            <v>3694</v>
          </cell>
          <cell r="B2837" t="str">
            <v>TORNILLO ACERO 5/8 X 7"</v>
          </cell>
          <cell r="C2837" t="str">
            <v>UN</v>
          </cell>
          <cell r="D2837"/>
          <cell r="E2837"/>
          <cell r="F2837">
            <v>0</v>
          </cell>
          <cell r="G2837" t="str">
            <v>Con Tuerca</v>
          </cell>
          <cell r="H2837" t="str">
            <v>FERRETERIA</v>
          </cell>
          <cell r="I2837"/>
        </row>
        <row r="2838">
          <cell r="A2838">
            <v>3695</v>
          </cell>
          <cell r="B2838" t="str">
            <v>PORTA AISLADOR 3 PUESTO</v>
          </cell>
          <cell r="C2838" t="str">
            <v>UN</v>
          </cell>
          <cell r="D2838"/>
          <cell r="E2838"/>
          <cell r="F2838">
            <v>0</v>
          </cell>
          <cell r="G2838" t="str">
            <v/>
          </cell>
          <cell r="H2838" t="str">
            <v>ACEROS,HIERROS/MALLAS,CERCHAS</v>
          </cell>
          <cell r="I2838"/>
        </row>
        <row r="2839">
          <cell r="A2839">
            <v>3696</v>
          </cell>
          <cell r="B2839" t="str">
            <v>SILLAS CRUCETA TIPO ICEL</v>
          </cell>
          <cell r="C2839" t="str">
            <v>UN</v>
          </cell>
          <cell r="D2839"/>
          <cell r="E2839"/>
          <cell r="F2839">
            <v>0</v>
          </cell>
          <cell r="G2839" t="str">
            <v/>
          </cell>
          <cell r="H2839" t="str">
            <v>CAJAS, ARMARIOS, TABLEROS</v>
          </cell>
          <cell r="I2839"/>
        </row>
        <row r="2840">
          <cell r="A2840">
            <v>3697</v>
          </cell>
          <cell r="B2840" t="str">
            <v>TORNILLO 5/8 x 1 1/4 "</v>
          </cell>
          <cell r="C2840" t="str">
            <v>UN</v>
          </cell>
          <cell r="D2840"/>
          <cell r="E2840"/>
          <cell r="F2840">
            <v>0</v>
          </cell>
          <cell r="G2840" t="str">
            <v>Hierro</v>
          </cell>
          <cell r="H2840" t="str">
            <v>FERRETERIA</v>
          </cell>
          <cell r="I2840"/>
        </row>
        <row r="2841">
          <cell r="A2841">
            <v>3698</v>
          </cell>
          <cell r="B2841" t="str">
            <v>CRUCETA MADERA INMUNIZ.  2.5</v>
          </cell>
          <cell r="C2841" t="str">
            <v>UN</v>
          </cell>
          <cell r="D2841"/>
          <cell r="E2841">
            <v>44602</v>
          </cell>
          <cell r="F2841">
            <v>39663</v>
          </cell>
          <cell r="G2841" t="str">
            <v/>
          </cell>
          <cell r="H2841" t="str">
            <v>MADERAS</v>
          </cell>
          <cell r="I2841" t="str">
            <v>860061089 - IDRD - PROYECCIÓN</v>
          </cell>
        </row>
        <row r="2842">
          <cell r="A2842">
            <v>3699</v>
          </cell>
          <cell r="B2842" t="str">
            <v>DIAGONAL ANGULO RECTO 1 1/2" x 3/16 x 1.40.</v>
          </cell>
          <cell r="C2842" t="str">
            <v>UN</v>
          </cell>
          <cell r="D2842"/>
          <cell r="E2842"/>
          <cell r="F2842">
            <v>0</v>
          </cell>
          <cell r="G2842" t="str">
            <v/>
          </cell>
          <cell r="H2842" t="str">
            <v>MADERAS</v>
          </cell>
          <cell r="I2842"/>
        </row>
        <row r="2843">
          <cell r="A2843">
            <v>3700</v>
          </cell>
          <cell r="B2843" t="str">
            <v>COLLARIN UNA SALIDA 5-6"</v>
          </cell>
          <cell r="C2843" t="str">
            <v>UN</v>
          </cell>
          <cell r="D2843"/>
          <cell r="E2843">
            <v>44590</v>
          </cell>
          <cell r="F2843">
            <v>17163</v>
          </cell>
          <cell r="G2843" t="str">
            <v>50C10506</v>
          </cell>
          <cell r="H2843" t="str">
            <v>FERRETERIA Y HERRAMIENTAS</v>
          </cell>
          <cell r="I2843" t="str">
            <v>860061089 - IDRD - PROYECCIÓN</v>
          </cell>
        </row>
        <row r="2844">
          <cell r="A2844">
            <v>3701</v>
          </cell>
          <cell r="B2844" t="str">
            <v>ABRAZADERA EN U  TIPO-3 Ø210MM</v>
          </cell>
          <cell r="C2844" t="str">
            <v>UN</v>
          </cell>
          <cell r="D2844"/>
          <cell r="E2844">
            <v>45014</v>
          </cell>
          <cell r="F2844">
            <v>21999.01</v>
          </cell>
          <cell r="G2844" t="str">
            <v>50AU</v>
          </cell>
          <cell r="H2844" t="str">
            <v>INST. ELECTRICAS</v>
          </cell>
          <cell r="I2844" t="str">
            <v>860061089 - IDRD - PROYECCIÓN</v>
          </cell>
        </row>
        <row r="2845">
          <cell r="A2845">
            <v>3702</v>
          </cell>
          <cell r="B2845" t="str">
            <v>PLATINA  DIAGONALES 1.1cm</v>
          </cell>
          <cell r="C2845" t="str">
            <v>UN</v>
          </cell>
          <cell r="D2845"/>
          <cell r="E2845"/>
          <cell r="F2845">
            <v>0</v>
          </cell>
          <cell r="G2845" t="str">
            <v/>
          </cell>
          <cell r="H2845" t="str">
            <v>LAMINAS PLATINAS</v>
          </cell>
          <cell r="I2845"/>
        </row>
        <row r="2846">
          <cell r="A2846">
            <v>3703</v>
          </cell>
          <cell r="B2846" t="str">
            <v>TORNILLO ACERO 5/8 X 1 1/2" HEXAGONAL</v>
          </cell>
          <cell r="C2846" t="str">
            <v>UN</v>
          </cell>
          <cell r="D2846"/>
          <cell r="E2846">
            <v>45708</v>
          </cell>
          <cell r="F2846">
            <v>1843.23</v>
          </cell>
          <cell r="G2846" t="str">
            <v>Hierro</v>
          </cell>
          <cell r="H2846" t="str">
            <v>FERRETERIA</v>
          </cell>
          <cell r="I2846" t="str">
            <v>562221312 - IDRD - VALOR CIO AJUSTADO</v>
          </cell>
        </row>
        <row r="2847">
          <cell r="A2847">
            <v>3704</v>
          </cell>
          <cell r="B2847" t="str">
            <v>TORNILLO ACERO 5/8 X 8" GRADO 5</v>
          </cell>
          <cell r="C2847" t="str">
            <v>UN</v>
          </cell>
          <cell r="D2847"/>
          <cell r="E2847">
            <v>43740</v>
          </cell>
          <cell r="F2847">
            <v>5062.26</v>
          </cell>
          <cell r="G2847" t="str">
            <v>Con Tuerca</v>
          </cell>
          <cell r="H2847" t="str">
            <v>FERRETERIA</v>
          </cell>
          <cell r="I2847" t="str">
            <v>555555555555 - IDRD - MEDIANA DE COTIZACIONES</v>
          </cell>
        </row>
        <row r="2848">
          <cell r="A2848">
            <v>3705</v>
          </cell>
          <cell r="B2848" t="str">
            <v>DIAGONAL VARILLA 77CM</v>
          </cell>
          <cell r="C2848" t="str">
            <v>UN</v>
          </cell>
          <cell r="D2848"/>
          <cell r="E2848"/>
          <cell r="F2848">
            <v>0</v>
          </cell>
          <cell r="G2848" t="str">
            <v>50DV077</v>
          </cell>
          <cell r="H2848" t="str">
            <v>ACEROS Y HIERROS</v>
          </cell>
          <cell r="I2848"/>
        </row>
        <row r="2849">
          <cell r="A2849">
            <v>3706</v>
          </cell>
          <cell r="B2849" t="str">
            <v>CAMION 3 TONELADAS</v>
          </cell>
          <cell r="C2849" t="str">
            <v>DD</v>
          </cell>
          <cell r="D2849"/>
          <cell r="E2849">
            <v>45708</v>
          </cell>
          <cell r="F2849">
            <v>418314</v>
          </cell>
          <cell r="G2849" t="str">
            <v/>
          </cell>
          <cell r="H2849" t="str">
            <v>EQUIPO ALQUILER Y MAQUINARIA</v>
          </cell>
          <cell r="I2849" t="str">
            <v>562221312 - IDRD - VALOR CIO AJUSTADO</v>
          </cell>
        </row>
        <row r="2850">
          <cell r="A2850">
            <v>3707</v>
          </cell>
          <cell r="B2850" t="str">
            <v>ABRAZADERA 1 SALIDA</v>
          </cell>
          <cell r="C2850" t="str">
            <v>UN</v>
          </cell>
          <cell r="D2850"/>
          <cell r="E2850"/>
          <cell r="F2850">
            <v>0</v>
          </cell>
          <cell r="G2850" t="str">
            <v>99AB100</v>
          </cell>
          <cell r="H2850" t="str">
            <v>INST. ELECTRICAS</v>
          </cell>
          <cell r="I2850"/>
        </row>
        <row r="2851">
          <cell r="A2851">
            <v>3708</v>
          </cell>
          <cell r="B2851" t="str">
            <v>ESPARRAGO 5/8x20 "+ TUERCAS</v>
          </cell>
          <cell r="C2851" t="str">
            <v>UN</v>
          </cell>
          <cell r="D2851"/>
          <cell r="E2851">
            <v>44590</v>
          </cell>
          <cell r="F2851">
            <v>9424</v>
          </cell>
          <cell r="G2851" t="str">
            <v/>
          </cell>
          <cell r="H2851" t="str">
            <v>FERRETERIA</v>
          </cell>
          <cell r="I2851" t="str">
            <v>860061089 - IDRD - PROYECCIÓN</v>
          </cell>
        </row>
        <row r="2852">
          <cell r="A2852">
            <v>3709</v>
          </cell>
          <cell r="B2852" t="str">
            <v>RETENIDA PARA MEDIA TENSION</v>
          </cell>
          <cell r="C2852" t="str">
            <v>UN</v>
          </cell>
          <cell r="D2852"/>
          <cell r="E2852"/>
          <cell r="F2852">
            <v>0</v>
          </cell>
          <cell r="G2852" t="str">
            <v/>
          </cell>
          <cell r="H2852" t="str">
            <v>CAJAS, ARMARIOS, TABLEROS</v>
          </cell>
          <cell r="I2852"/>
        </row>
        <row r="2853">
          <cell r="A2853">
            <v>3710</v>
          </cell>
          <cell r="B2853" t="str">
            <v>HERRAJE P/ESTR. FINAL CPS</v>
          </cell>
          <cell r="C2853" t="str">
            <v>UN</v>
          </cell>
          <cell r="D2853"/>
          <cell r="E2853"/>
          <cell r="F2853">
            <v>0</v>
          </cell>
          <cell r="G2853" t="str">
            <v/>
          </cell>
          <cell r="H2853" t="str">
            <v>CAJAS, ARMARIOS, TABLEROS</v>
          </cell>
          <cell r="I2853"/>
        </row>
        <row r="2854">
          <cell r="A2854">
            <v>3711</v>
          </cell>
          <cell r="B2854" t="str">
            <v>GRAPA PARA OPERAR EN CALIENTE</v>
          </cell>
          <cell r="C2854" t="str">
            <v>UN</v>
          </cell>
          <cell r="D2854"/>
          <cell r="E2854">
            <v>45750</v>
          </cell>
          <cell r="F2854">
            <v>24200</v>
          </cell>
          <cell r="G2854" t="str">
            <v>50GC</v>
          </cell>
          <cell r="H2854" t="str">
            <v>CAJAS, ARMARIOS, TABLEROS</v>
          </cell>
          <cell r="I2854" t="str">
            <v>555555555555 - IDRD - MEDIANA DE COTIZACIONES</v>
          </cell>
        </row>
        <row r="2855">
          <cell r="A2855">
            <v>3712</v>
          </cell>
          <cell r="B2855" t="str">
            <v>TUERCA OJO ALARGADO 5/8"</v>
          </cell>
          <cell r="C2855" t="str">
            <v>UN</v>
          </cell>
          <cell r="D2855"/>
          <cell r="E2855">
            <v>45708</v>
          </cell>
          <cell r="F2855">
            <v>9242.18</v>
          </cell>
          <cell r="G2855" t="str">
            <v>50TOA5/8</v>
          </cell>
          <cell r="H2855" t="str">
            <v>FERRETERIA</v>
          </cell>
          <cell r="I2855" t="str">
            <v>562221312 - IDRD - VALOR CIO AJUSTADO</v>
          </cell>
        </row>
        <row r="2856">
          <cell r="A2856">
            <v>3723</v>
          </cell>
          <cell r="B2856" t="str">
            <v>AISLADOR DE PIN DE ANSI 52-1</v>
          </cell>
          <cell r="C2856" t="str">
            <v>UN</v>
          </cell>
          <cell r="D2856"/>
          <cell r="E2856">
            <v>44592</v>
          </cell>
          <cell r="F2856">
            <v>30709</v>
          </cell>
          <cell r="G2856" t="str">
            <v>30AS06R</v>
          </cell>
          <cell r="H2856" t="str">
            <v>INST. ELECTRICAS</v>
          </cell>
          <cell r="I2856" t="str">
            <v>860061089 - IDRD - PROYECCIÓN</v>
          </cell>
        </row>
        <row r="2857">
          <cell r="A2857">
            <v>3725</v>
          </cell>
          <cell r="B2857" t="str">
            <v>PERNO DE OJO 5/8" x 8" MAQUINA</v>
          </cell>
          <cell r="C2857" t="str">
            <v>UN</v>
          </cell>
          <cell r="D2857"/>
          <cell r="E2857">
            <v>44591</v>
          </cell>
          <cell r="F2857">
            <v>4510</v>
          </cell>
          <cell r="G2857" t="str">
            <v>50P08</v>
          </cell>
          <cell r="H2857" t="str">
            <v>FERRETERIA</v>
          </cell>
          <cell r="I2857" t="str">
            <v>860061089 - IDRD - PROYECCIÓN</v>
          </cell>
        </row>
        <row r="2858">
          <cell r="A2858">
            <v>3726</v>
          </cell>
          <cell r="B2858" t="str">
            <v>GUARDACABO  P/CABLE 3/8"</v>
          </cell>
          <cell r="C2858" t="str">
            <v>UN</v>
          </cell>
          <cell r="D2858"/>
          <cell r="E2858"/>
          <cell r="F2858">
            <v>0</v>
          </cell>
          <cell r="G2858" t="str">
            <v/>
          </cell>
          <cell r="H2858" t="str">
            <v>INST. ELECTRICAS</v>
          </cell>
          <cell r="I2858"/>
        </row>
        <row r="2859">
          <cell r="A2859">
            <v>3728</v>
          </cell>
          <cell r="B2859" t="str">
            <v>VARILLA ANCLAJE 3/4" X2M</v>
          </cell>
          <cell r="C2859" t="str">
            <v>UN</v>
          </cell>
          <cell r="D2859"/>
          <cell r="E2859"/>
          <cell r="F2859">
            <v>0</v>
          </cell>
          <cell r="G2859" t="str">
            <v/>
          </cell>
          <cell r="H2859" t="str">
            <v>ACEROS,HIERROS/MALLAS,CERCHAS</v>
          </cell>
          <cell r="I2859"/>
        </row>
        <row r="2860">
          <cell r="A2860">
            <v>3729</v>
          </cell>
          <cell r="B2860" t="str">
            <v>GRAPA PRENSORA/OPERARA EN CALIENTE</v>
          </cell>
          <cell r="C2860" t="str">
            <v>UN</v>
          </cell>
          <cell r="D2860"/>
          <cell r="E2860"/>
          <cell r="F2860">
            <v>0</v>
          </cell>
          <cell r="G2860" t="str">
            <v/>
          </cell>
          <cell r="H2860" t="str">
            <v>INST. ELECTRICAS</v>
          </cell>
          <cell r="I2860"/>
        </row>
        <row r="2861">
          <cell r="A2861">
            <v>3730</v>
          </cell>
          <cell r="B2861" t="str">
            <v>PARARRAYOS  FRANKLIN   JUPITER</v>
          </cell>
          <cell r="C2861" t="str">
            <v>UN</v>
          </cell>
          <cell r="D2861"/>
          <cell r="E2861"/>
          <cell r="F2861">
            <v>0</v>
          </cell>
          <cell r="G2861" t="str">
            <v>31110</v>
          </cell>
          <cell r="H2861" t="str">
            <v>VARIOS</v>
          </cell>
          <cell r="I2861"/>
        </row>
        <row r="2862">
          <cell r="A2862">
            <v>3732</v>
          </cell>
          <cell r="B2862" t="str">
            <v>AISLADOR DE PIN DE ANSI 52-4</v>
          </cell>
          <cell r="C2862" t="str">
            <v>UN</v>
          </cell>
          <cell r="D2862"/>
          <cell r="E2862"/>
          <cell r="F2862">
            <v>0</v>
          </cell>
          <cell r="G2862" t="str">
            <v>30AS10</v>
          </cell>
          <cell r="H2862" t="str">
            <v>INST. ELECTRICAS</v>
          </cell>
          <cell r="I2862"/>
        </row>
        <row r="2863">
          <cell r="A2863">
            <v>3733</v>
          </cell>
          <cell r="B2863" t="str">
            <v>CONECTOR  TUBULAR 1/0</v>
          </cell>
          <cell r="C2863" t="str">
            <v>UN</v>
          </cell>
          <cell r="D2863"/>
          <cell r="E2863"/>
          <cell r="F2863">
            <v>0</v>
          </cell>
          <cell r="G2863" t="str">
            <v>76CT1/0</v>
          </cell>
          <cell r="H2863" t="str">
            <v>CABLES</v>
          </cell>
          <cell r="I2863"/>
        </row>
        <row r="2864">
          <cell r="A2864">
            <v>3734</v>
          </cell>
          <cell r="B2864" t="str">
            <v>CABLE cobre desnudo AWG 1/0</v>
          </cell>
          <cell r="C2864" t="str">
            <v>ML</v>
          </cell>
          <cell r="D2864"/>
          <cell r="E2864">
            <v>45750</v>
          </cell>
          <cell r="F2864">
            <v>36650</v>
          </cell>
          <cell r="G2864" t="str">
            <v>2000887</v>
          </cell>
          <cell r="H2864" t="str">
            <v>CABLES</v>
          </cell>
          <cell r="I2864" t="str">
            <v>555555555555 - IDRD - MEDIANA DE COTIZACIONES</v>
          </cell>
        </row>
        <row r="2865">
          <cell r="A2865">
            <v>3735</v>
          </cell>
          <cell r="B2865" t="str">
            <v>CANALETA METALICA DIVIDIDA 10x4x240 CM</v>
          </cell>
          <cell r="C2865" t="str">
            <v>UN</v>
          </cell>
          <cell r="D2865"/>
          <cell r="E2865">
            <v>45734</v>
          </cell>
          <cell r="F2865">
            <v>63159</v>
          </cell>
          <cell r="G2865" t="str">
            <v/>
          </cell>
          <cell r="H2865" t="str">
            <v>INST. ELECTRICAS</v>
          </cell>
          <cell r="I2865" t="str">
            <v>8956232 - IDRD - MEDIA ARMONICA COTIZACIONES</v>
          </cell>
        </row>
        <row r="2866">
          <cell r="A2866">
            <v>3736</v>
          </cell>
          <cell r="B2866" t="str">
            <v>CLAVO  ALTA VELOCIDAD 1" x 1/4"</v>
          </cell>
          <cell r="C2866" t="str">
            <v>UN</v>
          </cell>
          <cell r="D2866"/>
          <cell r="E2866"/>
          <cell r="F2866">
            <v>0</v>
          </cell>
          <cell r="G2866" t="str">
            <v>H62</v>
          </cell>
          <cell r="H2866" t="str">
            <v>APARATOS ELECTRICOS</v>
          </cell>
          <cell r="I2866"/>
        </row>
        <row r="2867">
          <cell r="A2867">
            <v>3737</v>
          </cell>
          <cell r="B2867" t="str">
            <v>TORNILLO TIRAFONDO DE 4X 3/8 "</v>
          </cell>
          <cell r="C2867" t="str">
            <v>UN</v>
          </cell>
          <cell r="D2867"/>
          <cell r="E2867">
            <v>44591</v>
          </cell>
          <cell r="F2867">
            <v>1426</v>
          </cell>
          <cell r="G2867" t="str">
            <v/>
          </cell>
          <cell r="H2867" t="str">
            <v>FERRETERIA</v>
          </cell>
          <cell r="I2867" t="str">
            <v>860061089 - IDRD - PROYECCIÓN</v>
          </cell>
        </row>
        <row r="2868">
          <cell r="A2868">
            <v>3738</v>
          </cell>
          <cell r="B2868" t="str">
            <v>TAPA TROQUEL PARA CANALETA 10X4 METAL 2 ORIF.</v>
          </cell>
          <cell r="C2868" t="str">
            <v>UN</v>
          </cell>
          <cell r="D2868"/>
          <cell r="E2868">
            <v>45708</v>
          </cell>
          <cell r="F2868">
            <v>5486.01</v>
          </cell>
          <cell r="G2868" t="str">
            <v/>
          </cell>
          <cell r="H2868" t="str">
            <v>FERRETERIA</v>
          </cell>
          <cell r="I2868" t="str">
            <v>562221312 - IDRD - VALOR CIO AJUSTADO</v>
          </cell>
        </row>
        <row r="2869">
          <cell r="A2869">
            <v>3740</v>
          </cell>
          <cell r="B2869" t="str">
            <v>DUCTO METALICO S. DIVISORIO .30</v>
          </cell>
          <cell r="C2869" t="str">
            <v>UN</v>
          </cell>
          <cell r="D2869"/>
          <cell r="E2869"/>
          <cell r="F2869">
            <v>0</v>
          </cell>
          <cell r="G2869" t="str">
            <v/>
          </cell>
          <cell r="H2869" t="str">
            <v>CABLEADO ESTRUCTURADO</v>
          </cell>
          <cell r="I2869"/>
        </row>
        <row r="2870">
          <cell r="A2870">
            <v>3744</v>
          </cell>
          <cell r="B2870" t="str">
            <v>RETENIDA TERM. POSTE VART</v>
          </cell>
          <cell r="C2870" t="str">
            <v>UN</v>
          </cell>
          <cell r="D2870"/>
          <cell r="E2870"/>
          <cell r="F2870">
            <v>0</v>
          </cell>
          <cell r="G2870" t="str">
            <v/>
          </cell>
          <cell r="H2870" t="str">
            <v>CAJAS, ARMARIOS, TABLEROS</v>
          </cell>
          <cell r="I2870"/>
        </row>
        <row r="2871">
          <cell r="A2871">
            <v>3745</v>
          </cell>
          <cell r="B2871" t="str">
            <v>CAMPERO</v>
          </cell>
          <cell r="C2871" t="str">
            <v>HR</v>
          </cell>
          <cell r="D2871"/>
          <cell r="E2871"/>
          <cell r="F2871">
            <v>0</v>
          </cell>
          <cell r="G2871" t="str">
            <v/>
          </cell>
          <cell r="H2871" t="str">
            <v>EQUIPO ALQUILER Y MAQUINARIA</v>
          </cell>
          <cell r="I2871"/>
        </row>
        <row r="2872">
          <cell r="A2872">
            <v>3746</v>
          </cell>
          <cell r="B2872" t="str">
            <v>CUARTON OTOBO   4 x 2 x 3.00</v>
          </cell>
          <cell r="C2872" t="str">
            <v>UN</v>
          </cell>
          <cell r="D2872"/>
          <cell r="E2872"/>
          <cell r="F2872">
            <v>0</v>
          </cell>
          <cell r="G2872" t="str">
            <v/>
          </cell>
          <cell r="H2872" t="str">
            <v>MADERAS</v>
          </cell>
          <cell r="I2872"/>
        </row>
        <row r="2873">
          <cell r="A2873">
            <v>3747</v>
          </cell>
          <cell r="B2873" t="str">
            <v>GRAPA TERMINAL 6-2/0  ALUMINIO</v>
          </cell>
          <cell r="C2873" t="str">
            <v>UN</v>
          </cell>
          <cell r="D2873"/>
          <cell r="E2873">
            <v>45750</v>
          </cell>
          <cell r="F2873">
            <v>45016</v>
          </cell>
          <cell r="G2873" t="str">
            <v/>
          </cell>
          <cell r="H2873" t="str">
            <v>CAJAS, ARMARIOS, TABLEROS</v>
          </cell>
          <cell r="I2873" t="str">
            <v>8956232 - IDRD - MEDIA ARMONICA COTIZACIONES</v>
          </cell>
        </row>
        <row r="2874">
          <cell r="A2874">
            <v>3748</v>
          </cell>
          <cell r="B2874" t="str">
            <v>ACCES.T P/CANALETA PLAST.</v>
          </cell>
          <cell r="C2874" t="str">
            <v>UN</v>
          </cell>
          <cell r="D2874"/>
          <cell r="E2874"/>
          <cell r="F2874">
            <v>0</v>
          </cell>
          <cell r="G2874" t="str">
            <v/>
          </cell>
          <cell r="H2874" t="str">
            <v>CABLEADO ESTRUCTURADO</v>
          </cell>
          <cell r="I2874"/>
        </row>
        <row r="2875">
          <cell r="A2875">
            <v>3750</v>
          </cell>
          <cell r="B2875" t="str">
            <v>MALLA MICROFUTBOL Nylon Iperm.Nº4</v>
          </cell>
          <cell r="C2875" t="str">
            <v>JGO</v>
          </cell>
          <cell r="D2875"/>
          <cell r="E2875">
            <v>45491</v>
          </cell>
          <cell r="F2875">
            <v>209825</v>
          </cell>
          <cell r="G2875" t="str">
            <v/>
          </cell>
          <cell r="H2875" t="str">
            <v>PREFABRICADOS METALICOS</v>
          </cell>
          <cell r="I2875" t="str">
            <v>562221312 - IDRD - VALOR CIO AJUSTADO</v>
          </cell>
        </row>
        <row r="2876">
          <cell r="A2876">
            <v>3751</v>
          </cell>
          <cell r="B2876" t="str">
            <v>PORTERIA MULTIFUNCIONAL</v>
          </cell>
          <cell r="C2876" t="str">
            <v>UN</v>
          </cell>
          <cell r="D2876"/>
          <cell r="E2876"/>
          <cell r="F2876">
            <v>0</v>
          </cell>
          <cell r="G2876" t="str">
            <v/>
          </cell>
          <cell r="H2876" t="str">
            <v>PREFABRICADOS METALICOS</v>
          </cell>
          <cell r="I2876"/>
        </row>
        <row r="2877">
          <cell r="A2877">
            <v>3752</v>
          </cell>
          <cell r="B2877" t="str">
            <v>MALLA BASQUET NYLON N° 5 INMUNIZADO</v>
          </cell>
          <cell r="C2877" t="str">
            <v>UN</v>
          </cell>
          <cell r="D2877"/>
          <cell r="E2877">
            <v>44365</v>
          </cell>
          <cell r="F2877">
            <v>33381</v>
          </cell>
          <cell r="G2877" t="str">
            <v/>
          </cell>
          <cell r="H2877" t="str">
            <v>MOBILIARIO PARQUES</v>
          </cell>
          <cell r="I2877" t="str">
            <v>860061089 - IDRD - PROYECCIÓN</v>
          </cell>
        </row>
        <row r="2878">
          <cell r="A2878">
            <v>3753</v>
          </cell>
          <cell r="B2878" t="str">
            <v>PORTERIA  FUTBOL PROFESIONAL 7.32 ml (SUM)FIJA</v>
          </cell>
          <cell r="C2878" t="str">
            <v>JGO</v>
          </cell>
          <cell r="D2878"/>
          <cell r="E2878">
            <v>45708</v>
          </cell>
          <cell r="F2878">
            <v>9191363.2899999991</v>
          </cell>
          <cell r="G2878" t="str">
            <v/>
          </cell>
          <cell r="H2878" t="str">
            <v>PREFABRICADOS METALICOS</v>
          </cell>
          <cell r="I2878" t="str">
            <v>562221312 - IDRD - VALOR CIO AJUSTADO</v>
          </cell>
        </row>
        <row r="2879">
          <cell r="A2879">
            <v>3756</v>
          </cell>
          <cell r="B2879" t="str">
            <v>BISAGRA PISTON O PIVOTE LARGA DIAM 1" X LONG 4"</v>
          </cell>
          <cell r="C2879" t="str">
            <v>UN</v>
          </cell>
          <cell r="D2879"/>
          <cell r="E2879">
            <v>45708</v>
          </cell>
          <cell r="F2879">
            <v>7663.67</v>
          </cell>
          <cell r="G2879" t="str">
            <v>188287</v>
          </cell>
          <cell r="H2879" t="str">
            <v>FERRETERIA</v>
          </cell>
          <cell r="I2879" t="str">
            <v>562221312 - IDRD - VALOR CIO AJUSTADO</v>
          </cell>
        </row>
        <row r="2880">
          <cell r="A2880">
            <v>3758</v>
          </cell>
          <cell r="B2880" t="str">
            <v>MALLA GALVANIZADA ESLABONADA ONDULAD.Cal.8(hueco2"</v>
          </cell>
          <cell r="C2880" t="str">
            <v>M2</v>
          </cell>
          <cell r="D2880"/>
          <cell r="E2880"/>
          <cell r="F2880">
            <v>0</v>
          </cell>
          <cell r="G2880" t="str">
            <v>10.5X.60X1.2</v>
          </cell>
          <cell r="H2880" t="str">
            <v>ACEROS,HIERROS/MALLAS,CERCHAS</v>
          </cell>
          <cell r="I2880"/>
        </row>
        <row r="2881">
          <cell r="A2881">
            <v>3759</v>
          </cell>
          <cell r="B2881" t="str">
            <v>AYUDANTE PINTURA  SIN/PREST.</v>
          </cell>
          <cell r="C2881" t="str">
            <v>JRN</v>
          </cell>
          <cell r="D2881"/>
          <cell r="E2881">
            <v>45672</v>
          </cell>
          <cell r="F2881">
            <v>52670</v>
          </cell>
          <cell r="G2881" t="str">
            <v/>
          </cell>
          <cell r="H2881" t="str">
            <v>SUELDOS Y JORNALES</v>
          </cell>
          <cell r="I2881" t="str">
            <v>860.061.099.1 - IDRD</v>
          </cell>
        </row>
        <row r="2882">
          <cell r="A2882">
            <v>3760</v>
          </cell>
          <cell r="B2882" t="str">
            <v>MEDIDOR GAS 2.5</v>
          </cell>
          <cell r="C2882" t="str">
            <v>UN</v>
          </cell>
          <cell r="D2882"/>
          <cell r="E2882"/>
          <cell r="F2882">
            <v>0</v>
          </cell>
          <cell r="G2882" t="str">
            <v/>
          </cell>
          <cell r="H2882" t="str">
            <v>INST. DE GAS</v>
          </cell>
          <cell r="I2882"/>
        </row>
        <row r="2883">
          <cell r="A2883">
            <v>3761</v>
          </cell>
          <cell r="B2883" t="str">
            <v>REGULADOR GAS RP 40</v>
          </cell>
          <cell r="C2883" t="str">
            <v>UN</v>
          </cell>
          <cell r="D2883"/>
          <cell r="E2883"/>
          <cell r="F2883">
            <v>0</v>
          </cell>
          <cell r="G2883" t="str">
            <v/>
          </cell>
          <cell r="H2883" t="str">
            <v>INST. DE GAS</v>
          </cell>
          <cell r="I2883"/>
        </row>
        <row r="2884">
          <cell r="A2884">
            <v>3762</v>
          </cell>
          <cell r="B2884" t="str">
            <v>LOCTIGAS  F/MEDIA 40ml</v>
          </cell>
          <cell r="C2884" t="str">
            <v>UN</v>
          </cell>
          <cell r="D2884"/>
          <cell r="E2884"/>
          <cell r="F2884">
            <v>0</v>
          </cell>
          <cell r="G2884" t="str">
            <v/>
          </cell>
          <cell r="H2884" t="str">
            <v>INST. DE GAS</v>
          </cell>
          <cell r="I2884"/>
        </row>
        <row r="2885">
          <cell r="A2885">
            <v>3765</v>
          </cell>
          <cell r="B2885" t="str">
            <v>CODO 3/8" AG</v>
          </cell>
          <cell r="C2885" t="str">
            <v>UN</v>
          </cell>
          <cell r="D2885"/>
          <cell r="E2885"/>
          <cell r="F2885">
            <v>0</v>
          </cell>
          <cell r="G2885" t="str">
            <v/>
          </cell>
          <cell r="H2885" t="str">
            <v>INST. DE GAS</v>
          </cell>
          <cell r="I2885"/>
        </row>
        <row r="2886">
          <cell r="A2886">
            <v>3766</v>
          </cell>
          <cell r="B2886" t="str">
            <v>ALMACENISTA + PREST  IDRD</v>
          </cell>
          <cell r="C2886" t="str">
            <v>MES</v>
          </cell>
          <cell r="D2886"/>
          <cell r="E2886">
            <v>45672</v>
          </cell>
          <cell r="F2886">
            <v>2821817</v>
          </cell>
          <cell r="G2886" t="str">
            <v/>
          </cell>
          <cell r="H2886" t="str">
            <v>SUELDOS Y JORNALES</v>
          </cell>
          <cell r="I2886" t="str">
            <v>860.061.099.1 - IDRD</v>
          </cell>
        </row>
        <row r="2887">
          <cell r="A2887">
            <v>3767</v>
          </cell>
          <cell r="B2887" t="str">
            <v>AYUDANTE ADMON.+ PREST(IDRD)</v>
          </cell>
          <cell r="C2887" t="str">
            <v>MES</v>
          </cell>
          <cell r="D2887"/>
          <cell r="E2887">
            <v>45484</v>
          </cell>
          <cell r="F2887">
            <v>2167263</v>
          </cell>
          <cell r="G2887" t="str">
            <v/>
          </cell>
          <cell r="H2887" t="str">
            <v>SUELDOS Y JORNALES</v>
          </cell>
          <cell r="I2887" t="str">
            <v>860.061.099.1 - IDRD</v>
          </cell>
        </row>
        <row r="2888">
          <cell r="A2888">
            <v>3768</v>
          </cell>
          <cell r="B2888" t="str">
            <v>CADENERO 1 + PRESTACIONES</v>
          </cell>
          <cell r="C2888" t="str">
            <v>MES</v>
          </cell>
          <cell r="D2888"/>
          <cell r="E2888">
            <v>45672</v>
          </cell>
          <cell r="F2888">
            <v>4076930</v>
          </cell>
          <cell r="G2888" t="str">
            <v/>
          </cell>
          <cell r="H2888" t="str">
            <v>SUELDOS JORNALES Y CUADRILLAS</v>
          </cell>
          <cell r="I2888" t="str">
            <v>860.061.099.1 - IDRD</v>
          </cell>
        </row>
        <row r="2889">
          <cell r="A2889">
            <v>3769</v>
          </cell>
          <cell r="B2889" t="str">
            <v>CADENERO 2 + PRESTACIONES</v>
          </cell>
          <cell r="C2889" t="str">
            <v>MES</v>
          </cell>
          <cell r="D2889"/>
          <cell r="E2889">
            <v>45672</v>
          </cell>
          <cell r="F2889">
            <v>3445371</v>
          </cell>
          <cell r="G2889" t="str">
            <v/>
          </cell>
          <cell r="H2889" t="str">
            <v>SUELDOS JORNALES Y CUADRILLAS</v>
          </cell>
          <cell r="I2889" t="str">
            <v>860.061.099.1 - IDRD</v>
          </cell>
        </row>
        <row r="2890">
          <cell r="A2890">
            <v>3772</v>
          </cell>
          <cell r="B2890" t="str">
            <v>AYUDANTE ALB. GENERAL+PREST(IDRD)  HORA</v>
          </cell>
          <cell r="C2890" t="str">
            <v>HR</v>
          </cell>
          <cell r="D2890"/>
          <cell r="E2890">
            <v>45672</v>
          </cell>
          <cell r="F2890">
            <v>10454</v>
          </cell>
          <cell r="G2890" t="str">
            <v/>
          </cell>
          <cell r="H2890" t="str">
            <v>SUELDOS Y JORNALES</v>
          </cell>
          <cell r="I2890" t="str">
            <v>860.061.099.1 - IDRD</v>
          </cell>
        </row>
        <row r="2891">
          <cell r="A2891">
            <v>3773</v>
          </cell>
          <cell r="B2891" t="str">
            <v>OFICIAL ALBAÑIL GENER+PREST  HORA</v>
          </cell>
          <cell r="C2891" t="str">
            <v>HR</v>
          </cell>
          <cell r="D2891"/>
          <cell r="E2891">
            <v>45672</v>
          </cell>
          <cell r="F2891">
            <v>17781</v>
          </cell>
          <cell r="G2891" t="str">
            <v/>
          </cell>
          <cell r="H2891" t="str">
            <v>SUELDOS Y JORNALES</v>
          </cell>
          <cell r="I2891" t="str">
            <v>860.061.099.1 - IDRD</v>
          </cell>
        </row>
        <row r="2892">
          <cell r="A2892">
            <v>3777</v>
          </cell>
          <cell r="B2892" t="str">
            <v>MAESTRO GENERAL + PREST. (IDRD)</v>
          </cell>
          <cell r="C2892" t="str">
            <v>MES</v>
          </cell>
          <cell r="D2892"/>
          <cell r="E2892">
            <v>45672</v>
          </cell>
          <cell r="F2892">
            <v>4957685</v>
          </cell>
          <cell r="G2892" t="str">
            <v/>
          </cell>
          <cell r="H2892" t="str">
            <v>SUELDOS Y JORNALES</v>
          </cell>
          <cell r="I2892" t="str">
            <v>860.061.099.1 - IDRD</v>
          </cell>
        </row>
        <row r="2893">
          <cell r="A2893">
            <v>3778</v>
          </cell>
          <cell r="B2893" t="str">
            <v>OFICIAL ADMON.+ PREST.(IDRD)</v>
          </cell>
          <cell r="C2893" t="str">
            <v>MES</v>
          </cell>
          <cell r="D2893"/>
          <cell r="E2893">
            <v>45709</v>
          </cell>
          <cell r="F2893">
            <v>3963002.83</v>
          </cell>
          <cell r="G2893" t="str">
            <v/>
          </cell>
          <cell r="H2893" t="str">
            <v>SUELDOS Y JORNALES</v>
          </cell>
          <cell r="I2893" t="str">
            <v>562221312 - IDRD - VALOR CIO AJUSTADO</v>
          </cell>
        </row>
        <row r="2894">
          <cell r="A2894">
            <v>3780</v>
          </cell>
          <cell r="B2894" t="str">
            <v>TOPOGRAFO 1 + PREST.</v>
          </cell>
          <cell r="C2894" t="str">
            <v>MES</v>
          </cell>
          <cell r="D2894"/>
          <cell r="E2894">
            <v>45672</v>
          </cell>
          <cell r="F2894">
            <v>6056512</v>
          </cell>
          <cell r="G2894" t="str">
            <v/>
          </cell>
          <cell r="H2894" t="str">
            <v>SUELDOS JORNALES Y CUADRILLAS</v>
          </cell>
          <cell r="I2894" t="str">
            <v>860.061.099.1 - IDRD</v>
          </cell>
        </row>
        <row r="2895">
          <cell r="A2895">
            <v>3781</v>
          </cell>
          <cell r="B2895" t="str">
            <v>ADAPTADOR CONDUIT CONDUFLEX   3/4"</v>
          </cell>
          <cell r="C2895" t="str">
            <v>UN</v>
          </cell>
          <cell r="D2895"/>
          <cell r="E2895"/>
          <cell r="F2895">
            <v>0</v>
          </cell>
          <cell r="G2895" t="str">
            <v>10247</v>
          </cell>
          <cell r="H2895" t="str">
            <v>TUBERIA</v>
          </cell>
          <cell r="I2895"/>
        </row>
        <row r="2896">
          <cell r="A2896">
            <v>3782</v>
          </cell>
          <cell r="B2896" t="str">
            <v>ALAMBRE-CU AISLADO #10 THHN-THWN 90  600V</v>
          </cell>
          <cell r="C2896" t="str">
            <v>ML</v>
          </cell>
          <cell r="D2896"/>
          <cell r="E2896">
            <v>44589</v>
          </cell>
          <cell r="F2896">
            <v>3192</v>
          </cell>
          <cell r="G2896" t="str">
            <v>200305</v>
          </cell>
          <cell r="H2896" t="str">
            <v>ALAMBRES</v>
          </cell>
          <cell r="I2896" t="str">
            <v>860061089 - IDRD - PROYECCIÓN</v>
          </cell>
        </row>
        <row r="2897">
          <cell r="A2897">
            <v>3783</v>
          </cell>
          <cell r="B2897" t="str">
            <v>PLACA BAS.2"X4"C/TAPA KORA BLA</v>
          </cell>
          <cell r="C2897" t="str">
            <v>UN</v>
          </cell>
          <cell r="D2897"/>
          <cell r="E2897"/>
          <cell r="F2897">
            <v>0</v>
          </cell>
          <cell r="G2897" t="str">
            <v>46KPB</v>
          </cell>
          <cell r="H2897" t="str">
            <v>APARATOS ELECTRICOS</v>
          </cell>
          <cell r="I2897"/>
        </row>
        <row r="2898">
          <cell r="A2898">
            <v>3784</v>
          </cell>
          <cell r="B2898" t="str">
            <v>ALAMBRE AISLADO #12 THHN-THWN 90  600V</v>
          </cell>
          <cell r="C2898" t="str">
            <v>ML</v>
          </cell>
          <cell r="D2898"/>
          <cell r="E2898">
            <v>45748</v>
          </cell>
          <cell r="F2898">
            <v>3200.01</v>
          </cell>
          <cell r="G2898" t="str">
            <v>200303</v>
          </cell>
          <cell r="H2898" t="str">
            <v>ALAMBRES</v>
          </cell>
          <cell r="I2898" t="str">
            <v>555555555555 - IDRD - MEDIANA DE COTIZACIONES</v>
          </cell>
        </row>
        <row r="2899">
          <cell r="A2899">
            <v>3785</v>
          </cell>
          <cell r="B2899" t="str">
            <v>TRINQUETE</v>
          </cell>
          <cell r="C2899" t="str">
            <v>DD</v>
          </cell>
          <cell r="D2899"/>
          <cell r="E2899"/>
          <cell r="F2899">
            <v>0</v>
          </cell>
          <cell r="G2899" t="str">
            <v/>
          </cell>
          <cell r="H2899" t="str">
            <v>EQUIPO ALQUILER Y MAQUINARIA</v>
          </cell>
          <cell r="I2899"/>
        </row>
        <row r="2900">
          <cell r="A2900">
            <v>3786</v>
          </cell>
          <cell r="B2900" t="str">
            <v>JUEGO POLEAS ANTENAYA</v>
          </cell>
          <cell r="C2900" t="str">
            <v>UN</v>
          </cell>
          <cell r="D2900"/>
          <cell r="E2900"/>
          <cell r="F2900">
            <v>0</v>
          </cell>
          <cell r="G2900" t="str">
            <v/>
          </cell>
          <cell r="H2900" t="str">
            <v>EQUIPO ALQUILER Y MAQUINARIA</v>
          </cell>
          <cell r="I2900"/>
        </row>
        <row r="2901">
          <cell r="A2901">
            <v>3787</v>
          </cell>
          <cell r="B2901" t="str">
            <v>AYUDANTE CARPINTERIA METALICA TALLER  SIN/PREST.</v>
          </cell>
          <cell r="C2901" t="str">
            <v>JRN</v>
          </cell>
          <cell r="D2901"/>
          <cell r="E2901">
            <v>45329</v>
          </cell>
          <cell r="F2901">
            <v>51133</v>
          </cell>
          <cell r="G2901" t="str">
            <v/>
          </cell>
          <cell r="H2901" t="str">
            <v>SUELDOS Y JORNALES</v>
          </cell>
          <cell r="I2901" t="str">
            <v>860.061.099.1 - IDRD</v>
          </cell>
        </row>
        <row r="2902">
          <cell r="A2902">
            <v>3788</v>
          </cell>
          <cell r="B2902" t="str">
            <v>OFICIAL CARPINTERIA METALICA TALLER SIN/PREST.</v>
          </cell>
          <cell r="C2902" t="str">
            <v>JRN</v>
          </cell>
          <cell r="D2902"/>
          <cell r="E2902">
            <v>45329</v>
          </cell>
          <cell r="F2902">
            <v>99667</v>
          </cell>
          <cell r="G2902" t="str">
            <v/>
          </cell>
          <cell r="H2902" t="str">
            <v>SUELDOS Y JORNALES</v>
          </cell>
          <cell r="I2902" t="str">
            <v>860.061.099.1 - IDRD</v>
          </cell>
        </row>
        <row r="2903">
          <cell r="A2903">
            <v>3789</v>
          </cell>
          <cell r="B2903" t="str">
            <v>ANCLAJES (GRAPA + CHAZOS + CLAVOS)</v>
          </cell>
          <cell r="C2903" t="str">
            <v>UN</v>
          </cell>
          <cell r="D2903"/>
          <cell r="E2903"/>
          <cell r="F2903">
            <v>0</v>
          </cell>
          <cell r="G2903" t="str">
            <v/>
          </cell>
          <cell r="H2903" t="str">
            <v>INST. DE GAS</v>
          </cell>
          <cell r="I2903"/>
        </row>
        <row r="2904">
          <cell r="A2904">
            <v>3790</v>
          </cell>
          <cell r="B2904" t="str">
            <v>CANALETA PLASTICA AJOVER 10</v>
          </cell>
          <cell r="C2904" t="str">
            <v>ML</v>
          </cell>
          <cell r="D2904"/>
          <cell r="E2904"/>
          <cell r="F2904">
            <v>0</v>
          </cell>
          <cell r="G2904" t="str">
            <v/>
          </cell>
          <cell r="H2904" t="str">
            <v>INST. ELECTRICAS</v>
          </cell>
          <cell r="I2904"/>
        </row>
        <row r="2905">
          <cell r="A2905">
            <v>3791</v>
          </cell>
          <cell r="B2905" t="str">
            <v>ABRAZADERA SIN SALIDA</v>
          </cell>
          <cell r="C2905" t="str">
            <v>UN</v>
          </cell>
          <cell r="D2905"/>
          <cell r="E2905"/>
          <cell r="F2905">
            <v>0</v>
          </cell>
          <cell r="G2905" t="str">
            <v>TIPO 2</v>
          </cell>
          <cell r="H2905" t="str">
            <v>INST. ELECTRICAS</v>
          </cell>
          <cell r="I2905"/>
        </row>
        <row r="2906">
          <cell r="A2906">
            <v>3792</v>
          </cell>
          <cell r="B2906" t="str">
            <v>GRUA HIDRAULICA (CARRO)</v>
          </cell>
          <cell r="C2906" t="str">
            <v>MES</v>
          </cell>
          <cell r="D2906"/>
          <cell r="E2906"/>
          <cell r="F2906">
            <v>0</v>
          </cell>
          <cell r="G2906" t="str">
            <v/>
          </cell>
          <cell r="H2906" t="str">
            <v>EQUIPO ALQUILER Y MAQUINARIA</v>
          </cell>
          <cell r="I2906"/>
        </row>
        <row r="2907">
          <cell r="A2907">
            <v>3793</v>
          </cell>
          <cell r="B2907" t="str">
            <v>BOTA CAUCHO SEGURIDAD EN PVC CON PUNTERA</v>
          </cell>
          <cell r="C2907" t="str">
            <v>UN</v>
          </cell>
          <cell r="D2907"/>
          <cell r="E2907">
            <v>45742</v>
          </cell>
          <cell r="F2907">
            <v>59828</v>
          </cell>
          <cell r="G2907" t="str">
            <v>1232</v>
          </cell>
          <cell r="H2907" t="str">
            <v>FERRETERIA Y HERRAMIENTAS</v>
          </cell>
          <cell r="I2907" t="str">
            <v>8956232 - IDRD - MEDIA ARMONICA COTIZACIONES</v>
          </cell>
        </row>
        <row r="2908">
          <cell r="A2908">
            <v>3794</v>
          </cell>
          <cell r="B2908" t="str">
            <v>CHALECO REFLECTIVO DE ALTA VISIBILIDAD</v>
          </cell>
          <cell r="C2908" t="str">
            <v>UN</v>
          </cell>
          <cell r="D2908"/>
          <cell r="E2908">
            <v>45708</v>
          </cell>
          <cell r="F2908">
            <v>20676.38</v>
          </cell>
          <cell r="G2908" t="str">
            <v/>
          </cell>
          <cell r="H2908" t="str">
            <v>EQUIPO DE SEGURIDAD INDUSTRIAL</v>
          </cell>
          <cell r="I2908" t="str">
            <v>562221312 - IDRD - VALOR CIO AJUSTADO</v>
          </cell>
        </row>
        <row r="2909">
          <cell r="A2909">
            <v>3795</v>
          </cell>
          <cell r="B2909" t="str">
            <v>CINTA  PROTECTORA /SEGURIDAD (500M)</v>
          </cell>
          <cell r="C2909" t="str">
            <v>RLL</v>
          </cell>
          <cell r="D2909"/>
          <cell r="E2909">
            <v>45708</v>
          </cell>
          <cell r="F2909">
            <v>24985.34</v>
          </cell>
          <cell r="G2909" t="str">
            <v>CD500</v>
          </cell>
          <cell r="H2909" t="str">
            <v>EQUIPO DE SEGURIDAD INDUSTRIAL</v>
          </cell>
          <cell r="I2909" t="str">
            <v>562221312 - IDRD - VALOR CIO AJUSTADO</v>
          </cell>
        </row>
        <row r="2910">
          <cell r="A2910">
            <v>3796</v>
          </cell>
          <cell r="B2910" t="str">
            <v>ESTOPEROL  REDUCTOR VELOCIDAD 11X3CM.</v>
          </cell>
          <cell r="C2910" t="str">
            <v>UN</v>
          </cell>
          <cell r="D2910"/>
          <cell r="E2910">
            <v>44187</v>
          </cell>
          <cell r="F2910">
            <v>1954</v>
          </cell>
          <cell r="G2910" t="str">
            <v/>
          </cell>
          <cell r="H2910" t="str">
            <v>EQUIPO DE SEGURIDAD INDUSTRIAL</v>
          </cell>
          <cell r="I2910" t="str">
            <v>66665555555 - IDRD - MEDIA ARITMETICA DE COTIZACIONES</v>
          </cell>
        </row>
        <row r="2911">
          <cell r="A2911">
            <v>3797</v>
          </cell>
          <cell r="B2911" t="str">
            <v>MALLA CALATEX 150X120 cm</v>
          </cell>
          <cell r="C2911" t="str">
            <v>UN</v>
          </cell>
          <cell r="D2911"/>
          <cell r="E2911">
            <v>44187</v>
          </cell>
          <cell r="F2911">
            <v>8332</v>
          </cell>
          <cell r="G2911" t="str">
            <v/>
          </cell>
          <cell r="H2911" t="str">
            <v>EQUIPO DE SEGURIDAD INDUSTRIAL</v>
          </cell>
          <cell r="I2911" t="str">
            <v>6555555555 - IDRD - MENOR VALOR   DE COTIZACIONES</v>
          </cell>
        </row>
        <row r="2912">
          <cell r="A2912">
            <v>3798</v>
          </cell>
          <cell r="B2912" t="str">
            <v>PROTECTOR PARA OIDO  CONTRA RUIDO</v>
          </cell>
          <cell r="C2912" t="str">
            <v>UN</v>
          </cell>
          <cell r="D2912"/>
          <cell r="E2912"/>
          <cell r="F2912">
            <v>0</v>
          </cell>
          <cell r="G2912" t="str">
            <v>9092</v>
          </cell>
          <cell r="H2912" t="str">
            <v>EQUIPO DE SEGURIDAD INDUSTRIAL</v>
          </cell>
          <cell r="I2912"/>
        </row>
        <row r="2913">
          <cell r="A2913">
            <v>3799</v>
          </cell>
          <cell r="B2913" t="str">
            <v>RESPIRADOR CONTRA POLVO  ARSEG</v>
          </cell>
          <cell r="C2913" t="str">
            <v>UN</v>
          </cell>
          <cell r="D2913"/>
          <cell r="E2913"/>
          <cell r="F2913">
            <v>0</v>
          </cell>
          <cell r="G2913" t="str">
            <v>1002</v>
          </cell>
          <cell r="H2913" t="str">
            <v>EQUIPO DE SEGURIDAD INDUSTRIAL</v>
          </cell>
          <cell r="I2913"/>
        </row>
        <row r="2914">
          <cell r="A2914">
            <v>3800</v>
          </cell>
          <cell r="B2914" t="str">
            <v>SEÑAL TRANSITORIA  BARRICADA</v>
          </cell>
          <cell r="C2914" t="str">
            <v>UN</v>
          </cell>
          <cell r="D2914"/>
          <cell r="E2914">
            <v>45708</v>
          </cell>
          <cell r="F2914">
            <v>623625.85</v>
          </cell>
          <cell r="G2914" t="str">
            <v>150x150 cm</v>
          </cell>
          <cell r="H2914" t="str">
            <v>MOBILIARIO URBANO Y SEÑALIZAC.</v>
          </cell>
          <cell r="I2914" t="str">
            <v>562221312 - IDRD - VALOR CIO AJUSTADO</v>
          </cell>
        </row>
        <row r="2915">
          <cell r="A2915">
            <v>3801</v>
          </cell>
          <cell r="B2915" t="str">
            <v>SEÑAL TRANSITORIA  LAMINA (inst.)</v>
          </cell>
          <cell r="C2915" t="str">
            <v>UN</v>
          </cell>
          <cell r="D2915"/>
          <cell r="E2915">
            <v>45014</v>
          </cell>
          <cell r="F2915">
            <v>139266</v>
          </cell>
          <cell r="G2915" t="str">
            <v>60x60cm</v>
          </cell>
          <cell r="H2915" t="str">
            <v>MOBILIARIO URBANO Y SEÑALIZAC.</v>
          </cell>
          <cell r="I2915" t="str">
            <v>860061089 - IDRD - PROYECCIÓN</v>
          </cell>
        </row>
        <row r="2916">
          <cell r="A2916">
            <v>3802</v>
          </cell>
          <cell r="B2916" t="str">
            <v>TRAYLER O GATO PARA CABLES</v>
          </cell>
          <cell r="C2916" t="str">
            <v>DD</v>
          </cell>
          <cell r="D2916"/>
          <cell r="E2916"/>
          <cell r="F2916">
            <v>0</v>
          </cell>
          <cell r="G2916" t="str">
            <v/>
          </cell>
          <cell r="H2916" t="str">
            <v>EQUIPO ALQUILER Y MAQUINARIA</v>
          </cell>
          <cell r="I2916"/>
        </row>
        <row r="2917">
          <cell r="A2917">
            <v>3803</v>
          </cell>
          <cell r="B2917" t="str">
            <v>RODILLO D/PINTAS Y SONDEO</v>
          </cell>
          <cell r="C2917" t="str">
            <v>DD</v>
          </cell>
          <cell r="D2917"/>
          <cell r="E2917"/>
          <cell r="F2917">
            <v>0</v>
          </cell>
          <cell r="G2917" t="str">
            <v/>
          </cell>
          <cell r="H2917" t="str">
            <v>EQUIPO ALQUILER Y MAQUINARIA</v>
          </cell>
          <cell r="I2917"/>
        </row>
        <row r="2918">
          <cell r="A2918">
            <v>3804</v>
          </cell>
          <cell r="B2918" t="str">
            <v>SEÑAL REFLECTIVA GRADO INGENIERIA CON MASTIL 75cm</v>
          </cell>
          <cell r="C2918" t="str">
            <v>UN</v>
          </cell>
          <cell r="D2918"/>
          <cell r="E2918">
            <v>44187</v>
          </cell>
          <cell r="F2918">
            <v>130226</v>
          </cell>
          <cell r="G2918" t="str">
            <v>60X60cm</v>
          </cell>
          <cell r="H2918" t="str">
            <v>MOBILIARIO URBANO Y SEÑALIZAC.</v>
          </cell>
          <cell r="I2918" t="str">
            <v>66665555555 - IDRD - MEDIA ARITMETICA DE COTIZACIONES</v>
          </cell>
        </row>
        <row r="2919">
          <cell r="A2919">
            <v>3805</v>
          </cell>
          <cell r="B2919" t="str">
            <v>CONO SEÑALIZACION H = 0.90 ML</v>
          </cell>
          <cell r="C2919" t="str">
            <v>UN</v>
          </cell>
          <cell r="D2919"/>
          <cell r="E2919">
            <v>44187</v>
          </cell>
          <cell r="F2919">
            <v>63234.01</v>
          </cell>
          <cell r="G2919" t="str">
            <v>.70</v>
          </cell>
          <cell r="H2919" t="str">
            <v>EQUIPO DE SEGURIDAD INDUSTRIAL</v>
          </cell>
          <cell r="I2919" t="str">
            <v>8956232 - IDRD - MEDIA ARMONICA COTIZACIONES</v>
          </cell>
        </row>
        <row r="2920">
          <cell r="A2920">
            <v>3806</v>
          </cell>
          <cell r="B2920" t="str">
            <v>PALETA PARE SIGA 30cm</v>
          </cell>
          <cell r="C2920" t="str">
            <v>UN</v>
          </cell>
          <cell r="D2920"/>
          <cell r="E2920"/>
          <cell r="F2920">
            <v>0</v>
          </cell>
          <cell r="G2920" t="str">
            <v/>
          </cell>
          <cell r="H2920" t="str">
            <v>EQUIPO DE SEGURIDAD INDUSTRIAL</v>
          </cell>
          <cell r="I2920"/>
        </row>
        <row r="2921">
          <cell r="A2921">
            <v>3807</v>
          </cell>
          <cell r="B2921" t="str">
            <v>PISON DE MANO</v>
          </cell>
          <cell r="C2921" t="str">
            <v>UN</v>
          </cell>
          <cell r="D2921"/>
          <cell r="E2921"/>
          <cell r="F2921">
            <v>0</v>
          </cell>
          <cell r="G2921" t="str">
            <v/>
          </cell>
          <cell r="H2921" t="str">
            <v>EQUIPO ALQUILER Y MAQUINARIA</v>
          </cell>
          <cell r="I2921"/>
        </row>
        <row r="2922">
          <cell r="A2922">
            <v>3808</v>
          </cell>
          <cell r="B2922" t="str">
            <v>BARANDA PROTECTORA /CAMARA</v>
          </cell>
          <cell r="C2922" t="str">
            <v>DD</v>
          </cell>
          <cell r="D2922"/>
          <cell r="E2922"/>
          <cell r="F2922">
            <v>0</v>
          </cell>
          <cell r="G2922" t="str">
            <v/>
          </cell>
          <cell r="H2922" t="str">
            <v>EQUIPO ALQUILER Y MAQUINARIA</v>
          </cell>
          <cell r="I2922"/>
        </row>
        <row r="2923">
          <cell r="A2923">
            <v>3809</v>
          </cell>
          <cell r="B2923" t="str">
            <v>PEGANTE O SELLANTE Fuerza Media (36gr)</v>
          </cell>
          <cell r="C2923" t="str">
            <v>UN</v>
          </cell>
          <cell r="D2923"/>
          <cell r="E2923"/>
          <cell r="F2923">
            <v>0</v>
          </cell>
          <cell r="G2923" t="str">
            <v/>
          </cell>
          <cell r="H2923" t="str">
            <v>INST. DE GAS</v>
          </cell>
          <cell r="I2923"/>
        </row>
        <row r="2924">
          <cell r="A2924">
            <v>3810</v>
          </cell>
          <cell r="B2924" t="str">
            <v>SOLDADURA PARA COBRE (AL 0%)</v>
          </cell>
          <cell r="C2924" t="str">
            <v>LB</v>
          </cell>
          <cell r="D2924"/>
          <cell r="E2924">
            <v>45708</v>
          </cell>
          <cell r="F2924">
            <v>67598.429999999993</v>
          </cell>
          <cell r="G2924" t="str">
            <v/>
          </cell>
          <cell r="H2924" t="str">
            <v>INST. DE GAS</v>
          </cell>
          <cell r="I2924" t="str">
            <v>562221312 - IDRD - VALOR CIO AJUSTADO</v>
          </cell>
        </row>
        <row r="2925">
          <cell r="A2925">
            <v>3811</v>
          </cell>
          <cell r="B2925" t="str">
            <v>FUNDENTE  A</v>
          </cell>
          <cell r="C2925" t="str">
            <v>LB</v>
          </cell>
          <cell r="D2925"/>
          <cell r="E2925">
            <v>43539</v>
          </cell>
          <cell r="F2925">
            <v>12006.01</v>
          </cell>
          <cell r="G2925" t="str">
            <v>16 Onzas</v>
          </cell>
          <cell r="H2925" t="str">
            <v>INST. DE GAS</v>
          </cell>
          <cell r="I2925" t="str">
            <v>8956232 - IDRD - MEDIA ARMONICA COTIZACIONES</v>
          </cell>
        </row>
        <row r="2926">
          <cell r="A2926">
            <v>3812</v>
          </cell>
          <cell r="B2926" t="str">
            <v>EQUIPO DE GAS PROPANO</v>
          </cell>
          <cell r="C2926" t="str">
            <v>UN</v>
          </cell>
          <cell r="D2926"/>
          <cell r="E2926"/>
          <cell r="F2926">
            <v>0</v>
          </cell>
          <cell r="G2926" t="str">
            <v/>
          </cell>
          <cell r="H2926" t="str">
            <v>INST. DE GAS</v>
          </cell>
          <cell r="I2926"/>
        </row>
        <row r="2927">
          <cell r="A2927">
            <v>3822</v>
          </cell>
          <cell r="B2927" t="str">
            <v>NICHO 37x20x10cm</v>
          </cell>
          <cell r="C2927" t="str">
            <v>UN</v>
          </cell>
          <cell r="D2927"/>
          <cell r="E2927"/>
          <cell r="F2927">
            <v>0</v>
          </cell>
          <cell r="G2927" t="str">
            <v/>
          </cell>
          <cell r="H2927" t="str">
            <v>INST. DE GAS</v>
          </cell>
          <cell r="I2927"/>
        </row>
        <row r="2928">
          <cell r="A2928">
            <v>3824</v>
          </cell>
          <cell r="B2928" t="str">
            <v>REJILLA DE VENTILACION DE 20x20 PLASTICA</v>
          </cell>
          <cell r="C2928" t="str">
            <v>UN</v>
          </cell>
          <cell r="D2928"/>
          <cell r="E2928">
            <v>43801</v>
          </cell>
          <cell r="F2928">
            <v>7460</v>
          </cell>
          <cell r="G2928" t="str">
            <v/>
          </cell>
          <cell r="H2928" t="str">
            <v>INST. DE GAS</v>
          </cell>
          <cell r="I2928" t="str">
            <v>8956232 - IDRD - MEDIA ARMONICA COTIZACIONES</v>
          </cell>
        </row>
        <row r="2929">
          <cell r="A2929">
            <v>3825</v>
          </cell>
          <cell r="B2929" t="str">
            <v>TEE  CU  DE ½</v>
          </cell>
          <cell r="C2929" t="str">
            <v>UN</v>
          </cell>
          <cell r="D2929"/>
          <cell r="E2929"/>
          <cell r="F2929">
            <v>0</v>
          </cell>
          <cell r="G2929" t="str">
            <v/>
          </cell>
          <cell r="H2929" t="str">
            <v>INST. DE GAS</v>
          </cell>
          <cell r="I2929"/>
        </row>
        <row r="2930">
          <cell r="A2930">
            <v>3828</v>
          </cell>
          <cell r="B2930" t="str">
            <v>VALVULA BOLA P/MEDIDOR GAS 1/2"</v>
          </cell>
          <cell r="C2930" t="str">
            <v>UN</v>
          </cell>
          <cell r="D2930"/>
          <cell r="E2930"/>
          <cell r="F2930">
            <v>0</v>
          </cell>
          <cell r="G2930" t="str">
            <v>VBB10GA</v>
          </cell>
          <cell r="H2930" t="str">
            <v>INST. DE GAS</v>
          </cell>
          <cell r="I2930"/>
        </row>
        <row r="2931">
          <cell r="A2931">
            <v>3830</v>
          </cell>
          <cell r="B2931" t="str">
            <v>ELEVADOR GAS DE ½"</v>
          </cell>
          <cell r="C2931" t="str">
            <v>UN</v>
          </cell>
          <cell r="D2931"/>
          <cell r="E2931"/>
          <cell r="F2931">
            <v>0</v>
          </cell>
          <cell r="G2931" t="str">
            <v/>
          </cell>
          <cell r="H2931" t="str">
            <v>INST. DE GAS</v>
          </cell>
          <cell r="I2931"/>
        </row>
        <row r="2932">
          <cell r="A2932">
            <v>3831</v>
          </cell>
          <cell r="B2932" t="str">
            <v>TUBO POLIETILENO ½"</v>
          </cell>
          <cell r="C2932" t="str">
            <v>ML</v>
          </cell>
          <cell r="D2932"/>
          <cell r="E2932"/>
          <cell r="F2932">
            <v>0</v>
          </cell>
          <cell r="G2932" t="str">
            <v/>
          </cell>
          <cell r="H2932" t="str">
            <v>INST. DE GAS</v>
          </cell>
          <cell r="I2932"/>
        </row>
        <row r="2933">
          <cell r="A2933">
            <v>3832</v>
          </cell>
          <cell r="B2933" t="str">
            <v>TEE POLIETILENO 1"</v>
          </cell>
          <cell r="C2933" t="str">
            <v>UN</v>
          </cell>
          <cell r="D2933"/>
          <cell r="E2933"/>
          <cell r="F2933">
            <v>0</v>
          </cell>
          <cell r="G2933" t="str">
            <v/>
          </cell>
          <cell r="H2933" t="str">
            <v>INST. DE GAS</v>
          </cell>
          <cell r="I2933"/>
        </row>
        <row r="2934">
          <cell r="A2934">
            <v>3834</v>
          </cell>
          <cell r="B2934" t="str">
            <v>LIMPIADOR Y DESENGRASANTE ECOL-7070 LOCTITE-16 ONZ</v>
          </cell>
          <cell r="C2934" t="str">
            <v>UN</v>
          </cell>
          <cell r="D2934"/>
          <cell r="E2934">
            <v>45708</v>
          </cell>
          <cell r="F2934">
            <v>86808.62</v>
          </cell>
          <cell r="G2934" t="str">
            <v/>
          </cell>
          <cell r="H2934" t="str">
            <v>INST. DE GAS</v>
          </cell>
          <cell r="I2934" t="str">
            <v>562221312 - IDRD - VALOR CIO AJUSTADO</v>
          </cell>
        </row>
        <row r="2935">
          <cell r="A2935">
            <v>3836</v>
          </cell>
          <cell r="B2935" t="str">
            <v>REGULADOR E-METER</v>
          </cell>
          <cell r="C2935" t="str">
            <v>UN</v>
          </cell>
          <cell r="D2935"/>
          <cell r="E2935"/>
          <cell r="F2935">
            <v>0</v>
          </cell>
          <cell r="G2935" t="str">
            <v/>
          </cell>
          <cell r="H2935" t="str">
            <v>INST. DE GAS</v>
          </cell>
          <cell r="I2935"/>
        </row>
        <row r="2936">
          <cell r="A2936">
            <v>3837</v>
          </cell>
          <cell r="B2936" t="str">
            <v>Silicona transparente 300 ml</v>
          </cell>
          <cell r="C2936" t="str">
            <v>UN</v>
          </cell>
          <cell r="D2936"/>
          <cell r="E2936">
            <v>45742</v>
          </cell>
          <cell r="F2936">
            <v>10515</v>
          </cell>
          <cell r="G2936" t="str">
            <v>897063</v>
          </cell>
          <cell r="H2936" t="str">
            <v>FERRETERIA Y HERRAMIENTAS</v>
          </cell>
          <cell r="I2936" t="str">
            <v>555555555555 - IDRD - MEDIANA DE COTIZACIONES</v>
          </cell>
        </row>
        <row r="2937">
          <cell r="A2937">
            <v>3838</v>
          </cell>
          <cell r="B2937" t="str">
            <v>TORNILLO  1¼" X ½"  Abellanado-Bristol-Negro</v>
          </cell>
          <cell r="C2937" t="str">
            <v>UN</v>
          </cell>
          <cell r="D2937"/>
          <cell r="E2937">
            <v>45512</v>
          </cell>
          <cell r="F2937">
            <v>1242.9000000000001</v>
          </cell>
          <cell r="G2937" t="str">
            <v>Negro</v>
          </cell>
          <cell r="H2937" t="str">
            <v>FERRETERIA</v>
          </cell>
          <cell r="I2937" t="str">
            <v>8956232 - IDRD - MEDIA ARMONICA COTIZACIONES</v>
          </cell>
        </row>
        <row r="2938">
          <cell r="A2938">
            <v>3840</v>
          </cell>
          <cell r="B2938" t="str">
            <v>LAMINA Galv. Cal. 20 1 x 2 M</v>
          </cell>
          <cell r="C2938" t="str">
            <v>UN</v>
          </cell>
          <cell r="D2938"/>
          <cell r="E2938">
            <v>45748</v>
          </cell>
          <cell r="F2938">
            <v>73690</v>
          </cell>
          <cell r="G2938" t="str">
            <v/>
          </cell>
          <cell r="H2938" t="str">
            <v>ACEROS,HIERROS/MALLAS,CERCHAS</v>
          </cell>
          <cell r="I2938" t="str">
            <v>8956232 - IDRD - MEDIA ARMONICA COTIZACIONES</v>
          </cell>
        </row>
        <row r="2939">
          <cell r="A2939">
            <v>3846</v>
          </cell>
          <cell r="B2939" t="str">
            <v>ABRAZADERA PLASTICA 5/8"</v>
          </cell>
          <cell r="C2939" t="str">
            <v>UN</v>
          </cell>
          <cell r="D2939"/>
          <cell r="E2939"/>
          <cell r="F2939">
            <v>0</v>
          </cell>
          <cell r="G2939" t="str">
            <v>109145</v>
          </cell>
          <cell r="H2939" t="str">
            <v>FERRETERIA</v>
          </cell>
          <cell r="I2939"/>
        </row>
        <row r="2940">
          <cell r="A2940">
            <v>3848</v>
          </cell>
          <cell r="B2940" t="str">
            <v>TUBO COBRE 3/4" LIVIANO</v>
          </cell>
          <cell r="C2940" t="str">
            <v>ML</v>
          </cell>
          <cell r="D2940"/>
          <cell r="E2940"/>
          <cell r="F2940">
            <v>0</v>
          </cell>
          <cell r="G2940" t="str">
            <v/>
          </cell>
          <cell r="H2940" t="str">
            <v>TUBERIA HIDROSANITARIA</v>
          </cell>
          <cell r="I2940"/>
        </row>
        <row r="2941">
          <cell r="A2941">
            <v>3849</v>
          </cell>
          <cell r="B2941" t="str">
            <v>ABRAZADERA PLASTICA 3/8"PARA TUBO COBRE</v>
          </cell>
          <cell r="C2941" t="str">
            <v>UN</v>
          </cell>
          <cell r="D2941"/>
          <cell r="E2941"/>
          <cell r="F2941">
            <v>0</v>
          </cell>
          <cell r="G2941" t="str">
            <v>109070</v>
          </cell>
          <cell r="H2941" t="str">
            <v>FERRETERIA</v>
          </cell>
          <cell r="I2941"/>
        </row>
        <row r="2942">
          <cell r="A2942">
            <v>3890</v>
          </cell>
          <cell r="B2942" t="str">
            <v>CERRADURA INAFER  C-1000 CROMADO-DORADO</v>
          </cell>
          <cell r="C2942" t="str">
            <v>UN</v>
          </cell>
          <cell r="D2942"/>
          <cell r="E2942"/>
          <cell r="F2942">
            <v>0</v>
          </cell>
          <cell r="G2942" t="str">
            <v>C-1000</v>
          </cell>
          <cell r="H2942" t="str">
            <v>CERRADURAS Y HERRAJES</v>
          </cell>
          <cell r="I2942"/>
        </row>
        <row r="2943">
          <cell r="A2943">
            <v>3891</v>
          </cell>
          <cell r="B2943" t="str">
            <v>CERRADURA INAFER  C-999 CROMADO-DORADO</v>
          </cell>
          <cell r="C2943" t="str">
            <v>UN</v>
          </cell>
          <cell r="D2943"/>
          <cell r="E2943"/>
          <cell r="F2943">
            <v>0</v>
          </cell>
          <cell r="G2943" t="str">
            <v/>
          </cell>
          <cell r="H2943" t="str">
            <v>CERRADURAS Y HERRAJES</v>
          </cell>
          <cell r="I2943"/>
        </row>
        <row r="2944">
          <cell r="A2944">
            <v>3892</v>
          </cell>
          <cell r="B2944" t="str">
            <v>CERRADURA INAFER  MEGA CROMADO-DORADO</v>
          </cell>
          <cell r="C2944" t="str">
            <v>UN</v>
          </cell>
          <cell r="D2944"/>
          <cell r="E2944"/>
          <cell r="F2944">
            <v>0</v>
          </cell>
          <cell r="G2944" t="str">
            <v/>
          </cell>
          <cell r="H2944" t="str">
            <v>CERRADURAS Y HERRAJES</v>
          </cell>
          <cell r="I2944"/>
        </row>
        <row r="2945">
          <cell r="A2945">
            <v>3893</v>
          </cell>
          <cell r="B2945" t="str">
            <v>CERRADURA INAFER  C-333  DE PERFIL</v>
          </cell>
          <cell r="C2945" t="str">
            <v>UN</v>
          </cell>
          <cell r="D2945"/>
          <cell r="E2945"/>
          <cell r="F2945">
            <v>0</v>
          </cell>
          <cell r="G2945" t="str">
            <v/>
          </cell>
          <cell r="H2945" t="str">
            <v>CERRADURAS Y HERRAJES</v>
          </cell>
          <cell r="I2945"/>
        </row>
        <row r="2946">
          <cell r="A2946">
            <v>3894</v>
          </cell>
          <cell r="B2946" t="str">
            <v>CERRADURA INAFER  C-333  CORRIENTE</v>
          </cell>
          <cell r="C2946" t="str">
            <v>UN</v>
          </cell>
          <cell r="D2946"/>
          <cell r="E2946"/>
          <cell r="F2946">
            <v>0</v>
          </cell>
          <cell r="G2946" t="str">
            <v/>
          </cell>
          <cell r="H2946" t="str">
            <v>CERRADURAS Y HERRAJES</v>
          </cell>
          <cell r="I2946"/>
        </row>
        <row r="2947">
          <cell r="A2947">
            <v>3895</v>
          </cell>
          <cell r="B2947" t="str">
            <v>CANTONERA INAFER  C-333  CORRIENTE C/CADENA</v>
          </cell>
          <cell r="C2947" t="str">
            <v>UN</v>
          </cell>
          <cell r="D2947"/>
          <cell r="E2947"/>
          <cell r="F2947">
            <v>0</v>
          </cell>
          <cell r="G2947" t="str">
            <v/>
          </cell>
          <cell r="H2947" t="str">
            <v>CERRADURAS Y HERRAJES</v>
          </cell>
          <cell r="I2947"/>
        </row>
        <row r="2948">
          <cell r="A2948">
            <v>3896</v>
          </cell>
          <cell r="B2948" t="str">
            <v>AYUDANTE ALBAÑILERIA GENERAL +PREST(IDRD)</v>
          </cell>
          <cell r="C2948" t="str">
            <v>JRN</v>
          </cell>
          <cell r="D2948"/>
          <cell r="E2948">
            <v>45672</v>
          </cell>
          <cell r="F2948">
            <v>83628</v>
          </cell>
          <cell r="G2948" t="str">
            <v/>
          </cell>
          <cell r="H2948" t="str">
            <v>SUELDOS Y JORNALES</v>
          </cell>
          <cell r="I2948" t="str">
            <v>860.061.099.1 - IDRD</v>
          </cell>
        </row>
        <row r="2949">
          <cell r="A2949">
            <v>3897</v>
          </cell>
          <cell r="B2949" t="str">
            <v>CUBIERTA SANDWICH ICOPOR GALV. cal.28</v>
          </cell>
          <cell r="C2949" t="str">
            <v>M2</v>
          </cell>
          <cell r="D2949"/>
          <cell r="E2949"/>
          <cell r="F2949">
            <v>0</v>
          </cell>
          <cell r="G2949" t="str">
            <v>250c LUXALON</v>
          </cell>
          <cell r="H2949" t="str">
            <v>CUBIERTAS</v>
          </cell>
          <cell r="I2949"/>
        </row>
        <row r="2950">
          <cell r="A2950">
            <v>3898</v>
          </cell>
          <cell r="B2950" t="str">
            <v>CUBIERTA SANDWICH FIBRA GALV. cal.28</v>
          </cell>
          <cell r="C2950" t="str">
            <v>M2</v>
          </cell>
          <cell r="D2950"/>
          <cell r="E2950"/>
          <cell r="F2950">
            <v>0</v>
          </cell>
          <cell r="G2950" t="str">
            <v>250c LUXALON</v>
          </cell>
          <cell r="H2950" t="str">
            <v>CUBIERTAS</v>
          </cell>
          <cell r="I2950"/>
        </row>
        <row r="2951">
          <cell r="A2951">
            <v>3900</v>
          </cell>
          <cell r="B2951" t="str">
            <v>CLOSET CEDRO 2.20x1.20 (materiales)</v>
          </cell>
          <cell r="C2951" t="str">
            <v>UN</v>
          </cell>
          <cell r="D2951"/>
          <cell r="E2951"/>
          <cell r="F2951">
            <v>0</v>
          </cell>
          <cell r="G2951" t="str">
            <v/>
          </cell>
          <cell r="H2951" t="str">
            <v>MADERAS</v>
          </cell>
          <cell r="I2951"/>
        </row>
        <row r="2952">
          <cell r="A2952">
            <v>3901</v>
          </cell>
          <cell r="B2952" t="str">
            <v>PERFILERIA PARA CIELORASO EN DRY WALL</v>
          </cell>
          <cell r="C2952" t="str">
            <v>M2</v>
          </cell>
          <cell r="D2952"/>
          <cell r="E2952"/>
          <cell r="F2952">
            <v>0</v>
          </cell>
          <cell r="G2952" t="str">
            <v/>
          </cell>
          <cell r="H2952" t="str">
            <v>PERFILERIA</v>
          </cell>
          <cell r="I2952"/>
        </row>
        <row r="2953">
          <cell r="A2953">
            <v>3902</v>
          </cell>
          <cell r="B2953" t="str">
            <v>CUBIERTA SANDWICH POLIURET. GALV. cal.28</v>
          </cell>
          <cell r="C2953" t="str">
            <v>M2</v>
          </cell>
          <cell r="D2953"/>
          <cell r="E2953"/>
          <cell r="F2953">
            <v>0</v>
          </cell>
          <cell r="G2953" t="str">
            <v>250c LUXALON</v>
          </cell>
          <cell r="H2953" t="str">
            <v>CUBIERTAS</v>
          </cell>
          <cell r="I2953"/>
        </row>
        <row r="2954">
          <cell r="A2954">
            <v>3903</v>
          </cell>
          <cell r="B2954" t="str">
            <v>CUBIERTA SANDWICH POLIURET. ALUZINC cal.28</v>
          </cell>
          <cell r="C2954" t="str">
            <v>M2</v>
          </cell>
          <cell r="D2954"/>
          <cell r="E2954"/>
          <cell r="F2954">
            <v>0</v>
          </cell>
          <cell r="G2954" t="str">
            <v>250c LUXALON</v>
          </cell>
          <cell r="H2954" t="str">
            <v>CUBIERTAS</v>
          </cell>
          <cell r="I2954"/>
        </row>
        <row r="2955">
          <cell r="A2955">
            <v>3904</v>
          </cell>
          <cell r="B2955" t="str">
            <v>CUBIERTA SENCILLA ALUZINC cal.28 2.5m</v>
          </cell>
          <cell r="C2955" t="str">
            <v>M2</v>
          </cell>
          <cell r="D2955"/>
          <cell r="E2955"/>
          <cell r="F2955">
            <v>0</v>
          </cell>
          <cell r="G2955" t="str">
            <v>250c LUXALON</v>
          </cell>
          <cell r="H2955" t="str">
            <v>CUBIERTAS</v>
          </cell>
          <cell r="I2955"/>
        </row>
        <row r="2956">
          <cell r="A2956">
            <v>3905</v>
          </cell>
          <cell r="B2956" t="str">
            <v>CUBIERTA SENCILLA GALV. cal.28 2.5m</v>
          </cell>
          <cell r="C2956" t="str">
            <v>M2</v>
          </cell>
          <cell r="D2956"/>
          <cell r="E2956"/>
          <cell r="F2956">
            <v>0</v>
          </cell>
          <cell r="G2956" t="str">
            <v>250c LUXALON</v>
          </cell>
          <cell r="H2956" t="str">
            <v>CUBIERTAS</v>
          </cell>
          <cell r="I2956"/>
        </row>
        <row r="2957">
          <cell r="A2957">
            <v>3906</v>
          </cell>
          <cell r="B2957" t="str">
            <v>CUBIERTA SENCILLA GALV. cal.28 3.5m</v>
          </cell>
          <cell r="C2957" t="str">
            <v>M2</v>
          </cell>
          <cell r="D2957"/>
          <cell r="E2957"/>
          <cell r="F2957">
            <v>0</v>
          </cell>
          <cell r="G2957" t="str">
            <v>350c LUXALON</v>
          </cell>
          <cell r="H2957" t="str">
            <v>CUBIERTAS</v>
          </cell>
          <cell r="I2957"/>
        </row>
        <row r="2958">
          <cell r="A2958">
            <v>3907</v>
          </cell>
          <cell r="B2958" t="str">
            <v>CUBIERTA SENCILLA ALUZINC cal.28  3.5m</v>
          </cell>
          <cell r="C2958" t="str">
            <v>M2</v>
          </cell>
          <cell r="D2958"/>
          <cell r="E2958"/>
          <cell r="F2958">
            <v>0</v>
          </cell>
          <cell r="G2958" t="str">
            <v>350c LUXALON</v>
          </cell>
          <cell r="H2958" t="str">
            <v>CUBIERTAS</v>
          </cell>
          <cell r="I2958"/>
        </row>
        <row r="2959">
          <cell r="A2959">
            <v>3908</v>
          </cell>
          <cell r="B2959" t="str">
            <v>LOSA ENTREPISO LP4 FIBRIT (VIS) long=3.45</v>
          </cell>
          <cell r="C2959" t="str">
            <v>M2</v>
          </cell>
          <cell r="D2959"/>
          <cell r="E2959"/>
          <cell r="F2959">
            <v>0</v>
          </cell>
          <cell r="G2959" t="str">
            <v>LP-4</v>
          </cell>
          <cell r="H2959" t="str">
            <v>CONCRETOS</v>
          </cell>
          <cell r="I2959"/>
        </row>
        <row r="2960">
          <cell r="A2960">
            <v>3909</v>
          </cell>
          <cell r="B2960" t="str">
            <v>MALLA Q-1-3MM(6x2.35M)Hueco:15X15CM</v>
          </cell>
          <cell r="C2960" t="str">
            <v>UN</v>
          </cell>
          <cell r="D2960"/>
          <cell r="E2960">
            <v>45748</v>
          </cell>
          <cell r="F2960">
            <v>59900.01</v>
          </cell>
          <cell r="G2960" t="str">
            <v>FXY10</v>
          </cell>
          <cell r="H2960" t="str">
            <v>ACEROS,HIERROS/MALLAS,CERCHAS</v>
          </cell>
          <cell r="I2960" t="str">
            <v>555555555555 - IDRD - MEDIANA DE COTIZACIONES</v>
          </cell>
        </row>
        <row r="2961">
          <cell r="A2961">
            <v>3910</v>
          </cell>
          <cell r="B2961" t="str">
            <v>LOSA ENTREPISO LP6 FIBRIT (VIS) long=4.10</v>
          </cell>
          <cell r="C2961" t="str">
            <v>M2</v>
          </cell>
          <cell r="D2961"/>
          <cell r="E2961"/>
          <cell r="F2961">
            <v>0</v>
          </cell>
          <cell r="G2961" t="str">
            <v>LP-6</v>
          </cell>
          <cell r="H2961" t="str">
            <v>CONCRETOS</v>
          </cell>
          <cell r="I2961"/>
        </row>
        <row r="2962">
          <cell r="A2962">
            <v>3911</v>
          </cell>
          <cell r="B2962" t="str">
            <v>LOSA ENTREPISO LP10 FIBRIT (bodegas) long=5.20</v>
          </cell>
          <cell r="C2962" t="str">
            <v>M2</v>
          </cell>
          <cell r="D2962"/>
          <cell r="E2962"/>
          <cell r="F2962">
            <v>0</v>
          </cell>
          <cell r="G2962" t="str">
            <v>LP-10</v>
          </cell>
          <cell r="H2962" t="str">
            <v>CONCRETOS</v>
          </cell>
          <cell r="I2962"/>
        </row>
        <row r="2963">
          <cell r="A2963">
            <v>3912</v>
          </cell>
          <cell r="B2963" t="str">
            <v>BLOQUE DE EMPRADIZADO 35x35x6.5   FIBRIT</v>
          </cell>
          <cell r="C2963" t="str">
            <v>M2</v>
          </cell>
          <cell r="D2963"/>
          <cell r="E2963">
            <v>44592</v>
          </cell>
          <cell r="F2963">
            <v>55211</v>
          </cell>
          <cell r="G2963" t="str">
            <v>BLQ-EMP</v>
          </cell>
          <cell r="H2963" t="str">
            <v>Pisos</v>
          </cell>
          <cell r="I2963" t="str">
            <v>860061089 - IDRD - PROYECCIÓN</v>
          </cell>
        </row>
        <row r="2964">
          <cell r="A2964">
            <v>3913</v>
          </cell>
          <cell r="B2964" t="str">
            <v>REJILLA SUMIDERO Continuo 25cm (peatonal)</v>
          </cell>
          <cell r="C2964" t="str">
            <v>UN</v>
          </cell>
          <cell r="D2964"/>
          <cell r="E2964"/>
          <cell r="F2964">
            <v>0</v>
          </cell>
          <cell r="G2964" t="str">
            <v>R-25-C</v>
          </cell>
          <cell r="H2964" t="str">
            <v>REJILLAS</v>
          </cell>
          <cell r="I2964"/>
        </row>
        <row r="2965">
          <cell r="A2965">
            <v>3914</v>
          </cell>
          <cell r="B2965" t="str">
            <v>REJILLA SUMIDERO Continuo 85cm</v>
          </cell>
          <cell r="C2965" t="str">
            <v>UN</v>
          </cell>
          <cell r="D2965"/>
          <cell r="E2965"/>
          <cell r="F2965">
            <v>0</v>
          </cell>
          <cell r="G2965" t="str">
            <v>R-85-P</v>
          </cell>
          <cell r="H2965" t="str">
            <v>REJILLAS</v>
          </cell>
          <cell r="I2965"/>
        </row>
        <row r="2966">
          <cell r="A2966">
            <v>3915</v>
          </cell>
          <cell r="B2966" t="str">
            <v>CANECA TANKPLAST 75 LT.</v>
          </cell>
          <cell r="C2966" t="str">
            <v>UN</v>
          </cell>
          <cell r="D2966"/>
          <cell r="E2966">
            <v>44592</v>
          </cell>
          <cell r="F2966">
            <v>79373</v>
          </cell>
          <cell r="G2966" t="str">
            <v/>
          </cell>
          <cell r="H2966" t="str">
            <v>GRIFERIAS,APARATOS,ACCESORIOS</v>
          </cell>
          <cell r="I2966" t="str">
            <v>860061089 - IDRD - PROYECCIÓN</v>
          </cell>
        </row>
        <row r="2967">
          <cell r="A2967">
            <v>3916</v>
          </cell>
          <cell r="B2967" t="str">
            <v>CANECA TANKPLAST 150 LT.</v>
          </cell>
          <cell r="C2967" t="str">
            <v>UN</v>
          </cell>
          <cell r="D2967"/>
          <cell r="E2967"/>
          <cell r="F2967">
            <v>0</v>
          </cell>
          <cell r="G2967" t="str">
            <v/>
          </cell>
          <cell r="H2967" t="str">
            <v>GRIFERIAS,APARATOS,ACCESORIOS</v>
          </cell>
          <cell r="I2967"/>
        </row>
        <row r="2968">
          <cell r="A2968">
            <v>3917</v>
          </cell>
          <cell r="B2968" t="str">
            <v>TANQUE TANKPLAST 250 LT.</v>
          </cell>
          <cell r="C2968" t="str">
            <v>UN</v>
          </cell>
          <cell r="D2968"/>
          <cell r="E2968"/>
          <cell r="F2968">
            <v>0</v>
          </cell>
          <cell r="G2968" t="str">
            <v>Bajito</v>
          </cell>
          <cell r="H2968" t="str">
            <v>GRIFERIAS,APARATOS,ACCESORIOS</v>
          </cell>
          <cell r="I2968"/>
        </row>
        <row r="2969">
          <cell r="A2969">
            <v>3918</v>
          </cell>
          <cell r="B2969" t="str">
            <v>TANQUE TANKPLAST 500 LT.</v>
          </cell>
          <cell r="C2969" t="str">
            <v>UN</v>
          </cell>
          <cell r="D2969"/>
          <cell r="E2969"/>
          <cell r="F2969">
            <v>0</v>
          </cell>
          <cell r="G2969" t="str">
            <v>Bajito</v>
          </cell>
          <cell r="H2969" t="str">
            <v>GRIFERIAS,APARATOS,ACCESORIOS</v>
          </cell>
          <cell r="I2969"/>
        </row>
        <row r="2970">
          <cell r="A2970">
            <v>3919</v>
          </cell>
          <cell r="B2970" t="str">
            <v>TANQUE TANKPLAST 1000 LT.</v>
          </cell>
          <cell r="C2970" t="str">
            <v>UN</v>
          </cell>
          <cell r="D2970"/>
          <cell r="E2970"/>
          <cell r="F2970">
            <v>0</v>
          </cell>
          <cell r="G2970" t="str">
            <v>Bajito</v>
          </cell>
          <cell r="H2970" t="str">
            <v>GRIFERIAS,APARATOS,ACCESORIOS</v>
          </cell>
          <cell r="I2970"/>
        </row>
        <row r="2971">
          <cell r="A2971">
            <v>3920</v>
          </cell>
          <cell r="B2971" t="str">
            <v>TRIPLEX  ANDES  2.44x1.22   7mm</v>
          </cell>
          <cell r="C2971" t="str">
            <v>UN</v>
          </cell>
          <cell r="D2971"/>
          <cell r="E2971"/>
          <cell r="F2971">
            <v>0</v>
          </cell>
          <cell r="G2971" t="str">
            <v>Lamina</v>
          </cell>
          <cell r="H2971" t="str">
            <v>LAMINAS</v>
          </cell>
          <cell r="I2971"/>
        </row>
        <row r="2972">
          <cell r="A2972">
            <v>3921</v>
          </cell>
          <cell r="B2972" t="str">
            <v>PARADERO M-10 (Sumin+Transp+Inst-Sin exc-Sin Conc)</v>
          </cell>
          <cell r="C2972" t="str">
            <v>UN</v>
          </cell>
          <cell r="D2972"/>
          <cell r="E2972"/>
          <cell r="F2972">
            <v>0</v>
          </cell>
          <cell r="G2972" t="str">
            <v>PM10</v>
          </cell>
          <cell r="H2972" t="str">
            <v>OTROS PREFABRICADOS</v>
          </cell>
          <cell r="I2972"/>
        </row>
        <row r="2973">
          <cell r="A2973">
            <v>3922</v>
          </cell>
          <cell r="B2973" t="str">
            <v>PILOTES HINCADOS CONCRET 30x30</v>
          </cell>
          <cell r="C2973" t="str">
            <v>ML</v>
          </cell>
          <cell r="D2973"/>
          <cell r="E2973"/>
          <cell r="F2973">
            <v>0</v>
          </cell>
          <cell r="G2973" t="str">
            <v>DE CAIDA</v>
          </cell>
          <cell r="H2973" t="str">
            <v>PREFABRICADOS</v>
          </cell>
          <cell r="I2973"/>
        </row>
        <row r="2974">
          <cell r="A2974">
            <v>3923</v>
          </cell>
          <cell r="B2974" t="str">
            <v>ENTREPISO ICOPOR  8mm</v>
          </cell>
          <cell r="C2974" t="str">
            <v>M2</v>
          </cell>
          <cell r="D2974"/>
          <cell r="E2974"/>
          <cell r="F2974">
            <v>0</v>
          </cell>
          <cell r="G2974" t="str">
            <v>Original</v>
          </cell>
          <cell r="H2974" t="str">
            <v>PREFABRICADOS</v>
          </cell>
          <cell r="I2974"/>
        </row>
        <row r="2975">
          <cell r="A2975">
            <v>3924</v>
          </cell>
          <cell r="B2975" t="str">
            <v>ENTREPISO ICOPOR  10mm</v>
          </cell>
          <cell r="C2975" t="str">
            <v>M2</v>
          </cell>
          <cell r="D2975"/>
          <cell r="E2975">
            <v>43558</v>
          </cell>
          <cell r="F2975">
            <v>2073</v>
          </cell>
          <cell r="G2975" t="str">
            <v>Original</v>
          </cell>
          <cell r="H2975" t="str">
            <v>PREFABRICADOS</v>
          </cell>
          <cell r="I2975" t="str">
            <v>8956232 - IDRD - MEDIA ARMONICA COTIZACIONES</v>
          </cell>
        </row>
        <row r="2976">
          <cell r="A2976">
            <v>3925</v>
          </cell>
          <cell r="B2976" t="str">
            <v>PUERTA TEXANA .80 x .80 Cm CHINGALE MADEFLEX</v>
          </cell>
          <cell r="C2976" t="str">
            <v>UN</v>
          </cell>
          <cell r="D2976"/>
          <cell r="E2976"/>
          <cell r="F2976">
            <v>0</v>
          </cell>
          <cell r="G2976" t="str">
            <v>PZ-1</v>
          </cell>
          <cell r="H2976" t="str">
            <v>PUERTAS</v>
          </cell>
          <cell r="I2976"/>
        </row>
        <row r="2977">
          <cell r="A2977">
            <v>3926</v>
          </cell>
          <cell r="B2977" t="str">
            <v>PUERTA V.I.S. .61 a 70x2.1 FORTEC</v>
          </cell>
          <cell r="C2977" t="str">
            <v>UN</v>
          </cell>
          <cell r="D2977"/>
          <cell r="E2977"/>
          <cell r="F2977">
            <v>0</v>
          </cell>
          <cell r="G2977" t="str">
            <v/>
          </cell>
          <cell r="H2977" t="str">
            <v>PUERTAS</v>
          </cell>
          <cell r="I2977"/>
        </row>
        <row r="2978">
          <cell r="A2978">
            <v>3927</v>
          </cell>
          <cell r="B2978" t="str">
            <v>PUERTA .50 x 2.00 Metros  INTERES SOCIAL PZ'1</v>
          </cell>
          <cell r="C2978" t="str">
            <v>UN</v>
          </cell>
          <cell r="D2978"/>
          <cell r="E2978"/>
          <cell r="F2978">
            <v>0</v>
          </cell>
          <cell r="G2978" t="str">
            <v>38070</v>
          </cell>
          <cell r="H2978" t="str">
            <v>PUERTAS</v>
          </cell>
          <cell r="I2978"/>
        </row>
        <row r="2979">
          <cell r="A2979">
            <v>3928</v>
          </cell>
          <cell r="B2979" t="str">
            <v>PUERTA .65 x 2.00 Metros   INTERES SOCIAL PZ-1</v>
          </cell>
          <cell r="C2979" t="str">
            <v>UN</v>
          </cell>
          <cell r="D2979"/>
          <cell r="E2979"/>
          <cell r="F2979">
            <v>0</v>
          </cell>
          <cell r="G2979" t="str">
            <v>38073</v>
          </cell>
          <cell r="H2979" t="str">
            <v>PUERTAS</v>
          </cell>
          <cell r="I2979"/>
        </row>
        <row r="2980">
          <cell r="A2980">
            <v>3929</v>
          </cell>
          <cell r="B2980" t="str">
            <v>PUERTA .75 x 2.00 Metros  INTERES SOCIAL   PZ-1</v>
          </cell>
          <cell r="C2980" t="str">
            <v>UN</v>
          </cell>
          <cell r="D2980"/>
          <cell r="E2980"/>
          <cell r="F2980">
            <v>0</v>
          </cell>
          <cell r="G2980" t="str">
            <v>38075</v>
          </cell>
          <cell r="H2980" t="str">
            <v>PUERTAS</v>
          </cell>
          <cell r="I2980"/>
        </row>
        <row r="2981">
          <cell r="A2981">
            <v>3931</v>
          </cell>
          <cell r="B2981" t="str">
            <v>PISO IMPACTO AGATA  44x 44 ITALIA</v>
          </cell>
          <cell r="C2981" t="str">
            <v>M2</v>
          </cell>
          <cell r="D2981"/>
          <cell r="E2981"/>
          <cell r="F2981">
            <v>0</v>
          </cell>
          <cell r="G2981" t="str">
            <v/>
          </cell>
          <cell r="H2981" t="str">
            <v>Pisos</v>
          </cell>
          <cell r="I2981"/>
        </row>
        <row r="2982">
          <cell r="A2982">
            <v>3932</v>
          </cell>
          <cell r="B2982" t="str">
            <v>PISO TEMPO BEIGE  44 x 44  ITALIA</v>
          </cell>
          <cell r="C2982" t="str">
            <v>M2</v>
          </cell>
          <cell r="D2982"/>
          <cell r="E2982"/>
          <cell r="F2982">
            <v>0</v>
          </cell>
          <cell r="G2982" t="str">
            <v>Negro</v>
          </cell>
          <cell r="H2982" t="str">
            <v>Pisos</v>
          </cell>
          <cell r="I2982"/>
        </row>
        <row r="2983">
          <cell r="A2983">
            <v>3934</v>
          </cell>
          <cell r="B2983" t="str">
            <v>PISO DURAROCK  TROYA NEGRO 30.5 x 30.5</v>
          </cell>
          <cell r="C2983" t="str">
            <v>M2</v>
          </cell>
          <cell r="D2983"/>
          <cell r="E2983"/>
          <cell r="F2983">
            <v>0</v>
          </cell>
          <cell r="G2983" t="str">
            <v/>
          </cell>
          <cell r="H2983" t="str">
            <v>Pisos</v>
          </cell>
          <cell r="I2983"/>
        </row>
        <row r="2984">
          <cell r="A2984">
            <v>3935</v>
          </cell>
          <cell r="B2984" t="str">
            <v>PISO DURAROCK  ESPARTA BLANCO 31.5 x 31.5</v>
          </cell>
          <cell r="C2984" t="str">
            <v>M2</v>
          </cell>
          <cell r="D2984"/>
          <cell r="E2984"/>
          <cell r="F2984">
            <v>0</v>
          </cell>
          <cell r="G2984" t="str">
            <v/>
          </cell>
          <cell r="H2984" t="str">
            <v>Pisos</v>
          </cell>
          <cell r="I2984"/>
        </row>
        <row r="2985">
          <cell r="A2985">
            <v>3936</v>
          </cell>
          <cell r="B2985" t="str">
            <v>PISO MARMOL PRIMAVERA 31.5 x 31.5</v>
          </cell>
          <cell r="C2985" t="str">
            <v>M2</v>
          </cell>
          <cell r="D2985"/>
          <cell r="E2985"/>
          <cell r="F2985">
            <v>0</v>
          </cell>
          <cell r="G2985" t="str">
            <v/>
          </cell>
          <cell r="H2985" t="str">
            <v>Pisos</v>
          </cell>
          <cell r="I2985"/>
        </row>
        <row r="2986">
          <cell r="A2986">
            <v>3937</v>
          </cell>
          <cell r="B2986" t="str">
            <v>GUANTE CARNAZA REFORZADO LARGO</v>
          </cell>
          <cell r="C2986" t="str">
            <v>PAR</v>
          </cell>
          <cell r="D2986"/>
          <cell r="E2986">
            <v>45708</v>
          </cell>
          <cell r="F2986">
            <v>10439.030000000001</v>
          </cell>
          <cell r="G2986" t="str">
            <v/>
          </cell>
          <cell r="H2986" t="str">
            <v>EQUIPO DE SEGURIDAD INDUSTRIAL</v>
          </cell>
          <cell r="I2986" t="str">
            <v>562221312 - IDRD - VALOR CIO AJUSTADO</v>
          </cell>
        </row>
        <row r="2987">
          <cell r="A2987">
            <v>3938</v>
          </cell>
          <cell r="B2987" t="str">
            <v>PISO  VERSALLES  44 x44</v>
          </cell>
          <cell r="C2987" t="str">
            <v>M2</v>
          </cell>
          <cell r="D2987"/>
          <cell r="E2987"/>
          <cell r="F2987">
            <v>0</v>
          </cell>
          <cell r="G2987" t="str">
            <v/>
          </cell>
          <cell r="H2987" t="str">
            <v>Pisos</v>
          </cell>
          <cell r="I2987"/>
        </row>
        <row r="2988">
          <cell r="A2988">
            <v>3939</v>
          </cell>
          <cell r="B2988" t="str">
            <v>PISO CONFORT PIACENZA 20x25   ITALIA</v>
          </cell>
          <cell r="C2988" t="str">
            <v>M2</v>
          </cell>
          <cell r="D2988"/>
          <cell r="E2988"/>
          <cell r="F2988">
            <v>0</v>
          </cell>
          <cell r="G2988" t="str">
            <v/>
          </cell>
          <cell r="H2988" t="str">
            <v>Pisos</v>
          </cell>
          <cell r="I2988"/>
        </row>
        <row r="2989">
          <cell r="A2989">
            <v>3940</v>
          </cell>
          <cell r="B2989" t="str">
            <v>ENCHAPE PRESTIGIO BALTICO 25x35 ITALIA</v>
          </cell>
          <cell r="C2989" t="str">
            <v>M2</v>
          </cell>
          <cell r="D2989"/>
          <cell r="E2989"/>
          <cell r="F2989">
            <v>0</v>
          </cell>
          <cell r="G2989" t="str">
            <v/>
          </cell>
          <cell r="H2989" t="str">
            <v>Enchapes</v>
          </cell>
          <cell r="I2989"/>
        </row>
        <row r="2990">
          <cell r="A2990">
            <v>3941</v>
          </cell>
          <cell r="B2990" t="str">
            <v>ENCHAPE ELITE ACUARELA 20x 25   ITALIA</v>
          </cell>
          <cell r="C2990" t="str">
            <v>M2</v>
          </cell>
          <cell r="D2990"/>
          <cell r="E2990"/>
          <cell r="F2990">
            <v>0</v>
          </cell>
          <cell r="G2990" t="str">
            <v/>
          </cell>
          <cell r="H2990" t="str">
            <v>Enchapes</v>
          </cell>
          <cell r="I2990"/>
        </row>
        <row r="2991">
          <cell r="A2991">
            <v>3942</v>
          </cell>
          <cell r="B2991" t="str">
            <v>METALDECK 3"- Calibre 22 (0.76 mm)   ACESCO</v>
          </cell>
          <cell r="C2991" t="str">
            <v>M2</v>
          </cell>
          <cell r="D2991"/>
          <cell r="E2991">
            <v>44585</v>
          </cell>
          <cell r="F2991">
            <v>70569</v>
          </cell>
          <cell r="G2991" t="str">
            <v>(0.76 mm)</v>
          </cell>
          <cell r="H2991" t="str">
            <v>ACEROS,HIERROS/MALLAS,CERCHAS</v>
          </cell>
          <cell r="I2991" t="str">
            <v>860061089 - IDRD - PROYECCIÓN</v>
          </cell>
        </row>
        <row r="2992">
          <cell r="A2992">
            <v>3943</v>
          </cell>
          <cell r="B2992" t="str">
            <v>METALDECK 2"- Calibre 20 (0.94X 6.10ml)</v>
          </cell>
          <cell r="C2992" t="str">
            <v>M2</v>
          </cell>
          <cell r="D2992"/>
          <cell r="E2992">
            <v>44718</v>
          </cell>
          <cell r="F2992">
            <v>73661</v>
          </cell>
          <cell r="G2992" t="str">
            <v>0.96 mm)</v>
          </cell>
          <cell r="H2992" t="str">
            <v>ACEROS,HIERROS/MALLAS,CERCHAS</v>
          </cell>
          <cell r="I2992" t="str">
            <v>555555555555 - IDRD - MEDIANA DE COTIZACIONES</v>
          </cell>
        </row>
        <row r="2993">
          <cell r="A2993">
            <v>3944</v>
          </cell>
          <cell r="B2993" t="str">
            <v>METALDECK 3"- Calibre 20 (0.96 mm)   ACESCO</v>
          </cell>
          <cell r="C2993" t="str">
            <v>M2</v>
          </cell>
          <cell r="D2993"/>
          <cell r="E2993"/>
          <cell r="F2993">
            <v>0</v>
          </cell>
          <cell r="G2993" t="str">
            <v>(0.96 mm)</v>
          </cell>
          <cell r="H2993" t="str">
            <v>ACEROS,HIERROS/MALLAS,CERCHAS</v>
          </cell>
          <cell r="I2993"/>
        </row>
        <row r="2994">
          <cell r="A2994">
            <v>3945</v>
          </cell>
          <cell r="B2994" t="str">
            <v>MARMOLINA BLANCA HUILA  (40Kg)</v>
          </cell>
          <cell r="C2994" t="str">
            <v>BTO</v>
          </cell>
          <cell r="D2994"/>
          <cell r="E2994">
            <v>45478</v>
          </cell>
          <cell r="F2994">
            <v>33708</v>
          </cell>
          <cell r="G2994" t="str">
            <v/>
          </cell>
          <cell r="H2994" t="str">
            <v>PINTURAS</v>
          </cell>
          <cell r="I2994" t="str">
            <v>8956232 - IDRD - MEDIA ARMONICA COTIZACIONES</v>
          </cell>
        </row>
        <row r="2995">
          <cell r="A2995">
            <v>3946</v>
          </cell>
          <cell r="B2995" t="str">
            <v>PERFIL ESTRUCTURAL Z 16 Galv. 16x6mts. ACESCO</v>
          </cell>
          <cell r="C2995" t="str">
            <v>ML</v>
          </cell>
          <cell r="D2995"/>
          <cell r="E2995"/>
          <cell r="F2995">
            <v>0</v>
          </cell>
          <cell r="G2995" t="str">
            <v>PAG Z160x60</v>
          </cell>
          <cell r="H2995" t="str">
            <v>CERCHAS,VIGAS, ANG, PERFILES</v>
          </cell>
          <cell r="I2995"/>
        </row>
        <row r="2996">
          <cell r="A2996">
            <v>3947</v>
          </cell>
          <cell r="B2996" t="str">
            <v>PERFIL ESTRUCTURAL Z 18 Galv. 16x6mts. ACESCO</v>
          </cell>
          <cell r="C2996" t="str">
            <v>ML</v>
          </cell>
          <cell r="D2996"/>
          <cell r="E2996"/>
          <cell r="F2996">
            <v>0</v>
          </cell>
          <cell r="G2996" t="str">
            <v>PAG Z160x60</v>
          </cell>
          <cell r="H2996" t="str">
            <v>CERCHAS,VIGAS, ANG, PERFILES</v>
          </cell>
          <cell r="I2996"/>
        </row>
        <row r="2997">
          <cell r="A2997">
            <v>3948</v>
          </cell>
          <cell r="B2997" t="str">
            <v>PERFIL ESTRUCTURAL Z 18 Galv. 22x8mts. ACESCO</v>
          </cell>
          <cell r="C2997" t="str">
            <v>ML</v>
          </cell>
          <cell r="D2997"/>
          <cell r="E2997"/>
          <cell r="F2997">
            <v>0</v>
          </cell>
          <cell r="G2997" t="str">
            <v>PAG Z220x80</v>
          </cell>
          <cell r="H2997" t="str">
            <v>CERCHAS,VIGAS, ANG, PERFILES</v>
          </cell>
          <cell r="I2997"/>
        </row>
        <row r="2998">
          <cell r="A2998">
            <v>3949</v>
          </cell>
          <cell r="B2998" t="str">
            <v>PERFIL ESTRUCTURAL Z 14 Galv.160x60 ACESCO</v>
          </cell>
          <cell r="C2998" t="str">
            <v>ML</v>
          </cell>
          <cell r="D2998"/>
          <cell r="E2998"/>
          <cell r="F2998">
            <v>0</v>
          </cell>
          <cell r="G2998" t="str">
            <v>PAG Z305x80</v>
          </cell>
          <cell r="H2998" t="str">
            <v>CERCHAS,VIGAS, ANG, PERFILES</v>
          </cell>
          <cell r="I2998"/>
        </row>
        <row r="2999">
          <cell r="A2999">
            <v>3950</v>
          </cell>
          <cell r="B2999" t="str">
            <v>TORNILLO HEXAGONAL PUNTA BROCA 10X1"</v>
          </cell>
          <cell r="C2999" t="str">
            <v>UN</v>
          </cell>
          <cell r="D2999"/>
          <cell r="E2999">
            <v>45708</v>
          </cell>
          <cell r="F2999">
            <v>69.69</v>
          </cell>
          <cell r="G2999" t="str">
            <v>¼-14x7/8GRIS</v>
          </cell>
          <cell r="H2999" t="str">
            <v>FERRETERIA</v>
          </cell>
          <cell r="I2999" t="str">
            <v>562221312 - IDRD - VALOR CIO AJUSTADO</v>
          </cell>
        </row>
        <row r="3000">
          <cell r="A3000">
            <v>3951</v>
          </cell>
          <cell r="B3000" t="str">
            <v>TORNILLO AUTOPERF. FIJADOR CORREA</v>
          </cell>
          <cell r="C3000" t="str">
            <v>UN</v>
          </cell>
          <cell r="D3000"/>
          <cell r="E3000"/>
          <cell r="F3000">
            <v>0</v>
          </cell>
          <cell r="G3000" t="str">
            <v>10-16-3/4GRI</v>
          </cell>
          <cell r="H3000" t="str">
            <v>CERCHAS,VIGAS, ANG, PERFILES</v>
          </cell>
          <cell r="I3000"/>
        </row>
        <row r="3001">
          <cell r="A3001">
            <v>3952</v>
          </cell>
          <cell r="B3001" t="str">
            <v>TORNILLO FIJADOR A LA CORREA  ACESCO</v>
          </cell>
          <cell r="C3001" t="str">
            <v>UN</v>
          </cell>
          <cell r="D3001"/>
          <cell r="E3001">
            <v>45708</v>
          </cell>
          <cell r="F3001">
            <v>313.10000000000002</v>
          </cell>
          <cell r="G3001" t="str">
            <v/>
          </cell>
          <cell r="H3001" t="str">
            <v>CERCHAS,VIGAS, ANG, PERFILES</v>
          </cell>
          <cell r="I3001" t="str">
            <v>562221312 - IDRD - VALOR CIO AJUSTADO</v>
          </cell>
        </row>
        <row r="3002">
          <cell r="A3002">
            <v>3953</v>
          </cell>
          <cell r="B3002" t="str">
            <v>GANCHO DE 3/16"x60 GA-6          ACESCO</v>
          </cell>
          <cell r="C3002" t="str">
            <v>ML</v>
          </cell>
          <cell r="D3002"/>
          <cell r="E3002"/>
          <cell r="F3002">
            <v>0</v>
          </cell>
          <cell r="G3002" t="str">
            <v/>
          </cell>
          <cell r="H3002" t="str">
            <v>CERCHAS,VIGAS, ANG, PERFILES</v>
          </cell>
          <cell r="I3002"/>
        </row>
        <row r="3003">
          <cell r="A3003">
            <v>3954</v>
          </cell>
          <cell r="B3003" t="str">
            <v>GANCHO DE 1/4"x140 GA-14        ACESCO</v>
          </cell>
          <cell r="C3003" t="str">
            <v>ML</v>
          </cell>
          <cell r="D3003"/>
          <cell r="E3003"/>
          <cell r="F3003">
            <v>0</v>
          </cell>
          <cell r="G3003" t="str">
            <v/>
          </cell>
          <cell r="H3003" t="str">
            <v>CERCHAS,VIGAS, ANG, PERFILES</v>
          </cell>
          <cell r="I3003"/>
        </row>
        <row r="3004">
          <cell r="A3004">
            <v>3955</v>
          </cell>
          <cell r="B3004" t="str">
            <v>ESPARRAGO DE 3/16"xTA-9        ACESCO</v>
          </cell>
          <cell r="C3004" t="str">
            <v>ML</v>
          </cell>
          <cell r="D3004"/>
          <cell r="E3004"/>
          <cell r="F3004">
            <v>0</v>
          </cell>
          <cell r="G3004" t="str">
            <v>TORN</v>
          </cell>
          <cell r="H3004" t="str">
            <v>CERCHAS,VIGAS, ANG, PERFILES</v>
          </cell>
          <cell r="I3004"/>
        </row>
        <row r="3005">
          <cell r="A3005">
            <v>3956</v>
          </cell>
          <cell r="B3005" t="str">
            <v>ESPARRAGO DE 3/16"xTA-18      ACESCO</v>
          </cell>
          <cell r="C3005" t="str">
            <v>ML</v>
          </cell>
          <cell r="D3005"/>
          <cell r="E3005"/>
          <cell r="F3005">
            <v>0</v>
          </cell>
          <cell r="G3005" t="str">
            <v>TORN</v>
          </cell>
          <cell r="H3005" t="str">
            <v>CERCHAS,VIGAS, ANG, PERFILES</v>
          </cell>
          <cell r="I3005"/>
        </row>
        <row r="3006">
          <cell r="A3006">
            <v>3957</v>
          </cell>
          <cell r="B3006" t="str">
            <v>ESPARRAGO DE 3/16"x60 GA-6   ACESCO</v>
          </cell>
          <cell r="C3006" t="str">
            <v>ML</v>
          </cell>
          <cell r="D3006"/>
          <cell r="E3006"/>
          <cell r="F3006">
            <v>0</v>
          </cell>
          <cell r="G3006" t="str">
            <v>TORN</v>
          </cell>
          <cell r="H3006" t="str">
            <v>CERCHAS,VIGAS, ANG, PERFILES</v>
          </cell>
          <cell r="I3006"/>
        </row>
        <row r="3007">
          <cell r="A3007">
            <v>3958</v>
          </cell>
          <cell r="B3007" t="str">
            <v>VIDRIO CRISTAL Templ.INCOL.12mm</v>
          </cell>
          <cell r="C3007" t="str">
            <v>M2</v>
          </cell>
          <cell r="D3007"/>
          <cell r="E3007"/>
          <cell r="F3007">
            <v>0</v>
          </cell>
          <cell r="G3007" t="str">
            <v>12 mm</v>
          </cell>
          <cell r="H3007" t="str">
            <v>VIDRIOS Y ESPEJOS</v>
          </cell>
          <cell r="I3007"/>
        </row>
        <row r="3008">
          <cell r="A3008">
            <v>3959</v>
          </cell>
          <cell r="B3008" t="str">
            <v>VIDRIO CRISTAL Templ.INCOL.15mm</v>
          </cell>
          <cell r="C3008" t="str">
            <v>M2</v>
          </cell>
          <cell r="D3008"/>
          <cell r="E3008"/>
          <cell r="F3008">
            <v>0</v>
          </cell>
          <cell r="G3008" t="str">
            <v/>
          </cell>
          <cell r="H3008" t="str">
            <v>VIDRIOS Y ESPEJOS</v>
          </cell>
          <cell r="I3008"/>
        </row>
        <row r="3009">
          <cell r="A3009">
            <v>3960</v>
          </cell>
          <cell r="B3009" t="str">
            <v>VIDRIO CRISTAL Templ.REFLECTIVO BRONC.6mm</v>
          </cell>
          <cell r="C3009" t="str">
            <v>M2</v>
          </cell>
          <cell r="D3009"/>
          <cell r="E3009"/>
          <cell r="F3009">
            <v>0</v>
          </cell>
          <cell r="G3009" t="str">
            <v>6 mm</v>
          </cell>
          <cell r="H3009" t="str">
            <v>VIDRIOS Y ESPEJOS</v>
          </cell>
          <cell r="I3009"/>
        </row>
        <row r="3010">
          <cell r="A3010">
            <v>3961</v>
          </cell>
          <cell r="B3010" t="str">
            <v>VIDRIO CRISTAL Templ.REFLECTIVO BRONCE.5mm</v>
          </cell>
          <cell r="C3010" t="str">
            <v>M2</v>
          </cell>
          <cell r="D3010"/>
          <cell r="E3010"/>
          <cell r="F3010">
            <v>0</v>
          </cell>
          <cell r="G3010" t="str">
            <v>5 mm</v>
          </cell>
          <cell r="H3010" t="str">
            <v>VIDRIOS Y ESPEJOS</v>
          </cell>
          <cell r="I3010"/>
        </row>
        <row r="3011">
          <cell r="A3011">
            <v>3962</v>
          </cell>
          <cell r="B3011" t="str">
            <v>VIDRIO CRISTAL Templ.REFLECTIVO AZUL.4mm</v>
          </cell>
          <cell r="C3011" t="str">
            <v>M2</v>
          </cell>
          <cell r="D3011"/>
          <cell r="E3011"/>
          <cell r="F3011">
            <v>0</v>
          </cell>
          <cell r="G3011" t="str">
            <v>4 mm</v>
          </cell>
          <cell r="H3011" t="str">
            <v>VIDRIOS Y ESPEJOS</v>
          </cell>
          <cell r="I3011"/>
        </row>
        <row r="3012">
          <cell r="A3012">
            <v>3963</v>
          </cell>
          <cell r="B3012" t="str">
            <v>VIDRIO CRISTAL Templ.CRISTAL AZUL 4mm</v>
          </cell>
          <cell r="C3012" t="str">
            <v>M2</v>
          </cell>
          <cell r="D3012"/>
          <cell r="E3012"/>
          <cell r="F3012">
            <v>0</v>
          </cell>
          <cell r="G3012" t="str">
            <v/>
          </cell>
          <cell r="H3012" t="str">
            <v>VIDRIOS Y ESPEJOS</v>
          </cell>
          <cell r="I3012"/>
        </row>
        <row r="3013">
          <cell r="A3013">
            <v>3964</v>
          </cell>
          <cell r="B3013" t="str">
            <v>VIDRIO CRISTAL INCOLORO 6mm</v>
          </cell>
          <cell r="C3013" t="str">
            <v>M2</v>
          </cell>
          <cell r="D3013"/>
          <cell r="E3013"/>
          <cell r="F3013">
            <v>0</v>
          </cell>
          <cell r="G3013" t="str">
            <v/>
          </cell>
          <cell r="H3013" t="str">
            <v>VIDRIOS Y ESPEJOS</v>
          </cell>
          <cell r="I3013"/>
        </row>
        <row r="3014">
          <cell r="A3014">
            <v>3965</v>
          </cell>
          <cell r="B3014" t="str">
            <v>VIDRIO CRISTAL INCOLORO 8mm</v>
          </cell>
          <cell r="C3014" t="str">
            <v>M2</v>
          </cell>
          <cell r="D3014"/>
          <cell r="E3014"/>
          <cell r="F3014">
            <v>0</v>
          </cell>
          <cell r="G3014" t="str">
            <v/>
          </cell>
          <cell r="H3014" t="str">
            <v>VIDRIOS Y ESPEJOS</v>
          </cell>
          <cell r="I3014"/>
        </row>
        <row r="3015">
          <cell r="A3015">
            <v>3966</v>
          </cell>
          <cell r="B3015" t="str">
            <v>VIDRIO CRISTAL INCOLO.10mm</v>
          </cell>
          <cell r="C3015" t="str">
            <v>M2</v>
          </cell>
          <cell r="D3015"/>
          <cell r="E3015"/>
          <cell r="F3015">
            <v>0</v>
          </cell>
          <cell r="G3015" t="str">
            <v/>
          </cell>
          <cell r="H3015" t="str">
            <v>VIDRIOS Y ESPEJOS</v>
          </cell>
          <cell r="I3015"/>
        </row>
        <row r="3016">
          <cell r="A3016">
            <v>3967</v>
          </cell>
          <cell r="B3016" t="str">
            <v>PERFIL  CANAL ESTRUCT. EN ACERO 3" 75mm  DIACO</v>
          </cell>
          <cell r="C3016" t="str">
            <v>ML</v>
          </cell>
          <cell r="D3016"/>
          <cell r="E3016"/>
          <cell r="F3016">
            <v>0</v>
          </cell>
          <cell r="G3016" t="str">
            <v/>
          </cell>
          <cell r="H3016" t="str">
            <v>CERCHAS,VIGAS, ANG, PERFILES</v>
          </cell>
          <cell r="I3016"/>
        </row>
        <row r="3017">
          <cell r="A3017">
            <v>3968</v>
          </cell>
          <cell r="B3017" t="str">
            <v>PERFIL  CANAL ESTRUCT. EN ACERO 4" 100mm  DIACO</v>
          </cell>
          <cell r="C3017" t="str">
            <v>ML</v>
          </cell>
          <cell r="D3017"/>
          <cell r="E3017"/>
          <cell r="F3017">
            <v>0</v>
          </cell>
          <cell r="G3017" t="str">
            <v>LIVIANO</v>
          </cell>
          <cell r="H3017" t="str">
            <v>CERCHAS,VIGAS, ANG, PERFILES</v>
          </cell>
          <cell r="I3017"/>
        </row>
        <row r="3018">
          <cell r="A3018">
            <v>3969</v>
          </cell>
          <cell r="B3018" t="str">
            <v>PERFIL EN ANGULO ESTRUCT. EN ACERO 3" 80mm  DIACO</v>
          </cell>
          <cell r="C3018" t="str">
            <v>ML</v>
          </cell>
          <cell r="D3018"/>
          <cell r="E3018"/>
          <cell r="F3018">
            <v>0</v>
          </cell>
          <cell r="G3018" t="str">
            <v>1/4"</v>
          </cell>
          <cell r="H3018" t="str">
            <v>CERCHAS,VIGAS, ANG, PERFILES</v>
          </cell>
          <cell r="I3018"/>
        </row>
        <row r="3019">
          <cell r="A3019">
            <v>3970</v>
          </cell>
          <cell r="B3019" t="str">
            <v>PERFIL EN ANGULO ESTRUCT. EN ACERO 4" 100mm  DIAC</v>
          </cell>
          <cell r="C3019" t="str">
            <v>ML</v>
          </cell>
          <cell r="D3019"/>
          <cell r="E3019"/>
          <cell r="F3019">
            <v>0</v>
          </cell>
          <cell r="G3019" t="str">
            <v>1/4"</v>
          </cell>
          <cell r="H3019" t="str">
            <v>CERCHAS,VIGAS, ANG, PERFILES</v>
          </cell>
          <cell r="I3019"/>
        </row>
        <row r="3020">
          <cell r="A3020">
            <v>3973</v>
          </cell>
          <cell r="B3020" t="str">
            <v>SOLDADURA DE 1/8 Electrica Ref. 6010</v>
          </cell>
          <cell r="C3020" t="str">
            <v>KG</v>
          </cell>
          <cell r="D3020"/>
          <cell r="E3020">
            <v>45708</v>
          </cell>
          <cell r="F3020">
            <v>24812.36</v>
          </cell>
          <cell r="G3020" t="str">
            <v/>
          </cell>
          <cell r="H3020" t="str">
            <v>FERRETERIA</v>
          </cell>
          <cell r="I3020" t="str">
            <v>562221312 - IDRD - VALOR CIO AJUSTADO</v>
          </cell>
        </row>
        <row r="3021">
          <cell r="A3021">
            <v>3976</v>
          </cell>
          <cell r="B3021" t="str">
            <v>TALADRO  ½" (ALQUILER)</v>
          </cell>
          <cell r="C3021" t="str">
            <v>DD</v>
          </cell>
          <cell r="D3021"/>
          <cell r="E3021">
            <v>45708</v>
          </cell>
          <cell r="F3021">
            <v>36090</v>
          </cell>
          <cell r="G3021" t="str">
            <v/>
          </cell>
          <cell r="H3021" t="str">
            <v>EQUIPO ALQUILER Y MAQUINARIA</v>
          </cell>
          <cell r="I3021" t="str">
            <v>562221312 - IDRD - VALOR CIO AJUSTADO</v>
          </cell>
        </row>
        <row r="3022">
          <cell r="A3022">
            <v>3977</v>
          </cell>
          <cell r="B3022" t="str">
            <v>TALADRO PERCUTOR 3/4"</v>
          </cell>
          <cell r="C3022" t="str">
            <v>DD</v>
          </cell>
          <cell r="D3022"/>
          <cell r="E3022">
            <v>45708</v>
          </cell>
          <cell r="F3022">
            <v>32080</v>
          </cell>
          <cell r="G3022" t="str">
            <v/>
          </cell>
          <cell r="H3022" t="str">
            <v>EQUIPO ALQUILER Y MAQUINARIA</v>
          </cell>
          <cell r="I3022" t="str">
            <v>562221312 - IDRD - VALOR CIO AJUSTADO</v>
          </cell>
        </row>
        <row r="3023">
          <cell r="A3023">
            <v>3996</v>
          </cell>
          <cell r="B3023" t="str">
            <v>LABORATORISTA INSPECTOR + PREST.</v>
          </cell>
          <cell r="C3023" t="str">
            <v>MES</v>
          </cell>
          <cell r="D3023"/>
          <cell r="E3023">
            <v>45672</v>
          </cell>
          <cell r="F3023">
            <v>5858358</v>
          </cell>
          <cell r="G3023" t="str">
            <v/>
          </cell>
          <cell r="H3023" t="str">
            <v>TARIFAS PROFESIONALES</v>
          </cell>
          <cell r="I3023" t="str">
            <v>860.061.099.1 - IDRD</v>
          </cell>
        </row>
        <row r="3024">
          <cell r="A3024">
            <v>3997</v>
          </cell>
          <cell r="B3024" t="str">
            <v>CLOSET TRIPLEX 2.20x1.20 (materiales)</v>
          </cell>
          <cell r="C3024" t="str">
            <v>UN</v>
          </cell>
          <cell r="D3024"/>
          <cell r="E3024"/>
          <cell r="F3024">
            <v>0</v>
          </cell>
          <cell r="G3024" t="str">
            <v/>
          </cell>
          <cell r="H3024" t="str">
            <v>MADERAS</v>
          </cell>
          <cell r="I3024"/>
        </row>
        <row r="3025">
          <cell r="A3025">
            <v>4001</v>
          </cell>
          <cell r="B3025" t="str">
            <v>TINA AMERICANA FIRPLAK 1.48mtx.90x.40</v>
          </cell>
          <cell r="C3025" t="str">
            <v>UN</v>
          </cell>
          <cell r="D3025"/>
          <cell r="E3025"/>
          <cell r="F3025">
            <v>0</v>
          </cell>
          <cell r="G3025" t="str">
            <v>200</v>
          </cell>
          <cell r="H3025" t="str">
            <v>APARATOS</v>
          </cell>
          <cell r="I3025"/>
        </row>
        <row r="3026">
          <cell r="A3026">
            <v>4002</v>
          </cell>
          <cell r="B3026" t="str">
            <v>JACUZZI FIRPLAK - Galapagos Spa – Hidro – Aero – Blanco (8 PERSONAS)</v>
          </cell>
          <cell r="C3026" t="str">
            <v>UN</v>
          </cell>
          <cell r="D3026"/>
          <cell r="E3026">
            <v>44585</v>
          </cell>
          <cell r="F3026">
            <v>25689847</v>
          </cell>
          <cell r="G3026" t="str">
            <v>2 00</v>
          </cell>
          <cell r="H3026" t="str">
            <v>APARATOS</v>
          </cell>
          <cell r="I3026" t="str">
            <v>860061089 - IDRD - PROYECCIÓN</v>
          </cell>
        </row>
        <row r="3027">
          <cell r="A3027">
            <v>4003</v>
          </cell>
          <cell r="B3027" t="str">
            <v>TINA ESPAÑOLA  FIRPLAK 1.60mtx.75x.41</v>
          </cell>
          <cell r="C3027" t="str">
            <v>UN</v>
          </cell>
          <cell r="D3027"/>
          <cell r="E3027"/>
          <cell r="F3027">
            <v>0</v>
          </cell>
          <cell r="G3027" t="str">
            <v>500</v>
          </cell>
          <cell r="H3027" t="str">
            <v>APARATOS</v>
          </cell>
          <cell r="I3027"/>
        </row>
        <row r="3028">
          <cell r="A3028">
            <v>4004</v>
          </cell>
          <cell r="B3028" t="str">
            <v>JACUZZI ESPAÑOLA  FIRPLAK 1.60mtx.75x.41</v>
          </cell>
          <cell r="C3028" t="str">
            <v>UN</v>
          </cell>
          <cell r="D3028"/>
          <cell r="E3028"/>
          <cell r="F3028">
            <v>0</v>
          </cell>
          <cell r="G3028" t="str">
            <v>5  00</v>
          </cell>
          <cell r="H3028" t="str">
            <v>APARATOS</v>
          </cell>
          <cell r="I3028"/>
        </row>
        <row r="3029">
          <cell r="A3029">
            <v>4005</v>
          </cell>
          <cell r="B3029" t="str">
            <v>TINA FRANCESA  FIRPLAK 1.80mtx.90x.41</v>
          </cell>
          <cell r="C3029" t="str">
            <v>UN</v>
          </cell>
          <cell r="D3029"/>
          <cell r="E3029"/>
          <cell r="F3029">
            <v>0</v>
          </cell>
          <cell r="G3029" t="str">
            <v>650</v>
          </cell>
          <cell r="H3029" t="str">
            <v>APARATOS</v>
          </cell>
          <cell r="I3029"/>
        </row>
        <row r="3030">
          <cell r="A3030">
            <v>4006</v>
          </cell>
          <cell r="B3030" t="str">
            <v>JACUZZI FRANCESA FIRPLAK 1.80mtx.90x.41</v>
          </cell>
          <cell r="C3030" t="str">
            <v>UN</v>
          </cell>
          <cell r="D3030"/>
          <cell r="E3030"/>
          <cell r="F3030">
            <v>0</v>
          </cell>
          <cell r="G3030" t="str">
            <v>650</v>
          </cell>
          <cell r="H3030" t="str">
            <v>APARATOS</v>
          </cell>
          <cell r="I3030"/>
        </row>
        <row r="3031">
          <cell r="A3031">
            <v>4007</v>
          </cell>
          <cell r="B3031" t="str">
            <v>LAVARROPA PORCELANA FRIAFIRPLAK 46x51</v>
          </cell>
          <cell r="C3031" t="str">
            <v>UN</v>
          </cell>
          <cell r="D3031"/>
          <cell r="E3031"/>
          <cell r="F3031">
            <v>0</v>
          </cell>
          <cell r="G3031" t="str">
            <v>1045272</v>
          </cell>
          <cell r="H3031" t="str">
            <v>APARATOS</v>
          </cell>
          <cell r="I3031"/>
        </row>
        <row r="3032">
          <cell r="A3032">
            <v>4008</v>
          </cell>
          <cell r="B3032" t="str">
            <v>LAVARROPA PORCELANA FRIAFIRPLAK 48x60</v>
          </cell>
          <cell r="C3032" t="str">
            <v>UN</v>
          </cell>
          <cell r="D3032"/>
          <cell r="E3032"/>
          <cell r="F3032">
            <v>0</v>
          </cell>
          <cell r="G3032" t="str">
            <v>1045541</v>
          </cell>
          <cell r="H3032" t="str">
            <v>APARATOS</v>
          </cell>
          <cell r="I3032"/>
        </row>
        <row r="3033">
          <cell r="A3033">
            <v>4009</v>
          </cell>
          <cell r="B3033" t="str">
            <v>LAVARROPA PORCELANA FRIAFIRPLAK 80x60</v>
          </cell>
          <cell r="C3033" t="str">
            <v>UN</v>
          </cell>
          <cell r="D3033"/>
          <cell r="E3033"/>
          <cell r="F3033">
            <v>0</v>
          </cell>
          <cell r="G3033" t="str">
            <v>1045811</v>
          </cell>
          <cell r="H3033" t="str">
            <v>APARATOS</v>
          </cell>
          <cell r="I3033"/>
        </row>
        <row r="3034">
          <cell r="A3034">
            <v>4010</v>
          </cell>
          <cell r="B3034" t="str">
            <v>CAJA DE GRIFOS Lavadora FRIAFIRPLAK 30x21x9</v>
          </cell>
          <cell r="C3034" t="str">
            <v>UN</v>
          </cell>
          <cell r="D3034"/>
          <cell r="E3034"/>
          <cell r="F3034">
            <v>0</v>
          </cell>
          <cell r="G3034" t="str">
            <v>1  050091</v>
          </cell>
          <cell r="H3034" t="str">
            <v>APARATOS</v>
          </cell>
          <cell r="I3034"/>
        </row>
        <row r="3035">
          <cell r="A3035">
            <v>4011</v>
          </cell>
          <cell r="B3035" t="str">
            <v>LAMINA COLD ROLLED Cal.20 1x2M</v>
          </cell>
          <cell r="C3035" t="str">
            <v>M2</v>
          </cell>
          <cell r="D3035"/>
          <cell r="E3035"/>
          <cell r="F3035">
            <v>0</v>
          </cell>
          <cell r="G3035" t="str">
            <v/>
          </cell>
          <cell r="H3035" t="str">
            <v>LAMINAS PLATINAS</v>
          </cell>
          <cell r="I3035"/>
        </row>
        <row r="3036">
          <cell r="A3036">
            <v>4012</v>
          </cell>
          <cell r="B3036" t="str">
            <v>LAMINA COLD ROLLED Cal.22 1x2M</v>
          </cell>
          <cell r="C3036" t="str">
            <v>M2</v>
          </cell>
          <cell r="D3036"/>
          <cell r="E3036"/>
          <cell r="F3036">
            <v>0</v>
          </cell>
          <cell r="G3036" t="str">
            <v/>
          </cell>
          <cell r="H3036" t="str">
            <v>ACEROS Y HIERROS</v>
          </cell>
          <cell r="I3036"/>
        </row>
        <row r="3037">
          <cell r="A3037">
            <v>4013</v>
          </cell>
          <cell r="B3037" t="str">
            <v>LAMINA COLD ROLLED Cal.24 1x2M</v>
          </cell>
          <cell r="C3037" t="str">
            <v>M2</v>
          </cell>
          <cell r="D3037"/>
          <cell r="E3037"/>
          <cell r="F3037">
            <v>0</v>
          </cell>
          <cell r="G3037" t="str">
            <v/>
          </cell>
          <cell r="H3037" t="str">
            <v>LAMINAS PLATINAS</v>
          </cell>
          <cell r="I3037"/>
        </row>
        <row r="3038">
          <cell r="A3038">
            <v>4014</v>
          </cell>
          <cell r="B3038" t="str">
            <v>LAMINA Galv. Cal. 14  1 x 2 M.</v>
          </cell>
          <cell r="C3038" t="str">
            <v>M2</v>
          </cell>
          <cell r="D3038"/>
          <cell r="E3038"/>
          <cell r="F3038">
            <v>0</v>
          </cell>
          <cell r="G3038" t="str">
            <v/>
          </cell>
          <cell r="H3038" t="str">
            <v>ACCESORIOS HIDROSANITARIOS</v>
          </cell>
          <cell r="I3038"/>
        </row>
        <row r="3039">
          <cell r="A3039">
            <v>4015</v>
          </cell>
          <cell r="B3039" t="str">
            <v>LAMINA Galv. Cal. 16  1 x 2 M.</v>
          </cell>
          <cell r="C3039" t="str">
            <v>M2</v>
          </cell>
          <cell r="D3039"/>
          <cell r="E3039"/>
          <cell r="F3039">
            <v>0</v>
          </cell>
          <cell r="G3039" t="str">
            <v/>
          </cell>
          <cell r="H3039" t="str">
            <v>LAMINAS</v>
          </cell>
          <cell r="I3039"/>
        </row>
        <row r="3040">
          <cell r="A3040">
            <v>4016</v>
          </cell>
          <cell r="B3040" t="str">
            <v>LAMINA Galv. Cal. 18  1 x 2 M</v>
          </cell>
          <cell r="C3040" t="str">
            <v>M2</v>
          </cell>
          <cell r="D3040"/>
          <cell r="E3040">
            <v>43577</v>
          </cell>
          <cell r="F3040">
            <v>31322</v>
          </cell>
          <cell r="G3040" t="str">
            <v/>
          </cell>
          <cell r="H3040" t="str">
            <v>LAMINAS</v>
          </cell>
          <cell r="I3040" t="str">
            <v>8956232 - IDRD - MEDIA ARMONICA COTIZACIONES</v>
          </cell>
        </row>
        <row r="3041">
          <cell r="A3041">
            <v>4017</v>
          </cell>
          <cell r="B3041" t="str">
            <v>LAMINA Galv. Cal. 20 1 x 2 M</v>
          </cell>
          <cell r="C3041" t="str">
            <v>M2</v>
          </cell>
          <cell r="D3041"/>
          <cell r="E3041"/>
          <cell r="F3041">
            <v>0</v>
          </cell>
          <cell r="G3041" t="str">
            <v/>
          </cell>
          <cell r="H3041" t="str">
            <v>LAMINAS</v>
          </cell>
          <cell r="I3041"/>
        </row>
        <row r="3042">
          <cell r="A3042">
            <v>4018</v>
          </cell>
          <cell r="B3042" t="str">
            <v>LAMINA Galv. Cal. 22  1 x 2 M.</v>
          </cell>
          <cell r="C3042" t="str">
            <v>M2</v>
          </cell>
          <cell r="D3042"/>
          <cell r="E3042"/>
          <cell r="F3042">
            <v>0</v>
          </cell>
          <cell r="G3042" t="str">
            <v/>
          </cell>
          <cell r="H3042" t="str">
            <v>LAMINAS</v>
          </cell>
          <cell r="I3042"/>
        </row>
        <row r="3043">
          <cell r="A3043">
            <v>4019</v>
          </cell>
          <cell r="B3043" t="str">
            <v>LAMINA Galv. Cal. 24  1 x 2 M.</v>
          </cell>
          <cell r="C3043" t="str">
            <v>M2</v>
          </cell>
          <cell r="D3043"/>
          <cell r="E3043"/>
          <cell r="F3043">
            <v>0</v>
          </cell>
          <cell r="G3043" t="str">
            <v/>
          </cell>
          <cell r="H3043" t="str">
            <v>LAMINAS</v>
          </cell>
          <cell r="I3043"/>
        </row>
        <row r="3044">
          <cell r="A3044">
            <v>4020</v>
          </cell>
          <cell r="B3044" t="str">
            <v>LAMINA Galv. Cal. 26  1 x 2 M.</v>
          </cell>
          <cell r="C3044" t="str">
            <v>M2</v>
          </cell>
          <cell r="D3044"/>
          <cell r="E3044"/>
          <cell r="F3044">
            <v>0</v>
          </cell>
          <cell r="G3044" t="str">
            <v/>
          </cell>
          <cell r="H3044" t="str">
            <v>LAMINAS</v>
          </cell>
          <cell r="I3044"/>
        </row>
        <row r="3045">
          <cell r="A3045">
            <v>4021</v>
          </cell>
          <cell r="B3045" t="str">
            <v>LAMINA Galv. Cal. 28  1 x 2 M.</v>
          </cell>
          <cell r="C3045" t="str">
            <v>M2</v>
          </cell>
          <cell r="D3045"/>
          <cell r="E3045">
            <v>45708</v>
          </cell>
          <cell r="F3045">
            <v>40912.639999999999</v>
          </cell>
          <cell r="G3045" t="str">
            <v/>
          </cell>
          <cell r="H3045" t="str">
            <v>ACEROS,HIERROS/MALLAS,CERCHAS</v>
          </cell>
          <cell r="I3045" t="str">
            <v>562221312 - IDRD - VALOR CIO AJUSTADO</v>
          </cell>
        </row>
        <row r="3046">
          <cell r="A3046">
            <v>4022</v>
          </cell>
          <cell r="B3046" t="str">
            <v>LAMINA Galv. Cal. 30  1 x 2 M.</v>
          </cell>
          <cell r="C3046" t="str">
            <v>M2</v>
          </cell>
          <cell r="D3046"/>
          <cell r="E3046"/>
          <cell r="F3046">
            <v>0</v>
          </cell>
          <cell r="G3046" t="str">
            <v/>
          </cell>
          <cell r="H3046" t="str">
            <v>LAMINAS</v>
          </cell>
          <cell r="I3046"/>
        </row>
        <row r="3047">
          <cell r="A3047">
            <v>4023</v>
          </cell>
          <cell r="B3047" t="str">
            <v>TORNILLO 6X3/4"  PARA AGLOMERADO AUTOPERFORANTE</v>
          </cell>
          <cell r="C3047" t="str">
            <v>UN</v>
          </cell>
          <cell r="D3047"/>
          <cell r="E3047">
            <v>45708</v>
          </cell>
          <cell r="F3047">
            <v>24.96</v>
          </cell>
          <cell r="G3047" t="str">
            <v>6 X 1"</v>
          </cell>
          <cell r="H3047" t="str">
            <v>FERRETERIA</v>
          </cell>
          <cell r="I3047" t="str">
            <v>562221312 - IDRD - VALOR CIO AJUSTADO</v>
          </cell>
        </row>
        <row r="3048">
          <cell r="A3048">
            <v>4025</v>
          </cell>
          <cell r="B3048" t="str">
            <v>CONCRETO PAVIMENTO       MR-50</v>
          </cell>
          <cell r="C3048" t="str">
            <v>M3</v>
          </cell>
          <cell r="D3048"/>
          <cell r="E3048"/>
          <cell r="F3048">
            <v>0</v>
          </cell>
          <cell r="G3048" t="str">
            <v/>
          </cell>
          <cell r="H3048" t="str">
            <v>CONCRETOS</v>
          </cell>
          <cell r="I3048"/>
        </row>
        <row r="3049">
          <cell r="A3049">
            <v>4027</v>
          </cell>
          <cell r="B3049" t="str">
            <v>ESCRITORIO EJECUTIVO KEFREN</v>
          </cell>
          <cell r="C3049" t="str">
            <v>UN</v>
          </cell>
          <cell r="D3049"/>
          <cell r="E3049"/>
          <cell r="F3049">
            <v>0</v>
          </cell>
          <cell r="G3049" t="str">
            <v>6441552</v>
          </cell>
          <cell r="H3049" t="str">
            <v>MUEBLES Y CLOSETS</v>
          </cell>
          <cell r="I3049"/>
        </row>
        <row r="3050">
          <cell r="A3050">
            <v>4028</v>
          </cell>
          <cell r="B3050" t="str">
            <v>ESTACION PARA COMPUTO KEFREN</v>
          </cell>
          <cell r="C3050" t="str">
            <v>UN</v>
          </cell>
          <cell r="D3050"/>
          <cell r="E3050"/>
          <cell r="F3050">
            <v>0</v>
          </cell>
          <cell r="G3050" t="str">
            <v>6740052</v>
          </cell>
          <cell r="H3050" t="str">
            <v>MUEBLES Y CLOSETS</v>
          </cell>
          <cell r="I3050"/>
        </row>
        <row r="3051">
          <cell r="A3051">
            <v>4029</v>
          </cell>
          <cell r="B3051" t="str">
            <v>ESCRITORIO AUXILIAR KEFREN</v>
          </cell>
          <cell r="C3051" t="str">
            <v>UN</v>
          </cell>
          <cell r="D3051"/>
          <cell r="E3051"/>
          <cell r="F3051">
            <v>0</v>
          </cell>
          <cell r="G3051" t="str">
            <v>6441052</v>
          </cell>
          <cell r="H3051" t="str">
            <v>MUEBLES Y CLOSETS</v>
          </cell>
          <cell r="I3051"/>
        </row>
        <row r="3052">
          <cell r="A3052">
            <v>4030</v>
          </cell>
          <cell r="B3052" t="str">
            <v>BIBLIOTECA MODULAR 6 ENTREPAÑOS REF. 6.2107.52.01</v>
          </cell>
          <cell r="C3052" t="str">
            <v>UN</v>
          </cell>
          <cell r="D3052"/>
          <cell r="E3052"/>
          <cell r="F3052">
            <v>0</v>
          </cell>
          <cell r="G3052" t="str">
            <v>6.2107</v>
          </cell>
          <cell r="H3052" t="str">
            <v>MUEBLES Y CLOSETS</v>
          </cell>
          <cell r="I3052"/>
        </row>
        <row r="3053">
          <cell r="A3053">
            <v>4031</v>
          </cell>
          <cell r="B3053" t="str">
            <v>MODULO BASE DE ARCHIVO LOGIC</v>
          </cell>
          <cell r="C3053" t="str">
            <v>UN</v>
          </cell>
          <cell r="D3053"/>
          <cell r="E3053"/>
          <cell r="F3053">
            <v>0</v>
          </cell>
          <cell r="G3053" t="str">
            <v>6440452</v>
          </cell>
          <cell r="H3053" t="str">
            <v>MUEBLES Y CLOSETS</v>
          </cell>
          <cell r="I3053"/>
        </row>
        <row r="3054">
          <cell r="A3054">
            <v>4032</v>
          </cell>
          <cell r="B3054" t="str">
            <v>ARCHIVO 2 CAJONES UNA GAVETA 6.4300.52.01 ACABADO</v>
          </cell>
          <cell r="C3054" t="str">
            <v>UN</v>
          </cell>
          <cell r="D3054"/>
          <cell r="E3054"/>
          <cell r="F3054">
            <v>0</v>
          </cell>
          <cell r="G3054" t="str">
            <v>4.4300</v>
          </cell>
          <cell r="H3054" t="str">
            <v>MUEBLES Y CLOSETS</v>
          </cell>
          <cell r="I3054"/>
        </row>
        <row r="3055">
          <cell r="A3055">
            <v>4033</v>
          </cell>
          <cell r="B3055" t="str">
            <v>ARCHIVO 4  GAVETAS REF. 6.3400.52.01</v>
          </cell>
          <cell r="C3055" t="str">
            <v>UN</v>
          </cell>
          <cell r="D3055"/>
          <cell r="E3055"/>
          <cell r="F3055">
            <v>0</v>
          </cell>
          <cell r="G3055" t="str">
            <v>6.3400</v>
          </cell>
          <cell r="H3055" t="str">
            <v>MUEBLES Y CLOSETS</v>
          </cell>
          <cell r="I3055"/>
        </row>
        <row r="3056">
          <cell r="A3056">
            <v>4034</v>
          </cell>
          <cell r="B3056" t="str">
            <v>ESTACION DE COMPUTO HOME</v>
          </cell>
          <cell r="C3056" t="str">
            <v>UN</v>
          </cell>
          <cell r="D3056"/>
          <cell r="E3056"/>
          <cell r="F3056">
            <v>0</v>
          </cell>
          <cell r="G3056" t="str">
            <v>6708352</v>
          </cell>
          <cell r="H3056" t="str">
            <v>MUEBLES Y CLOSETS</v>
          </cell>
          <cell r="I3056"/>
        </row>
        <row r="3057">
          <cell r="A3057">
            <v>4035</v>
          </cell>
          <cell r="B3057" t="str">
            <v>ESTACION MULTIMEDIA HOME</v>
          </cell>
          <cell r="C3057" t="str">
            <v>UN</v>
          </cell>
          <cell r="D3057"/>
          <cell r="E3057"/>
          <cell r="F3057">
            <v>0</v>
          </cell>
          <cell r="G3057" t="str">
            <v>6702652</v>
          </cell>
          <cell r="H3057" t="str">
            <v>MUEBLES Y CLOSETS</v>
          </cell>
          <cell r="I3057"/>
        </row>
        <row r="3058">
          <cell r="A3058">
            <v>4036</v>
          </cell>
          <cell r="B3058" t="str">
            <v>MORDAZA 0.50 mt CON CUÑA</v>
          </cell>
          <cell r="C3058" t="str">
            <v>MES</v>
          </cell>
          <cell r="D3058"/>
          <cell r="E3058"/>
          <cell r="F3058">
            <v>0</v>
          </cell>
          <cell r="G3058" t="str">
            <v/>
          </cell>
          <cell r="H3058" t="str">
            <v>EQUIPO ALQUILER Y MAQUINARIA</v>
          </cell>
          <cell r="I3058"/>
        </row>
        <row r="3059">
          <cell r="A3059">
            <v>4037</v>
          </cell>
          <cell r="B3059" t="str">
            <v>MORDAZA 0.80 mt CON CUÑA</v>
          </cell>
          <cell r="C3059" t="str">
            <v>MES</v>
          </cell>
          <cell r="D3059"/>
          <cell r="E3059"/>
          <cell r="F3059">
            <v>0</v>
          </cell>
          <cell r="G3059" t="str">
            <v/>
          </cell>
          <cell r="H3059" t="str">
            <v>EQUIPO ALQUILER Y MAQUINARIA</v>
          </cell>
          <cell r="I3059"/>
        </row>
        <row r="3060">
          <cell r="A3060">
            <v>4038</v>
          </cell>
          <cell r="B3060" t="str">
            <v>MORDAZA 1.10 mt CON CUÑA</v>
          </cell>
          <cell r="C3060" t="str">
            <v>MES</v>
          </cell>
          <cell r="D3060"/>
          <cell r="E3060"/>
          <cell r="F3060">
            <v>0</v>
          </cell>
          <cell r="G3060" t="str">
            <v/>
          </cell>
          <cell r="H3060" t="str">
            <v>EQUIPO ALQUILER Y MAQUINARIA</v>
          </cell>
          <cell r="I3060"/>
        </row>
        <row r="3061">
          <cell r="A3061">
            <v>4039</v>
          </cell>
          <cell r="B3061" t="str">
            <v>MORDAZA 1.85 mt CON CUÑA</v>
          </cell>
          <cell r="C3061" t="str">
            <v>MES</v>
          </cell>
          <cell r="D3061"/>
          <cell r="E3061"/>
          <cell r="F3061">
            <v>0</v>
          </cell>
          <cell r="G3061" t="str">
            <v/>
          </cell>
          <cell r="H3061" t="str">
            <v>EQUIPO ALQUILER Y MAQUINARIA</v>
          </cell>
          <cell r="I3061"/>
        </row>
        <row r="3062">
          <cell r="A3062">
            <v>4040</v>
          </cell>
          <cell r="B3062" t="str">
            <v>BALDE PARA PLUMA ADICIONAL</v>
          </cell>
          <cell r="C3062" t="str">
            <v>MES</v>
          </cell>
          <cell r="D3062"/>
          <cell r="E3062"/>
          <cell r="F3062">
            <v>0</v>
          </cell>
          <cell r="G3062" t="str">
            <v/>
          </cell>
          <cell r="H3062" t="str">
            <v>EQUIPO ALQUILER Y MAQUINARIA</v>
          </cell>
          <cell r="I3062"/>
        </row>
        <row r="3063">
          <cell r="A3063">
            <v>4041</v>
          </cell>
          <cell r="B3063" t="str">
            <v>ALQUILER PLUMA GRUA - 500 KG</v>
          </cell>
          <cell r="C3063" t="str">
            <v>MES</v>
          </cell>
          <cell r="D3063"/>
          <cell r="E3063">
            <v>43843</v>
          </cell>
          <cell r="F3063">
            <v>1551149.99</v>
          </cell>
          <cell r="G3063" t="str">
            <v/>
          </cell>
          <cell r="H3063" t="str">
            <v>EQUIPO ALQUILER Y MAQUINARIA</v>
          </cell>
          <cell r="I3063" t="str">
            <v>860061089 - IDRD - PROYECCIÓN</v>
          </cell>
        </row>
        <row r="3064">
          <cell r="A3064">
            <v>4042</v>
          </cell>
          <cell r="B3064" t="str">
            <v>PUERTA ENTABLERADA MACIZA  0.80x2m</v>
          </cell>
          <cell r="C3064" t="str">
            <v>UN</v>
          </cell>
          <cell r="D3064"/>
          <cell r="E3064"/>
          <cell r="F3064">
            <v>0</v>
          </cell>
          <cell r="G3064" t="str">
            <v>En Cedro</v>
          </cell>
          <cell r="H3064" t="str">
            <v>MADERAS</v>
          </cell>
          <cell r="I3064"/>
        </row>
        <row r="3065">
          <cell r="A3065">
            <v>4043</v>
          </cell>
          <cell r="B3065" t="str">
            <v>PUERTA EN TRIPLEX 0.80x2m</v>
          </cell>
          <cell r="C3065" t="str">
            <v>UN</v>
          </cell>
          <cell r="D3065"/>
          <cell r="E3065"/>
          <cell r="F3065">
            <v>0</v>
          </cell>
          <cell r="G3065" t="str">
            <v>En Cedro</v>
          </cell>
          <cell r="H3065" t="str">
            <v>MADERAS</v>
          </cell>
          <cell r="I3065"/>
        </row>
        <row r="3066">
          <cell r="A3066">
            <v>4044</v>
          </cell>
          <cell r="B3066" t="str">
            <v>FULMINANTES CAL.22 ALTA VEL MORADO</v>
          </cell>
          <cell r="C3066" t="str">
            <v>UN</v>
          </cell>
          <cell r="D3066"/>
          <cell r="E3066"/>
          <cell r="F3066">
            <v>0</v>
          </cell>
          <cell r="G3066" t="str">
            <v>22LRSC6</v>
          </cell>
          <cell r="H3066" t="str">
            <v>APARATOS ELECTRICOS</v>
          </cell>
          <cell r="I3066"/>
        </row>
        <row r="3067">
          <cell r="A3067">
            <v>4045</v>
          </cell>
          <cell r="B3067" t="str">
            <v>CLAVO 5/16 X 1" BAJA VELOCIDAD</v>
          </cell>
          <cell r="C3067" t="str">
            <v>UN</v>
          </cell>
          <cell r="D3067"/>
          <cell r="E3067"/>
          <cell r="F3067">
            <v>0</v>
          </cell>
          <cell r="G3067" t="str">
            <v>1508</v>
          </cell>
          <cell r="H3067" t="str">
            <v>APARATOS ELECTRICOS</v>
          </cell>
          <cell r="I3067"/>
        </row>
        <row r="3068">
          <cell r="A3068">
            <v>4046</v>
          </cell>
          <cell r="B3068" t="str">
            <v>CLAVO 5/16 X 1/4 " BAJA VELOCIDAD</v>
          </cell>
          <cell r="C3068" t="str">
            <v>UN</v>
          </cell>
          <cell r="D3068"/>
          <cell r="E3068"/>
          <cell r="F3068">
            <v>0</v>
          </cell>
          <cell r="G3068" t="str">
            <v>1510</v>
          </cell>
          <cell r="H3068" t="str">
            <v>APARATOS ELECTRICOS</v>
          </cell>
          <cell r="I3068"/>
        </row>
        <row r="3069">
          <cell r="A3069">
            <v>4047</v>
          </cell>
          <cell r="B3069" t="str">
            <v>CARGA VERDE MEDIA B.V.</v>
          </cell>
          <cell r="C3069" t="str">
            <v>UN</v>
          </cell>
          <cell r="D3069"/>
          <cell r="E3069"/>
          <cell r="F3069">
            <v>0</v>
          </cell>
          <cell r="G3069" t="str">
            <v>32CW</v>
          </cell>
          <cell r="H3069" t="str">
            <v>APARATOS ELECTRICOS</v>
          </cell>
          <cell r="I3069"/>
        </row>
        <row r="3070">
          <cell r="A3070">
            <v>4048</v>
          </cell>
          <cell r="B3070" t="str">
            <v>CARGA AMARILLA FUERTE B.V.</v>
          </cell>
          <cell r="C3070" t="str">
            <v>UN</v>
          </cell>
          <cell r="D3070"/>
          <cell r="E3070"/>
          <cell r="F3070">
            <v>0</v>
          </cell>
          <cell r="G3070" t="str">
            <v>42CW</v>
          </cell>
          <cell r="H3070" t="str">
            <v>APARATOS ELECTRICOS</v>
          </cell>
          <cell r="I3070"/>
        </row>
        <row r="3071">
          <cell r="A3071">
            <v>4049</v>
          </cell>
          <cell r="B3071" t="str">
            <v>CARGA VERDE 3RS27M</v>
          </cell>
          <cell r="C3071" t="str">
            <v>UN</v>
          </cell>
          <cell r="D3071"/>
          <cell r="E3071"/>
          <cell r="F3071">
            <v>0</v>
          </cell>
          <cell r="G3071" t="str">
            <v>3RS27M</v>
          </cell>
          <cell r="H3071" t="str">
            <v>APARATOS ELECTRICOS</v>
          </cell>
          <cell r="I3071"/>
        </row>
        <row r="3072">
          <cell r="A3072">
            <v>4050</v>
          </cell>
          <cell r="B3072" t="str">
            <v>CARGA AMARILLA 4RS27M</v>
          </cell>
          <cell r="C3072" t="str">
            <v>UN</v>
          </cell>
          <cell r="D3072"/>
          <cell r="E3072"/>
          <cell r="F3072">
            <v>0</v>
          </cell>
          <cell r="G3072" t="str">
            <v>4RS27M</v>
          </cell>
          <cell r="H3072" t="str">
            <v>APARATOS ELECTRICOS</v>
          </cell>
          <cell r="I3072"/>
        </row>
        <row r="3073">
          <cell r="A3073">
            <v>4051</v>
          </cell>
          <cell r="B3073" t="str">
            <v>CARGA DISCO AMARILLA FUERTE</v>
          </cell>
          <cell r="C3073" t="str">
            <v>UN</v>
          </cell>
          <cell r="D3073"/>
          <cell r="E3073"/>
          <cell r="F3073">
            <v>0</v>
          </cell>
          <cell r="G3073" t="str">
            <v>4D60</v>
          </cell>
          <cell r="H3073" t="str">
            <v>APARATOS ELECTRICOS</v>
          </cell>
          <cell r="I3073"/>
        </row>
        <row r="3074">
          <cell r="A3074">
            <v>4052</v>
          </cell>
          <cell r="B3074" t="str">
            <v>CARGA DISCO VERDE MEDIA</v>
          </cell>
          <cell r="C3074" t="str">
            <v>UN</v>
          </cell>
          <cell r="D3074"/>
          <cell r="E3074"/>
          <cell r="F3074">
            <v>0</v>
          </cell>
          <cell r="G3074" t="str">
            <v>3D60</v>
          </cell>
          <cell r="H3074" t="str">
            <v>APARATOS ELECTRICOS</v>
          </cell>
          <cell r="I3074"/>
        </row>
        <row r="3075">
          <cell r="A3075">
            <v>4053</v>
          </cell>
          <cell r="B3075" t="str">
            <v>PERNO 1/4 X 3/4 B.V.</v>
          </cell>
          <cell r="C3075" t="str">
            <v>UN</v>
          </cell>
          <cell r="D3075"/>
          <cell r="E3075"/>
          <cell r="F3075">
            <v>0</v>
          </cell>
          <cell r="G3075" t="str">
            <v>M62027</v>
          </cell>
          <cell r="H3075" t="str">
            <v>APARATOS ELECTRICOS</v>
          </cell>
          <cell r="I3075"/>
        </row>
        <row r="3076">
          <cell r="A3076">
            <v>4054</v>
          </cell>
          <cell r="B3076" t="str">
            <v>VALVULA GAS MEDIA MARIPOSA SEGURO P/T</v>
          </cell>
          <cell r="C3076" t="str">
            <v>UN</v>
          </cell>
          <cell r="D3076"/>
          <cell r="E3076"/>
          <cell r="F3076">
            <v>0</v>
          </cell>
          <cell r="G3076" t="str">
            <v/>
          </cell>
          <cell r="H3076" t="str">
            <v>INST. DE GAS</v>
          </cell>
          <cell r="I3076"/>
        </row>
        <row r="3077">
          <cell r="A3077">
            <v>5713</v>
          </cell>
          <cell r="B3077" t="str">
            <v>GRIFERIA CONJ. MEZC. L/M. PLATINO 4"</v>
          </cell>
          <cell r="C3077" t="str">
            <v>UN</v>
          </cell>
          <cell r="D3077"/>
          <cell r="E3077"/>
          <cell r="F3077">
            <v>0</v>
          </cell>
          <cell r="G3077" t="str">
            <v>01-0613-00</v>
          </cell>
          <cell r="H3077" t="str">
            <v>GRIFERIA</v>
          </cell>
          <cell r="I3077"/>
        </row>
        <row r="3078">
          <cell r="A3078">
            <v>5763</v>
          </cell>
          <cell r="B3078" t="str">
            <v>GRIFERIA CONJ. MEZC. L/PLATOS KRISTAL TIPO CISNE</v>
          </cell>
          <cell r="C3078" t="str">
            <v>UN</v>
          </cell>
          <cell r="D3078"/>
          <cell r="E3078"/>
          <cell r="F3078">
            <v>0</v>
          </cell>
          <cell r="G3078" t="str">
            <v>01112700</v>
          </cell>
          <cell r="H3078" t="str">
            <v>GRIFERIA</v>
          </cell>
          <cell r="I3078"/>
        </row>
        <row r="3079">
          <cell r="A3079">
            <v>6023</v>
          </cell>
          <cell r="B3079" t="str">
            <v>CONCRETO 2500 PSI (175N)  TREMIE Gr=1/2"</v>
          </cell>
          <cell r="C3079" t="str">
            <v>M3</v>
          </cell>
          <cell r="D3079"/>
          <cell r="E3079"/>
          <cell r="F3079">
            <v>0</v>
          </cell>
          <cell r="G3079" t="str">
            <v/>
          </cell>
          <cell r="H3079" t="str">
            <v>CONCRETOS</v>
          </cell>
          <cell r="I3079"/>
        </row>
        <row r="3080">
          <cell r="A3080">
            <v>6533</v>
          </cell>
          <cell r="B3080" t="str">
            <v>POSTE METALICO h= 6.00 UN BRAZO</v>
          </cell>
          <cell r="C3080" t="str">
            <v>UN</v>
          </cell>
          <cell r="D3080"/>
          <cell r="E3080">
            <v>45708</v>
          </cell>
          <cell r="F3080">
            <v>1096382.1499999999</v>
          </cell>
          <cell r="G3080" t="str">
            <v>3mm</v>
          </cell>
          <cell r="H3080" t="str">
            <v>METALICOS</v>
          </cell>
          <cell r="I3080" t="str">
            <v>562221312 - IDRD - VALOR CIO AJUSTADO</v>
          </cell>
        </row>
        <row r="3081">
          <cell r="A3081">
            <v>7000</v>
          </cell>
          <cell r="B3081" t="str">
            <v>ALAMBRE AWG No.8</v>
          </cell>
          <cell r="C3081" t="str">
            <v>ML</v>
          </cell>
          <cell r="D3081"/>
          <cell r="E3081"/>
          <cell r="F3081">
            <v>0</v>
          </cell>
          <cell r="G3081" t="str">
            <v>0190071A</v>
          </cell>
          <cell r="H3081" t="str">
            <v>CABLES</v>
          </cell>
          <cell r="I3081"/>
        </row>
        <row r="3082">
          <cell r="A3082">
            <v>7001</v>
          </cell>
          <cell r="B3082" t="str">
            <v>SOLDADURA PVC LIQUIDA  1/16 GL S/NORMA ICONTEC</v>
          </cell>
          <cell r="C3082" t="str">
            <v>UN</v>
          </cell>
          <cell r="D3082"/>
          <cell r="E3082"/>
          <cell r="F3082">
            <v>0</v>
          </cell>
          <cell r="G3082" t="str">
            <v>11755</v>
          </cell>
          <cell r="H3082" t="str">
            <v>REGISTROS Y CHEQUES</v>
          </cell>
          <cell r="I3082"/>
        </row>
        <row r="3083">
          <cell r="A3083">
            <v>7002</v>
          </cell>
          <cell r="B3083" t="str">
            <v>PERFIL ESTRUCTURAL C 120 X60 1.2 MM.</v>
          </cell>
          <cell r="C3083" t="str">
            <v>UN</v>
          </cell>
          <cell r="D3083"/>
          <cell r="E3083"/>
          <cell r="F3083">
            <v>0</v>
          </cell>
          <cell r="G3083" t="str">
            <v>PAGC120x6</v>
          </cell>
          <cell r="H3083" t="str">
            <v>CERCHAS,VIGAS, ANG, PERFILES</v>
          </cell>
          <cell r="I3083"/>
        </row>
        <row r="3084">
          <cell r="A3084">
            <v>7004</v>
          </cell>
          <cell r="B3084" t="str">
            <v>VARILLA CORRUGADA 1/4" X 6M</v>
          </cell>
          <cell r="C3084" t="str">
            <v>UN</v>
          </cell>
          <cell r="D3084"/>
          <cell r="E3084">
            <v>44589</v>
          </cell>
          <cell r="F3084">
            <v>8778</v>
          </cell>
          <cell r="G3084" t="str">
            <v/>
          </cell>
          <cell r="H3084" t="str">
            <v>ACEROS,HIERROS/MALLAS,CERCHAS</v>
          </cell>
          <cell r="I3084" t="str">
            <v>860061089 - IDRD - PROYECCIÓN</v>
          </cell>
        </row>
        <row r="3085">
          <cell r="A3085">
            <v>7005</v>
          </cell>
          <cell r="B3085" t="str">
            <v>VARILLA CORRUGADA 3/8" X 6M</v>
          </cell>
          <cell r="C3085" t="str">
            <v>UN</v>
          </cell>
          <cell r="D3085"/>
          <cell r="E3085">
            <v>44589</v>
          </cell>
          <cell r="F3085">
            <v>20038.009999999998</v>
          </cell>
          <cell r="G3085" t="str">
            <v/>
          </cell>
          <cell r="H3085" t="str">
            <v>ACEROS,HIERROS/MALLAS,CERCHAS</v>
          </cell>
          <cell r="I3085" t="str">
            <v>860061089 - IDRD - PROYECCIÓN</v>
          </cell>
        </row>
        <row r="3086">
          <cell r="A3086">
            <v>7006</v>
          </cell>
          <cell r="B3086" t="str">
            <v>VARILLA CORRUGADA 12MM X 6M</v>
          </cell>
          <cell r="C3086" t="str">
            <v>UN</v>
          </cell>
          <cell r="D3086"/>
          <cell r="E3086"/>
          <cell r="F3086">
            <v>0</v>
          </cell>
          <cell r="G3086" t="str">
            <v/>
          </cell>
          <cell r="H3086" t="str">
            <v>ACEROS,HIERROS/MALLAS,CERCHAS</v>
          </cell>
          <cell r="I3086"/>
        </row>
        <row r="3087">
          <cell r="A3087">
            <v>9333</v>
          </cell>
          <cell r="B3087" t="str">
            <v>PISO  PARKET CAMBULO MADERA 31.5x 31.5</v>
          </cell>
          <cell r="C3087" t="str">
            <v>M2</v>
          </cell>
          <cell r="D3087"/>
          <cell r="E3087"/>
          <cell r="F3087">
            <v>0</v>
          </cell>
          <cell r="G3087" t="str">
            <v/>
          </cell>
          <cell r="H3087" t="str">
            <v>Pisos</v>
          </cell>
          <cell r="I3087"/>
        </row>
        <row r="3088">
          <cell r="A3088">
            <v>9360</v>
          </cell>
          <cell r="B3088" t="str">
            <v>VIDRIO CRISTALTempl. REFLECTIVO BRONCE 5mm</v>
          </cell>
          <cell r="C3088" t="str">
            <v>M2</v>
          </cell>
          <cell r="D3088"/>
          <cell r="E3088"/>
          <cell r="F3088">
            <v>0</v>
          </cell>
          <cell r="G3088" t="str">
            <v>5 mm</v>
          </cell>
          <cell r="H3088" t="str">
            <v>VIDRIOS Y ESPEJOS</v>
          </cell>
          <cell r="I3088"/>
        </row>
        <row r="3089">
          <cell r="A3089">
            <v>9400</v>
          </cell>
          <cell r="B3089" t="str">
            <v>LAVAMANOS  MARACAY  VEGAS PETITE MARFIL</v>
          </cell>
          <cell r="C3089" t="str">
            <v>UN</v>
          </cell>
          <cell r="D3089"/>
          <cell r="E3089"/>
          <cell r="F3089">
            <v>0</v>
          </cell>
          <cell r="G3089" t="str">
            <v/>
          </cell>
          <cell r="H3089" t="str">
            <v>APARATOS</v>
          </cell>
          <cell r="I3089"/>
        </row>
        <row r="3090">
          <cell r="A3090">
            <v>9401</v>
          </cell>
          <cell r="B3090" t="str">
            <v>LAVAMANOS RIVIERA PASTEL</v>
          </cell>
          <cell r="C3090" t="str">
            <v>UN</v>
          </cell>
          <cell r="D3090"/>
          <cell r="E3090"/>
          <cell r="F3090">
            <v>0</v>
          </cell>
          <cell r="G3090" t="str">
            <v/>
          </cell>
          <cell r="H3090" t="str">
            <v>APARATOS</v>
          </cell>
          <cell r="I3090"/>
        </row>
        <row r="3091">
          <cell r="A3091">
            <v>9402</v>
          </cell>
          <cell r="B3091" t="str">
            <v>LAVAMANOS SIENA PASTEL</v>
          </cell>
          <cell r="C3091" t="str">
            <v>UN</v>
          </cell>
          <cell r="D3091"/>
          <cell r="E3091"/>
          <cell r="F3091">
            <v>0</v>
          </cell>
          <cell r="G3091" t="str">
            <v/>
          </cell>
          <cell r="H3091" t="str">
            <v>APARATOS</v>
          </cell>
          <cell r="I3091"/>
        </row>
        <row r="3092">
          <cell r="A3092">
            <v>9403</v>
          </cell>
          <cell r="B3092" t="str">
            <v>LAVAMANOS VICTORIA PASTEL</v>
          </cell>
          <cell r="C3092" t="str">
            <v>UN</v>
          </cell>
          <cell r="D3092"/>
          <cell r="E3092"/>
          <cell r="F3092">
            <v>0</v>
          </cell>
          <cell r="G3092" t="str">
            <v/>
          </cell>
          <cell r="H3092" t="str">
            <v>APARATOS</v>
          </cell>
          <cell r="I3092"/>
        </row>
        <row r="3093">
          <cell r="A3093">
            <v>9404</v>
          </cell>
          <cell r="B3093" t="str">
            <v>SANITARIO NUEVO EMBAJADOR</v>
          </cell>
          <cell r="C3093" t="str">
            <v>UN</v>
          </cell>
          <cell r="D3093"/>
          <cell r="E3093"/>
          <cell r="F3093">
            <v>0</v>
          </cell>
          <cell r="G3093" t="str">
            <v/>
          </cell>
          <cell r="H3093" t="str">
            <v>APARATOS</v>
          </cell>
          <cell r="I3093"/>
        </row>
        <row r="3094">
          <cell r="A3094">
            <v>9405</v>
          </cell>
          <cell r="B3094" t="str">
            <v>SANITARIO PORTOBELLO PASTEL</v>
          </cell>
          <cell r="C3094" t="str">
            <v>UN</v>
          </cell>
          <cell r="D3094"/>
          <cell r="E3094"/>
          <cell r="F3094">
            <v>0</v>
          </cell>
          <cell r="G3094" t="str">
            <v/>
          </cell>
          <cell r="H3094" t="str">
            <v>APARATOS</v>
          </cell>
          <cell r="I3094"/>
        </row>
        <row r="3095">
          <cell r="A3095">
            <v>9406</v>
          </cell>
          <cell r="B3095" t="str">
            <v>SANITARIO VICTORIA PASTEL</v>
          </cell>
          <cell r="C3095" t="str">
            <v>UN</v>
          </cell>
          <cell r="D3095"/>
          <cell r="E3095"/>
          <cell r="F3095">
            <v>0</v>
          </cell>
          <cell r="G3095" t="str">
            <v/>
          </cell>
          <cell r="H3095" t="str">
            <v>APARATOS</v>
          </cell>
          <cell r="I3095"/>
        </row>
        <row r="3096">
          <cell r="A3096">
            <v>9407</v>
          </cell>
          <cell r="B3096" t="str">
            <v>PERFILERIA DE ENSAMBLE AUTOMATICO .60x1.20</v>
          </cell>
          <cell r="C3096" t="str">
            <v>M2</v>
          </cell>
          <cell r="D3096"/>
          <cell r="E3096"/>
          <cell r="F3096">
            <v>0</v>
          </cell>
          <cell r="G3096" t="str">
            <v/>
          </cell>
          <cell r="H3096" t="str">
            <v>PERFILERIA</v>
          </cell>
          <cell r="I3096"/>
        </row>
        <row r="3097">
          <cell r="A3097">
            <v>9408</v>
          </cell>
          <cell r="B3097" t="str">
            <v>PERFILERIA DE ENSAMBLE AUTOMATICO .60x.60</v>
          </cell>
          <cell r="C3097" t="str">
            <v>M2</v>
          </cell>
          <cell r="D3097"/>
          <cell r="E3097"/>
          <cell r="F3097">
            <v>0</v>
          </cell>
          <cell r="G3097" t="str">
            <v/>
          </cell>
          <cell r="H3097" t="str">
            <v>PERFILERIA</v>
          </cell>
          <cell r="I3097"/>
        </row>
        <row r="3098">
          <cell r="A3098">
            <v>9411</v>
          </cell>
          <cell r="B3098" t="str">
            <v>INTERNET ANCHO BANDA 700 kbps + paquete de t.v.</v>
          </cell>
          <cell r="C3098" t="str">
            <v>UN</v>
          </cell>
          <cell r="D3098"/>
          <cell r="E3098"/>
          <cell r="F3098">
            <v>0</v>
          </cell>
          <cell r="G3098" t="str">
            <v>1 PC</v>
          </cell>
          <cell r="H3098" t="str">
            <v>EQUIPOS ESPECIALES</v>
          </cell>
          <cell r="I3098"/>
        </row>
        <row r="3099">
          <cell r="A3099">
            <v>9412</v>
          </cell>
          <cell r="B3099" t="str">
            <v>INTERNET ANCHO BANDA 300 kbps</v>
          </cell>
          <cell r="C3099" t="str">
            <v>UN</v>
          </cell>
          <cell r="D3099"/>
          <cell r="E3099"/>
          <cell r="F3099">
            <v>0</v>
          </cell>
          <cell r="G3099" t="str">
            <v>1 PC</v>
          </cell>
          <cell r="H3099" t="str">
            <v>EQUIPOS ESPECIALES</v>
          </cell>
          <cell r="I3099"/>
        </row>
        <row r="3100">
          <cell r="A3100">
            <v>9413</v>
          </cell>
          <cell r="B3100" t="str">
            <v>INTERNET ANCHO BANDA 500 kbps</v>
          </cell>
          <cell r="C3100" t="str">
            <v>UN</v>
          </cell>
          <cell r="D3100"/>
          <cell r="E3100"/>
          <cell r="F3100">
            <v>0</v>
          </cell>
          <cell r="G3100" t="str">
            <v>1 PC's</v>
          </cell>
          <cell r="H3100" t="str">
            <v>EQUIPOS ESPECIALES</v>
          </cell>
          <cell r="I3100"/>
        </row>
        <row r="3101">
          <cell r="A3101">
            <v>9414</v>
          </cell>
          <cell r="B3101" t="str">
            <v>VALVULA BOLA P/MEDIDOR GAS 3/4"</v>
          </cell>
          <cell r="C3101" t="str">
            <v>UN</v>
          </cell>
          <cell r="D3101"/>
          <cell r="E3101"/>
          <cell r="F3101">
            <v>0</v>
          </cell>
          <cell r="G3101" t="str">
            <v>VBB20GA</v>
          </cell>
          <cell r="H3101" t="str">
            <v>INST. DE GAS</v>
          </cell>
          <cell r="I3101"/>
        </row>
        <row r="3102">
          <cell r="A3102">
            <v>9415</v>
          </cell>
          <cell r="B3102" t="str">
            <v>VALVULA BOLA P/MEDIDOR GAS 1"</v>
          </cell>
          <cell r="C3102" t="str">
            <v>UN</v>
          </cell>
          <cell r="D3102"/>
          <cell r="E3102"/>
          <cell r="F3102">
            <v>0</v>
          </cell>
          <cell r="G3102" t="str">
            <v>VBB30GA</v>
          </cell>
          <cell r="H3102" t="str">
            <v>INST. DE GAS</v>
          </cell>
          <cell r="I3102"/>
        </row>
        <row r="3103">
          <cell r="A3103">
            <v>9417</v>
          </cell>
          <cell r="B3103" t="str">
            <v>TEJA ETERNIT  No 4</v>
          </cell>
          <cell r="C3103" t="str">
            <v>UN</v>
          </cell>
          <cell r="D3103"/>
          <cell r="E3103"/>
          <cell r="F3103">
            <v>0</v>
          </cell>
          <cell r="G3103" t="str">
            <v>808101040</v>
          </cell>
          <cell r="H3103" t="str">
            <v>CUBIERTAS Y ACCESORIOS</v>
          </cell>
          <cell r="I3103"/>
        </row>
        <row r="3104">
          <cell r="A3104">
            <v>9418</v>
          </cell>
          <cell r="B3104" t="str">
            <v>TEJA ETERNIT   No 5</v>
          </cell>
          <cell r="C3104" t="str">
            <v>UN</v>
          </cell>
          <cell r="D3104"/>
          <cell r="E3104"/>
          <cell r="F3104">
            <v>0</v>
          </cell>
          <cell r="G3104" t="str">
            <v>808101050</v>
          </cell>
          <cell r="H3104" t="str">
            <v>CUBIERTAS Y ACCESORIOS</v>
          </cell>
          <cell r="I3104"/>
        </row>
        <row r="3105">
          <cell r="A3105">
            <v>9419</v>
          </cell>
          <cell r="B3105" t="str">
            <v>TEJA ETERNIT  No 6</v>
          </cell>
          <cell r="C3105" t="str">
            <v>UN</v>
          </cell>
          <cell r="D3105"/>
          <cell r="E3105">
            <v>44593</v>
          </cell>
          <cell r="F3105">
            <v>40496</v>
          </cell>
          <cell r="G3105" t="str">
            <v>808101060</v>
          </cell>
          <cell r="H3105" t="str">
            <v>CUBIERTAS Y ACCESORIOS</v>
          </cell>
          <cell r="I3105" t="str">
            <v>860061089 - IDRD - PROYECCIÓN</v>
          </cell>
        </row>
        <row r="3106">
          <cell r="A3106">
            <v>9420</v>
          </cell>
          <cell r="B3106" t="str">
            <v>TEJA FIBROCEMENTO CEMENTO  No 8</v>
          </cell>
          <cell r="C3106" t="str">
            <v>UN</v>
          </cell>
          <cell r="D3106"/>
          <cell r="E3106">
            <v>45434</v>
          </cell>
          <cell r="F3106">
            <v>47976</v>
          </cell>
          <cell r="G3106" t="str">
            <v>808101080</v>
          </cell>
          <cell r="H3106" t="str">
            <v>CUBIERTAS Y ACCESORIOS</v>
          </cell>
          <cell r="I3106" t="str">
            <v>555555555555 - IDRD - MEDIANA DE COTIZACIONES</v>
          </cell>
        </row>
        <row r="3107">
          <cell r="A3107">
            <v>9421</v>
          </cell>
          <cell r="B3107" t="str">
            <v>TEJA ONDULADA FIBROCEMENTO    No 10</v>
          </cell>
          <cell r="C3107" t="str">
            <v>UN</v>
          </cell>
          <cell r="D3107"/>
          <cell r="E3107">
            <v>44593</v>
          </cell>
          <cell r="F3107">
            <v>52851.01</v>
          </cell>
          <cell r="G3107" t="str">
            <v>808101100</v>
          </cell>
          <cell r="H3107" t="str">
            <v>CUBIERTAS Y ACCESORIOS</v>
          </cell>
          <cell r="I3107" t="str">
            <v>860061089 - IDRD - PROYECCIÓN</v>
          </cell>
        </row>
        <row r="3108">
          <cell r="A3108">
            <v>9422</v>
          </cell>
          <cell r="B3108" t="str">
            <v>BOVEDA CIRCULAR No.5  190x150</v>
          </cell>
          <cell r="C3108" t="str">
            <v>UN</v>
          </cell>
          <cell r="D3108"/>
          <cell r="E3108"/>
          <cell r="F3108">
            <v>0</v>
          </cell>
          <cell r="G3108" t="str">
            <v>13193</v>
          </cell>
          <cell r="H3108" t="str">
            <v>CUBIERTAS</v>
          </cell>
          <cell r="I3108"/>
        </row>
        <row r="3109">
          <cell r="A3109">
            <v>9423</v>
          </cell>
          <cell r="B3109" t="str">
            <v>MALLA ELECTROSOLDADA  M-084 4mm x 4mm  6Mts x 2.35</v>
          </cell>
          <cell r="C3109" t="str">
            <v>UN</v>
          </cell>
          <cell r="D3109"/>
          <cell r="E3109">
            <v>45708</v>
          </cell>
          <cell r="F3109">
            <v>118915.66</v>
          </cell>
          <cell r="G3109" t="str">
            <v>M-084</v>
          </cell>
          <cell r="H3109" t="str">
            <v>MALLAS ELECTROSOLDADAS</v>
          </cell>
          <cell r="I3109" t="str">
            <v>562221312 - IDRD - VALOR CIO AJUSTADO</v>
          </cell>
        </row>
        <row r="3110">
          <cell r="A3110">
            <v>9424</v>
          </cell>
          <cell r="B3110" t="str">
            <v>MALLA ELECTROSOLDADA  4.5mm x 4.5mm  6Mts x 2.35Mt</v>
          </cell>
          <cell r="C3110" t="str">
            <v>UN</v>
          </cell>
          <cell r="D3110"/>
          <cell r="E3110">
            <v>45708</v>
          </cell>
          <cell r="F3110">
            <v>131518.51</v>
          </cell>
          <cell r="G3110" t="str">
            <v>M-106</v>
          </cell>
          <cell r="H3110" t="str">
            <v>MALLAS ELECTROSOLDADAS</v>
          </cell>
          <cell r="I3110" t="str">
            <v>562221312 - IDRD - VALOR CIO AJUSTADO</v>
          </cell>
        </row>
        <row r="3111">
          <cell r="A3111">
            <v>9425</v>
          </cell>
          <cell r="B3111" t="str">
            <v>MALLA ELECTROSOLDADA  5mm x 5mm  6M x 2.35M  M-131</v>
          </cell>
          <cell r="C3111" t="str">
            <v>UN</v>
          </cell>
          <cell r="D3111"/>
          <cell r="E3111">
            <v>45482</v>
          </cell>
          <cell r="F3111">
            <v>167485.35999999999</v>
          </cell>
          <cell r="G3111" t="str">
            <v>M-131</v>
          </cell>
          <cell r="H3111" t="str">
            <v>MALLAS ELECTROSOLDADAS</v>
          </cell>
          <cell r="I3111" t="str">
            <v>8956232 - IDRD - MEDIA ARMONICA COTIZACIONES</v>
          </cell>
        </row>
        <row r="3112">
          <cell r="A3112">
            <v>9426</v>
          </cell>
          <cell r="B3112" t="str">
            <v>MALLA ELECTROSOLD.5.5 mmx5.5 mm  6Mts x 2.35M-159</v>
          </cell>
          <cell r="C3112" t="str">
            <v>UN</v>
          </cell>
          <cell r="D3112"/>
          <cell r="E3112">
            <v>45482</v>
          </cell>
          <cell r="F3112">
            <v>199825.99</v>
          </cell>
          <cell r="G3112" t="str">
            <v>M-159</v>
          </cell>
          <cell r="H3112" t="str">
            <v>MALLAS ELECTROSOLDADAS</v>
          </cell>
          <cell r="I3112" t="str">
            <v>8956232 - IDRD - MEDIA ARMONICA COTIZACIONES</v>
          </cell>
        </row>
        <row r="3113">
          <cell r="A3113">
            <v>9427</v>
          </cell>
          <cell r="B3113" t="str">
            <v>MALLA ELECTROSOLDADA  6mm x 6mm  6M x 2.35  M-188</v>
          </cell>
          <cell r="C3113" t="str">
            <v>UN</v>
          </cell>
          <cell r="D3113"/>
          <cell r="E3113">
            <v>44987</v>
          </cell>
          <cell r="F3113">
            <v>228492</v>
          </cell>
          <cell r="G3113" t="str">
            <v>M-188</v>
          </cell>
          <cell r="H3113" t="str">
            <v>MALLAS ELECTROSOLDADAS</v>
          </cell>
          <cell r="I3113" t="str">
            <v>555555555555 - IDRD - MEDIANA DE COTIZACIONES</v>
          </cell>
        </row>
        <row r="3114">
          <cell r="A3114">
            <v>9428</v>
          </cell>
          <cell r="B3114" t="str">
            <v>MALLA ELECTROSOLDADA  6.5 mm x 6.5 mm  6Mts x 2.35</v>
          </cell>
          <cell r="C3114" t="str">
            <v>UN</v>
          </cell>
          <cell r="D3114"/>
          <cell r="E3114">
            <v>45482</v>
          </cell>
          <cell r="F3114">
            <v>279157.34000000003</v>
          </cell>
          <cell r="G3114" t="str">
            <v>M-221</v>
          </cell>
          <cell r="H3114" t="str">
            <v>MALLAS ELECTROSOLDADAS</v>
          </cell>
          <cell r="I3114" t="str">
            <v>8956232 - IDRD - MEDIA ARMONICA COTIZACIONES</v>
          </cell>
        </row>
        <row r="3115">
          <cell r="A3115">
            <v>9429</v>
          </cell>
          <cell r="B3115" t="str">
            <v>MALLA ZARANDA  4 mm x 4 mm</v>
          </cell>
          <cell r="C3115" t="str">
            <v>UN</v>
          </cell>
          <cell r="D3115"/>
          <cell r="E3115"/>
          <cell r="F3115">
            <v>0</v>
          </cell>
          <cell r="G3115" t="str">
            <v/>
          </cell>
          <cell r="H3115" t="str">
            <v>ACEROS,HIERROS/MALLAS,CERCHAS</v>
          </cell>
          <cell r="I3115"/>
        </row>
        <row r="3116">
          <cell r="A3116">
            <v>9430</v>
          </cell>
          <cell r="B3116" t="str">
            <v>MARCO DE PUERTA  Cal 18 - PERFIL(Tipo Aluminio)</v>
          </cell>
          <cell r="C3116" t="str">
            <v>ML</v>
          </cell>
          <cell r="D3116"/>
          <cell r="E3116">
            <v>45708</v>
          </cell>
          <cell r="F3116">
            <v>14676.18</v>
          </cell>
          <cell r="G3116" t="str">
            <v/>
          </cell>
          <cell r="H3116" t="str">
            <v>ACEROS,HIERROS/MALLAS,CERCHAS</v>
          </cell>
          <cell r="I3116" t="str">
            <v>562221312 - IDRD - VALOR CIO AJUSTADO</v>
          </cell>
        </row>
        <row r="3117">
          <cell r="A3117">
            <v>9431</v>
          </cell>
          <cell r="B3117" t="str">
            <v>MARCO DE PUERTA  Cal 19 - PERFIL</v>
          </cell>
          <cell r="C3117" t="str">
            <v>ML</v>
          </cell>
          <cell r="D3117"/>
          <cell r="E3117"/>
          <cell r="F3117">
            <v>0</v>
          </cell>
          <cell r="G3117" t="str">
            <v/>
          </cell>
          <cell r="H3117" t="str">
            <v>ACEROS,HIERROS/MALLAS,CERCHAS</v>
          </cell>
          <cell r="I3117"/>
        </row>
        <row r="3118">
          <cell r="A3118">
            <v>9432</v>
          </cell>
          <cell r="B3118" t="str">
            <v>MARCO DE VENTANA  Cal 18 - PERFIL</v>
          </cell>
          <cell r="C3118" t="str">
            <v>ML</v>
          </cell>
          <cell r="D3118"/>
          <cell r="E3118"/>
          <cell r="F3118">
            <v>0</v>
          </cell>
          <cell r="G3118" t="str">
            <v/>
          </cell>
          <cell r="H3118" t="str">
            <v>ACEROS,HIERROS/MALLAS,CERCHAS</v>
          </cell>
          <cell r="I3118"/>
        </row>
        <row r="3119">
          <cell r="A3119">
            <v>9433</v>
          </cell>
          <cell r="B3119" t="str">
            <v>MARCO DE VENTANA  Cal 19 - PERFIL</v>
          </cell>
          <cell r="C3119" t="str">
            <v>ML</v>
          </cell>
          <cell r="D3119"/>
          <cell r="E3119"/>
          <cell r="F3119">
            <v>0</v>
          </cell>
          <cell r="G3119" t="str">
            <v/>
          </cell>
          <cell r="H3119" t="str">
            <v>ACEROS,HIERROS/MALLAS,CERCHAS</v>
          </cell>
          <cell r="I3119"/>
        </row>
        <row r="3120">
          <cell r="A3120">
            <v>9434</v>
          </cell>
          <cell r="B3120" t="str">
            <v>REJILLA SIFON SOSCO 4.5X3.5CM</v>
          </cell>
          <cell r="C3120" t="str">
            <v>UN</v>
          </cell>
          <cell r="D3120"/>
          <cell r="E3120"/>
          <cell r="F3120">
            <v>0</v>
          </cell>
          <cell r="G3120" t="str">
            <v>037</v>
          </cell>
          <cell r="H3120" t="str">
            <v>TUBERIA SUBT,REJILLAS,SUMIDER.</v>
          </cell>
          <cell r="I3120"/>
        </row>
        <row r="3121">
          <cell r="A3121">
            <v>9435</v>
          </cell>
          <cell r="B3121" t="str">
            <v>CAJA PARA REGISTRO CORTE DE GAS</v>
          </cell>
          <cell r="C3121" t="str">
            <v>UN</v>
          </cell>
          <cell r="D3121"/>
          <cell r="E3121"/>
          <cell r="F3121">
            <v>0</v>
          </cell>
          <cell r="G3121" t="str">
            <v>518</v>
          </cell>
          <cell r="H3121" t="str">
            <v>ACCESORIOS</v>
          </cell>
          <cell r="I3121"/>
        </row>
        <row r="3122">
          <cell r="A3122">
            <v>9436</v>
          </cell>
          <cell r="B3122" t="str">
            <v>EXTRACTOR OLOR 15x15 cm</v>
          </cell>
          <cell r="C3122" t="str">
            <v>UN</v>
          </cell>
          <cell r="D3122"/>
          <cell r="E3122"/>
          <cell r="F3122">
            <v>0</v>
          </cell>
          <cell r="G3122" t="str">
            <v>506</v>
          </cell>
          <cell r="H3122" t="str">
            <v>TUBERIA SUBT,REJILLAS,SUMIDER.</v>
          </cell>
          <cell r="I3122"/>
        </row>
        <row r="3123">
          <cell r="A3123">
            <v>9437</v>
          </cell>
          <cell r="B3123" t="str">
            <v>REJILLA LINEA SOCIAL 3" X 2" C /sosco</v>
          </cell>
          <cell r="C3123" t="str">
            <v>UN</v>
          </cell>
          <cell r="D3123"/>
          <cell r="E3123"/>
          <cell r="F3123">
            <v>0</v>
          </cell>
          <cell r="G3123" t="str">
            <v>015</v>
          </cell>
          <cell r="H3123" t="str">
            <v>TUBERIA SUBT,REJILLAS,SUMIDER.</v>
          </cell>
          <cell r="I3123"/>
        </row>
        <row r="3124">
          <cell r="A3124">
            <v>9438</v>
          </cell>
          <cell r="B3124" t="str">
            <v>REJILLA PLAST.5x3"C/sosco Cte</v>
          </cell>
          <cell r="C3124" t="str">
            <v>UN</v>
          </cell>
          <cell r="D3124"/>
          <cell r="E3124"/>
          <cell r="F3124">
            <v>0</v>
          </cell>
          <cell r="G3124" t="str">
            <v>021</v>
          </cell>
          <cell r="H3124" t="str">
            <v>TUBERIA SUBT,REJILLAS,SUMIDER.</v>
          </cell>
          <cell r="I3124"/>
        </row>
        <row r="3125">
          <cell r="A3125">
            <v>9439</v>
          </cell>
          <cell r="B3125" t="str">
            <v>REJILLA PLAST.4x3"C/sosco Cte</v>
          </cell>
          <cell r="C3125" t="str">
            <v>UN</v>
          </cell>
          <cell r="D3125"/>
          <cell r="E3125">
            <v>45722</v>
          </cell>
          <cell r="F3125">
            <v>4391.1000000000004</v>
          </cell>
          <cell r="G3125" t="str">
            <v>026</v>
          </cell>
          <cell r="H3125" t="str">
            <v>TUBERIA SUBT,REJILLAS,SUMIDER.</v>
          </cell>
          <cell r="I3125" t="str">
            <v>555555555555 - IDRD - MEDIANA DE COTIZACIONES</v>
          </cell>
        </row>
        <row r="3126">
          <cell r="A3126">
            <v>9440</v>
          </cell>
          <cell r="B3126" t="str">
            <v>REJILLA PLAST.5x4"C/sosco Cte</v>
          </cell>
          <cell r="C3126" t="str">
            <v>UN</v>
          </cell>
          <cell r="D3126"/>
          <cell r="E3126">
            <v>44106</v>
          </cell>
          <cell r="F3126">
            <v>3690</v>
          </cell>
          <cell r="G3126" t="str">
            <v>029</v>
          </cell>
          <cell r="H3126" t="str">
            <v>TUBERIA SUBT,REJILLAS,SUMIDER.</v>
          </cell>
          <cell r="I3126" t="str">
            <v>6555555555 - IDRD - MENOR VALOR   DE COTIZACIONES</v>
          </cell>
        </row>
        <row r="3127">
          <cell r="A3127">
            <v>9441</v>
          </cell>
          <cell r="B3127" t="str">
            <v>REJILLA PLAST.3x2" C/sosco Anticucaracha</v>
          </cell>
          <cell r="C3127" t="str">
            <v>UN</v>
          </cell>
          <cell r="D3127"/>
          <cell r="E3127"/>
          <cell r="F3127">
            <v>0</v>
          </cell>
          <cell r="G3127" t="str">
            <v>017</v>
          </cell>
          <cell r="H3127" t="str">
            <v>REJILLAS</v>
          </cell>
          <cell r="I3127"/>
        </row>
        <row r="3128">
          <cell r="A3128">
            <v>9442</v>
          </cell>
          <cell r="B3128" t="str">
            <v>REJILLA VENTILACION DE GAS PLAST 20x20cm  Cte</v>
          </cell>
          <cell r="C3128" t="str">
            <v>UN</v>
          </cell>
          <cell r="D3128"/>
          <cell r="E3128"/>
          <cell r="F3128">
            <v>0</v>
          </cell>
          <cell r="G3128" t="str">
            <v>030</v>
          </cell>
          <cell r="H3128" t="str">
            <v>TUBERIA SUBT,REJILLAS,SUMIDER.</v>
          </cell>
          <cell r="I3128"/>
        </row>
        <row r="3129">
          <cell r="A3129">
            <v>9443</v>
          </cell>
          <cell r="B3129" t="str">
            <v>TAPA REGISTRO VENTILACION PLASTICA15 x 15 cm.</v>
          </cell>
          <cell r="C3129" t="str">
            <v>UN</v>
          </cell>
          <cell r="D3129"/>
          <cell r="E3129"/>
          <cell r="F3129">
            <v>0</v>
          </cell>
          <cell r="G3129" t="str">
            <v>510</v>
          </cell>
          <cell r="H3129" t="str">
            <v>TUBERIA SUBT,REJILLAS,SUMIDER.</v>
          </cell>
          <cell r="I3129"/>
        </row>
        <row r="3130">
          <cell r="A3130">
            <v>9446</v>
          </cell>
          <cell r="B3130" t="str">
            <v>CITOFONOS  TERRANEO</v>
          </cell>
          <cell r="C3130" t="str">
            <v>UN</v>
          </cell>
          <cell r="D3130"/>
          <cell r="E3130"/>
          <cell r="F3130">
            <v>0</v>
          </cell>
          <cell r="G3130" t="str">
            <v>600W-S</v>
          </cell>
          <cell r="H3130" t="str">
            <v>CITOFONIA</v>
          </cell>
          <cell r="I3130"/>
        </row>
        <row r="3131">
          <cell r="A3131">
            <v>9448</v>
          </cell>
          <cell r="B3131" t="str">
            <v>BALDOSIN MARMOL GRIS #4 DELTA 33 x 33</v>
          </cell>
          <cell r="C3131" t="str">
            <v>M2</v>
          </cell>
          <cell r="D3131"/>
          <cell r="E3131"/>
          <cell r="F3131">
            <v>0</v>
          </cell>
          <cell r="G3131" t="str">
            <v>30X30</v>
          </cell>
          <cell r="H3131" t="str">
            <v>ENCHAPES,PISOS,ALFOMBRAS,PAPEL</v>
          </cell>
          <cell r="I3131"/>
        </row>
        <row r="3132">
          <cell r="A3132">
            <v>9449</v>
          </cell>
          <cell r="B3132" t="str">
            <v>LAVAMANOS PEDEST.VERONA  Color     CORONA</v>
          </cell>
          <cell r="C3132" t="str">
            <v>UN</v>
          </cell>
          <cell r="D3132"/>
          <cell r="E3132"/>
          <cell r="F3132">
            <v>0</v>
          </cell>
          <cell r="G3132" t="str">
            <v>05210</v>
          </cell>
          <cell r="H3132" t="str">
            <v>APARATOS</v>
          </cell>
          <cell r="I3132"/>
        </row>
        <row r="3133">
          <cell r="A3133">
            <v>9450</v>
          </cell>
          <cell r="B3133" t="str">
            <v>ORINAL INFANTIL   CON GRIFERIA  CORONA</v>
          </cell>
          <cell r="C3133" t="str">
            <v>UN</v>
          </cell>
          <cell r="D3133"/>
          <cell r="E3133"/>
          <cell r="F3133">
            <v>0</v>
          </cell>
          <cell r="G3133" t="str">
            <v>06113</v>
          </cell>
          <cell r="H3133" t="str">
            <v>APARATOS</v>
          </cell>
          <cell r="I3133"/>
        </row>
        <row r="3134">
          <cell r="A3134">
            <v>9451</v>
          </cell>
          <cell r="B3134" t="str">
            <v>ORINAL SANTA FE CON GRIFERIA     CORONA</v>
          </cell>
          <cell r="C3134" t="str">
            <v>UN</v>
          </cell>
          <cell r="D3134"/>
          <cell r="E3134"/>
          <cell r="F3134">
            <v>0</v>
          </cell>
          <cell r="G3134" t="str">
            <v>10402</v>
          </cell>
          <cell r="H3134" t="str">
            <v>APARATOS</v>
          </cell>
          <cell r="I3134"/>
        </row>
        <row r="3135">
          <cell r="A3135">
            <v>9452</v>
          </cell>
          <cell r="B3135" t="str">
            <v>SANITARIO DISTINCION Blanco  CORONA</v>
          </cell>
          <cell r="C3135" t="str">
            <v>UN</v>
          </cell>
          <cell r="D3135"/>
          <cell r="E3135"/>
          <cell r="F3135">
            <v>0</v>
          </cell>
          <cell r="G3135" t="str">
            <v>02633</v>
          </cell>
          <cell r="H3135" t="str">
            <v>APARATOS</v>
          </cell>
          <cell r="I3135"/>
        </row>
        <row r="3136">
          <cell r="A3136">
            <v>9453</v>
          </cell>
          <cell r="B3136" t="str">
            <v>SANITARIO TREVI Blanco  CORONA</v>
          </cell>
          <cell r="C3136" t="str">
            <v>UN</v>
          </cell>
          <cell r="D3136"/>
          <cell r="E3136"/>
          <cell r="F3136">
            <v>0</v>
          </cell>
          <cell r="G3136" t="str">
            <v>02632</v>
          </cell>
          <cell r="H3136" t="str">
            <v>APARATOS</v>
          </cell>
          <cell r="I3136"/>
        </row>
        <row r="3137">
          <cell r="A3137">
            <v>9454</v>
          </cell>
          <cell r="B3137" t="str">
            <v>TOALLERO LINEA ASTRO Color   CORONA</v>
          </cell>
          <cell r="C3137" t="str">
            <v>UN</v>
          </cell>
          <cell r="D3137"/>
          <cell r="E3137"/>
          <cell r="F3137">
            <v>0</v>
          </cell>
          <cell r="G3137" t="str">
            <v>06860</v>
          </cell>
          <cell r="H3137" t="str">
            <v>ACCESORIOS</v>
          </cell>
          <cell r="I3137"/>
        </row>
        <row r="3138">
          <cell r="A3138">
            <v>9455</v>
          </cell>
          <cell r="B3138" t="str">
            <v>ESTUFA GAS 3 pts. PRECISA                CHLLG</v>
          </cell>
          <cell r="C3138" t="str">
            <v>UN</v>
          </cell>
          <cell r="D3138"/>
          <cell r="E3138"/>
          <cell r="F3138">
            <v>0</v>
          </cell>
          <cell r="G3138" t="str">
            <v>SP5030EI</v>
          </cell>
          <cell r="H3138" t="str">
            <v>Estufas</v>
          </cell>
          <cell r="I3138"/>
        </row>
        <row r="3139">
          <cell r="A3139">
            <v>9456</v>
          </cell>
          <cell r="B3139" t="str">
            <v>PILOTES HINCADOS (GATO) CONCRETO 20x20</v>
          </cell>
          <cell r="C3139" t="str">
            <v>ML</v>
          </cell>
          <cell r="D3139"/>
          <cell r="E3139"/>
          <cell r="F3139">
            <v>0</v>
          </cell>
          <cell r="G3139" t="str">
            <v>HIDRAULICO</v>
          </cell>
          <cell r="H3139" t="str">
            <v>PREFABRICADOS</v>
          </cell>
          <cell r="I3139"/>
        </row>
        <row r="3140">
          <cell r="A3140">
            <v>9457</v>
          </cell>
          <cell r="B3140" t="str">
            <v>PILOTES HINCADOS (GATO) CONCRETO 25x25</v>
          </cell>
          <cell r="C3140" t="str">
            <v>ML</v>
          </cell>
          <cell r="D3140"/>
          <cell r="E3140"/>
          <cell r="F3140">
            <v>0</v>
          </cell>
          <cell r="G3140" t="str">
            <v>HIDRAULICO</v>
          </cell>
          <cell r="H3140" t="str">
            <v>PREFABRICADOS</v>
          </cell>
          <cell r="I3140"/>
        </row>
        <row r="3141">
          <cell r="A3141">
            <v>9458</v>
          </cell>
          <cell r="B3141" t="str">
            <v>PILOTES HINCADOS (GATO) CONCRETO 30x30</v>
          </cell>
          <cell r="C3141" t="str">
            <v>ML</v>
          </cell>
          <cell r="D3141"/>
          <cell r="E3141"/>
          <cell r="F3141">
            <v>0</v>
          </cell>
          <cell r="G3141" t="str">
            <v>HIDRAULICO</v>
          </cell>
          <cell r="H3141" t="str">
            <v>PREFABRICADOS</v>
          </cell>
          <cell r="I3141"/>
        </row>
        <row r="3142">
          <cell r="A3142">
            <v>9459</v>
          </cell>
          <cell r="B3142" t="str">
            <v>LUMINARIA AHORRADORA DE ENERGIA 2 x 17 - LUXUS</v>
          </cell>
          <cell r="C3142" t="str">
            <v>UN</v>
          </cell>
          <cell r="D3142"/>
          <cell r="E3142"/>
          <cell r="F3142">
            <v>0</v>
          </cell>
          <cell r="G3142" t="str">
            <v>2 x 17</v>
          </cell>
          <cell r="H3142" t="str">
            <v>LAMPARAS</v>
          </cell>
          <cell r="I3142"/>
        </row>
        <row r="3143">
          <cell r="A3143">
            <v>9460</v>
          </cell>
          <cell r="B3143" t="str">
            <v>LUMINARIA AHORRADORA DE ENERGIA 2 x 32 - LUXUS</v>
          </cell>
          <cell r="C3143" t="str">
            <v>UN</v>
          </cell>
          <cell r="D3143"/>
          <cell r="E3143"/>
          <cell r="F3143">
            <v>0</v>
          </cell>
          <cell r="G3143" t="str">
            <v>2 x 32</v>
          </cell>
          <cell r="H3143" t="str">
            <v>LAMPARAS</v>
          </cell>
          <cell r="I3143"/>
        </row>
        <row r="3144">
          <cell r="A3144">
            <v>9461</v>
          </cell>
          <cell r="B3144" t="str">
            <v>LUMINARIA AHORRADORA DE ENERGIA 4 x 32 - LUXUS</v>
          </cell>
          <cell r="C3144" t="str">
            <v>UN</v>
          </cell>
          <cell r="D3144"/>
          <cell r="E3144"/>
          <cell r="F3144">
            <v>0</v>
          </cell>
          <cell r="G3144" t="str">
            <v>4 x 32-3.20M</v>
          </cell>
          <cell r="H3144" t="str">
            <v>LAMPARAS</v>
          </cell>
          <cell r="I3144"/>
        </row>
        <row r="3145">
          <cell r="A3145">
            <v>9462</v>
          </cell>
          <cell r="B3145" t="str">
            <v>LUMINARIA AHORRADORA DE ENERGIA 2 x 17 - GAMMA</v>
          </cell>
          <cell r="C3145" t="str">
            <v>UN</v>
          </cell>
          <cell r="D3145"/>
          <cell r="E3145"/>
          <cell r="F3145">
            <v>0</v>
          </cell>
          <cell r="G3145" t="str">
            <v>2 x 17</v>
          </cell>
          <cell r="H3145" t="str">
            <v>LAMPARAS</v>
          </cell>
          <cell r="I3145"/>
        </row>
        <row r="3146">
          <cell r="A3146">
            <v>9463</v>
          </cell>
          <cell r="B3146" t="str">
            <v>LUMINARIA AHORRADORA DE ENERGIA 2 x 32 - GAMMA</v>
          </cell>
          <cell r="C3146" t="str">
            <v>UN</v>
          </cell>
          <cell r="D3146"/>
          <cell r="E3146"/>
          <cell r="F3146">
            <v>0</v>
          </cell>
          <cell r="G3146" t="str">
            <v>2 x 32</v>
          </cell>
          <cell r="H3146" t="str">
            <v>LAMPARAS</v>
          </cell>
          <cell r="I3146"/>
        </row>
        <row r="3147">
          <cell r="A3147">
            <v>9464</v>
          </cell>
          <cell r="B3147" t="str">
            <v>LUMINARIA AHORRADORA DE ENERGIA 4 x 32 - GAMMA</v>
          </cell>
          <cell r="C3147" t="str">
            <v>UN</v>
          </cell>
          <cell r="D3147"/>
          <cell r="E3147"/>
          <cell r="F3147">
            <v>0</v>
          </cell>
          <cell r="G3147" t="str">
            <v>4 x 32-3.00M</v>
          </cell>
          <cell r="H3147" t="str">
            <v>LAMPARAS</v>
          </cell>
          <cell r="I3147"/>
        </row>
        <row r="3148">
          <cell r="A3148">
            <v>9465</v>
          </cell>
          <cell r="B3148" t="str">
            <v>CHASIS PARA ENSAMBLADORAS 2 x 17 - LUXUS</v>
          </cell>
          <cell r="C3148" t="str">
            <v>UN</v>
          </cell>
          <cell r="D3148"/>
          <cell r="E3148"/>
          <cell r="F3148">
            <v>0</v>
          </cell>
          <cell r="G3148" t="str">
            <v>2 x 17</v>
          </cell>
          <cell r="H3148" t="str">
            <v>LAMPARAS</v>
          </cell>
          <cell r="I3148"/>
        </row>
        <row r="3149">
          <cell r="A3149">
            <v>9466</v>
          </cell>
          <cell r="B3149" t="str">
            <v>CHASIS PARA ENSAMBLADORAS 2 x 32 - LUXUS</v>
          </cell>
          <cell r="C3149" t="str">
            <v>UN</v>
          </cell>
          <cell r="D3149"/>
          <cell r="E3149"/>
          <cell r="F3149">
            <v>0</v>
          </cell>
          <cell r="G3149" t="str">
            <v>2 x 32</v>
          </cell>
          <cell r="H3149" t="str">
            <v>LAMPARAS</v>
          </cell>
          <cell r="I3149"/>
        </row>
        <row r="3150">
          <cell r="A3150">
            <v>9467</v>
          </cell>
          <cell r="B3150" t="str">
            <v>CHASIS PARA ENSAMBLADORAS 2 x 96 - LUXUS</v>
          </cell>
          <cell r="C3150" t="str">
            <v>UN</v>
          </cell>
          <cell r="D3150"/>
          <cell r="E3150"/>
          <cell r="F3150">
            <v>0</v>
          </cell>
          <cell r="G3150" t="str">
            <v>2 x 96</v>
          </cell>
          <cell r="H3150" t="str">
            <v>LAMPARAS</v>
          </cell>
          <cell r="I3150"/>
        </row>
        <row r="3151">
          <cell r="A3151">
            <v>9468</v>
          </cell>
          <cell r="B3151" t="str">
            <v>CHASIS PARA ENSAMBLADORAS 2 x 17 - GAMMA</v>
          </cell>
          <cell r="C3151" t="str">
            <v>UN</v>
          </cell>
          <cell r="D3151"/>
          <cell r="E3151"/>
          <cell r="F3151">
            <v>0</v>
          </cell>
          <cell r="G3151" t="str">
            <v>2 x 17</v>
          </cell>
          <cell r="H3151" t="str">
            <v>LAMPARAS</v>
          </cell>
          <cell r="I3151"/>
        </row>
        <row r="3152">
          <cell r="A3152">
            <v>9469</v>
          </cell>
          <cell r="B3152" t="str">
            <v>CHASIS PARA ENSAMBLADORAS 2 x 32 - GAMMA</v>
          </cell>
          <cell r="C3152" t="str">
            <v>UN</v>
          </cell>
          <cell r="D3152"/>
          <cell r="E3152"/>
          <cell r="F3152">
            <v>0</v>
          </cell>
          <cell r="G3152" t="str">
            <v>2 x 32</v>
          </cell>
          <cell r="H3152" t="str">
            <v>LAMPARAS</v>
          </cell>
          <cell r="I3152"/>
        </row>
        <row r="3153">
          <cell r="A3153">
            <v>9470</v>
          </cell>
          <cell r="B3153" t="str">
            <v>CHASIS PARA ENSAMBLADORAS 2 x 96 - GAMMA</v>
          </cell>
          <cell r="C3153" t="str">
            <v>UN</v>
          </cell>
          <cell r="D3153"/>
          <cell r="E3153"/>
          <cell r="F3153">
            <v>0</v>
          </cell>
          <cell r="G3153" t="str">
            <v>2 x 96</v>
          </cell>
          <cell r="H3153" t="str">
            <v>LAMPARAS</v>
          </cell>
          <cell r="I3153"/>
        </row>
        <row r="3154">
          <cell r="A3154">
            <v>9471</v>
          </cell>
          <cell r="B3154" t="str">
            <v>CARROTANQUE DE AGUA  6000 GLN - 24 M3 aprox</v>
          </cell>
          <cell r="C3154" t="str">
            <v>VJ</v>
          </cell>
          <cell r="D3154"/>
          <cell r="E3154">
            <v>44911</v>
          </cell>
          <cell r="F3154">
            <v>946277</v>
          </cell>
          <cell r="G3154" t="str">
            <v>11.000 Lt</v>
          </cell>
          <cell r="H3154" t="str">
            <v>IMPERMEABIL.,ADITIVOS,QUIMICOS</v>
          </cell>
          <cell r="I3154" t="str">
            <v>860061089 - IDRD - PROYECCIÓN</v>
          </cell>
        </row>
        <row r="3155">
          <cell r="A3155">
            <v>9472</v>
          </cell>
          <cell r="B3155" t="str">
            <v>PERFORACION CON EQUIPO MECANICO SUELOS</v>
          </cell>
          <cell r="C3155" t="str">
            <v>ML</v>
          </cell>
          <cell r="D3155"/>
          <cell r="E3155"/>
          <cell r="F3155">
            <v>0</v>
          </cell>
          <cell r="G3155" t="str">
            <v>/BLANDOS</v>
          </cell>
          <cell r="H3155" t="str">
            <v>PRELIMINARES</v>
          </cell>
          <cell r="I3155"/>
        </row>
        <row r="3156">
          <cell r="A3156">
            <v>9474</v>
          </cell>
          <cell r="B3156" t="str">
            <v>DISEÑO DE MEZCLA ASFALTICA, MÉTODO</v>
          </cell>
          <cell r="C3156" t="str">
            <v>UN</v>
          </cell>
          <cell r="D3156"/>
          <cell r="E3156"/>
          <cell r="F3156">
            <v>0</v>
          </cell>
          <cell r="G3156" t="str">
            <v/>
          </cell>
          <cell r="H3156" t="str">
            <v>ENSAYOS DE LABORATORIO</v>
          </cell>
          <cell r="I3156"/>
        </row>
        <row r="3157">
          <cell r="A3157">
            <v>9475</v>
          </cell>
          <cell r="B3157" t="str">
            <v>DISEÑO DE MEZCLAS DE MORTERO. (CON 1</v>
          </cell>
          <cell r="C3157" t="str">
            <v>UN</v>
          </cell>
          <cell r="D3157"/>
          <cell r="E3157"/>
          <cell r="F3157">
            <v>0</v>
          </cell>
          <cell r="G3157" t="str">
            <v/>
          </cell>
          <cell r="H3157" t="str">
            <v>ENSAYOS DE LABORATORIO</v>
          </cell>
          <cell r="I3157"/>
        </row>
        <row r="3158">
          <cell r="A3158">
            <v>9476</v>
          </cell>
          <cell r="B3158" t="str">
            <v>DISEÑO DE UNA MEZCLA DE HORMIGON</v>
          </cell>
          <cell r="C3158" t="str">
            <v>UN</v>
          </cell>
          <cell r="D3158"/>
          <cell r="E3158"/>
          <cell r="F3158">
            <v>0</v>
          </cell>
          <cell r="G3158" t="str">
            <v/>
          </cell>
          <cell r="H3158" t="str">
            <v>ENSAYOS DE LABORATORIO</v>
          </cell>
          <cell r="I3158"/>
        </row>
        <row r="3159">
          <cell r="A3159">
            <v>9477</v>
          </cell>
          <cell r="B3159" t="str">
            <v>CORTE DE NUCLEOS DE CONCRETO</v>
          </cell>
          <cell r="C3159" t="str">
            <v>UN</v>
          </cell>
          <cell r="D3159"/>
          <cell r="E3159"/>
          <cell r="F3159">
            <v>0</v>
          </cell>
          <cell r="G3159" t="str">
            <v/>
          </cell>
          <cell r="H3159" t="str">
            <v>ENSAYOS DE LABORATORIO</v>
          </cell>
          <cell r="I3159"/>
        </row>
        <row r="3160">
          <cell r="A3160">
            <v>9479</v>
          </cell>
          <cell r="B3160" t="str">
            <v>ENSAYO ABSORCION DE BLOQUES, LADRILLOS Y ADOQUINES</v>
          </cell>
          <cell r="C3160" t="str">
            <v>UN</v>
          </cell>
          <cell r="D3160"/>
          <cell r="E3160">
            <v>45562</v>
          </cell>
          <cell r="F3160">
            <v>41689</v>
          </cell>
          <cell r="G3160" t="str">
            <v>F1500</v>
          </cell>
          <cell r="H3160" t="str">
            <v>ENSAYOS DE LABORATORIO</v>
          </cell>
          <cell r="I3160" t="str">
            <v>8956232 - IDRD - MEDIA ARMONICA COTIZACIONES</v>
          </cell>
        </row>
        <row r="3161">
          <cell r="A3161">
            <v>9481</v>
          </cell>
          <cell r="B3161" t="str">
            <v>MANTO PROTEKTOR 2.5 mm</v>
          </cell>
          <cell r="C3161" t="str">
            <v>M2</v>
          </cell>
          <cell r="D3161"/>
          <cell r="E3161"/>
          <cell r="F3161">
            <v>0</v>
          </cell>
          <cell r="G3161" t="str">
            <v>27521</v>
          </cell>
          <cell r="H3161" t="str">
            <v>IMPERMEABIL.,ADITIVOS,QUIMICOS</v>
          </cell>
          <cell r="I3161"/>
        </row>
        <row r="3162">
          <cell r="A3162">
            <v>9482</v>
          </cell>
          <cell r="B3162" t="str">
            <v>MANTO METAL FL 100</v>
          </cell>
          <cell r="C3162" t="str">
            <v>M2</v>
          </cell>
          <cell r="D3162"/>
          <cell r="E3162"/>
          <cell r="F3162">
            <v>0</v>
          </cell>
          <cell r="G3162" t="str">
            <v>27580</v>
          </cell>
          <cell r="H3162" t="str">
            <v>IMPERMEABIL.,ADITIVOS,QUIMICOS</v>
          </cell>
          <cell r="I3162"/>
        </row>
        <row r="3163">
          <cell r="A3163">
            <v>9484</v>
          </cell>
          <cell r="B3163" t="str">
            <v>EXCAVACION MECANICA  Y RETIRO (ROCA)</v>
          </cell>
          <cell r="C3163" t="str">
            <v>M3</v>
          </cell>
          <cell r="D3163"/>
          <cell r="E3163"/>
          <cell r="F3163">
            <v>0</v>
          </cell>
          <cell r="G3163" t="str">
            <v/>
          </cell>
          <cell r="H3163" t="str">
            <v>EQUIPO ALQUILER Y MAQUINARIA</v>
          </cell>
          <cell r="I3163"/>
        </row>
        <row r="3164">
          <cell r="A3164">
            <v>9485</v>
          </cell>
          <cell r="B3164" t="str">
            <v>MALLAS EN NYLON TENIS</v>
          </cell>
          <cell r="C3164" t="str">
            <v>UN</v>
          </cell>
          <cell r="D3164"/>
          <cell r="E3164"/>
          <cell r="F3164">
            <v>0</v>
          </cell>
          <cell r="G3164" t="str">
            <v/>
          </cell>
          <cell r="H3164" t="str">
            <v>PREFABRICADOS METALICOS</v>
          </cell>
          <cell r="I3164"/>
        </row>
        <row r="3165">
          <cell r="A3165">
            <v>9486</v>
          </cell>
          <cell r="B3165" t="str">
            <v>POSTES VOLEIBOL GRADUABLES</v>
          </cell>
          <cell r="C3165" t="str">
            <v>PAR</v>
          </cell>
          <cell r="D3165"/>
          <cell r="E3165"/>
          <cell r="F3165">
            <v>0</v>
          </cell>
          <cell r="G3165" t="str">
            <v/>
          </cell>
          <cell r="H3165" t="str">
            <v>PREFABRICADOS METALICOS</v>
          </cell>
          <cell r="I3165"/>
        </row>
        <row r="3166">
          <cell r="A3166">
            <v>9487</v>
          </cell>
          <cell r="B3166" t="str">
            <v>POSTES TENIS CON TRINQUETE</v>
          </cell>
          <cell r="C3166" t="str">
            <v>PAR</v>
          </cell>
          <cell r="D3166"/>
          <cell r="E3166"/>
          <cell r="F3166">
            <v>0</v>
          </cell>
          <cell r="G3166" t="str">
            <v/>
          </cell>
          <cell r="H3166" t="str">
            <v>PREFABRICADOS METALICOS</v>
          </cell>
          <cell r="I3166"/>
        </row>
        <row r="3167">
          <cell r="A3167">
            <v>9489</v>
          </cell>
          <cell r="B3167" t="str">
            <v>DEMARCACION SOBRE PAVIMENTO FLEXIBLE (ASFALTO)</v>
          </cell>
          <cell r="C3167" t="str">
            <v>UN</v>
          </cell>
          <cell r="D3167"/>
          <cell r="E3167"/>
          <cell r="F3167">
            <v>0</v>
          </cell>
          <cell r="G3167" t="str">
            <v/>
          </cell>
          <cell r="H3167" t="str">
            <v>PREFABRICADOS METALICOS</v>
          </cell>
          <cell r="I3167"/>
        </row>
        <row r="3168">
          <cell r="A3168">
            <v>9491</v>
          </cell>
          <cell r="B3168" t="str">
            <v>VIDRIO ARQUITECTONICO NIVEL III 22 mm INCOLORO</v>
          </cell>
          <cell r="C3168" t="str">
            <v>M2</v>
          </cell>
          <cell r="D3168"/>
          <cell r="E3168"/>
          <cell r="F3168">
            <v>0</v>
          </cell>
          <cell r="G3168" t="str">
            <v/>
          </cell>
          <cell r="H3168" t="str">
            <v>VIDRIOS Y ESPEJOS</v>
          </cell>
          <cell r="I3168"/>
        </row>
        <row r="3169">
          <cell r="A3169">
            <v>9788</v>
          </cell>
          <cell r="B3169" t="str">
            <v>DEMARCACION BALONCESTO - MICROFUTBOL</v>
          </cell>
          <cell r="C3169" t="str">
            <v>UN</v>
          </cell>
          <cell r="D3169"/>
          <cell r="E3169"/>
          <cell r="F3169">
            <v>0</v>
          </cell>
          <cell r="G3169" t="str">
            <v/>
          </cell>
          <cell r="H3169" t="str">
            <v>PREFABRICADOS METALICOS</v>
          </cell>
          <cell r="I3169"/>
        </row>
        <row r="3170">
          <cell r="A3170">
            <v>9789</v>
          </cell>
          <cell r="B3170" t="str">
            <v>PALA DRAGA NORWEST 3/4 DE YARDA 14 M S/O</v>
          </cell>
          <cell r="C3170" t="str">
            <v>HR</v>
          </cell>
          <cell r="D3170"/>
          <cell r="E3170"/>
          <cell r="F3170">
            <v>0</v>
          </cell>
          <cell r="G3170" t="str">
            <v/>
          </cell>
          <cell r="H3170" t="str">
            <v>EQUIPO ALQUILER Y MAQUINARIA</v>
          </cell>
          <cell r="I3170"/>
        </row>
        <row r="3171">
          <cell r="A3171">
            <v>9791</v>
          </cell>
          <cell r="B3171" t="str">
            <v>AMP FO CABLE 12 H EXT. ARMADO 62,5/125 HDPE</v>
          </cell>
          <cell r="C3171" t="str">
            <v>ML</v>
          </cell>
          <cell r="D3171"/>
          <cell r="E3171"/>
          <cell r="F3171">
            <v>0</v>
          </cell>
          <cell r="G3171" t="str">
            <v/>
          </cell>
          <cell r="H3171" t="str">
            <v>CABLEADO ESTRUCTURADO</v>
          </cell>
          <cell r="I3171"/>
        </row>
        <row r="3172">
          <cell r="A3172">
            <v>9792</v>
          </cell>
          <cell r="B3172" t="str">
            <v>PATCH PANEL 24 PTO CAT6</v>
          </cell>
          <cell r="C3172" t="str">
            <v>UN</v>
          </cell>
          <cell r="D3172"/>
          <cell r="E3172"/>
          <cell r="F3172">
            <v>0</v>
          </cell>
          <cell r="G3172" t="str">
            <v/>
          </cell>
          <cell r="H3172" t="str">
            <v>CABLEADO ESTRUCTURADO</v>
          </cell>
          <cell r="I3172"/>
        </row>
        <row r="3173">
          <cell r="A3173">
            <v>9793</v>
          </cell>
          <cell r="B3173" t="str">
            <v>PATCH PANEL 48 PTO CAT6</v>
          </cell>
          <cell r="C3173" t="str">
            <v>UN</v>
          </cell>
          <cell r="D3173"/>
          <cell r="E3173">
            <v>43839</v>
          </cell>
          <cell r="F3173">
            <v>597782.01</v>
          </cell>
          <cell r="G3173" t="str">
            <v/>
          </cell>
          <cell r="H3173" t="str">
            <v>CABLEADO ESTRUCTURADO</v>
          </cell>
          <cell r="I3173" t="str">
            <v>860061089 - IDRD - PROYECCIÓN</v>
          </cell>
        </row>
        <row r="3174">
          <cell r="A3174">
            <v>9794</v>
          </cell>
          <cell r="B3174" t="str">
            <v>CABLE SOLIDO CAT.E CM ENHANCED</v>
          </cell>
          <cell r="C3174" t="str">
            <v>UN</v>
          </cell>
          <cell r="D3174"/>
          <cell r="E3174"/>
          <cell r="F3174">
            <v>0</v>
          </cell>
          <cell r="G3174" t="str">
            <v/>
          </cell>
          <cell r="H3174" t="str">
            <v>CABLEADO ESTRUCTURADO</v>
          </cell>
          <cell r="I3174"/>
        </row>
        <row r="3175">
          <cell r="A3175">
            <v>9795</v>
          </cell>
          <cell r="B3175" t="str">
            <v>PATCH CORD ST ALC 62,5 /125 MULTMODO 01 MT</v>
          </cell>
          <cell r="C3175" t="str">
            <v>UN</v>
          </cell>
          <cell r="D3175"/>
          <cell r="E3175"/>
          <cell r="F3175">
            <v>0</v>
          </cell>
          <cell r="G3175" t="str">
            <v/>
          </cell>
          <cell r="H3175" t="str">
            <v>CABLEADO ESTRUCTURADO</v>
          </cell>
          <cell r="I3175"/>
        </row>
        <row r="3176">
          <cell r="A3176">
            <v>9796</v>
          </cell>
          <cell r="B3176" t="str">
            <v>FACE PLATE 2 PUESTOS</v>
          </cell>
          <cell r="C3176" t="str">
            <v>UN</v>
          </cell>
          <cell r="D3176"/>
          <cell r="E3176">
            <v>44589</v>
          </cell>
          <cell r="F3176">
            <v>4806.01</v>
          </cell>
          <cell r="G3176" t="str">
            <v/>
          </cell>
          <cell r="H3176" t="str">
            <v>CABLEADO ESTRUCTURADO</v>
          </cell>
          <cell r="I3176" t="str">
            <v>860061089 - IDRD - PROYECCIÓN</v>
          </cell>
        </row>
        <row r="3177">
          <cell r="A3177">
            <v>9797</v>
          </cell>
          <cell r="B3177" t="str">
            <v>AMP FO CABLE 4 H EXT. ARMADO 62,5/125 HDPE</v>
          </cell>
          <cell r="C3177" t="str">
            <v>ML</v>
          </cell>
          <cell r="D3177"/>
          <cell r="E3177"/>
          <cell r="F3177">
            <v>0</v>
          </cell>
          <cell r="G3177" t="str">
            <v/>
          </cell>
          <cell r="H3177" t="str">
            <v>CABLEADO ESTRUCTURADO</v>
          </cell>
          <cell r="I3177"/>
        </row>
        <row r="3178">
          <cell r="A3178">
            <v>9798</v>
          </cell>
          <cell r="B3178" t="str">
            <v>PATCH CORD SC-SC FO DUPLEX MM 2 MTS</v>
          </cell>
          <cell r="C3178" t="str">
            <v>UN</v>
          </cell>
          <cell r="D3178"/>
          <cell r="E3178"/>
          <cell r="F3178">
            <v>0</v>
          </cell>
          <cell r="G3178" t="str">
            <v/>
          </cell>
          <cell r="H3178" t="str">
            <v>CABLEADO ESTRUCTURADO</v>
          </cell>
          <cell r="I3178"/>
        </row>
        <row r="3179">
          <cell r="A3179">
            <v>9799</v>
          </cell>
          <cell r="B3179" t="str">
            <v>BANDEJA FO -SC 6 DUPLEX LOADE EXPANDIBLE A 24</v>
          </cell>
          <cell r="C3179" t="str">
            <v>UN</v>
          </cell>
          <cell r="D3179"/>
          <cell r="E3179"/>
          <cell r="F3179">
            <v>0</v>
          </cell>
          <cell r="G3179" t="str">
            <v/>
          </cell>
          <cell r="H3179" t="str">
            <v>CABLEADO ESTRUCTURADO</v>
          </cell>
          <cell r="I3179"/>
        </row>
        <row r="3180">
          <cell r="A3180">
            <v>9800</v>
          </cell>
          <cell r="B3180" t="str">
            <v>BANDEJA PORTACABLE TIPO ESCALERA (15X50) CAL.18</v>
          </cell>
          <cell r="C3180" t="str">
            <v>ML</v>
          </cell>
          <cell r="D3180"/>
          <cell r="E3180">
            <v>43698</v>
          </cell>
          <cell r="F3180">
            <v>67780</v>
          </cell>
          <cell r="G3180" t="str">
            <v/>
          </cell>
          <cell r="H3180" t="str">
            <v>CABLEADO ESTRUCTURADO</v>
          </cell>
          <cell r="I3180" t="str">
            <v>6555555555 - IDRD - MENOR VALOR   DE COTIZACIONES</v>
          </cell>
        </row>
        <row r="3181">
          <cell r="A3181">
            <v>9801</v>
          </cell>
          <cell r="B3181" t="str">
            <v>BANDEJA LC DUPLEX 24 HILOS (12 PORTS) MULTIMODO</v>
          </cell>
          <cell r="C3181" t="str">
            <v>UN</v>
          </cell>
          <cell r="D3181"/>
          <cell r="E3181"/>
          <cell r="F3181">
            <v>0</v>
          </cell>
          <cell r="G3181" t="str">
            <v/>
          </cell>
          <cell r="H3181" t="str">
            <v>CABLEADO ESTRUCTURADO</v>
          </cell>
          <cell r="I3181"/>
        </row>
        <row r="3182">
          <cell r="A3182">
            <v>9803</v>
          </cell>
          <cell r="B3182" t="str">
            <v>PLUG RJ -45 SOLID</v>
          </cell>
          <cell r="C3182" t="str">
            <v>UN</v>
          </cell>
          <cell r="D3182"/>
          <cell r="E3182"/>
          <cell r="F3182">
            <v>0</v>
          </cell>
          <cell r="G3182" t="str">
            <v/>
          </cell>
          <cell r="H3182" t="str">
            <v>CABLEADO ESTRUCTURADO</v>
          </cell>
          <cell r="I3182"/>
        </row>
        <row r="3183">
          <cell r="A3183">
            <v>9804</v>
          </cell>
          <cell r="B3183" t="str">
            <v>AMP FO CABLE 24 H 50/125 ULSZH</v>
          </cell>
          <cell r="C3183" t="str">
            <v>ML</v>
          </cell>
          <cell r="D3183"/>
          <cell r="E3183"/>
          <cell r="F3183">
            <v>0</v>
          </cell>
          <cell r="G3183" t="str">
            <v/>
          </cell>
          <cell r="H3183" t="str">
            <v>CABLEADO ESTRUCTURADO</v>
          </cell>
          <cell r="I3183"/>
        </row>
        <row r="3184">
          <cell r="A3184">
            <v>9806</v>
          </cell>
          <cell r="B3184" t="str">
            <v>CABLE AMP UTP 4 PARES- CAT6</v>
          </cell>
          <cell r="C3184" t="str">
            <v>ML</v>
          </cell>
          <cell r="D3184"/>
          <cell r="E3184">
            <v>44589</v>
          </cell>
          <cell r="F3184">
            <v>2090</v>
          </cell>
          <cell r="G3184" t="str">
            <v/>
          </cell>
          <cell r="H3184" t="str">
            <v>CABLEADO ESTRUCTURADO</v>
          </cell>
          <cell r="I3184" t="str">
            <v>860061089 - IDRD - PROYECCIÓN</v>
          </cell>
        </row>
        <row r="3185">
          <cell r="A3185">
            <v>9807</v>
          </cell>
          <cell r="B3185" t="str">
            <v>AMP FO CABLE 24 H EXT. ARMADO 50/125 HDPE</v>
          </cell>
          <cell r="C3185" t="str">
            <v>ML</v>
          </cell>
          <cell r="D3185"/>
          <cell r="E3185"/>
          <cell r="F3185">
            <v>0</v>
          </cell>
          <cell r="G3185" t="str">
            <v/>
          </cell>
          <cell r="H3185" t="str">
            <v>CABLEADO ESTRUCTURADO</v>
          </cell>
          <cell r="I3185"/>
        </row>
        <row r="3186">
          <cell r="A3186">
            <v>9808</v>
          </cell>
          <cell r="B3186" t="str">
            <v>AMP FO CABLE 12 H XG 50/125 ULSZH</v>
          </cell>
          <cell r="C3186" t="str">
            <v>ML</v>
          </cell>
          <cell r="D3186"/>
          <cell r="E3186"/>
          <cell r="F3186">
            <v>0</v>
          </cell>
          <cell r="G3186" t="str">
            <v/>
          </cell>
          <cell r="H3186" t="str">
            <v>CABLEADO ESTRUCTURADO</v>
          </cell>
          <cell r="I3186"/>
        </row>
        <row r="3187">
          <cell r="A3187">
            <v>9809</v>
          </cell>
          <cell r="B3187" t="str">
            <v>AMP FO CABLE 08 H GIGAGRADE 50/125 ULSZH</v>
          </cell>
          <cell r="C3187" t="str">
            <v>ML</v>
          </cell>
          <cell r="D3187"/>
          <cell r="E3187"/>
          <cell r="F3187">
            <v>0</v>
          </cell>
          <cell r="G3187" t="str">
            <v/>
          </cell>
          <cell r="H3187" t="str">
            <v>CABLEADO ESTRUCTURADO</v>
          </cell>
          <cell r="I3187"/>
        </row>
        <row r="3188">
          <cell r="A3188">
            <v>9810</v>
          </cell>
          <cell r="B3188" t="str">
            <v>AMP FO CABLE 06 H GIGAGRADE 50/125 ULSZH</v>
          </cell>
          <cell r="C3188" t="str">
            <v>ML</v>
          </cell>
          <cell r="D3188"/>
          <cell r="E3188"/>
          <cell r="F3188">
            <v>0</v>
          </cell>
          <cell r="G3188" t="str">
            <v/>
          </cell>
          <cell r="H3188" t="str">
            <v>CABLEADO ESTRUCTURADO</v>
          </cell>
          <cell r="I3188"/>
        </row>
        <row r="3189">
          <cell r="A3189">
            <v>9811</v>
          </cell>
          <cell r="B3189" t="str">
            <v>AMP FO CABLE 04 H 62.5/125 ULSZH</v>
          </cell>
          <cell r="C3189" t="str">
            <v>ML</v>
          </cell>
          <cell r="D3189"/>
          <cell r="E3189"/>
          <cell r="F3189">
            <v>0</v>
          </cell>
          <cell r="G3189" t="str">
            <v/>
          </cell>
          <cell r="H3189" t="str">
            <v>CABLEADO ESTRUCTURADO</v>
          </cell>
          <cell r="I3189"/>
        </row>
        <row r="3190">
          <cell r="A3190">
            <v>9812</v>
          </cell>
          <cell r="B3190" t="str">
            <v>BANDEJA LS DUPLEX 48 HILOS (24 PORTS) MONOMODO</v>
          </cell>
          <cell r="C3190" t="str">
            <v>UN</v>
          </cell>
          <cell r="D3190"/>
          <cell r="E3190"/>
          <cell r="F3190">
            <v>0</v>
          </cell>
          <cell r="G3190" t="str">
            <v/>
          </cell>
          <cell r="H3190" t="str">
            <v>CABLEADO ESTRUCTURADO</v>
          </cell>
          <cell r="I3190"/>
        </row>
        <row r="3191">
          <cell r="A3191">
            <v>9813</v>
          </cell>
          <cell r="B3191" t="str">
            <v>PATCH CORD MT -RJ A LC 50/125 MULTIMODO 02 MT</v>
          </cell>
          <cell r="C3191" t="str">
            <v>UN</v>
          </cell>
          <cell r="D3191"/>
          <cell r="E3191"/>
          <cell r="F3191">
            <v>0</v>
          </cell>
          <cell r="G3191" t="str">
            <v/>
          </cell>
          <cell r="H3191" t="str">
            <v>CABLEADO ESTRUCTURADO</v>
          </cell>
          <cell r="I3191"/>
        </row>
        <row r="3192">
          <cell r="A3192">
            <v>9814</v>
          </cell>
          <cell r="B3192" t="str">
            <v>PATCH CORD ST/ST SIMPLEX MONOMODO SM 06 PIES</v>
          </cell>
          <cell r="C3192" t="str">
            <v>UN</v>
          </cell>
          <cell r="D3192"/>
          <cell r="E3192"/>
          <cell r="F3192">
            <v>0</v>
          </cell>
          <cell r="G3192" t="str">
            <v/>
          </cell>
          <cell r="H3192" t="str">
            <v>CABLEADO ESTRUCTURADO</v>
          </cell>
          <cell r="I3192"/>
        </row>
        <row r="3193">
          <cell r="A3193">
            <v>9815</v>
          </cell>
          <cell r="B3193" t="str">
            <v>PATCH CORD LC A LC XG MULTIMODO 02 MT</v>
          </cell>
          <cell r="C3193" t="str">
            <v>UN</v>
          </cell>
          <cell r="D3193"/>
          <cell r="E3193"/>
          <cell r="F3193">
            <v>0</v>
          </cell>
          <cell r="G3193" t="str">
            <v/>
          </cell>
          <cell r="H3193" t="str">
            <v>CABLEADO ESTRUCTURADO</v>
          </cell>
          <cell r="I3193"/>
        </row>
        <row r="3194">
          <cell r="A3194">
            <v>9816</v>
          </cell>
          <cell r="B3194" t="str">
            <v>MT -RJ TO SC DUPLEX MM 60.5 / 125 UM 1 MT</v>
          </cell>
          <cell r="C3194" t="str">
            <v>UN</v>
          </cell>
          <cell r="D3194"/>
          <cell r="E3194"/>
          <cell r="F3194">
            <v>0</v>
          </cell>
          <cell r="G3194" t="str">
            <v/>
          </cell>
          <cell r="H3194" t="str">
            <v>CABLEADO ESTRUCTURADO</v>
          </cell>
          <cell r="I3194"/>
        </row>
        <row r="3195">
          <cell r="A3195">
            <v>9817</v>
          </cell>
          <cell r="B3195" t="str">
            <v>PATCH CORD FO MM SC-SC DUPLEX 50.5 /125 2 MT</v>
          </cell>
          <cell r="C3195" t="str">
            <v>UN</v>
          </cell>
          <cell r="D3195"/>
          <cell r="E3195"/>
          <cell r="F3195">
            <v>0</v>
          </cell>
          <cell r="G3195" t="str">
            <v/>
          </cell>
          <cell r="H3195" t="str">
            <v>CABLEADO ESTRUCTURADO</v>
          </cell>
          <cell r="I3195"/>
        </row>
        <row r="3196">
          <cell r="A3196">
            <v>9818</v>
          </cell>
          <cell r="B3196" t="str">
            <v>PLUG RJ -45 CAT5E</v>
          </cell>
          <cell r="C3196" t="str">
            <v>UN</v>
          </cell>
          <cell r="D3196"/>
          <cell r="E3196"/>
          <cell r="F3196">
            <v>0</v>
          </cell>
          <cell r="G3196" t="str">
            <v/>
          </cell>
          <cell r="H3196" t="str">
            <v>CABLEADO ESTRUCTURADO</v>
          </cell>
          <cell r="I3196"/>
        </row>
        <row r="3197">
          <cell r="A3197">
            <v>9819</v>
          </cell>
          <cell r="B3197" t="str">
            <v>CONECTING BLOCK DE 4 PARES</v>
          </cell>
          <cell r="C3197" t="str">
            <v>UN</v>
          </cell>
          <cell r="D3197"/>
          <cell r="E3197"/>
          <cell r="F3197">
            <v>0</v>
          </cell>
          <cell r="G3197" t="str">
            <v/>
          </cell>
          <cell r="H3197" t="str">
            <v>CABLEADO ESTRUCTURADO</v>
          </cell>
          <cell r="I3197"/>
        </row>
        <row r="3198">
          <cell r="A3198">
            <v>9820</v>
          </cell>
          <cell r="B3198" t="str">
            <v>REGLETA S 110 50 PARES CON BASE</v>
          </cell>
          <cell r="C3198" t="str">
            <v>UN</v>
          </cell>
          <cell r="D3198"/>
          <cell r="E3198"/>
          <cell r="F3198">
            <v>0</v>
          </cell>
          <cell r="G3198" t="str">
            <v/>
          </cell>
          <cell r="H3198" t="str">
            <v>CABLEADO ESTRUCTURADO</v>
          </cell>
          <cell r="I3198"/>
        </row>
        <row r="3199">
          <cell r="A3199">
            <v>9821</v>
          </cell>
          <cell r="B3199" t="str">
            <v>FACE PLATE 4 PTO</v>
          </cell>
          <cell r="C3199" t="str">
            <v>UN</v>
          </cell>
          <cell r="D3199"/>
          <cell r="E3199"/>
          <cell r="F3199">
            <v>0</v>
          </cell>
          <cell r="G3199" t="str">
            <v/>
          </cell>
          <cell r="H3199" t="str">
            <v>CABLEADO ESTRUCTURADO</v>
          </cell>
          <cell r="I3199"/>
        </row>
        <row r="3200">
          <cell r="A3200">
            <v>9822</v>
          </cell>
          <cell r="B3200" t="str">
            <v>PLUG RJ -45 BLINDADO</v>
          </cell>
          <cell r="C3200" t="str">
            <v>UN</v>
          </cell>
          <cell r="D3200"/>
          <cell r="E3200"/>
          <cell r="F3200">
            <v>0</v>
          </cell>
          <cell r="G3200" t="str">
            <v/>
          </cell>
          <cell r="H3200" t="str">
            <v>CABLEADO ESTRUCTURADO</v>
          </cell>
          <cell r="I3200"/>
        </row>
        <row r="3201">
          <cell r="A3201">
            <v>10363</v>
          </cell>
          <cell r="B3201" t="str">
            <v>Rocio, escarcha jade florida (Aptenia cordifolia)</v>
          </cell>
          <cell r="C3201" t="str">
            <v>UN</v>
          </cell>
          <cell r="D3201"/>
          <cell r="E3201">
            <v>45477</v>
          </cell>
          <cell r="F3201">
            <v>2711.76</v>
          </cell>
          <cell r="G3201"/>
          <cell r="H3201" t="str">
            <v>ARBOLES Y PLANTAS</v>
          </cell>
          <cell r="I3201" t="str">
            <v>8956232 - IDRD - MEDIA ARMONICA COTIZACIONES</v>
          </cell>
        </row>
        <row r="3202">
          <cell r="A3202">
            <v>10571</v>
          </cell>
          <cell r="B3202" t="str">
            <v>TUBO ACERO ESTR. NEGRO 4" E=3.0 MM SIN ROSCA 6 ML A-500</v>
          </cell>
          <cell r="C3202" t="str">
            <v>ML</v>
          </cell>
          <cell r="D3202"/>
          <cell r="E3202">
            <v>44592</v>
          </cell>
          <cell r="F3202">
            <v>71668</v>
          </cell>
          <cell r="G3202"/>
          <cell r="H3202" t="str">
            <v>PLATINAS, TUBOS ESTRUCTU</v>
          </cell>
          <cell r="I3202" t="str">
            <v>860061089 - IDRD - PROYECCIÓN</v>
          </cell>
        </row>
        <row r="3203">
          <cell r="A3203">
            <v>10624</v>
          </cell>
          <cell r="B3203" t="str">
            <v>Impermeabilizacion manto bicapa 3+3 mm ultima capa con inhibidor de raiz + mano de obra y transporte</v>
          </cell>
          <cell r="C3203" t="str">
            <v>M2</v>
          </cell>
          <cell r="D3203"/>
          <cell r="E3203">
            <v>45491</v>
          </cell>
          <cell r="F3203">
            <v>100078</v>
          </cell>
          <cell r="G3203"/>
          <cell r="H3203" t="str">
            <v>IMPERMEABILIZANTES</v>
          </cell>
          <cell r="I3203" t="str">
            <v>562221312 - IDRD - VALOR CIO AJUSTADO</v>
          </cell>
        </row>
        <row r="3204">
          <cell r="A3204">
            <v>10625</v>
          </cell>
          <cell r="B3204" t="str">
            <v>Bandeja contenedora techos verdes elaborada en polietileno alta dencidad 50*50cm, geotextil interno</v>
          </cell>
          <cell r="C3204" t="str">
            <v>UN</v>
          </cell>
          <cell r="D3204"/>
          <cell r="E3204">
            <v>45478</v>
          </cell>
          <cell r="F3204">
            <v>9822</v>
          </cell>
          <cell r="G3204"/>
          <cell r="H3204" t="str">
            <v>CUBIERTAS</v>
          </cell>
          <cell r="I3204" t="str">
            <v>8956232 - IDRD - MEDIA ARMONICA COTIZACIONES</v>
          </cell>
        </row>
        <row r="3205">
          <cell r="A3205">
            <v>10626</v>
          </cell>
          <cell r="B3205" t="str">
            <v>Membrana de drenaje (PEAD)</v>
          </cell>
          <cell r="C3205" t="str">
            <v>M2</v>
          </cell>
          <cell r="D3205"/>
          <cell r="E3205">
            <v>45478</v>
          </cell>
          <cell r="F3205">
            <v>62081</v>
          </cell>
          <cell r="G3205"/>
          <cell r="H3205" t="str">
            <v>CUBIERTAS</v>
          </cell>
          <cell r="I3205" t="str">
            <v>555555555555 - IDRD - MEDIANA DE COTIZACIONES</v>
          </cell>
        </row>
        <row r="3206">
          <cell r="A3206">
            <v>10627</v>
          </cell>
          <cell r="B3206" t="str">
            <v>Carretón, trebol blanco enano (Trifolium repens)</v>
          </cell>
          <cell r="C3206" t="str">
            <v>UN</v>
          </cell>
          <cell r="D3206"/>
          <cell r="E3206">
            <v>45477</v>
          </cell>
          <cell r="F3206">
            <v>2932.77</v>
          </cell>
          <cell r="G3206"/>
          <cell r="H3206" t="str">
            <v>ARBOLES Y PLANTAS</v>
          </cell>
          <cell r="I3206" t="str">
            <v>555555555555 - IDRD - MEDIANA DE COTIZACIONES</v>
          </cell>
        </row>
        <row r="3207">
          <cell r="A3207">
            <v>10628</v>
          </cell>
          <cell r="B3207" t="str">
            <v>Diente de leon (Taraxacum officinale)</v>
          </cell>
          <cell r="C3207" t="str">
            <v>UN</v>
          </cell>
          <cell r="D3207"/>
          <cell r="E3207">
            <v>45477</v>
          </cell>
          <cell r="F3207">
            <v>2711.76</v>
          </cell>
          <cell r="G3207"/>
          <cell r="H3207" t="str">
            <v>ARBOLES Y PLANTAS</v>
          </cell>
          <cell r="I3207" t="str">
            <v>8956232 - IDRD - MEDIA ARMONICA COTIZACIONES</v>
          </cell>
        </row>
        <row r="3208">
          <cell r="A3208">
            <v>10629</v>
          </cell>
          <cell r="B3208" t="str">
            <v>Lengua de Vaca (Rumex Crispus)</v>
          </cell>
          <cell r="C3208" t="str">
            <v>UN</v>
          </cell>
          <cell r="D3208"/>
          <cell r="E3208">
            <v>45477</v>
          </cell>
          <cell r="F3208">
            <v>2711.76</v>
          </cell>
          <cell r="G3208"/>
          <cell r="H3208" t="str">
            <v>ARBOLES Y PLANTAS</v>
          </cell>
          <cell r="I3208" t="str">
            <v>8956232 - IDRD - MEDIA ARMONICA COTIZACIONES</v>
          </cell>
        </row>
        <row r="3209">
          <cell r="A3209">
            <v>10630</v>
          </cell>
          <cell r="B3209" t="str">
            <v>Clavellina (Dianthus deltoides)</v>
          </cell>
          <cell r="C3209" t="str">
            <v>UN</v>
          </cell>
          <cell r="D3209"/>
          <cell r="E3209">
            <v>45477</v>
          </cell>
          <cell r="F3209">
            <v>2898.32</v>
          </cell>
          <cell r="G3209"/>
          <cell r="H3209" t="str">
            <v>ARBOLES Y PLANTAS</v>
          </cell>
          <cell r="I3209" t="str">
            <v>8956232 - IDRD - MEDIA ARMONICA COTIZACIONES</v>
          </cell>
        </row>
        <row r="3210">
          <cell r="A3210">
            <v>10631</v>
          </cell>
          <cell r="B3210" t="str">
            <v>Calanchoe pumila (Kalanchoe brevicaulis)</v>
          </cell>
          <cell r="C3210" t="str">
            <v>UN</v>
          </cell>
          <cell r="D3210"/>
          <cell r="E3210">
            <v>45477</v>
          </cell>
          <cell r="F3210">
            <v>2447.9</v>
          </cell>
          <cell r="G3210"/>
          <cell r="H3210" t="str">
            <v>ARBOLES Y PLANTAS</v>
          </cell>
          <cell r="I3210" t="str">
            <v>8956232 - IDRD - MEDIA ARMONICA COTIZACIONES</v>
          </cell>
        </row>
        <row r="3211">
          <cell r="A3211">
            <v>10632</v>
          </cell>
          <cell r="B3211" t="str">
            <v>Repolla (Echeveria Elegans)</v>
          </cell>
          <cell r="C3211" t="str">
            <v>UN</v>
          </cell>
          <cell r="D3211"/>
          <cell r="E3211">
            <v>45477</v>
          </cell>
          <cell r="F3211">
            <v>2447.9</v>
          </cell>
          <cell r="G3211"/>
          <cell r="H3211" t="str">
            <v>ARBOLES Y PLANTAS</v>
          </cell>
          <cell r="I3211" t="str">
            <v>8956232 - IDRD - MEDIA ARMONICA COTIZACIONES</v>
          </cell>
        </row>
        <row r="3212">
          <cell r="A3212">
            <v>10633</v>
          </cell>
          <cell r="B3212" t="str">
            <v xml:space="preserve">Sistema de riego por goteo automatizado </v>
          </cell>
          <cell r="C3212" t="str">
            <v>M2</v>
          </cell>
          <cell r="D3212"/>
          <cell r="E3212">
            <v>45700</v>
          </cell>
          <cell r="F3212">
            <v>35626.22</v>
          </cell>
          <cell r="G3212"/>
          <cell r="H3212" t="str">
            <v>JARDINERIA Y GRAMAS</v>
          </cell>
          <cell r="I3212" t="str">
            <v>8956232 - IDRD - MEDIA ARMONICA COTIZACIONES</v>
          </cell>
        </row>
        <row r="3213">
          <cell r="A3213">
            <v>10634</v>
          </cell>
          <cell r="B3213" t="str">
            <v>Mantenimiento (Deshierbe, poda hojas-flores marchitas, fertilizacion, control plagas, resiembra,etc)</v>
          </cell>
          <cell r="C3213" t="str">
            <v>M2</v>
          </cell>
          <cell r="D3213"/>
          <cell r="E3213">
            <v>44634</v>
          </cell>
          <cell r="F3213">
            <v>10785.01</v>
          </cell>
          <cell r="G3213"/>
          <cell r="H3213" t="str">
            <v>GRAMAS SINTETICAS</v>
          </cell>
          <cell r="I3213" t="str">
            <v>666666666252 - IDRD - MEDIA GEOMETRICA COTIZACIONES</v>
          </cell>
        </row>
        <row r="3214">
          <cell r="A3214">
            <v>10635</v>
          </cell>
          <cell r="B3214" t="str">
            <v>GEOMALLA BIAXIAL 30X30</v>
          </cell>
          <cell r="C3214" t="str">
            <v>M2</v>
          </cell>
          <cell r="D3214"/>
          <cell r="E3214">
            <v>44676</v>
          </cell>
          <cell r="F3214">
            <v>11088</v>
          </cell>
          <cell r="G3214"/>
          <cell r="H3214" t="str">
            <v>MALLAS ELECTROSOLDADAS</v>
          </cell>
          <cell r="I3214" t="str">
            <v>8956232 - IDRD - MEDIA ARMONICA COTIZACIONES</v>
          </cell>
        </row>
        <row r="3215">
          <cell r="A3215">
            <v>10636</v>
          </cell>
          <cell r="B3215" t="str">
            <v>Luminaria SLCS marca GDS Lighting</v>
          </cell>
          <cell r="C3215" t="str">
            <v>UN</v>
          </cell>
          <cell r="D3215"/>
          <cell r="E3215">
            <v>44676</v>
          </cell>
          <cell r="F3215">
            <v>1390194</v>
          </cell>
          <cell r="G3215"/>
          <cell r="H3215" t="str">
            <v>LAMPARAS</v>
          </cell>
          <cell r="I3215" t="str">
            <v>555555555555 - IDRD - MEDIANA DE COTIZACIONES</v>
          </cell>
        </row>
        <row r="3216">
          <cell r="A3216">
            <v>10637</v>
          </cell>
          <cell r="B3216" t="str">
            <v>Luminaria MAXIMO M marca GDS Lighting</v>
          </cell>
          <cell r="C3216" t="str">
            <v>UN</v>
          </cell>
          <cell r="D3216"/>
          <cell r="E3216">
            <v>44676</v>
          </cell>
          <cell r="F3216">
            <v>1796900</v>
          </cell>
          <cell r="G3216"/>
          <cell r="H3216" t="str">
            <v>LAMPARAS</v>
          </cell>
          <cell r="I3216" t="str">
            <v>555555555555 - IDRD - MEDIANA DE COTIZACIONES</v>
          </cell>
        </row>
        <row r="3217">
          <cell r="A3217">
            <v>10638</v>
          </cell>
          <cell r="B3217" t="str">
            <v>Luminaria SLCS marca GDS Lighting (CONSUMO ENERGIA (W): 63,2w)</v>
          </cell>
          <cell r="C3217" t="str">
            <v>UN</v>
          </cell>
          <cell r="D3217"/>
          <cell r="E3217">
            <v>44676</v>
          </cell>
          <cell r="F3217">
            <v>1390194</v>
          </cell>
          <cell r="G3217"/>
          <cell r="H3217" t="str">
            <v>LAMPARAS</v>
          </cell>
          <cell r="I3217" t="str">
            <v>555555555555 - IDRD - MEDIANA DE COTIZACIONES</v>
          </cell>
        </row>
        <row r="3218">
          <cell r="A3218">
            <v>10639</v>
          </cell>
          <cell r="B3218" t="str">
            <v>LUMINARIA SLCS 24leds - V20 - 5724lm - 40,1W</v>
          </cell>
          <cell r="C3218" t="str">
            <v>UN</v>
          </cell>
          <cell r="D3218"/>
          <cell r="E3218">
            <v>45062</v>
          </cell>
          <cell r="F3218">
            <v>982942</v>
          </cell>
          <cell r="G3218"/>
          <cell r="H3218" t="str">
            <v>LAMPARAS</v>
          </cell>
          <cell r="I3218" t="str">
            <v>901.165.110-9 - ALBOR ILUMINACION E INGENIERIA SAS</v>
          </cell>
        </row>
        <row r="3219">
          <cell r="A3219">
            <v>10640</v>
          </cell>
          <cell r="B3219" t="str">
            <v>LUMINARIA SLCS 24leds - V14 - 5753lm - 40,2W</v>
          </cell>
          <cell r="C3219" t="str">
            <v>UN</v>
          </cell>
          <cell r="D3219"/>
          <cell r="E3219">
            <v>45062</v>
          </cell>
          <cell r="F3219">
            <v>982942</v>
          </cell>
          <cell r="G3219"/>
          <cell r="H3219" t="str">
            <v>LAMPARAS</v>
          </cell>
          <cell r="I3219" t="str">
            <v>901.165.110-9 - ALBOR ILUMINACION E INGENIERIA SAS</v>
          </cell>
        </row>
        <row r="3220">
          <cell r="A3220">
            <v>10641</v>
          </cell>
          <cell r="B3220" t="str">
            <v>LUMINARIA SLCS 24leds -  V20 - 8852lm - 63,1W</v>
          </cell>
          <cell r="C3220" t="str">
            <v>UN</v>
          </cell>
          <cell r="D3220"/>
          <cell r="E3220">
            <v>45062</v>
          </cell>
          <cell r="F3220">
            <v>982942</v>
          </cell>
          <cell r="G3220"/>
          <cell r="H3220" t="str">
            <v>LAMPARAS</v>
          </cell>
          <cell r="I3220" t="str">
            <v>901.165.110-9 - ALBOR ILUMINACION E INGENIERIA SAS</v>
          </cell>
        </row>
        <row r="3221">
          <cell r="A3221">
            <v>10642</v>
          </cell>
          <cell r="B3221" t="str">
            <v>LUMINARIA SLCM 4K_82.4W_11683lm_V20</v>
          </cell>
          <cell r="C3221" t="str">
            <v>UN</v>
          </cell>
          <cell r="D3221"/>
          <cell r="E3221">
            <v>45062</v>
          </cell>
          <cell r="F3221">
            <v>1597281</v>
          </cell>
          <cell r="G3221"/>
          <cell r="H3221" t="str">
            <v>LAMPARAS</v>
          </cell>
          <cell r="I3221" t="str">
            <v>901.165.110-9 - ALBOR ILUMINACION E INGENIERIA SAS</v>
          </cell>
        </row>
        <row r="3222">
          <cell r="A3222">
            <v>10643</v>
          </cell>
          <cell r="B3222" t="str">
            <v>LUMINARIA S1MA 1 96leds - V20 - 17612lm - 127,6W</v>
          </cell>
          <cell r="C3222" t="str">
            <v>UN</v>
          </cell>
          <cell r="D3222"/>
          <cell r="E3222">
            <v>44687</v>
          </cell>
          <cell r="F3222">
            <v>2102334</v>
          </cell>
          <cell r="G3222"/>
          <cell r="H3222" t="str">
            <v>LAMPARAS</v>
          </cell>
          <cell r="I3222" t="str">
            <v>901.165.110-9 - ALBOR ILUMINACION E INGENIERIA SAS</v>
          </cell>
        </row>
        <row r="3223">
          <cell r="A3223">
            <v>10644</v>
          </cell>
          <cell r="B3223" t="str">
            <v>LUMINARIA S1MA 1 96leds - V08 - 25586 - 192,4W</v>
          </cell>
          <cell r="C3223" t="str">
            <v>UN</v>
          </cell>
          <cell r="D3223"/>
          <cell r="E3223">
            <v>45069</v>
          </cell>
          <cell r="F3223">
            <v>2733807</v>
          </cell>
          <cell r="G3223"/>
          <cell r="H3223" t="str">
            <v>LAMPARAS</v>
          </cell>
          <cell r="I3223" t="str">
            <v>901.165.110-9 - ALBOR ILUMINACION E INGENIERIA SAS</v>
          </cell>
        </row>
        <row r="3224">
          <cell r="A3224">
            <v>10645</v>
          </cell>
          <cell r="B3224" t="str">
            <v>PROYECTOR BUXUS 125leds - 40° - 17555lm - 150W</v>
          </cell>
          <cell r="C3224" t="str">
            <v>UN</v>
          </cell>
          <cell r="D3224"/>
          <cell r="E3224">
            <v>45054</v>
          </cell>
          <cell r="F3224">
            <v>2518789</v>
          </cell>
          <cell r="G3224"/>
          <cell r="H3224" t="str">
            <v>LAMPARAS</v>
          </cell>
          <cell r="I3224" t="str">
            <v>901.165.110-9 - ALBOR ILUMINACION E INGENIERIA SAS</v>
          </cell>
        </row>
        <row r="3225">
          <cell r="A3225">
            <v>10646</v>
          </cell>
          <cell r="B3225" t="str">
            <v>PROYECTOR BUXUS 75leds - 40° - 13073lm - 105W</v>
          </cell>
          <cell r="C3225" t="str">
            <v>UN</v>
          </cell>
          <cell r="D3225"/>
          <cell r="E3225">
            <v>45062</v>
          </cell>
          <cell r="F3225">
            <v>1720148</v>
          </cell>
          <cell r="G3225"/>
          <cell r="H3225" t="str">
            <v>LAMPARAS</v>
          </cell>
          <cell r="I3225" t="str">
            <v>901.165.110-9 - ALBOR ILUMINACION E INGENIERIA SAS</v>
          </cell>
        </row>
        <row r="3226">
          <cell r="A3226">
            <v>10647</v>
          </cell>
          <cell r="B3226" t="str">
            <v>LUMINARIA SLCS SW07-5,500 LUMENS 39w</v>
          </cell>
          <cell r="C3226" t="str">
            <v>UN</v>
          </cell>
          <cell r="D3226"/>
          <cell r="E3226">
            <v>45069</v>
          </cell>
          <cell r="F3226">
            <v>982942</v>
          </cell>
          <cell r="G3226"/>
          <cell r="H3226" t="str">
            <v>LAMPARAS</v>
          </cell>
          <cell r="I3226" t="str">
            <v>901.165.110-9 - ALBOR ILUMINACION E INGENIERIA SAS</v>
          </cell>
        </row>
        <row r="3227">
          <cell r="A3227">
            <v>10648</v>
          </cell>
          <cell r="B3227" t="str">
            <v>LUMINARIA SLCS V14-5,500 LUMENS-39 w</v>
          </cell>
          <cell r="C3227" t="str">
            <v>UN</v>
          </cell>
          <cell r="D3227"/>
          <cell r="E3227">
            <v>45069</v>
          </cell>
          <cell r="F3227">
            <v>982942</v>
          </cell>
          <cell r="G3227"/>
          <cell r="H3227" t="str">
            <v>LAMPARAS</v>
          </cell>
          <cell r="I3227" t="str">
            <v>901.165.110-9 - ALBOR ILUMINACION E INGENIERIA SAS</v>
          </cell>
        </row>
        <row r="3228">
          <cell r="A3228">
            <v>10649</v>
          </cell>
          <cell r="B3228" t="str">
            <v>LUMINARIA SLCS SW07-6,950 LUMENS - 52 w</v>
          </cell>
          <cell r="C3228" t="str">
            <v>UN</v>
          </cell>
          <cell r="D3228"/>
          <cell r="E3228">
            <v>45069</v>
          </cell>
          <cell r="F3228">
            <v>982942</v>
          </cell>
          <cell r="G3228"/>
          <cell r="H3228" t="str">
            <v>LAMPARAS</v>
          </cell>
          <cell r="I3228" t="str">
            <v>901.165.110-9 - ALBOR ILUMINACION E INGENIERIA SAS</v>
          </cell>
        </row>
        <row r="3229">
          <cell r="A3229">
            <v>10650</v>
          </cell>
          <cell r="B3229" t="str">
            <v>LUMINARIA SLCS V14:-8,700 LUMENS - 66 w</v>
          </cell>
          <cell r="C3229" t="str">
            <v>UN</v>
          </cell>
          <cell r="D3229"/>
          <cell r="E3229">
            <v>45069</v>
          </cell>
          <cell r="F3229">
            <v>982942</v>
          </cell>
          <cell r="G3229"/>
          <cell r="H3229" t="str">
            <v>LAMPARAS</v>
          </cell>
          <cell r="I3229" t="str">
            <v>901.165.110-9 - ALBOR ILUMINACION E INGENIERIA SAS</v>
          </cell>
        </row>
        <row r="3230">
          <cell r="A3230">
            <v>10651</v>
          </cell>
          <cell r="B3230" t="str">
            <v>LUMINARIA S1MB O MAXIMO M D3 FW</v>
          </cell>
          <cell r="C3230" t="str">
            <v>UN</v>
          </cell>
          <cell r="D3230"/>
          <cell r="E3230">
            <v>45069</v>
          </cell>
          <cell r="F3230">
            <v>1468269.01</v>
          </cell>
          <cell r="G3230"/>
          <cell r="H3230" t="str">
            <v>LAMPARAS</v>
          </cell>
          <cell r="I3230" t="str">
            <v>901.165.110-9 - ALBOR ILUMINACION E INGENIERIA SAS</v>
          </cell>
        </row>
        <row r="3231">
          <cell r="A3231">
            <v>10652</v>
          </cell>
          <cell r="B3231" t="str">
            <v>PROYECTOR BUXUS 200 AS</v>
          </cell>
          <cell r="C3231" t="str">
            <v>UN</v>
          </cell>
          <cell r="D3231"/>
          <cell r="E3231">
            <v>45069</v>
          </cell>
          <cell r="F3231">
            <v>4116069</v>
          </cell>
          <cell r="G3231"/>
          <cell r="H3231" t="str">
            <v>LAMPARAS</v>
          </cell>
          <cell r="I3231" t="str">
            <v>901.165.110-9 - ALBOR ILUMINACION E INGENIERIA SAS</v>
          </cell>
        </row>
        <row r="3232">
          <cell r="A3232">
            <v>10653</v>
          </cell>
          <cell r="B3232" t="str">
            <v>PROYECTOR BUXUS 200 25°</v>
          </cell>
          <cell r="C3232" t="str">
            <v>UN</v>
          </cell>
          <cell r="D3232"/>
          <cell r="E3232">
            <v>45069</v>
          </cell>
          <cell r="F3232">
            <v>4116069</v>
          </cell>
          <cell r="G3232"/>
          <cell r="H3232" t="str">
            <v>LAMPARAS</v>
          </cell>
          <cell r="I3232" t="str">
            <v>901.165.110-9 - ALBOR ILUMINACION E INGENIERIA SAS</v>
          </cell>
        </row>
        <row r="3233">
          <cell r="A3233">
            <v>10654</v>
          </cell>
          <cell r="B3233" t="str">
            <v>PROYECTOR LUMINARIA TIPO PROYECTOR BUXUS 200 40°</v>
          </cell>
          <cell r="C3233" t="str">
            <v>UN</v>
          </cell>
          <cell r="D3233"/>
          <cell r="E3233">
            <v>45069</v>
          </cell>
          <cell r="F3233">
            <v>4116069</v>
          </cell>
          <cell r="G3233"/>
          <cell r="H3233" t="str">
            <v>LAMPARAS</v>
          </cell>
          <cell r="I3233" t="str">
            <v>901.165.110-9 - ALBOR ILUMINACION E INGENIERIA SAS</v>
          </cell>
        </row>
        <row r="3234">
          <cell r="A3234">
            <v>10655</v>
          </cell>
          <cell r="B3234" t="str">
            <v>CODO NOVAFORT90° 160MM + TEE ALCAN 160 MM</v>
          </cell>
          <cell r="C3234" t="str">
            <v>UN</v>
          </cell>
          <cell r="D3234"/>
          <cell r="E3234">
            <v>44691</v>
          </cell>
          <cell r="F3234">
            <v>142812</v>
          </cell>
          <cell r="G3234"/>
          <cell r="H3234" t="str">
            <v>ACCESORIOS TUBERIA SUBTERRANEA</v>
          </cell>
          <cell r="I3234" t="str">
            <v>8956232 - IDRD - MEDIA ARMONICA COTIZACIONES</v>
          </cell>
        </row>
        <row r="3235">
          <cell r="A3235">
            <v>10656</v>
          </cell>
          <cell r="B3235" t="str">
            <v>CODO NOVAFORT90° 200MM + TEE ALCAN 200 MM</v>
          </cell>
          <cell r="C3235" t="str">
            <v>UN</v>
          </cell>
          <cell r="D3235"/>
          <cell r="E3235">
            <v>44691</v>
          </cell>
          <cell r="F3235">
            <v>367927</v>
          </cell>
          <cell r="G3235"/>
          <cell r="H3235" t="str">
            <v>ACCESORIOS TUBERIA SUBTERRANEA</v>
          </cell>
          <cell r="I3235" t="str">
            <v>8956232 - IDRD - MEDIA ARMONICA COTIZACIONES</v>
          </cell>
        </row>
        <row r="3236">
          <cell r="A3236">
            <v>10657</v>
          </cell>
          <cell r="B3236" t="str">
            <v>CODO NOVAFORT90° 250MM + TEE ALCAN 250 MM</v>
          </cell>
          <cell r="C3236" t="str">
            <v>UN</v>
          </cell>
          <cell r="D3236"/>
          <cell r="E3236">
            <v>44691</v>
          </cell>
          <cell r="F3236">
            <v>706088</v>
          </cell>
          <cell r="G3236"/>
          <cell r="H3236" t="str">
            <v>ACCESORIOS TUBERIA SUBTERRANEA</v>
          </cell>
          <cell r="I3236" t="str">
            <v>8956232 - IDRD - MEDIA ARMONICA COTIZACIONES</v>
          </cell>
        </row>
        <row r="3237">
          <cell r="A3237">
            <v>10658</v>
          </cell>
          <cell r="B3237" t="str">
            <v>CODO NOVAFORT90° 315MM + TEE ALCAN 315 MM</v>
          </cell>
          <cell r="C3237" t="str">
            <v>UN</v>
          </cell>
          <cell r="D3237"/>
          <cell r="E3237">
            <v>44691</v>
          </cell>
          <cell r="F3237">
            <v>1291734</v>
          </cell>
          <cell r="G3237"/>
          <cell r="H3237" t="str">
            <v>ACCESORIOS TUBERIA SUBTERRANEA</v>
          </cell>
          <cell r="I3237" t="str">
            <v>8956232 - IDRD - MEDIA ARMONICA COTIZACIONES</v>
          </cell>
        </row>
        <row r="3238">
          <cell r="A3238">
            <v>10659</v>
          </cell>
          <cell r="B3238" t="str">
            <v>CURVA 4"</v>
          </cell>
          <cell r="C3238" t="str">
            <v>UN</v>
          </cell>
          <cell r="D3238"/>
          <cell r="E3238">
            <v>44691</v>
          </cell>
          <cell r="F3238">
            <v>31000</v>
          </cell>
          <cell r="G3238"/>
          <cell r="H3238" t="str">
            <v>ACCESORIOS TUBERIA SUBTERRANEA</v>
          </cell>
          <cell r="I3238" t="str">
            <v>555555555555 - IDRD - MEDIANA DE COTIZACIONES</v>
          </cell>
        </row>
        <row r="3239">
          <cell r="A3239">
            <v>10660</v>
          </cell>
          <cell r="B3239" t="str">
            <v>SOLDADURA DE ARCO  6013</v>
          </cell>
          <cell r="C3239" t="str">
            <v>KG</v>
          </cell>
          <cell r="D3239"/>
          <cell r="E3239">
            <v>44691</v>
          </cell>
          <cell r="F3239">
            <v>17943</v>
          </cell>
          <cell r="G3239"/>
          <cell r="H3239" t="str">
            <v>ACCESORIOS TUBERIA SUBTERRANEA</v>
          </cell>
          <cell r="I3239" t="str">
            <v>555555555555 - IDRD - MEDIANA DE COTIZACIONES</v>
          </cell>
        </row>
        <row r="3240">
          <cell r="A3240">
            <v>10661</v>
          </cell>
          <cell r="B3240" t="str">
            <v xml:space="preserve">REFLECTOR BUXUS 200 AS </v>
          </cell>
          <cell r="C3240" t="str">
            <v>UN</v>
          </cell>
          <cell r="D3240"/>
          <cell r="E3240">
            <v>44691</v>
          </cell>
          <cell r="F3240">
            <v>139500</v>
          </cell>
          <cell r="G3240"/>
          <cell r="H3240" t="str">
            <v>LAMPARAS</v>
          </cell>
          <cell r="I3240" t="str">
            <v>555555555555 - IDRD - MEDIANA DE COTIZACIONES</v>
          </cell>
        </row>
        <row r="3241">
          <cell r="A3241">
            <v>10662</v>
          </cell>
          <cell r="B3241" t="str">
            <v>BARRERA ANTI RAIZ PARA EL MURO</v>
          </cell>
          <cell r="C3241" t="str">
            <v>M2</v>
          </cell>
          <cell r="D3241"/>
          <cell r="E3241">
            <v>45708</v>
          </cell>
          <cell r="F3241">
            <v>37964.74</v>
          </cell>
          <cell r="G3241"/>
          <cell r="H3241" t="str">
            <v>FACHADAS</v>
          </cell>
          <cell r="I3241" t="str">
            <v>562221312 - IDRD - VALOR CIO AJUSTADO</v>
          </cell>
        </row>
        <row r="3242">
          <cell r="A3242">
            <v>10663</v>
          </cell>
          <cell r="B3242" t="str">
            <v>GUAYAS VERTICALES DE 3/8" (9mm)</v>
          </cell>
          <cell r="C3242" t="str">
            <v>M2</v>
          </cell>
          <cell r="D3242"/>
          <cell r="E3242">
            <v>45708</v>
          </cell>
          <cell r="F3242">
            <v>9409.65</v>
          </cell>
          <cell r="G3242"/>
          <cell r="H3242" t="str">
            <v>FACHADAS</v>
          </cell>
          <cell r="I3242" t="str">
            <v>562221312 - IDRD - VALOR CIO AJUSTADO</v>
          </cell>
        </row>
        <row r="3243">
          <cell r="A3243">
            <v>10664</v>
          </cell>
          <cell r="B3243" t="str">
            <v>MALLA ELECTROSOLDADA 15*15 CMS</v>
          </cell>
          <cell r="C3243" t="str">
            <v>M2</v>
          </cell>
          <cell r="D3243"/>
          <cell r="E3243">
            <v>45708</v>
          </cell>
          <cell r="F3243">
            <v>17827.87</v>
          </cell>
          <cell r="G3243"/>
          <cell r="H3243" t="str">
            <v>FACHADAS</v>
          </cell>
          <cell r="I3243" t="str">
            <v>562221312 - IDRD - VALOR CIO AJUSTADO</v>
          </cell>
        </row>
        <row r="3244">
          <cell r="A3244">
            <v>10665</v>
          </cell>
          <cell r="B3244" t="str">
            <v>VIGA IPE 100 ANCLADA SOBRE MUROS CON ANCLAJE DE 3/8"</v>
          </cell>
          <cell r="C3244" t="str">
            <v>ML</v>
          </cell>
          <cell r="D3244"/>
          <cell r="E3244">
            <v>45708</v>
          </cell>
          <cell r="F3244">
            <v>46179.46</v>
          </cell>
          <cell r="G3244"/>
          <cell r="H3244" t="str">
            <v>FACHADAS</v>
          </cell>
          <cell r="I3244" t="str">
            <v>562221312 - IDRD - VALOR CIO AJUSTADO</v>
          </cell>
        </row>
        <row r="3245">
          <cell r="A3245">
            <v>10666</v>
          </cell>
          <cell r="B3245" t="str">
            <v>LAMINA DRENANTE PARA CUBIERTAS</v>
          </cell>
          <cell r="C3245" t="str">
            <v>M2</v>
          </cell>
          <cell r="D3245"/>
          <cell r="E3245">
            <v>45708</v>
          </cell>
          <cell r="F3245">
            <v>20031</v>
          </cell>
          <cell r="G3245"/>
          <cell r="H3245" t="str">
            <v>FACHADAS</v>
          </cell>
          <cell r="I3245" t="str">
            <v>562221312 - IDRD - VALOR CIO AJUSTADO</v>
          </cell>
        </row>
        <row r="3246">
          <cell r="A3246">
            <v>10667</v>
          </cell>
          <cell r="B3246" t="str">
            <v>SUSTRATO ALIGERADO ABONADO</v>
          </cell>
          <cell r="C3246" t="str">
            <v>M3</v>
          </cell>
          <cell r="D3246"/>
          <cell r="E3246">
            <v>45708</v>
          </cell>
          <cell r="F3246">
            <v>633921.13</v>
          </cell>
          <cell r="G3246"/>
          <cell r="H3246" t="str">
            <v>FACHADAS</v>
          </cell>
          <cell r="I3246" t="str">
            <v>562221312 - IDRD - VALOR CIO AJUSTADO</v>
          </cell>
        </row>
        <row r="3247">
          <cell r="A3247">
            <v>10668</v>
          </cell>
          <cell r="B3247" t="str">
            <v>MATERAS EN CONCRETO (1.21*0.47*0.60)</v>
          </cell>
          <cell r="C3247" t="str">
            <v>UN</v>
          </cell>
          <cell r="D3247"/>
          <cell r="E3247">
            <v>45708</v>
          </cell>
          <cell r="F3247">
            <v>342518.07</v>
          </cell>
          <cell r="G3247"/>
          <cell r="H3247" t="str">
            <v>FACHADAS</v>
          </cell>
          <cell r="I3247" t="str">
            <v>562221312 - IDRD - VALOR CIO AJUSTADO</v>
          </cell>
        </row>
        <row r="3248">
          <cell r="A3248">
            <v>10669</v>
          </cell>
          <cell r="B3248" t="str">
            <v>IPOMOEA PURPUREA</v>
          </cell>
          <cell r="C3248" t="str">
            <v>UN</v>
          </cell>
          <cell r="D3248"/>
          <cell r="E3248">
            <v>45708</v>
          </cell>
          <cell r="F3248">
            <v>7613.25</v>
          </cell>
          <cell r="G3248"/>
          <cell r="H3248" t="str">
            <v>FACHADAS</v>
          </cell>
          <cell r="I3248" t="str">
            <v>562221312 - IDRD - VALOR CIO AJUSTADO</v>
          </cell>
        </row>
        <row r="3249">
          <cell r="A3249">
            <v>10670</v>
          </cell>
          <cell r="B3249" t="str">
            <v>PASIFLORA TRIPARTITA (CURUBA)</v>
          </cell>
          <cell r="C3249" t="str">
            <v>UN</v>
          </cell>
          <cell r="D3249"/>
          <cell r="E3249">
            <v>45708</v>
          </cell>
          <cell r="F3249">
            <v>14830.2</v>
          </cell>
          <cell r="G3249"/>
          <cell r="H3249" t="str">
            <v>FACHADAS</v>
          </cell>
          <cell r="I3249" t="str">
            <v>562221312 - IDRD - VALOR CIO AJUSTADO</v>
          </cell>
        </row>
        <row r="3250">
          <cell r="A3250">
            <v>10671</v>
          </cell>
          <cell r="B3250" t="str">
            <v>SOLANUM LAXUM (MANTO DE MARIA)</v>
          </cell>
          <cell r="C3250" t="str">
            <v>UN</v>
          </cell>
          <cell r="D3250"/>
          <cell r="E3250">
            <v>45708</v>
          </cell>
          <cell r="F3250">
            <v>4829.8500000000004</v>
          </cell>
          <cell r="G3250"/>
          <cell r="H3250" t="str">
            <v>FACHADAS</v>
          </cell>
          <cell r="I3250" t="str">
            <v>562221312 - IDRD - VALOR CIO AJUSTADO</v>
          </cell>
        </row>
        <row r="3251">
          <cell r="A3251">
            <v>10672</v>
          </cell>
          <cell r="B3251" t="str">
            <v>JUEGO TORRE TRES DESLIZADERO PANELES LUDICOS EDAD 3-12 AÑOS CAP 10 USUARIOS (suministro+instalación)</v>
          </cell>
          <cell r="C3251" t="str">
            <v>UN</v>
          </cell>
          <cell r="D3251"/>
          <cell r="E3251">
            <v>45442</v>
          </cell>
          <cell r="F3251">
            <v>129646624.05</v>
          </cell>
          <cell r="G3251"/>
          <cell r="H3251" t="str">
            <v>MOBILIARIO PARQUES</v>
          </cell>
          <cell r="I3251" t="str">
            <v>CONCENTRICA SOLUCIONES DE INGENIERIA SAS</v>
          </cell>
        </row>
        <row r="3252">
          <cell r="A3252">
            <v>10673</v>
          </cell>
          <cell r="B3252" t="str">
            <v>JUEGO PRIMERA INFANCIA CASITA MUSICAL EDAD 1-8 AÑOS CAP 10 USUARIOS</v>
          </cell>
          <cell r="C3252" t="str">
            <v>UN</v>
          </cell>
          <cell r="D3252"/>
          <cell r="E3252">
            <v>45442</v>
          </cell>
          <cell r="F3252">
            <v>52568579</v>
          </cell>
          <cell r="G3252"/>
          <cell r="H3252" t="str">
            <v>MOBILIARIO PARQUES</v>
          </cell>
          <cell r="I3252" t="str">
            <v>CONCENTRICA SOLUCIONES DE INGENIERIA SAS</v>
          </cell>
        </row>
        <row r="3253">
          <cell r="A3253">
            <v>10674</v>
          </cell>
          <cell r="B3253" t="str">
            <v>JUEGO MUELLE DOBLE TOPE AMORTIGUANTE EDAD 5-12 AÑOS CAP 2 USUARIOS</v>
          </cell>
          <cell r="C3253" t="str">
            <v>UN</v>
          </cell>
          <cell r="D3253"/>
          <cell r="E3253">
            <v>45468</v>
          </cell>
          <cell r="F3253">
            <v>23389637</v>
          </cell>
          <cell r="G3253"/>
          <cell r="H3253" t="str">
            <v>MOBILIARIO PARQUES</v>
          </cell>
          <cell r="I3253" t="str">
            <v>CONCENTRICA SOLUCIONES DE INGENIERIA SAS</v>
          </cell>
        </row>
        <row r="3254">
          <cell r="A3254">
            <v>10675</v>
          </cell>
          <cell r="B3254" t="str">
            <v>JUEGO PANEL MUSICAL PIANO EDAD 1-7 AÑOS CAP 1 USUARIO</v>
          </cell>
          <cell r="C3254" t="str">
            <v>UN</v>
          </cell>
          <cell r="D3254"/>
          <cell r="E3254">
            <v>45442</v>
          </cell>
          <cell r="F3254">
            <v>43800105.990000002</v>
          </cell>
          <cell r="G3254"/>
          <cell r="H3254" t="str">
            <v>MOBILIARIO PARQUES</v>
          </cell>
          <cell r="I3254" t="str">
            <v>CONCENTRICA SOLUCIONES DE INGENIERIA SAS</v>
          </cell>
        </row>
        <row r="3255">
          <cell r="A3255">
            <v>10676</v>
          </cell>
          <cell r="B3255" t="str">
            <v>MODULO EN CONCRETO TIPO SILLA ARBOL (suministro+instalación)</v>
          </cell>
          <cell r="C3255" t="str">
            <v>UN</v>
          </cell>
          <cell r="D3255"/>
          <cell r="E3255">
            <v>44914</v>
          </cell>
          <cell r="F3255">
            <v>19044303</v>
          </cell>
          <cell r="G3255"/>
          <cell r="H3255" t="str">
            <v>MOBILIARIO PARQUES</v>
          </cell>
          <cell r="I3255" t="str">
            <v>860061089 - IDRD - PROYECCIÓN</v>
          </cell>
        </row>
        <row r="3256">
          <cell r="A3256">
            <v>10677</v>
          </cell>
          <cell r="B3256" t="str">
            <v>MODULO EN CONCRETO TIPO BICICLETERO CON PANEL DE INFORMACIÓN (suministro+instalación)</v>
          </cell>
          <cell r="C3256" t="str">
            <v>UN</v>
          </cell>
          <cell r="D3256"/>
          <cell r="E3256">
            <v>44914</v>
          </cell>
          <cell r="F3256">
            <v>17251103.010000002</v>
          </cell>
          <cell r="G3256"/>
          <cell r="H3256" t="str">
            <v>MOBILIARIO PARQUES</v>
          </cell>
          <cell r="I3256" t="str">
            <v>860061089 - IDRD - PROYECCIÓN</v>
          </cell>
        </row>
        <row r="3257">
          <cell r="A3257">
            <v>10678</v>
          </cell>
          <cell r="B3257" t="str">
            <v>MODULO EN CONCRETO TIPO BICICLETERO CON ESPACIO PARA PLANTA (suministro+instalación)</v>
          </cell>
          <cell r="C3257" t="str">
            <v>UN</v>
          </cell>
          <cell r="D3257"/>
          <cell r="E3257">
            <v>44914</v>
          </cell>
          <cell r="F3257">
            <v>15061543.01</v>
          </cell>
          <cell r="G3257"/>
          <cell r="H3257" t="str">
            <v>MOBILIARIO PARQUES</v>
          </cell>
          <cell r="I3257" t="str">
            <v>860061089 - IDRD - PROYECCIÓN</v>
          </cell>
        </row>
        <row r="3258">
          <cell r="A3258">
            <v>10679</v>
          </cell>
          <cell r="B3258" t="str">
            <v>BANCA WPC CON PANEL DE INFORMACIÓN (suministro+instalación)</v>
          </cell>
          <cell r="C3258" t="str">
            <v>UN</v>
          </cell>
          <cell r="D3258"/>
          <cell r="E3258">
            <v>45478</v>
          </cell>
          <cell r="F3258">
            <v>25752084</v>
          </cell>
          <cell r="G3258"/>
          <cell r="H3258" t="str">
            <v>MOBILIARIO PARQUES</v>
          </cell>
          <cell r="I3258" t="str">
            <v>860.510.142 - INVERSIONES GUERFOR S.A.S</v>
          </cell>
        </row>
        <row r="3259">
          <cell r="A3259">
            <v>10680</v>
          </cell>
          <cell r="B3259" t="str">
            <v>MODULO EN CONCRETO MESA DE 2 OCUPACIONES (suministro+instalación)</v>
          </cell>
          <cell r="C3259" t="str">
            <v>UN</v>
          </cell>
          <cell r="D3259"/>
          <cell r="E3259">
            <v>45478</v>
          </cell>
          <cell r="F3259">
            <v>12505632</v>
          </cell>
          <cell r="G3259"/>
          <cell r="H3259" t="str">
            <v>MOBILIARIO PARQUES</v>
          </cell>
          <cell r="I3259" t="str">
            <v>860.510.142 - INVERSIONES GUERFOR S.A.S</v>
          </cell>
        </row>
        <row r="3260">
          <cell r="A3260">
            <v>10681</v>
          </cell>
          <cell r="B3260" t="str">
            <v>MODULO EN CONCRETO MESA DE 4 OCUPACIONES (suministro+instalación)</v>
          </cell>
          <cell r="C3260" t="str">
            <v>UN</v>
          </cell>
          <cell r="D3260"/>
          <cell r="E3260">
            <v>45478</v>
          </cell>
          <cell r="F3260">
            <v>17447991</v>
          </cell>
          <cell r="G3260"/>
          <cell r="H3260" t="str">
            <v>MOBILIARIO PARQUES</v>
          </cell>
          <cell r="I3260" t="str">
            <v>860.510.142 - INVERSIONES GUERFOR S.A.S</v>
          </cell>
        </row>
        <row r="3261">
          <cell r="A3261">
            <v>10682</v>
          </cell>
          <cell r="B3261" t="str">
            <v>MODULO EN CONCRETO TIPO MATERA (suministro+instalación)</v>
          </cell>
          <cell r="C3261" t="str">
            <v>UN</v>
          </cell>
          <cell r="D3261"/>
          <cell r="E3261">
            <v>45478</v>
          </cell>
          <cell r="F3261">
            <v>9096836</v>
          </cell>
          <cell r="G3261"/>
          <cell r="H3261" t="str">
            <v>MOBILIARIO PARQUES</v>
          </cell>
          <cell r="I3261" t="str">
            <v>860.510.142 - INVERSIONES GUERFOR S.A.S</v>
          </cell>
        </row>
        <row r="3262">
          <cell r="A3262">
            <v>10683</v>
          </cell>
          <cell r="B3262" t="str">
            <v>MODULO EN CONCRETO DISEÑO SILLA Y MATERA BAJA (suministro+instalación)</v>
          </cell>
          <cell r="C3262" t="str">
            <v>UN</v>
          </cell>
          <cell r="D3262"/>
          <cell r="E3262">
            <v>45478</v>
          </cell>
          <cell r="F3262">
            <v>22265886</v>
          </cell>
          <cell r="G3262"/>
          <cell r="H3262" t="str">
            <v>MOBILIARIO PARQUES</v>
          </cell>
          <cell r="I3262" t="str">
            <v>860.510.142 - INVERSIONES GUERFOR S.A.S</v>
          </cell>
        </row>
        <row r="3263">
          <cell r="A3263">
            <v>10684</v>
          </cell>
          <cell r="B3263" t="str">
            <v>MODULO EN CONCRETO DISEÑO SILLA Y MATERA MEDIA (suministro+instalación)</v>
          </cell>
          <cell r="C3263" t="str">
            <v>UN</v>
          </cell>
          <cell r="D3263"/>
          <cell r="E3263">
            <v>45478</v>
          </cell>
          <cell r="F3263">
            <v>23278769</v>
          </cell>
          <cell r="G3263"/>
          <cell r="H3263" t="str">
            <v>MOBILIARIO PARQUES</v>
          </cell>
          <cell r="I3263" t="str">
            <v>860.510.142 - INVERSIONES GUERFOR S.A.S</v>
          </cell>
        </row>
        <row r="3264">
          <cell r="A3264">
            <v>10685</v>
          </cell>
          <cell r="B3264" t="str">
            <v>MODULO EN CONCRETO DISEÑO SILLA Y MATERA ALTA (suministro+instalación)</v>
          </cell>
          <cell r="C3264" t="str">
            <v>UN</v>
          </cell>
          <cell r="D3264"/>
          <cell r="E3264">
            <v>45478</v>
          </cell>
          <cell r="F3264">
            <v>25843032</v>
          </cell>
          <cell r="G3264"/>
          <cell r="H3264" t="str">
            <v>MOBILIARIO PARQUES</v>
          </cell>
          <cell r="I3264" t="str">
            <v>860.510.142 - INVERSIONES GUERFOR S.A.S</v>
          </cell>
        </row>
        <row r="3265">
          <cell r="A3265">
            <v>10686</v>
          </cell>
          <cell r="B3265" t="str">
            <v>CASILLERO METÁLICO PARA ALMACENAMIENTO (suministro+instalación)</v>
          </cell>
          <cell r="C3265" t="str">
            <v>UN</v>
          </cell>
          <cell r="D3265"/>
          <cell r="E3265">
            <v>45478</v>
          </cell>
          <cell r="F3265">
            <v>2544705</v>
          </cell>
          <cell r="G3265"/>
          <cell r="H3265" t="str">
            <v>MOBILIARIO PARQUES</v>
          </cell>
          <cell r="I3265" t="str">
            <v>8956232 - IDRD - MEDIA ARMONICA COTIZACIONES</v>
          </cell>
        </row>
        <row r="3266">
          <cell r="A3266">
            <v>10687</v>
          </cell>
          <cell r="B3266" t="str">
            <v>Cobertor para piscina x M2 (Suministro)</v>
          </cell>
          <cell r="C3266" t="str">
            <v>M2</v>
          </cell>
          <cell r="D3266"/>
          <cell r="E3266">
            <v>45708</v>
          </cell>
          <cell r="F3266">
            <v>81035.67</v>
          </cell>
          <cell r="G3266"/>
          <cell r="H3266" t="str">
            <v>CUBIERTAS</v>
          </cell>
          <cell r="I3266" t="str">
            <v>562221312 - IDRD - VALOR CIO AJUSTADO</v>
          </cell>
        </row>
        <row r="3267">
          <cell r="A3267">
            <v>10688</v>
          </cell>
          <cell r="B3267" t="str">
            <v>Enrolladores para Cobertor de piscina (Suministro)</v>
          </cell>
          <cell r="C3267" t="str">
            <v>UN</v>
          </cell>
          <cell r="D3267"/>
          <cell r="E3267">
            <v>45708</v>
          </cell>
          <cell r="F3267">
            <v>865233.3</v>
          </cell>
          <cell r="G3267"/>
          <cell r="H3267" t="str">
            <v>PISCINAS</v>
          </cell>
          <cell r="I3267" t="str">
            <v>562221312 - IDRD - VALOR CIO AJUSTADO</v>
          </cell>
        </row>
        <row r="3268">
          <cell r="A3268">
            <v>10689</v>
          </cell>
          <cell r="B3268" t="str">
            <v>Luminaria Tipo Led características de iluminación de vía - DigiStreet Mini BGP761 LED55/740 42W (sum</v>
          </cell>
          <cell r="C3268" t="str">
            <v>UN</v>
          </cell>
          <cell r="D3268"/>
          <cell r="E3268">
            <v>45485</v>
          </cell>
          <cell r="F3268">
            <v>1094068</v>
          </cell>
          <cell r="G3268"/>
          <cell r="H3268" t="str">
            <v>INST. ELECTRICAS</v>
          </cell>
          <cell r="I3268" t="str">
            <v>8956232 - IDRD - MEDIA ARMONICA COTIZACIONES</v>
          </cell>
        </row>
        <row r="3269">
          <cell r="A3269">
            <v>10690</v>
          </cell>
          <cell r="B3269" t="str">
            <v>Luminaria Tipo Led características de iluminación de vía - DigiStreet Mini BGP761 LED90/740 69W (sum</v>
          </cell>
          <cell r="C3269" t="str">
            <v>UN</v>
          </cell>
          <cell r="D3269"/>
          <cell r="E3269">
            <v>45485</v>
          </cell>
          <cell r="F3269">
            <v>1247107</v>
          </cell>
          <cell r="G3269"/>
          <cell r="H3269" t="str">
            <v>INST. ELECTRICAS</v>
          </cell>
          <cell r="I3269" t="str">
            <v>8956232 - IDRD - MEDIA ARMONICA COTIZACIONES</v>
          </cell>
        </row>
        <row r="3270">
          <cell r="A3270">
            <v>10691</v>
          </cell>
          <cell r="B3270" t="str">
            <v>Luminaria Tipo Led características de iluminación de vía - DigiStreet Mini BGP761 LED119/740 92W (su</v>
          </cell>
          <cell r="C3270" t="str">
            <v>UN</v>
          </cell>
          <cell r="D3270"/>
          <cell r="E3270">
            <v>45485</v>
          </cell>
          <cell r="F3270">
            <v>1279783</v>
          </cell>
          <cell r="G3270"/>
          <cell r="H3270" t="str">
            <v>INST. ELECTRICAS</v>
          </cell>
          <cell r="I3270" t="str">
            <v>8956232 - IDRD - MEDIA ARMONICA COTIZACIONES</v>
          </cell>
        </row>
        <row r="3271">
          <cell r="A3271">
            <v>10692</v>
          </cell>
          <cell r="B3271" t="str">
            <v>Luminaria Tipo Led características de iluminación de vía - DigiStreet Mini BGP761 LED100/740 77W (su</v>
          </cell>
          <cell r="C3271" t="str">
            <v>UN</v>
          </cell>
          <cell r="D3271"/>
          <cell r="E3271">
            <v>45485</v>
          </cell>
          <cell r="F3271">
            <v>1267770</v>
          </cell>
          <cell r="G3271"/>
          <cell r="H3271" t="str">
            <v>INST. ELECTRICAS</v>
          </cell>
          <cell r="I3271" t="str">
            <v>8956232 - IDRD - MEDIA ARMONICA COTIZACIONES</v>
          </cell>
        </row>
        <row r="3272">
          <cell r="A3272">
            <v>10693</v>
          </cell>
          <cell r="B3272" t="str">
            <v>Luminaria Tipo Led características de iluminación de vía - DigiStreet Mini BGP761 LED100/740 99W (su</v>
          </cell>
          <cell r="C3272" t="str">
            <v>UN</v>
          </cell>
          <cell r="D3272"/>
          <cell r="E3272">
            <v>45485</v>
          </cell>
          <cell r="F3272">
            <v>1298066</v>
          </cell>
          <cell r="G3272"/>
          <cell r="H3272" t="str">
            <v>INST. ELECTRICAS</v>
          </cell>
          <cell r="I3272" t="str">
            <v>8956232 - IDRD - MEDIA ARMONICA COTIZACIONES</v>
          </cell>
        </row>
        <row r="3273">
          <cell r="A3273">
            <v>10694</v>
          </cell>
          <cell r="B3273" t="str">
            <v>Luminaria Tipo Led características de iluminación de vía - DigiStreet Mini BGP761 LED149/740 115W (s</v>
          </cell>
          <cell r="C3273" t="str">
            <v>UN</v>
          </cell>
          <cell r="D3273"/>
          <cell r="E3273">
            <v>45485</v>
          </cell>
          <cell r="F3273">
            <v>1422123</v>
          </cell>
          <cell r="G3273"/>
          <cell r="H3273" t="str">
            <v>INST. ELECTRICAS</v>
          </cell>
          <cell r="I3273" t="str">
            <v>8956232 - IDRD - MEDIA ARMONICA COTIZACIONES</v>
          </cell>
        </row>
        <row r="3274">
          <cell r="A3274">
            <v>10695</v>
          </cell>
          <cell r="B3274" t="str">
            <v>Luminaria Tipo Led características de iluminación de vía - DigiStreet Mini BGP761 LED170/740 131W (s</v>
          </cell>
          <cell r="C3274" t="str">
            <v>UN</v>
          </cell>
          <cell r="D3274"/>
          <cell r="E3274">
            <v>45485</v>
          </cell>
          <cell r="F3274">
            <v>1453715</v>
          </cell>
          <cell r="G3274"/>
          <cell r="H3274" t="str">
            <v>INST. ELECTRICAS</v>
          </cell>
          <cell r="I3274" t="str">
            <v>8956232 - IDRD - MEDIA ARMONICA COTIZACIONES</v>
          </cell>
        </row>
        <row r="3275">
          <cell r="A3275">
            <v>10696</v>
          </cell>
          <cell r="B3275" t="str">
            <v>Luminaria Tipo Led características de iluminación de vía - DigiStreet Mini BGP761 LED220/740 169W (s</v>
          </cell>
          <cell r="C3275" t="str">
            <v>UN</v>
          </cell>
          <cell r="D3275"/>
          <cell r="E3275">
            <v>45485</v>
          </cell>
          <cell r="F3275">
            <v>1531698</v>
          </cell>
          <cell r="G3275"/>
          <cell r="H3275" t="str">
            <v>INST. ELECTRICAS</v>
          </cell>
          <cell r="I3275" t="str">
            <v>8956232 - IDRD - MEDIA ARMONICA COTIZACIONES</v>
          </cell>
        </row>
        <row r="3276">
          <cell r="A3276">
            <v>10697</v>
          </cell>
          <cell r="B3276" t="str">
            <v>Luminaria Tipo Led características de iluminación de vía - DigiStreet Mini BGP761 LED240/740 185W (s</v>
          </cell>
          <cell r="C3276" t="str">
            <v>UN</v>
          </cell>
          <cell r="D3276"/>
          <cell r="E3276">
            <v>45485</v>
          </cell>
          <cell r="F3276">
            <v>1603156</v>
          </cell>
          <cell r="G3276"/>
          <cell r="H3276" t="str">
            <v>INST. ELECTRICAS</v>
          </cell>
          <cell r="I3276" t="str">
            <v>8956232 - IDRD - MEDIA ARMONICA COTIZACIONES</v>
          </cell>
        </row>
        <row r="3277">
          <cell r="A3277">
            <v>10698</v>
          </cell>
          <cell r="B3277" t="str">
            <v>Luminaria Tipo Led características de iluminación de vía - DigiStreet Mini BGP761 LED280/740 215W (s</v>
          </cell>
          <cell r="C3277" t="str">
            <v>UN</v>
          </cell>
          <cell r="D3277"/>
          <cell r="E3277">
            <v>45491</v>
          </cell>
          <cell r="F3277">
            <v>2177951</v>
          </cell>
          <cell r="G3277"/>
          <cell r="H3277" t="str">
            <v>INST. ELECTRICAS</v>
          </cell>
          <cell r="I3277" t="str">
            <v>562221312 - IDRD - VALOR CIO AJUSTADO</v>
          </cell>
        </row>
        <row r="3278">
          <cell r="A3278">
            <v>10699</v>
          </cell>
          <cell r="B3278" t="str">
            <v>Luminaria Tipo Led características de iluminación de vía - DigiStreet Mini BGP761 LED300/740 231W (s</v>
          </cell>
          <cell r="C3278" t="str">
            <v>UN</v>
          </cell>
          <cell r="D3278"/>
          <cell r="E3278">
            <v>45491</v>
          </cell>
          <cell r="F3278">
            <v>3069573</v>
          </cell>
          <cell r="G3278"/>
          <cell r="H3278" t="str">
            <v>INST. ELECTRICAS</v>
          </cell>
          <cell r="I3278" t="str">
            <v>562221312 - IDRD - VALOR CIO AJUSTADO</v>
          </cell>
        </row>
        <row r="3279">
          <cell r="A3279">
            <v>10700</v>
          </cell>
          <cell r="B3279" t="str">
            <v>Luminaria Tipo Led características de iluminación de vía - DigiStreet Mini BGP761 LED320/740 246W (s</v>
          </cell>
          <cell r="C3279" t="str">
            <v>UN</v>
          </cell>
          <cell r="D3279"/>
          <cell r="E3279">
            <v>44914</v>
          </cell>
          <cell r="F3279">
            <v>3297957</v>
          </cell>
          <cell r="G3279"/>
          <cell r="H3279" t="str">
            <v>INST. ELECTRICAS</v>
          </cell>
          <cell r="I3279" t="str">
            <v>860061089 - IDRD - PROYECCIÓN</v>
          </cell>
        </row>
        <row r="3280">
          <cell r="A3280">
            <v>10701</v>
          </cell>
          <cell r="B3280" t="str">
            <v>Luminaria Tipo Led características de iluminación de vía - DigiStreet Mini BGP761 LED360/740 277W (s</v>
          </cell>
          <cell r="C3280" t="str">
            <v>UN</v>
          </cell>
          <cell r="D3280"/>
          <cell r="E3280">
            <v>44914</v>
          </cell>
          <cell r="F3280">
            <v>3297957</v>
          </cell>
          <cell r="G3280"/>
          <cell r="H3280" t="str">
            <v>INST. ELECTRICAS</v>
          </cell>
          <cell r="I3280" t="str">
            <v>860061089 - IDRD - PROYECCIÓN</v>
          </cell>
        </row>
        <row r="3281">
          <cell r="A3281">
            <v>10702</v>
          </cell>
          <cell r="B3281" t="str">
            <v>Luminaria Tipo Led características de iluminación de campos deportivas - Arena vision BVP428 1780/95</v>
          </cell>
          <cell r="C3281" t="str">
            <v>UN</v>
          </cell>
          <cell r="D3281"/>
          <cell r="E3281">
            <v>45485</v>
          </cell>
          <cell r="F3281">
            <v>14391739</v>
          </cell>
          <cell r="G3281"/>
          <cell r="H3281" t="str">
            <v>INST. ELECTRICAS</v>
          </cell>
          <cell r="I3281" t="str">
            <v>8956232 - IDRD - MEDIA ARMONICA COTIZACIONES</v>
          </cell>
        </row>
        <row r="3282">
          <cell r="A3282">
            <v>10703</v>
          </cell>
          <cell r="B3282" t="str">
            <v>Luminaria Tipo Led características de iluminación de áreas deportivas - SportStar BVP621 1028/730 90</v>
          </cell>
          <cell r="C3282" t="str">
            <v>UN</v>
          </cell>
          <cell r="D3282"/>
          <cell r="E3282">
            <v>45485</v>
          </cell>
          <cell r="F3282">
            <v>6580700</v>
          </cell>
          <cell r="G3282"/>
          <cell r="H3282" t="str">
            <v>INST. ELECTRICAS</v>
          </cell>
          <cell r="I3282" t="str">
            <v>555555555555 - IDRD - MEDIANA DE COTIZACIONES</v>
          </cell>
        </row>
        <row r="3283">
          <cell r="A3283">
            <v>10704</v>
          </cell>
          <cell r="B3283" t="str">
            <v>Luminaria Tipo Led características de iluminación de áreas deportivas - SportStar BVP621 925/757 750</v>
          </cell>
          <cell r="C3283" t="str">
            <v>UN</v>
          </cell>
          <cell r="D3283"/>
          <cell r="E3283">
            <v>45708</v>
          </cell>
          <cell r="F3283">
            <v>6087806.4199999999</v>
          </cell>
          <cell r="G3283"/>
          <cell r="H3283" t="str">
            <v>INST. ELECTRICAS</v>
          </cell>
          <cell r="I3283" t="str">
            <v>562221312 - IDRD - VALOR CIO AJUSTADO</v>
          </cell>
        </row>
        <row r="3284">
          <cell r="A3284">
            <v>10705</v>
          </cell>
          <cell r="B3284" t="str">
            <v>Luminaria Tipo Led características de iluminación de áreas deportivas - SportStar BVP621 740/757 600</v>
          </cell>
          <cell r="C3284" t="str">
            <v>UN</v>
          </cell>
          <cell r="D3284"/>
          <cell r="E3284">
            <v>45708</v>
          </cell>
          <cell r="F3284">
            <v>5629361.5199999996</v>
          </cell>
          <cell r="G3284"/>
          <cell r="H3284" t="str">
            <v>INST. ELECTRICAS</v>
          </cell>
          <cell r="I3284" t="str">
            <v>562221312 - IDRD - VALOR CIO AJUSTADO</v>
          </cell>
        </row>
        <row r="3285">
          <cell r="A3285">
            <v>10706</v>
          </cell>
          <cell r="B3285" t="str">
            <v>Luminaria Tipo Led características de iluminación de áreas deportivas - SportStar BVP621 555/757 450</v>
          </cell>
          <cell r="C3285" t="str">
            <v>UN</v>
          </cell>
          <cell r="D3285"/>
          <cell r="E3285">
            <v>45708</v>
          </cell>
          <cell r="F3285">
            <v>5140108.01</v>
          </cell>
          <cell r="G3285"/>
          <cell r="H3285" t="str">
            <v>INST. ELECTRICAS</v>
          </cell>
          <cell r="I3285" t="str">
            <v>562221312 - IDRD - VALOR CIO AJUSTADO</v>
          </cell>
        </row>
        <row r="3286">
          <cell r="A3286">
            <v>10707</v>
          </cell>
          <cell r="B3286" t="str">
            <v>Luminaria Tipo Led características de iluminación de vía - PostTop 30NW (sum)</v>
          </cell>
          <cell r="C3286" t="str">
            <v>UN</v>
          </cell>
          <cell r="D3286"/>
          <cell r="E3286">
            <v>45485</v>
          </cell>
          <cell r="F3286">
            <v>2094400</v>
          </cell>
          <cell r="G3286"/>
          <cell r="H3286" t="str">
            <v>INST. ELECTRICAS</v>
          </cell>
          <cell r="I3286" t="str">
            <v>555555555555 - IDRD - MEDIANA DE COTIZACIONES</v>
          </cell>
        </row>
        <row r="3287">
          <cell r="A3287">
            <v>10708</v>
          </cell>
          <cell r="B3287" t="str">
            <v>Luminaria Tipo Led características de iluminación de parques - Uniurban 33W (sum)</v>
          </cell>
          <cell r="C3287" t="str">
            <v>UN</v>
          </cell>
          <cell r="D3287"/>
          <cell r="E3287">
            <v>44914</v>
          </cell>
          <cell r="F3287">
            <v>1643214.01</v>
          </cell>
          <cell r="G3287"/>
          <cell r="H3287" t="str">
            <v>INST. ELECTRICAS</v>
          </cell>
          <cell r="I3287" t="str">
            <v>860061089 - IDRD - PROYECCIÓN</v>
          </cell>
        </row>
        <row r="3288">
          <cell r="A3288">
            <v>10709</v>
          </cell>
          <cell r="B3288" t="str">
            <v>Luminaria Tipo Led características de iluminación de parques - Bollard (sum)</v>
          </cell>
          <cell r="C3288" t="str">
            <v>UN</v>
          </cell>
          <cell r="D3288"/>
          <cell r="E3288">
            <v>44914</v>
          </cell>
          <cell r="F3288">
            <v>1069708.01</v>
          </cell>
          <cell r="G3288"/>
          <cell r="H3288" t="str">
            <v>INST. ELECTRICAS</v>
          </cell>
          <cell r="I3288" t="str">
            <v>860061089 - IDRD - PROYECCIÓN</v>
          </cell>
        </row>
        <row r="3289">
          <cell r="A3289">
            <v>10710</v>
          </cell>
          <cell r="B3289" t="str">
            <v>Luminaria Tipo Led características de iluminación interior - Panel 60x60 (sum)</v>
          </cell>
          <cell r="C3289" t="str">
            <v>UN</v>
          </cell>
          <cell r="D3289"/>
          <cell r="E3289">
            <v>45485</v>
          </cell>
          <cell r="F3289">
            <v>146824</v>
          </cell>
          <cell r="G3289"/>
          <cell r="H3289" t="str">
            <v>INST. ELECTRICAS</v>
          </cell>
          <cell r="I3289" t="str">
            <v>8956232 - IDRD - MEDIA ARMONICA COTIZACIONES</v>
          </cell>
        </row>
        <row r="3290">
          <cell r="A3290">
            <v>10711</v>
          </cell>
          <cell r="B3290" t="str">
            <v>Luminaria Tipo Led características de iluminación interior - Panel 30x120 (sum)</v>
          </cell>
          <cell r="C3290" t="str">
            <v>UN</v>
          </cell>
          <cell r="D3290"/>
          <cell r="E3290">
            <v>45485</v>
          </cell>
          <cell r="F3290">
            <v>158461</v>
          </cell>
          <cell r="G3290"/>
          <cell r="H3290" t="str">
            <v>INST. ELECTRICAS</v>
          </cell>
          <cell r="I3290" t="str">
            <v>8956232 - IDRD - MEDIA ARMONICA COTIZACIONES</v>
          </cell>
        </row>
        <row r="3291">
          <cell r="A3291">
            <v>10712</v>
          </cell>
          <cell r="B3291" t="str">
            <v>Luminaria Tipo Led características de Reflectores - BVP150 100W (sum)</v>
          </cell>
          <cell r="C3291" t="str">
            <v>UN</v>
          </cell>
          <cell r="D3291"/>
          <cell r="E3291">
            <v>45485</v>
          </cell>
          <cell r="F3291">
            <v>181595</v>
          </cell>
          <cell r="G3291"/>
          <cell r="H3291" t="str">
            <v>INST. ELECTRICAS</v>
          </cell>
          <cell r="I3291" t="str">
            <v>8956232 - IDRD - MEDIA ARMONICA COTIZACIONES</v>
          </cell>
        </row>
        <row r="3292">
          <cell r="A3292">
            <v>10713</v>
          </cell>
          <cell r="B3292" t="str">
            <v>Luminaria Tipo Led características de Reflectores - BVP150 150W (sum)</v>
          </cell>
          <cell r="C3292" t="str">
            <v>UN</v>
          </cell>
          <cell r="D3292"/>
          <cell r="E3292">
            <v>44914</v>
          </cell>
          <cell r="F3292">
            <v>285462.01</v>
          </cell>
          <cell r="G3292"/>
          <cell r="H3292" t="str">
            <v>INST. ELECTRICAS</v>
          </cell>
          <cell r="I3292" t="str">
            <v>860061089 - IDRD - PROYECCIÓN</v>
          </cell>
        </row>
        <row r="3293">
          <cell r="A3293">
            <v>10714</v>
          </cell>
          <cell r="B3293" t="str">
            <v>Luminaria Tipo Led características de Reflectores - BVP150 200W (sum)</v>
          </cell>
          <cell r="C3293" t="str">
            <v>UN</v>
          </cell>
          <cell r="D3293"/>
          <cell r="E3293">
            <v>45485</v>
          </cell>
          <cell r="F3293">
            <v>320922</v>
          </cell>
          <cell r="G3293"/>
          <cell r="H3293" t="str">
            <v>INST. ELECTRICAS</v>
          </cell>
          <cell r="I3293" t="str">
            <v>8956232 - IDRD - MEDIA ARMONICA COTIZACIONES</v>
          </cell>
        </row>
        <row r="3294">
          <cell r="A3294">
            <v>10715</v>
          </cell>
          <cell r="B3294" t="str">
            <v>Luminaria Tipo Led características de Reflectores - BVP431 50W (sum)</v>
          </cell>
          <cell r="C3294" t="str">
            <v>UN</v>
          </cell>
          <cell r="D3294"/>
          <cell r="E3294">
            <v>45485</v>
          </cell>
          <cell r="F3294">
            <v>766410</v>
          </cell>
          <cell r="G3294"/>
          <cell r="H3294" t="str">
            <v>INST. ELECTRICAS</v>
          </cell>
          <cell r="I3294" t="str">
            <v>8956232 - IDRD - MEDIA ARMONICA COTIZACIONES</v>
          </cell>
        </row>
        <row r="3295">
          <cell r="A3295">
            <v>10716</v>
          </cell>
          <cell r="B3295" t="str">
            <v>Luminaria Tipo Led características de Reflectores - BVP431 70W (sum)</v>
          </cell>
          <cell r="C3295" t="str">
            <v>UN</v>
          </cell>
          <cell r="D3295"/>
          <cell r="E3295">
            <v>45485</v>
          </cell>
          <cell r="F3295">
            <v>774552</v>
          </cell>
          <cell r="G3295"/>
          <cell r="H3295" t="str">
            <v>INST. ELECTRICAS</v>
          </cell>
          <cell r="I3295" t="str">
            <v>8956232 - IDRD - MEDIA ARMONICA COTIZACIONES</v>
          </cell>
        </row>
        <row r="3296">
          <cell r="A3296">
            <v>10717</v>
          </cell>
          <cell r="B3296" t="str">
            <v>Luminaria Tipo Led características de Reflectores - BVP431 100W (sum)</v>
          </cell>
          <cell r="C3296" t="str">
            <v>UN</v>
          </cell>
          <cell r="D3296"/>
          <cell r="E3296">
            <v>44914</v>
          </cell>
          <cell r="F3296">
            <v>780984.01</v>
          </cell>
          <cell r="G3296"/>
          <cell r="H3296" t="str">
            <v>INST. ELECTRICAS</v>
          </cell>
          <cell r="I3296" t="str">
            <v>860061089 - IDRD - PROYECCIÓN</v>
          </cell>
        </row>
        <row r="3297">
          <cell r="A3297">
            <v>10718</v>
          </cell>
          <cell r="B3297" t="str">
            <v>Luminaria Tipo Led características de Reflectores - BVP431 120W (sum)</v>
          </cell>
          <cell r="C3297" t="str">
            <v>UN</v>
          </cell>
          <cell r="D3297"/>
          <cell r="E3297">
            <v>45485</v>
          </cell>
          <cell r="F3297">
            <v>1021250</v>
          </cell>
          <cell r="G3297"/>
          <cell r="H3297" t="str">
            <v>INST. ELECTRICAS</v>
          </cell>
          <cell r="I3297" t="str">
            <v>8956232 - IDRD - MEDIA ARMONICA COTIZACIONES</v>
          </cell>
        </row>
        <row r="3298">
          <cell r="A3298">
            <v>10719</v>
          </cell>
          <cell r="B3298" t="str">
            <v>Luminaria Tipo Led características de Reflectores - BVP431 150W (sum)</v>
          </cell>
          <cell r="C3298" t="str">
            <v>UN</v>
          </cell>
          <cell r="D3298"/>
          <cell r="E3298">
            <v>45485</v>
          </cell>
          <cell r="F3298">
            <v>994911</v>
          </cell>
          <cell r="G3298"/>
          <cell r="H3298" t="str">
            <v>INST. ELECTRICAS</v>
          </cell>
          <cell r="I3298" t="str">
            <v>555555555555 - IDRD - MEDIANA DE COTIZACIONES</v>
          </cell>
        </row>
        <row r="3299">
          <cell r="A3299">
            <v>10720</v>
          </cell>
          <cell r="B3299" t="str">
            <v>Luminaria Tipo Led características de Reflectores - BVP431 200W (sum)</v>
          </cell>
          <cell r="C3299" t="str">
            <v>UN</v>
          </cell>
          <cell r="D3299"/>
          <cell r="E3299">
            <v>45014</v>
          </cell>
          <cell r="F3299">
            <v>1112729</v>
          </cell>
          <cell r="G3299"/>
          <cell r="H3299" t="str">
            <v>INST. ELECTRICAS</v>
          </cell>
          <cell r="I3299" t="str">
            <v>860061089 - IDRD - PROYECCIÓN</v>
          </cell>
        </row>
        <row r="3300">
          <cell r="A3300">
            <v>10721</v>
          </cell>
          <cell r="B3300" t="str">
            <v>Luminaria Tipo Led características de Reflectores - BVP433 345W (sum)</v>
          </cell>
          <cell r="C3300" t="str">
            <v>UN</v>
          </cell>
          <cell r="D3300"/>
          <cell r="E3300">
            <v>45708</v>
          </cell>
          <cell r="F3300">
            <v>2507450.4300000002</v>
          </cell>
          <cell r="G3300"/>
          <cell r="H3300" t="str">
            <v>INST. ELECTRICAS</v>
          </cell>
          <cell r="I3300" t="str">
            <v>562221312 - IDRD - VALOR CIO AJUSTADO</v>
          </cell>
        </row>
        <row r="3301">
          <cell r="A3301">
            <v>10722</v>
          </cell>
          <cell r="B3301" t="str">
            <v>Luminaria Tipo Led características de Reflectores - BVP433 380W (sum)</v>
          </cell>
          <cell r="C3301" t="str">
            <v>UN</v>
          </cell>
          <cell r="D3301"/>
          <cell r="E3301">
            <v>45708</v>
          </cell>
          <cell r="F3301">
            <v>2551995.34</v>
          </cell>
          <cell r="G3301"/>
          <cell r="H3301" t="str">
            <v>INST. ELECTRICAS</v>
          </cell>
          <cell r="I3301" t="str">
            <v>562221312 - IDRD - VALOR CIO AJUSTADO</v>
          </cell>
        </row>
        <row r="3302">
          <cell r="A3302">
            <v>10723</v>
          </cell>
          <cell r="B3302" t="str">
            <v>Luminaria Tipo Led características de Iluminación Solar - BRP710 11W (sum)</v>
          </cell>
          <cell r="C3302" t="str">
            <v>UN</v>
          </cell>
          <cell r="D3302"/>
          <cell r="E3302">
            <v>44914</v>
          </cell>
          <cell r="F3302">
            <v>2524047</v>
          </cell>
          <cell r="G3302"/>
          <cell r="H3302" t="str">
            <v>INST. ELECTRICAS</v>
          </cell>
          <cell r="I3302" t="str">
            <v>860061089 - IDRD - PROYECCIÓN</v>
          </cell>
        </row>
        <row r="3303">
          <cell r="A3303">
            <v>10724</v>
          </cell>
          <cell r="B3303" t="str">
            <v>Luminaria Tipo Led características de Iluminación Solar - BRP710 17W (sum)</v>
          </cell>
          <cell r="C3303" t="str">
            <v>UN</v>
          </cell>
          <cell r="D3303"/>
          <cell r="E3303">
            <v>44914</v>
          </cell>
          <cell r="F3303">
            <v>3026052.01</v>
          </cell>
          <cell r="G3303"/>
          <cell r="H3303" t="str">
            <v>INST. ELECTRICAS</v>
          </cell>
          <cell r="I3303" t="str">
            <v>860061089 - IDRD - PROYECCIÓN</v>
          </cell>
        </row>
        <row r="3304">
          <cell r="A3304">
            <v>10725</v>
          </cell>
          <cell r="B3304" t="str">
            <v>Luminaria Tipo Led características de Iluminación Solar - BRP710 26W (sum)</v>
          </cell>
          <cell r="C3304" t="str">
            <v>UN</v>
          </cell>
          <cell r="D3304"/>
          <cell r="E3304">
            <v>45708</v>
          </cell>
          <cell r="F3304">
            <v>4337472.1100000003</v>
          </cell>
          <cell r="G3304"/>
          <cell r="H3304" t="str">
            <v>INST. ELECTRICAS</v>
          </cell>
          <cell r="I3304" t="str">
            <v>562221312 - IDRD - VALOR CIO AJUSTADO</v>
          </cell>
        </row>
        <row r="3305">
          <cell r="A3305">
            <v>10726</v>
          </cell>
          <cell r="B3305" t="str">
            <v>VARA ROLLIZA EUCALIPTO 10 cm L= 3.00 m</v>
          </cell>
          <cell r="C3305" t="str">
            <v>UN</v>
          </cell>
          <cell r="D3305"/>
          <cell r="E3305">
            <v>44741</v>
          </cell>
          <cell r="F3305">
            <v>51000</v>
          </cell>
          <cell r="G3305"/>
          <cell r="H3305" t="str">
            <v>MADERAS</v>
          </cell>
          <cell r="I3305" t="str">
            <v>8956232 - IDRD - MEDIA ARMONICA COTIZACIONES</v>
          </cell>
        </row>
        <row r="3306">
          <cell r="A3306">
            <v>10727</v>
          </cell>
          <cell r="B3306" t="str">
            <v>SEÑAL TIPO C 2 + DISEÑO (SENDERO PICO DEL AGUILA)</v>
          </cell>
          <cell r="C3306" t="str">
            <v>UN</v>
          </cell>
          <cell r="D3306"/>
          <cell r="E3306">
            <v>44741</v>
          </cell>
          <cell r="F3306">
            <v>6890000</v>
          </cell>
          <cell r="G3306"/>
          <cell r="H3306" t="str">
            <v>AVISOS Y VALLAS</v>
          </cell>
          <cell r="I3306" t="str">
            <v>8956232 - IDRD - MEDIA ARMONICA COTIZACIONES</v>
          </cell>
        </row>
        <row r="3307">
          <cell r="A3307">
            <v>10728</v>
          </cell>
          <cell r="B3307" t="str">
            <v>SEÑAL TIPO B + DISEÑO (SENDERO PICO DEL AGUILA)</v>
          </cell>
          <cell r="C3307" t="str">
            <v>UN</v>
          </cell>
          <cell r="D3307"/>
          <cell r="E3307">
            <v>44741</v>
          </cell>
          <cell r="F3307">
            <v>10790000</v>
          </cell>
          <cell r="G3307"/>
          <cell r="H3307" t="str">
            <v>AVISOS Y VALLAS</v>
          </cell>
          <cell r="I3307" t="str">
            <v>8956232 - IDRD - MEDIA ARMONICA COTIZACIONES</v>
          </cell>
        </row>
        <row r="3308">
          <cell r="A3308">
            <v>10729</v>
          </cell>
          <cell r="B3308" t="str">
            <v>LUMINARIA HIGH BAY 8 PCB 640 W 64640 lm 6500 K, 30° Y/O 15° IP 66, CHIP MARCA SAMSUNG 120-277V</v>
          </cell>
          <cell r="C3308" t="str">
            <v>UN</v>
          </cell>
          <cell r="D3308"/>
          <cell r="E3308">
            <v>44741</v>
          </cell>
          <cell r="F3308">
            <v>6584984</v>
          </cell>
          <cell r="G3308"/>
          <cell r="H3308" t="str">
            <v>LAMPARAS</v>
          </cell>
          <cell r="I3308" t="str">
            <v>8956232 - IDRD - MEDIA ARMONICA COTIZACIONES</v>
          </cell>
        </row>
        <row r="3309">
          <cell r="A3309">
            <v>10730</v>
          </cell>
          <cell r="B3309" t="str">
            <v>ARENA PELDAR TIPO FLINT - CANCHA VOLEYPLAYA PLAZA DE TOROS</v>
          </cell>
          <cell r="C3309" t="str">
            <v>M3</v>
          </cell>
          <cell r="D3309"/>
          <cell r="E3309">
            <v>44741</v>
          </cell>
          <cell r="F3309">
            <v>230158</v>
          </cell>
          <cell r="G3309"/>
          <cell r="H3309" t="str">
            <v>AGREGADOS</v>
          </cell>
          <cell r="I3309" t="str">
            <v>8956232 - IDRD - MEDIA ARMONICA COTIZACIONES</v>
          </cell>
        </row>
        <row r="3310">
          <cell r="A3310">
            <v>10731</v>
          </cell>
          <cell r="B3310" t="str">
            <v>RELLENO EN BASE GRANULAR RECICLADA</v>
          </cell>
          <cell r="C3310" t="str">
            <v>M3</v>
          </cell>
          <cell r="D3310"/>
          <cell r="E3310">
            <v>44753</v>
          </cell>
          <cell r="F3310">
            <v>69615</v>
          </cell>
          <cell r="G3310"/>
          <cell r="H3310" t="str">
            <v>AGREGADOS</v>
          </cell>
          <cell r="I3310" t="str">
            <v>555555555555 - IDRD - MEDIANA DE COTIZACIONES</v>
          </cell>
        </row>
        <row r="3311">
          <cell r="A3311">
            <v>10732</v>
          </cell>
          <cell r="B3311" t="str">
            <v>AIREADOR DE 2HP TRIFASICO 220V / 440V, CON HELICE ALTA EFICIENCIA, CANASTA TODO EN POLIMERO</v>
          </cell>
          <cell r="C3311" t="str">
            <v>UN</v>
          </cell>
          <cell r="D3311"/>
          <cell r="E3311">
            <v>44757</v>
          </cell>
          <cell r="F3311">
            <v>3094000</v>
          </cell>
          <cell r="G3311"/>
          <cell r="H3311" t="str">
            <v>EQUIPOS DE AIRE</v>
          </cell>
          <cell r="I3311" t="str">
            <v>8956232 - IDRD - MEDIA ARMONICA COTIZACIONES</v>
          </cell>
        </row>
        <row r="3312">
          <cell r="A3312">
            <v>10733</v>
          </cell>
          <cell r="B3312" t="str">
            <v>Cinta Antideslizante A=50mm Negra-TraficoPeaton.-Roll</v>
          </cell>
          <cell r="C3312" t="str">
            <v>ML</v>
          </cell>
          <cell r="D3312"/>
          <cell r="E3312">
            <v>44757</v>
          </cell>
          <cell r="F3312">
            <v>10780</v>
          </cell>
          <cell r="G3312"/>
          <cell r="H3312" t="str">
            <v>FERRETERIA</v>
          </cell>
          <cell r="I3312" t="str">
            <v>8956232 - IDRD - MEDIA ARMONICA COTIZACIONES</v>
          </cell>
        </row>
        <row r="3313">
          <cell r="A3313">
            <v>10734</v>
          </cell>
          <cell r="B3313" t="str">
            <v>PARED JAYA PLANA BLANCO 25 X 43</v>
          </cell>
          <cell r="C3313" t="str">
            <v>M2</v>
          </cell>
          <cell r="D3313"/>
          <cell r="E3313">
            <v>44760</v>
          </cell>
          <cell r="F3313">
            <v>27250</v>
          </cell>
          <cell r="G3313"/>
          <cell r="H3313" t="str">
            <v>ENCHAPES,PISOS,ALFOMBRAS,PAPEL</v>
          </cell>
          <cell r="I3313" t="str">
            <v>8956232 - IDRD - MEDIA ARMONICA COTIZACIONES</v>
          </cell>
        </row>
        <row r="3314">
          <cell r="A3314">
            <v>10735</v>
          </cell>
          <cell r="B3314" t="str">
            <v>CAJA OCTOGONAL TIPO E (1 ACCESO) DE 3/4"</v>
          </cell>
          <cell r="C3314" t="str">
            <v>UN</v>
          </cell>
          <cell r="D3314"/>
          <cell r="E3314">
            <v>44760</v>
          </cell>
          <cell r="F3314">
            <v>1800.01</v>
          </cell>
          <cell r="G3314"/>
          <cell r="H3314" t="str">
            <v>CAJAS, ARMARIOS, TABLEROS</v>
          </cell>
          <cell r="I3314" t="str">
            <v>8956232 - IDRD - MEDIA ARMONICA COTIZACIONES</v>
          </cell>
        </row>
        <row r="3315">
          <cell r="A3315">
            <v>10736</v>
          </cell>
          <cell r="B3315" t="str">
            <v>TOMACORRIENTE DOBLE CON POLO A TIERRA (2P+T)</v>
          </cell>
          <cell r="C3315" t="str">
            <v>UN</v>
          </cell>
          <cell r="D3315"/>
          <cell r="E3315">
            <v>44760</v>
          </cell>
          <cell r="F3315">
            <v>8500</v>
          </cell>
          <cell r="G3315"/>
          <cell r="H3315" t="str">
            <v>CAJAS, ARMARIOS, TABLEROS</v>
          </cell>
          <cell r="I3315" t="str">
            <v>8956232 - IDRD - MEDIA ARMONICA COTIZACIONES</v>
          </cell>
        </row>
        <row r="3316">
          <cell r="A3316">
            <v>10737</v>
          </cell>
          <cell r="B3316" t="str">
            <v>PORTA AISLADOR 3 PUESTO</v>
          </cell>
          <cell r="C3316" t="str">
            <v>UN</v>
          </cell>
          <cell r="D3316"/>
          <cell r="E3316">
            <v>44760</v>
          </cell>
          <cell r="F3316">
            <v>30999</v>
          </cell>
          <cell r="G3316"/>
          <cell r="H3316" t="str">
            <v>CAJAS, ARMARIOS, TABLEROS</v>
          </cell>
          <cell r="I3316" t="str">
            <v>8956232 - IDRD - MEDIA ARMONICA COTIZACIONES</v>
          </cell>
        </row>
        <row r="3317">
          <cell r="A3317">
            <v>10738</v>
          </cell>
          <cell r="B3317" t="str">
            <v xml:space="preserve">Neopreno Banda a=20cmx 3/16" ** </v>
          </cell>
          <cell r="C3317" t="str">
            <v>ML</v>
          </cell>
          <cell r="D3317"/>
          <cell r="E3317">
            <v>44760</v>
          </cell>
          <cell r="F3317">
            <v>18879</v>
          </cell>
          <cell r="G3317"/>
          <cell r="H3317" t="str">
            <v>AISLAMIENTOS</v>
          </cell>
          <cell r="I3317" t="str">
            <v>8956232 - IDRD - MEDIA ARMONICA COTIZACIONES</v>
          </cell>
        </row>
        <row r="3318">
          <cell r="A3318">
            <v>10739</v>
          </cell>
          <cell r="B3318" t="str">
            <v xml:space="preserve">Motobomba Eyectora sumergible 1HP trif. </v>
          </cell>
          <cell r="C3318" t="str">
            <v>UN</v>
          </cell>
          <cell r="D3318"/>
          <cell r="E3318">
            <v>45734</v>
          </cell>
          <cell r="F3318">
            <v>1922500</v>
          </cell>
          <cell r="G3318"/>
          <cell r="H3318" t="str">
            <v>INST. HIDRAUL/SANIT. Y LAMINAS</v>
          </cell>
          <cell r="I3318" t="str">
            <v>555555555555 - IDRD - MEDIANA DE COTIZACIONES</v>
          </cell>
        </row>
        <row r="3319">
          <cell r="A3319">
            <v>10740</v>
          </cell>
          <cell r="B3319" t="str">
            <v xml:space="preserve">TRANSFORMADOR 45kva - 11.4/208/120v-Dy5 Ocas-Sumerg </v>
          </cell>
          <cell r="C3319" t="str">
            <v>UN</v>
          </cell>
          <cell r="D3319"/>
          <cell r="E3319">
            <v>44791</v>
          </cell>
          <cell r="F3319">
            <v>20798849</v>
          </cell>
          <cell r="G3319"/>
          <cell r="H3319" t="str">
            <v>PLANTAS ELECTRICAS</v>
          </cell>
          <cell r="I3319" t="str">
            <v>8956232 - IDRD - MEDIA ARMONICA COTIZACIONES</v>
          </cell>
        </row>
        <row r="3320">
          <cell r="A3320">
            <v>10741</v>
          </cell>
          <cell r="B3320" t="str">
            <v xml:space="preserve">DISPOSICION FINAL ASBESTO CEMENTO </v>
          </cell>
          <cell r="C3320" t="str">
            <v>KG</v>
          </cell>
          <cell r="D3320"/>
          <cell r="E3320">
            <v>44791</v>
          </cell>
          <cell r="F3320">
            <v>810</v>
          </cell>
          <cell r="G3320"/>
          <cell r="H3320" t="str">
            <v>CONCRETOS</v>
          </cell>
          <cell r="I3320" t="str">
            <v>8956232 - IDRD - MEDIA ARMONICA COTIZACIONES</v>
          </cell>
        </row>
        <row r="3321">
          <cell r="A3321">
            <v>10742</v>
          </cell>
          <cell r="B3321" t="str">
            <v>DESMONTE, PINTURA GENERAL Y ARREGLO, REPOSICION PIEZAS BIOSALUDABLES</v>
          </cell>
          <cell r="C3321" t="str">
            <v>UN</v>
          </cell>
          <cell r="D3321"/>
          <cell r="E3321">
            <v>45692</v>
          </cell>
          <cell r="F3321">
            <v>1172150</v>
          </cell>
          <cell r="G3321"/>
          <cell r="H3321" t="str">
            <v>PINTURAS</v>
          </cell>
          <cell r="I3321" t="str">
            <v>555555555555 - IDRD - MEDIANA DE COTIZACIONES</v>
          </cell>
        </row>
        <row r="3322">
          <cell r="A3322">
            <v>10743</v>
          </cell>
          <cell r="B3322" t="str">
            <v>ENGRASE DE MAQUINAS MULTIFUERZA Y AJUSTE DE PIEZAS (MULTIFUNCIONAL TORRE A-4 Y A-6</v>
          </cell>
          <cell r="C3322" t="str">
            <v>GLN</v>
          </cell>
          <cell r="D3322"/>
          <cell r="E3322">
            <v>44791</v>
          </cell>
          <cell r="F3322">
            <v>680000</v>
          </cell>
          <cell r="G3322"/>
          <cell r="H3322" t="str">
            <v>IMPERMEABIL.,ADITIVOS,QUIMICOS</v>
          </cell>
          <cell r="I3322" t="str">
            <v>8956232 - IDRD - MEDIA ARMONICA COTIZACIONES</v>
          </cell>
        </row>
        <row r="3323">
          <cell r="A3323">
            <v>10744</v>
          </cell>
          <cell r="B3323" t="str">
            <v>CABLE DE ALUMINIO 4/0 SERIE 800</v>
          </cell>
          <cell r="C3323" t="str">
            <v>ML</v>
          </cell>
          <cell r="D3323"/>
          <cell r="E3323">
            <v>44791</v>
          </cell>
          <cell r="F3323">
            <v>13678.4</v>
          </cell>
          <cell r="G3323"/>
          <cell r="H3323" t="str">
            <v>CABLES</v>
          </cell>
          <cell r="I3323" t="str">
            <v>8956232 - IDRD - MEDIA ARMONICA COTIZACIONES</v>
          </cell>
        </row>
        <row r="3324">
          <cell r="A3324">
            <v>10745</v>
          </cell>
          <cell r="B3324" t="str">
            <v>INSPECCION DE TUBERIA CON CCTV (ML)</v>
          </cell>
          <cell r="C3324" t="str">
            <v>ML</v>
          </cell>
          <cell r="D3324"/>
          <cell r="E3324">
            <v>44791</v>
          </cell>
          <cell r="F3324">
            <v>8330</v>
          </cell>
          <cell r="G3324"/>
          <cell r="H3324" t="str">
            <v>TUBERIA SUBT,REJILLAS,SUMIDER.</v>
          </cell>
          <cell r="I3324" t="str">
            <v>8956232 - IDRD - MEDIA ARMONICA COTIZACIONES</v>
          </cell>
        </row>
        <row r="3325">
          <cell r="A3325">
            <v>10746</v>
          </cell>
          <cell r="B3325" t="str">
            <v>Retiro de conductor aéreo BT Desnudo o Pré-Reunido o conductores de telecomunicaciones</v>
          </cell>
          <cell r="C3325" t="str">
            <v>GLN</v>
          </cell>
          <cell r="D3325"/>
          <cell r="E3325">
            <v>44791</v>
          </cell>
          <cell r="F3325">
            <v>30998320</v>
          </cell>
          <cell r="G3325"/>
          <cell r="H3325" t="str">
            <v>APARATOS ELECTRICOS</v>
          </cell>
          <cell r="I3325" t="str">
            <v>830.037248-0 - CODENSA E.S.P.</v>
          </cell>
        </row>
        <row r="3326">
          <cell r="A3326">
            <v>10747</v>
          </cell>
          <cell r="B3326" t="str">
            <v>LUMINARIA STILL LED PROYECTOR 240W</v>
          </cell>
          <cell r="C3326" t="str">
            <v>UN</v>
          </cell>
          <cell r="D3326"/>
          <cell r="E3326">
            <v>45708</v>
          </cell>
          <cell r="F3326">
            <v>1199950.54</v>
          </cell>
          <cell r="G3326"/>
          <cell r="H3326" t="str">
            <v>LAMPARAS</v>
          </cell>
          <cell r="I3326" t="str">
            <v>562221312 - IDRD - VALOR CIO AJUSTADO</v>
          </cell>
        </row>
        <row r="3327">
          <cell r="A3327">
            <v>10748</v>
          </cell>
          <cell r="B3327" t="str">
            <v xml:space="preserve">LUMINARIA STILL LED PROYECTOR 480W 60° </v>
          </cell>
          <cell r="C3327" t="str">
            <v>UN</v>
          </cell>
          <cell r="D3327"/>
          <cell r="E3327">
            <v>45708</v>
          </cell>
          <cell r="F3327">
            <v>3070507.6</v>
          </cell>
          <cell r="G3327"/>
          <cell r="H3327" t="str">
            <v>LAMPARAS</v>
          </cell>
          <cell r="I3327" t="str">
            <v>562221312 - IDRD - VALOR CIO AJUSTADO</v>
          </cell>
        </row>
        <row r="3328">
          <cell r="A3328">
            <v>10749</v>
          </cell>
          <cell r="B3328" t="str">
            <v xml:space="preserve">LUMINARIA STILL LED PROYECTOR 640W 60° </v>
          </cell>
          <cell r="C3328" t="str">
            <v>UN</v>
          </cell>
          <cell r="D3328"/>
          <cell r="E3328">
            <v>45708</v>
          </cell>
          <cell r="F3328">
            <v>3070507.6</v>
          </cell>
          <cell r="G3328"/>
          <cell r="H3328" t="str">
            <v>LAMPARAS</v>
          </cell>
          <cell r="I3328" t="str">
            <v>562221312 - IDRD - VALOR CIO AJUSTADO</v>
          </cell>
        </row>
        <row r="3329">
          <cell r="A3329">
            <v>10750</v>
          </cell>
          <cell r="B3329" t="str">
            <v>LUMINARIA SPORTLED 400W</v>
          </cell>
          <cell r="C3329" t="str">
            <v>UN</v>
          </cell>
          <cell r="D3329"/>
          <cell r="E3329">
            <v>45708</v>
          </cell>
          <cell r="F3329">
            <v>3315233.38</v>
          </cell>
          <cell r="G3329"/>
          <cell r="H3329" t="str">
            <v>LAMPARAS</v>
          </cell>
          <cell r="I3329" t="str">
            <v>562221312 - IDRD - VALOR CIO AJUSTADO</v>
          </cell>
        </row>
        <row r="3330">
          <cell r="A3330">
            <v>10751</v>
          </cell>
          <cell r="B3330" t="str">
            <v>LUMINARIA SPORTLED 1000W</v>
          </cell>
          <cell r="C3330" t="str">
            <v>UN</v>
          </cell>
          <cell r="D3330"/>
          <cell r="E3330">
            <v>45708</v>
          </cell>
          <cell r="F3330">
            <v>8367776.5499999998</v>
          </cell>
          <cell r="G3330"/>
          <cell r="H3330" t="str">
            <v>LAMPARAS</v>
          </cell>
          <cell r="I3330" t="str">
            <v>562221312 - IDRD - VALOR CIO AJUSTADO</v>
          </cell>
        </row>
        <row r="3331">
          <cell r="A3331">
            <v>10752</v>
          </cell>
          <cell r="B3331" t="str">
            <v>CESTA EXCREMENTO CANINO MODELO ITÁLICA (suministro+instalacion)</v>
          </cell>
          <cell r="C3331" t="str">
            <v>UN</v>
          </cell>
          <cell r="D3331"/>
          <cell r="E3331">
            <v>44923</v>
          </cell>
          <cell r="F3331">
            <v>1271699</v>
          </cell>
          <cell r="G3331"/>
          <cell r="H3331" t="str">
            <v>MOBILIARIO URBANO Y SEÑALIZAC.</v>
          </cell>
          <cell r="I3331" t="str">
            <v>860061089 - IDRD - PROYECCIÓN</v>
          </cell>
        </row>
        <row r="3332">
          <cell r="A3332">
            <v>10753</v>
          </cell>
          <cell r="B3332" t="str">
            <v>CESTA SANECAN SICILIA (suministro+instalacion)</v>
          </cell>
          <cell r="C3332" t="str">
            <v>UN</v>
          </cell>
          <cell r="D3332"/>
          <cell r="E3332">
            <v>44797</v>
          </cell>
          <cell r="F3332">
            <v>2142000</v>
          </cell>
          <cell r="G3332"/>
          <cell r="H3332" t="str">
            <v>MOBILIARIO URBANO Y SEÑALIZAC.</v>
          </cell>
          <cell r="I3332" t="str">
            <v>900661288 - CONTENUR COLOMBIA SAS</v>
          </cell>
        </row>
        <row r="3333">
          <cell r="A3333">
            <v>10754</v>
          </cell>
          <cell r="B3333" t="str">
            <v>CESTA SANECAN OLIMPIA (suministro+instalacion)</v>
          </cell>
          <cell r="C3333" t="str">
            <v>UN</v>
          </cell>
          <cell r="D3333"/>
          <cell r="E3333">
            <v>44797</v>
          </cell>
          <cell r="F3333">
            <v>3332000</v>
          </cell>
          <cell r="G3333"/>
          <cell r="H3333" t="str">
            <v>MOBILIARIO URBANO Y SEÑALIZAC.</v>
          </cell>
          <cell r="I3333" t="str">
            <v>900661288 - CONTENUR COLOMBIA SAS</v>
          </cell>
        </row>
        <row r="3334">
          <cell r="A3334">
            <v>10755</v>
          </cell>
          <cell r="B3334" t="str">
            <v xml:space="preserve">JUEGO INTERACTIVO DE REALIDAD AUMENTADA EL CIRCUITO </v>
          </cell>
          <cell r="C3334" t="str">
            <v>UN</v>
          </cell>
          <cell r="D3334"/>
          <cell r="E3334">
            <v>44812</v>
          </cell>
          <cell r="F3334">
            <v>193532080</v>
          </cell>
          <cell r="G3334"/>
          <cell r="H3334" t="str">
            <v>MOBILIARIO URBANO Y SEÑALIZAC.</v>
          </cell>
          <cell r="I3334" t="str">
            <v>901145966 - MDO GROUP SAS</v>
          </cell>
        </row>
        <row r="3335">
          <cell r="A3335">
            <v>10756</v>
          </cell>
          <cell r="B3335" t="str">
            <v>JUEGO INTERACTIVO DE REALIDAD AUMENTADA LAS CARRERAS</v>
          </cell>
          <cell r="C3335" t="str">
            <v>UN</v>
          </cell>
          <cell r="D3335"/>
          <cell r="E3335">
            <v>44812</v>
          </cell>
          <cell r="F3335">
            <v>212555718</v>
          </cell>
          <cell r="G3335"/>
          <cell r="H3335" t="str">
            <v>MOBILIARIO URBANO Y SEÑALIZAC.</v>
          </cell>
          <cell r="I3335" t="str">
            <v>901145966 - MDO GROUP SAS</v>
          </cell>
        </row>
        <row r="3336">
          <cell r="A3336">
            <v>10757</v>
          </cell>
          <cell r="B3336" t="str">
            <v>JUEGO INTERACTIVO DE REALIDAD AUMENTADA BUSCA Y ENCUENTRA</v>
          </cell>
          <cell r="C3336" t="str">
            <v>UN</v>
          </cell>
          <cell r="D3336"/>
          <cell r="E3336">
            <v>44812</v>
          </cell>
          <cell r="F3336">
            <v>219941453</v>
          </cell>
          <cell r="G3336"/>
          <cell r="H3336" t="str">
            <v>MOBILIARIO URBANO Y SEÑALIZAC.</v>
          </cell>
          <cell r="I3336" t="str">
            <v>901145966 - MDO GROUP SAS</v>
          </cell>
        </row>
        <row r="3337">
          <cell r="A3337">
            <v>10758</v>
          </cell>
          <cell r="B3337" t="str">
            <v xml:space="preserve">CAL VIVA  X KG </v>
          </cell>
          <cell r="C3337" t="str">
            <v>M3</v>
          </cell>
          <cell r="D3337"/>
          <cell r="E3337">
            <v>44817</v>
          </cell>
          <cell r="F3337">
            <v>1213</v>
          </cell>
          <cell r="G3337"/>
          <cell r="H3337" t="str">
            <v>CONCRETOS</v>
          </cell>
          <cell r="I3337" t="str">
            <v>555555555555 - IDRD - MEDIANA DE COTIZACIONES</v>
          </cell>
        </row>
        <row r="3338">
          <cell r="A3338">
            <v>10759</v>
          </cell>
          <cell r="B3338" t="str">
            <v>POSTE METALICO DE 10M GALVANIZADO EN CALIENTE ACABADO EN PINTURA ELECTROESTATICA</v>
          </cell>
          <cell r="C3338" t="str">
            <v>UN</v>
          </cell>
          <cell r="D3338"/>
          <cell r="E3338">
            <v>45708</v>
          </cell>
          <cell r="F3338">
            <v>1923143.03</v>
          </cell>
          <cell r="G3338"/>
          <cell r="H3338" t="str">
            <v>METALICOS</v>
          </cell>
          <cell r="I3338" t="str">
            <v>562221312 - IDRD - VALOR CIO AJUSTADO</v>
          </cell>
        </row>
        <row r="3339">
          <cell r="A3339">
            <v>10760</v>
          </cell>
          <cell r="B3339" t="str">
            <v>NO USAR - KIT SOLAR ALUMBRADO PUBLICO URBAN 35W 4000K 100P</v>
          </cell>
          <cell r="C3339" t="str">
            <v>UN</v>
          </cell>
          <cell r="D3339"/>
          <cell r="E3339">
            <v>45708</v>
          </cell>
          <cell r="F3339">
            <v>4863354.79</v>
          </cell>
          <cell r="G3339"/>
          <cell r="H3339" t="str">
            <v>LAMPARAS</v>
          </cell>
          <cell r="I3339" t="str">
            <v>562221312 - IDRD - VALOR CIO AJUSTADO</v>
          </cell>
        </row>
        <row r="3340">
          <cell r="A3340">
            <v>10761</v>
          </cell>
          <cell r="B3340" t="str">
            <v>NO USAR - KIT SOLAR ALUMBRADO PUBLICO URBAN 60W 4000K 100P</v>
          </cell>
          <cell r="C3340" t="str">
            <v>UN</v>
          </cell>
          <cell r="D3340"/>
          <cell r="E3340">
            <v>45708</v>
          </cell>
          <cell r="F3340">
            <v>5697012.6500000004</v>
          </cell>
          <cell r="G3340"/>
          <cell r="H3340" t="str">
            <v>LAMPARAS</v>
          </cell>
          <cell r="I3340" t="str">
            <v>562221312 - IDRD - VALOR CIO AJUSTADO</v>
          </cell>
        </row>
        <row r="3341">
          <cell r="A3341">
            <v>10762</v>
          </cell>
          <cell r="B3341" t="str">
            <v>NO USAR- KIT SOLAR ALUMBRADO PUBLICO URBAN 90W 4000K 100P</v>
          </cell>
          <cell r="C3341" t="str">
            <v>UN</v>
          </cell>
          <cell r="D3341"/>
          <cell r="E3341">
            <v>45708</v>
          </cell>
          <cell r="F3341">
            <v>5995682.9100000001</v>
          </cell>
          <cell r="G3341"/>
          <cell r="H3341" t="str">
            <v>LAMPARAS</v>
          </cell>
          <cell r="I3341" t="str">
            <v>562221312 - IDRD - VALOR CIO AJUSTADO</v>
          </cell>
        </row>
        <row r="3342">
          <cell r="A3342">
            <v>10763</v>
          </cell>
          <cell r="B3342" t="str">
            <v>ANGULO 1 1/2"x 1/8"x 6m</v>
          </cell>
          <cell r="C3342" t="str">
            <v>UN</v>
          </cell>
          <cell r="D3342"/>
          <cell r="E3342">
            <v>45478</v>
          </cell>
          <cell r="F3342">
            <v>60400</v>
          </cell>
          <cell r="G3342"/>
          <cell r="H3342" t="str">
            <v>LAMINAS PLATINAS</v>
          </cell>
          <cell r="I3342" t="str">
            <v>555555555555 - IDRD - MEDIANA DE COTIZACIONES</v>
          </cell>
        </row>
        <row r="3343">
          <cell r="A3343">
            <v>10764</v>
          </cell>
          <cell r="B3343" t="str">
            <v>MALLA ESLABONADA CAL10 HUECO 2"</v>
          </cell>
          <cell r="C3343" t="str">
            <v>M2</v>
          </cell>
          <cell r="D3343"/>
          <cell r="E3343">
            <v>44817</v>
          </cell>
          <cell r="F3343">
            <v>33511</v>
          </cell>
          <cell r="G3343"/>
          <cell r="H3343" t="str">
            <v>MALLAS ELECTROSOLDADAS</v>
          </cell>
          <cell r="I3343" t="str">
            <v>8956232 - IDRD - MEDIA ARMONICA COTIZACIONES</v>
          </cell>
        </row>
        <row r="3344">
          <cell r="A3344">
            <v>10765</v>
          </cell>
          <cell r="B3344" t="str">
            <v>TUBERIA GALVANIZADA CAL 2,5 DE 2'' X 6M</v>
          </cell>
          <cell r="C3344" t="str">
            <v>UN</v>
          </cell>
          <cell r="D3344"/>
          <cell r="E3344">
            <v>44817</v>
          </cell>
          <cell r="F3344">
            <v>216600</v>
          </cell>
          <cell r="G3344"/>
          <cell r="H3344" t="str">
            <v>TUBERIA SUBT,REJILLAS,SUMIDER.</v>
          </cell>
          <cell r="I3344" t="str">
            <v>555555555555 - IDRD - MEDIANA DE COTIZACIONES</v>
          </cell>
        </row>
        <row r="3345">
          <cell r="A3345">
            <v>10766</v>
          </cell>
          <cell r="B3345" t="str">
            <v>TUBERIA GALVANIZADA CAL 2,5 DE 3'' X 6M</v>
          </cell>
          <cell r="C3345" t="str">
            <v>UN</v>
          </cell>
          <cell r="D3345"/>
          <cell r="E3345">
            <v>44817</v>
          </cell>
          <cell r="F3345">
            <v>320735</v>
          </cell>
          <cell r="G3345"/>
          <cell r="H3345" t="str">
            <v>TUBERIA SUBT,REJILLAS,SUMIDER.</v>
          </cell>
          <cell r="I3345" t="str">
            <v>8956232 - IDRD - MEDIA ARMONICA COTIZACIONES</v>
          </cell>
        </row>
        <row r="3346">
          <cell r="A3346">
            <v>10767</v>
          </cell>
          <cell r="B3346" t="str">
            <v>JUEGO PRIMERA INFANCIA DOS TORRES DESLIZADERO ESCALERA PANELES LUDICOS EDAD 0,5- 6 AÑOS CAP 12 USUAR</v>
          </cell>
          <cell r="C3346" t="str">
            <v>UN</v>
          </cell>
          <cell r="D3346"/>
          <cell r="E3346">
            <v>45434</v>
          </cell>
          <cell r="F3346">
            <v>82400571</v>
          </cell>
          <cell r="G3346"/>
          <cell r="H3346" t="str">
            <v>MOBILIARIO PARQUES</v>
          </cell>
          <cell r="I3346" t="str">
            <v>5898454121 - BALERCO  S.A.S.</v>
          </cell>
        </row>
        <row r="3347">
          <cell r="A3347">
            <v>10768</v>
          </cell>
          <cell r="B3347" t="str">
            <v>JUEGO DIABOLO RED ESCALERA MURO DE ESCALAR EDAD 2 A 12 AÑOS CAP 18 USUARIOS (suministro+instalación)</v>
          </cell>
          <cell r="C3347" t="str">
            <v>UN</v>
          </cell>
          <cell r="D3347"/>
          <cell r="E3347">
            <v>45434</v>
          </cell>
          <cell r="F3347">
            <v>81606022.010000005</v>
          </cell>
          <cell r="G3347"/>
          <cell r="H3347" t="str">
            <v>MOBILIARIO PARQUES</v>
          </cell>
          <cell r="I3347" t="str">
            <v>5898454121 - BALERCO  S.A.S.</v>
          </cell>
        </row>
        <row r="3348">
          <cell r="A3348">
            <v>10769</v>
          </cell>
          <cell r="B3348" t="str">
            <v>JUEGO PRIMERA INFANCIA MURO INTERACTIVO DESLIZADERO EDAD 0,5-6 AÑOS CAP 12 USUARIOS (suministro+inst</v>
          </cell>
          <cell r="C3348" t="str">
            <v>UN</v>
          </cell>
          <cell r="D3348"/>
          <cell r="E3348">
            <v>45434</v>
          </cell>
          <cell r="F3348">
            <v>73427978</v>
          </cell>
          <cell r="G3348"/>
          <cell r="H3348" t="str">
            <v>MOBILIARIO PARQUES</v>
          </cell>
          <cell r="I3348" t="str">
            <v>5898454121 - BALERCO  S.A.S.</v>
          </cell>
        </row>
        <row r="3349">
          <cell r="A3349">
            <v>10770</v>
          </cell>
          <cell r="B3349" t="str">
            <v>JUEGO TORRE DOBLE MURO DE ESCALAR DESLIZADERO TUBO PARA TREPAR ESCALERAS EDAD 3-12 AÑOS CAP 22 USUAR</v>
          </cell>
          <cell r="C3349" t="str">
            <v>UN</v>
          </cell>
          <cell r="D3349"/>
          <cell r="E3349">
            <v>45434</v>
          </cell>
          <cell r="F3349">
            <v>131778900</v>
          </cell>
          <cell r="G3349"/>
          <cell r="H3349" t="str">
            <v>MOBILIARIO PARQUES</v>
          </cell>
          <cell r="I3349" t="str">
            <v>5898454121 - BALERCO  S.A.S.</v>
          </cell>
        </row>
        <row r="3350">
          <cell r="A3350">
            <v>10771</v>
          </cell>
          <cell r="B3350" t="str">
            <v>JUEGO PUENTE COLGANTE DOBLE DESLIZADERO PUENTE RAMPA MURO DE ESCALAR RED DE TREPA EDAD 3- 12 AÑOS CA</v>
          </cell>
          <cell r="C3350" t="str">
            <v>UN</v>
          </cell>
          <cell r="D3350"/>
          <cell r="E3350">
            <v>45434</v>
          </cell>
          <cell r="F3350">
            <v>156468065</v>
          </cell>
          <cell r="G3350"/>
          <cell r="H3350" t="str">
            <v>MOBILIARIO PARQUES</v>
          </cell>
          <cell r="I3350" t="str">
            <v>5898454121 - BALERCO  S.A.S.</v>
          </cell>
        </row>
        <row r="3351">
          <cell r="A3351">
            <v>10772</v>
          </cell>
          <cell r="B3351" t="str">
            <v>JUEGO TRIPLE DESLIZADERO ESCALERA PANELES LUDICOS MURO DE ESCALAR EDAD 3-12 AÑOS CAP 19 USUARIOS (su</v>
          </cell>
          <cell r="C3351" t="str">
            <v>UN</v>
          </cell>
          <cell r="D3351"/>
          <cell r="E3351">
            <v>45434</v>
          </cell>
          <cell r="F3351">
            <v>162746941.99000001</v>
          </cell>
          <cell r="G3351"/>
          <cell r="H3351" t="str">
            <v>MOBILIARIO PARQUES</v>
          </cell>
          <cell r="I3351" t="str">
            <v>5898454121 - BALERCO  S.A.S.</v>
          </cell>
        </row>
        <row r="3352">
          <cell r="A3352">
            <v>10773</v>
          </cell>
          <cell r="B3352" t="str">
            <v>JUEGO DOS TORRES DOBLE DESLIZADERO RED MUROS DE ESCALAR EDAD 2-12 AÑOS CAP 27 USUARIOS (suministro+i</v>
          </cell>
          <cell r="C3352" t="str">
            <v>UN</v>
          </cell>
          <cell r="D3352"/>
          <cell r="E3352">
            <v>45434</v>
          </cell>
          <cell r="F3352">
            <v>136778747</v>
          </cell>
          <cell r="G3352"/>
          <cell r="H3352" t="str">
            <v>MOBILIARIO PARQUES</v>
          </cell>
          <cell r="I3352" t="str">
            <v>5898454121 - BALERCO  S.A.S.</v>
          </cell>
        </row>
        <row r="3353">
          <cell r="A3353">
            <v>10774</v>
          </cell>
          <cell r="B3353" t="str">
            <v>JUEGO KANOPE DESLIZADERO TIPO KAYAK ESCALERA COLGANTE H=5,20 MTS EDAD 3- 12 AÑOS CAP 24 USUARIOS (su</v>
          </cell>
          <cell r="C3353" t="str">
            <v>UN</v>
          </cell>
          <cell r="D3353"/>
          <cell r="E3353">
            <v>45434</v>
          </cell>
          <cell r="F3353">
            <v>292452262</v>
          </cell>
          <cell r="G3353"/>
          <cell r="H3353" t="str">
            <v>MOBILIARIO PARQUES</v>
          </cell>
          <cell r="I3353" t="str">
            <v>5898454121 - BALERCO  S.A.S.</v>
          </cell>
        </row>
        <row r="3354">
          <cell r="A3354">
            <v>10775</v>
          </cell>
          <cell r="B3354" t="str">
            <v>JUEGO KANOPE DESLIZADERO TIPO KAYAK ESCALERA COLGANTE H=5,20 MTS EDAD 3- 12 AÑOS CAP 24 USUARIOS (su</v>
          </cell>
          <cell r="C3354" t="str">
            <v>UN</v>
          </cell>
          <cell r="D3354"/>
          <cell r="E3354">
            <v>45434</v>
          </cell>
          <cell r="F3354">
            <v>718136867</v>
          </cell>
          <cell r="G3354"/>
          <cell r="H3354" t="str">
            <v>MOBILIARIO PARQUES</v>
          </cell>
          <cell r="I3354" t="str">
            <v>5898454121 - BALERCO  S.A.S.</v>
          </cell>
        </row>
        <row r="3355">
          <cell r="A3355">
            <v>10776</v>
          </cell>
          <cell r="B3355" t="str">
            <v>JUEGO GRAN ESCALA BIIBOX TIROLESA, MUELLE, DELIZADERO MURO DE ESCALAR ELEMENTO ROTACION PUENTE COLGA</v>
          </cell>
          <cell r="C3355" t="str">
            <v>UN</v>
          </cell>
          <cell r="D3355"/>
          <cell r="E3355">
            <v>45434</v>
          </cell>
          <cell r="F3355">
            <v>551397800</v>
          </cell>
          <cell r="G3355"/>
          <cell r="H3355" t="str">
            <v>MOBILIARIO PARQUES</v>
          </cell>
          <cell r="I3355" t="str">
            <v>5898454121 - BALERCO  S.A.S.</v>
          </cell>
        </row>
        <row r="3356">
          <cell r="A3356">
            <v>10777</v>
          </cell>
          <cell r="B3356" t="str">
            <v>JUEGO DESTREZAS IXO MURO DE ESCALAR EQUILIBRIO DESLIZADERO TUBO EDAD 6-14 AÑOS CAP 14 USUARIOS (sumi</v>
          </cell>
          <cell r="C3356" t="str">
            <v>UN</v>
          </cell>
          <cell r="D3356"/>
          <cell r="E3356">
            <v>45434</v>
          </cell>
          <cell r="F3356">
            <v>105558775</v>
          </cell>
          <cell r="G3356"/>
          <cell r="H3356" t="str">
            <v>MOBILIARIO PARQUES</v>
          </cell>
          <cell r="I3356" t="str">
            <v>5898454121 - BALERCO  S.A.S.</v>
          </cell>
        </row>
        <row r="3357">
          <cell r="A3357">
            <v>10778</v>
          </cell>
          <cell r="B3357" t="str">
            <v>JUEGO DESTREZA MURO DE ESCALADA EDAD 6-14 AÑOS CAP 15 USUARIOS (suministro+instalación)</v>
          </cell>
          <cell r="C3357" t="str">
            <v>UN</v>
          </cell>
          <cell r="D3357"/>
          <cell r="E3357">
            <v>45434</v>
          </cell>
          <cell r="F3357">
            <v>112419029</v>
          </cell>
          <cell r="G3357"/>
          <cell r="H3357" t="str">
            <v>MOBILIARIO PARQUES</v>
          </cell>
          <cell r="I3357" t="str">
            <v>5898454121 - BALERCO  S.A.S.</v>
          </cell>
        </row>
        <row r="3358">
          <cell r="A3358">
            <v>10779</v>
          </cell>
          <cell r="B3358" t="str">
            <v>MODULO PRIMERA INFANCIA PUENTE RED DELIZADERO ESCALERA PANELES LUDICOS EDAD 1-8 AÑOS CAP 21 USUARIOS</v>
          </cell>
          <cell r="C3358" t="str">
            <v>UN</v>
          </cell>
          <cell r="D3358"/>
          <cell r="E3358">
            <v>45442</v>
          </cell>
          <cell r="F3358">
            <v>152972873.97999999</v>
          </cell>
          <cell r="G3358"/>
          <cell r="H3358" t="str">
            <v>MOBILIARIO PARQUES</v>
          </cell>
          <cell r="I3358" t="str">
            <v>CONCENTRICA SOLUCIONES DE INGENIERIA SAS</v>
          </cell>
        </row>
        <row r="3359">
          <cell r="A3359">
            <v>10780</v>
          </cell>
          <cell r="B3359" t="str">
            <v>MODULO TOBOGAN DESLIZADERO TRIPLE NIVEL PANELES MUSICALES EDAD 1-8 AÑOS CAP 23 USUARIOS (suministro+</v>
          </cell>
          <cell r="C3359" t="str">
            <v>UN</v>
          </cell>
          <cell r="D3359"/>
          <cell r="E3359">
            <v>44991</v>
          </cell>
          <cell r="F3359">
            <v>123077981</v>
          </cell>
          <cell r="G3359"/>
          <cell r="H3359" t="str">
            <v>MOBILIARIO PARQUES</v>
          </cell>
          <cell r="I3359" t="str">
            <v>CONCENTRICA SOLUCIONES DE INGENIERIA SAS</v>
          </cell>
        </row>
        <row r="3360">
          <cell r="A3360">
            <v>10781</v>
          </cell>
          <cell r="B3360" t="str">
            <v>MODULO DINO PASADIZO ROTACION PUENTE EQUILIBRIO EDAD 3-12 AÑOS CAP 10 USUARIOS (suministro+instalaci</v>
          </cell>
          <cell r="C3360" t="str">
            <v>UN</v>
          </cell>
          <cell r="D3360"/>
          <cell r="E3360">
            <v>45442</v>
          </cell>
          <cell r="F3360">
            <v>131886282</v>
          </cell>
          <cell r="G3360"/>
          <cell r="H3360" t="str">
            <v>MOBILIARIO PARQUES</v>
          </cell>
          <cell r="I3360" t="str">
            <v>CONCENTRICA SOLUCIONES DE INGENIERIA SAS</v>
          </cell>
        </row>
        <row r="3361">
          <cell r="A3361">
            <v>10782</v>
          </cell>
          <cell r="B3361" t="str">
            <v>JUEGO MUELLE BARCO VIKINGO EDAD 1-12 AÑOS CAP 8 USUARIOS (suministro+instalación)</v>
          </cell>
          <cell r="C3361" t="str">
            <v>UN</v>
          </cell>
          <cell r="D3361"/>
          <cell r="E3361">
            <v>44991</v>
          </cell>
          <cell r="F3361">
            <v>51421655</v>
          </cell>
          <cell r="G3361"/>
          <cell r="H3361" t="str">
            <v>MOBILIARIO PARQUES</v>
          </cell>
          <cell r="I3361" t="str">
            <v>CONCENTRICA SOLUCIONES DE INGENIERIA SAS</v>
          </cell>
        </row>
        <row r="3362">
          <cell r="A3362">
            <v>10783</v>
          </cell>
          <cell r="B3362" t="str">
            <v>MODULO TOBOGAN DOBLE DESLIZADERO, TOBOGAN ESPIRAL MURO DE ESCALAR EDAD 3-12 AÑOS CAP 13 USUARIOS (su</v>
          </cell>
          <cell r="C3362" t="str">
            <v>UN</v>
          </cell>
          <cell r="D3362"/>
          <cell r="E3362">
            <v>44991</v>
          </cell>
          <cell r="F3362">
            <v>294237704</v>
          </cell>
          <cell r="G3362"/>
          <cell r="H3362" t="str">
            <v>MOBILIARIO PARQUES</v>
          </cell>
          <cell r="I3362" t="str">
            <v>CONCENTRICA SOLUCIONES DE INGENIERIA SAS</v>
          </cell>
        </row>
        <row r="3363">
          <cell r="A3363">
            <v>10784</v>
          </cell>
          <cell r="B3363" t="str">
            <v>PUNTO ECOLOGICO DE SEGURIDAD 3 X 180 LITROS CON SEÑALIZACIÓN EN STIKER BLANCO, NEGRO Y VERDE (sumini</v>
          </cell>
          <cell r="C3363" t="str">
            <v>UN</v>
          </cell>
          <cell r="D3363"/>
          <cell r="E3363">
            <v>44860</v>
          </cell>
          <cell r="F3363">
            <v>2677500</v>
          </cell>
          <cell r="G3363"/>
          <cell r="H3363" t="str">
            <v>MOBILIARIO PARQUES</v>
          </cell>
          <cell r="I3363" t="str">
            <v>66665555555 - IDRD - MEDIA ARITMETICA DE COTIZACIONES</v>
          </cell>
        </row>
        <row r="3364">
          <cell r="A3364">
            <v>10785</v>
          </cell>
          <cell r="B3364" t="str">
            <v>CARCAZA BASE HUECA PARA SEÑAL URBANA ROTOMOLDEADA PEQUEÑA (suministro)</v>
          </cell>
          <cell r="C3364" t="str">
            <v>UN</v>
          </cell>
          <cell r="D3364"/>
          <cell r="E3364">
            <v>44860</v>
          </cell>
          <cell r="F3364">
            <v>345752</v>
          </cell>
          <cell r="G3364"/>
          <cell r="H3364" t="str">
            <v>MOBILIARIO URBANO Y SEÑALIZAC.</v>
          </cell>
          <cell r="I3364" t="str">
            <v>66665555555 - IDRD - MEDIA ARITMETICA DE COTIZACIONES</v>
          </cell>
        </row>
        <row r="3365">
          <cell r="A3365">
            <v>10786</v>
          </cell>
          <cell r="B3365" t="str">
            <v>CARCAZA BASE HUECA PARA SEÑAL URBANA ROTOMOLDEADA GRANDE (suministro)</v>
          </cell>
          <cell r="C3365" t="str">
            <v>UN</v>
          </cell>
          <cell r="D3365"/>
          <cell r="E3365">
            <v>44860</v>
          </cell>
          <cell r="F3365">
            <v>476089</v>
          </cell>
          <cell r="G3365"/>
          <cell r="H3365" t="str">
            <v>MOBILIARIO URBANO Y SEÑALIZAC.</v>
          </cell>
          <cell r="I3365" t="str">
            <v>66665555555 - IDRD - MEDIA ARITMETICA DE COTIZACIONES</v>
          </cell>
        </row>
        <row r="3366">
          <cell r="A3366">
            <v>10787</v>
          </cell>
          <cell r="B3366" t="str">
            <v>GIMNASIO CROSSFIT modular - A (suministro)</v>
          </cell>
          <cell r="C3366" t="str">
            <v>UN</v>
          </cell>
          <cell r="D3366"/>
          <cell r="E3366">
            <v>44860</v>
          </cell>
          <cell r="F3366">
            <v>19574863</v>
          </cell>
          <cell r="G3366"/>
          <cell r="H3366" t="str">
            <v>MOBILIARIO PARQUES</v>
          </cell>
          <cell r="I3366" t="str">
            <v>666666666252 - IDRD - MEDIA GEOMETRICA COTIZACIONES</v>
          </cell>
        </row>
        <row r="3367">
          <cell r="A3367">
            <v>10788</v>
          </cell>
          <cell r="B3367" t="str">
            <v>GIMNASIO CROSSFIT modular - B (suministro)</v>
          </cell>
          <cell r="C3367" t="str">
            <v>UN</v>
          </cell>
          <cell r="D3367"/>
          <cell r="E3367">
            <v>44860</v>
          </cell>
          <cell r="F3367">
            <v>22515203.010000002</v>
          </cell>
          <cell r="G3367"/>
          <cell r="H3367" t="str">
            <v>MOBILIARIO PARQUES</v>
          </cell>
          <cell r="I3367" t="str">
            <v>8956232 - IDRD - MEDIA ARMONICA COTIZACIONES</v>
          </cell>
        </row>
        <row r="3368">
          <cell r="A3368">
            <v>10789</v>
          </cell>
          <cell r="B3368" t="str">
            <v>Luminaria Tipo Led características de iluminación de áreas deportivas - SportStar BVP621 LED1110/740</v>
          </cell>
          <cell r="C3368" t="str">
            <v>UN</v>
          </cell>
          <cell r="D3368"/>
          <cell r="E3368">
            <v>44897</v>
          </cell>
          <cell r="F3368">
            <v>11325711</v>
          </cell>
          <cell r="G3368"/>
          <cell r="H3368" t="str">
            <v>LAMPARAS</v>
          </cell>
          <cell r="I3368" t="str">
            <v>555555555555 - IDRD - MEDIANA DE COTIZACIONES</v>
          </cell>
        </row>
        <row r="3369">
          <cell r="A3369">
            <v>10790</v>
          </cell>
          <cell r="B3369" t="str">
            <v>Luminaria Tipo Led características de iluminación de áreas deportivas - SportStar BVP621 LED1110/757</v>
          </cell>
          <cell r="C3369" t="str">
            <v>UN</v>
          </cell>
          <cell r="D3369"/>
          <cell r="E3369">
            <v>44897</v>
          </cell>
          <cell r="F3369">
            <v>11263459</v>
          </cell>
          <cell r="G3369"/>
          <cell r="H3369" t="str">
            <v>LAMPARAS</v>
          </cell>
          <cell r="I3369" t="str">
            <v>555555555555 - IDRD - MEDIANA DE COTIZACIONES</v>
          </cell>
        </row>
        <row r="3370">
          <cell r="A3370">
            <v>10791</v>
          </cell>
          <cell r="B3370" t="str">
            <v>Luminaria Tipo Led características de iluminación de áreas deportivas - SportStar BVP621 LED1110/757</v>
          </cell>
          <cell r="C3370" t="str">
            <v>UN</v>
          </cell>
          <cell r="D3370"/>
          <cell r="E3370">
            <v>44900</v>
          </cell>
          <cell r="F3370">
            <v>11356898.01</v>
          </cell>
          <cell r="G3370"/>
          <cell r="H3370" t="str">
            <v>LAMPARAS</v>
          </cell>
          <cell r="I3370" t="str">
            <v>555555555555 - IDRD - MEDIANA DE COTIZACIONES</v>
          </cell>
        </row>
        <row r="3371">
          <cell r="A3371">
            <v>10792</v>
          </cell>
          <cell r="B3371" t="str">
            <v xml:space="preserve">Luminaria Tipo Led características de iluminación de áreas deportivas - SportStar BVP621 LED922/857 </v>
          </cell>
          <cell r="C3371" t="str">
            <v>UN</v>
          </cell>
          <cell r="D3371"/>
          <cell r="E3371">
            <v>44900</v>
          </cell>
          <cell r="F3371">
            <v>11419397</v>
          </cell>
          <cell r="G3371"/>
          <cell r="H3371" t="str">
            <v>LAMPARAS</v>
          </cell>
          <cell r="I3371" t="str">
            <v>555555555555 - IDRD - MEDIANA DE COTIZACIONES</v>
          </cell>
        </row>
        <row r="3372">
          <cell r="A3372">
            <v>10793</v>
          </cell>
          <cell r="B3372" t="str">
            <v>Luminaria Tipo Led características de iluminación de áreas deportivas - SportStar BVP621 LED1110/757</v>
          </cell>
          <cell r="C3372" t="str">
            <v>UN</v>
          </cell>
          <cell r="D3372"/>
          <cell r="E3372">
            <v>44900</v>
          </cell>
          <cell r="F3372">
            <v>8970187</v>
          </cell>
          <cell r="G3372"/>
          <cell r="H3372" t="str">
            <v>LAMPARAS</v>
          </cell>
          <cell r="I3372" t="str">
            <v>555555555555 - IDRD - MEDIANA DE COTIZACIONES</v>
          </cell>
        </row>
        <row r="3373">
          <cell r="A3373">
            <v>10794</v>
          </cell>
          <cell r="B3373" t="str">
            <v>Luminaria Tipo Led características de iluminación de áreas deportivas - SportStar BVP621 LED1110/757</v>
          </cell>
          <cell r="C3373" t="str">
            <v>UN</v>
          </cell>
          <cell r="D3373"/>
          <cell r="E3373">
            <v>44900</v>
          </cell>
          <cell r="F3373">
            <v>8963194</v>
          </cell>
          <cell r="G3373"/>
          <cell r="H3373" t="str">
            <v>LAMPARAS</v>
          </cell>
          <cell r="I3373" t="str">
            <v>555555555555 - IDRD - MEDIANA DE COTIZACIONES</v>
          </cell>
        </row>
        <row r="3374">
          <cell r="A3374">
            <v>10795</v>
          </cell>
          <cell r="B3374" t="str">
            <v xml:space="preserve">Luminaria Tipo Led características de iluminación de áreas deportivas - SportStar BVP621 LED925/757 </v>
          </cell>
          <cell r="C3374" t="str">
            <v>UN</v>
          </cell>
          <cell r="D3374"/>
          <cell r="E3374">
            <v>44902</v>
          </cell>
          <cell r="F3374">
            <v>8049412.0099999998</v>
          </cell>
          <cell r="G3374"/>
          <cell r="H3374" t="str">
            <v>LAMPARAS</v>
          </cell>
          <cell r="I3374" t="str">
            <v>555555555555 - IDRD - MEDIANA DE COTIZACIONES</v>
          </cell>
        </row>
        <row r="3375">
          <cell r="A3375">
            <v>10796</v>
          </cell>
          <cell r="B3375" t="str">
            <v xml:space="preserve">Luminaria Tipo Led características de iluminación de áreas deportivas - SportStar BVP621 LED857/730 </v>
          </cell>
          <cell r="C3375" t="str">
            <v>UN</v>
          </cell>
          <cell r="D3375"/>
          <cell r="E3375">
            <v>44902</v>
          </cell>
          <cell r="F3375">
            <v>8101391</v>
          </cell>
          <cell r="G3375"/>
          <cell r="H3375" t="str">
            <v>LAMPARAS</v>
          </cell>
          <cell r="I3375" t="str">
            <v>555555555555 - IDRD - MEDIANA DE COTIZACIONES</v>
          </cell>
        </row>
        <row r="3376">
          <cell r="A3376">
            <v>10797</v>
          </cell>
          <cell r="B3376" t="str">
            <v xml:space="preserve">Luminaria Tipo Led características de iluminación de áreas deportivas - SportStar BVP621 LED740/757 </v>
          </cell>
          <cell r="C3376" t="str">
            <v>UN</v>
          </cell>
          <cell r="D3376"/>
          <cell r="E3376">
            <v>44902</v>
          </cell>
          <cell r="F3376">
            <v>6953146</v>
          </cell>
          <cell r="G3376"/>
          <cell r="H3376" t="str">
            <v>LAMPARAS</v>
          </cell>
          <cell r="I3376" t="str">
            <v>555555555555 - IDRD - MEDIANA DE COTIZACIONES</v>
          </cell>
        </row>
        <row r="3377">
          <cell r="A3377">
            <v>10798</v>
          </cell>
          <cell r="B3377" t="str">
            <v xml:space="preserve">Luminaria Tipo Led características de iluminación de áreas deportivas - SportStar BVP621 LED740/740 </v>
          </cell>
          <cell r="C3377" t="str">
            <v>UN</v>
          </cell>
          <cell r="D3377"/>
          <cell r="E3377">
            <v>44902</v>
          </cell>
          <cell r="F3377">
            <v>6994668</v>
          </cell>
          <cell r="G3377"/>
          <cell r="H3377" t="str">
            <v>LAMPARAS</v>
          </cell>
          <cell r="I3377" t="str">
            <v>555555555555 - IDRD - MEDIANA DE COTIZACIONES</v>
          </cell>
        </row>
        <row r="3378">
          <cell r="A3378">
            <v>10799</v>
          </cell>
          <cell r="B3378" t="str">
            <v xml:space="preserve">Luminaria Tipo Led características de iluminación de áreas deportivas - SportStar BVP621 LED555/757 </v>
          </cell>
          <cell r="C3378" t="str">
            <v>UN</v>
          </cell>
          <cell r="D3378"/>
          <cell r="E3378">
            <v>44902</v>
          </cell>
          <cell r="F3378">
            <v>5932002</v>
          </cell>
          <cell r="G3378"/>
          <cell r="H3378" t="str">
            <v>LAMPARAS</v>
          </cell>
          <cell r="I3378" t="str">
            <v>555555555555 - IDRD - MEDIANA DE COTIZACIONES</v>
          </cell>
        </row>
        <row r="3379">
          <cell r="A3379">
            <v>10800</v>
          </cell>
          <cell r="B3379" t="str">
            <v xml:space="preserve">Luminaria Tipo Led características de iluminación de áreas deportivas - SportStar BVP621 LED555/757 </v>
          </cell>
          <cell r="C3379" t="str">
            <v>UN</v>
          </cell>
          <cell r="D3379"/>
          <cell r="E3379">
            <v>44902</v>
          </cell>
          <cell r="F3379">
            <v>5932002</v>
          </cell>
          <cell r="G3379"/>
          <cell r="H3379" t="str">
            <v>LAMPARAS</v>
          </cell>
          <cell r="I3379" t="str">
            <v>555555555555 - IDRD - MEDIANA DE COTIZACIONES</v>
          </cell>
        </row>
        <row r="3380">
          <cell r="A3380">
            <v>10801</v>
          </cell>
          <cell r="B3380" t="str">
            <v xml:space="preserve">Luminaria Tipo Led características de iluminación de áreas deportivas - SportStar BVP621 LED555/740 </v>
          </cell>
          <cell r="C3380" t="str">
            <v>UN</v>
          </cell>
          <cell r="D3380"/>
          <cell r="E3380">
            <v>44960</v>
          </cell>
          <cell r="F3380">
            <v>5982868</v>
          </cell>
          <cell r="G3380"/>
          <cell r="H3380" t="str">
            <v>LAMPARAS</v>
          </cell>
          <cell r="I3380" t="str">
            <v>8956232 - IDRD - MEDIA ARMONICA COTIZACIONES</v>
          </cell>
        </row>
        <row r="3381">
          <cell r="A3381">
            <v>10802</v>
          </cell>
          <cell r="B3381" t="str">
            <v xml:space="preserve">Luminaria Tipo Led características de iluminación de áreas deportivas - SportStar BVP621 LED514/730 </v>
          </cell>
          <cell r="C3381" t="str">
            <v>UN</v>
          </cell>
          <cell r="D3381"/>
          <cell r="E3381">
            <v>44960</v>
          </cell>
          <cell r="F3381">
            <v>5978289</v>
          </cell>
          <cell r="G3381"/>
          <cell r="H3381" t="str">
            <v>LAMPARAS</v>
          </cell>
          <cell r="I3381" t="str">
            <v>8956232 - IDRD - MEDIA ARMONICA COTIZACIONES</v>
          </cell>
        </row>
        <row r="3382">
          <cell r="A3382">
            <v>10803</v>
          </cell>
          <cell r="B3382" t="str">
            <v>Luminaria Tipo Led características de iluminación de áreas deportivas - Tango BVP431 LED68/NW 120~27</v>
          </cell>
          <cell r="C3382" t="str">
            <v>UN</v>
          </cell>
          <cell r="D3382"/>
          <cell r="E3382">
            <v>44960</v>
          </cell>
          <cell r="F3382">
            <v>902855</v>
          </cell>
          <cell r="G3382"/>
          <cell r="H3382" t="str">
            <v>LAMPARAS</v>
          </cell>
          <cell r="I3382" t="str">
            <v>8956232 - IDRD - MEDIA ARMONICA COTIZACIONES</v>
          </cell>
        </row>
        <row r="3383">
          <cell r="A3383">
            <v>10804</v>
          </cell>
          <cell r="B3383" t="str">
            <v>Luminaria Tipo Led características de iluminación de áreas deportivas - Tango BVP431 LED68/CW 120~27</v>
          </cell>
          <cell r="C3383" t="str">
            <v>UN</v>
          </cell>
          <cell r="D3383"/>
          <cell r="E3383">
            <v>44960</v>
          </cell>
          <cell r="F3383">
            <v>906521</v>
          </cell>
          <cell r="G3383"/>
          <cell r="H3383" t="str">
            <v>LAMPARAS</v>
          </cell>
          <cell r="I3383" t="str">
            <v>8956232 - IDRD - MEDIA ARMONICA COTIZACIONES</v>
          </cell>
        </row>
        <row r="3384">
          <cell r="A3384">
            <v>10805</v>
          </cell>
          <cell r="B3384" t="str">
            <v>Luminaria Tipo Led características de iluminación de áreas deportivas - Tango BVP431 LED92/NW 120~27</v>
          </cell>
          <cell r="C3384" t="str">
            <v>UN</v>
          </cell>
          <cell r="D3384"/>
          <cell r="E3384">
            <v>44960</v>
          </cell>
          <cell r="F3384">
            <v>914138</v>
          </cell>
          <cell r="G3384"/>
          <cell r="H3384" t="str">
            <v>LAMPARAS</v>
          </cell>
          <cell r="I3384" t="str">
            <v>8956232 - IDRD - MEDIA ARMONICA COTIZACIONES</v>
          </cell>
        </row>
        <row r="3385">
          <cell r="A3385">
            <v>10806</v>
          </cell>
          <cell r="B3385" t="str">
            <v>Luminaria Tipo Led características de iluminación de áreas deportivas - Tango BVP431 LED136/NW 120~2</v>
          </cell>
          <cell r="C3385" t="str">
            <v>UN</v>
          </cell>
          <cell r="D3385"/>
          <cell r="E3385">
            <v>44960</v>
          </cell>
          <cell r="F3385">
            <v>932409.01</v>
          </cell>
          <cell r="G3385"/>
          <cell r="H3385" t="str">
            <v>LAMPARAS</v>
          </cell>
          <cell r="I3385" t="str">
            <v>8956232 - IDRD - MEDIA ARMONICA COTIZACIONES</v>
          </cell>
        </row>
        <row r="3386">
          <cell r="A3386">
            <v>10807</v>
          </cell>
          <cell r="B3386" t="str">
            <v>Luminaria Tipo Led características de iluminación de áreas deportivas - Tango BVP431 LED135/CW 120~2</v>
          </cell>
          <cell r="C3386" t="str">
            <v>UN</v>
          </cell>
          <cell r="D3386"/>
          <cell r="E3386">
            <v>44960</v>
          </cell>
          <cell r="F3386">
            <v>935101</v>
          </cell>
          <cell r="G3386"/>
          <cell r="H3386" t="str">
            <v>LAMPARAS</v>
          </cell>
          <cell r="I3386" t="str">
            <v>8956232 - IDRD - MEDIA ARMONICA COTIZACIONES</v>
          </cell>
        </row>
        <row r="3387">
          <cell r="A3387">
            <v>10808</v>
          </cell>
          <cell r="B3387" t="str">
            <v>Luminaria Tipo Led características de iluminación de áreas deportivas - Tango BVP432 LED161/NW 120~2</v>
          </cell>
          <cell r="C3387" t="str">
            <v>UN</v>
          </cell>
          <cell r="D3387"/>
          <cell r="E3387">
            <v>44960</v>
          </cell>
          <cell r="F3387">
            <v>1174142</v>
          </cell>
          <cell r="G3387"/>
          <cell r="H3387" t="str">
            <v>LAMPARAS</v>
          </cell>
          <cell r="I3387" t="str">
            <v>8956232 - IDRD - MEDIA ARMONICA COTIZACIONES</v>
          </cell>
        </row>
        <row r="3388">
          <cell r="A3388">
            <v>10809</v>
          </cell>
          <cell r="B3388" t="str">
            <v>Luminaria Tipo Led características de iluminación de áreas deportivas - Tango BVP432 LED161/CW 120~2</v>
          </cell>
          <cell r="C3388" t="str">
            <v>UN</v>
          </cell>
          <cell r="D3388"/>
          <cell r="E3388">
            <v>44991</v>
          </cell>
          <cell r="F3388">
            <v>1179784</v>
          </cell>
          <cell r="G3388"/>
          <cell r="H3388" t="str">
            <v>LAMPARAS</v>
          </cell>
          <cell r="I3388" t="str">
            <v>8956232 - IDRD - MEDIA ARMONICA COTIZACIONES</v>
          </cell>
        </row>
        <row r="3389">
          <cell r="A3389">
            <v>10810</v>
          </cell>
          <cell r="B3389" t="str">
            <v>Luminaria Tipo Led características de iluminación de áreas deportivas - Tango BVP432 LED206/NW 120~2</v>
          </cell>
          <cell r="C3389" t="str">
            <v>UN</v>
          </cell>
          <cell r="D3389"/>
          <cell r="E3389">
            <v>44991</v>
          </cell>
          <cell r="F3389">
            <v>1192442</v>
          </cell>
          <cell r="G3389"/>
          <cell r="H3389" t="str">
            <v>LAMPARAS</v>
          </cell>
          <cell r="I3389" t="str">
            <v>8956232 - IDRD - MEDIA ARMONICA COTIZACIONES</v>
          </cell>
        </row>
        <row r="3390">
          <cell r="A3390">
            <v>10811</v>
          </cell>
          <cell r="B3390" t="str">
            <v>Luminaria Tipo Led características de iluminación de áreas deportivas - Tango BVP432 LED204/CW 120~2</v>
          </cell>
          <cell r="C3390" t="str">
            <v>UN</v>
          </cell>
          <cell r="D3390"/>
          <cell r="E3390">
            <v>44991</v>
          </cell>
          <cell r="F3390">
            <v>1197998</v>
          </cell>
          <cell r="G3390"/>
          <cell r="H3390" t="str">
            <v>LAMPARAS</v>
          </cell>
          <cell r="I3390" t="str">
            <v>8956232 - IDRD - MEDIA ARMONICA COTIZACIONES</v>
          </cell>
        </row>
        <row r="3391">
          <cell r="A3391">
            <v>10812</v>
          </cell>
          <cell r="B3391" t="str">
            <v>Luminaria Tipo Led características de iluminación de áreas deportivas - Tango BVP432 LED274/NW 120~2</v>
          </cell>
          <cell r="C3391" t="str">
            <v>UN</v>
          </cell>
          <cell r="D3391"/>
          <cell r="E3391">
            <v>44991</v>
          </cell>
          <cell r="F3391">
            <v>1295453</v>
          </cell>
          <cell r="G3391"/>
          <cell r="H3391" t="str">
            <v>LAMPARAS</v>
          </cell>
          <cell r="I3391" t="str">
            <v>8956232 - IDRD - MEDIA ARMONICA COTIZACIONES</v>
          </cell>
        </row>
        <row r="3392">
          <cell r="A3392">
            <v>10813</v>
          </cell>
          <cell r="B3392" t="str">
            <v>Luminaria Tipo Led características de iluminación de áreas deportivas - Tango BVP432 LED272/CW 120~2</v>
          </cell>
          <cell r="C3392" t="str">
            <v>UN</v>
          </cell>
          <cell r="D3392"/>
          <cell r="E3392">
            <v>44991</v>
          </cell>
          <cell r="F3392">
            <v>1300851</v>
          </cell>
          <cell r="G3392"/>
          <cell r="H3392" t="str">
            <v>LAMPARAS</v>
          </cell>
          <cell r="I3392" t="str">
            <v>8956232 - IDRD - MEDIA ARMONICA COTIZACIONES</v>
          </cell>
        </row>
        <row r="3393">
          <cell r="A3393">
            <v>10814</v>
          </cell>
          <cell r="B3393" t="str">
            <v>Luminaria Tipo Led características de iluminación de áreas deportivas - Tango BVP433 LED465/NW 120~2</v>
          </cell>
          <cell r="C3393" t="str">
            <v>UN</v>
          </cell>
          <cell r="D3393"/>
          <cell r="E3393">
            <v>44991</v>
          </cell>
          <cell r="F3393">
            <v>2831350.01</v>
          </cell>
          <cell r="G3393"/>
          <cell r="H3393" t="str">
            <v>LAMPARAS</v>
          </cell>
          <cell r="I3393" t="str">
            <v>8956232 - IDRD - MEDIA ARMONICA COTIZACIONES</v>
          </cell>
        </row>
        <row r="3394">
          <cell r="A3394">
            <v>10815</v>
          </cell>
          <cell r="B3394" t="str">
            <v>Luminaria Tipo Led características de iluminación de áreas deportivas - Tango BVP433 LED465/NW 120~2</v>
          </cell>
          <cell r="C3394" t="str">
            <v>UN</v>
          </cell>
          <cell r="D3394"/>
          <cell r="E3394">
            <v>44991</v>
          </cell>
          <cell r="F3394">
            <v>2832281</v>
          </cell>
          <cell r="G3394"/>
          <cell r="H3394" t="str">
            <v>LAMPARAS</v>
          </cell>
          <cell r="I3394" t="str">
            <v>8956232 - IDRD - MEDIA ARMONICA COTIZACIONES</v>
          </cell>
        </row>
        <row r="3395">
          <cell r="A3395">
            <v>10816</v>
          </cell>
          <cell r="B3395" t="str">
            <v>Luminaria Tipo Led características de iluminación de áreas deportivas - Tango BVP433 LED517/NW 120~2</v>
          </cell>
          <cell r="C3395" t="str">
            <v>UN</v>
          </cell>
          <cell r="D3395"/>
          <cell r="E3395">
            <v>44991</v>
          </cell>
          <cell r="F3395">
            <v>2882598</v>
          </cell>
          <cell r="G3395"/>
          <cell r="H3395" t="str">
            <v>LAMPARAS</v>
          </cell>
          <cell r="I3395" t="str">
            <v>8956232 - IDRD - MEDIA ARMONICA COTIZACIONES</v>
          </cell>
        </row>
        <row r="3396">
          <cell r="A3396">
            <v>10817</v>
          </cell>
          <cell r="B3396" t="str">
            <v>Luminaria Tipo Led características de iluminación de áreas deportivas - Slim Flood TF10-NW-G1-K-FL-8</v>
          </cell>
          <cell r="C3396" t="str">
            <v>UN</v>
          </cell>
          <cell r="D3396"/>
          <cell r="E3396">
            <v>44991</v>
          </cell>
          <cell r="F3396">
            <v>127720</v>
          </cell>
          <cell r="G3396"/>
          <cell r="H3396" t="str">
            <v>LAMPARAS</v>
          </cell>
          <cell r="I3396" t="str">
            <v>8956232 - IDRD - MEDIA ARMONICA COTIZACIONES</v>
          </cell>
        </row>
        <row r="3397">
          <cell r="A3397">
            <v>10818</v>
          </cell>
          <cell r="B3397" t="str">
            <v>Luminaria Tipo Led características de iluminación de áreas deportivas - Slim Flood TF30-NW-G1-K-FL-8</v>
          </cell>
          <cell r="C3397" t="str">
            <v>UN</v>
          </cell>
          <cell r="D3397"/>
          <cell r="E3397">
            <v>44991</v>
          </cell>
          <cell r="F3397">
            <v>202286.01</v>
          </cell>
          <cell r="G3397"/>
          <cell r="H3397" t="str">
            <v>LAMPARAS</v>
          </cell>
          <cell r="I3397" t="str">
            <v>8956232 - IDRD - MEDIA ARMONICA COTIZACIONES</v>
          </cell>
        </row>
        <row r="3398">
          <cell r="A3398">
            <v>10819</v>
          </cell>
          <cell r="B3398" t="str">
            <v>Luminaria Tipo Led características de iluminación de áreas deportivas - Slim Flood TF50-NW-G1-K-FL-8</v>
          </cell>
          <cell r="C3398" t="str">
            <v>UN</v>
          </cell>
          <cell r="D3398"/>
          <cell r="E3398">
            <v>44991</v>
          </cell>
          <cell r="F3398">
            <v>290279</v>
          </cell>
          <cell r="G3398"/>
          <cell r="H3398" t="str">
            <v>LAMPARAS</v>
          </cell>
          <cell r="I3398" t="str">
            <v>8956232 - IDRD - MEDIA ARMONICA COTIZACIONES</v>
          </cell>
        </row>
        <row r="3399">
          <cell r="A3399">
            <v>10820</v>
          </cell>
          <cell r="B3399" t="str">
            <v>Luminaria Tipo Led características de iluminación de áreas deportivas - Slim Flood TF150-NW-G1-Y-FL-</v>
          </cell>
          <cell r="C3399" t="str">
            <v>UN</v>
          </cell>
          <cell r="D3399"/>
          <cell r="E3399">
            <v>44991</v>
          </cell>
          <cell r="F3399">
            <v>882161.01</v>
          </cell>
          <cell r="G3399"/>
          <cell r="H3399" t="str">
            <v>LAMPARAS</v>
          </cell>
          <cell r="I3399" t="str">
            <v>8956232 - IDRD - MEDIA ARMONICA COTIZACIONES</v>
          </cell>
        </row>
        <row r="3400">
          <cell r="A3400">
            <v>10821</v>
          </cell>
          <cell r="B3400" t="str">
            <v>Luminaria Tipo Led características de iluminación de áreas deportivas - Slim Flood TF200-NW-G1-Y-FL-</v>
          </cell>
          <cell r="C3400" t="str">
            <v>UN</v>
          </cell>
          <cell r="D3400"/>
          <cell r="E3400">
            <v>44991</v>
          </cell>
          <cell r="F3400">
            <v>1180918</v>
          </cell>
          <cell r="G3400"/>
          <cell r="H3400" t="str">
            <v>LAMPARAS</v>
          </cell>
          <cell r="I3400" t="str">
            <v>8956232 - IDRD - MEDIA ARMONICA COTIZACIONES</v>
          </cell>
        </row>
        <row r="3401">
          <cell r="A3401">
            <v>10822</v>
          </cell>
          <cell r="B3401" t="str">
            <v>Luminaria Tipo Led características de iluminación de áreas deportivas - MINI FLOOD GEN3 BVP150 LED8/</v>
          </cell>
          <cell r="C3401" t="str">
            <v>UN</v>
          </cell>
          <cell r="D3401"/>
          <cell r="E3401">
            <v>44991</v>
          </cell>
          <cell r="F3401">
            <v>31947</v>
          </cell>
          <cell r="G3401"/>
          <cell r="H3401" t="str">
            <v>LAMPARAS</v>
          </cell>
          <cell r="I3401" t="str">
            <v>8956232 - IDRD - MEDIA ARMONICA COTIZACIONES</v>
          </cell>
        </row>
        <row r="3402">
          <cell r="A3402">
            <v>10823</v>
          </cell>
          <cell r="B3402" t="str">
            <v>Luminaria Tipo Led características de iluminación de áreas deportivas - MINI FLOOD GEN3 BVP150 LED17</v>
          </cell>
          <cell r="C3402" t="str">
            <v>UN</v>
          </cell>
          <cell r="D3402"/>
          <cell r="E3402">
            <v>44991</v>
          </cell>
          <cell r="F3402">
            <v>48263</v>
          </cell>
          <cell r="G3402"/>
          <cell r="H3402" t="str">
            <v>LAMPARAS</v>
          </cell>
          <cell r="I3402" t="str">
            <v>8956232 - IDRD - MEDIA ARMONICA COTIZACIONES</v>
          </cell>
        </row>
        <row r="3403">
          <cell r="A3403">
            <v>10824</v>
          </cell>
          <cell r="B3403" t="str">
            <v>Luminaria Tipo Led características de iluminación de áreas deportivas - MINI FLOOD GEN3 BVP150 LED25</v>
          </cell>
          <cell r="C3403" t="str">
            <v>UN</v>
          </cell>
          <cell r="D3403"/>
          <cell r="E3403">
            <v>44991</v>
          </cell>
          <cell r="F3403">
            <v>69529</v>
          </cell>
          <cell r="G3403"/>
          <cell r="H3403" t="str">
            <v>LAMPARAS</v>
          </cell>
          <cell r="I3403" t="str">
            <v>8956232 - IDRD - MEDIA ARMONICA COTIZACIONES</v>
          </cell>
        </row>
        <row r="3404">
          <cell r="A3404">
            <v>10825</v>
          </cell>
          <cell r="B3404" t="str">
            <v>Luminaria Tipo Led características de iluminación de áreas deportivas - MINI FLOOD GEN3 BVP150 LED42</v>
          </cell>
          <cell r="C3404" t="str">
            <v>UN</v>
          </cell>
          <cell r="D3404"/>
          <cell r="E3404">
            <v>44991</v>
          </cell>
          <cell r="F3404">
            <v>101879.01</v>
          </cell>
          <cell r="G3404"/>
          <cell r="H3404" t="str">
            <v>LAMPARAS</v>
          </cell>
          <cell r="I3404" t="str">
            <v>8956232 - IDRD - MEDIA ARMONICA COTIZACIONES</v>
          </cell>
        </row>
        <row r="3405">
          <cell r="A3405">
            <v>10826</v>
          </cell>
          <cell r="B3405" t="str">
            <v>Luminaria Tipo Led características de iluminación de áreas deportivas - ESSENTIAL FLOOD HP GEN3 BVP1</v>
          </cell>
          <cell r="C3405" t="str">
            <v>UN</v>
          </cell>
          <cell r="D3405"/>
          <cell r="E3405">
            <v>44991</v>
          </cell>
          <cell r="F3405">
            <v>206678</v>
          </cell>
          <cell r="G3405"/>
          <cell r="H3405" t="str">
            <v>LAMPARAS</v>
          </cell>
          <cell r="I3405" t="str">
            <v>8956232 - IDRD - MEDIA ARMONICA COTIZACIONES</v>
          </cell>
        </row>
        <row r="3406">
          <cell r="A3406">
            <v>10827</v>
          </cell>
          <cell r="B3406" t="str">
            <v>Luminaria Tipo Led características de iluminación de áreas deportivas - ESSENTIAL FLOOD HP GEN3 BVP1</v>
          </cell>
          <cell r="C3406" t="str">
            <v>BTO</v>
          </cell>
          <cell r="D3406"/>
          <cell r="E3406">
            <v>44991</v>
          </cell>
          <cell r="F3406">
            <v>319183</v>
          </cell>
          <cell r="G3406"/>
          <cell r="H3406" t="str">
            <v>LAMPARAS</v>
          </cell>
          <cell r="I3406" t="str">
            <v>8956232 - IDRD - MEDIA ARMONICA COTIZACIONES</v>
          </cell>
        </row>
        <row r="3407">
          <cell r="A3407">
            <v>10828</v>
          </cell>
          <cell r="B3407" t="str">
            <v>Luminaria Tipo Led características de iluminación de áreas deportivas - ESSENTIAL FLOOD HP GEN3 BVP1</v>
          </cell>
          <cell r="C3407" t="str">
            <v>UN</v>
          </cell>
          <cell r="D3407"/>
          <cell r="E3407">
            <v>44991</v>
          </cell>
          <cell r="F3407">
            <v>395236</v>
          </cell>
          <cell r="G3407"/>
          <cell r="H3407" t="str">
            <v>LAMPARAS</v>
          </cell>
          <cell r="I3407" t="str">
            <v>8956232 - IDRD - MEDIA ARMONICA COTIZACIONES</v>
          </cell>
        </row>
        <row r="3408">
          <cell r="A3408">
            <v>11778</v>
          </cell>
          <cell r="B3408" t="str">
            <v>Aire acondicionado piso techo tipo mini split de 18000 btu/h 220 v.</v>
          </cell>
          <cell r="C3408" t="str">
            <v>UN</v>
          </cell>
          <cell r="D3408"/>
          <cell r="E3408">
            <v>44585</v>
          </cell>
          <cell r="F3408">
            <v>1901160.01</v>
          </cell>
          <cell r="G3408"/>
          <cell r="H3408" t="str">
            <v>EQUIPOS DE AIRE</v>
          </cell>
          <cell r="I3408" t="str">
            <v>860061089 - IDRD - PROYECCIÓN</v>
          </cell>
        </row>
        <row r="3409">
          <cell r="A3409">
            <v>11779</v>
          </cell>
          <cell r="B3409" t="str">
            <v>Módulo Complementario Cafetería IDRD (mobiliario, sillas, mesas y vitrina refrigerada) - Sum+Inst</v>
          </cell>
          <cell r="C3409" t="str">
            <v>UN</v>
          </cell>
          <cell r="D3409"/>
          <cell r="E3409">
            <v>43738</v>
          </cell>
          <cell r="F3409">
            <v>154349240</v>
          </cell>
          <cell r="G3409"/>
          <cell r="H3409" t="str">
            <v>MOBILIARIO PARQUES</v>
          </cell>
          <cell r="I3409" t="str">
            <v>666665454444 - IDRD - MENOR PRECIO DE COTIZACIONES</v>
          </cell>
        </row>
        <row r="3410">
          <cell r="A3410">
            <v>12287</v>
          </cell>
          <cell r="B3410" t="str">
            <v>ESTRUCTURA / PARALES DE TENIS (Suministro)</v>
          </cell>
          <cell r="C3410" t="str">
            <v>JGO</v>
          </cell>
          <cell r="D3410"/>
          <cell r="E3410">
            <v>44591</v>
          </cell>
          <cell r="F3410">
            <v>1520570</v>
          </cell>
          <cell r="G3410"/>
          <cell r="H3410" t="str">
            <v>MOBILIARIO PARQUES</v>
          </cell>
          <cell r="I3410" t="str">
            <v>860061089 - IDRD - PROYECCIÓN</v>
          </cell>
        </row>
        <row r="3411">
          <cell r="A3411">
            <v>12446</v>
          </cell>
          <cell r="B3411" t="str">
            <v>Estructura en tubo de 1-1/2 x 1-1/2 para instalación de Panelex CEFE COMETAS</v>
          </cell>
          <cell r="C3411" t="str">
            <v>M2</v>
          </cell>
          <cell r="D3411"/>
          <cell r="E3411">
            <v>43728</v>
          </cell>
          <cell r="F3411">
            <v>219511.49</v>
          </cell>
          <cell r="G3411"/>
          <cell r="H3411" t="str">
            <v>PLATINAS, TUBOS ESTRUCTU</v>
          </cell>
          <cell r="I3411" t="str">
            <v>77777777777 - CONTRATO CONSULTORIA CEFE COMETAS</v>
          </cell>
        </row>
        <row r="3412">
          <cell r="A3412">
            <v>12448</v>
          </cell>
          <cell r="B3412" t="str">
            <v>CAMARA TIPO BALA USO EXTERIOR</v>
          </cell>
          <cell r="C3412" t="str">
            <v>UN</v>
          </cell>
          <cell r="D3412"/>
          <cell r="E3412">
            <v>44622</v>
          </cell>
          <cell r="F3412">
            <v>179541</v>
          </cell>
          <cell r="G3412" t="str">
            <v/>
          </cell>
          <cell r="H3412" t="str">
            <v>T.V.</v>
          </cell>
          <cell r="I3412" t="str">
            <v>860061089 - IDRD - PROYECCIÓN</v>
          </cell>
        </row>
        <row r="3413">
          <cell r="A3413">
            <v>12449</v>
          </cell>
          <cell r="B3413" t="str">
            <v>CONCRETO 4000 PSI (280N)  Gris Perla GC ***</v>
          </cell>
          <cell r="C3413" t="str">
            <v>M3</v>
          </cell>
          <cell r="D3413"/>
          <cell r="E3413">
            <v>44592</v>
          </cell>
          <cell r="F3413">
            <v>755510</v>
          </cell>
          <cell r="G3413"/>
          <cell r="H3413" t="str">
            <v>CONCRETOS</v>
          </cell>
          <cell r="I3413" t="str">
            <v>860061089 - IDRD - PROYECCIÓN</v>
          </cell>
        </row>
        <row r="3414">
          <cell r="A3414">
            <v>12450</v>
          </cell>
          <cell r="B3414" t="str">
            <v>Filtro de arena 60" / 1500 mm CEFE COMETAS</v>
          </cell>
          <cell r="C3414" t="str">
            <v>UN</v>
          </cell>
          <cell r="D3414"/>
          <cell r="E3414">
            <v>43732</v>
          </cell>
          <cell r="F3414">
            <v>11830004.199999999</v>
          </cell>
          <cell r="G3414"/>
          <cell r="H3414" t="str">
            <v>ACCESORIOS HIDROSANITARIOS</v>
          </cell>
          <cell r="I3414"/>
        </row>
        <row r="3415">
          <cell r="A3415">
            <v>12452</v>
          </cell>
          <cell r="B3415" t="str">
            <v xml:space="preserve">REJILLA DE RETORNO DE AIRE RRA-04 (8"x6") suministro </v>
          </cell>
          <cell r="C3415" t="str">
            <v>UN</v>
          </cell>
          <cell r="D3415"/>
          <cell r="E3415">
            <v>45706</v>
          </cell>
          <cell r="F3415">
            <v>29522</v>
          </cell>
          <cell r="G3415"/>
          <cell r="H3415" t="str">
            <v>SISTEMAS VENTILACION</v>
          </cell>
          <cell r="I3415" t="str">
            <v>555555555555 - IDRD - MEDIANA DE COTIZACIONES</v>
          </cell>
        </row>
        <row r="3416">
          <cell r="A3416">
            <v>12453</v>
          </cell>
          <cell r="B3416" t="str">
            <v xml:space="preserve">REJILLAS DE RETORNO DE AIRE RRA-05 (24"x14") Suministro   </v>
          </cell>
          <cell r="C3416" t="str">
            <v>UN</v>
          </cell>
          <cell r="D3416"/>
          <cell r="E3416">
            <v>43732</v>
          </cell>
          <cell r="F3416">
            <v>136250.23999999999</v>
          </cell>
          <cell r="G3416"/>
          <cell r="H3416" t="str">
            <v>SISTEMAS VENTILACION</v>
          </cell>
          <cell r="I3416" t="str">
            <v>77777777777 - CONTRATO CONSULTORIA CEFE COMETAS</v>
          </cell>
        </row>
        <row r="3417">
          <cell r="A3417">
            <v>12454</v>
          </cell>
          <cell r="B3417" t="str">
            <v>Ductos para tensionimiento de vigas postenzadas</v>
          </cell>
          <cell r="C3417" t="str">
            <v>ML</v>
          </cell>
          <cell r="D3417"/>
          <cell r="E3417">
            <v>43732</v>
          </cell>
          <cell r="F3417">
            <v>108470.88</v>
          </cell>
          <cell r="G3417"/>
          <cell r="H3417" t="str">
            <v>ACEROS Y HIERROS</v>
          </cell>
          <cell r="I3417" t="str">
            <v>77777777777 - CONTRATO CONSULTORIA CEFE COMETAS</v>
          </cell>
        </row>
        <row r="3418">
          <cell r="A3418">
            <v>12455</v>
          </cell>
          <cell r="B3418" t="str">
            <v>DIFUSOR LINEAL SISTEMA CONTINUO (5ft-3S-1/2" - Ø6") Suministro</v>
          </cell>
          <cell r="C3418" t="str">
            <v>UN</v>
          </cell>
          <cell r="D3418"/>
          <cell r="E3418">
            <v>43732</v>
          </cell>
          <cell r="F3418">
            <v>172500.02</v>
          </cell>
          <cell r="G3418"/>
          <cell r="H3418" t="str">
            <v>SISTEMAS VENTILACION</v>
          </cell>
          <cell r="I3418" t="str">
            <v>77777777777 - CONTRATO CONSULTORIA CEFE COMETAS</v>
          </cell>
        </row>
        <row r="3419">
          <cell r="A3419">
            <v>12456</v>
          </cell>
          <cell r="B3419" t="str">
            <v xml:space="preserve">DÁMPER DE CONTROL DE AIRE CON MECANISMO MANUAL (DCM-01) (6"x6")    </v>
          </cell>
          <cell r="C3419" t="str">
            <v>UN</v>
          </cell>
          <cell r="D3419"/>
          <cell r="E3419">
            <v>43735</v>
          </cell>
          <cell r="F3419">
            <v>25000</v>
          </cell>
          <cell r="G3419"/>
          <cell r="H3419" t="str">
            <v>SISTEMAS VENTILACION</v>
          </cell>
          <cell r="I3419" t="str">
            <v>77777777777 - CONTRATO CONSULTORIA CEFE COMETAS</v>
          </cell>
        </row>
        <row r="3420">
          <cell r="A3420">
            <v>12459</v>
          </cell>
          <cell r="B3420" t="str">
            <v xml:space="preserve">DÁMPER DE CONTROL DE AIRE CON MECANISMO MANUAL (DCM-02) (8"x6")    </v>
          </cell>
          <cell r="C3420" t="str">
            <v>UN</v>
          </cell>
          <cell r="D3420"/>
          <cell r="E3420">
            <v>43732</v>
          </cell>
          <cell r="F3420">
            <v>29500</v>
          </cell>
          <cell r="G3420"/>
          <cell r="H3420" t="str">
            <v>SISTEMAS VENTILACION</v>
          </cell>
          <cell r="I3420" t="str">
            <v>77777777777 - CONTRATO CONSULTORIA CEFE COMETAS</v>
          </cell>
        </row>
        <row r="3421">
          <cell r="A3421">
            <v>12460</v>
          </cell>
          <cell r="B3421" t="str">
            <v xml:space="preserve">DÁMPER DE CONTROL DE AIRE CON MECANISMO MANUAL (DCM-03) (10"x6")    </v>
          </cell>
          <cell r="C3421" t="str">
            <v>UN</v>
          </cell>
          <cell r="D3421"/>
          <cell r="E3421">
            <v>43732</v>
          </cell>
          <cell r="F3421">
            <v>36875.01</v>
          </cell>
          <cell r="G3421"/>
          <cell r="H3421" t="str">
            <v>SISTEMAS VENTILACION</v>
          </cell>
          <cell r="I3421" t="str">
            <v>77777777777 - CONTRATO CONSULTORIA CEFE COMETAS</v>
          </cell>
        </row>
        <row r="3422">
          <cell r="A3422">
            <v>12461</v>
          </cell>
          <cell r="B3422" t="str">
            <v xml:space="preserve">DÁMPER DE CONTROL DE AIRE CON MECANISMO MANUAL (DCM-04) (10"x8")    </v>
          </cell>
          <cell r="C3422" t="str">
            <v>UN</v>
          </cell>
          <cell r="D3422"/>
          <cell r="E3422">
            <v>43732</v>
          </cell>
          <cell r="F3422">
            <v>49167</v>
          </cell>
          <cell r="G3422"/>
          <cell r="H3422" t="str">
            <v>SISTEMAS VENTILACION</v>
          </cell>
          <cell r="I3422" t="str">
            <v>77777777777 - CONTRATO CONSULTORIA CEFE COMETAS</v>
          </cell>
        </row>
        <row r="3423">
          <cell r="A3423">
            <v>12462</v>
          </cell>
          <cell r="B3423" t="str">
            <v xml:space="preserve">DÁMPER DE CONTROL DE AIRE CON MECANISMO MANUAL (DCM-05)  (10"x10")Suministro    </v>
          </cell>
          <cell r="C3423" t="str">
            <v>UN</v>
          </cell>
          <cell r="D3423"/>
          <cell r="E3423">
            <v>43733</v>
          </cell>
          <cell r="F3423">
            <v>61458</v>
          </cell>
          <cell r="G3423"/>
          <cell r="H3423" t="str">
            <v>SISTEMAS VENTILACION</v>
          </cell>
          <cell r="I3423" t="str">
            <v>77777777777 - CONTRATO CONSULTORIA CEFE COMETAS</v>
          </cell>
        </row>
        <row r="3424">
          <cell r="A3424">
            <v>12463</v>
          </cell>
          <cell r="B3424" t="str">
            <v xml:space="preserve">DAMPER DE CONTROL DE AIRE CON MECANISMO MANUAL (DCM-06)  (16"x10") </v>
          </cell>
          <cell r="C3424" t="str">
            <v>UN</v>
          </cell>
          <cell r="D3424"/>
          <cell r="E3424">
            <v>43733</v>
          </cell>
          <cell r="F3424">
            <v>98333</v>
          </cell>
          <cell r="G3424"/>
          <cell r="H3424" t="str">
            <v>SISTEMAS VENTILACION</v>
          </cell>
          <cell r="I3424" t="str">
            <v>77777777777 - CONTRATO CONSULTORIA CEFE COMETAS</v>
          </cell>
        </row>
        <row r="3425">
          <cell r="A3425">
            <v>12465</v>
          </cell>
          <cell r="B3425" t="str">
            <v>Damper motorizado con actuador on-off (8"x6") Cefe Cometas. Suministro.</v>
          </cell>
          <cell r="C3425" t="str">
            <v>UN</v>
          </cell>
          <cell r="D3425"/>
          <cell r="E3425">
            <v>43733</v>
          </cell>
          <cell r="F3425">
            <v>853000</v>
          </cell>
          <cell r="G3425"/>
          <cell r="H3425" t="str">
            <v>SISTEMAS VENTILACION</v>
          </cell>
          <cell r="I3425" t="str">
            <v>77777777777 - CONTRATO CONSULTORIA CEFE COMETAS</v>
          </cell>
        </row>
        <row r="3426">
          <cell r="A3426">
            <v>12466</v>
          </cell>
          <cell r="B3426" t="str">
            <v>Anemómetro Termómetro Digital  CEFE COMETAS</v>
          </cell>
          <cell r="C3426" t="str">
            <v>UN</v>
          </cell>
          <cell r="D3426"/>
          <cell r="E3426">
            <v>43733</v>
          </cell>
          <cell r="F3426">
            <v>292900</v>
          </cell>
          <cell r="G3426"/>
          <cell r="H3426" t="str">
            <v>EQUIPOS DE AIRE</v>
          </cell>
          <cell r="I3426" t="str">
            <v>77777777777 - CONTRATO CONSULTORIA CEFE COMETAS</v>
          </cell>
        </row>
        <row r="3427">
          <cell r="A3427">
            <v>12467</v>
          </cell>
          <cell r="B3427" t="str">
            <v>Multímetro De Pinzas Digitales Meterk 4000  CEFE COMETAS</v>
          </cell>
          <cell r="C3427" t="str">
            <v>UN</v>
          </cell>
          <cell r="D3427"/>
          <cell r="E3427">
            <v>44596</v>
          </cell>
          <cell r="F3427">
            <v>284646</v>
          </cell>
          <cell r="G3427"/>
          <cell r="H3427" t="str">
            <v>EQUIPOS DE AIRE</v>
          </cell>
          <cell r="I3427" t="str">
            <v>860061089 - IDRD - PROYECCIÓN</v>
          </cell>
        </row>
        <row r="3428">
          <cell r="A3428">
            <v>12468</v>
          </cell>
          <cell r="B3428" t="str">
            <v>BASE + FUENTE DE ALIMENTACIÓN 24 VAC O 21-30 VDC SMART STRUXURE-Cefe Cometa</v>
          </cell>
          <cell r="C3428" t="str">
            <v>UN</v>
          </cell>
          <cell r="D3428"/>
          <cell r="E3428">
            <v>43733</v>
          </cell>
          <cell r="F3428">
            <v>478050</v>
          </cell>
          <cell r="G3428"/>
          <cell r="H3428" t="str">
            <v>SISTEMAS VENTILACION</v>
          </cell>
          <cell r="I3428" t="str">
            <v>77777777777 - CONTRATO CONSULTORIA CEFE COMETAS</v>
          </cell>
        </row>
        <row r="3429">
          <cell r="A3429">
            <v>12469</v>
          </cell>
          <cell r="B3429" t="str">
            <v>Rejilla de retorno de aire rra-01 (6"x6") CEFE COMETAS</v>
          </cell>
          <cell r="C3429" t="str">
            <v>UN</v>
          </cell>
          <cell r="D3429"/>
          <cell r="E3429">
            <v>45706</v>
          </cell>
          <cell r="F3429">
            <v>20559</v>
          </cell>
          <cell r="G3429"/>
          <cell r="H3429" t="str">
            <v>SISTEMAS VENTILACION</v>
          </cell>
          <cell r="I3429" t="str">
            <v>8956232 - IDRD - MEDIA ARMONICA COTIZACIONES</v>
          </cell>
        </row>
        <row r="3430">
          <cell r="A3430">
            <v>12470</v>
          </cell>
          <cell r="B3430" t="str">
            <v>Rejilla de suministro de aire (42"x6") CEFE COMETAS</v>
          </cell>
          <cell r="C3430" t="str">
            <v>UN</v>
          </cell>
          <cell r="D3430"/>
          <cell r="E3430">
            <v>45706</v>
          </cell>
          <cell r="F3430">
            <v>213797.01</v>
          </cell>
          <cell r="G3430"/>
          <cell r="H3430" t="str">
            <v>SISTEMAS VENTILACION</v>
          </cell>
          <cell r="I3430" t="str">
            <v>8956232 - IDRD - MEDIA ARMONICA COTIZACIONES</v>
          </cell>
        </row>
        <row r="3431">
          <cell r="A3431">
            <v>12471</v>
          </cell>
          <cell r="B3431" t="str">
            <v>Terminal premoldeado para media tensión, de uso exterior. 15kV, calibre 4/0-120mm2</v>
          </cell>
          <cell r="C3431" t="str">
            <v>UN</v>
          </cell>
          <cell r="D3431"/>
          <cell r="E3431">
            <v>44271</v>
          </cell>
          <cell r="F3431">
            <v>411666.14</v>
          </cell>
          <cell r="G3431"/>
          <cell r="H3431" t="str">
            <v>APARATOS ELECTRICOS</v>
          </cell>
          <cell r="I3431" t="str">
            <v>77777777777 - CONTRATO CONSULTORIA CEFE COMETAS</v>
          </cell>
        </row>
        <row r="3432">
          <cell r="A3432">
            <v>12472</v>
          </cell>
          <cell r="B3432" t="str">
            <v>Terminal premoldeado para media tensión, de uso interior. 15kV, calibre 4/0-120mm2</v>
          </cell>
          <cell r="C3432" t="str">
            <v>UN</v>
          </cell>
          <cell r="D3432"/>
          <cell r="E3432">
            <v>43734</v>
          </cell>
          <cell r="F3432">
            <v>318189.15999999997</v>
          </cell>
          <cell r="G3432"/>
          <cell r="H3432" t="str">
            <v>APARATOS ELECTRICOS</v>
          </cell>
          <cell r="I3432" t="str">
            <v>77777777777 - CONTRATO CONSULTORIA CEFE COMETAS</v>
          </cell>
        </row>
        <row r="3433">
          <cell r="A3433">
            <v>12473</v>
          </cell>
          <cell r="B3433" t="str">
            <v>Celda Triplex MT(Entrada-Salida Protección)17.5KV-630A-NormaCTS 506-2+AccesoriosCefe Cometas(Sum)</v>
          </cell>
          <cell r="C3433" t="str">
            <v>UN</v>
          </cell>
          <cell r="D3433"/>
          <cell r="E3433">
            <v>43735</v>
          </cell>
          <cell r="F3433">
            <v>15232000</v>
          </cell>
          <cell r="G3433"/>
          <cell r="H3433" t="str">
            <v>CAJAS, ARMARIOS, TABLEROS</v>
          </cell>
          <cell r="I3433" t="str">
            <v>77777777777 - CONTRATO CONSULTORIA CEFE COMETAS</v>
          </cell>
        </row>
        <row r="3434">
          <cell r="A3434">
            <v>12474</v>
          </cell>
          <cell r="B3434" t="str">
            <v>REJILLAS DE RETORNO DE AIRE RRA-02 (38"x6") Suministro</v>
          </cell>
          <cell r="C3434" t="str">
            <v>UN</v>
          </cell>
          <cell r="D3434"/>
          <cell r="E3434">
            <v>43746</v>
          </cell>
          <cell r="F3434">
            <v>101999.99</v>
          </cell>
          <cell r="G3434"/>
          <cell r="H3434" t="str">
            <v>SISTEMAS VENTILACION</v>
          </cell>
          <cell r="I3434" t="str">
            <v>77777777777 - CONTRATO CONSULTORIA CEFE COMETAS</v>
          </cell>
        </row>
        <row r="3435">
          <cell r="A3435">
            <v>12476</v>
          </cell>
          <cell r="B3435" t="str">
            <v>Coraza Americana 1 1/4 Cefe Cometas</v>
          </cell>
          <cell r="C3435" t="str">
            <v>ML</v>
          </cell>
          <cell r="D3435"/>
          <cell r="E3435">
            <v>43738</v>
          </cell>
          <cell r="F3435">
            <v>8000.37</v>
          </cell>
          <cell r="G3435"/>
          <cell r="H3435" t="str">
            <v>TUBERIA</v>
          </cell>
          <cell r="I3435"/>
        </row>
        <row r="3436">
          <cell r="A3436">
            <v>12477</v>
          </cell>
          <cell r="B3436" t="str">
            <v>BRAZO HIDRAULICO CIERRAPUERTAS - CEFE COMETAS</v>
          </cell>
          <cell r="C3436" t="str">
            <v>UN</v>
          </cell>
          <cell r="D3436"/>
          <cell r="E3436">
            <v>43739</v>
          </cell>
          <cell r="F3436">
            <v>162692.04</v>
          </cell>
          <cell r="G3436"/>
          <cell r="H3436" t="str">
            <v>CERRADURAS Y HERRAJES</v>
          </cell>
          <cell r="I3436" t="str">
            <v>77777777777 - CONTRATO CONSULTORIA CEFE COMETAS</v>
          </cell>
        </row>
        <row r="3437">
          <cell r="A3437">
            <v>12478</v>
          </cell>
          <cell r="B3437" t="str">
            <v xml:space="preserve">regilla de suministro lineal sistema continuo sin marco sin damper (30"x6") (RSLC_01) cometas </v>
          </cell>
          <cell r="C3437" t="str">
            <v>UN</v>
          </cell>
          <cell r="D3437"/>
          <cell r="E3437">
            <v>43739</v>
          </cell>
          <cell r="F3437">
            <v>119000</v>
          </cell>
          <cell r="G3437"/>
          <cell r="H3437" t="str">
            <v>SISTEMAS VENTILACION</v>
          </cell>
          <cell r="I3437" t="str">
            <v>77777777777 - CONTRATO CONSULTORIA CEFE COMETAS</v>
          </cell>
        </row>
        <row r="3438">
          <cell r="A3438">
            <v>12481</v>
          </cell>
          <cell r="B3438" t="str">
            <v>ANDAMIO ESTRUCTURAL DE CARGA</v>
          </cell>
          <cell r="C3438" t="str">
            <v>M2/MES</v>
          </cell>
          <cell r="D3438"/>
          <cell r="E3438">
            <v>43740</v>
          </cell>
          <cell r="F3438">
            <v>690262</v>
          </cell>
          <cell r="G3438"/>
          <cell r="H3438" t="str">
            <v>EQUIPO ALQUILER Y MAQUINARIA</v>
          </cell>
          <cell r="I3438" t="str">
            <v>77777777777 - CONTRATO CONSULTORIA CEFE COMETAS</v>
          </cell>
        </row>
        <row r="3439">
          <cell r="A3439">
            <v>12482</v>
          </cell>
          <cell r="B3439" t="str">
            <v>CASETON EN LONA 0.30 m***</v>
          </cell>
          <cell r="C3439" t="str">
            <v>M2</v>
          </cell>
          <cell r="D3439"/>
          <cell r="E3439"/>
          <cell r="F3439">
            <v>0</v>
          </cell>
          <cell r="G3439" t="str">
            <v>0</v>
          </cell>
          <cell r="H3439" t="str">
            <v>FORMALETA</v>
          </cell>
          <cell r="I3439"/>
        </row>
        <row r="3440">
          <cell r="A3440">
            <v>12483</v>
          </cell>
          <cell r="B3440" t="str">
            <v>Alquiler de terraja 1/2 a 2"</v>
          </cell>
          <cell r="C3440" t="str">
            <v>DD</v>
          </cell>
          <cell r="D3440"/>
          <cell r="E3440">
            <v>43738</v>
          </cell>
          <cell r="F3440">
            <v>17850</v>
          </cell>
          <cell r="G3440"/>
          <cell r="H3440" t="str">
            <v>EQUIPO ALQUILER Y MAQUINARIA</v>
          </cell>
          <cell r="I3440" t="str">
            <v>6555555555 - IDRD - MENOR VALOR   DE COTIZACIONES</v>
          </cell>
        </row>
        <row r="3441">
          <cell r="A3441">
            <v>12487</v>
          </cell>
          <cell r="B3441" t="str">
            <v>REJILLAS DE RETORNO DE AIRE RRA-03 (44"x6")  SUM+INST - CRDC-COMETAS</v>
          </cell>
          <cell r="C3441" t="str">
            <v>UN</v>
          </cell>
          <cell r="D3441"/>
          <cell r="E3441">
            <v>43741</v>
          </cell>
          <cell r="F3441">
            <v>126500</v>
          </cell>
          <cell r="G3441"/>
          <cell r="H3441" t="str">
            <v>EQUIPOS DE AIRE</v>
          </cell>
          <cell r="I3441" t="str">
            <v>77777777777 - CONTRATO CONSULTORIA CEFE COMETAS</v>
          </cell>
        </row>
        <row r="3442">
          <cell r="A3442">
            <v>12488</v>
          </cell>
          <cell r="B3442" t="str">
            <v>Transformador trifásico de 500kVA seco clase H 11.400/120/208V, con devanados en CU-CU</v>
          </cell>
          <cell r="C3442" t="str">
            <v>UN</v>
          </cell>
          <cell r="D3442"/>
          <cell r="E3442">
            <v>43738</v>
          </cell>
          <cell r="F3442">
            <v>52707599</v>
          </cell>
          <cell r="G3442" t="str">
            <v/>
          </cell>
          <cell r="H3442" t="str">
            <v>SUBESTACION</v>
          </cell>
          <cell r="I3442" t="str">
            <v>77777777777 - CONTRATO CONSULTORIA CEFE COMETAS</v>
          </cell>
        </row>
        <row r="3443">
          <cell r="A3443">
            <v>12490</v>
          </cell>
          <cell r="B3443" t="str">
            <v>Transporte + Disposicion Final Escombros M3/KM  -  CEFE COMETAS</v>
          </cell>
          <cell r="C3443" t="str">
            <v>M3/KM</v>
          </cell>
          <cell r="D3443"/>
          <cell r="E3443">
            <v>43745</v>
          </cell>
          <cell r="F3443">
            <v>995.01</v>
          </cell>
          <cell r="G3443"/>
          <cell r="H3443" t="str">
            <v>EQUIPO ALQUILER Y MAQUINARIA</v>
          </cell>
          <cell r="I3443" t="str">
            <v>860061089 - IDRD - PROYECCIÓN</v>
          </cell>
        </row>
        <row r="3444">
          <cell r="A3444">
            <v>12491</v>
          </cell>
          <cell r="B3444" t="str">
            <v xml:space="preserve">Teclado remoto del sistema de incendios </v>
          </cell>
          <cell r="C3444" t="str">
            <v>UN</v>
          </cell>
          <cell r="D3444"/>
          <cell r="E3444">
            <v>43745</v>
          </cell>
          <cell r="F3444">
            <v>1189000.3999999999</v>
          </cell>
          <cell r="G3444"/>
          <cell r="H3444" t="str">
            <v>APARATOS ELECTRICOS</v>
          </cell>
          <cell r="I3444"/>
        </row>
        <row r="3445">
          <cell r="A3445">
            <v>12494</v>
          </cell>
          <cell r="B3445" t="str">
            <v>Tubo presion Platino RDE-21 d=8" Union mecanica</v>
          </cell>
          <cell r="C3445" t="str">
            <v>ML</v>
          </cell>
          <cell r="D3445"/>
          <cell r="E3445">
            <v>43745</v>
          </cell>
          <cell r="F3445">
            <v>80257</v>
          </cell>
          <cell r="G3445"/>
          <cell r="H3445" t="str">
            <v>TUBERIA HIDROSANITARIA</v>
          </cell>
          <cell r="I3445" t="str">
            <v>860.035.027-7 9 - NORVENTAS PAVCO S.A. -TUBERIA-</v>
          </cell>
        </row>
        <row r="3446">
          <cell r="A3446">
            <v>12495</v>
          </cell>
          <cell r="B3446" t="str">
            <v>Codo d=8" Gran Radio 90° PVC, Unón mecánica RDE 21</v>
          </cell>
          <cell r="C3446" t="str">
            <v>UN</v>
          </cell>
          <cell r="D3446"/>
          <cell r="E3446">
            <v>43745</v>
          </cell>
          <cell r="F3446">
            <v>465633.99</v>
          </cell>
          <cell r="G3446"/>
          <cell r="H3446" t="str">
            <v>TUBERIA HIDROSANITARIA</v>
          </cell>
          <cell r="I3446"/>
        </row>
        <row r="3447">
          <cell r="A3447">
            <v>12497</v>
          </cell>
          <cell r="B3447" t="str">
            <v>Codo d=3" Gran Radio 45° PVC, Unón mecánica RDE 21</v>
          </cell>
          <cell r="C3447" t="str">
            <v>UN</v>
          </cell>
          <cell r="D3447"/>
          <cell r="E3447">
            <v>43746</v>
          </cell>
          <cell r="F3447">
            <v>40629</v>
          </cell>
          <cell r="G3447"/>
          <cell r="H3447" t="str">
            <v>TUBERIA HIDROSANITARIA</v>
          </cell>
          <cell r="I3447" t="str">
            <v>860.035.027-7 9 - NORVENTAS PAVCO S.A. -TUBERIA-</v>
          </cell>
        </row>
        <row r="3448">
          <cell r="A3448">
            <v>12498</v>
          </cell>
          <cell r="B3448" t="str">
            <v xml:space="preserve">TRANSMISOR DE PRESIÓN DIFERENCIAL DE AIRE DE DUCTO </v>
          </cell>
          <cell r="C3448" t="str">
            <v>UN</v>
          </cell>
          <cell r="D3448"/>
          <cell r="E3448">
            <v>44585</v>
          </cell>
          <cell r="F3448">
            <v>797431</v>
          </cell>
          <cell r="G3448"/>
          <cell r="H3448" t="str">
            <v>SISTEMAS VENTILACION</v>
          </cell>
          <cell r="I3448"/>
        </row>
        <row r="3449">
          <cell r="A3449">
            <v>12499</v>
          </cell>
          <cell r="B3449" t="str">
            <v xml:space="preserve">Caja de empotramiento en plastico </v>
          </cell>
          <cell r="C3449" t="str">
            <v>UN</v>
          </cell>
          <cell r="D3449"/>
          <cell r="E3449">
            <v>43746</v>
          </cell>
          <cell r="F3449">
            <v>286851.88</v>
          </cell>
          <cell r="G3449"/>
          <cell r="H3449" t="str">
            <v>LAMPARAS</v>
          </cell>
          <cell r="I3449" t="str">
            <v>77777777777 - CONTRATO CONSULTORIA CEFE COMETAS</v>
          </cell>
        </row>
        <row r="3450">
          <cell r="A3450">
            <v>12500</v>
          </cell>
          <cell r="B3450" t="str">
            <v>Geotextil T2100 ** y/o ST 200</v>
          </cell>
          <cell r="C3450" t="str">
            <v>M2</v>
          </cell>
          <cell r="D3450"/>
          <cell r="E3450">
            <v>45708</v>
          </cell>
          <cell r="F3450">
            <v>6466.31</v>
          </cell>
          <cell r="G3450" t="str">
            <v>3151702385</v>
          </cell>
          <cell r="H3450" t="str">
            <v>IMPERMEABILIZANTES</v>
          </cell>
          <cell r="I3450" t="str">
            <v>562221312 - IDRD - VALOR CIO AJUSTADO</v>
          </cell>
        </row>
        <row r="3451">
          <cell r="A3451">
            <v>12502</v>
          </cell>
          <cell r="B3451" t="str">
            <v xml:space="preserve">Conector de unión de 2 vías IP 68 </v>
          </cell>
          <cell r="C3451" t="str">
            <v>UN</v>
          </cell>
          <cell r="D3451"/>
          <cell r="E3451">
            <v>43746</v>
          </cell>
          <cell r="F3451">
            <v>100320.57</v>
          </cell>
          <cell r="G3451"/>
          <cell r="H3451" t="str">
            <v>LAMPARAS</v>
          </cell>
          <cell r="I3451" t="str">
            <v>77777777777 - CONTRATO CONSULTORIA CEFE COMETAS</v>
          </cell>
        </row>
        <row r="3452">
          <cell r="A3452">
            <v>12503</v>
          </cell>
          <cell r="B3452" t="str">
            <v xml:space="preserve">Llave de apertura  </v>
          </cell>
          <cell r="C3452" t="str">
            <v>UN</v>
          </cell>
          <cell r="D3452"/>
          <cell r="E3452">
            <v>43746</v>
          </cell>
          <cell r="F3452">
            <v>20999.93</v>
          </cell>
          <cell r="G3452"/>
          <cell r="H3452" t="str">
            <v>LAMPARAS</v>
          </cell>
          <cell r="I3452" t="str">
            <v>77777777777 - CONTRATO CONSULTORIA CEFE COMETAS</v>
          </cell>
        </row>
        <row r="3453">
          <cell r="A3453">
            <v>12504</v>
          </cell>
          <cell r="B3453" t="str">
            <v xml:space="preserve">BREAKER(3X50/60/75A) </v>
          </cell>
          <cell r="C3453" t="str">
            <v>UN</v>
          </cell>
          <cell r="D3453"/>
          <cell r="E3453">
            <v>43738</v>
          </cell>
          <cell r="F3453">
            <v>156200</v>
          </cell>
          <cell r="G3453"/>
          <cell r="H3453" t="str">
            <v>APARATOS ELECTRICOS</v>
          </cell>
          <cell r="I3453"/>
        </row>
        <row r="3454">
          <cell r="A3454">
            <v>12512</v>
          </cell>
          <cell r="B3454" t="str">
            <v>DOTACIÓN EQUIPOS GIMNASIO - CEFE COMETAS</v>
          </cell>
          <cell r="C3454" t="str">
            <v>GL</v>
          </cell>
          <cell r="D3454"/>
          <cell r="E3454">
            <v>43749</v>
          </cell>
          <cell r="F3454">
            <v>982682521</v>
          </cell>
          <cell r="G3454"/>
          <cell r="H3454" t="str">
            <v>MUEBLES ACCESORIOS</v>
          </cell>
          <cell r="I3454" t="str">
            <v>860061089 - IDRD - PROYECCIÓN</v>
          </cell>
        </row>
        <row r="3455">
          <cell r="A3455">
            <v>12513</v>
          </cell>
          <cell r="B3455" t="str">
            <v>TROTADORA OST ACTIVATE SERIES (Caminadora Life Fitness- Activie Series) - CARDIO</v>
          </cell>
          <cell r="C3455" t="str">
            <v>UN</v>
          </cell>
          <cell r="D3455"/>
          <cell r="E3455">
            <v>43759</v>
          </cell>
          <cell r="F3455">
            <v>26263598</v>
          </cell>
          <cell r="G3455" t="str">
            <v>Serie ACTVATE</v>
          </cell>
          <cell r="H3455" t="str">
            <v>DOTACION GIMNASIOS CEFE EQUIPOS PARA CARDIO</v>
          </cell>
          <cell r="I3455" t="str">
            <v>125457845 - FITNESS MARKET</v>
          </cell>
        </row>
        <row r="3456">
          <cell r="A3456">
            <v>12514</v>
          </cell>
          <cell r="B3456" t="str">
            <v>ELIPTICA OSX ACTIVATE SERIES (Eliptica Life Fitness- Activie Series) CARDIO</v>
          </cell>
          <cell r="C3456" t="str">
            <v>UN</v>
          </cell>
          <cell r="D3456"/>
          <cell r="E3456">
            <v>43759</v>
          </cell>
          <cell r="F3456">
            <v>23714618</v>
          </cell>
          <cell r="G3456" t="str">
            <v>Serie ACTIVATE</v>
          </cell>
          <cell r="H3456" t="str">
            <v>DOTACION GIMNASIOS CEFE</v>
          </cell>
          <cell r="I3456" t="str">
            <v>125457845 - FITNESS MARKET</v>
          </cell>
        </row>
        <row r="3457">
          <cell r="A3457">
            <v>12515</v>
          </cell>
          <cell r="B3457" t="str">
            <v>BICICLETA RECUMBENT OSR ACTIVATE SERIES (Bicicleta Life fitness-Recumbent Activate Series) CARDIO</v>
          </cell>
          <cell r="C3457" t="str">
            <v>UN</v>
          </cell>
          <cell r="D3457"/>
          <cell r="E3457">
            <v>43760</v>
          </cell>
          <cell r="F3457">
            <v>14383530</v>
          </cell>
          <cell r="G3457" t="str">
            <v>Serie ACTIVATE</v>
          </cell>
          <cell r="H3457" t="str">
            <v>DOTACION GIMNASIOS CEFE</v>
          </cell>
          <cell r="I3457" t="str">
            <v>125457845 - FITNESS MARKET</v>
          </cell>
        </row>
        <row r="3458">
          <cell r="A3458">
            <v>12516</v>
          </cell>
          <cell r="B3458" t="str">
            <v>BICICLETA VERTICAL OSC ACTIVATE SERIES (Bicicleta lite fit-ness upright, Activate Series) CARDIO</v>
          </cell>
          <cell r="C3458" t="str">
            <v>UN</v>
          </cell>
          <cell r="D3458"/>
          <cell r="E3458">
            <v>43760</v>
          </cell>
          <cell r="F3458">
            <v>13373042</v>
          </cell>
          <cell r="G3458" t="str">
            <v>Serie ACTIVATE</v>
          </cell>
          <cell r="H3458" t="str">
            <v>DOTACION GIMNASIOS CEFE</v>
          </cell>
          <cell r="I3458" t="str">
            <v>125457845 - FITNESS MARKET</v>
          </cell>
        </row>
        <row r="3459">
          <cell r="A3459">
            <v>12517</v>
          </cell>
          <cell r="B3459" t="str">
            <v>BICICLETA INDOOR IC4  ACTIVATE SERIES  (IC4 INDOOR CYCLE) CARDIO</v>
          </cell>
          <cell r="C3459" t="str">
            <v>UN</v>
          </cell>
          <cell r="D3459"/>
          <cell r="E3459">
            <v>43760</v>
          </cell>
          <cell r="F3459">
            <v>7273697</v>
          </cell>
          <cell r="G3459" t="str">
            <v>Serie ACTIVATE</v>
          </cell>
          <cell r="H3459" t="str">
            <v>DOTACION GIMNASIOS CEFE EQUIPOS PARA CARDIO</v>
          </cell>
          <cell r="I3459" t="str">
            <v>125457845 - FITNESS MARKET</v>
          </cell>
        </row>
        <row r="3460">
          <cell r="A3460">
            <v>12518</v>
          </cell>
          <cell r="B3460" t="str">
            <v>ESTRUCTURA SINERGY PRECISION - FUERZA</v>
          </cell>
          <cell r="C3460" t="str">
            <v>UN</v>
          </cell>
          <cell r="D3460"/>
          <cell r="E3460">
            <v>43760</v>
          </cell>
          <cell r="F3460">
            <v>35688100</v>
          </cell>
          <cell r="G3460" t="str">
            <v>Serie Precision</v>
          </cell>
          <cell r="H3460" t="str">
            <v>DOTACION GIMNASIOS CEFE</v>
          </cell>
          <cell r="I3460" t="str">
            <v>125457845 - FITNESS MARKET</v>
          </cell>
        </row>
        <row r="3461">
          <cell r="A3461">
            <v>12519</v>
          </cell>
          <cell r="B3461" t="str">
            <v>SOPORTE DOMINADAS Y FONDOS (chin/Dip/Leg Raise(Levantamiento de piernas)) CARDIO</v>
          </cell>
          <cell r="C3461" t="str">
            <v>UN</v>
          </cell>
          <cell r="D3461"/>
          <cell r="E3461">
            <v>43774</v>
          </cell>
          <cell r="F3461">
            <v>9058392</v>
          </cell>
          <cell r="G3461" t="str">
            <v>linea signature</v>
          </cell>
          <cell r="H3461" t="str">
            <v>DOTACION GIMNASIOS CEFE</v>
          </cell>
          <cell r="I3461" t="str">
            <v>125457845 - FITNESS MARKET</v>
          </cell>
        </row>
        <row r="3462">
          <cell r="A3462">
            <v>12520</v>
          </cell>
          <cell r="B3462" t="str">
            <v>EXTENSION PIERNA (Leg Extension OSLE Life Fitness) - FUERZA</v>
          </cell>
          <cell r="C3462" t="str">
            <v>UN</v>
          </cell>
          <cell r="D3462"/>
          <cell r="E3462">
            <v>43760</v>
          </cell>
          <cell r="F3462">
            <v>15202845</v>
          </cell>
          <cell r="G3462" t="str">
            <v>Línea Óptima</v>
          </cell>
          <cell r="H3462" t="str">
            <v>DOTACION GIMNASIOS CEFE</v>
          </cell>
          <cell r="I3462" t="str">
            <v>125457845 - FITNESS MARKET</v>
          </cell>
        </row>
        <row r="3463">
          <cell r="A3463">
            <v>12521</v>
          </cell>
          <cell r="B3463" t="str">
            <v>BANCO MULTIPOSICION (multi adjustable Bench del Hammer strangth) FUERZA</v>
          </cell>
          <cell r="C3463" t="str">
            <v>UN</v>
          </cell>
          <cell r="D3463"/>
          <cell r="E3463">
            <v>43761</v>
          </cell>
          <cell r="F3463">
            <v>6554816</v>
          </cell>
          <cell r="G3463" t="str">
            <v>Linea Hammer</v>
          </cell>
          <cell r="H3463" t="str">
            <v>DOTACION GIMNASIOS CEFE</v>
          </cell>
          <cell r="I3463" t="str">
            <v>125457845 - FITNESS MARKET</v>
          </cell>
        </row>
        <row r="3464">
          <cell r="A3464">
            <v>12522</v>
          </cell>
          <cell r="B3464" t="str">
            <v>FLEXIÓN PIERNA SENTADO (Seated leg curl de hammer strength select) HS-SLC - FUERZA</v>
          </cell>
          <cell r="C3464" t="str">
            <v>UN</v>
          </cell>
          <cell r="D3464"/>
          <cell r="E3464">
            <v>43760</v>
          </cell>
          <cell r="F3464">
            <v>22750674.66</v>
          </cell>
          <cell r="G3464" t="str">
            <v>Línea Hammer Select</v>
          </cell>
          <cell r="H3464" t="str">
            <v>DOTACION GIMNASIOS CEFE</v>
          </cell>
          <cell r="I3464" t="str">
            <v>125457845 - FITNESS MARKET</v>
          </cell>
        </row>
        <row r="3465">
          <cell r="A3465">
            <v>12523</v>
          </cell>
          <cell r="B3465" t="str">
            <v>BANCO PLANO (FIAT BENCH) FUERZA</v>
          </cell>
          <cell r="C3465" t="str">
            <v>UN</v>
          </cell>
          <cell r="D3465"/>
          <cell r="E3465">
            <v>43774</v>
          </cell>
          <cell r="F3465">
            <v>2285082.0099999998</v>
          </cell>
          <cell r="G3465" t="str">
            <v>Linea Hammer</v>
          </cell>
          <cell r="H3465" t="str">
            <v>DOTACION GIMNASIOS CEFE</v>
          </cell>
          <cell r="I3465" t="str">
            <v>125457845 - FITNESS MARKET</v>
          </cell>
        </row>
        <row r="3466">
          <cell r="A3466">
            <v>12524</v>
          </cell>
          <cell r="B3466" t="str">
            <v>BANCO FIJO CON APOYO (BANCO UTILITARIO 75 GRADOS)</v>
          </cell>
          <cell r="C3466" t="str">
            <v>UN</v>
          </cell>
          <cell r="D3466"/>
          <cell r="E3466">
            <v>43760</v>
          </cell>
          <cell r="F3466">
            <v>2794905.17</v>
          </cell>
          <cell r="G3466" t="str">
            <v>Linea Hammer</v>
          </cell>
          <cell r="H3466" t="str">
            <v>DOTACION GIMNASIOS CEFE</v>
          </cell>
          <cell r="I3466" t="str">
            <v>125457845 - FITNESS MARKET</v>
          </cell>
        </row>
        <row r="3467">
          <cell r="A3467">
            <v>12525</v>
          </cell>
          <cell r="B3467" t="str">
            <v>EQUIPOS DE REHABILITACION PRO 1000 UPPER BODY</v>
          </cell>
          <cell r="C3467" t="str">
            <v>UN</v>
          </cell>
          <cell r="D3467"/>
          <cell r="E3467">
            <v>43774</v>
          </cell>
          <cell r="F3467">
            <v>19798188</v>
          </cell>
          <cell r="G3467" t="str">
            <v>serie scifit</v>
          </cell>
          <cell r="H3467" t="str">
            <v>DOTACION GIMNASIOS CEFE</v>
          </cell>
          <cell r="I3467" t="str">
            <v>125457845 - FITNESS MARKET</v>
          </cell>
        </row>
        <row r="3468">
          <cell r="A3468">
            <v>12526</v>
          </cell>
          <cell r="B3468" t="str">
            <v>EQUIPOS DE REHABILITACION STEPONE TOTAL BODY RECUMBENT STEPPER</v>
          </cell>
          <cell r="C3468" t="str">
            <v>UN</v>
          </cell>
          <cell r="D3468"/>
          <cell r="E3468">
            <v>43760</v>
          </cell>
          <cell r="F3468">
            <v>15259123.52</v>
          </cell>
          <cell r="G3468" t="str">
            <v>serie scifit</v>
          </cell>
          <cell r="H3468" t="str">
            <v>DOTACION GIMNASIOS CEFE</v>
          </cell>
          <cell r="I3468" t="str">
            <v>125457845 - FITNESS MARKET</v>
          </cell>
        </row>
        <row r="3469">
          <cell r="A3469">
            <v>12527</v>
          </cell>
          <cell r="B3469" t="str">
            <v>EQUIPO DE REHABILITACION ERGONOMETRO BILATERAL DE BRAZOS UB521M</v>
          </cell>
          <cell r="C3469" t="str">
            <v>UN</v>
          </cell>
          <cell r="D3469"/>
          <cell r="E3469">
            <v>43760</v>
          </cell>
          <cell r="F3469">
            <v>29883282.02</v>
          </cell>
          <cell r="G3469"/>
          <cell r="H3469" t="str">
            <v>DOTACION GIMNASIOS CEFE</v>
          </cell>
          <cell r="I3469" t="str">
            <v>125457845 - FITNESS MARKET</v>
          </cell>
        </row>
        <row r="3470">
          <cell r="A3470">
            <v>12528</v>
          </cell>
          <cell r="B3470" t="str">
            <v>FLEXIÓN PIERNA ACOSTADO OSLC (Leg curl) - FUERZA</v>
          </cell>
          <cell r="C3470" t="str">
            <v>UN</v>
          </cell>
          <cell r="D3470"/>
          <cell r="E3470">
            <v>43760</v>
          </cell>
          <cell r="F3470">
            <v>13901672.82</v>
          </cell>
          <cell r="G3470" t="str">
            <v>Línea Óptima</v>
          </cell>
          <cell r="H3470" t="str">
            <v>DOTACION GIMNASIOS CEFE</v>
          </cell>
          <cell r="I3470" t="str">
            <v>125457845 - FITNESS MARKET</v>
          </cell>
        </row>
        <row r="3471">
          <cell r="A3471">
            <v>12529</v>
          </cell>
          <cell r="B3471" t="str">
            <v>PECHO SENTADO ISOLATERAL (CHESS PRESS DE HAMMER STRENGH SELECT) HS-CP - FUERZA</v>
          </cell>
          <cell r="C3471" t="str">
            <v>UN</v>
          </cell>
          <cell r="D3471"/>
          <cell r="E3471">
            <v>43760</v>
          </cell>
          <cell r="F3471">
            <v>20711399.010000002</v>
          </cell>
          <cell r="G3471" t="str">
            <v>HS-CP</v>
          </cell>
          <cell r="H3471" t="str">
            <v>DOTACION GIMNASIOS CEFE EQUIPOS PARA FUERZA</v>
          </cell>
          <cell r="I3471" t="str">
            <v>125457845 - FITNESS MARKET</v>
          </cell>
        </row>
        <row r="3472">
          <cell r="A3472">
            <v>12530</v>
          </cell>
          <cell r="B3472" t="str">
            <v>CABINA INVERTIDA (PECTORAL FLY / REAR DELTOID) OSFLY - FUERZA</v>
          </cell>
          <cell r="C3472" t="str">
            <v>UN</v>
          </cell>
          <cell r="D3472"/>
          <cell r="E3472">
            <v>43760</v>
          </cell>
          <cell r="F3472">
            <v>15649623</v>
          </cell>
          <cell r="G3472" t="str">
            <v>Osfly</v>
          </cell>
          <cell r="H3472" t="str">
            <v>DOTACION GIMNASIOS CEFE EQUIPOS PARA FUERZA</v>
          </cell>
          <cell r="I3472" t="str">
            <v>125457845 - FITNESS MARKET</v>
          </cell>
        </row>
        <row r="3473">
          <cell r="A3473">
            <v>12531</v>
          </cell>
          <cell r="B3473" t="str">
            <v>SIGNATURE GLUTE (GLUTEO) SS-GL - FUERZA</v>
          </cell>
          <cell r="C3473" t="str">
            <v>UN</v>
          </cell>
          <cell r="D3473"/>
          <cell r="E3473">
            <v>43760</v>
          </cell>
          <cell r="F3473">
            <v>27029513.629999999</v>
          </cell>
          <cell r="G3473" t="str">
            <v>Línea Insignia</v>
          </cell>
          <cell r="H3473" t="str">
            <v>DOTACION GIMNASIOS CEFE</v>
          </cell>
          <cell r="I3473" t="str">
            <v>125457845 - FITNESS MARKET</v>
          </cell>
        </row>
        <row r="3474">
          <cell r="A3474">
            <v>12532</v>
          </cell>
          <cell r="B3474" t="str">
            <v>PRESIÓN HOMBRO ISOLATERAL (SHOULDER PRESS DE HAMMER STRENGTH SELECT) HS-SP - FUERZA</v>
          </cell>
          <cell r="C3474" t="str">
            <v>UN</v>
          </cell>
          <cell r="D3474"/>
          <cell r="E3474">
            <v>43761</v>
          </cell>
          <cell r="F3474">
            <v>20083229.010000002</v>
          </cell>
          <cell r="G3474" t="str">
            <v>HS-SP</v>
          </cell>
          <cell r="H3474" t="str">
            <v>DOTACION GIMNASIOS CEFE EQUIPOS PARA FUERZA</v>
          </cell>
          <cell r="I3474" t="str">
            <v>125457845 - FITNESS MARKET</v>
          </cell>
        </row>
        <row r="3475">
          <cell r="A3475">
            <v>12533</v>
          </cell>
          <cell r="B3475" t="str">
            <v>SMITH MACHINE (SMITH) OSSM FUERZA</v>
          </cell>
          <cell r="C3475" t="str">
            <v>UN</v>
          </cell>
          <cell r="D3475"/>
          <cell r="E3475">
            <v>43761</v>
          </cell>
          <cell r="F3475">
            <v>15012086.810000001</v>
          </cell>
          <cell r="G3475" t="str">
            <v>LINEA OPTIMA</v>
          </cell>
          <cell r="H3475" t="str">
            <v>DOTACION GIMNASIOS CEFE</v>
          </cell>
          <cell r="I3475" t="str">
            <v>125457845 - FITNESS MARKET</v>
          </cell>
        </row>
        <row r="3476">
          <cell r="A3476">
            <v>12534</v>
          </cell>
          <cell r="B3476" t="str">
            <v>PRENSA ATLETICA INCLINADA (LINEAR LEG PRESS) FUERZA</v>
          </cell>
          <cell r="C3476" t="str">
            <v>UN</v>
          </cell>
          <cell r="D3476"/>
          <cell r="E3476">
            <v>43761</v>
          </cell>
          <cell r="F3476">
            <v>29105208.309999999</v>
          </cell>
          <cell r="G3476" t="str">
            <v>LINEA HAMMER STRENGHT</v>
          </cell>
          <cell r="H3476" t="str">
            <v>DOTACION GIMNASIOS CEFE</v>
          </cell>
          <cell r="I3476" t="str">
            <v>125457845 - FITNESS MARKET</v>
          </cell>
        </row>
        <row r="3477">
          <cell r="A3477">
            <v>12535</v>
          </cell>
          <cell r="B3477" t="str">
            <v>BICEPS PREDICADOR (BICEPS CURL) OSBC - FUERZA</v>
          </cell>
          <cell r="C3477" t="str">
            <v>UN</v>
          </cell>
          <cell r="D3477"/>
          <cell r="E3477">
            <v>43761</v>
          </cell>
          <cell r="F3477">
            <v>12526982</v>
          </cell>
          <cell r="G3477" t="str">
            <v>OSBC</v>
          </cell>
          <cell r="H3477" t="str">
            <v>DOTACION GIMNASIOS CEFE EQUIPOS PARA FUERZA</v>
          </cell>
          <cell r="I3477" t="str">
            <v>125457845 - FITNESS MARKET</v>
          </cell>
        </row>
        <row r="3478">
          <cell r="A3478">
            <v>12536</v>
          </cell>
          <cell r="B3478" t="str">
            <v>TRICEPS PARALELA (TRICEPS EXTENSION) OSTE - FUERZA</v>
          </cell>
          <cell r="C3478" t="str">
            <v>UN</v>
          </cell>
          <cell r="D3478"/>
          <cell r="E3478">
            <v>43761</v>
          </cell>
          <cell r="F3478">
            <v>12526982</v>
          </cell>
          <cell r="G3478" t="str">
            <v>OSTE</v>
          </cell>
          <cell r="H3478" t="str">
            <v>DOTACION GIMNASIOS CEFE EQUIPOS PARA FUERZA</v>
          </cell>
          <cell r="I3478" t="str">
            <v>125457845 - FITNESS MARKET</v>
          </cell>
        </row>
        <row r="3479">
          <cell r="A3479">
            <v>12537</v>
          </cell>
          <cell r="B3479" t="str">
            <v>ADUCTOR Y ABDUCTOR (Hip Adductor/Hip Abductor) OSHAA - FUERZA</v>
          </cell>
          <cell r="C3479" t="str">
            <v>UN</v>
          </cell>
          <cell r="D3479"/>
          <cell r="E3479">
            <v>43761</v>
          </cell>
          <cell r="F3479">
            <v>4936920.87</v>
          </cell>
          <cell r="G3479" t="str">
            <v>Línea Óptima</v>
          </cell>
          <cell r="H3479" t="str">
            <v>DOTACION GIMNASIOS CEFE</v>
          </cell>
          <cell r="I3479" t="str">
            <v>125457845 - FITNESS MARKET</v>
          </cell>
        </row>
        <row r="3480">
          <cell r="A3480">
            <v>12538</v>
          </cell>
          <cell r="B3480" t="str">
            <v>ABDOMEN (ABDOMINAL) OSAB - FUERZA</v>
          </cell>
          <cell r="C3480" t="str">
            <v>UN</v>
          </cell>
          <cell r="D3480"/>
          <cell r="E3480">
            <v>43761</v>
          </cell>
          <cell r="F3480">
            <v>11152292</v>
          </cell>
          <cell r="G3480" t="str">
            <v>OSAB</v>
          </cell>
          <cell r="H3480" t="str">
            <v>DOTACION GIMNASIOS CEFE EQUIPOS PARA FUERZA</v>
          </cell>
          <cell r="I3480" t="str">
            <v>125457845 - FITNESS MARKET</v>
          </cell>
        </row>
        <row r="3481">
          <cell r="A3481">
            <v>12539</v>
          </cell>
          <cell r="B3481" t="str">
            <v>PRENSA HORIZONTAL (SEATED LEG PRESS MUS 3212) - FUERZA</v>
          </cell>
          <cell r="C3481" t="str">
            <v>UN</v>
          </cell>
          <cell r="D3481"/>
          <cell r="E3481">
            <v>43761</v>
          </cell>
          <cell r="F3481">
            <v>17496803.239999998</v>
          </cell>
          <cell r="G3481" t="str">
            <v>Línea Presicion</v>
          </cell>
          <cell r="H3481" t="str">
            <v>DOTACION GIMNASIOS CEFE</v>
          </cell>
          <cell r="I3481" t="str">
            <v>125457845 - FITNESS MARKET</v>
          </cell>
        </row>
        <row r="3482">
          <cell r="A3482">
            <v>12540</v>
          </cell>
          <cell r="B3482" t="str">
            <v>BACK EXTENSION DE HAMMER STRENGTH SELECT HS-BE - FUERZA</v>
          </cell>
          <cell r="C3482" t="str">
            <v>UN</v>
          </cell>
          <cell r="D3482"/>
          <cell r="E3482">
            <v>43761</v>
          </cell>
          <cell r="F3482">
            <v>21439711.010000002</v>
          </cell>
          <cell r="G3482" t="str">
            <v>HS-BE</v>
          </cell>
          <cell r="H3482" t="str">
            <v>DOTACION GIMNASIOS CEFE EQUIPOS PARA FUERZA</v>
          </cell>
          <cell r="I3482" t="str">
            <v>125457845 - FITNESS MARKET</v>
          </cell>
        </row>
        <row r="3483">
          <cell r="A3483">
            <v>12541</v>
          </cell>
          <cell r="B3483" t="str">
            <v>BANCO DE PECHO PLANO (OLYMPIC FIAT BANCH) OFB FUERZA</v>
          </cell>
          <cell r="C3483" t="str">
            <v>UN</v>
          </cell>
          <cell r="D3483"/>
          <cell r="E3483">
            <v>44593</v>
          </cell>
          <cell r="F3483">
            <v>2528082.0099999998</v>
          </cell>
          <cell r="G3483" t="str">
            <v>Línea Hammer Strenght</v>
          </cell>
          <cell r="H3483" t="str">
            <v>DOTACION GIMNASIOS CEFE</v>
          </cell>
          <cell r="I3483" t="str">
            <v>860061089 - IDRD - PROYECCIÓN</v>
          </cell>
        </row>
        <row r="3484">
          <cell r="A3484">
            <v>12543</v>
          </cell>
          <cell r="B3484" t="str">
            <v xml:space="preserve">BANCO DE PECHO INCLINADO (OLYMPIC INCLINE BENCH) CIB FUERZA </v>
          </cell>
          <cell r="C3484" t="str">
            <v>UN</v>
          </cell>
          <cell r="D3484"/>
          <cell r="E3484">
            <v>43761</v>
          </cell>
          <cell r="F3484">
            <v>6363576.8099999996</v>
          </cell>
          <cell r="G3484" t="str">
            <v>Línea Hammer Strenght</v>
          </cell>
          <cell r="H3484" t="str">
            <v>DOTACION GIMNASIOS CEFE</v>
          </cell>
          <cell r="I3484" t="str">
            <v>125457845 - FITNESS MARKET</v>
          </cell>
        </row>
        <row r="3485">
          <cell r="A3485">
            <v>12544</v>
          </cell>
          <cell r="B3485" t="str">
            <v>BANCA HIPEREXTENSION INCLINADA (EXTENSION DE ESPALDA AMPLIAR) BWBE</v>
          </cell>
          <cell r="C3485" t="str">
            <v>UN</v>
          </cell>
          <cell r="D3485"/>
          <cell r="E3485">
            <v>43761</v>
          </cell>
          <cell r="F3485">
            <v>5608005.9000000004</v>
          </cell>
          <cell r="G3485" t="str">
            <v>Línea Hammer</v>
          </cell>
          <cell r="H3485" t="str">
            <v>DOTACION GIMNASIOS CEFE</v>
          </cell>
          <cell r="I3485" t="str">
            <v>125457845 - FITNESS MARKET</v>
          </cell>
        </row>
        <row r="3486">
          <cell r="A3486">
            <v>12545</v>
          </cell>
          <cell r="B3486" t="str">
            <v>BANCA ABDOMEN INCLINADA (ADJUSTABLE DECLINE/ABDOMINAL BENCH FUERZA</v>
          </cell>
          <cell r="C3486" t="str">
            <v>UN</v>
          </cell>
          <cell r="D3486"/>
          <cell r="E3486">
            <v>43761</v>
          </cell>
          <cell r="F3486">
            <v>5598902.2300000004</v>
          </cell>
          <cell r="G3486" t="str">
            <v>Línea Signature</v>
          </cell>
          <cell r="H3486" t="str">
            <v>DOTACION GIMNASIOS CEFE</v>
          </cell>
          <cell r="I3486" t="str">
            <v>125457845 - FITNESS MARKET</v>
          </cell>
        </row>
        <row r="3487">
          <cell r="A3487">
            <v>12546</v>
          </cell>
          <cell r="B3487" t="str">
            <v>MULTIESTACIÓN MJ9 HoiST - FUERZA</v>
          </cell>
          <cell r="C3487" t="str">
            <v>UN</v>
          </cell>
          <cell r="D3487"/>
          <cell r="E3487">
            <v>43761</v>
          </cell>
          <cell r="F3487">
            <v>91660497</v>
          </cell>
          <cell r="G3487" t="str">
            <v>Línea Hoist</v>
          </cell>
          <cell r="H3487" t="str">
            <v>DOTACION GIMNASIOS CEFE EQUIPOS PARA FUERZA</v>
          </cell>
          <cell r="I3487" t="str">
            <v>125457845 - FITNESS MARKET</v>
          </cell>
        </row>
        <row r="3488">
          <cell r="A3488">
            <v>12547</v>
          </cell>
          <cell r="B3488" t="str">
            <v>POLEA ALTA ISOLATERAL - FUERZA</v>
          </cell>
          <cell r="C3488" t="str">
            <v>UN</v>
          </cell>
          <cell r="D3488"/>
          <cell r="E3488">
            <v>43761</v>
          </cell>
          <cell r="F3488">
            <v>28030944</v>
          </cell>
          <cell r="G3488" t="str">
            <v>Linea INSIGNIA</v>
          </cell>
          <cell r="H3488" t="str">
            <v>DOTACION GIMNASIOS CEFE EQUIPOS PARA FUERZA</v>
          </cell>
          <cell r="I3488" t="str">
            <v>125457845 - FITNESS MARKET</v>
          </cell>
        </row>
        <row r="3489">
          <cell r="A3489">
            <v>12548</v>
          </cell>
          <cell r="B3489" t="str">
            <v>REMO CON APOYO ISOLATERAL (signature Row/Rear Delt) SS-RW - Fuerza</v>
          </cell>
          <cell r="C3489" t="str">
            <v>UN</v>
          </cell>
          <cell r="D3489"/>
          <cell r="E3489">
            <v>43761</v>
          </cell>
          <cell r="F3489">
            <v>27029514</v>
          </cell>
          <cell r="G3489" t="str">
            <v>Linea INSIGNIA</v>
          </cell>
          <cell r="H3489" t="str">
            <v>DOTACION GIMNASIOS CEFE EQUIPOS PARA FUERZA</v>
          </cell>
          <cell r="I3489" t="str">
            <v>125457845 - FITNESS MARKET</v>
          </cell>
        </row>
        <row r="3490">
          <cell r="A3490">
            <v>12550</v>
          </cell>
          <cell r="B3490" t="str">
            <v>Transformador de corriente tipo barra 150/5A - 600V</v>
          </cell>
          <cell r="C3490" t="str">
            <v>UN</v>
          </cell>
          <cell r="D3490"/>
          <cell r="E3490">
            <v>44589</v>
          </cell>
          <cell r="F3490">
            <v>196659</v>
          </cell>
          <cell r="G3490"/>
          <cell r="H3490" t="str">
            <v>APARATOS ELECTRICOS</v>
          </cell>
          <cell r="I3490" t="str">
            <v>860061089 - IDRD - PROYECCIÓN</v>
          </cell>
        </row>
        <row r="3491">
          <cell r="A3491">
            <v>12556</v>
          </cell>
          <cell r="B3491" t="str">
            <v>TERMINAL EN COBRA PARA CABLE N°10</v>
          </cell>
          <cell r="C3491" t="str">
            <v>UN</v>
          </cell>
          <cell r="D3491"/>
          <cell r="E3491">
            <v>43787</v>
          </cell>
          <cell r="F3491">
            <v>637</v>
          </cell>
          <cell r="G3491"/>
          <cell r="H3491" t="str">
            <v>CABLES</v>
          </cell>
          <cell r="I3491" t="str">
            <v>860061089 - IDRD - PROYECCIÓN</v>
          </cell>
        </row>
        <row r="3492">
          <cell r="A3492">
            <v>12557</v>
          </cell>
          <cell r="B3492" t="str">
            <v>KIT VÁLVULA FLOTADORA Ø1" (Cuerpo y conector en bronce,Bola en cobre,varilla en laton)</v>
          </cell>
          <cell r="C3492" t="str">
            <v>UN</v>
          </cell>
          <cell r="D3492"/>
          <cell r="E3492">
            <v>43789</v>
          </cell>
          <cell r="F3492">
            <v>128990</v>
          </cell>
          <cell r="G3492"/>
          <cell r="H3492" t="str">
            <v>ACCESORIOS HIDROSANITARIOS</v>
          </cell>
          <cell r="I3492" t="str">
            <v>66665555555 - IDRD - MEDIA ARITMETICA DE COTIZACIONES</v>
          </cell>
        </row>
        <row r="3493">
          <cell r="A3493">
            <v>12558</v>
          </cell>
          <cell r="B3493" t="str">
            <v>Cerramiento Paneles Modulares Acero Alto=1.0 m Ancho=2.5  STC</v>
          </cell>
          <cell r="C3493" t="str">
            <v>ML</v>
          </cell>
          <cell r="D3493"/>
          <cell r="E3493">
            <v>43802</v>
          </cell>
          <cell r="F3493">
            <v>163211.51</v>
          </cell>
          <cell r="G3493" t="str">
            <v/>
          </cell>
          <cell r="H3493" t="str">
            <v>CERRAMIENTOS</v>
          </cell>
          <cell r="I3493" t="str">
            <v>333333 - DEACERO / ALMASA</v>
          </cell>
        </row>
        <row r="3494">
          <cell r="A3494">
            <v>12559</v>
          </cell>
          <cell r="B3494" t="str">
            <v>Cerramiento Paneles Modulares Acero Alto=1.5 m Ancho=2.5  STC</v>
          </cell>
          <cell r="C3494" t="str">
            <v>ML</v>
          </cell>
          <cell r="D3494"/>
          <cell r="E3494">
            <v>43802</v>
          </cell>
          <cell r="F3494">
            <v>200507.48</v>
          </cell>
          <cell r="G3494" t="str">
            <v/>
          </cell>
          <cell r="H3494" t="str">
            <v>CERRAMIENTOS</v>
          </cell>
          <cell r="I3494" t="str">
            <v>333333 - DEACERO / ALMASA</v>
          </cell>
        </row>
        <row r="3495">
          <cell r="A3495">
            <v>12560</v>
          </cell>
          <cell r="B3495" t="str">
            <v>Cerramiento Paneles Modulares Acero Alto=2.0 m Ancho=2.5  STC</v>
          </cell>
          <cell r="C3495" t="str">
            <v>ML</v>
          </cell>
          <cell r="D3495"/>
          <cell r="E3495">
            <v>43802</v>
          </cell>
          <cell r="F3495">
            <v>244007.04000000001</v>
          </cell>
          <cell r="G3495" t="str">
            <v/>
          </cell>
          <cell r="H3495" t="str">
            <v>CERRAMIENTOS</v>
          </cell>
          <cell r="I3495" t="str">
            <v>333333 - DEACERO / ALMASA</v>
          </cell>
        </row>
        <row r="3496">
          <cell r="A3496">
            <v>12561</v>
          </cell>
          <cell r="B3496" t="str">
            <v>Cerramiento Paneles Modulares Acero Alto=2.0 m Ancho=3.0  STC</v>
          </cell>
          <cell r="C3496" t="str">
            <v>ML</v>
          </cell>
          <cell r="D3496"/>
          <cell r="E3496">
            <v>43802</v>
          </cell>
          <cell r="F3496">
            <v>220182.76</v>
          </cell>
          <cell r="G3496" t="str">
            <v/>
          </cell>
          <cell r="H3496" t="str">
            <v>CERRAMIENTOS</v>
          </cell>
          <cell r="I3496" t="str">
            <v>333333 - DEACERO / ALMASA</v>
          </cell>
        </row>
        <row r="3497">
          <cell r="A3497">
            <v>12562</v>
          </cell>
          <cell r="B3497" t="str">
            <v>Cerramiento Paneles Modulares Acero Alto=2.40 m Ancho=3.0  STC</v>
          </cell>
          <cell r="C3497" t="str">
            <v>ML</v>
          </cell>
          <cell r="D3497"/>
          <cell r="E3497">
            <v>43802</v>
          </cell>
          <cell r="F3497">
            <v>265658.06</v>
          </cell>
          <cell r="G3497" t="str">
            <v/>
          </cell>
          <cell r="H3497" t="str">
            <v>CERRAMIENTOS</v>
          </cell>
          <cell r="I3497" t="str">
            <v>333333 - DEACERO / ALMASA</v>
          </cell>
        </row>
        <row r="3498">
          <cell r="A3498">
            <v>12564</v>
          </cell>
          <cell r="B3498" t="str">
            <v>Organizador ranurado metalico 19" con dos unidades de Rack</v>
          </cell>
          <cell r="C3498" t="str">
            <v>UN</v>
          </cell>
          <cell r="D3498"/>
          <cell r="E3498">
            <v>43816</v>
          </cell>
          <cell r="F3498">
            <v>59900.01</v>
          </cell>
          <cell r="G3498"/>
          <cell r="H3498" t="str">
            <v>CABLEADO ESTRUCTURADO</v>
          </cell>
          <cell r="I3498" t="str">
            <v>555555555555 - IDRD - MEDIANA DE COTIZACIONES</v>
          </cell>
        </row>
        <row r="3499">
          <cell r="A3499">
            <v>12565</v>
          </cell>
          <cell r="B3499" t="str">
            <v>Patch cord de 2,0 M categoría 6A blindadocon identificador en ambos terminales</v>
          </cell>
          <cell r="C3499" t="str">
            <v>UN</v>
          </cell>
          <cell r="D3499"/>
          <cell r="E3499">
            <v>44589</v>
          </cell>
          <cell r="F3499">
            <v>18135.009999999998</v>
          </cell>
          <cell r="G3499"/>
          <cell r="H3499" t="str">
            <v>CABLEADO ESTRUCTURADO</v>
          </cell>
          <cell r="I3499" t="str">
            <v>860061089 - IDRD - PROYECCIÓN</v>
          </cell>
        </row>
        <row r="3500">
          <cell r="A3500">
            <v>12566</v>
          </cell>
          <cell r="B3500" t="str">
            <v>Rollo Cinta Velcro adhesivo (1") 25m</v>
          </cell>
          <cell r="C3500" t="str">
            <v>RLL</v>
          </cell>
          <cell r="D3500"/>
          <cell r="E3500">
            <v>44589</v>
          </cell>
          <cell r="F3500">
            <v>55524</v>
          </cell>
          <cell r="G3500"/>
          <cell r="H3500" t="str">
            <v>CABLEADO ESTRUCTURADO</v>
          </cell>
          <cell r="I3500" t="str">
            <v>860061089 - IDRD - PROYECCIÓN</v>
          </cell>
        </row>
        <row r="3501">
          <cell r="A3501">
            <v>12567</v>
          </cell>
          <cell r="B3501" t="str">
            <v>Amarre  Plastico 4.8mm , L=20 cm x 100 Un.</v>
          </cell>
          <cell r="C3501" t="str">
            <v>UN</v>
          </cell>
          <cell r="D3501"/>
          <cell r="E3501">
            <v>44588</v>
          </cell>
          <cell r="F3501">
            <v>75.010000000000005</v>
          </cell>
          <cell r="G3501"/>
          <cell r="H3501" t="str">
            <v>FERRETERIA</v>
          </cell>
          <cell r="I3501" t="str">
            <v>860061089 - IDRD - PROYECCIÓN</v>
          </cell>
        </row>
        <row r="3502">
          <cell r="A3502">
            <v>12568</v>
          </cell>
          <cell r="B3502" t="str">
            <v>Marquilla Adhesiva para UTP- Panduit</v>
          </cell>
          <cell r="C3502" t="str">
            <v>UN</v>
          </cell>
          <cell r="D3502"/>
          <cell r="E3502">
            <v>43816</v>
          </cell>
          <cell r="F3502">
            <v>283.01</v>
          </cell>
          <cell r="G3502"/>
          <cell r="H3502" t="str">
            <v>CABLEADO ESTRUCTURADO</v>
          </cell>
          <cell r="I3502" t="str">
            <v>895412 - MEM LTDA</v>
          </cell>
        </row>
        <row r="3503">
          <cell r="A3503">
            <v>12569</v>
          </cell>
          <cell r="B3503" t="str">
            <v>CONCRETO PAVIMENTO       MR-42</v>
          </cell>
          <cell r="C3503" t="str">
            <v>M3</v>
          </cell>
          <cell r="D3503"/>
          <cell r="E3503">
            <v>44592</v>
          </cell>
          <cell r="F3503">
            <v>479548</v>
          </cell>
          <cell r="G3503"/>
          <cell r="H3503" t="str">
            <v>CONCRETOS</v>
          </cell>
          <cell r="I3503" t="str">
            <v>860061089 - IDRD - PROYECCIÓN</v>
          </cell>
        </row>
        <row r="3504">
          <cell r="A3504">
            <v>12571</v>
          </cell>
          <cell r="B3504" t="str">
            <v>Lampara Led Tipo Tortuga Ovalada-12W-960Lm-6.00K-IP-65(120/240)</v>
          </cell>
          <cell r="C3504" t="str">
            <v>UN</v>
          </cell>
          <cell r="D3504"/>
          <cell r="E3504">
            <v>43817</v>
          </cell>
          <cell r="F3504">
            <v>20334.009999999998</v>
          </cell>
          <cell r="G3504"/>
          <cell r="H3504" t="str">
            <v>LAMPARAS</v>
          </cell>
          <cell r="I3504" t="str">
            <v>8956232 - IDRD - MEDIA ARMONICA COTIZACIONES</v>
          </cell>
        </row>
        <row r="3505">
          <cell r="A3505">
            <v>12572</v>
          </cell>
          <cell r="B3505" t="str">
            <v>Transformador Trifasico 300Kva Seco Tipo H -11.4/208-120-DYN-5</v>
          </cell>
          <cell r="C3505" t="str">
            <v>UN</v>
          </cell>
          <cell r="D3505"/>
          <cell r="E3505">
            <v>43818</v>
          </cell>
          <cell r="F3505">
            <v>21684644</v>
          </cell>
          <cell r="G3505"/>
          <cell r="H3505" t="str">
            <v>CAJAS, ARMARIOS, TABLEROS</v>
          </cell>
          <cell r="I3505" t="str">
            <v>8956232 - IDRD - MEDIA ARMONICA COTIZACIONES</v>
          </cell>
        </row>
        <row r="3506">
          <cell r="A3506">
            <v>12574</v>
          </cell>
          <cell r="B3506" t="str">
            <v xml:space="preserve">SUMINISTRO Y APLICACIÓN DE SEÑALIZACIÓN HORIZONTAL CRUCE SENDERO PEATONAL SOBRE VIA PARQUE JAPON </v>
          </cell>
          <cell r="C3506" t="str">
            <v>UN</v>
          </cell>
          <cell r="D3506"/>
          <cell r="E3506"/>
          <cell r="F3506">
            <v>0</v>
          </cell>
          <cell r="G3506"/>
          <cell r="H3506" t="str">
            <v>PAVIMENTOS</v>
          </cell>
          <cell r="I3506"/>
        </row>
        <row r="3507">
          <cell r="A3507">
            <v>12575</v>
          </cell>
          <cell r="B3507" t="str">
            <v>SUMINISTRO Y APLICACIÓN DE DEMARCACIÓN HORIZONTAL PARA VIA CON FLECHA DE FRENTE-PARQUE EL JAPÓN</v>
          </cell>
          <cell r="C3507" t="str">
            <v>UN</v>
          </cell>
          <cell r="D3507"/>
          <cell r="E3507"/>
          <cell r="F3507">
            <v>0</v>
          </cell>
          <cell r="G3507"/>
          <cell r="H3507" t="str">
            <v>PAVIMENTOS</v>
          </cell>
          <cell r="I3507"/>
        </row>
        <row r="3508">
          <cell r="A3508">
            <v>12576</v>
          </cell>
          <cell r="B3508" t="str">
            <v>SEÑAL VERTICAL EN AMBOS SENTIDOS PARA VIA - PARQUE EL JAPÓN (Suministro e instalación)</v>
          </cell>
          <cell r="C3508" t="str">
            <v>UN</v>
          </cell>
          <cell r="D3508"/>
          <cell r="E3508"/>
          <cell r="F3508">
            <v>0</v>
          </cell>
          <cell r="G3508"/>
          <cell r="H3508" t="str">
            <v>AVISOS Y VALLAS</v>
          </cell>
          <cell r="I3508"/>
        </row>
        <row r="3509">
          <cell r="A3509">
            <v>12577</v>
          </cell>
          <cell r="B3509" t="str">
            <v>SEÑAL VERTICAL TRANSITO EN AMBOS SENTIDOS  VIA  - PARQUE EL JAPÓN.(Suministro e instalación).</v>
          </cell>
          <cell r="C3509" t="str">
            <v>UN</v>
          </cell>
          <cell r="D3509"/>
          <cell r="E3509"/>
          <cell r="F3509">
            <v>0</v>
          </cell>
          <cell r="G3509"/>
          <cell r="H3509" t="str">
            <v>AVISOS Y VALLAS</v>
          </cell>
          <cell r="I3509"/>
        </row>
        <row r="3510">
          <cell r="A3510">
            <v>12578</v>
          </cell>
          <cell r="B3510" t="str">
            <v>SEÑAL VERTICAL DE PARE PARA VIA - PARQUE EL JAPÓN (Suministro e instalación)</v>
          </cell>
          <cell r="C3510" t="str">
            <v>UN</v>
          </cell>
          <cell r="D3510"/>
          <cell r="E3510"/>
          <cell r="F3510">
            <v>0</v>
          </cell>
          <cell r="G3510"/>
          <cell r="H3510" t="str">
            <v>AVISOS Y VALLAS</v>
          </cell>
          <cell r="I3510"/>
        </row>
        <row r="3511">
          <cell r="A3511">
            <v>12579</v>
          </cell>
          <cell r="B3511" t="str">
            <v>SEÑAL VERTICAL PROHIBIDO PARQUEAR VIA PARQUE EL JAPÓN (suministro e instalación)</v>
          </cell>
          <cell r="C3511" t="str">
            <v>UN</v>
          </cell>
          <cell r="D3511"/>
          <cell r="E3511"/>
          <cell r="F3511">
            <v>0</v>
          </cell>
          <cell r="G3511"/>
          <cell r="H3511" t="str">
            <v>AVISOS Y VALLAS</v>
          </cell>
          <cell r="I3511"/>
        </row>
        <row r="3512">
          <cell r="A3512">
            <v>12581</v>
          </cell>
          <cell r="B3512" t="str">
            <v>CERTIFICACION DE ASCENSORES MARCA SHILDREN  CON CAPACIDAD PARA 10 PERSONAS O 750 KG Y DO S PARADAS</v>
          </cell>
          <cell r="C3512" t="str">
            <v>UN</v>
          </cell>
          <cell r="D3512"/>
          <cell r="E3512">
            <v>43944</v>
          </cell>
          <cell r="F3512">
            <v>832518</v>
          </cell>
          <cell r="G3512"/>
          <cell r="H3512" t="str">
            <v>ASCENSORES Y ESCALADORES</v>
          </cell>
          <cell r="I3512" t="str">
            <v>666666666252 - IDRD - MEDIA GEOMETRICA COTIZACIONES</v>
          </cell>
        </row>
        <row r="3513">
          <cell r="A3513">
            <v>12582</v>
          </cell>
          <cell r="B3513" t="str">
            <v>CERTIFICACION DE ASCENSORES SHILDREN CON CAPACIDAD PARA 7 PERSONAS O 1000 KG</v>
          </cell>
          <cell r="C3513" t="str">
            <v>UN</v>
          </cell>
          <cell r="D3513"/>
          <cell r="E3513"/>
          <cell r="F3513">
            <v>0</v>
          </cell>
          <cell r="G3513"/>
          <cell r="H3513" t="str">
            <v>ASCENSORES Y ESCALADORES</v>
          </cell>
          <cell r="I3513"/>
        </row>
        <row r="3514">
          <cell r="A3514">
            <v>12583</v>
          </cell>
          <cell r="B3514" t="str">
            <v>letrero en acrilico sin iluminacion letras de h=1.30</v>
          </cell>
          <cell r="C3514" t="str">
            <v>UN</v>
          </cell>
          <cell r="D3514"/>
          <cell r="E3514">
            <v>43938</v>
          </cell>
          <cell r="F3514">
            <v>22441360.449999999</v>
          </cell>
          <cell r="G3514"/>
          <cell r="H3514" t="str">
            <v>AVISOS Y VALLAS</v>
          </cell>
          <cell r="I3514" t="str">
            <v>8956232 - IDRD - MEDIA ARMONICA COTIZACIONES</v>
          </cell>
        </row>
        <row r="3515">
          <cell r="A3515">
            <v>12584</v>
          </cell>
          <cell r="B3515" t="str">
            <v>Letrero suspendido para zonas 4m x 1.49m</v>
          </cell>
          <cell r="C3515" t="str">
            <v>UN</v>
          </cell>
          <cell r="D3515"/>
          <cell r="E3515">
            <v>43938</v>
          </cell>
          <cell r="F3515">
            <v>5014124</v>
          </cell>
          <cell r="G3515"/>
          <cell r="H3515" t="str">
            <v>AVISOS Y VALLAS</v>
          </cell>
          <cell r="I3515" t="str">
            <v>8956232 - IDRD - MEDIA ARMONICA COTIZACIONES</v>
          </cell>
        </row>
        <row r="3516">
          <cell r="A3516">
            <v>12585</v>
          </cell>
          <cell r="B3516" t="str">
            <v>Letrero sobre piso para zonas 4m x 1.49m</v>
          </cell>
          <cell r="C3516" t="str">
            <v>UN</v>
          </cell>
          <cell r="D3516"/>
          <cell r="E3516">
            <v>43949</v>
          </cell>
          <cell r="F3516">
            <v>5110798.01</v>
          </cell>
          <cell r="G3516"/>
          <cell r="H3516" t="str">
            <v>AVISOS Y VALLAS</v>
          </cell>
          <cell r="I3516" t="str">
            <v>8956232 - IDRD - MEDIA ARMONICA COTIZACIONES</v>
          </cell>
        </row>
        <row r="3517">
          <cell r="A3517">
            <v>12586</v>
          </cell>
          <cell r="B3517" t="str">
            <v>Aviso evacuación, en acrílico, impresión digital tamaño 200 x 100 cm,</v>
          </cell>
          <cell r="C3517" t="str">
            <v>UN</v>
          </cell>
          <cell r="D3517"/>
          <cell r="E3517">
            <v>43938</v>
          </cell>
          <cell r="F3517">
            <v>1002257</v>
          </cell>
          <cell r="G3517"/>
          <cell r="H3517" t="str">
            <v>AVISOS Y VALLAS</v>
          </cell>
          <cell r="I3517" t="str">
            <v>8956232 - IDRD - MEDIA ARMONICA COTIZACIONES</v>
          </cell>
        </row>
        <row r="3518">
          <cell r="A3518">
            <v>12587</v>
          </cell>
          <cell r="B3518" t="str">
            <v>Aviso informativo, en acrílico, impresión digital tamaño 18 x28 cm,</v>
          </cell>
          <cell r="C3518" t="str">
            <v>UN</v>
          </cell>
          <cell r="D3518"/>
          <cell r="E3518">
            <v>43938</v>
          </cell>
          <cell r="F3518">
            <v>29578</v>
          </cell>
          <cell r="G3518"/>
          <cell r="H3518" t="str">
            <v>AVISOS Y VALLAS</v>
          </cell>
          <cell r="I3518" t="str">
            <v>8956232 - IDRD - MEDIA ARMONICA COTIZACIONES</v>
          </cell>
        </row>
        <row r="3519">
          <cell r="A3519">
            <v>12588</v>
          </cell>
          <cell r="B3519" t="str">
            <v>Aviso informativo, en acrílico, impresión digital tamaño 41 X 15 cm</v>
          </cell>
          <cell r="C3519" t="str">
            <v>UN</v>
          </cell>
          <cell r="D3519"/>
          <cell r="E3519">
            <v>43938</v>
          </cell>
          <cell r="F3519">
            <v>36134</v>
          </cell>
          <cell r="G3519"/>
          <cell r="H3519" t="str">
            <v>AVISOS Y VALLAS</v>
          </cell>
          <cell r="I3519" t="str">
            <v>8956232 - IDRD - MEDIA ARMONICA COTIZACIONES</v>
          </cell>
        </row>
        <row r="3520">
          <cell r="A3520">
            <v>12589</v>
          </cell>
          <cell r="B3520" t="str">
            <v>Aviso informativo, en acrílico, impresión digital  tamaño 130 X 66,20cm</v>
          </cell>
          <cell r="C3520" t="str">
            <v>UN</v>
          </cell>
          <cell r="D3520"/>
          <cell r="E3520">
            <v>43938</v>
          </cell>
          <cell r="F3520">
            <v>450355</v>
          </cell>
          <cell r="G3520"/>
          <cell r="H3520" t="str">
            <v>AVISOS Y VALLAS</v>
          </cell>
          <cell r="I3520" t="str">
            <v>8956232 - IDRD - MEDIA ARMONICA COTIZACIONES</v>
          </cell>
        </row>
        <row r="3521">
          <cell r="A3521">
            <v>12590</v>
          </cell>
          <cell r="B3521" t="str">
            <v xml:space="preserve">Aviso informativo, en acrílico, impresión digital, tamaño 130 x 50 cm. </v>
          </cell>
          <cell r="C3521" t="str">
            <v>UN</v>
          </cell>
          <cell r="D3521"/>
          <cell r="E3521">
            <v>43938</v>
          </cell>
          <cell r="F3521">
            <v>347465.99</v>
          </cell>
          <cell r="G3521"/>
          <cell r="H3521" t="str">
            <v>AVISOS Y VALLAS</v>
          </cell>
          <cell r="I3521" t="str">
            <v>8956232 - IDRD - MEDIA ARMONICA COTIZACIONES</v>
          </cell>
        </row>
        <row r="3522">
          <cell r="A3522">
            <v>12591</v>
          </cell>
          <cell r="B3522" t="str">
            <v>Aviso informativo, en acrílico, impresión digital, tamaño 11O x 50 cm.</v>
          </cell>
          <cell r="C3522" t="str">
            <v>UN</v>
          </cell>
          <cell r="D3522"/>
          <cell r="E3522">
            <v>43938</v>
          </cell>
          <cell r="F3522">
            <v>294012</v>
          </cell>
          <cell r="G3522"/>
          <cell r="H3522" t="str">
            <v>AVISOS Y VALLAS</v>
          </cell>
          <cell r="I3522" t="str">
            <v>8956232 - IDRD - MEDIA ARMONICA COTIZACIONES</v>
          </cell>
        </row>
        <row r="3523">
          <cell r="A3523">
            <v>12593</v>
          </cell>
          <cell r="B3523" t="str">
            <v xml:space="preserve">Aviso informativo, en acrílico, impresión digital, tamaño 63 x  90 cm. </v>
          </cell>
          <cell r="C3523" t="str">
            <v>UN</v>
          </cell>
          <cell r="D3523"/>
          <cell r="E3523">
            <v>43938</v>
          </cell>
          <cell r="F3523">
            <v>303119</v>
          </cell>
          <cell r="G3523"/>
          <cell r="H3523" t="str">
            <v>AVISOS Y VALLAS</v>
          </cell>
          <cell r="I3523" t="str">
            <v>8956232 - IDRD - MEDIA ARMONICA COTIZACIONES</v>
          </cell>
        </row>
        <row r="3524">
          <cell r="A3524">
            <v>12594</v>
          </cell>
          <cell r="B3524" t="str">
            <v>Aviso informativo, en acrílico, impresión digital,tamaño 130 x 90 cm.</v>
          </cell>
          <cell r="C3524" t="str">
            <v>UN</v>
          </cell>
          <cell r="D3524"/>
          <cell r="E3524">
            <v>43938</v>
          </cell>
          <cell r="F3524">
            <v>607212.01</v>
          </cell>
          <cell r="G3524"/>
          <cell r="H3524" t="str">
            <v>AVISOS Y VALLAS</v>
          </cell>
          <cell r="I3524" t="str">
            <v>8956232 - IDRD - MEDIA ARMONICA COTIZACIONES</v>
          </cell>
        </row>
        <row r="3525">
          <cell r="A3525">
            <v>12595</v>
          </cell>
          <cell r="B3525" t="str">
            <v>Aviso informativo, en acrílico,  impresión  digital, tamaño  180  x  90</v>
          </cell>
          <cell r="C3525" t="str">
            <v>UN</v>
          </cell>
          <cell r="D3525"/>
          <cell r="E3525">
            <v>43938</v>
          </cell>
          <cell r="F3525">
            <v>840761</v>
          </cell>
          <cell r="G3525"/>
          <cell r="H3525" t="str">
            <v>AVISOS Y VALLAS</v>
          </cell>
          <cell r="I3525" t="str">
            <v>8956232 - IDRD - MEDIA ARMONICA COTIZACIONES</v>
          </cell>
        </row>
        <row r="3526">
          <cell r="A3526">
            <v>12596</v>
          </cell>
          <cell r="B3526" t="str">
            <v xml:space="preserve">Vinilo adhesivo en impresión digital M2. </v>
          </cell>
          <cell r="C3526" t="str">
            <v>M2</v>
          </cell>
          <cell r="D3526"/>
          <cell r="E3526">
            <v>43938</v>
          </cell>
          <cell r="F3526">
            <v>91473</v>
          </cell>
          <cell r="G3526"/>
          <cell r="H3526" t="str">
            <v>AVISOS Y VALLAS</v>
          </cell>
          <cell r="I3526" t="str">
            <v>8956232 - IDRD - MEDIA ARMONICA COTIZACIONES</v>
          </cell>
        </row>
        <row r="3527">
          <cell r="A3527">
            <v>12598</v>
          </cell>
          <cell r="B3527" t="str">
            <v>tubería Novafort D=24"</v>
          </cell>
          <cell r="C3527" t="str">
            <v>ML</v>
          </cell>
          <cell r="D3527"/>
          <cell r="E3527">
            <v>44596</v>
          </cell>
          <cell r="F3527">
            <v>543887</v>
          </cell>
          <cell r="G3527"/>
          <cell r="H3527" t="str">
            <v>TUBERIA SUBT,REJILLAS,SUMIDER.</v>
          </cell>
          <cell r="I3527" t="str">
            <v>860061089 - IDRD - PROYECCIÓN</v>
          </cell>
        </row>
        <row r="3528">
          <cell r="A3528">
            <v>12599</v>
          </cell>
          <cell r="B3528" t="str">
            <v>tuberia Novafort D=27"</v>
          </cell>
          <cell r="C3528" t="str">
            <v>ML</v>
          </cell>
          <cell r="D3528"/>
          <cell r="E3528">
            <v>44596</v>
          </cell>
          <cell r="F3528">
            <v>649733</v>
          </cell>
          <cell r="G3528"/>
          <cell r="H3528" t="str">
            <v>TUBERIA SUBT,REJILLAS,SUMIDER.</v>
          </cell>
          <cell r="I3528" t="str">
            <v>860061089 - IDRD - PROYECCIÓN</v>
          </cell>
        </row>
        <row r="3529">
          <cell r="A3529">
            <v>12600</v>
          </cell>
          <cell r="B3529" t="str">
            <v>tuberia Novafort D=30"</v>
          </cell>
          <cell r="C3529" t="str">
            <v>ML</v>
          </cell>
          <cell r="D3529"/>
          <cell r="E3529">
            <v>44589</v>
          </cell>
          <cell r="F3529">
            <v>4343317</v>
          </cell>
          <cell r="G3529"/>
          <cell r="H3529" t="str">
            <v>ACCESORIOS TUBERIA SUBTERRANEA</v>
          </cell>
          <cell r="I3529" t="str">
            <v>860061089 - IDRD - PROYECCIÓN</v>
          </cell>
        </row>
        <row r="3530">
          <cell r="A3530">
            <v>12601</v>
          </cell>
          <cell r="B3530" t="str">
            <v>CODO 90 PVC C907 CAMXCAM 4"</v>
          </cell>
          <cell r="C3530" t="str">
            <v>UN</v>
          </cell>
          <cell r="D3530"/>
          <cell r="E3530">
            <v>43964</v>
          </cell>
          <cell r="F3530">
            <v>502884</v>
          </cell>
          <cell r="G3530"/>
          <cell r="H3530" t="str">
            <v>TUBOS</v>
          </cell>
          <cell r="I3530" t="str">
            <v>555555555555 - IDRD - MEDIANA DE COTIZACIONES</v>
          </cell>
        </row>
        <row r="3531">
          <cell r="A3531">
            <v>12602</v>
          </cell>
          <cell r="B3531" t="str">
            <v>TEE CAMXCAMXCAM PVC C907 4"</v>
          </cell>
          <cell r="C3531" t="str">
            <v>UN</v>
          </cell>
          <cell r="D3531"/>
          <cell r="E3531">
            <v>43964</v>
          </cell>
          <cell r="F3531">
            <v>736427</v>
          </cell>
          <cell r="G3531"/>
          <cell r="H3531" t="str">
            <v>TUBOS</v>
          </cell>
          <cell r="I3531" t="str">
            <v>555555555555 - IDRD - MEDIANA DE COTIZACIONES</v>
          </cell>
        </row>
        <row r="3532">
          <cell r="A3532">
            <v>12603</v>
          </cell>
          <cell r="B3532" t="str">
            <v>UNION DE REPARACION PVC C907 4"</v>
          </cell>
          <cell r="C3532" t="str">
            <v>UN</v>
          </cell>
          <cell r="D3532"/>
          <cell r="E3532">
            <v>43964</v>
          </cell>
          <cell r="F3532">
            <v>259293</v>
          </cell>
          <cell r="G3532"/>
          <cell r="H3532" t="str">
            <v>TUBOS</v>
          </cell>
          <cell r="I3532" t="str">
            <v>555555555555 - IDRD - MEDIANA DE COTIZACIONES</v>
          </cell>
        </row>
        <row r="3533">
          <cell r="A3533">
            <v>12604</v>
          </cell>
          <cell r="B3533" t="str">
            <v>SOPORTE SISMORESISTENTE 1 1/2" DOS VIAS LONGITUDINAL</v>
          </cell>
          <cell r="C3533" t="str">
            <v>UN</v>
          </cell>
          <cell r="D3533"/>
          <cell r="E3533">
            <v>43964</v>
          </cell>
          <cell r="F3533">
            <v>64130</v>
          </cell>
          <cell r="G3533"/>
          <cell r="H3533" t="str">
            <v>RED CONTRA INCENDIO</v>
          </cell>
          <cell r="I3533"/>
        </row>
        <row r="3534">
          <cell r="A3534">
            <v>12605</v>
          </cell>
          <cell r="B3534" t="str">
            <v>SOPORTE SISMORESISTENTE 2 1/2" DOS VIAS TRANSVERSAL</v>
          </cell>
          <cell r="C3534" t="str">
            <v>UN</v>
          </cell>
          <cell r="D3534"/>
          <cell r="E3534">
            <v>43964</v>
          </cell>
          <cell r="F3534">
            <v>66788</v>
          </cell>
          <cell r="G3534"/>
          <cell r="H3534" t="str">
            <v>RED CONTRA INCENDIO</v>
          </cell>
          <cell r="I3534" t="str">
            <v>8956232 - IDRD - MEDIA ARMONICA COTIZACIONES</v>
          </cell>
        </row>
        <row r="3535">
          <cell r="A3535">
            <v>12606</v>
          </cell>
          <cell r="B3535" t="str">
            <v>SOPORTE SISMORESISTENTE 2 1/2" DOS VIAS LONGITUDINAL</v>
          </cell>
          <cell r="C3535" t="str">
            <v>UN</v>
          </cell>
          <cell r="D3535"/>
          <cell r="E3535">
            <v>43964</v>
          </cell>
          <cell r="F3535">
            <v>84192</v>
          </cell>
          <cell r="G3535"/>
          <cell r="H3535" t="str">
            <v>RED CONTRA INCENDIO</v>
          </cell>
          <cell r="I3535" t="str">
            <v>8956232 - IDRD - MEDIA ARMONICA COTIZACIONES</v>
          </cell>
        </row>
        <row r="3536">
          <cell r="A3536">
            <v>12607</v>
          </cell>
          <cell r="B3536" t="str">
            <v>SOPORTE SISMORESISTENTE 3" DOS VIAS TRANSVERSAL</v>
          </cell>
          <cell r="C3536" t="str">
            <v>UN</v>
          </cell>
          <cell r="D3536"/>
          <cell r="E3536">
            <v>43964</v>
          </cell>
          <cell r="F3536">
            <v>70013</v>
          </cell>
          <cell r="G3536"/>
          <cell r="H3536" t="str">
            <v>RED CONTRA INCENDIO</v>
          </cell>
          <cell r="I3536" t="str">
            <v>8956232 - IDRD - MEDIA ARMONICA COTIZACIONES</v>
          </cell>
        </row>
        <row r="3537">
          <cell r="A3537">
            <v>12608</v>
          </cell>
          <cell r="B3537" t="str">
            <v>SOPORTE SISMORESISTENTE 3" DOS VIAS LONGITUDINAL</v>
          </cell>
          <cell r="C3537" t="str">
            <v>UN</v>
          </cell>
          <cell r="D3537"/>
          <cell r="E3537">
            <v>43964</v>
          </cell>
          <cell r="F3537">
            <v>91391</v>
          </cell>
          <cell r="G3537"/>
          <cell r="H3537" t="str">
            <v>RED CONTRA INCENDIO</v>
          </cell>
          <cell r="I3537" t="str">
            <v>8956232 - IDRD - MEDIA ARMONICA COTIZACIONES</v>
          </cell>
        </row>
        <row r="3538">
          <cell r="A3538">
            <v>12609</v>
          </cell>
          <cell r="B3538" t="str">
            <v>SOPORTE SISMORESISTENTE 4" CUATRO VIAS</v>
          </cell>
          <cell r="C3538" t="str">
            <v>UN</v>
          </cell>
          <cell r="D3538"/>
          <cell r="E3538">
            <v>43964</v>
          </cell>
          <cell r="F3538">
            <v>50234.01</v>
          </cell>
          <cell r="G3538"/>
          <cell r="H3538" t="str">
            <v>RED CONTRA INCENDIO</v>
          </cell>
          <cell r="I3538" t="str">
            <v>8956232 - IDRD - MEDIA ARMONICA COTIZACIONES</v>
          </cell>
        </row>
        <row r="3539">
          <cell r="A3539">
            <v>12610</v>
          </cell>
          <cell r="B3539" t="str">
            <v>RESTRICTOR EN HIERRO DÜCTIL PARA PVC C 900 4"</v>
          </cell>
          <cell r="C3539" t="str">
            <v>UN</v>
          </cell>
          <cell r="D3539"/>
          <cell r="E3539">
            <v>43964</v>
          </cell>
          <cell r="F3539">
            <v>296895</v>
          </cell>
          <cell r="G3539"/>
          <cell r="H3539" t="str">
            <v>RED CONTRA INCENDIO</v>
          </cell>
          <cell r="I3539" t="str">
            <v>8956232 - IDRD - MEDIA ARMONICA COTIZACIONES</v>
          </cell>
        </row>
        <row r="3540">
          <cell r="A3540">
            <v>12614</v>
          </cell>
          <cell r="B3540" t="str">
            <v>Suministro e Instalacion Geobloque d-18</v>
          </cell>
          <cell r="C3540" t="str">
            <v>M3</v>
          </cell>
          <cell r="D3540"/>
          <cell r="E3540">
            <v>43990</v>
          </cell>
          <cell r="F3540">
            <v>265825</v>
          </cell>
          <cell r="G3540"/>
          <cell r="H3540" t="str">
            <v>GEOSINTETICOS</v>
          </cell>
          <cell r="I3540" t="str">
            <v>66665555555 - IDRD - MEDIA ARITMETICA DE COTIZACIONES</v>
          </cell>
        </row>
        <row r="3541">
          <cell r="A3541">
            <v>12615</v>
          </cell>
          <cell r="B3541" t="str">
            <v xml:space="preserve">Suministro e Instalacion de Vinilo Blackout </v>
          </cell>
          <cell r="C3541" t="str">
            <v>M2</v>
          </cell>
          <cell r="D3541"/>
          <cell r="E3541">
            <v>43992</v>
          </cell>
          <cell r="F3541">
            <v>194230</v>
          </cell>
          <cell r="G3541"/>
          <cell r="H3541" t="str">
            <v>AVISOS Y VALLAS</v>
          </cell>
          <cell r="I3541" t="str">
            <v>66665555555 - IDRD - MEDIA ARITMETICA DE COTIZACIONES</v>
          </cell>
        </row>
        <row r="3542">
          <cell r="A3542">
            <v>12616</v>
          </cell>
          <cell r="B3542" t="str">
            <v>recubrimiento skate master</v>
          </cell>
          <cell r="C3542" t="str">
            <v>M2</v>
          </cell>
          <cell r="D3542"/>
          <cell r="E3542">
            <v>43931</v>
          </cell>
          <cell r="F3542">
            <v>114395</v>
          </cell>
          <cell r="G3542"/>
          <cell r="H3542" t="str">
            <v>PINTURAS</v>
          </cell>
          <cell r="I3542" t="str">
            <v>8956232 - IDRD - MEDIA ARMONICA COTIZACIONES</v>
          </cell>
        </row>
        <row r="3543">
          <cell r="A3543">
            <v>12619</v>
          </cell>
          <cell r="B3543" t="str">
            <v>Certificado retie</v>
          </cell>
          <cell r="C3543" t="str">
            <v>UN</v>
          </cell>
          <cell r="D3543"/>
          <cell r="E3543">
            <v>43992</v>
          </cell>
          <cell r="F3543">
            <v>2716356</v>
          </cell>
          <cell r="G3543"/>
          <cell r="H3543" t="str">
            <v>ACTIVIDADES ESPECIALES</v>
          </cell>
          <cell r="I3543" t="str">
            <v>8956232 - IDRD - MEDIA ARMONICA COTIZACIONES</v>
          </cell>
        </row>
        <row r="3544">
          <cell r="A3544">
            <v>12620</v>
          </cell>
          <cell r="B3544" t="str">
            <v>certificado retilap</v>
          </cell>
          <cell r="C3544" t="str">
            <v>UN</v>
          </cell>
          <cell r="D3544"/>
          <cell r="E3544">
            <v>43992</v>
          </cell>
          <cell r="F3544">
            <v>3305150.01</v>
          </cell>
          <cell r="G3544"/>
          <cell r="H3544" t="str">
            <v>ACTIVIDADES ESPECIALES</v>
          </cell>
          <cell r="I3544" t="str">
            <v>8956232 - IDRD - MEDIA ARMONICA COTIZACIONES</v>
          </cell>
        </row>
        <row r="3545">
          <cell r="A3545">
            <v>12621</v>
          </cell>
          <cell r="B3545" t="str">
            <v xml:space="preserve">Valla Totem dos caras H=3.00m  X 1.00m </v>
          </cell>
          <cell r="C3545" t="str">
            <v>UN</v>
          </cell>
          <cell r="D3545"/>
          <cell r="E3545">
            <v>45635</v>
          </cell>
          <cell r="F3545">
            <v>2915500</v>
          </cell>
          <cell r="G3545"/>
          <cell r="H3545" t="str">
            <v>MOBILIARIO URBANO Y SEÑALIZAC.</v>
          </cell>
          <cell r="I3545" t="str">
            <v>8956232 - IDRD - MEDIA ARMONICA COTIZACIONES</v>
          </cell>
        </row>
        <row r="3546">
          <cell r="A3546">
            <v>12622</v>
          </cell>
          <cell r="B3546" t="str">
            <v>ALCORQUE CIRCULAR D. 1,20 M - D.INT. 0,40 M - PLATINA 3"</v>
          </cell>
          <cell r="C3546" t="str">
            <v>UN</v>
          </cell>
          <cell r="D3546"/>
          <cell r="E3546">
            <v>44591</v>
          </cell>
          <cell r="F3546">
            <v>1568584.01</v>
          </cell>
          <cell r="G3546"/>
          <cell r="H3546" t="str">
            <v>MOBILIARIO URBANO Y SEÑALIZAC.</v>
          </cell>
          <cell r="I3546" t="str">
            <v>860061089 - IDRD - PROYECCIÓN</v>
          </cell>
        </row>
        <row r="3547">
          <cell r="A3547">
            <v>12623</v>
          </cell>
          <cell r="B3547" t="str">
            <v xml:space="preserve">Luminaria MILLENIUM de 40W (2700-6500)K, </v>
          </cell>
          <cell r="C3547" t="str">
            <v>UN</v>
          </cell>
          <cell r="D3547"/>
          <cell r="E3547">
            <v>43991</v>
          </cell>
          <cell r="F3547">
            <v>871706</v>
          </cell>
          <cell r="G3547"/>
          <cell r="H3547" t="str">
            <v>MOBILIARIO URBANO Y SEÑALIZAC.</v>
          </cell>
          <cell r="I3547" t="str">
            <v>8956232 - IDRD - MEDIA ARMONICA COTIZACIONES</v>
          </cell>
        </row>
        <row r="3548">
          <cell r="A3548">
            <v>12624</v>
          </cell>
          <cell r="B3548" t="str">
            <v xml:space="preserve">Luminaria MILLENIUM de 70W (2700-6500)K,      </v>
          </cell>
          <cell r="C3548" t="str">
            <v>UN</v>
          </cell>
          <cell r="D3548"/>
          <cell r="E3548">
            <v>43991</v>
          </cell>
          <cell r="F3548">
            <v>1106560</v>
          </cell>
          <cell r="G3548"/>
          <cell r="H3548" t="str">
            <v>MOBILIARIO URBANO Y SEÑALIZAC.</v>
          </cell>
          <cell r="I3548" t="str">
            <v>8956232 - IDRD - MEDIA ARMONICA COTIZACIONES</v>
          </cell>
        </row>
        <row r="3549">
          <cell r="A3549">
            <v>12626</v>
          </cell>
          <cell r="B3549" t="str">
            <v xml:space="preserve">suministro e instalacion de pisos modulares </v>
          </cell>
          <cell r="C3549" t="str">
            <v>M2</v>
          </cell>
          <cell r="D3549"/>
          <cell r="E3549"/>
          <cell r="F3549">
            <v>0</v>
          </cell>
          <cell r="G3549"/>
          <cell r="H3549" t="str">
            <v>Pisos</v>
          </cell>
          <cell r="I3549"/>
        </row>
        <row r="3550">
          <cell r="A3550">
            <v>12627</v>
          </cell>
          <cell r="B3550" t="str">
            <v xml:space="preserve">suministro e instalacion de baranda H=1.00M para cerramiento perimetral </v>
          </cell>
          <cell r="C3550" t="str">
            <v>ML</v>
          </cell>
          <cell r="D3550"/>
          <cell r="E3550"/>
          <cell r="F3550">
            <v>0</v>
          </cell>
          <cell r="G3550"/>
          <cell r="H3550" t="str">
            <v>CARPINTERIA METALICA</v>
          </cell>
          <cell r="I3550"/>
        </row>
        <row r="3551">
          <cell r="A3551">
            <v>12628</v>
          </cell>
          <cell r="B3551" t="str">
            <v xml:space="preserve">suministro e instalacion de baranda H=1.00M para cerramiento AMBIENTAL </v>
          </cell>
          <cell r="C3551" t="str">
            <v>ML</v>
          </cell>
          <cell r="D3551"/>
          <cell r="E3551"/>
          <cell r="F3551">
            <v>0</v>
          </cell>
          <cell r="G3551"/>
          <cell r="H3551" t="str">
            <v>CARPINTERIA METALICA</v>
          </cell>
          <cell r="I3551"/>
        </row>
        <row r="3552">
          <cell r="A3552">
            <v>12629</v>
          </cell>
          <cell r="B3552" t="str">
            <v xml:space="preserve">Reparacion de fisuras y microfisuras de la tapa del tanque del parque COMETAS. </v>
          </cell>
          <cell r="C3552" t="str">
            <v>ML</v>
          </cell>
          <cell r="D3552"/>
          <cell r="E3552">
            <v>44715</v>
          </cell>
          <cell r="F3552">
            <v>21401</v>
          </cell>
          <cell r="G3552"/>
          <cell r="H3552" t="str">
            <v>IMPERMEABIL.,ADITIVOS,QUIMICOS</v>
          </cell>
          <cell r="I3552" t="str">
            <v>860061089 - IDRD - PROYECCIÓN</v>
          </cell>
        </row>
        <row r="3553">
          <cell r="A3553">
            <v>12630</v>
          </cell>
          <cell r="B3553" t="str">
            <v>Resurfacer - Aplicacion para sellar e impermeabilizar la superficie de tanque - COMETAS</v>
          </cell>
          <cell r="C3553" t="str">
            <v>ML</v>
          </cell>
          <cell r="D3553"/>
          <cell r="E3553">
            <v>45708</v>
          </cell>
          <cell r="F3553">
            <v>37018.26</v>
          </cell>
          <cell r="G3553"/>
          <cell r="H3553" t="str">
            <v>IMPERMEABIL.,ADITIVOS,QUIMICOS</v>
          </cell>
          <cell r="I3553" t="str">
            <v>562221312 - IDRD - VALOR CIO AJUSTADO</v>
          </cell>
        </row>
        <row r="3554">
          <cell r="A3554">
            <v>12631</v>
          </cell>
          <cell r="B3554" t="str">
            <v xml:space="preserve">Aplicacion de capas de latex para impermeabilizar la superficie de un tanque </v>
          </cell>
          <cell r="C3554" t="str">
            <v>ML</v>
          </cell>
          <cell r="D3554"/>
          <cell r="E3554">
            <v>45708</v>
          </cell>
          <cell r="F3554">
            <v>30824.3</v>
          </cell>
          <cell r="G3554"/>
          <cell r="H3554" t="str">
            <v>IMPERMEABIL.,ADITIVOS,QUIMICOS</v>
          </cell>
          <cell r="I3554" t="str">
            <v>562221312 - IDRD - VALOR CIO AJUSTADO</v>
          </cell>
        </row>
        <row r="3555">
          <cell r="A3555">
            <v>12632</v>
          </cell>
          <cell r="B3555" t="str">
            <v>Geotextil TR3000</v>
          </cell>
          <cell r="C3555" t="str">
            <v>M2</v>
          </cell>
          <cell r="D3555"/>
          <cell r="E3555">
            <v>44592</v>
          </cell>
          <cell r="F3555">
            <v>14617</v>
          </cell>
          <cell r="G3555"/>
          <cell r="H3555" t="str">
            <v>IMPERMEABILIZANTES</v>
          </cell>
          <cell r="I3555" t="str">
            <v>860061089 - IDRD - PROYECCIÓN</v>
          </cell>
        </row>
        <row r="3556">
          <cell r="A3556">
            <v>12633</v>
          </cell>
          <cell r="B3556" t="str">
            <v>TUBERIA NOVAFORT 36"</v>
          </cell>
          <cell r="C3556" t="str">
            <v>ML</v>
          </cell>
          <cell r="D3556"/>
          <cell r="E3556">
            <v>44596</v>
          </cell>
          <cell r="F3556">
            <v>1312853.01</v>
          </cell>
          <cell r="G3556"/>
          <cell r="H3556" t="str">
            <v>TUBERIA SUBT,REJILLAS,SUMIDER.</v>
          </cell>
          <cell r="I3556" t="str">
            <v>860061089 - IDRD - PROYECCIÓN</v>
          </cell>
        </row>
        <row r="3557">
          <cell r="A3557">
            <v>12634</v>
          </cell>
          <cell r="B3557" t="str">
            <v>switch 24 puertos 10/100/1000 4SFP CAPA 3 LIGHT</v>
          </cell>
          <cell r="C3557" t="str">
            <v>UN</v>
          </cell>
          <cell r="D3557"/>
          <cell r="E3557">
            <v>44026</v>
          </cell>
          <cell r="F3557">
            <v>10531500</v>
          </cell>
          <cell r="G3557"/>
          <cell r="H3557" t="str">
            <v>MISCELANEA</v>
          </cell>
          <cell r="I3557" t="str">
            <v>666665454444 - IDRD - MENOR PRECIO DE COTIZACIONES</v>
          </cell>
        </row>
        <row r="3558">
          <cell r="A3558">
            <v>12635</v>
          </cell>
          <cell r="B3558" t="str">
            <v>SWITCH DE CORE FULL CAPA 3 MIN 1GBPS-10GBPS</v>
          </cell>
          <cell r="C3558" t="str">
            <v>UN</v>
          </cell>
          <cell r="D3558"/>
          <cell r="E3558">
            <v>44026</v>
          </cell>
          <cell r="F3558">
            <v>20587000</v>
          </cell>
          <cell r="G3558"/>
          <cell r="H3558" t="str">
            <v>MISCELANEA</v>
          </cell>
          <cell r="I3558" t="str">
            <v>666665454444 - IDRD - MENOR PRECIO DE COTIZACIONES</v>
          </cell>
        </row>
        <row r="3559">
          <cell r="A3559">
            <v>12636</v>
          </cell>
          <cell r="B3559" t="str">
            <v>Gabinete gm para 32 reles de sobreponer.</v>
          </cell>
          <cell r="C3559" t="str">
            <v>BTO</v>
          </cell>
          <cell r="D3559"/>
          <cell r="E3559">
            <v>44026</v>
          </cell>
          <cell r="F3559">
            <v>5728779</v>
          </cell>
          <cell r="G3559"/>
          <cell r="H3559" t="str">
            <v>INST. ELECTRICAS</v>
          </cell>
          <cell r="I3559" t="str">
            <v>666665454444 - IDRD - MENOR PRECIO DE COTIZACIONES</v>
          </cell>
        </row>
        <row r="3560">
          <cell r="A3560">
            <v>12637</v>
          </cell>
          <cell r="B3560" t="str">
            <v xml:space="preserve">unidada de programacion y control  Lumacan GM </v>
          </cell>
          <cell r="C3560" t="str">
            <v>UN</v>
          </cell>
          <cell r="D3560"/>
          <cell r="E3560">
            <v>44026</v>
          </cell>
          <cell r="F3560">
            <v>3831562</v>
          </cell>
          <cell r="G3560"/>
          <cell r="H3560" t="str">
            <v>INST. ELECTRICAS</v>
          </cell>
          <cell r="I3560" t="str">
            <v>666665454444 - IDRD - MENOR PRECIO DE COTIZACIONES</v>
          </cell>
        </row>
        <row r="3561">
          <cell r="A3561">
            <v>12638</v>
          </cell>
          <cell r="B3561" t="str">
            <v xml:space="preserve">Panel de Insercion gm 16 Modulos </v>
          </cell>
          <cell r="C3561" t="str">
            <v>UN</v>
          </cell>
          <cell r="D3561"/>
          <cell r="E3561">
            <v>44026</v>
          </cell>
          <cell r="F3561">
            <v>1374450</v>
          </cell>
          <cell r="G3561"/>
          <cell r="H3561" t="str">
            <v>INST. ELECTRICAS</v>
          </cell>
          <cell r="I3561" t="str">
            <v>666665454444 - IDRD - MENOR PRECIO DE COTIZACIONES</v>
          </cell>
        </row>
        <row r="3562">
          <cell r="A3562">
            <v>12639</v>
          </cell>
          <cell r="B3562" t="str">
            <v xml:space="preserve">Rele Latching GM 1-polo 0-10 vdc 24-277 vac </v>
          </cell>
          <cell r="C3562" t="str">
            <v>UN</v>
          </cell>
          <cell r="D3562"/>
          <cell r="E3562">
            <v>44026</v>
          </cell>
          <cell r="F3562">
            <v>662235</v>
          </cell>
          <cell r="G3562"/>
          <cell r="H3562" t="str">
            <v>INST. ELECTRICAS</v>
          </cell>
          <cell r="I3562" t="str">
            <v>666665454444 - IDRD - MENOR PRECIO DE COTIZACIONES</v>
          </cell>
        </row>
        <row r="3563">
          <cell r="A3563">
            <v>12640</v>
          </cell>
          <cell r="B3563" t="str">
            <v xml:space="preserve">Rele latching  GM 1-polo 24-277 vac  20A </v>
          </cell>
          <cell r="C3563" t="str">
            <v>UN</v>
          </cell>
          <cell r="D3563"/>
          <cell r="E3563">
            <v>44026</v>
          </cell>
          <cell r="F3563">
            <v>189805</v>
          </cell>
          <cell r="G3563"/>
          <cell r="H3563" t="str">
            <v>INST. ELECTRICAS</v>
          </cell>
          <cell r="I3563" t="str">
            <v>666665454444 - IDRD - MENOR PRECIO DE COTIZACIONES</v>
          </cell>
        </row>
        <row r="3564">
          <cell r="A3564">
            <v>12641</v>
          </cell>
          <cell r="B3564" t="str">
            <v>MÓDULO CIEGO PARA LLENAR ESPACIO EN PANEL DE INSERCIÓN</v>
          </cell>
          <cell r="C3564" t="str">
            <v>UN</v>
          </cell>
          <cell r="D3564"/>
          <cell r="E3564">
            <v>44026</v>
          </cell>
          <cell r="F3564">
            <v>19992</v>
          </cell>
          <cell r="G3564"/>
          <cell r="H3564" t="str">
            <v>INST. ELECTRICAS</v>
          </cell>
          <cell r="I3564" t="str">
            <v>666665454444 - IDRD - MENOR PRECIO DE COTIZACIONES</v>
          </cell>
        </row>
        <row r="3565">
          <cell r="A3565">
            <v>12642</v>
          </cell>
          <cell r="B3565" t="str">
            <v>SENSOR DE TECHO 360gr 14X7m+ UNIDAD DE CONTROL</v>
          </cell>
          <cell r="C3565" t="str">
            <v>UN</v>
          </cell>
          <cell r="D3565"/>
          <cell r="E3565">
            <v>44026</v>
          </cell>
          <cell r="F3565">
            <v>394604</v>
          </cell>
          <cell r="G3565"/>
          <cell r="H3565" t="str">
            <v>INST. ELECTRICAS</v>
          </cell>
          <cell r="I3565" t="str">
            <v>555555555555 - IDRD - MEDIANA DE COTIZACIONES</v>
          </cell>
        </row>
        <row r="3566">
          <cell r="A3566">
            <v>12643</v>
          </cell>
          <cell r="B3566" t="str">
            <v>SENSOR DE MURO IR 110gr 30X10m+ UNIDAD DE CONTROL</v>
          </cell>
          <cell r="C3566" t="str">
            <v>UN</v>
          </cell>
          <cell r="D3566"/>
          <cell r="E3566">
            <v>44026</v>
          </cell>
          <cell r="F3566">
            <v>392755</v>
          </cell>
          <cell r="G3566"/>
          <cell r="H3566" t="str">
            <v>INST. ELECTRICAS</v>
          </cell>
          <cell r="I3566" t="str">
            <v>666665454444 - IDRD - MENOR PRECIO DE COTIZACIONES</v>
          </cell>
        </row>
        <row r="3567">
          <cell r="A3567">
            <v>12644</v>
          </cell>
          <cell r="B3567" t="str">
            <v xml:space="preserve">Suministro e Instalacion CHIMENEA EN DUCTO LÁMINA CAL 12 DIAM 26", </v>
          </cell>
          <cell r="C3567" t="str">
            <v>ML</v>
          </cell>
          <cell r="D3567"/>
          <cell r="E3567">
            <v>44026</v>
          </cell>
          <cell r="F3567">
            <v>2804999</v>
          </cell>
          <cell r="G3567"/>
          <cell r="H3567" t="str">
            <v>EQUIPOS ESPECIALES</v>
          </cell>
          <cell r="I3567" t="str">
            <v>666665454444 - IDRD - MENOR PRECIO DE COTIZACIONES</v>
          </cell>
        </row>
        <row r="3568">
          <cell r="A3568">
            <v>12645</v>
          </cell>
          <cell r="B3568" t="str">
            <v>EQUIPO DE DESINFECCIÓN UV-2 LÁMPARAS PISCINAS</v>
          </cell>
          <cell r="C3568" t="str">
            <v>UN</v>
          </cell>
          <cell r="D3568"/>
          <cell r="E3568">
            <v>44026</v>
          </cell>
          <cell r="F3568">
            <v>152920900.02000001</v>
          </cell>
          <cell r="G3568"/>
          <cell r="H3568" t="str">
            <v>PISCINAS</v>
          </cell>
          <cell r="I3568" t="str">
            <v>666665454444 - IDRD - MENOR PRECIO DE COTIZACIONES</v>
          </cell>
        </row>
        <row r="3569">
          <cell r="A3569">
            <v>12646</v>
          </cell>
          <cell r="B3569" t="str">
            <v>SUMINISTRO E INSTALACION SISTEMA INTERCAMBIADOR DE CALOR TIPO TUBULAR FLUJO LINEAL</v>
          </cell>
          <cell r="C3569" t="str">
            <v>GL</v>
          </cell>
          <cell r="D3569"/>
          <cell r="E3569">
            <v>44026</v>
          </cell>
          <cell r="F3569">
            <v>273700000</v>
          </cell>
          <cell r="G3569"/>
          <cell r="H3569" t="str">
            <v>PISCINAS</v>
          </cell>
          <cell r="I3569" t="str">
            <v>666665454444 - IDRD - MENOR PRECIO DE COTIZACIONES</v>
          </cell>
        </row>
        <row r="3570">
          <cell r="A3570">
            <v>12647</v>
          </cell>
          <cell r="B3570" t="str">
            <v>CASILLEROS EN MELAMÍNICO DE 15mm DOBLE CARA, MÓDULOS DE 1,80X0,30X0,30</v>
          </cell>
          <cell r="C3570" t="str">
            <v>UN</v>
          </cell>
          <cell r="D3570"/>
          <cell r="E3570">
            <v>44026</v>
          </cell>
          <cell r="F3570">
            <v>656880</v>
          </cell>
          <cell r="G3570"/>
          <cell r="H3570" t="str">
            <v>MUEBLES ACCESORIOS</v>
          </cell>
          <cell r="I3570" t="str">
            <v>666665454444 - IDRD - MENOR PRECIO DE COTIZACIONES</v>
          </cell>
        </row>
        <row r="3571">
          <cell r="A3571">
            <v>12648</v>
          </cell>
          <cell r="B3571" t="str">
            <v xml:space="preserve">suministro e instalacion de planta ELÉCTRICA 630 KVA 440 </v>
          </cell>
          <cell r="C3571" t="str">
            <v>GL</v>
          </cell>
          <cell r="D3571"/>
          <cell r="E3571">
            <v>44026</v>
          </cell>
          <cell r="F3571">
            <v>399140197</v>
          </cell>
          <cell r="G3571"/>
          <cell r="H3571" t="str">
            <v>INST. ELECTRICAS</v>
          </cell>
          <cell r="I3571" t="str">
            <v>666665454444 - IDRD - MENOR PRECIO DE COTIZACIONES</v>
          </cell>
        </row>
        <row r="3572">
          <cell r="A3572">
            <v>12649</v>
          </cell>
          <cell r="B3572" t="str">
            <v xml:space="preserve">Celda para Transformador de 150 KVA </v>
          </cell>
          <cell r="C3572" t="str">
            <v>UN</v>
          </cell>
          <cell r="D3572"/>
          <cell r="E3572">
            <v>44033</v>
          </cell>
          <cell r="F3572">
            <v>2915500</v>
          </cell>
          <cell r="G3572"/>
          <cell r="H3572" t="str">
            <v>PLANTAS ELECTRICAS</v>
          </cell>
          <cell r="I3572" t="str">
            <v>666665454444 - IDRD - MENOR PRECIO DE COTIZACIONES</v>
          </cell>
        </row>
        <row r="3573">
          <cell r="A3573">
            <v>12650</v>
          </cell>
          <cell r="B3573" t="str">
            <v>transformador seco clase F 150KV</v>
          </cell>
          <cell r="C3573" t="str">
            <v>UN</v>
          </cell>
          <cell r="D3573"/>
          <cell r="E3573"/>
          <cell r="F3573">
            <v>0</v>
          </cell>
          <cell r="G3573"/>
          <cell r="H3573" t="str">
            <v>PLANTAS ELECTRICAS</v>
          </cell>
          <cell r="I3573"/>
        </row>
        <row r="3574">
          <cell r="A3574">
            <v>12651</v>
          </cell>
          <cell r="B3574" t="str">
            <v xml:space="preserve">sistema de calderas gas 2´9000,000 BTU/H </v>
          </cell>
          <cell r="C3574" t="str">
            <v>UN</v>
          </cell>
          <cell r="D3574"/>
          <cell r="E3574">
            <v>44033</v>
          </cell>
          <cell r="F3574">
            <v>117347698.01000001</v>
          </cell>
          <cell r="G3574"/>
          <cell r="H3574" t="str">
            <v>PISCINAS</v>
          </cell>
          <cell r="I3574" t="str">
            <v>666665454444 - IDRD - MENOR PRECIO DE COTIZACIONES</v>
          </cell>
        </row>
        <row r="3575">
          <cell r="A3575">
            <v>12652</v>
          </cell>
          <cell r="B3575" t="str">
            <v xml:space="preserve">SUMINISTRO E INSTALACION DE UNA BOMBA PARA PISCINA  RECREATIVA </v>
          </cell>
          <cell r="C3575" t="str">
            <v>UN</v>
          </cell>
          <cell r="D3575"/>
          <cell r="E3575">
            <v>44033</v>
          </cell>
          <cell r="F3575">
            <v>19040000</v>
          </cell>
          <cell r="G3575"/>
          <cell r="H3575" t="str">
            <v>PISCINAS</v>
          </cell>
          <cell r="I3575" t="str">
            <v>666665454444 - IDRD - MENOR PRECIO DE COTIZACIONES</v>
          </cell>
        </row>
        <row r="3576">
          <cell r="A3576">
            <v>12653</v>
          </cell>
          <cell r="B3576" t="str">
            <v xml:space="preserve">SUMINISTRO DE FUSIBLE TIPO HH DE 16 AMP </v>
          </cell>
          <cell r="C3576" t="str">
            <v>UN</v>
          </cell>
          <cell r="D3576"/>
          <cell r="E3576">
            <v>44054</v>
          </cell>
          <cell r="F3576">
            <v>170170</v>
          </cell>
          <cell r="G3576"/>
          <cell r="H3576" t="str">
            <v>INST. ELECTRICAS</v>
          </cell>
          <cell r="I3576" t="str">
            <v>666665454444 - IDRD - MENOR PRECIO DE COTIZACIONES</v>
          </cell>
        </row>
        <row r="3577">
          <cell r="A3577">
            <v>12654</v>
          </cell>
          <cell r="B3577" t="str">
            <v xml:space="preserve">SUMINISTRO DE FUSIBLE TIPÓ HH DE 50 AMP </v>
          </cell>
          <cell r="C3577" t="str">
            <v>UN</v>
          </cell>
          <cell r="D3577"/>
          <cell r="E3577">
            <v>44054</v>
          </cell>
          <cell r="F3577">
            <v>208726</v>
          </cell>
          <cell r="G3577"/>
          <cell r="H3577" t="str">
            <v>INST. ELECTRICAS</v>
          </cell>
          <cell r="I3577" t="str">
            <v>666665454444 - IDRD - MENOR PRECIO DE COTIZACIONES</v>
          </cell>
        </row>
        <row r="3578">
          <cell r="A3578">
            <v>12655</v>
          </cell>
          <cell r="B3578" t="str">
            <v xml:space="preserve">GEOMALLA BIAXIAL BX30X30 PARA TALUDES </v>
          </cell>
          <cell r="C3578" t="str">
            <v>M2</v>
          </cell>
          <cell r="D3578"/>
          <cell r="E3578">
            <v>44054</v>
          </cell>
          <cell r="F3578">
            <v>9916</v>
          </cell>
          <cell r="G3578"/>
          <cell r="H3578" t="str">
            <v>GEOSINTETICOS</v>
          </cell>
          <cell r="I3578"/>
        </row>
        <row r="3579">
          <cell r="A3579">
            <v>12656</v>
          </cell>
          <cell r="B3579" t="str">
            <v xml:space="preserve">Geocelda sloperunner ega 30/150 </v>
          </cell>
          <cell r="C3579" t="str">
            <v>M2</v>
          </cell>
          <cell r="D3579"/>
          <cell r="E3579">
            <v>44054</v>
          </cell>
          <cell r="F3579">
            <v>46410</v>
          </cell>
          <cell r="G3579"/>
          <cell r="H3579" t="str">
            <v>GEOSINTETICOS</v>
          </cell>
          <cell r="I3579" t="str">
            <v>666665454444 - IDRD - MENOR PRECIO DE COTIZACIONES</v>
          </cell>
        </row>
        <row r="3580">
          <cell r="A3580">
            <v>12657</v>
          </cell>
          <cell r="B3580" t="str">
            <v xml:space="preserve">tendones tipo reata 1" </v>
          </cell>
          <cell r="C3580" t="str">
            <v>ML</v>
          </cell>
          <cell r="D3580"/>
          <cell r="E3580">
            <v>44054</v>
          </cell>
          <cell r="F3580">
            <v>7231.63</v>
          </cell>
          <cell r="G3580"/>
          <cell r="H3580" t="str">
            <v>GEOSINTETICOS</v>
          </cell>
          <cell r="I3580" t="str">
            <v>666665454444 - IDRD - MENOR PRECIO DE COTIZACIONES</v>
          </cell>
        </row>
        <row r="3581">
          <cell r="A3581">
            <v>12658</v>
          </cell>
          <cell r="B3581" t="str">
            <v xml:space="preserve">Geotextil Geotex 451 hm  </v>
          </cell>
          <cell r="C3581" t="str">
            <v>M2</v>
          </cell>
          <cell r="D3581"/>
          <cell r="E3581">
            <v>44054</v>
          </cell>
          <cell r="F3581">
            <v>3371.27</v>
          </cell>
          <cell r="G3581"/>
          <cell r="H3581" t="str">
            <v>GEOSINTETICOS</v>
          </cell>
          <cell r="I3581" t="str">
            <v>666665454444 - IDRD - MENOR PRECIO DE COTIZACIONES</v>
          </cell>
        </row>
        <row r="3582">
          <cell r="A3582">
            <v>12659</v>
          </cell>
          <cell r="B3582" t="str">
            <v xml:space="preserve">Manto permanente TRM Excell 510 </v>
          </cell>
          <cell r="C3582" t="str">
            <v>M2</v>
          </cell>
          <cell r="D3582"/>
          <cell r="E3582">
            <v>44054</v>
          </cell>
          <cell r="F3582">
            <v>16263.34</v>
          </cell>
          <cell r="G3582"/>
          <cell r="H3582" t="str">
            <v>GEOSINTETICOS</v>
          </cell>
          <cell r="I3582" t="str">
            <v>666665454444 - IDRD - MENOR PRECIO DE COTIZACIONES</v>
          </cell>
        </row>
        <row r="3583">
          <cell r="A3583">
            <v>12660</v>
          </cell>
          <cell r="B3583" t="str">
            <v>Loker de 3*9 X 0,30 X 1.80</v>
          </cell>
          <cell r="C3583" t="str">
            <v>UN</v>
          </cell>
          <cell r="D3583"/>
          <cell r="E3583">
            <v>44066</v>
          </cell>
          <cell r="F3583">
            <v>1874250</v>
          </cell>
          <cell r="G3583"/>
          <cell r="H3583" t="str">
            <v>MUEBLES ACCESORIOS</v>
          </cell>
          <cell r="I3583" t="str">
            <v>666665454444 - IDRD - MENOR PRECIO DE COTIZACIONES</v>
          </cell>
        </row>
        <row r="3584">
          <cell r="A3584">
            <v>12661</v>
          </cell>
          <cell r="B3584" t="str">
            <v>Loker de 4*12 X  0,30 X 1.80</v>
          </cell>
          <cell r="C3584" t="str">
            <v>UN</v>
          </cell>
          <cell r="D3584"/>
          <cell r="E3584">
            <v>44066</v>
          </cell>
          <cell r="F3584">
            <v>2229822</v>
          </cell>
          <cell r="G3584"/>
          <cell r="H3584" t="str">
            <v>MUEBLES ACCESORIOS</v>
          </cell>
          <cell r="I3584" t="str">
            <v>555555555555 - IDRD - MEDIANA DE COTIZACIONES</v>
          </cell>
        </row>
        <row r="3585">
          <cell r="A3585">
            <v>12662</v>
          </cell>
          <cell r="B3585" t="str">
            <v xml:space="preserve">Suministro e Instalacion de Silla para Salavavidas </v>
          </cell>
          <cell r="C3585" t="str">
            <v>UN</v>
          </cell>
          <cell r="D3585"/>
          <cell r="E3585">
            <v>44066</v>
          </cell>
          <cell r="F3585">
            <v>3150000</v>
          </cell>
          <cell r="G3585"/>
          <cell r="H3585" t="str">
            <v>PISCINAS</v>
          </cell>
          <cell r="I3585" t="str">
            <v>666665454444 - IDRD - MENOR PRECIO DE COTIZACIONES</v>
          </cell>
        </row>
        <row r="3586">
          <cell r="A3586">
            <v>12663</v>
          </cell>
          <cell r="B3586" t="str">
            <v>Suministro e Instlacion TEE Mecanica Ranurada de 2 1/2" X 1 1/2"</v>
          </cell>
          <cell r="C3586" t="str">
            <v>UN</v>
          </cell>
          <cell r="D3586"/>
          <cell r="E3586">
            <v>44066</v>
          </cell>
          <cell r="F3586">
            <v>16946</v>
          </cell>
          <cell r="G3586"/>
          <cell r="H3586" t="str">
            <v>RED CONTRA INCENDIO</v>
          </cell>
          <cell r="I3586" t="str">
            <v>666665454444 - IDRD - MENOR PRECIO DE COTIZACIONES</v>
          </cell>
        </row>
        <row r="3587">
          <cell r="A3587">
            <v>12664</v>
          </cell>
          <cell r="B3587" t="str">
            <v xml:space="preserve">Suministro e Instalacion de Cortaviento en Cristal Laminado Templado </v>
          </cell>
          <cell r="C3587" t="str">
            <v>M2</v>
          </cell>
          <cell r="D3587"/>
          <cell r="E3587">
            <v>44596</v>
          </cell>
          <cell r="F3587">
            <v>226960</v>
          </cell>
          <cell r="G3587"/>
          <cell r="H3587" t="str">
            <v>VIDRIOS Y ESPEJOS</v>
          </cell>
          <cell r="I3587" t="str">
            <v>860061089 - IDRD - PROYECCIÓN</v>
          </cell>
        </row>
        <row r="3588">
          <cell r="A3588">
            <v>12665</v>
          </cell>
          <cell r="B3588" t="str">
            <v>NO USAR - LUMINARIA SYLVANIA LED STREET 45-90W NW URBAN</v>
          </cell>
          <cell r="C3588" t="str">
            <v>UN</v>
          </cell>
          <cell r="D3588"/>
          <cell r="E3588">
            <v>45708</v>
          </cell>
          <cell r="F3588">
            <v>636333.71</v>
          </cell>
          <cell r="G3588" t="str">
            <v>P27486-36</v>
          </cell>
          <cell r="H3588" t="str">
            <v>LAMPARAS</v>
          </cell>
          <cell r="I3588" t="str">
            <v>562221312 - IDRD - VALOR CIO AJUSTADO</v>
          </cell>
        </row>
        <row r="3589">
          <cell r="A3589">
            <v>12666</v>
          </cell>
          <cell r="B3589" t="str">
            <v>NO USAR- LUMINARIA LED PROYECTOR SYLVEO PRO 800W</v>
          </cell>
          <cell r="C3589" t="str">
            <v>UN</v>
          </cell>
          <cell r="D3589"/>
          <cell r="E3589">
            <v>45708</v>
          </cell>
          <cell r="F3589">
            <v>2686743.66</v>
          </cell>
          <cell r="G3589" t="str">
            <v>P27275-36</v>
          </cell>
          <cell r="H3589" t="str">
            <v>LAMPARAS</v>
          </cell>
          <cell r="I3589" t="str">
            <v>562221312 - IDRD - VALOR CIO AJUSTADO</v>
          </cell>
        </row>
        <row r="3590">
          <cell r="A3590">
            <v>12668</v>
          </cell>
          <cell r="B3590" t="str">
            <v>NO USAR - LUMINARIA LED REFLECTOR SYLVEO 300W CW UNV</v>
          </cell>
          <cell r="C3590" t="str">
            <v>UN</v>
          </cell>
          <cell r="D3590"/>
          <cell r="E3590">
            <v>45708</v>
          </cell>
          <cell r="F3590">
            <v>917564.27</v>
          </cell>
          <cell r="G3590" t="str">
            <v>P27178-36</v>
          </cell>
          <cell r="H3590" t="str">
            <v>LAMPARAS</v>
          </cell>
          <cell r="I3590" t="str">
            <v>562221312 - IDRD - VALOR CIO AJUSTADO</v>
          </cell>
        </row>
        <row r="3591">
          <cell r="A3591">
            <v>12669</v>
          </cell>
          <cell r="B3591" t="str">
            <v>CAJA BORNERA PARA ACOMETIDA - NORMA ET925</v>
          </cell>
          <cell r="C3591" t="str">
            <v>UN</v>
          </cell>
          <cell r="D3591"/>
          <cell r="E3591">
            <v>44085</v>
          </cell>
          <cell r="F3591">
            <v>171258.85</v>
          </cell>
          <cell r="G3591" t="str">
            <v>COMPAC</v>
          </cell>
          <cell r="H3591" t="str">
            <v>CAJAS, ARMARIOS, TABLEROS</v>
          </cell>
          <cell r="I3591" t="str">
            <v>6555555555 - IDRD - MENOR VALOR   DE COTIZACIONES</v>
          </cell>
        </row>
        <row r="3592">
          <cell r="A3592">
            <v>12670</v>
          </cell>
          <cell r="B3592" t="str">
            <v>CANAL DE INSPECCIÓN DE DRENAJE PREFABRICADO EN POLYCONCRETO PD-150V D400 L=1M</v>
          </cell>
          <cell r="C3592" t="str">
            <v>UN</v>
          </cell>
          <cell r="D3592"/>
          <cell r="E3592">
            <v>44085</v>
          </cell>
          <cell r="F3592">
            <v>313922</v>
          </cell>
          <cell r="G3592"/>
          <cell r="H3592" t="str">
            <v>PREFABRICADOS</v>
          </cell>
          <cell r="I3592" t="str">
            <v>6555555555 - IDRD - MENOR VALOR   DE COTIZACIONES</v>
          </cell>
        </row>
        <row r="3593">
          <cell r="A3593">
            <v>12671</v>
          </cell>
          <cell r="B3593" t="str">
            <v xml:space="preserve">SUMIDERO PARA CANAL DE DRENAJE PREFABRICADO EN POLYCONCRETO PD-150V D400 L=1M </v>
          </cell>
          <cell r="C3593" t="str">
            <v>UN</v>
          </cell>
          <cell r="D3593"/>
          <cell r="E3593">
            <v>44088</v>
          </cell>
          <cell r="F3593">
            <v>593601</v>
          </cell>
          <cell r="G3593"/>
          <cell r="H3593" t="str">
            <v>PREFABRICADOS</v>
          </cell>
          <cell r="I3593" t="str">
            <v>6555555555 - IDRD - MENOR VALOR   DE COTIZACIONES</v>
          </cell>
        </row>
        <row r="3594">
          <cell r="A3594">
            <v>12672</v>
          </cell>
          <cell r="B3594" t="str">
            <v xml:space="preserve">Rejillas en acero inoxidable calidad 304 </v>
          </cell>
          <cell r="C3594" t="str">
            <v>ML</v>
          </cell>
          <cell r="D3594"/>
          <cell r="E3594">
            <v>44085</v>
          </cell>
          <cell r="F3594">
            <v>423718</v>
          </cell>
          <cell r="G3594"/>
          <cell r="H3594" t="str">
            <v>METALICOS</v>
          </cell>
          <cell r="I3594" t="str">
            <v>666665454444 - IDRD - MENOR PRECIO DE COTIZACIONES</v>
          </cell>
        </row>
        <row r="3595">
          <cell r="A3595">
            <v>12673</v>
          </cell>
          <cell r="B3595" t="str">
            <v>Impermeabilización con Poliurea Master Traffic – Superficie externa</v>
          </cell>
          <cell r="C3595" t="str">
            <v>M2</v>
          </cell>
          <cell r="D3595"/>
          <cell r="E3595">
            <v>44085</v>
          </cell>
          <cell r="F3595">
            <v>113630.99</v>
          </cell>
          <cell r="G3595"/>
          <cell r="H3595" t="str">
            <v>IMPERMEABIL.,ADITIVOS,QUIMICOS</v>
          </cell>
          <cell r="I3595" t="str">
            <v>666665454444 - IDRD - MENOR PRECIO DE COTIZACIONES</v>
          </cell>
        </row>
        <row r="3596">
          <cell r="A3596">
            <v>12674</v>
          </cell>
          <cell r="B3596" t="str">
            <v>Recolección, tratamiento y Disposición final de raíces de arboles</v>
          </cell>
          <cell r="C3596" t="str">
            <v>KG</v>
          </cell>
          <cell r="D3596"/>
          <cell r="E3596">
            <v>44085</v>
          </cell>
          <cell r="F3596">
            <v>800</v>
          </cell>
          <cell r="G3596"/>
          <cell r="H3596" t="str">
            <v>ARBOLES Y PLANTAS</v>
          </cell>
          <cell r="I3596" t="str">
            <v>666665454444 - IDRD - MENOR PRECIO DE COTIZACIONES</v>
          </cell>
        </row>
        <row r="3597">
          <cell r="A3597">
            <v>12675</v>
          </cell>
          <cell r="B3597" t="str">
            <v>EUCO PLUG X 5KG</v>
          </cell>
          <cell r="C3597" t="str">
            <v>UN</v>
          </cell>
          <cell r="D3597"/>
          <cell r="E3597">
            <v>44085</v>
          </cell>
          <cell r="F3597">
            <v>35129</v>
          </cell>
          <cell r="G3597"/>
          <cell r="H3597" t="str">
            <v>IMPERMEABIL.,ADITIVOS,QUIMICOS</v>
          </cell>
          <cell r="I3597" t="str">
            <v>666665454444 - IDRD - MENOR PRECIO DE COTIZACIONES</v>
          </cell>
        </row>
        <row r="3598">
          <cell r="A3598">
            <v>12676</v>
          </cell>
          <cell r="B3598" t="str">
            <v>EUCO K-11</v>
          </cell>
          <cell r="C3598" t="str">
            <v>UN</v>
          </cell>
          <cell r="D3598"/>
          <cell r="E3598">
            <v>44085</v>
          </cell>
          <cell r="F3598">
            <v>469336</v>
          </cell>
          <cell r="G3598"/>
          <cell r="H3598" t="str">
            <v>IMPERMEABIL.,ADITIVOS,QUIMICOS</v>
          </cell>
          <cell r="I3598" t="str">
            <v>666665454444 - IDRD - MENOR PRECIO DE COTIZACIONES</v>
          </cell>
        </row>
        <row r="3599">
          <cell r="A3599">
            <v>12677</v>
          </cell>
          <cell r="B3599" t="str">
            <v>SIKASIL POOL 300ML</v>
          </cell>
          <cell r="C3599" t="str">
            <v>UN</v>
          </cell>
          <cell r="D3599"/>
          <cell r="E3599">
            <v>44085</v>
          </cell>
          <cell r="F3599">
            <v>46008.01</v>
          </cell>
          <cell r="G3599"/>
          <cell r="H3599" t="str">
            <v>IMPERMEABIL.,ADITIVOS,QUIMICOS</v>
          </cell>
          <cell r="I3599" t="str">
            <v>666665454444 - IDRD - MENOR PRECIO DE COTIZACIONES</v>
          </cell>
        </row>
        <row r="3600">
          <cell r="A3600">
            <v>12678</v>
          </cell>
          <cell r="B3600" t="str">
            <v>SENSOR DE HUMEDAD TEMPERATURA PARA DUCTOS</v>
          </cell>
          <cell r="C3600" t="str">
            <v>UN</v>
          </cell>
          <cell r="D3600"/>
          <cell r="E3600">
            <v>44085</v>
          </cell>
          <cell r="F3600">
            <v>875543</v>
          </cell>
          <cell r="G3600"/>
          <cell r="H3600" t="str">
            <v>PISCINAS</v>
          </cell>
          <cell r="I3600"/>
        </row>
        <row r="3601">
          <cell r="A3601">
            <v>12679</v>
          </cell>
          <cell r="B3601" t="str">
            <v>PERSIANA DE DESCARGA TIPO FACHADA CON MALLA PLASTICA 44¨X24</v>
          </cell>
          <cell r="C3601" t="str">
            <v>UN</v>
          </cell>
          <cell r="D3601"/>
          <cell r="E3601">
            <v>44095</v>
          </cell>
          <cell r="F3601">
            <v>438634</v>
          </cell>
          <cell r="G3601"/>
          <cell r="H3601" t="str">
            <v>PISCINAS</v>
          </cell>
          <cell r="I3601" t="str">
            <v>666665454444 - IDRD - MENOR PRECIO DE COTIZACIONES</v>
          </cell>
        </row>
        <row r="3602">
          <cell r="A3602">
            <v>12680</v>
          </cell>
          <cell r="B3602" t="str">
            <v>REJILLA EXTRACCION ALETA FIJA LRA - OB 50"X8"</v>
          </cell>
          <cell r="C3602" t="str">
            <v>UN</v>
          </cell>
          <cell r="D3602"/>
          <cell r="E3602">
            <v>44085</v>
          </cell>
          <cell r="F3602">
            <v>325974</v>
          </cell>
          <cell r="G3602"/>
          <cell r="H3602" t="str">
            <v>PISCINAS</v>
          </cell>
          <cell r="I3602" t="str">
            <v>666665454444 - IDRD - MENOR PRECIO DE COTIZACIONES</v>
          </cell>
        </row>
        <row r="3603">
          <cell r="A3603">
            <v>12681</v>
          </cell>
          <cell r="B3603" t="str">
            <v>REJILLA SUMINISTROS MOD LHV OB 50"X8"</v>
          </cell>
          <cell r="C3603" t="str">
            <v>UN</v>
          </cell>
          <cell r="D3603"/>
          <cell r="E3603">
            <v>44095</v>
          </cell>
          <cell r="F3603">
            <v>213546</v>
          </cell>
          <cell r="G3603"/>
          <cell r="H3603" t="str">
            <v>PISCINAS</v>
          </cell>
          <cell r="I3603" t="str">
            <v>666665454444 - IDRD - MENOR PRECIO DE COTIZACIONES</v>
          </cell>
        </row>
        <row r="3604">
          <cell r="A3604">
            <v>12682</v>
          </cell>
          <cell r="B3604" t="str">
            <v>DILATACION ALUMINIO U DE 1/2" X 1/2" 6MTS</v>
          </cell>
          <cell r="C3604" t="str">
            <v>ML</v>
          </cell>
          <cell r="D3604"/>
          <cell r="E3604">
            <v>43853</v>
          </cell>
          <cell r="F3604">
            <v>4959</v>
          </cell>
          <cell r="G3604"/>
          <cell r="H3604" t="str">
            <v>METALICOS</v>
          </cell>
          <cell r="I3604"/>
        </row>
        <row r="3605">
          <cell r="A3605">
            <v>12683</v>
          </cell>
          <cell r="B3605" t="str">
            <v xml:space="preserve">TUBO SCH-40 CALIBRE 1" </v>
          </cell>
          <cell r="C3605" t="str">
            <v>UN</v>
          </cell>
          <cell r="D3605"/>
          <cell r="E3605">
            <v>44088</v>
          </cell>
          <cell r="F3605">
            <v>13482</v>
          </cell>
          <cell r="G3605"/>
          <cell r="H3605" t="str">
            <v>TUBERIA SUBT,REJILLAS,SUMIDER.</v>
          </cell>
          <cell r="I3605" t="str">
            <v>666665454444 - IDRD - MENOR PRECIO DE COTIZACIONES</v>
          </cell>
        </row>
        <row r="3606">
          <cell r="A3606">
            <v>12684</v>
          </cell>
          <cell r="B3606" t="str">
            <v>Recolección, tratamiento y disposición final de llantas usadas</v>
          </cell>
          <cell r="C3606" t="str">
            <v>KG</v>
          </cell>
          <cell r="D3606"/>
          <cell r="E3606">
            <v>44089</v>
          </cell>
          <cell r="F3606">
            <v>1152</v>
          </cell>
          <cell r="G3606"/>
          <cell r="H3606" t="str">
            <v>ACTIVIDADES ESPECIALES</v>
          </cell>
          <cell r="I3606" t="str">
            <v>666665454444 - IDRD - MENOR PRECIO DE COTIZACIONES</v>
          </cell>
        </row>
        <row r="3607">
          <cell r="A3607">
            <v>12685</v>
          </cell>
          <cell r="B3607" t="str">
            <v>CAJA METÁLICA DE PASO 100X100X40 AE287</v>
          </cell>
          <cell r="C3607" t="str">
            <v>UN</v>
          </cell>
          <cell r="D3607"/>
          <cell r="E3607">
            <v>44090</v>
          </cell>
          <cell r="F3607">
            <v>544999.77</v>
          </cell>
          <cell r="G3607"/>
          <cell r="H3607" t="str">
            <v>CAJAS, ARMARIOS, TABLEROS</v>
          </cell>
          <cell r="I3607" t="str">
            <v>6555555555 - IDRD - MENOR VALOR   DE COTIZACIONES</v>
          </cell>
        </row>
        <row r="3608">
          <cell r="A3608">
            <v>12686</v>
          </cell>
          <cell r="B3608" t="str">
            <v>CAJA METÁLICA DE PASO DE 70X80X40 - AE287</v>
          </cell>
          <cell r="C3608" t="str">
            <v>UN</v>
          </cell>
          <cell r="D3608"/>
          <cell r="E3608">
            <v>44090</v>
          </cell>
          <cell r="F3608">
            <v>357999.6</v>
          </cell>
          <cell r="G3608"/>
          <cell r="H3608" t="str">
            <v>CAJAS, ARMARIOS, TABLEROS</v>
          </cell>
          <cell r="I3608" t="str">
            <v>6555555555 - IDRD - MENOR VALOR   DE COTIZACIONES</v>
          </cell>
        </row>
        <row r="3609">
          <cell r="A3609">
            <v>12687</v>
          </cell>
          <cell r="B3609" t="str">
            <v>Tanque Hidroflo 300 litros solo suministro tanque</v>
          </cell>
          <cell r="C3609" t="str">
            <v>UN</v>
          </cell>
          <cell r="D3609"/>
          <cell r="E3609">
            <v>44588</v>
          </cell>
          <cell r="F3609">
            <v>1802405</v>
          </cell>
          <cell r="G3609"/>
          <cell r="H3609" t="str">
            <v>EQUIPOS PRESION Y BOMBAS</v>
          </cell>
          <cell r="I3609" t="str">
            <v>860061089 - IDRD - PROYECCIÓN</v>
          </cell>
        </row>
        <row r="3610">
          <cell r="A3610">
            <v>12688</v>
          </cell>
          <cell r="B3610" t="str">
            <v>MESA PING PONG INSTITUCIONAL TRÀFICO PESADO</v>
          </cell>
          <cell r="C3610" t="str">
            <v>UN</v>
          </cell>
          <cell r="D3610"/>
          <cell r="E3610">
            <v>44092</v>
          </cell>
          <cell r="F3610">
            <v>1168141</v>
          </cell>
          <cell r="G3610"/>
          <cell r="H3610" t="str">
            <v>MOBILIARIO PARQUES</v>
          </cell>
          <cell r="I3610" t="str">
            <v>8956232 - IDRD - MEDIA ARMONICA COTIZACIONES</v>
          </cell>
        </row>
        <row r="3611">
          <cell r="A3611">
            <v>12689</v>
          </cell>
          <cell r="B3611" t="str">
            <v>BANDEJA PORTA CABLE TIPO CABLOFIL DE 600 mm X 54 mm</v>
          </cell>
          <cell r="C3611" t="str">
            <v>ML</v>
          </cell>
          <cell r="D3611"/>
          <cell r="E3611">
            <v>44146</v>
          </cell>
          <cell r="F3611">
            <v>30208</v>
          </cell>
          <cell r="G3611"/>
          <cell r="H3611" t="str">
            <v>ACEROS Y HIERROS</v>
          </cell>
          <cell r="I3611" t="str">
            <v>6555555555 - IDRD - MENOR VALOR   DE COTIZACIONES</v>
          </cell>
        </row>
        <row r="3612">
          <cell r="A3612">
            <v>12690</v>
          </cell>
          <cell r="B3612" t="str">
            <v xml:space="preserve">BRAZO SENCILLO TIPO CODENSA 1.5m diam 1" 1/2 CON CAPERUZA </v>
          </cell>
          <cell r="C3612" t="str">
            <v>BTO</v>
          </cell>
          <cell r="D3612"/>
          <cell r="E3612">
            <v>44097</v>
          </cell>
          <cell r="F3612">
            <v>140420</v>
          </cell>
          <cell r="G3612"/>
          <cell r="H3612" t="str">
            <v>INST. ELECTRICAS</v>
          </cell>
          <cell r="I3612" t="str">
            <v>555555555555 - IDRD - MEDIANA DE COTIZACIONES</v>
          </cell>
        </row>
        <row r="3613">
          <cell r="A3613">
            <v>12691</v>
          </cell>
          <cell r="B3613" t="str">
            <v>Motoazada para arado y descompactación de tierra</v>
          </cell>
          <cell r="C3613" t="str">
            <v>DD</v>
          </cell>
          <cell r="D3613"/>
          <cell r="E3613">
            <v>44467</v>
          </cell>
          <cell r="F3613">
            <v>16095</v>
          </cell>
          <cell r="G3613"/>
          <cell r="H3613" t="str">
            <v>EQUIPOS DE COMPACTACION</v>
          </cell>
          <cell r="I3613"/>
        </row>
        <row r="3614">
          <cell r="A3614">
            <v>12692</v>
          </cell>
          <cell r="B3614" t="str">
            <v>Extintor a base de polvo químico seco 20 libras tipo ABC multipropósito - Carga y mantenimiento</v>
          </cell>
          <cell r="C3614" t="str">
            <v>UN</v>
          </cell>
          <cell r="D3614"/>
          <cell r="E3614">
            <v>44130</v>
          </cell>
          <cell r="F3614">
            <v>16090</v>
          </cell>
          <cell r="G3614"/>
          <cell r="H3614" t="str">
            <v>EQUIPO DE SEGURIDAD INDUSTRIAL</v>
          </cell>
          <cell r="I3614" t="str">
            <v>8956232 - IDRD - MEDIA ARMONICA COTIZACIONES</v>
          </cell>
        </row>
        <row r="3615">
          <cell r="A3615">
            <v>12693</v>
          </cell>
          <cell r="B3615" t="str">
            <v>Extintor a base de polvo químico seco 10 libras tipo ABC multipropósito - Carga y mantenimiento</v>
          </cell>
          <cell r="C3615" t="str">
            <v>UN</v>
          </cell>
          <cell r="D3615"/>
          <cell r="E3615">
            <v>44130</v>
          </cell>
          <cell r="F3615">
            <v>11389</v>
          </cell>
          <cell r="G3615"/>
          <cell r="H3615" t="str">
            <v>EQUIPO DE SEGURIDAD INDUSTRIAL</v>
          </cell>
          <cell r="I3615" t="str">
            <v>8956232 - IDRD - MEDIA ARMONICA COTIZACIONES</v>
          </cell>
        </row>
        <row r="3616">
          <cell r="A3616">
            <v>12694</v>
          </cell>
          <cell r="B3616" t="str">
            <v>Extintor a base agua penetrante a presión modelo 2.5 galones tipo A - Carga y Mantenimiento</v>
          </cell>
          <cell r="C3616" t="str">
            <v>UN</v>
          </cell>
          <cell r="D3616"/>
          <cell r="E3616">
            <v>44130</v>
          </cell>
          <cell r="F3616">
            <v>12582</v>
          </cell>
          <cell r="G3616"/>
          <cell r="H3616" t="str">
            <v>EQUIPO DE SEGURIDAD INDUSTRIAL</v>
          </cell>
          <cell r="I3616" t="str">
            <v>8956232 - IDRD - MEDIA ARMONICA COTIZACIONES</v>
          </cell>
        </row>
        <row r="3617">
          <cell r="A3617">
            <v>12695</v>
          </cell>
          <cell r="B3617" t="str">
            <v>Extintor a base de polvo químico seco 10 libras tipo BC multipropósito - Carga y mantenimiento</v>
          </cell>
          <cell r="C3617" t="str">
            <v>UN</v>
          </cell>
          <cell r="D3617"/>
          <cell r="E3617">
            <v>44130</v>
          </cell>
          <cell r="F3617">
            <v>10906</v>
          </cell>
          <cell r="G3617"/>
          <cell r="H3617" t="str">
            <v>EQUIPO DE SEGURIDAD INDUSTRIAL</v>
          </cell>
          <cell r="I3617" t="str">
            <v>8956232 - IDRD - MEDIA ARMONICA COTIZACIONES</v>
          </cell>
        </row>
        <row r="3618">
          <cell r="A3618">
            <v>12696</v>
          </cell>
          <cell r="B3618" t="str">
            <v>Extintor a base de polvo químico seco 20 libras tipo BC multipropósito - Carga y mantenimiento</v>
          </cell>
          <cell r="C3618" t="str">
            <v>UN</v>
          </cell>
          <cell r="D3618"/>
          <cell r="E3618">
            <v>44130</v>
          </cell>
          <cell r="F3618">
            <v>15559</v>
          </cell>
          <cell r="G3618"/>
          <cell r="H3618" t="str">
            <v>EQUIPO DE SEGURIDAD INDUSTRIAL</v>
          </cell>
          <cell r="I3618" t="str">
            <v>8956232 - IDRD - MEDIA ARMONICA COTIZACIONES</v>
          </cell>
        </row>
        <row r="3619">
          <cell r="A3619">
            <v>12697</v>
          </cell>
          <cell r="B3619" t="str">
            <v>Extintor a base de polvo químico seco 5 libras tipo BC multipropósito - Carga y mantenimiento</v>
          </cell>
          <cell r="C3619" t="str">
            <v>UN</v>
          </cell>
          <cell r="D3619"/>
          <cell r="E3619">
            <v>44130</v>
          </cell>
          <cell r="F3619">
            <v>9844</v>
          </cell>
          <cell r="G3619"/>
          <cell r="H3619" t="str">
            <v>EQUIPO DE SEGURIDAD INDUSTRIAL</v>
          </cell>
          <cell r="I3619" t="str">
            <v>8956232 - IDRD - MEDIA ARMONICA COTIZACIONES</v>
          </cell>
        </row>
        <row r="3620">
          <cell r="A3620">
            <v>12698</v>
          </cell>
          <cell r="B3620" t="str">
            <v>Extintor contra incendios a base de agente limpio 123 modelo 9.000 gramos AC - Revisión y mantenimie</v>
          </cell>
          <cell r="C3620" t="str">
            <v>UN</v>
          </cell>
          <cell r="D3620"/>
          <cell r="E3620">
            <v>44130</v>
          </cell>
          <cell r="F3620">
            <v>22625.01</v>
          </cell>
          <cell r="G3620"/>
          <cell r="H3620" t="str">
            <v>EQUIPO DE SEGURIDAD INDUSTRIAL</v>
          </cell>
          <cell r="I3620" t="str">
            <v>8956232 - IDRD - MEDIA ARMONICA COTIZACIONES</v>
          </cell>
        </row>
        <row r="3621">
          <cell r="A3621">
            <v>12699</v>
          </cell>
          <cell r="B3621" t="str">
            <v>Extintor contra incendios a base de agente limpio 123 modelo 3.700 gramos AC - Revisión y mantenimie</v>
          </cell>
          <cell r="C3621" t="str">
            <v>UN</v>
          </cell>
          <cell r="D3621"/>
          <cell r="E3621">
            <v>44130</v>
          </cell>
          <cell r="F3621">
            <v>23106</v>
          </cell>
          <cell r="G3621"/>
          <cell r="H3621" t="str">
            <v>EQUIPO DE SEGURIDAD INDUSTRIAL</v>
          </cell>
          <cell r="I3621" t="str">
            <v>8956232 - IDRD - MEDIA ARMONICA COTIZACIONES</v>
          </cell>
        </row>
        <row r="3622">
          <cell r="A3622">
            <v>12700</v>
          </cell>
          <cell r="B3622" t="str">
            <v>Extintor contra incendios a base de gas carbónico modelo 20 libras tipo BC - Revisión y mantenimient</v>
          </cell>
          <cell r="C3622" t="str">
            <v>UN</v>
          </cell>
          <cell r="D3622"/>
          <cell r="E3622">
            <v>44130</v>
          </cell>
          <cell r="F3622">
            <v>38318</v>
          </cell>
          <cell r="G3622"/>
          <cell r="H3622" t="str">
            <v>EQUIPO DE SEGURIDAD INDUSTRIAL</v>
          </cell>
          <cell r="I3622" t="str">
            <v>555555555555 - IDRD - MEDIANA DE COTIZACIONES</v>
          </cell>
        </row>
        <row r="3623">
          <cell r="A3623">
            <v>12701</v>
          </cell>
          <cell r="B3623" t="str">
            <v>Extintor contra incendios a base de agente limpio 123 modelo 9.000 gramos AC - Carga y mantenimiento</v>
          </cell>
          <cell r="C3623" t="str">
            <v>UN</v>
          </cell>
          <cell r="D3623"/>
          <cell r="E3623">
            <v>44130</v>
          </cell>
          <cell r="F3623">
            <v>202206</v>
          </cell>
          <cell r="G3623"/>
          <cell r="H3623" t="str">
            <v>EQUIPO DE SEGURIDAD INDUSTRIAL</v>
          </cell>
          <cell r="I3623" t="str">
            <v>8956232 - IDRD - MEDIA ARMONICA COTIZACIONES</v>
          </cell>
        </row>
        <row r="3624">
          <cell r="A3624">
            <v>12702</v>
          </cell>
          <cell r="B3624" t="str">
            <v>Extintor contra incendios a base de agente limpio 123 modelo 3.700 gramos AC - Carga y mantenimiento</v>
          </cell>
          <cell r="C3624" t="str">
            <v>UN</v>
          </cell>
          <cell r="D3624"/>
          <cell r="E3624">
            <v>44130</v>
          </cell>
          <cell r="F3624">
            <v>100328</v>
          </cell>
          <cell r="G3624"/>
          <cell r="H3624" t="str">
            <v>EQUIPO DE SEGURIDAD INDUSTRIAL</v>
          </cell>
          <cell r="I3624" t="str">
            <v>8956232 - IDRD - MEDIA ARMONICA COTIZACIONES</v>
          </cell>
        </row>
        <row r="3625">
          <cell r="A3625">
            <v>12703</v>
          </cell>
          <cell r="B3625" t="str">
            <v>Extintor contra incendios a base de gas carbónico modelo 20 libras tipo BC - Carga y mantenimient</v>
          </cell>
          <cell r="C3625" t="str">
            <v>UN</v>
          </cell>
          <cell r="D3625"/>
          <cell r="E3625">
            <v>44130</v>
          </cell>
          <cell r="F3625">
            <v>67873.009999999995</v>
          </cell>
          <cell r="G3625"/>
          <cell r="H3625" t="str">
            <v>EQUIPO DE SEGURIDAD INDUSTRIAL</v>
          </cell>
          <cell r="I3625" t="str">
            <v>8956232 - IDRD - MEDIA ARMONICA COTIZACIONES</v>
          </cell>
        </row>
        <row r="3626">
          <cell r="A3626">
            <v>12705</v>
          </cell>
          <cell r="B3626" t="str">
            <v xml:space="preserve">Banco de condensadores de 50 KVAR-208 Voltios </v>
          </cell>
          <cell r="C3626" t="str">
            <v>UN</v>
          </cell>
          <cell r="D3626"/>
          <cell r="E3626">
            <v>44110</v>
          </cell>
          <cell r="F3626">
            <v>17067777</v>
          </cell>
          <cell r="G3626"/>
          <cell r="H3626" t="str">
            <v>INST. ELECTRICAS</v>
          </cell>
          <cell r="I3626" t="str">
            <v>666665454444 - IDRD - MENOR PRECIO DE COTIZACIONES</v>
          </cell>
        </row>
        <row r="3627">
          <cell r="A3627">
            <v>12706</v>
          </cell>
          <cell r="B3627" t="str">
            <v>PASOS EN POLIPROPILENO PARA POZO DE INSPECCION 30X40X12</v>
          </cell>
          <cell r="C3627" t="str">
            <v>UN</v>
          </cell>
          <cell r="D3627"/>
          <cell r="E3627">
            <v>44111</v>
          </cell>
          <cell r="F3627">
            <v>72590</v>
          </cell>
          <cell r="G3627"/>
          <cell r="H3627" t="str">
            <v>PREFABRICADOS</v>
          </cell>
          <cell r="I3627" t="str">
            <v>666665454444 - IDRD - MENOR PRECIO DE COTIZACIONES</v>
          </cell>
        </row>
        <row r="3628">
          <cell r="A3628">
            <v>12707</v>
          </cell>
          <cell r="B3628" t="str">
            <v>sensor de flujo tipo paleta de 4"</v>
          </cell>
          <cell r="C3628" t="str">
            <v>UN</v>
          </cell>
          <cell r="D3628"/>
          <cell r="E3628">
            <v>44111</v>
          </cell>
          <cell r="F3628">
            <v>347004</v>
          </cell>
          <cell r="G3628"/>
          <cell r="H3628" t="str">
            <v>RED CONTRA INCENDIO</v>
          </cell>
          <cell r="I3628" t="str">
            <v>666665454444 - IDRD - MENOR PRECIO DE COTIZACIONES</v>
          </cell>
        </row>
        <row r="3629">
          <cell r="A3629">
            <v>12708</v>
          </cell>
          <cell r="B3629" t="str">
            <v>Rejilla de piso rectangular en acero inoxidable</v>
          </cell>
          <cell r="C3629" t="str">
            <v>UN</v>
          </cell>
          <cell r="D3629"/>
          <cell r="E3629">
            <v>44111</v>
          </cell>
          <cell r="F3629">
            <v>86957</v>
          </cell>
          <cell r="G3629"/>
          <cell r="H3629" t="str">
            <v>TUBERIA SUBT,REJILLAS,SUMIDER.</v>
          </cell>
          <cell r="I3629" t="str">
            <v>666665454444 - IDRD - MENOR PRECIO DE COTIZACIONES</v>
          </cell>
        </row>
        <row r="3630">
          <cell r="A3630">
            <v>12709</v>
          </cell>
          <cell r="B3630" t="str">
            <v>BARANDA EN VIDRIO TEMPLADO LAMINADO 12 MM CON PASAMANOS ACERO INOXIDABLE H=1.00M - SUMINISTRO</v>
          </cell>
          <cell r="C3630" t="str">
            <v>ML</v>
          </cell>
          <cell r="D3630"/>
          <cell r="E3630">
            <v>44117</v>
          </cell>
          <cell r="F3630">
            <v>447570</v>
          </cell>
          <cell r="G3630"/>
          <cell r="H3630" t="str">
            <v>CARPINTERIA METALICA</v>
          </cell>
          <cell r="I3630" t="str">
            <v>8956232 - IDRD - MEDIA ARMONICA COTIZACIONES</v>
          </cell>
        </row>
        <row r="3631">
          <cell r="A3631">
            <v>12710</v>
          </cell>
          <cell r="B3631" t="str">
            <v>DIFERENCIAL DE PRESION Y SENSOR DE HUMEDAD</v>
          </cell>
          <cell r="C3631" t="str">
            <v>UN</v>
          </cell>
          <cell r="D3631"/>
          <cell r="E3631">
            <v>44622</v>
          </cell>
          <cell r="F3631">
            <v>840851</v>
          </cell>
          <cell r="G3631"/>
          <cell r="H3631" t="str">
            <v>SISTEMAS VENTILACION</v>
          </cell>
          <cell r="I3631" t="str">
            <v>860061089 - IDRD - PROYECCIÓN</v>
          </cell>
        </row>
        <row r="3632">
          <cell r="A3632">
            <v>12711</v>
          </cell>
          <cell r="B3632" t="str">
            <v>TANQUE FILTRO ANAERÓBICO OVOIDE 500 L TAPA ACCE. EMPAQUE VERDE</v>
          </cell>
          <cell r="C3632" t="str">
            <v>UN</v>
          </cell>
          <cell r="D3632"/>
          <cell r="E3632">
            <v>44592</v>
          </cell>
          <cell r="F3632">
            <v>637517</v>
          </cell>
          <cell r="G3632"/>
          <cell r="H3632" t="str">
            <v>INST. HIDRAUL/SANIT. Y LAMINAS</v>
          </cell>
          <cell r="I3632" t="str">
            <v>860061089 - IDRD - PROYECCIÓN</v>
          </cell>
        </row>
        <row r="3633">
          <cell r="A3633">
            <v>12713</v>
          </cell>
          <cell r="B3633" t="str">
            <v>TANQUE FILTRO ANAERÓBICO OVOIDE 1000 L TAPA ACCE. EMPAQUE VERDE</v>
          </cell>
          <cell r="C3633" t="str">
            <v>UN</v>
          </cell>
          <cell r="D3633"/>
          <cell r="E3633">
            <v>44592</v>
          </cell>
          <cell r="F3633">
            <v>1045597</v>
          </cell>
          <cell r="G3633"/>
          <cell r="H3633" t="str">
            <v>INST. HIDRAUL/SANIT. Y LAMINAS</v>
          </cell>
          <cell r="I3633" t="str">
            <v>860061089 - IDRD - PROYECCIÓN</v>
          </cell>
        </row>
        <row r="3634">
          <cell r="A3634">
            <v>12714</v>
          </cell>
          <cell r="B3634" t="str">
            <v>TANQUE FILTRO ANAERÓBICO OVOIDE 2000 L TAPA ACCE. EMPAQUE VERDE</v>
          </cell>
          <cell r="C3634" t="str">
            <v>UN</v>
          </cell>
          <cell r="D3634"/>
          <cell r="E3634">
            <v>44592</v>
          </cell>
          <cell r="F3634">
            <v>1731625</v>
          </cell>
          <cell r="G3634"/>
          <cell r="H3634" t="str">
            <v>INST. HIDRAUL/SANIT. Y LAMINAS</v>
          </cell>
          <cell r="I3634" t="str">
            <v>860061089 - IDRD - PROYECCIÓN</v>
          </cell>
        </row>
        <row r="3635">
          <cell r="A3635">
            <v>12715</v>
          </cell>
          <cell r="B3635" t="str">
            <v>ANILLO ROSETON PLASTICO ESTANDAR PARA TANQUE ANAERÓBICO</v>
          </cell>
          <cell r="C3635" t="str">
            <v>UN</v>
          </cell>
          <cell r="D3635"/>
          <cell r="E3635">
            <v>44592</v>
          </cell>
          <cell r="F3635">
            <v>1227</v>
          </cell>
          <cell r="G3635"/>
          <cell r="H3635" t="str">
            <v>INST. HIDRAUL/SANIT. Y LAMINAS</v>
          </cell>
          <cell r="I3635" t="str">
            <v>860061089 - IDRD - PROYECCIÓN</v>
          </cell>
        </row>
        <row r="3636">
          <cell r="A3636">
            <v>12716</v>
          </cell>
          <cell r="B3636" t="str">
            <v>BOMBILLO LED 20W LUMEK</v>
          </cell>
          <cell r="C3636" t="str">
            <v>UN</v>
          </cell>
          <cell r="D3636"/>
          <cell r="E3636">
            <v>45745</v>
          </cell>
          <cell r="F3636">
            <v>15204</v>
          </cell>
          <cell r="G3636"/>
          <cell r="H3636" t="str">
            <v>LAMPARAS</v>
          </cell>
          <cell r="I3636" t="str">
            <v>8956232 - IDRD - MEDIA ARMONICA COTIZACIONES</v>
          </cell>
        </row>
        <row r="3637">
          <cell r="A3637">
            <v>12717</v>
          </cell>
          <cell r="B3637" t="str">
            <v>PROYECTOR LED BVP621 SPORTSSTAR PHILIPS</v>
          </cell>
          <cell r="C3637" t="str">
            <v>UN</v>
          </cell>
          <cell r="D3637"/>
          <cell r="E3637">
            <v>44134</v>
          </cell>
          <cell r="F3637">
            <v>6560470</v>
          </cell>
          <cell r="G3637"/>
          <cell r="H3637" t="str">
            <v>LAMPARAS</v>
          </cell>
          <cell r="I3637" t="str">
            <v>6555555555 - IDRD - MENOR VALOR   DE COTIZACIONES</v>
          </cell>
        </row>
        <row r="3638">
          <cell r="A3638">
            <v>12718</v>
          </cell>
          <cell r="B3638" t="str">
            <v>LUMINARIA HIGHBAY 200W LUMEK</v>
          </cell>
          <cell r="C3638" t="str">
            <v>UN</v>
          </cell>
          <cell r="D3638"/>
          <cell r="E3638">
            <v>44134</v>
          </cell>
          <cell r="F3638">
            <v>367126.9</v>
          </cell>
          <cell r="G3638"/>
          <cell r="H3638" t="str">
            <v>LAMPARAS</v>
          </cell>
          <cell r="I3638" t="str">
            <v>6555555555 - IDRD - MENOR VALOR   DE COTIZACIONES</v>
          </cell>
        </row>
        <row r="3639">
          <cell r="A3639">
            <v>12719</v>
          </cell>
          <cell r="B3639" t="str">
            <v>PROYECTOR LED 400W LUMEK</v>
          </cell>
          <cell r="C3639" t="str">
            <v>UN</v>
          </cell>
          <cell r="D3639"/>
          <cell r="E3639">
            <v>44134</v>
          </cell>
          <cell r="F3639">
            <v>824098.8</v>
          </cell>
          <cell r="G3639"/>
          <cell r="H3639" t="str">
            <v>LAMPARAS</v>
          </cell>
          <cell r="I3639" t="str">
            <v>6555555555 - IDRD - MENOR VALOR   DE COTIZACIONES</v>
          </cell>
        </row>
        <row r="3640">
          <cell r="A3640">
            <v>12720</v>
          </cell>
          <cell r="B3640" t="str">
            <v>BALA LED 30W NW MV JUPITER HIGH POWER SYLVANIA</v>
          </cell>
          <cell r="C3640" t="str">
            <v>UN</v>
          </cell>
          <cell r="D3640"/>
          <cell r="E3640">
            <v>45745</v>
          </cell>
          <cell r="F3640">
            <v>155188.99</v>
          </cell>
          <cell r="G3640" t="str">
            <v>P26829-36</v>
          </cell>
          <cell r="H3640" t="str">
            <v>LAMPARAS</v>
          </cell>
          <cell r="I3640" t="str">
            <v>8956232 - IDRD - MEDIA ARMONICA COTIZACIONES</v>
          </cell>
        </row>
        <row r="3641">
          <cell r="A3641">
            <v>12721</v>
          </cell>
          <cell r="B3641" t="str">
            <v>PANEL LED RD 12W DL UNV SYLVANIA</v>
          </cell>
          <cell r="C3641" t="str">
            <v>UN</v>
          </cell>
          <cell r="D3641"/>
          <cell r="E3641">
            <v>44140</v>
          </cell>
          <cell r="F3641">
            <v>22320</v>
          </cell>
          <cell r="G3641" t="str">
            <v>P23400-33</v>
          </cell>
          <cell r="H3641" t="str">
            <v>LAMPARAS</v>
          </cell>
          <cell r="I3641" t="str">
            <v>555555555555 - IDRD - MEDIANA DE COTIZACIONES</v>
          </cell>
        </row>
        <row r="3642">
          <cell r="A3642">
            <v>12722</v>
          </cell>
          <cell r="B3642" t="str">
            <v xml:space="preserve">REFLECTOR LED SYLVEO 120W CW UNV SYLVANIA </v>
          </cell>
          <cell r="C3642" t="str">
            <v>UN</v>
          </cell>
          <cell r="D3642"/>
          <cell r="E3642">
            <v>45708</v>
          </cell>
          <cell r="F3642">
            <v>742018.43</v>
          </cell>
          <cell r="G3642" t="str">
            <v>P26568-36</v>
          </cell>
          <cell r="H3642" t="str">
            <v>LAMPARAS</v>
          </cell>
          <cell r="I3642" t="str">
            <v>562221312 - IDRD - VALOR CIO AJUSTADO</v>
          </cell>
        </row>
        <row r="3643">
          <cell r="A3643">
            <v>12723</v>
          </cell>
          <cell r="B3643" t="str">
            <v>LUMINARIA LED DECO STEP 6W INC WW SYLVANIA</v>
          </cell>
          <cell r="C3643" t="str">
            <v>UN</v>
          </cell>
          <cell r="D3643"/>
          <cell r="E3643">
            <v>44141</v>
          </cell>
          <cell r="F3643">
            <v>79334</v>
          </cell>
          <cell r="G3643" t="str">
            <v>P29307-36</v>
          </cell>
          <cell r="H3643" t="str">
            <v>LAMPARAS</v>
          </cell>
          <cell r="I3643" t="str">
            <v>555555555555 - IDRD - MEDIANA DE COTIZACIONES</v>
          </cell>
        </row>
        <row r="3644">
          <cell r="A3644">
            <v>12724</v>
          </cell>
          <cell r="B3644" t="str">
            <v>BALA LED 20W NW MV JUPITER DIM 0-10V SYLVANIA</v>
          </cell>
          <cell r="C3644" t="str">
            <v>UN</v>
          </cell>
          <cell r="D3644"/>
          <cell r="E3644">
            <v>44141</v>
          </cell>
          <cell r="F3644">
            <v>128578.31</v>
          </cell>
          <cell r="G3644" t="str">
            <v>P26828-36</v>
          </cell>
          <cell r="H3644" t="str">
            <v>LAMPARAS</v>
          </cell>
          <cell r="I3644" t="str">
            <v>6555555555 - IDRD - MENOR VALOR   DE COTIZACIONES</v>
          </cell>
        </row>
        <row r="3645">
          <cell r="A3645">
            <v>12725</v>
          </cell>
          <cell r="B3645" t="str">
            <v>LUMINARIA LED HIGHBAY 150W  CW GC350 DIM SYLVANIA</v>
          </cell>
          <cell r="C3645" t="str">
            <v>UN</v>
          </cell>
          <cell r="D3645"/>
          <cell r="E3645">
            <v>45745</v>
          </cell>
          <cell r="F3645">
            <v>347715</v>
          </cell>
          <cell r="G3645" t="str">
            <v>P28371-36</v>
          </cell>
          <cell r="H3645" t="str">
            <v>LAMPARAS</v>
          </cell>
          <cell r="I3645" t="str">
            <v>8956232 - IDRD - MEDIA ARMONICA COTIZACIONES</v>
          </cell>
        </row>
        <row r="3646">
          <cell r="A3646">
            <v>12726</v>
          </cell>
          <cell r="B3646" t="str">
            <v xml:space="preserve">PANEL LED RD 18W DL UNV SYLVANIA </v>
          </cell>
          <cell r="C3646" t="str">
            <v>UN</v>
          </cell>
          <cell r="D3646"/>
          <cell r="E3646">
            <v>44141</v>
          </cell>
          <cell r="F3646">
            <v>25774.21</v>
          </cell>
          <cell r="G3646" t="str">
            <v xml:space="preserve">P23402-33 </v>
          </cell>
          <cell r="H3646" t="str">
            <v>LAMPARAS</v>
          </cell>
          <cell r="I3646" t="str">
            <v>6555555555 - IDRD - MENOR VALOR   DE COTIZACIONES</v>
          </cell>
        </row>
        <row r="3647">
          <cell r="A3647">
            <v>12727</v>
          </cell>
          <cell r="B3647" t="str">
            <v>PANEL LED RD 24W DL UNV SYLVANIA</v>
          </cell>
          <cell r="C3647" t="str">
            <v>UN</v>
          </cell>
          <cell r="D3647"/>
          <cell r="E3647">
            <v>44141</v>
          </cell>
          <cell r="F3647">
            <v>39528.230000000003</v>
          </cell>
          <cell r="G3647" t="str">
            <v>P23404-19</v>
          </cell>
          <cell r="H3647" t="str">
            <v>LAMPARAS</v>
          </cell>
          <cell r="I3647" t="str">
            <v>6555555555 - IDRD - MENOR VALOR   DE COTIZACIONES</v>
          </cell>
        </row>
        <row r="3648">
          <cell r="A3648">
            <v>12728</v>
          </cell>
          <cell r="B3648" t="str">
            <v>LUMINARIA LED HERMETICA 20W DL UNV SYLVANIA</v>
          </cell>
          <cell r="C3648" t="str">
            <v>UN</v>
          </cell>
          <cell r="D3648"/>
          <cell r="E3648">
            <v>44141</v>
          </cell>
          <cell r="F3648">
            <v>59266</v>
          </cell>
          <cell r="G3648" t="str">
            <v>P24358-36</v>
          </cell>
          <cell r="H3648" t="str">
            <v>LAMPARAS</v>
          </cell>
          <cell r="I3648" t="str">
            <v>8956232 - IDRD - MEDIA ARMONICA COTIZACIONES</v>
          </cell>
        </row>
        <row r="3649">
          <cell r="A3649">
            <v>12729</v>
          </cell>
          <cell r="B3649" t="str">
            <v>PANEL LED RD 24W DL MV SP SYLVANIA</v>
          </cell>
          <cell r="C3649" t="str">
            <v>UN</v>
          </cell>
          <cell r="D3649"/>
          <cell r="E3649">
            <v>44141</v>
          </cell>
          <cell r="F3649">
            <v>22777.79</v>
          </cell>
          <cell r="G3649" t="str">
            <v xml:space="preserve">P27181-36 </v>
          </cell>
          <cell r="H3649" t="str">
            <v>LAMPARAS</v>
          </cell>
          <cell r="I3649" t="str">
            <v>6555555555 - IDRD - MENOR VALOR   DE COTIZACIONES</v>
          </cell>
        </row>
        <row r="3650">
          <cell r="A3650">
            <v>12730</v>
          </cell>
          <cell r="B3650" t="str">
            <v>LUMINARIA LED CONTINUUM 40W NW SP120 SYLVANIA</v>
          </cell>
          <cell r="C3650" t="str">
            <v>UN</v>
          </cell>
          <cell r="D3650"/>
          <cell r="E3650">
            <v>44141</v>
          </cell>
          <cell r="F3650">
            <v>298441</v>
          </cell>
          <cell r="G3650" t="str">
            <v>P37318-36</v>
          </cell>
          <cell r="H3650" t="str">
            <v>LAMPARAS</v>
          </cell>
          <cell r="I3650" t="str">
            <v>6555555555 - IDRD - MENOR VALOR   DE COTIZACIONES</v>
          </cell>
        </row>
        <row r="3651">
          <cell r="A3651">
            <v>12731</v>
          </cell>
          <cell r="B3651" t="str">
            <v xml:space="preserve">LUMINARIA LED CONTINUUM 80W NW SP240 SYLVANIA </v>
          </cell>
          <cell r="C3651" t="str">
            <v>BTO</v>
          </cell>
          <cell r="D3651"/>
          <cell r="E3651">
            <v>44141</v>
          </cell>
          <cell r="F3651">
            <v>634617.48</v>
          </cell>
          <cell r="G3651" t="str">
            <v>P37319-36</v>
          </cell>
          <cell r="H3651" t="str">
            <v>LAMPARAS</v>
          </cell>
          <cell r="I3651" t="str">
            <v>6555555555 - IDRD - MENOR VALOR   DE COTIZACIONES</v>
          </cell>
        </row>
        <row r="3652">
          <cell r="A3652">
            <v>12732</v>
          </cell>
          <cell r="B3652" t="str">
            <v>LUMINARIA LED HERMETICA 40W DL100-277V SYLVANIA</v>
          </cell>
          <cell r="C3652" t="str">
            <v>UN</v>
          </cell>
          <cell r="D3652"/>
          <cell r="E3652">
            <v>44141</v>
          </cell>
          <cell r="F3652">
            <v>80762.92</v>
          </cell>
          <cell r="G3652" t="str">
            <v>P24307.36</v>
          </cell>
          <cell r="H3652" t="str">
            <v>LAMPARAS</v>
          </cell>
          <cell r="I3652" t="str">
            <v>6555555555 - IDRD - MENOR VALOR   DE COTIZACIONES</v>
          </cell>
        </row>
        <row r="3653">
          <cell r="A3653">
            <v>12733</v>
          </cell>
          <cell r="B3653" t="str">
            <v>BALA LED 15W NW MV JUPITER SYLVANIA</v>
          </cell>
          <cell r="C3653" t="str">
            <v>UN</v>
          </cell>
          <cell r="D3653"/>
          <cell r="E3653">
            <v>44141</v>
          </cell>
          <cell r="F3653">
            <v>120000</v>
          </cell>
          <cell r="G3653" t="str">
            <v>P26827-36</v>
          </cell>
          <cell r="H3653" t="str">
            <v>LAMPARAS</v>
          </cell>
          <cell r="I3653" t="str">
            <v>555555555555 - IDRD - MEDIANA DE COTIZACIONES</v>
          </cell>
        </row>
        <row r="3654">
          <cell r="A3654">
            <v>12734</v>
          </cell>
          <cell r="B3654" t="str">
            <v>MADERAMEN BALONCESTO AVALADO FIBA NIVEL 1, IHF-WSF-BWF-NCAA (SUM+INST)</v>
          </cell>
          <cell r="C3654" t="str">
            <v>M2</v>
          </cell>
          <cell r="D3654"/>
          <cell r="E3654">
            <v>45708</v>
          </cell>
          <cell r="F3654">
            <v>773647.39</v>
          </cell>
          <cell r="G3654"/>
          <cell r="H3654" t="str">
            <v>Pisos</v>
          </cell>
          <cell r="I3654" t="str">
            <v>562221312 - IDRD - VALOR CIO AJUSTADO</v>
          </cell>
        </row>
        <row r="3655">
          <cell r="A3655">
            <v>12735</v>
          </cell>
          <cell r="B3655" t="str">
            <v>PISO EN ROLLO VOLEIBOL CERTIFICADO FIVB (SUM+INST)</v>
          </cell>
          <cell r="C3655" t="str">
            <v>M2</v>
          </cell>
          <cell r="D3655"/>
          <cell r="E3655">
            <v>45708</v>
          </cell>
          <cell r="F3655">
            <v>596171.65</v>
          </cell>
          <cell r="G3655"/>
          <cell r="H3655" t="str">
            <v>Pisos</v>
          </cell>
          <cell r="I3655" t="str">
            <v>562221312 - IDRD - VALOR CIO AJUSTADO</v>
          </cell>
        </row>
        <row r="3656">
          <cell r="A3656">
            <v>12736</v>
          </cell>
          <cell r="B3656" t="str">
            <v>PLATAFORMA DE LEVANTAMIENTO DE PESAS 4x4 Ml CERTIFICACIÓN IWF SUELO DE MADERA ROBLE</v>
          </cell>
          <cell r="C3656" t="str">
            <v>UN</v>
          </cell>
          <cell r="D3656"/>
          <cell r="E3656">
            <v>45708</v>
          </cell>
          <cell r="F3656">
            <v>138089186.02000001</v>
          </cell>
          <cell r="G3656"/>
          <cell r="H3656" t="str">
            <v>Pisos</v>
          </cell>
          <cell r="I3656" t="str">
            <v>562221312 - IDRD - VALOR CIO AJUSTADO</v>
          </cell>
        </row>
        <row r="3657">
          <cell r="A3657">
            <v>12737</v>
          </cell>
          <cell r="B3657" t="str">
            <v>PISTA DE ESGRIMA EN ALUMINIO CERTIFICACIÓN FIE 17,00 X 1,50 Ml</v>
          </cell>
          <cell r="C3657" t="str">
            <v>UN</v>
          </cell>
          <cell r="D3657"/>
          <cell r="E3657">
            <v>45708</v>
          </cell>
          <cell r="F3657">
            <v>53410243.840000004</v>
          </cell>
          <cell r="G3657"/>
          <cell r="H3657" t="str">
            <v>Pisos</v>
          </cell>
          <cell r="I3657" t="str">
            <v>562221312 - IDRD - VALOR CIO AJUSTADO</v>
          </cell>
        </row>
        <row r="3658">
          <cell r="A3658">
            <v>12738</v>
          </cell>
          <cell r="B3658" t="str">
            <v>LUMINARIA LED PROYECTOR DMPL - P4 960 W (130LM/W IP 66 - IK 10 - 5700°K DIANMING - Campin</v>
          </cell>
          <cell r="C3658" t="str">
            <v>UN</v>
          </cell>
          <cell r="D3658"/>
          <cell r="E3658">
            <v>44153</v>
          </cell>
          <cell r="F3658">
            <v>5416880</v>
          </cell>
          <cell r="G3658"/>
          <cell r="H3658" t="str">
            <v>LAMPARAS</v>
          </cell>
          <cell r="I3658" t="str">
            <v>PRODIELCO - DIANMING</v>
          </cell>
        </row>
        <row r="3659">
          <cell r="A3659">
            <v>12739</v>
          </cell>
          <cell r="B3659" t="str">
            <v>BARRAJE PUESTA A TIERRA TGB 1/4"x2"x20" PANDUIT</v>
          </cell>
          <cell r="C3659" t="str">
            <v>UN</v>
          </cell>
          <cell r="D3659"/>
          <cell r="E3659">
            <v>44160</v>
          </cell>
          <cell r="F3659">
            <v>304368.68</v>
          </cell>
          <cell r="G3659" t="str">
            <v>GB2B0312TPI-1</v>
          </cell>
          <cell r="H3659" t="str">
            <v>APARATOS ELECTRICOS</v>
          </cell>
          <cell r="I3659" t="str">
            <v>555555555555 - IDRD - MEDIANA DE COTIZACIONES</v>
          </cell>
        </row>
        <row r="3660">
          <cell r="A3660">
            <v>12740</v>
          </cell>
          <cell r="B3660" t="str">
            <v xml:space="preserve">LUMINARIA LED 132.W.480.G.ACEX (1189/5700K) </v>
          </cell>
          <cell r="C3660" t="str">
            <v>UN</v>
          </cell>
          <cell r="D3660"/>
          <cell r="E3660">
            <v>44601</v>
          </cell>
          <cell r="F3660">
            <v>8393835</v>
          </cell>
          <cell r="G3660"/>
          <cell r="H3660" t="str">
            <v>LAMPARAS</v>
          </cell>
          <cell r="I3660" t="str">
            <v>860061089 - IDRD - PROYECCIÓN</v>
          </cell>
        </row>
        <row r="3661">
          <cell r="A3661">
            <v>12741</v>
          </cell>
          <cell r="B3661" t="str">
            <v>PENDON 100 X 100 CM CON OJALES</v>
          </cell>
          <cell r="C3661" t="str">
            <v>UN</v>
          </cell>
          <cell r="D3661"/>
          <cell r="E3661">
            <v>44158</v>
          </cell>
          <cell r="F3661">
            <v>19564</v>
          </cell>
          <cell r="G3661"/>
          <cell r="H3661" t="str">
            <v>AVISOS Y VALLAS</v>
          </cell>
          <cell r="I3661" t="str">
            <v>8956232 - IDRD - MEDIA ARMONICA COTIZACIONES</v>
          </cell>
        </row>
        <row r="3662">
          <cell r="A3662">
            <v>12742</v>
          </cell>
          <cell r="B3662" t="str">
            <v>MALLA TRIPLE TORSIÓN TALUD ABERTURA (OJO) DE 8X10CM</v>
          </cell>
          <cell r="C3662" t="str">
            <v>M2</v>
          </cell>
          <cell r="D3662"/>
          <cell r="E3662">
            <v>44159</v>
          </cell>
          <cell r="F3662">
            <v>30356.9</v>
          </cell>
          <cell r="G3662" t="str">
            <v>MS-90</v>
          </cell>
          <cell r="H3662" t="str">
            <v>ACEROS,HIERROS/MALLAS,CERCHAS</v>
          </cell>
          <cell r="I3662" t="str">
            <v>5241521 - PAVCO-MEXICHEM</v>
          </cell>
        </row>
        <row r="3663">
          <cell r="A3663">
            <v>12743</v>
          </cell>
          <cell r="B3663" t="str">
            <v xml:space="preserve">PISTA DE ESGRIMA PARALIMPICO EN ALUMINIO  </v>
          </cell>
          <cell r="C3663" t="str">
            <v>UN</v>
          </cell>
          <cell r="D3663"/>
          <cell r="E3663">
            <v>45708</v>
          </cell>
          <cell r="F3663">
            <v>71628658.5</v>
          </cell>
          <cell r="G3663"/>
          <cell r="H3663" t="str">
            <v>Pisos</v>
          </cell>
          <cell r="I3663" t="str">
            <v>562221312 - IDRD - VALOR CIO AJUSTADO</v>
          </cell>
        </row>
        <row r="3664">
          <cell r="A3664">
            <v>12744</v>
          </cell>
          <cell r="B3664" t="str">
            <v xml:space="preserve">TATAMI PARA TAEKWONDO Avalado por la  World Taekwondo Federation  1m X 1m  X 2.3 cm </v>
          </cell>
          <cell r="C3664" t="str">
            <v>UN</v>
          </cell>
          <cell r="D3664"/>
          <cell r="E3664">
            <v>45708</v>
          </cell>
          <cell r="F3664">
            <v>254429.74</v>
          </cell>
          <cell r="G3664"/>
          <cell r="H3664" t="str">
            <v>Pisos</v>
          </cell>
          <cell r="I3664" t="str">
            <v>562221312 - IDRD - VALOR CIO AJUSTADO</v>
          </cell>
        </row>
        <row r="3665">
          <cell r="A3665">
            <v>12745</v>
          </cell>
          <cell r="B3665" t="str">
            <v>PISOS DE CAUCHO - LAMINA DE  50x50 cm ARMABLE</v>
          </cell>
          <cell r="C3665" t="str">
            <v>M2</v>
          </cell>
          <cell r="D3665"/>
          <cell r="E3665">
            <v>45708</v>
          </cell>
          <cell r="F3665">
            <v>114337.59</v>
          </cell>
          <cell r="G3665"/>
          <cell r="H3665" t="str">
            <v>Pisos</v>
          </cell>
          <cell r="I3665" t="str">
            <v>562221312 - IDRD - VALOR CIO AJUSTADO</v>
          </cell>
        </row>
        <row r="3666">
          <cell r="A3666">
            <v>12746</v>
          </cell>
          <cell r="B3666" t="str">
            <v xml:space="preserve">PLATAFORMAS DE ENTRENAMIENTO PARA LEVANTAMIENTO DE PESAS </v>
          </cell>
          <cell r="C3666" t="str">
            <v>M2</v>
          </cell>
          <cell r="D3666"/>
          <cell r="E3666">
            <v>44161</v>
          </cell>
          <cell r="F3666">
            <v>733040</v>
          </cell>
          <cell r="G3666"/>
          <cell r="H3666" t="str">
            <v>Pisos</v>
          </cell>
          <cell r="I3666" t="str">
            <v>666665454444 - IDRD - MENOR PRECIO DE COTIZACIONES</v>
          </cell>
        </row>
        <row r="3667">
          <cell r="A3667">
            <v>12747</v>
          </cell>
          <cell r="B3667" t="str">
            <v>PUERTA DE 2X2,5M EN MALLA DE CERRAMIENTO TIPO M-71</v>
          </cell>
          <cell r="C3667" t="str">
            <v>UN</v>
          </cell>
          <cell r="D3667"/>
          <cell r="E3667">
            <v>44165</v>
          </cell>
          <cell r="F3667">
            <v>1850000</v>
          </cell>
          <cell r="G3667" t="str">
            <v>M-71</v>
          </cell>
          <cell r="H3667" t="str">
            <v>CERRAMIENTOS</v>
          </cell>
          <cell r="I3667" t="str">
            <v>6555555555 - IDRD - MENOR VALOR   DE COTIZACIONES</v>
          </cell>
        </row>
        <row r="3668">
          <cell r="A3668">
            <v>12748</v>
          </cell>
          <cell r="B3668" t="str">
            <v>ARCO FIJO FUTBOL 8 (5 X 2,3 M) TUBO ESTRUCTURAL GALVANIZADO</v>
          </cell>
          <cell r="C3668" t="str">
            <v>JGO</v>
          </cell>
          <cell r="D3668"/>
          <cell r="E3668">
            <v>44162</v>
          </cell>
          <cell r="F3668">
            <v>2499000</v>
          </cell>
          <cell r="G3668"/>
          <cell r="H3668" t="str">
            <v>MOBILIARIO PARQUES</v>
          </cell>
          <cell r="I3668" t="str">
            <v>555555555555 - IDRD - MEDIANA DE COTIZACIONES</v>
          </cell>
        </row>
        <row r="3669">
          <cell r="A3669">
            <v>12749</v>
          </cell>
          <cell r="B3669" t="str">
            <v xml:space="preserve">PASO PLÁSTICO EN POLIPROPILENO DE 30X40X3,5 CM </v>
          </cell>
          <cell r="C3669" t="str">
            <v>UN</v>
          </cell>
          <cell r="D3669"/>
          <cell r="E3669">
            <v>44162</v>
          </cell>
          <cell r="F3669">
            <v>60690</v>
          </cell>
          <cell r="G3669"/>
          <cell r="H3669" t="str">
            <v>PREFABRICADOS</v>
          </cell>
          <cell r="I3669" t="str">
            <v>6555555555 - IDRD - MENOR VALOR   DE COTIZACIONES</v>
          </cell>
        </row>
        <row r="3670">
          <cell r="A3670">
            <v>12750</v>
          </cell>
          <cell r="B3670" t="str">
            <v xml:space="preserve">TAPA EN POLIPROPILENO 0,70M </v>
          </cell>
          <cell r="C3670" t="str">
            <v>UN</v>
          </cell>
          <cell r="D3670"/>
          <cell r="E3670">
            <v>44162</v>
          </cell>
          <cell r="F3670">
            <v>621180</v>
          </cell>
          <cell r="G3670"/>
          <cell r="H3670" t="str">
            <v>TUBERIA SUBT,REJILLAS,SUMIDER.</v>
          </cell>
          <cell r="I3670" t="str">
            <v>555555555555 - IDRD - MEDIANA DE COTIZACIONES</v>
          </cell>
        </row>
        <row r="3671">
          <cell r="A3671">
            <v>12751</v>
          </cell>
          <cell r="B3671" t="str">
            <v>PLACA CUBIERTA D=1,70 M - POZO INSPECCION</v>
          </cell>
          <cell r="C3671" t="str">
            <v>UN</v>
          </cell>
          <cell r="D3671"/>
          <cell r="E3671">
            <v>44165</v>
          </cell>
          <cell r="F3671">
            <v>669375</v>
          </cell>
          <cell r="G3671"/>
          <cell r="H3671" t="str">
            <v>PREFABRICADOS</v>
          </cell>
          <cell r="I3671" t="str">
            <v>555555555555 - IDRD - MEDIANA DE COTIZACIONES</v>
          </cell>
        </row>
        <row r="3672">
          <cell r="A3672">
            <v>12752</v>
          </cell>
          <cell r="B3672" t="str">
            <v>Sistema de Control de Iluminación - Show de Luces Tecnología DALI - DMX - El Campin</v>
          </cell>
          <cell r="C3672" t="str">
            <v>UN</v>
          </cell>
          <cell r="D3672"/>
          <cell r="E3672">
            <v>44233</v>
          </cell>
          <cell r="F3672">
            <v>230664483</v>
          </cell>
          <cell r="G3672"/>
          <cell r="H3672" t="str">
            <v>LAMPARAS</v>
          </cell>
          <cell r="I3672" t="str">
            <v>6555555555 - IDRD - MENOR VALOR   DE COTIZACIONES</v>
          </cell>
        </row>
        <row r="3673">
          <cell r="A3673">
            <v>12753</v>
          </cell>
          <cell r="B3673" t="str">
            <v>Apuntamiento de proyectores según diseño de iluminación - Estadio El Campin</v>
          </cell>
          <cell r="C3673" t="str">
            <v>UN</v>
          </cell>
          <cell r="D3673"/>
          <cell r="E3673">
            <v>44233</v>
          </cell>
          <cell r="F3673">
            <v>34666</v>
          </cell>
          <cell r="G3673"/>
          <cell r="H3673" t="str">
            <v>LAMPARAS</v>
          </cell>
          <cell r="I3673" t="str">
            <v>9011109788 - C&amp;G CARANDINI - SPECTRUM Ingeniería e Iluminación</v>
          </cell>
        </row>
        <row r="3674">
          <cell r="A3674">
            <v>12754</v>
          </cell>
          <cell r="B3674" t="str">
            <v>Revision, Inspeccion e instalación de Control de iluminación a cabina central - Estadio El Campin</v>
          </cell>
          <cell r="C3674" t="str">
            <v>UN</v>
          </cell>
          <cell r="D3674"/>
          <cell r="E3674">
            <v>44233</v>
          </cell>
          <cell r="F3674">
            <v>9845785.9900000002</v>
          </cell>
          <cell r="G3674"/>
          <cell r="H3674" t="str">
            <v>LAMPARAS</v>
          </cell>
          <cell r="I3674" t="str">
            <v>9011109788 - C&amp;G CARANDINI - SPECTRUM Ingeniería e Iluminación</v>
          </cell>
        </row>
        <row r="3675">
          <cell r="A3675">
            <v>12756</v>
          </cell>
          <cell r="B3675" t="str">
            <v>TERMOMETRO LASER INFRAROJO</v>
          </cell>
          <cell r="C3675" t="str">
            <v>UN</v>
          </cell>
          <cell r="D3675"/>
          <cell r="E3675">
            <v>44683</v>
          </cell>
          <cell r="F3675">
            <v>124950</v>
          </cell>
          <cell r="G3675" t="str">
            <v>QY-EWQ-01</v>
          </cell>
          <cell r="H3675" t="str">
            <v>ELEMENTOS DE SEGURIDAD</v>
          </cell>
          <cell r="I3675" t="str">
            <v>555555555555 - IDRD - MEDIANA DE COTIZACIONES</v>
          </cell>
        </row>
        <row r="3676">
          <cell r="A3676">
            <v>12757</v>
          </cell>
          <cell r="B3676" t="str">
            <v xml:space="preserve">DISPENSADOR GEL ANTIBACTERIAL PEDESTAL METÁLICO </v>
          </cell>
          <cell r="C3676" t="str">
            <v>UN</v>
          </cell>
          <cell r="D3676"/>
          <cell r="E3676">
            <v>44587</v>
          </cell>
          <cell r="F3676">
            <v>154733</v>
          </cell>
          <cell r="G3676"/>
          <cell r="H3676" t="str">
            <v>ELEMENTOS DE SEGURIDAD</v>
          </cell>
          <cell r="I3676" t="str">
            <v>860061089 - IDRD - PROYECCIÓN</v>
          </cell>
        </row>
        <row r="3677">
          <cell r="A3677">
            <v>12758</v>
          </cell>
          <cell r="B3677" t="str">
            <v xml:space="preserve">DISPENSADOR GEL ANTIBACTERIAL PEDESTAL ACERO INOXIDABLE </v>
          </cell>
          <cell r="C3677" t="str">
            <v>UN</v>
          </cell>
          <cell r="D3677"/>
          <cell r="E3677">
            <v>44587</v>
          </cell>
          <cell r="F3677">
            <v>226219</v>
          </cell>
          <cell r="G3677"/>
          <cell r="H3677" t="str">
            <v>ELEMENTOS DE SEGURIDAD</v>
          </cell>
          <cell r="I3677" t="str">
            <v>860061089 - IDRD - PROYECCIÓN</v>
          </cell>
        </row>
        <row r="3678">
          <cell r="A3678">
            <v>12759</v>
          </cell>
          <cell r="B3678" t="str">
            <v>MESON LAVAPLATOS ACERO INOXIDABLE 304 CAL 18 1,50*0,60*0.80 M</v>
          </cell>
          <cell r="C3678" t="str">
            <v>UN</v>
          </cell>
          <cell r="D3678"/>
          <cell r="E3678">
            <v>44175</v>
          </cell>
          <cell r="F3678">
            <v>1312510.5</v>
          </cell>
          <cell r="G3678"/>
          <cell r="H3678" t="str">
            <v>EQUIPOS PARA COCINA</v>
          </cell>
          <cell r="I3678" t="str">
            <v>6555555555 - IDRD - MENOR VALOR   DE COTIZACIONES</v>
          </cell>
        </row>
        <row r="3679">
          <cell r="A3679">
            <v>12760</v>
          </cell>
          <cell r="B3679" t="str">
            <v>TRAMPA DE GRASA 90 LT ACERO INOXIDABLE 304 CAL 18 0,80*0,35 M H: 0,35 M</v>
          </cell>
          <cell r="C3679" t="str">
            <v>UN</v>
          </cell>
          <cell r="D3679"/>
          <cell r="E3679">
            <v>44175</v>
          </cell>
          <cell r="F3679">
            <v>921060</v>
          </cell>
          <cell r="G3679"/>
          <cell r="H3679" t="str">
            <v>EQUIPOS PARA COCINA</v>
          </cell>
          <cell r="I3679" t="str">
            <v>6555555555 - IDRD - MENOR VALOR   DE COTIZACIONES</v>
          </cell>
        </row>
        <row r="3680">
          <cell r="A3680">
            <v>12761</v>
          </cell>
          <cell r="B3680" t="str">
            <v>CORAZA AMERICANA 1 1/4¨</v>
          </cell>
          <cell r="C3680" t="str">
            <v>ML</v>
          </cell>
          <cell r="D3680"/>
          <cell r="E3680">
            <v>44589</v>
          </cell>
          <cell r="F3680">
            <v>9818</v>
          </cell>
          <cell r="G3680"/>
          <cell r="H3680" t="str">
            <v>INST. ELECTRICAS</v>
          </cell>
          <cell r="I3680" t="str">
            <v>860061089 - IDRD - PROYECCIÓN</v>
          </cell>
        </row>
        <row r="3681">
          <cell r="A3681">
            <v>12762</v>
          </cell>
          <cell r="B3681" t="str">
            <v>TUBO CONDUIT GALV IMC 1" x 3 M</v>
          </cell>
          <cell r="C3681" t="str">
            <v>ML</v>
          </cell>
          <cell r="D3681"/>
          <cell r="E3681">
            <v>45677</v>
          </cell>
          <cell r="F3681">
            <v>23537000.48</v>
          </cell>
          <cell r="G3681"/>
          <cell r="H3681" t="str">
            <v>INST. ELECTRICAS</v>
          </cell>
          <cell r="I3681" t="str">
            <v>8956232 - IDRD - MEDIA ARMONICA COTIZACIONES</v>
          </cell>
        </row>
        <row r="3682">
          <cell r="A3682">
            <v>12763</v>
          </cell>
          <cell r="B3682" t="str">
            <v>CABLE XLPE ALUMINIO 185MM - 15KV</v>
          </cell>
          <cell r="C3682" t="str">
            <v>ML</v>
          </cell>
          <cell r="D3682"/>
          <cell r="E3682">
            <v>44183</v>
          </cell>
          <cell r="F3682">
            <v>38482.01</v>
          </cell>
          <cell r="G3682"/>
          <cell r="H3682" t="str">
            <v>CABLES</v>
          </cell>
          <cell r="I3682" t="str">
            <v>8956232 - IDRD - MEDIA ARMONICA COTIZACIONES</v>
          </cell>
        </row>
        <row r="3683">
          <cell r="A3683">
            <v>12764</v>
          </cell>
          <cell r="B3683" t="str">
            <v xml:space="preserve">POSTE METALICO H:14 M TRONCOCÓNICO+CANASTA +SOPORTE+LINEA VIDA </v>
          </cell>
          <cell r="C3683" t="str">
            <v>UN</v>
          </cell>
          <cell r="D3683"/>
          <cell r="E3683">
            <v>45708</v>
          </cell>
          <cell r="F3683">
            <v>5003501.33</v>
          </cell>
          <cell r="G3683"/>
          <cell r="H3683" t="str">
            <v>PREFABRICADOS METALICOS</v>
          </cell>
          <cell r="I3683" t="str">
            <v>562221312 - IDRD - VALOR CIO AJUSTADO</v>
          </cell>
        </row>
        <row r="3684">
          <cell r="A3684">
            <v>12765</v>
          </cell>
          <cell r="B3684" t="str">
            <v xml:space="preserve">CAJA MANIOBRA 3 VIAS 600 AMP DERIV 200 AMP 15 KV </v>
          </cell>
          <cell r="C3684" t="str">
            <v>UN</v>
          </cell>
          <cell r="D3684"/>
          <cell r="E3684">
            <v>44178</v>
          </cell>
          <cell r="F3684">
            <v>33290250</v>
          </cell>
          <cell r="G3684"/>
          <cell r="H3684" t="str">
            <v>ACEROS,HIERROS/MALLAS,CERCHAS</v>
          </cell>
          <cell r="I3684" t="str">
            <v>555555555555 - IDRD - MEDIANA DE COTIZACIONES</v>
          </cell>
        </row>
        <row r="3685">
          <cell r="A3685">
            <v>12767</v>
          </cell>
          <cell r="B3685" t="str">
            <v>CERCHA CUADRADA 0,45 X 0,45 M - ANG. 2 1/2 X 2 1/2 X 1/4"</v>
          </cell>
          <cell r="C3685" t="str">
            <v>ML</v>
          </cell>
          <cell r="D3685"/>
          <cell r="E3685">
            <v>44188</v>
          </cell>
          <cell r="F3685">
            <v>619351.01</v>
          </cell>
          <cell r="G3685"/>
          <cell r="H3685" t="str">
            <v>CERCHAS,VIGAS, ANG, PERFILES</v>
          </cell>
          <cell r="I3685" t="str">
            <v>8956232 - IDRD - MEDIA ARMONICA COTIZACIONES</v>
          </cell>
        </row>
        <row r="3686">
          <cell r="A3686">
            <v>12768</v>
          </cell>
          <cell r="B3686" t="str">
            <v>PROTECCIÓN ANTIVANDALICA PARA POSTES</v>
          </cell>
          <cell r="C3686" t="str">
            <v>UN</v>
          </cell>
          <cell r="D3686"/>
          <cell r="E3686">
            <v>44188</v>
          </cell>
          <cell r="F3686">
            <v>71357.009999999995</v>
          </cell>
          <cell r="G3686"/>
          <cell r="H3686" t="str">
            <v>PREFABRICADOS METALICOS</v>
          </cell>
          <cell r="I3686" t="str">
            <v>8956232 - IDRD - MEDIA ARMONICA COTIZACIONES</v>
          </cell>
        </row>
        <row r="3687">
          <cell r="A3687">
            <v>12769</v>
          </cell>
          <cell r="B3687" t="str">
            <v>TELUROMETRO Alquiler</v>
          </cell>
          <cell r="C3687" t="str">
            <v>DD</v>
          </cell>
          <cell r="D3687"/>
          <cell r="E3687">
            <v>45478</v>
          </cell>
          <cell r="F3687">
            <v>532256</v>
          </cell>
          <cell r="G3687"/>
          <cell r="H3687" t="str">
            <v>VARIOS</v>
          </cell>
          <cell r="I3687" t="str">
            <v>8956232 - IDRD - MEDIA ARMONICA COTIZACIONES</v>
          </cell>
        </row>
        <row r="3688">
          <cell r="A3688">
            <v>12770</v>
          </cell>
          <cell r="B3688" t="str">
            <v>GENERACIÓN CÓDIGO SIGAU</v>
          </cell>
          <cell r="C3688" t="str">
            <v>UN</v>
          </cell>
          <cell r="D3688"/>
          <cell r="E3688">
            <v>44585</v>
          </cell>
          <cell r="F3688">
            <v>36967</v>
          </cell>
          <cell r="G3688"/>
          <cell r="H3688" t="str">
            <v>ARBOLES Y PLANTAS</v>
          </cell>
          <cell r="I3688" t="str">
            <v>860061089 - IDRD - PROYECCIÓN</v>
          </cell>
        </row>
        <row r="3689">
          <cell r="A3689">
            <v>12771</v>
          </cell>
          <cell r="B3689" t="str">
            <v>PASO / PELDAÑO PLASTICO AMARILLO ESCALERA GATO</v>
          </cell>
          <cell r="C3689" t="str">
            <v>UN</v>
          </cell>
          <cell r="D3689"/>
          <cell r="E3689"/>
          <cell r="F3689">
            <v>0</v>
          </cell>
          <cell r="G3689"/>
          <cell r="H3689" t="str">
            <v>PREFABRICADOS</v>
          </cell>
          <cell r="I3689"/>
        </row>
        <row r="3690">
          <cell r="A3690">
            <v>12772</v>
          </cell>
          <cell r="B3690" t="str">
            <v xml:space="preserve">MARQUILLA / MARCADOR PLÁSTICO AMARILLO DE AMARRE </v>
          </cell>
          <cell r="C3690" t="str">
            <v>UN</v>
          </cell>
          <cell r="D3690"/>
          <cell r="E3690"/>
          <cell r="F3690">
            <v>0</v>
          </cell>
          <cell r="G3690"/>
          <cell r="H3690" t="str">
            <v>INST. ELECTRICAS</v>
          </cell>
          <cell r="I3690"/>
        </row>
        <row r="3691">
          <cell r="A3691">
            <v>12773</v>
          </cell>
          <cell r="B3691" t="str">
            <v xml:space="preserve">MARQUILLA / MARCADOR EN ACRILICO -12X5CM - BAJO RELIEVE </v>
          </cell>
          <cell r="C3691" t="str">
            <v>UN</v>
          </cell>
          <cell r="D3691"/>
          <cell r="E3691"/>
          <cell r="F3691">
            <v>0</v>
          </cell>
          <cell r="G3691"/>
          <cell r="H3691" t="str">
            <v>INST. ELECTRICAS</v>
          </cell>
          <cell r="I3691"/>
        </row>
        <row r="3692">
          <cell r="A3692">
            <v>12774</v>
          </cell>
          <cell r="B3692" t="str">
            <v>MESON ACERO INOXIDABLE 304 CAL 18 Largo 1 m Ancho 0.5 m x Alto 0.8 m</v>
          </cell>
          <cell r="C3692" t="str">
            <v>UN</v>
          </cell>
          <cell r="D3692"/>
          <cell r="E3692">
            <v>44588</v>
          </cell>
          <cell r="F3692">
            <v>1068874.01</v>
          </cell>
          <cell r="G3692"/>
          <cell r="H3692" t="str">
            <v>EQUIPOS PARA COCINA</v>
          </cell>
          <cell r="I3692" t="str">
            <v>860061089 - IDRD - PROYECCIÓN</v>
          </cell>
        </row>
        <row r="3693">
          <cell r="A3693">
            <v>12775</v>
          </cell>
          <cell r="B3693" t="str">
            <v>TRAMPA DE GRASA 49 LT ACERO INOXIDABLE 304 CAL 18 Largo 45 cm Ancho 30 cm Alto 32 cm</v>
          </cell>
          <cell r="C3693" t="str">
            <v>UN</v>
          </cell>
          <cell r="D3693"/>
          <cell r="E3693">
            <v>44585</v>
          </cell>
          <cell r="F3693">
            <v>792150</v>
          </cell>
          <cell r="G3693"/>
          <cell r="H3693" t="str">
            <v>EQUIPOS PARA COCINA</v>
          </cell>
          <cell r="I3693" t="str">
            <v>860061089 - IDRD - PROYECCIÓN</v>
          </cell>
        </row>
        <row r="3694">
          <cell r="A3694">
            <v>12776</v>
          </cell>
          <cell r="B3694" t="str">
            <v>MEDIDOR ELECTRONICO TRIFASICO 120/208V</v>
          </cell>
          <cell r="C3694" t="str">
            <v>UN</v>
          </cell>
          <cell r="D3694"/>
          <cell r="E3694">
            <v>45708</v>
          </cell>
          <cell r="F3694">
            <v>229643.41</v>
          </cell>
          <cell r="G3694"/>
          <cell r="H3694" t="str">
            <v>MEDIDORES</v>
          </cell>
          <cell r="I3694" t="str">
            <v>562221312 - IDRD - VALOR CIO AJUSTADO</v>
          </cell>
        </row>
        <row r="3695">
          <cell r="A3695">
            <v>12777</v>
          </cell>
          <cell r="B3695" t="str">
            <v xml:space="preserve">CAJA ELECTRICA 80x80x40cm AEREA </v>
          </cell>
          <cell r="C3695" t="str">
            <v>UN</v>
          </cell>
          <cell r="D3695"/>
          <cell r="E3695"/>
          <cell r="F3695">
            <v>0</v>
          </cell>
          <cell r="G3695"/>
          <cell r="H3695" t="str">
            <v>CAJAS, ARMARIOS, TABLEROS</v>
          </cell>
          <cell r="I3695"/>
        </row>
        <row r="3696">
          <cell r="A3696">
            <v>12779</v>
          </cell>
          <cell r="B3696" t="str">
            <v xml:space="preserve">POSTE METALICO H=14M </v>
          </cell>
          <cell r="C3696" t="str">
            <v>UN</v>
          </cell>
          <cell r="D3696"/>
          <cell r="E3696">
            <v>44592</v>
          </cell>
          <cell r="F3696">
            <v>3816939.01</v>
          </cell>
          <cell r="G3696"/>
          <cell r="H3696" t="str">
            <v>PREFABRICADOS METALICOS</v>
          </cell>
          <cell r="I3696" t="str">
            <v>860061089 - IDRD - PROYECCIÓN</v>
          </cell>
        </row>
        <row r="3697">
          <cell r="A3697">
            <v>12780</v>
          </cell>
          <cell r="B3697" t="str">
            <v>ENSAYO INSPECCIÓN MEDIANTE LA TÉCNICA DE LÍQUIDOS PENETRANTES</v>
          </cell>
          <cell r="C3697" t="str">
            <v>DD</v>
          </cell>
          <cell r="D3697"/>
          <cell r="E3697">
            <v>44594</v>
          </cell>
          <cell r="F3697">
            <v>1508254</v>
          </cell>
          <cell r="G3697"/>
          <cell r="H3697" t="str">
            <v>ENSAYOS DE LABORATORIO</v>
          </cell>
          <cell r="I3697" t="str">
            <v>860061089 - IDRD - PROYECCIÓN</v>
          </cell>
        </row>
        <row r="3698">
          <cell r="A3698">
            <v>12781</v>
          </cell>
          <cell r="B3698" t="str">
            <v xml:space="preserve">ENSAYO INSPECCIÓN MEDIANTE LA TÉCNICA DE PARTÍCULAS MAGNÉTICAS      </v>
          </cell>
          <cell r="C3698" t="str">
            <v>DD</v>
          </cell>
          <cell r="D3698"/>
          <cell r="E3698">
            <v>44594</v>
          </cell>
          <cell r="F3698">
            <v>991677</v>
          </cell>
          <cell r="G3698"/>
          <cell r="H3698" t="str">
            <v>ENSAYOS DE LABORATORIO</v>
          </cell>
          <cell r="I3698" t="str">
            <v>860061089 - IDRD - PROYECCIÓN</v>
          </cell>
        </row>
        <row r="3699">
          <cell r="A3699">
            <v>12782</v>
          </cell>
          <cell r="B3699" t="str">
            <v>EXTRACCION MEDICIÓN DE RECUBRIMIENTO DE PINTURA (días de 8 horas según rendimiento promedio)</v>
          </cell>
          <cell r="C3699" t="str">
            <v>DD</v>
          </cell>
          <cell r="D3699"/>
          <cell r="E3699">
            <v>44594</v>
          </cell>
          <cell r="F3699">
            <v>1168953.01</v>
          </cell>
          <cell r="G3699"/>
          <cell r="H3699" t="str">
            <v>ENSAYOS DE LABORATORIO</v>
          </cell>
          <cell r="I3699" t="str">
            <v>860061089 - IDRD - PROYECCIÓN</v>
          </cell>
        </row>
        <row r="3700">
          <cell r="A3700">
            <v>12783</v>
          </cell>
          <cell r="B3700" t="str">
            <v xml:space="preserve">ENSAYO INSPECCIÓN MEDIANTE TÉCNICA DE ULTRASONIDO para estructuras metálicas CON ELEMENTOS SOLDADOS </v>
          </cell>
          <cell r="C3700" t="str">
            <v>DD</v>
          </cell>
          <cell r="D3700"/>
          <cell r="E3700">
            <v>44594</v>
          </cell>
          <cell r="F3700">
            <v>1168953.01</v>
          </cell>
          <cell r="G3700"/>
          <cell r="H3700" t="str">
            <v>ENSAYOS DE LABORATORIO</v>
          </cell>
          <cell r="I3700" t="str">
            <v>860061089 - IDRD - PROYECCIÓN</v>
          </cell>
        </row>
        <row r="3701">
          <cell r="A3701">
            <v>12784</v>
          </cell>
          <cell r="B3701" t="str">
            <v>PACHÓMETRO - DETECCIÓN DE ARMADURAS DE ACERO</v>
          </cell>
          <cell r="C3701" t="str">
            <v>DD</v>
          </cell>
          <cell r="D3701"/>
          <cell r="E3701">
            <v>44594</v>
          </cell>
          <cell r="F3701">
            <v>74005.009999999995</v>
          </cell>
          <cell r="G3701"/>
          <cell r="H3701" t="str">
            <v>ENSAYOS DE LABORATORIO</v>
          </cell>
          <cell r="I3701" t="str">
            <v>860061089 - IDRD - PROYECCIÓN</v>
          </cell>
        </row>
        <row r="3702">
          <cell r="A3702">
            <v>12785</v>
          </cell>
          <cell r="B3702" t="str">
            <v>SIKADUR COMBIFLEX H:15</v>
          </cell>
          <cell r="C3702" t="str">
            <v>ML</v>
          </cell>
          <cell r="D3702"/>
          <cell r="E3702">
            <v>44589</v>
          </cell>
          <cell r="F3702">
            <v>120381</v>
          </cell>
          <cell r="G3702"/>
          <cell r="H3702" t="str">
            <v>AISLAMIENTOS</v>
          </cell>
          <cell r="I3702" t="str">
            <v>860061089 - IDRD - PROYECCIÓN</v>
          </cell>
        </row>
        <row r="3703">
          <cell r="A3703">
            <v>12786</v>
          </cell>
          <cell r="B3703" t="str">
            <v xml:space="preserve">LUMINARIA LED DECO PISO 9W WW MV </v>
          </cell>
          <cell r="C3703" t="str">
            <v>UN</v>
          </cell>
          <cell r="D3703"/>
          <cell r="E3703">
            <v>44601</v>
          </cell>
          <cell r="F3703">
            <v>134486.01</v>
          </cell>
          <cell r="G3703"/>
          <cell r="H3703" t="str">
            <v>LAMPARAS</v>
          </cell>
          <cell r="I3703" t="str">
            <v>860061089 - IDRD - PROYECCIÓN</v>
          </cell>
        </row>
        <row r="3704">
          <cell r="A3704">
            <v>12787</v>
          </cell>
          <cell r="B3704" t="str">
            <v>GEOMALLA BIAXIAL BX 30X30</v>
          </cell>
          <cell r="C3704" t="str">
            <v>M2</v>
          </cell>
          <cell r="D3704"/>
          <cell r="E3704">
            <v>44592</v>
          </cell>
          <cell r="F3704">
            <v>11011</v>
          </cell>
          <cell r="G3704"/>
          <cell r="H3704" t="str">
            <v>GEOSINTETICOS</v>
          </cell>
          <cell r="I3704" t="str">
            <v>860061089 - IDRD - PROYECCIÓN</v>
          </cell>
        </row>
        <row r="3705">
          <cell r="A3705">
            <v>12788</v>
          </cell>
          <cell r="B3705" t="str">
            <v>PACHOMETRO - DETECTOR DE ARMADURAS EN ACERO (POR ELEMENTO)</v>
          </cell>
          <cell r="C3705" t="str">
            <v>UN</v>
          </cell>
          <cell r="D3705"/>
          <cell r="E3705">
            <v>44588</v>
          </cell>
          <cell r="F3705">
            <v>125688</v>
          </cell>
          <cell r="G3705"/>
          <cell r="H3705" t="str">
            <v>ENSAYOS DE LABORATORIO</v>
          </cell>
          <cell r="I3705" t="str">
            <v>860061089 - IDRD - PROYECCIÓN</v>
          </cell>
        </row>
        <row r="3706">
          <cell r="A3706">
            <v>12789</v>
          </cell>
          <cell r="B3706" t="str">
            <v>FIBRA OPTICA 12 HILOS - INSTALACION Y SUMINISTRO</v>
          </cell>
          <cell r="C3706" t="str">
            <v>ML</v>
          </cell>
          <cell r="D3706"/>
          <cell r="E3706">
            <v>44589</v>
          </cell>
          <cell r="F3706">
            <v>75978</v>
          </cell>
          <cell r="G3706"/>
          <cell r="H3706" t="str">
            <v>CABLEADO ESTRUCTURADO</v>
          </cell>
          <cell r="I3706" t="str">
            <v>860061089 - IDRD - PROYECCIÓN</v>
          </cell>
        </row>
        <row r="3707">
          <cell r="A3707">
            <v>12790</v>
          </cell>
          <cell r="B3707" t="str">
            <v xml:space="preserve">PUERTA CORREDERA MADECOR NORDICO -15 MM - SUMINISTRO E INSTALACIÓN </v>
          </cell>
          <cell r="C3707" t="str">
            <v>UN</v>
          </cell>
          <cell r="D3707"/>
          <cell r="E3707">
            <v>44592</v>
          </cell>
          <cell r="F3707">
            <v>719246</v>
          </cell>
          <cell r="G3707"/>
          <cell r="H3707" t="str">
            <v>CARPINTERÍA DE MADERA</v>
          </cell>
          <cell r="I3707" t="str">
            <v>860061089 - IDRD - PROYECCIÓN</v>
          </cell>
        </row>
        <row r="3708">
          <cell r="A3708">
            <v>12791</v>
          </cell>
          <cell r="B3708" t="str">
            <v>EQUIPO RED CONTRAINCENDIO Y BOMBA JOCKEY</v>
          </cell>
          <cell r="C3708" t="str">
            <v>UN</v>
          </cell>
          <cell r="D3708"/>
          <cell r="E3708">
            <v>44588</v>
          </cell>
          <cell r="F3708">
            <v>200673098</v>
          </cell>
          <cell r="G3708"/>
          <cell r="H3708" t="str">
            <v>EQUIPOS ESPECIALES</v>
          </cell>
          <cell r="I3708" t="str">
            <v>860061089 - IDRD - PROYECCIÓN</v>
          </cell>
        </row>
        <row r="3709">
          <cell r="A3709">
            <v>12793</v>
          </cell>
          <cell r="B3709" t="str">
            <v>Poste Metálico H=12 m tipo AP+Base+Brazo Sencillo</v>
          </cell>
          <cell r="C3709" t="str">
            <v>UN</v>
          </cell>
          <cell r="D3709"/>
          <cell r="E3709">
            <v>45679</v>
          </cell>
          <cell r="F3709">
            <v>2731591</v>
          </cell>
          <cell r="G3709"/>
          <cell r="H3709" t="str">
            <v>INST. ELECTRICAS</v>
          </cell>
          <cell r="I3709" t="str">
            <v>8956232 - IDRD - MEDIA ARMONICA COTIZACIONES</v>
          </cell>
        </row>
        <row r="3710">
          <cell r="A3710">
            <v>12794</v>
          </cell>
          <cell r="B3710" t="str">
            <v>Andamio colgante eléctrico 4 A 6 Ml</v>
          </cell>
          <cell r="C3710" t="str">
            <v>MES</v>
          </cell>
          <cell r="D3710"/>
          <cell r="E3710">
            <v>44585</v>
          </cell>
          <cell r="F3710">
            <v>4949405.01</v>
          </cell>
          <cell r="G3710"/>
          <cell r="H3710" t="str">
            <v>EQUIPO DE SEGURIDAD INDUSTRIAL</v>
          </cell>
          <cell r="I3710" t="str">
            <v>860061089 - IDRD - PROYECCIÓN</v>
          </cell>
        </row>
        <row r="3711">
          <cell r="A3711">
            <v>12795</v>
          </cell>
          <cell r="B3711" t="str">
            <v>Rollos de Vinipel calibre 6 x 300 Ml</v>
          </cell>
          <cell r="C3711" t="str">
            <v>RLL</v>
          </cell>
          <cell r="D3711"/>
          <cell r="E3711">
            <v>44591</v>
          </cell>
          <cell r="F3711">
            <v>29196</v>
          </cell>
          <cell r="G3711"/>
          <cell r="H3711" t="str">
            <v>MOBILIARIO URBANO Y SEÑALIZAC.</v>
          </cell>
          <cell r="I3711" t="str">
            <v>860061089 - IDRD - PROYECCIÓN</v>
          </cell>
        </row>
        <row r="3712">
          <cell r="A3712">
            <v>12796</v>
          </cell>
          <cell r="B3712" t="str">
            <v>Overoles desechables</v>
          </cell>
          <cell r="C3712" t="str">
            <v>UN</v>
          </cell>
          <cell r="D3712"/>
          <cell r="E3712">
            <v>44592</v>
          </cell>
          <cell r="F3712">
            <v>18430.009999999998</v>
          </cell>
          <cell r="G3712"/>
          <cell r="H3712" t="str">
            <v>PINTURAS</v>
          </cell>
          <cell r="I3712" t="str">
            <v>860061089 - IDRD - PROYECCIÓN</v>
          </cell>
        </row>
        <row r="3713">
          <cell r="A3713">
            <v>12797</v>
          </cell>
          <cell r="B3713" t="str">
            <v>Extensores para rodillo</v>
          </cell>
          <cell r="C3713" t="str">
            <v>UN</v>
          </cell>
          <cell r="D3713"/>
          <cell r="E3713">
            <v>44592</v>
          </cell>
          <cell r="F3713">
            <v>10959</v>
          </cell>
          <cell r="G3713"/>
          <cell r="H3713" t="str">
            <v>PINTURAS</v>
          </cell>
          <cell r="I3713" t="str">
            <v>860061089 - IDRD - PROYECCIÓN</v>
          </cell>
        </row>
        <row r="3714">
          <cell r="A3714">
            <v>12798</v>
          </cell>
          <cell r="B3714" t="str">
            <v>Aerosoles baja presión (Marca auster o similar Diferentes colores)</v>
          </cell>
          <cell r="C3714" t="str">
            <v>UN</v>
          </cell>
          <cell r="D3714"/>
          <cell r="E3714">
            <v>44592</v>
          </cell>
          <cell r="F3714">
            <v>14786</v>
          </cell>
          <cell r="G3714"/>
          <cell r="H3714" t="str">
            <v>PINTURAS</v>
          </cell>
          <cell r="I3714" t="str">
            <v>860061089 - IDRD - PROYECCIÓN</v>
          </cell>
        </row>
        <row r="3715">
          <cell r="A3715">
            <v>12799</v>
          </cell>
          <cell r="B3715" t="str">
            <v>Aerosoles alta presión (Marca Montana o similar Diferentes colores y Nitro color negro)</v>
          </cell>
          <cell r="C3715" t="str">
            <v>UN</v>
          </cell>
          <cell r="D3715"/>
          <cell r="E3715">
            <v>44592</v>
          </cell>
          <cell r="F3715">
            <v>18484</v>
          </cell>
          <cell r="G3715"/>
          <cell r="H3715" t="str">
            <v>PINTURAS</v>
          </cell>
          <cell r="I3715" t="str">
            <v>860061089 - IDRD - PROYECCIÓN</v>
          </cell>
        </row>
        <row r="3716">
          <cell r="A3716">
            <v>12800</v>
          </cell>
          <cell r="B3716" t="str">
            <v>difusor Referencia Skinny 94</v>
          </cell>
          <cell r="C3716" t="str">
            <v>UN</v>
          </cell>
          <cell r="D3716"/>
          <cell r="E3716">
            <v>44592</v>
          </cell>
          <cell r="F3716">
            <v>1056.01</v>
          </cell>
          <cell r="G3716"/>
          <cell r="H3716" t="str">
            <v>PINTURAS</v>
          </cell>
          <cell r="I3716" t="str">
            <v>860061089 - IDRD - PROYECCIÓN</v>
          </cell>
        </row>
        <row r="3717">
          <cell r="A3717">
            <v>12801</v>
          </cell>
          <cell r="B3717" t="str">
            <v>difusor Referencia New York cap</v>
          </cell>
          <cell r="C3717" t="str">
            <v>UN</v>
          </cell>
          <cell r="D3717"/>
          <cell r="E3717">
            <v>44592</v>
          </cell>
          <cell r="F3717">
            <v>1056.01</v>
          </cell>
          <cell r="G3717"/>
          <cell r="H3717" t="str">
            <v>PINTURAS</v>
          </cell>
          <cell r="I3717" t="str">
            <v>860061089 - IDRD - PROYECCIÓN</v>
          </cell>
        </row>
        <row r="3718">
          <cell r="A3718">
            <v>12802</v>
          </cell>
          <cell r="B3718" t="str">
            <v>difusor Referencia hardcore</v>
          </cell>
          <cell r="C3718" t="str">
            <v>UN</v>
          </cell>
          <cell r="D3718"/>
          <cell r="E3718">
            <v>44592</v>
          </cell>
          <cell r="F3718">
            <v>1056.01</v>
          </cell>
          <cell r="G3718"/>
          <cell r="H3718" t="str">
            <v>PINTURAS</v>
          </cell>
          <cell r="I3718" t="str">
            <v>860061089 - IDRD - PROYECCIÓN</v>
          </cell>
        </row>
        <row r="3719">
          <cell r="A3719">
            <v>12803</v>
          </cell>
          <cell r="B3719" t="str">
            <v>Máscara  con Filtro</v>
          </cell>
          <cell r="C3719" t="str">
            <v>UN</v>
          </cell>
          <cell r="D3719"/>
          <cell r="E3719">
            <v>44592</v>
          </cell>
          <cell r="F3719">
            <v>17849</v>
          </cell>
          <cell r="G3719"/>
          <cell r="H3719" t="str">
            <v>PINTURAS</v>
          </cell>
          <cell r="I3719" t="str">
            <v>860061089 - IDRD - PROYECCIÓN</v>
          </cell>
        </row>
        <row r="3720">
          <cell r="A3720">
            <v>12804</v>
          </cell>
          <cell r="B3720" t="str">
            <v>Pliego acetato grueso para stencil</v>
          </cell>
          <cell r="C3720" t="str">
            <v>ML</v>
          </cell>
          <cell r="D3720"/>
          <cell r="E3720">
            <v>44591</v>
          </cell>
          <cell r="F3720">
            <v>21065</v>
          </cell>
          <cell r="G3720"/>
          <cell r="H3720" t="str">
            <v>MOBILIARIO URBANO Y SEÑALIZAC.</v>
          </cell>
          <cell r="I3720" t="str">
            <v>860061089 - IDRD - PROYECCIÓN</v>
          </cell>
        </row>
        <row r="3721">
          <cell r="A3721">
            <v>12805</v>
          </cell>
          <cell r="B3721" t="str">
            <v xml:space="preserve">Caja de rapidógrafos referencia artline 12 unidades </v>
          </cell>
          <cell r="C3721" t="str">
            <v>UN</v>
          </cell>
          <cell r="D3721"/>
          <cell r="E3721">
            <v>44591</v>
          </cell>
          <cell r="F3721">
            <v>72141</v>
          </cell>
          <cell r="G3721"/>
          <cell r="H3721" t="str">
            <v>MOBILIARIO URBANO Y SEÑALIZAC.</v>
          </cell>
          <cell r="I3721" t="str">
            <v>860061089 - IDRD - PROYECCIÓN</v>
          </cell>
        </row>
        <row r="3722">
          <cell r="A3722">
            <v>12806</v>
          </cell>
          <cell r="B3722" t="str">
            <v>Rollo de papel adhesivo color blanco</v>
          </cell>
          <cell r="C3722" t="str">
            <v>UN</v>
          </cell>
          <cell r="D3722"/>
          <cell r="E3722">
            <v>44591</v>
          </cell>
          <cell r="F3722">
            <v>28697</v>
          </cell>
          <cell r="G3722"/>
          <cell r="H3722" t="str">
            <v>MOBILIARIO URBANO Y SEÑALIZAC.</v>
          </cell>
          <cell r="I3722" t="str">
            <v>860061089 - IDRD - PROYECCIÓN</v>
          </cell>
        </row>
        <row r="3723">
          <cell r="A3723">
            <v>12807</v>
          </cell>
          <cell r="B3723" t="str">
            <v>Tinta PVC color negro por kilos</v>
          </cell>
          <cell r="C3723" t="str">
            <v>KG</v>
          </cell>
          <cell r="D3723"/>
          <cell r="E3723">
            <v>44592</v>
          </cell>
          <cell r="F3723">
            <v>58773.01</v>
          </cell>
          <cell r="G3723"/>
          <cell r="H3723" t="str">
            <v>PINTURAS</v>
          </cell>
          <cell r="I3723" t="str">
            <v>860061089 - IDRD - PROYECCIÓN</v>
          </cell>
        </row>
        <row r="3724">
          <cell r="A3724">
            <v>12808</v>
          </cell>
          <cell r="B3724" t="str">
            <v>Frasco de isoforono (disolvente tinta PVC)</v>
          </cell>
          <cell r="C3724" t="str">
            <v>GLN</v>
          </cell>
          <cell r="D3724"/>
          <cell r="E3724"/>
          <cell r="F3724">
            <v>0</v>
          </cell>
          <cell r="G3724"/>
          <cell r="H3724" t="str">
            <v>PINTURAS</v>
          </cell>
          <cell r="I3724"/>
        </row>
        <row r="3725">
          <cell r="A3725">
            <v>12809</v>
          </cell>
          <cell r="B3725" t="str">
            <v>Marcos para serigrafía 100X70 SEDA 120</v>
          </cell>
          <cell r="C3725" t="str">
            <v>UN</v>
          </cell>
          <cell r="D3725"/>
          <cell r="E3725">
            <v>44591</v>
          </cell>
          <cell r="F3725">
            <v>138007</v>
          </cell>
          <cell r="G3725"/>
          <cell r="H3725" t="str">
            <v>MOBILIARIO URBANO Y SEÑALIZAC.</v>
          </cell>
          <cell r="I3725" t="str">
            <v>860061089 - IDRD - PROYECCIÓN</v>
          </cell>
        </row>
        <row r="3726">
          <cell r="A3726">
            <v>12810</v>
          </cell>
          <cell r="B3726" t="str">
            <v>Marcos para serigrafía 70X50 SEDA 120</v>
          </cell>
          <cell r="C3726" t="str">
            <v>UN</v>
          </cell>
          <cell r="D3726"/>
          <cell r="E3726">
            <v>44591</v>
          </cell>
          <cell r="F3726">
            <v>89645</v>
          </cell>
          <cell r="G3726"/>
          <cell r="H3726" t="str">
            <v>MOBILIARIO URBANO Y SEÑALIZAC.</v>
          </cell>
          <cell r="I3726" t="str">
            <v>860061089 - IDRD - PROYECCIÓN</v>
          </cell>
        </row>
        <row r="3727">
          <cell r="A3727">
            <v>12811</v>
          </cell>
          <cell r="B3727" t="str">
            <v>Marcos para serigrafía 50X35 SEDA 120</v>
          </cell>
          <cell r="C3727" t="str">
            <v>UN</v>
          </cell>
          <cell r="D3727"/>
          <cell r="E3727">
            <v>44591</v>
          </cell>
          <cell r="F3727">
            <v>51643</v>
          </cell>
          <cell r="G3727"/>
          <cell r="H3727" t="str">
            <v>MOBILIARIO URBANO Y SEÑALIZAC.</v>
          </cell>
          <cell r="I3727" t="str">
            <v>860061089 - IDRD - PROYECCIÓN</v>
          </cell>
        </row>
        <row r="3728">
          <cell r="A3728">
            <v>12812</v>
          </cell>
          <cell r="B3728" t="str">
            <v>Escobillines para serigrafía 70 CM Dureza 80</v>
          </cell>
          <cell r="C3728" t="str">
            <v>UN</v>
          </cell>
          <cell r="D3728"/>
          <cell r="E3728">
            <v>44591</v>
          </cell>
          <cell r="F3728">
            <v>158536</v>
          </cell>
          <cell r="G3728"/>
          <cell r="H3728" t="str">
            <v>MOBILIARIO URBANO Y SEÑALIZAC.</v>
          </cell>
          <cell r="I3728" t="str">
            <v>860061089 - IDRD - PROYECCIÓN</v>
          </cell>
        </row>
        <row r="3729">
          <cell r="A3729">
            <v>12813</v>
          </cell>
          <cell r="B3729" t="str">
            <v>Escobillines para serigrafía 60 CM Dureza 80</v>
          </cell>
          <cell r="C3729" t="str">
            <v>UN</v>
          </cell>
          <cell r="D3729"/>
          <cell r="E3729">
            <v>44591</v>
          </cell>
          <cell r="F3729">
            <v>117254</v>
          </cell>
          <cell r="G3729"/>
          <cell r="H3729" t="str">
            <v>MOBILIARIO URBANO Y SEÑALIZAC.</v>
          </cell>
          <cell r="I3729" t="str">
            <v>860061089 - IDRD - PROYECCIÓN</v>
          </cell>
        </row>
        <row r="3730">
          <cell r="A3730">
            <v>12814</v>
          </cell>
          <cell r="B3730" t="str">
            <v>Escobillines para serigrafía 41 CM Dureza 80</v>
          </cell>
          <cell r="C3730" t="str">
            <v>UN</v>
          </cell>
          <cell r="D3730"/>
          <cell r="E3730">
            <v>44591</v>
          </cell>
          <cell r="F3730">
            <v>77309</v>
          </cell>
          <cell r="G3730"/>
          <cell r="H3730" t="str">
            <v>MOBILIARIO URBANO Y SEÑALIZAC.</v>
          </cell>
          <cell r="I3730" t="str">
            <v>860061089 - IDRD - PROYECCIÓN</v>
          </cell>
        </row>
        <row r="3731">
          <cell r="A3731">
            <v>12815</v>
          </cell>
          <cell r="B3731" t="str">
            <v>DEMARCACIÓN LACROSSE GRAMA COSIDA</v>
          </cell>
          <cell r="C3731" t="str">
            <v>ML</v>
          </cell>
          <cell r="D3731"/>
          <cell r="E3731"/>
          <cell r="F3731">
            <v>0</v>
          </cell>
          <cell r="G3731"/>
          <cell r="H3731" t="str">
            <v>GRAMAS SINTETICAS</v>
          </cell>
          <cell r="I3731"/>
        </row>
        <row r="3732">
          <cell r="A3732">
            <v>12816</v>
          </cell>
          <cell r="B3732" t="str">
            <v>Extintor contra incendios a base de agente limpio 123 HCHC  3700 gramos - Suministro</v>
          </cell>
          <cell r="C3732" t="str">
            <v>UN</v>
          </cell>
          <cell r="D3732"/>
          <cell r="E3732">
            <v>44596</v>
          </cell>
          <cell r="F3732">
            <v>272057</v>
          </cell>
          <cell r="G3732"/>
          <cell r="H3732" t="str">
            <v>EQUIPO DE SEGURIDAD INDUSTRIAL</v>
          </cell>
          <cell r="I3732" t="str">
            <v>860061089 - IDRD - PROYECCIÓN</v>
          </cell>
        </row>
        <row r="3733">
          <cell r="A3733">
            <v>12817</v>
          </cell>
          <cell r="B3733" t="str">
            <v>LIJA ROJA # 180 PLIEGO</v>
          </cell>
          <cell r="C3733" t="str">
            <v>UN</v>
          </cell>
          <cell r="D3733"/>
          <cell r="E3733">
            <v>44592</v>
          </cell>
          <cell r="F3733">
            <v>1362</v>
          </cell>
          <cell r="G3733"/>
          <cell r="H3733" t="str">
            <v>PINTURAS</v>
          </cell>
          <cell r="I3733" t="str">
            <v>860061089 - IDRD - PROYECCIÓN</v>
          </cell>
        </row>
        <row r="3734">
          <cell r="A3734">
            <v>12819</v>
          </cell>
          <cell r="B3734" t="str">
            <v>Extintor contra incendios a base de gas carbónico modelo 5 libras tipo BC - Suministro</v>
          </cell>
          <cell r="C3734" t="str">
            <v>UN</v>
          </cell>
          <cell r="D3734"/>
          <cell r="E3734">
            <v>44596</v>
          </cell>
          <cell r="F3734">
            <v>188532</v>
          </cell>
          <cell r="G3734"/>
          <cell r="H3734" t="str">
            <v>EQUIPO DE SEGURIDAD INDUSTRIAL</v>
          </cell>
          <cell r="I3734" t="str">
            <v>860061089 - IDRD - PROYECCIÓN</v>
          </cell>
        </row>
        <row r="3735">
          <cell r="A3735">
            <v>12820</v>
          </cell>
          <cell r="B3735" t="str">
            <v>Soporte de piso tipo pedestal para extintor</v>
          </cell>
          <cell r="C3735" t="str">
            <v>UN</v>
          </cell>
          <cell r="D3735"/>
          <cell r="E3735">
            <v>44596</v>
          </cell>
          <cell r="F3735">
            <v>40136</v>
          </cell>
          <cell r="G3735"/>
          <cell r="H3735" t="str">
            <v>EQUIPO DE SEGURIDAD INDUSTRIAL</v>
          </cell>
          <cell r="I3735" t="str">
            <v>860061089 - IDRD - PROYECCIÓN</v>
          </cell>
        </row>
        <row r="3736">
          <cell r="A3736">
            <v>12822</v>
          </cell>
          <cell r="B3736" t="str">
            <v>GRUA PH (Capacidad de 90 Ton, izaje luminarias y estructura 4.5 t a altura de 45 m y radio 5m CAMPIN</v>
          </cell>
          <cell r="C3736" t="str">
            <v>DD</v>
          </cell>
          <cell r="D3736"/>
          <cell r="E3736">
            <v>44123</v>
          </cell>
          <cell r="F3736">
            <v>10591000</v>
          </cell>
          <cell r="G3736"/>
          <cell r="H3736" t="str">
            <v>EQUIPO ALQUILER Y MAQUINARIA</v>
          </cell>
          <cell r="I3736" t="str">
            <v>6555555555 - IDRD - MENOR VALOR   DE COTIZACIONES</v>
          </cell>
        </row>
        <row r="3737">
          <cell r="A3737">
            <v>12824</v>
          </cell>
          <cell r="B3737" t="str">
            <v xml:space="preserve">Certificación RETIE RETILAP Parque Zonal Olaya Herrera Calle 22 Sur # 21 -09 Localidad Rafael Uribe </v>
          </cell>
          <cell r="C3737" t="str">
            <v>UN</v>
          </cell>
          <cell r="D3737"/>
          <cell r="E3737">
            <v>44603</v>
          </cell>
          <cell r="F3737">
            <v>11563278</v>
          </cell>
          <cell r="G3737"/>
          <cell r="H3737" t="str">
            <v>TARIFAS Y SERVICIOS</v>
          </cell>
          <cell r="I3737" t="str">
            <v>860061089 - IDRD - PROYECCIÓN</v>
          </cell>
        </row>
        <row r="3738">
          <cell r="A3738">
            <v>12825</v>
          </cell>
          <cell r="B3738" t="str">
            <v>Certificación RETIE RETILAP Parque Vecinal Santa Ana Occidental II Kr 7 Con prolongación de la Calle 112 Localidad de Usaquén</v>
          </cell>
          <cell r="C3738" t="str">
            <v>UN</v>
          </cell>
          <cell r="D3738"/>
          <cell r="E3738">
            <v>44585</v>
          </cell>
          <cell r="F3738">
            <v>5027512</v>
          </cell>
          <cell r="G3738"/>
          <cell r="H3738" t="str">
            <v>TARIFAS Y SERVICIOS</v>
          </cell>
          <cell r="I3738" t="str">
            <v>860061089 - IDRD - PROYECCIÓN</v>
          </cell>
        </row>
        <row r="3739">
          <cell r="A3739">
            <v>12826</v>
          </cell>
          <cell r="B3739" t="str">
            <v>Certificación RETIE RETILAP Parque Vecinal Desarrollo Bilbao II Sector Calle 143 F y calle 144 A con carrera 151 Localidad de Suba</v>
          </cell>
          <cell r="C3739" t="str">
            <v>UN</v>
          </cell>
          <cell r="D3739"/>
          <cell r="E3739">
            <v>44585</v>
          </cell>
          <cell r="F3739">
            <v>10055024</v>
          </cell>
          <cell r="G3739"/>
          <cell r="H3739" t="str">
            <v>TARIFAS Y SERVICIOS</v>
          </cell>
          <cell r="I3739" t="str">
            <v>860061089 - IDRD - PROYECCIÓN</v>
          </cell>
        </row>
        <row r="3740">
          <cell r="A3740">
            <v>12828</v>
          </cell>
          <cell r="B3740" t="str">
            <v>TUBO ACERO ESTR. NEGRO 4" E=4.0 MM SIN ROSCA 6 ML A-500</v>
          </cell>
          <cell r="C3740" t="str">
            <v>ML</v>
          </cell>
          <cell r="D3740"/>
          <cell r="E3740">
            <v>44592</v>
          </cell>
          <cell r="F3740">
            <v>79758</v>
          </cell>
          <cell r="G3740"/>
          <cell r="H3740" t="str">
            <v>PLATINAS, TUBOS ESTRUCTU</v>
          </cell>
          <cell r="I3740" t="str">
            <v>860061089 - IDRD - PROYECCIÓN</v>
          </cell>
        </row>
        <row r="3741">
          <cell r="A3741">
            <v>12830</v>
          </cell>
          <cell r="B3741" t="str">
            <v>ROLLO DE VINIPEL TRANSPARENTE CALIBRE 6 - 50CM X 500 ML</v>
          </cell>
          <cell r="C3741" t="str">
            <v>RLL</v>
          </cell>
          <cell r="D3741"/>
          <cell r="E3741">
            <v>44591</v>
          </cell>
          <cell r="F3741">
            <v>62844</v>
          </cell>
          <cell r="G3741"/>
          <cell r="H3741" t="str">
            <v>FERRETERIA</v>
          </cell>
          <cell r="I3741" t="str">
            <v>860061089 - IDRD - PROYECCIÓN</v>
          </cell>
        </row>
        <row r="3742">
          <cell r="A3742">
            <v>12831</v>
          </cell>
          <cell r="B3742" t="str">
            <v>SERVICIO GALVANIZADO EN CALIENTE PARA TUBO</v>
          </cell>
          <cell r="C3742" t="str">
            <v>KG</v>
          </cell>
          <cell r="D3742"/>
          <cell r="E3742">
            <v>44592</v>
          </cell>
          <cell r="F3742">
            <v>2228</v>
          </cell>
          <cell r="G3742"/>
          <cell r="H3742" t="str">
            <v>PLATINAS, TUBOS ESTRUCTU</v>
          </cell>
          <cell r="I3742" t="str">
            <v>860061089 - IDRD - PROYECCIÓN</v>
          </cell>
        </row>
        <row r="3743">
          <cell r="A3743">
            <v>12832</v>
          </cell>
          <cell r="B3743" t="str">
            <v>ESCUADRA REGLA MULTIFUNCION LARGA</v>
          </cell>
          <cell r="C3743" t="str">
            <v>UN</v>
          </cell>
          <cell r="D3743"/>
          <cell r="E3743">
            <v>44590</v>
          </cell>
          <cell r="F3743">
            <v>26405.01</v>
          </cell>
          <cell r="G3743"/>
          <cell r="H3743" t="str">
            <v>FERRETERIA Y HERRAMIENTAS</v>
          </cell>
          <cell r="I3743" t="str">
            <v>860061089 - IDRD - PROYECCIÓN</v>
          </cell>
        </row>
        <row r="3744">
          <cell r="A3744">
            <v>12833</v>
          </cell>
          <cell r="B3744" t="str">
            <v xml:space="preserve">CUCHILLA PARA SIERRA CALADORA </v>
          </cell>
          <cell r="C3744" t="str">
            <v>SET</v>
          </cell>
          <cell r="D3744"/>
          <cell r="E3744">
            <v>44590</v>
          </cell>
          <cell r="F3744">
            <v>23493</v>
          </cell>
          <cell r="G3744"/>
          <cell r="H3744" t="str">
            <v>FERRETERIA Y HERRAMIENTAS</v>
          </cell>
          <cell r="I3744" t="str">
            <v>860061089 - IDRD - PROYECCIÓN</v>
          </cell>
        </row>
        <row r="3745">
          <cell r="A3745">
            <v>12834</v>
          </cell>
          <cell r="B3745" t="str">
            <v xml:space="preserve">ESCUADRA REGLA MULTIFUNCIONAL  LARGA </v>
          </cell>
          <cell r="C3745" t="str">
            <v>UN</v>
          </cell>
          <cell r="D3745"/>
          <cell r="E3745">
            <v>44590</v>
          </cell>
          <cell r="F3745">
            <v>25340</v>
          </cell>
          <cell r="G3745"/>
          <cell r="H3745" t="str">
            <v>FERRETERIA</v>
          </cell>
          <cell r="I3745" t="str">
            <v>860061089 - IDRD - PROYECCIÓN</v>
          </cell>
        </row>
        <row r="3746">
          <cell r="A3746">
            <v>12835</v>
          </cell>
          <cell r="B3746" t="str">
            <v>CAJA DIRECTA PASIVA DOBLE CANAL</v>
          </cell>
          <cell r="C3746" t="str">
            <v>UN</v>
          </cell>
          <cell r="D3746"/>
          <cell r="E3746">
            <v>44587</v>
          </cell>
          <cell r="F3746">
            <v>142594</v>
          </cell>
          <cell r="G3746"/>
          <cell r="H3746" t="str">
            <v>VARIOS</v>
          </cell>
          <cell r="I3746" t="str">
            <v>860061089 - IDRD - PROYECCIÓN</v>
          </cell>
        </row>
        <row r="3747">
          <cell r="A3747">
            <v>12836</v>
          </cell>
          <cell r="B3747" t="str">
            <v xml:space="preserve">CAJA DIRECTA ACTIVA </v>
          </cell>
          <cell r="C3747" t="str">
            <v>UN</v>
          </cell>
          <cell r="D3747"/>
          <cell r="E3747">
            <v>44587</v>
          </cell>
          <cell r="F3747">
            <v>142547.01</v>
          </cell>
          <cell r="G3747"/>
          <cell r="H3747" t="str">
            <v>VARIOS</v>
          </cell>
          <cell r="I3747" t="str">
            <v>860061089 - IDRD - PROYECCIÓN</v>
          </cell>
        </row>
        <row r="3748">
          <cell r="A3748">
            <v>12837</v>
          </cell>
          <cell r="B3748" t="str">
            <v>CORTA BALDOSA PROFESIONAL CON BALI- NERA 29" (74 CM)</v>
          </cell>
          <cell r="C3748" t="str">
            <v>UN</v>
          </cell>
          <cell r="D3748"/>
          <cell r="E3748">
            <v>44587</v>
          </cell>
          <cell r="F3748">
            <v>518858</v>
          </cell>
          <cell r="G3748"/>
          <cell r="H3748" t="str">
            <v>HERRAMIENTA</v>
          </cell>
          <cell r="I3748" t="str">
            <v>860061089 - IDRD - PROYECCIÓN</v>
          </cell>
        </row>
        <row r="3749">
          <cell r="A3749">
            <v>12838</v>
          </cell>
          <cell r="B3749" t="str">
            <v>CORTADOR DE TUBO PVC HASTA 1-5/8"</v>
          </cell>
          <cell r="C3749" t="str">
            <v>UN</v>
          </cell>
          <cell r="D3749"/>
          <cell r="E3749">
            <v>44590</v>
          </cell>
          <cell r="F3749">
            <v>25183.01</v>
          </cell>
          <cell r="G3749"/>
          <cell r="H3749" t="str">
            <v>FERRETERIA</v>
          </cell>
          <cell r="I3749" t="str">
            <v>860061089 - IDRD - PROYECCIÓN</v>
          </cell>
        </row>
        <row r="3750">
          <cell r="A3750">
            <v>12839</v>
          </cell>
          <cell r="B3750" t="str">
            <v>TALADRO PERCUTOR INALÁMBRICO DE 1/2 PULGADA</v>
          </cell>
          <cell r="C3750" t="str">
            <v>UN</v>
          </cell>
          <cell r="D3750"/>
          <cell r="E3750">
            <v>44588</v>
          </cell>
          <cell r="F3750">
            <v>917904</v>
          </cell>
          <cell r="G3750"/>
          <cell r="H3750" t="str">
            <v>HERRAMIENTA</v>
          </cell>
          <cell r="I3750" t="str">
            <v>860061089 - IDRD - PROYECCIÓN</v>
          </cell>
        </row>
        <row r="3751">
          <cell r="A3751">
            <v>12840</v>
          </cell>
          <cell r="B3751" t="str">
            <v>LIJA ROJA # 220</v>
          </cell>
          <cell r="C3751" t="str">
            <v>UN</v>
          </cell>
          <cell r="D3751"/>
          <cell r="E3751">
            <v>44590</v>
          </cell>
          <cell r="F3751">
            <v>1420</v>
          </cell>
          <cell r="G3751"/>
          <cell r="H3751" t="str">
            <v>FERRETERIA</v>
          </cell>
          <cell r="I3751" t="str">
            <v>860061089 - IDRD - PROYECCIÓN</v>
          </cell>
        </row>
        <row r="3752">
          <cell r="A3752">
            <v>12841</v>
          </cell>
          <cell r="B3752" t="str">
            <v>JUEGO DE SIERRAS DE COPA MULTIPLE PARA MADERA</v>
          </cell>
          <cell r="C3752" t="str">
            <v>JGO</v>
          </cell>
          <cell r="D3752"/>
          <cell r="E3752">
            <v>44590</v>
          </cell>
          <cell r="F3752">
            <v>37027</v>
          </cell>
          <cell r="G3752"/>
          <cell r="H3752" t="str">
            <v>FERRETERIA Y HERRAMIENTAS</v>
          </cell>
          <cell r="I3752" t="str">
            <v>860061089 - IDRD - PROYECCIÓN</v>
          </cell>
        </row>
        <row r="3753">
          <cell r="A3753">
            <v>12842</v>
          </cell>
          <cell r="B3753" t="str">
            <v>CARTUCHO PARA FILTRO PURIFICADOR DE AGUA (ETAPA 1)</v>
          </cell>
          <cell r="C3753" t="str">
            <v>UN</v>
          </cell>
          <cell r="D3753"/>
          <cell r="E3753">
            <v>44588</v>
          </cell>
          <cell r="F3753">
            <v>33820</v>
          </cell>
          <cell r="G3753"/>
          <cell r="H3753" t="str">
            <v>EQUIPOS PARA COCINA</v>
          </cell>
          <cell r="I3753" t="str">
            <v>860061089 - IDRD - PROYECCIÓN</v>
          </cell>
        </row>
        <row r="3754">
          <cell r="A3754">
            <v>12843</v>
          </cell>
          <cell r="B3754" t="str">
            <v xml:space="preserve">CARTUCHO PARA FILTRO PURIFICADOR AGUA (ETAPA 2) </v>
          </cell>
          <cell r="C3754" t="str">
            <v>UN</v>
          </cell>
          <cell r="D3754"/>
          <cell r="E3754">
            <v>44588</v>
          </cell>
          <cell r="F3754">
            <v>38917</v>
          </cell>
          <cell r="G3754"/>
          <cell r="H3754" t="str">
            <v>EQUIPOS PARA COCINA</v>
          </cell>
          <cell r="I3754" t="str">
            <v>860061089 - IDRD - PROYECCIÓN</v>
          </cell>
        </row>
        <row r="3755">
          <cell r="A3755">
            <v>12844</v>
          </cell>
          <cell r="B3755" t="str">
            <v>CARTUCHO PARA FILTRO PURIFICADOR DE AGUA (ETAPA 3)</v>
          </cell>
          <cell r="C3755" t="str">
            <v>UN</v>
          </cell>
          <cell r="D3755"/>
          <cell r="E3755">
            <v>44588</v>
          </cell>
          <cell r="F3755">
            <v>41837</v>
          </cell>
          <cell r="G3755"/>
          <cell r="H3755" t="str">
            <v>EQUIPOS PARA COCINA</v>
          </cell>
          <cell r="I3755" t="str">
            <v>860061089 - IDRD - PROYECCIÓN</v>
          </cell>
        </row>
        <row r="3756">
          <cell r="A3756">
            <v>12845</v>
          </cell>
          <cell r="B3756" t="str">
            <v>CABLE 2,1 ULTRA -HD-UHD 8K 60HZ CABLE 48 GBS CON AUDIO</v>
          </cell>
          <cell r="C3756" t="str">
            <v>UN</v>
          </cell>
          <cell r="D3756"/>
          <cell r="E3756">
            <v>44592</v>
          </cell>
          <cell r="F3756">
            <v>99483</v>
          </cell>
          <cell r="G3756"/>
          <cell r="H3756" t="str">
            <v>CABLES</v>
          </cell>
          <cell r="I3756" t="str">
            <v>860061089 - IDRD - PROYECCIÓN</v>
          </cell>
        </row>
        <row r="3757">
          <cell r="A3757">
            <v>12846</v>
          </cell>
          <cell r="B3757" t="str">
            <v>ROLLO DE CINTA MULTISEAL 15CMX10MTS</v>
          </cell>
          <cell r="C3757" t="str">
            <v>RLL</v>
          </cell>
          <cell r="D3757"/>
          <cell r="E3757">
            <v>44591</v>
          </cell>
          <cell r="F3757">
            <v>146706</v>
          </cell>
          <cell r="G3757"/>
          <cell r="H3757" t="str">
            <v>FERRETERIA</v>
          </cell>
          <cell r="I3757" t="str">
            <v>860061089 - IDRD - PROYECCIÓN</v>
          </cell>
        </row>
        <row r="3758">
          <cell r="A3758">
            <v>12847</v>
          </cell>
          <cell r="B3758" t="str">
            <v>JUEGO DE BROCAS SDS PLUS JGO.10 PZS.</v>
          </cell>
          <cell r="C3758" t="str">
            <v>JGO</v>
          </cell>
          <cell r="D3758"/>
          <cell r="E3758">
            <v>44590</v>
          </cell>
          <cell r="F3758">
            <v>63900</v>
          </cell>
          <cell r="G3758"/>
          <cell r="H3758" t="str">
            <v>FERRETERIA Y HERRAMIENTAS</v>
          </cell>
          <cell r="I3758" t="str">
            <v>860061089 - IDRD - PROYECCIÓN</v>
          </cell>
        </row>
        <row r="3759">
          <cell r="A3759">
            <v>12848</v>
          </cell>
          <cell r="B3759" t="str">
            <v>BROCA SDS PLUS 1/2 X 10 X 12 PULGADAS</v>
          </cell>
          <cell r="C3759" t="str">
            <v>UN</v>
          </cell>
          <cell r="D3759"/>
          <cell r="E3759">
            <v>44589</v>
          </cell>
          <cell r="F3759">
            <v>18449</v>
          </cell>
          <cell r="G3759"/>
          <cell r="H3759" t="str">
            <v>FERRETERIA Y HERRAMIENTAS</v>
          </cell>
          <cell r="I3759" t="str">
            <v>860061089 - IDRD - PROYECCIÓN</v>
          </cell>
        </row>
        <row r="3760">
          <cell r="A3760">
            <v>12849</v>
          </cell>
          <cell r="B3760" t="str">
            <v>MADERA CEDRO ACHAPO 10*5*3MTS</v>
          </cell>
          <cell r="C3760" t="str">
            <v>UN</v>
          </cell>
          <cell r="D3760"/>
          <cell r="E3760">
            <v>44602</v>
          </cell>
          <cell r="F3760">
            <v>33988</v>
          </cell>
          <cell r="G3760"/>
          <cell r="H3760" t="str">
            <v>MADERAS</v>
          </cell>
          <cell r="I3760" t="str">
            <v>860061089 - IDRD - PROYECCIÓN</v>
          </cell>
        </row>
        <row r="3761">
          <cell r="A3761">
            <v>12850</v>
          </cell>
          <cell r="B3761" t="str">
            <v>ESTACION DE SOLDADURA 2 EN 1 AIRE Y CAUTIN</v>
          </cell>
          <cell r="C3761" t="str">
            <v>UN</v>
          </cell>
          <cell r="D3761"/>
          <cell r="E3761">
            <v>44587</v>
          </cell>
          <cell r="F3761">
            <v>284118</v>
          </cell>
          <cell r="G3761"/>
          <cell r="H3761" t="str">
            <v>HERRAMIENTA</v>
          </cell>
          <cell r="I3761" t="str">
            <v>860061089 - IDRD - PROYECCIÓN</v>
          </cell>
        </row>
        <row r="3762">
          <cell r="A3762">
            <v>12852</v>
          </cell>
          <cell r="B3762" t="str">
            <v>LAMINA DE TRIPLEX DE 9MM.X 1,22X2,44</v>
          </cell>
          <cell r="C3762" t="str">
            <v>UN</v>
          </cell>
          <cell r="D3762"/>
          <cell r="E3762">
            <v>44592</v>
          </cell>
          <cell r="F3762">
            <v>107700</v>
          </cell>
          <cell r="G3762"/>
          <cell r="H3762" t="str">
            <v>LAMINAS</v>
          </cell>
          <cell r="I3762" t="str">
            <v>860061089 - IDRD - PROYECCIÓN</v>
          </cell>
        </row>
        <row r="3763">
          <cell r="A3763">
            <v>12857</v>
          </cell>
          <cell r="B3763" t="str">
            <v>ALQUILER PLANTA ELECTRICA TRIFASICADE 100 KVA (INCLUYE OPERADOR DE EQUIPO, COMBUSTIBLE Y TRANSPORTE)</v>
          </cell>
          <cell r="C3763" t="str">
            <v>DD</v>
          </cell>
          <cell r="D3763"/>
          <cell r="E3763">
            <v>44596</v>
          </cell>
          <cell r="F3763">
            <v>1445410</v>
          </cell>
          <cell r="G3763"/>
          <cell r="H3763" t="str">
            <v>EQUIPO ALQUILER Y MAQUINARIA</v>
          </cell>
          <cell r="I3763" t="str">
            <v>860061089 - IDRD - PROYECCIÓN</v>
          </cell>
        </row>
        <row r="3764">
          <cell r="A3764">
            <v>12858</v>
          </cell>
          <cell r="B3764" t="str">
            <v xml:space="preserve">SUMINISTRO E INSTALACIÓN DE TAPA CON MARCO EN LAMINA DE ALFAJOR DE 1*1/8 MM Y 0.45 m2, CON BISAGRA </v>
          </cell>
          <cell r="C3764" t="str">
            <v>UN</v>
          </cell>
          <cell r="D3764"/>
          <cell r="E3764">
            <v>44592</v>
          </cell>
          <cell r="F3764">
            <v>314219</v>
          </cell>
          <cell r="G3764"/>
          <cell r="H3764" t="str">
            <v>CARPINTERIA METALICA</v>
          </cell>
          <cell r="I3764" t="str">
            <v>860061089 - IDRD - PROYECCIÓN</v>
          </cell>
        </row>
        <row r="3765">
          <cell r="A3765">
            <v>12859</v>
          </cell>
          <cell r="B3765" t="str">
            <v>FRASCOS PARA GEL ANTIBACTERIAL X 500 ML CON VALVULA</v>
          </cell>
          <cell r="C3765" t="str">
            <v>UN</v>
          </cell>
          <cell r="D3765"/>
          <cell r="E3765">
            <v>44593</v>
          </cell>
          <cell r="F3765">
            <v>1796</v>
          </cell>
          <cell r="G3765"/>
          <cell r="H3765" t="str">
            <v>ELEMENTOS DE ASEO</v>
          </cell>
          <cell r="I3765" t="str">
            <v>860061089 - IDRD - PROYECCIÓN</v>
          </cell>
        </row>
        <row r="3766">
          <cell r="A3766">
            <v>12860</v>
          </cell>
          <cell r="B3766" t="str">
            <v>PERFIL REMATE U ALUMINIO 8MM x 2.10 M</v>
          </cell>
          <cell r="C3766" t="str">
            <v>UN</v>
          </cell>
          <cell r="D3766"/>
          <cell r="E3766">
            <v>44588</v>
          </cell>
          <cell r="F3766">
            <v>13625</v>
          </cell>
          <cell r="G3766"/>
          <cell r="H3766" t="str">
            <v>ACCESORIOS CUBIERTA</v>
          </cell>
          <cell r="I3766" t="str">
            <v>860061089 - IDRD - PROYECCIÓN</v>
          </cell>
        </row>
        <row r="3767">
          <cell r="A3767">
            <v>12861</v>
          </cell>
          <cell r="B3767" t="str">
            <v xml:space="preserve">GEL ANTIBACTERIAL </v>
          </cell>
          <cell r="C3767" t="str">
            <v>GLN</v>
          </cell>
          <cell r="D3767"/>
          <cell r="E3767">
            <v>44725</v>
          </cell>
          <cell r="F3767">
            <v>35859</v>
          </cell>
          <cell r="G3767"/>
          <cell r="H3767" t="str">
            <v>ELEMENTOS DE SEGURIDAD</v>
          </cell>
          <cell r="I3767" t="str">
            <v>8956232 - IDRD - MEDIA ARMONICA COTIZACIONES</v>
          </cell>
        </row>
        <row r="3768">
          <cell r="A3768">
            <v>12862</v>
          </cell>
          <cell r="B3768" t="str">
            <v>ESTIBA PLASTICA DE 1,20 M X 1,0 M X 0,12 M CON CAPACIDAD DE 2 TONELADAS</v>
          </cell>
          <cell r="C3768" t="str">
            <v>UN</v>
          </cell>
          <cell r="D3768"/>
          <cell r="E3768">
            <v>44592</v>
          </cell>
          <cell r="F3768">
            <v>150825</v>
          </cell>
          <cell r="G3768"/>
          <cell r="H3768" t="str">
            <v>FORMALETA</v>
          </cell>
          <cell r="I3768" t="str">
            <v>860061089 - IDRD - PROYECCIÓN</v>
          </cell>
        </row>
        <row r="3769">
          <cell r="A3769">
            <v>12863</v>
          </cell>
          <cell r="B3769" t="str">
            <v>KIT ANTIDERRAME - ANTICHISPA 5 GALONES</v>
          </cell>
          <cell r="C3769" t="str">
            <v>UN</v>
          </cell>
          <cell r="D3769"/>
          <cell r="E3769">
            <v>44593</v>
          </cell>
          <cell r="F3769">
            <v>131972</v>
          </cell>
          <cell r="G3769"/>
          <cell r="H3769" t="str">
            <v>ELEMENTOS DE SEGURIDAD</v>
          </cell>
          <cell r="I3769" t="str">
            <v>860061089 - IDRD - PROYECCIÓN</v>
          </cell>
        </row>
        <row r="3770">
          <cell r="A3770">
            <v>12864</v>
          </cell>
          <cell r="B3770" t="str">
            <v>SEÑAL DE NORMAS GENERALES A DOS CARAS.</v>
          </cell>
          <cell r="C3770" t="str">
            <v>UN</v>
          </cell>
          <cell r="D3770"/>
          <cell r="E3770">
            <v>45478</v>
          </cell>
          <cell r="F3770">
            <v>2047269</v>
          </cell>
          <cell r="G3770"/>
          <cell r="H3770" t="str">
            <v>AVISOS Y VALLAS</v>
          </cell>
          <cell r="I3770" t="str">
            <v>8956232 - IDRD - MEDIA ARMONICA COTIZACIONES</v>
          </cell>
        </row>
        <row r="3771">
          <cell r="A3771">
            <v>12865</v>
          </cell>
          <cell r="B3771" t="str">
            <v>DISPOSICION DE MATERIAL DE MANTO ASFALTICO</v>
          </cell>
          <cell r="C3771" t="str">
            <v>KG</v>
          </cell>
          <cell r="D3771"/>
          <cell r="E3771">
            <v>44603</v>
          </cell>
          <cell r="F3771">
            <v>1089</v>
          </cell>
          <cell r="G3771"/>
          <cell r="H3771" t="str">
            <v>TARIFAS Y SERVICIOS</v>
          </cell>
          <cell r="I3771" t="str">
            <v>860061089 - IDRD - PROYECCIÓN</v>
          </cell>
        </row>
        <row r="3772">
          <cell r="A3772">
            <v>12866</v>
          </cell>
          <cell r="B3772" t="str">
            <v>Certificaciones RETIE y RETILAP de cuatro (4) escenarios</v>
          </cell>
          <cell r="C3772" t="str">
            <v>UN</v>
          </cell>
          <cell r="D3772"/>
          <cell r="E3772">
            <v>44596</v>
          </cell>
          <cell r="F3772">
            <v>10934839</v>
          </cell>
          <cell r="G3772"/>
          <cell r="H3772" t="str">
            <v>VARIOS</v>
          </cell>
          <cell r="I3772" t="str">
            <v>860061089 - IDRD - PROYECCIÓN</v>
          </cell>
        </row>
        <row r="3773">
          <cell r="A3773">
            <v>12867</v>
          </cell>
          <cell r="B3773" t="str">
            <v>CAMBIO DE SUPERFICIE DE MESA DE PING PONG</v>
          </cell>
          <cell r="C3773" t="str">
            <v>JGO</v>
          </cell>
          <cell r="D3773"/>
          <cell r="E3773">
            <v>44587</v>
          </cell>
          <cell r="F3773">
            <v>3388543</v>
          </cell>
          <cell r="G3773"/>
          <cell r="H3773" t="str">
            <v>VARIOS</v>
          </cell>
          <cell r="I3773" t="str">
            <v>860061089 - IDRD - PROYECCIÓN</v>
          </cell>
        </row>
        <row r="3774">
          <cell r="A3774">
            <v>12868</v>
          </cell>
          <cell r="B3774" t="str">
            <v>RECHAZO DE ZARANDA</v>
          </cell>
          <cell r="C3774" t="str">
            <v>M3</v>
          </cell>
          <cell r="D3774"/>
          <cell r="E3774">
            <v>44589</v>
          </cell>
          <cell r="F3774">
            <v>25138</v>
          </cell>
          <cell r="G3774"/>
          <cell r="H3774" t="str">
            <v>AGREGADOS CONCRETOS Y MORTEROS</v>
          </cell>
          <cell r="I3774" t="str">
            <v>860061089 - IDRD - PROYECCIÓN</v>
          </cell>
        </row>
        <row r="3775">
          <cell r="A3775">
            <v>12869</v>
          </cell>
          <cell r="B3775" t="str">
            <v>TABLA DE MADERA PINO  CARIBE 24CM X 2CM 3MT</v>
          </cell>
          <cell r="C3775" t="str">
            <v>UN</v>
          </cell>
          <cell r="D3775"/>
          <cell r="E3775">
            <v>44602</v>
          </cell>
          <cell r="F3775">
            <v>69128</v>
          </cell>
          <cell r="G3775"/>
          <cell r="H3775" t="str">
            <v>MADERAS</v>
          </cell>
          <cell r="I3775" t="str">
            <v>860061089 - IDRD - PROYECCIÓN</v>
          </cell>
        </row>
        <row r="3776">
          <cell r="A3776">
            <v>12870</v>
          </cell>
          <cell r="B3776" t="str">
            <v>ACRILIC ADHESION PROMETER</v>
          </cell>
          <cell r="C3776" t="str">
            <v>GLN</v>
          </cell>
          <cell r="D3776"/>
          <cell r="E3776">
            <v>44592</v>
          </cell>
          <cell r="F3776">
            <v>53346</v>
          </cell>
          <cell r="G3776"/>
          <cell r="H3776" t="str">
            <v>IMPERMEABIL.,ADITIVOS,QUIMICOS</v>
          </cell>
          <cell r="I3776" t="str">
            <v>860061089 - IDRD - PROYECCIÓN</v>
          </cell>
        </row>
        <row r="3777">
          <cell r="A3777">
            <v>12872</v>
          </cell>
          <cell r="B3777" t="str">
            <v xml:space="preserve">CONSTRUCCIÓN DE POZO DE MONITOREO ASTM D5092-04 (7m profundidad) (Medición de VOC´s in situ) </v>
          </cell>
          <cell r="C3777" t="str">
            <v>UN</v>
          </cell>
          <cell r="D3777"/>
          <cell r="E3777">
            <v>44594</v>
          </cell>
          <cell r="F3777">
            <v>10400461</v>
          </cell>
          <cell r="G3777"/>
          <cell r="H3777" t="str">
            <v>ENSAYOS DE LABORATORIO</v>
          </cell>
          <cell r="I3777" t="str">
            <v>860061089 - IDRD - PROYECCIÓN</v>
          </cell>
        </row>
        <row r="3778">
          <cell r="A3778">
            <v>12873</v>
          </cell>
          <cell r="B3778" t="str">
            <v>ENSAYO AGUA: Naftaleno, Benzo(a)antraceno, Benzo(a)pireno, Benzo(b)fluoranteno, Benzo(k)fluoranteno</v>
          </cell>
          <cell r="C3778" t="str">
            <v>UN</v>
          </cell>
          <cell r="D3778"/>
          <cell r="E3778">
            <v>44594</v>
          </cell>
          <cell r="F3778">
            <v>943756</v>
          </cell>
          <cell r="G3778"/>
          <cell r="H3778" t="str">
            <v>ENSAYOS DE LABORATORIO</v>
          </cell>
          <cell r="I3778" t="str">
            <v>860061089 - IDRD - PROYECCIÓN</v>
          </cell>
        </row>
        <row r="3779">
          <cell r="A3779">
            <v>12874</v>
          </cell>
          <cell r="B3779" t="str">
            <v xml:space="preserve">ENSAYO AGUA:  BTEX (Benceno, Tolueno, Etilbenceno y Xilenos) </v>
          </cell>
          <cell r="C3779" t="str">
            <v>UN</v>
          </cell>
          <cell r="D3779"/>
          <cell r="E3779">
            <v>44594</v>
          </cell>
          <cell r="F3779">
            <v>720743</v>
          </cell>
          <cell r="G3779"/>
          <cell r="H3779" t="str">
            <v>ENSAYOS DE LABORATORIO</v>
          </cell>
          <cell r="I3779" t="str">
            <v>860061089 - IDRD - PROYECCIÓN</v>
          </cell>
        </row>
        <row r="3780">
          <cell r="A3780">
            <v>12875</v>
          </cell>
          <cell r="B3780" t="str">
            <v xml:space="preserve">PRUEBAS SLUG ASTM D4044 / D4044M-15 </v>
          </cell>
          <cell r="C3780" t="str">
            <v>UN</v>
          </cell>
          <cell r="D3780"/>
          <cell r="E3780">
            <v>44594</v>
          </cell>
          <cell r="F3780">
            <v>480984.01</v>
          </cell>
          <cell r="G3780"/>
          <cell r="H3780" t="str">
            <v>ENSAYOS DE LABORATORIO</v>
          </cell>
          <cell r="I3780" t="str">
            <v>860061089 - IDRD - PROYECCIÓN</v>
          </cell>
        </row>
        <row r="3781">
          <cell r="A3781">
            <v>12876</v>
          </cell>
          <cell r="B3781" t="str">
            <v xml:space="preserve">Masilla moldeable fire barrier MPS2 STICK 3M Dimension: 2,54 x 2,54 x 28 cm </v>
          </cell>
          <cell r="C3781" t="str">
            <v>UN</v>
          </cell>
          <cell r="D3781"/>
          <cell r="E3781">
            <v>44110</v>
          </cell>
          <cell r="F3781">
            <v>88721.64</v>
          </cell>
          <cell r="G3781"/>
          <cell r="H3781" t="str">
            <v>RED CONTRA INCENDIO</v>
          </cell>
          <cell r="I3781" t="str">
            <v>666665454444 - IDRD - MENOR PRECIO DE COTIZACIONES</v>
          </cell>
        </row>
        <row r="3782">
          <cell r="A3782">
            <v>12877</v>
          </cell>
          <cell r="B3782" t="str">
            <v xml:space="preserve">MONITOREO NIVELES FRATICOS (9 pozos) </v>
          </cell>
          <cell r="C3782" t="str">
            <v>UN</v>
          </cell>
          <cell r="D3782"/>
          <cell r="E3782">
            <v>44594</v>
          </cell>
          <cell r="F3782">
            <v>436841</v>
          </cell>
          <cell r="G3782"/>
          <cell r="H3782" t="str">
            <v>ENSAYOS DE LABORATORIO</v>
          </cell>
          <cell r="I3782" t="str">
            <v>860061089 - IDRD - PROYECCIÓN</v>
          </cell>
        </row>
        <row r="3783">
          <cell r="A3783">
            <v>12878</v>
          </cell>
          <cell r="B3783" t="str">
            <v xml:space="preserve">PEINAZO DE 10X4 CM X 6M CAL.18 </v>
          </cell>
          <cell r="C3783" t="str">
            <v>ML</v>
          </cell>
          <cell r="D3783"/>
          <cell r="E3783">
            <v>44592</v>
          </cell>
          <cell r="F3783">
            <v>19766</v>
          </cell>
          <cell r="G3783"/>
          <cell r="H3783" t="str">
            <v>CARPINTERIA METALICA</v>
          </cell>
          <cell r="I3783" t="str">
            <v>860061089 - IDRD - PROYECCIÓN</v>
          </cell>
        </row>
        <row r="3784">
          <cell r="A3784">
            <v>12878</v>
          </cell>
          <cell r="B3784" t="str">
            <v xml:space="preserve">ANALISIS RBCA (TIER 1 Y TIER 2) </v>
          </cell>
          <cell r="C3784" t="str">
            <v>UN</v>
          </cell>
          <cell r="D3784"/>
          <cell r="E3784">
            <v>44594</v>
          </cell>
          <cell r="F3784">
            <v>9371962</v>
          </cell>
          <cell r="G3784"/>
          <cell r="H3784" t="str">
            <v>ENSAYOS DE LABORATORIO</v>
          </cell>
          <cell r="I3784" t="str">
            <v>860061089 - IDRD - PROYECCIÓN</v>
          </cell>
        </row>
        <row r="3785">
          <cell r="A3785">
            <v>12879</v>
          </cell>
          <cell r="B3785" t="str">
            <v>Inspección, verificación y dictamen de cumplimiento RETIE y RETILAP canchas sintéticas de fútbol 5-8</v>
          </cell>
          <cell r="C3785" t="str">
            <v>UN</v>
          </cell>
          <cell r="D3785"/>
          <cell r="E3785">
            <v>45708</v>
          </cell>
          <cell r="F3785">
            <v>2933508.34</v>
          </cell>
          <cell r="G3785"/>
          <cell r="H3785" t="str">
            <v>INST. ELECTRICAS</v>
          </cell>
          <cell r="I3785" t="str">
            <v>562221312 - IDRD - VALOR CIO AJUSTADO</v>
          </cell>
        </row>
        <row r="3786">
          <cell r="A3786">
            <v>12880</v>
          </cell>
          <cell r="B3786" t="str">
            <v>Inspección, verificación y dictamen de cumplimiento RETIE y RETILAP canchas sintéticas de fútbol 11</v>
          </cell>
          <cell r="C3786" t="str">
            <v>UN</v>
          </cell>
          <cell r="D3786"/>
          <cell r="E3786">
            <v>45708</v>
          </cell>
          <cell r="F3786">
            <v>4081253.27</v>
          </cell>
          <cell r="G3786"/>
          <cell r="H3786" t="str">
            <v>INST. ELECTRICAS</v>
          </cell>
          <cell r="I3786" t="str">
            <v>562221312 - IDRD - VALOR CIO AJUSTADO</v>
          </cell>
        </row>
        <row r="3787">
          <cell r="A3787">
            <v>12886</v>
          </cell>
          <cell r="B3787" t="str">
            <v>Suministro del transformador de pedestal tipo malla, 150 kva, 11400 / 208 -120v.</v>
          </cell>
          <cell r="C3787" t="str">
            <v>UN</v>
          </cell>
          <cell r="D3787"/>
          <cell r="E3787">
            <v>44585</v>
          </cell>
          <cell r="F3787">
            <v>27431362</v>
          </cell>
          <cell r="G3787"/>
          <cell r="H3787" t="str">
            <v>APARATOS ELECTRICOS</v>
          </cell>
          <cell r="I3787" t="str">
            <v>860061089 - IDRD - PROYECCIÓN</v>
          </cell>
        </row>
        <row r="3788">
          <cell r="A3788">
            <v>12887</v>
          </cell>
          <cell r="B3788" t="str">
            <v>RIEL CORTINA XMT C16</v>
          </cell>
          <cell r="C3788" t="str">
            <v>ML</v>
          </cell>
          <cell r="D3788"/>
          <cell r="E3788">
            <v>44601</v>
          </cell>
          <cell r="F3788">
            <v>20020</v>
          </cell>
          <cell r="G3788"/>
          <cell r="H3788" t="str">
            <v>MISCELANEA</v>
          </cell>
          <cell r="I3788" t="str">
            <v>860061089 - IDRD - PROYECCIÓN</v>
          </cell>
        </row>
        <row r="3789">
          <cell r="A3789">
            <v>12888</v>
          </cell>
          <cell r="B3789" t="str">
            <v>FLEJE CORTINA ANCHO ESTAMPADO CR</v>
          </cell>
          <cell r="C3789" t="str">
            <v>ML</v>
          </cell>
          <cell r="D3789"/>
          <cell r="E3789">
            <v>44601</v>
          </cell>
          <cell r="F3789">
            <v>29289.01</v>
          </cell>
          <cell r="G3789"/>
          <cell r="H3789" t="str">
            <v>MISCELANEA</v>
          </cell>
          <cell r="I3789" t="str">
            <v>860061089 - IDRD - PROYECCIÓN</v>
          </cell>
        </row>
        <row r="3790">
          <cell r="A3790">
            <v>12889</v>
          </cell>
          <cell r="B3790" t="str">
            <v xml:space="preserve">RESORTE 3" X 1/4 </v>
          </cell>
          <cell r="C3790" t="str">
            <v>ML</v>
          </cell>
          <cell r="D3790"/>
          <cell r="E3790">
            <v>44585</v>
          </cell>
          <cell r="F3790">
            <v>84496</v>
          </cell>
          <cell r="G3790"/>
          <cell r="H3790" t="str">
            <v>MISCELANEA</v>
          </cell>
          <cell r="I3790" t="str">
            <v>860061089 - IDRD - PROYECCIÓN</v>
          </cell>
        </row>
        <row r="3791">
          <cell r="A3791">
            <v>12890</v>
          </cell>
          <cell r="B3791" t="str">
            <v>BANDEROLA 30*30 1/8</v>
          </cell>
          <cell r="C3791" t="str">
            <v>UN</v>
          </cell>
          <cell r="D3791"/>
          <cell r="E3791">
            <v>44601</v>
          </cell>
          <cell r="F3791">
            <v>18484</v>
          </cell>
          <cell r="G3791"/>
          <cell r="H3791" t="str">
            <v>MISCELANEA</v>
          </cell>
          <cell r="I3791" t="str">
            <v>860061089 - IDRD - PROYECCIÓN</v>
          </cell>
        </row>
        <row r="3792">
          <cell r="A3792">
            <v>12891</v>
          </cell>
          <cell r="B3792" t="str">
            <v>TUBO CERR  NEGRO 2" ( 2,00 MM)</v>
          </cell>
          <cell r="C3792" t="str">
            <v>ML</v>
          </cell>
          <cell r="D3792"/>
          <cell r="E3792">
            <v>44591</v>
          </cell>
          <cell r="F3792">
            <v>24270</v>
          </cell>
          <cell r="G3792"/>
          <cell r="H3792" t="str">
            <v>FERRETERIA</v>
          </cell>
          <cell r="I3792" t="str">
            <v>860061089 - IDRD - PROYECCIÓN</v>
          </cell>
        </row>
        <row r="3793">
          <cell r="A3793">
            <v>12896</v>
          </cell>
          <cell r="B3793" t="str">
            <v>Empaque silicona unión garrafas Ekomuro</v>
          </cell>
          <cell r="C3793" t="str">
            <v>UN</v>
          </cell>
          <cell r="D3793"/>
          <cell r="E3793">
            <v>45006</v>
          </cell>
          <cell r="F3793">
            <v>4400</v>
          </cell>
          <cell r="G3793"/>
          <cell r="H3793" t="str">
            <v>INST. HIDRAUL/SANIT. Y LAMINAS</v>
          </cell>
          <cell r="I3793" t="str">
            <v>860061089 - IDRD - PROYECCIÓN</v>
          </cell>
        </row>
        <row r="3794">
          <cell r="A3794">
            <v>12897</v>
          </cell>
          <cell r="B3794" t="str">
            <v>Niple en PVC-P 1 1/2", Longitud 2" para Union garrafas</v>
          </cell>
          <cell r="C3794" t="str">
            <v>UN</v>
          </cell>
          <cell r="D3794"/>
          <cell r="E3794">
            <v>45708</v>
          </cell>
          <cell r="F3794">
            <v>2192.86</v>
          </cell>
          <cell r="G3794"/>
          <cell r="H3794" t="str">
            <v>ACCESORIOS HIDROSANITARIOS</v>
          </cell>
          <cell r="I3794" t="str">
            <v>562221312 - IDRD - VALOR CIO AJUSTADO</v>
          </cell>
        </row>
        <row r="3795">
          <cell r="A3795">
            <v>12898</v>
          </cell>
          <cell r="B3795" t="str">
            <v>Botellón 20 Lts. Recuperado Policarbonato</v>
          </cell>
          <cell r="C3795" t="str">
            <v>UN</v>
          </cell>
          <cell r="D3795"/>
          <cell r="E3795">
            <v>45665</v>
          </cell>
          <cell r="F3795">
            <v>34378.01</v>
          </cell>
          <cell r="G3795"/>
          <cell r="H3795" t="str">
            <v>MISCELANEA</v>
          </cell>
          <cell r="I3795" t="str">
            <v>8956232 - IDRD - MEDIA ARMONICA COTIZACIONES</v>
          </cell>
        </row>
        <row r="3796">
          <cell r="A3796">
            <v>12899</v>
          </cell>
          <cell r="B3796" t="str">
            <v>Canecas Plastica en Prolipropileno (sum+inst)</v>
          </cell>
          <cell r="C3796" t="str">
            <v>UN</v>
          </cell>
          <cell r="D3796"/>
          <cell r="E3796">
            <v>45478</v>
          </cell>
          <cell r="F3796">
            <v>2585211</v>
          </cell>
          <cell r="G3796"/>
          <cell r="H3796" t="str">
            <v>MOBILIARIO PARQUES</v>
          </cell>
          <cell r="I3796" t="str">
            <v>8956232 - IDRD - MEDIA ARMONICA COTIZACIONES</v>
          </cell>
        </row>
        <row r="3797">
          <cell r="A3797">
            <v>12900</v>
          </cell>
          <cell r="B3797" t="str">
            <v>Bancas para espacios públicos (sum+inst)</v>
          </cell>
          <cell r="C3797" t="str">
            <v>UN</v>
          </cell>
          <cell r="D3797"/>
          <cell r="E3797">
            <v>45478</v>
          </cell>
          <cell r="F3797">
            <v>2599655</v>
          </cell>
          <cell r="G3797"/>
          <cell r="H3797" t="str">
            <v>MOBILIARIO PARQUES</v>
          </cell>
          <cell r="I3797" t="str">
            <v>8956232 - IDRD - MEDIA ARMONICA COTIZACIONES</v>
          </cell>
        </row>
        <row r="3798">
          <cell r="A3798">
            <v>12901</v>
          </cell>
          <cell r="B3798" t="str">
            <v>Banca plástica infantil (sum+inst)</v>
          </cell>
          <cell r="C3798" t="str">
            <v>UN</v>
          </cell>
          <cell r="D3798"/>
          <cell r="E3798">
            <v>45478</v>
          </cell>
          <cell r="F3798">
            <v>2883780</v>
          </cell>
          <cell r="G3798"/>
          <cell r="H3798" t="str">
            <v>MOBILIARIO PARQUES</v>
          </cell>
          <cell r="I3798" t="str">
            <v>8956232 - IDRD - MEDIA ARMONICA COTIZACIONES</v>
          </cell>
        </row>
        <row r="3799">
          <cell r="A3799">
            <v>12902</v>
          </cell>
          <cell r="B3799" t="str">
            <v>Mesas de comedor urbano tipo picnic (sum+inst)</v>
          </cell>
          <cell r="C3799" t="str">
            <v>UN</v>
          </cell>
          <cell r="D3799"/>
          <cell r="E3799">
            <v>45478</v>
          </cell>
          <cell r="F3799">
            <v>12901111</v>
          </cell>
          <cell r="G3799"/>
          <cell r="H3799" t="str">
            <v>MOBILIARIO PARQUES</v>
          </cell>
          <cell r="I3799" t="str">
            <v>555555555555 - IDRD - MEDIANA DE COTIZACIONES</v>
          </cell>
        </row>
        <row r="3800">
          <cell r="A3800">
            <v>12903</v>
          </cell>
          <cell r="B3800" t="str">
            <v>Parques infantiles Ecológicos 4 Torres (sum+inst)</v>
          </cell>
          <cell r="C3800" t="str">
            <v>UN</v>
          </cell>
          <cell r="D3800"/>
          <cell r="E3800">
            <v>45478</v>
          </cell>
          <cell r="F3800">
            <v>74680924</v>
          </cell>
          <cell r="G3800"/>
          <cell r="H3800" t="str">
            <v>MOBILIARIO PARQUES</v>
          </cell>
          <cell r="I3800" t="str">
            <v>8956232 - IDRD - MEDIA ARMONICA COTIZACIONES</v>
          </cell>
        </row>
        <row r="3801">
          <cell r="A3801">
            <v>12904</v>
          </cell>
          <cell r="B3801" t="str">
            <v>Banca Bicicletero Plástico con diseño y espaldar (sum+inst)</v>
          </cell>
          <cell r="C3801" t="str">
            <v>UN</v>
          </cell>
          <cell r="D3801"/>
          <cell r="E3801">
            <v>45478</v>
          </cell>
          <cell r="F3801">
            <v>12579673</v>
          </cell>
          <cell r="G3801"/>
          <cell r="H3801" t="str">
            <v>MOBILIARIO PARQUES</v>
          </cell>
          <cell r="I3801" t="str">
            <v>8956232 - IDRD - MEDIA ARMONICA COTIZACIONES</v>
          </cell>
        </row>
        <row r="3802">
          <cell r="A3802">
            <v>12905</v>
          </cell>
          <cell r="B3802" t="str">
            <v>Banca Bicicletero madera plástica (sum+inst)</v>
          </cell>
          <cell r="C3802" t="str">
            <v>UN</v>
          </cell>
          <cell r="D3802"/>
          <cell r="E3802">
            <v>45478</v>
          </cell>
          <cell r="F3802">
            <v>5422899</v>
          </cell>
          <cell r="G3802"/>
          <cell r="H3802" t="str">
            <v>MOBILIARIO PARQUES</v>
          </cell>
          <cell r="I3802" t="str">
            <v>8956232 - IDRD - MEDIA ARMONICA COTIZACIONES</v>
          </cell>
        </row>
        <row r="3803">
          <cell r="A3803">
            <v>12906</v>
          </cell>
          <cell r="B3803" t="str">
            <v>Liston plástico para cerramiento 4x4x3M</v>
          </cell>
          <cell r="C3803" t="str">
            <v>UN</v>
          </cell>
          <cell r="D3803"/>
          <cell r="E3803">
            <v>45478</v>
          </cell>
          <cell r="F3803">
            <v>27516</v>
          </cell>
          <cell r="G3803"/>
          <cell r="H3803" t="str">
            <v>CERRAMIENTOS</v>
          </cell>
          <cell r="I3803" t="str">
            <v>8956232 - IDRD - MEDIA ARMONICA COTIZACIONES</v>
          </cell>
        </row>
        <row r="3804">
          <cell r="A3804">
            <v>12907</v>
          </cell>
          <cell r="B3804" t="str">
            <v>Liston plástico para cerramiento 5x5x210</v>
          </cell>
          <cell r="C3804" t="str">
            <v>UN</v>
          </cell>
          <cell r="D3804"/>
          <cell r="E3804">
            <v>45478</v>
          </cell>
          <cell r="F3804">
            <v>30212.01</v>
          </cell>
          <cell r="G3804"/>
          <cell r="H3804" t="str">
            <v>CERRAMIENTOS</v>
          </cell>
          <cell r="I3804" t="str">
            <v>8956232 - IDRD - MEDIA ARMONICA COTIZACIONES</v>
          </cell>
        </row>
        <row r="3805">
          <cell r="A3805">
            <v>12908</v>
          </cell>
          <cell r="B3805" t="str">
            <v>Perfil plástico para cerramiento 8x8x206</v>
          </cell>
          <cell r="C3805" t="str">
            <v>UN</v>
          </cell>
          <cell r="D3805"/>
          <cell r="E3805">
            <v>45478</v>
          </cell>
          <cell r="F3805">
            <v>63794</v>
          </cell>
          <cell r="G3805"/>
          <cell r="H3805" t="str">
            <v>CERRAMIENTOS</v>
          </cell>
          <cell r="I3805" t="str">
            <v>555555555555 - IDRD - MEDIANA DE COTIZACIONES</v>
          </cell>
        </row>
        <row r="3806">
          <cell r="A3806">
            <v>12909</v>
          </cell>
          <cell r="B3806" t="str">
            <v>Perfil plástico para cerramiento 8x8x245</v>
          </cell>
          <cell r="C3806" t="str">
            <v>UN</v>
          </cell>
          <cell r="D3806"/>
          <cell r="E3806">
            <v>45478</v>
          </cell>
          <cell r="F3806">
            <v>68512</v>
          </cell>
          <cell r="G3806"/>
          <cell r="H3806" t="str">
            <v>CERRAMIENTOS</v>
          </cell>
          <cell r="I3806" t="str">
            <v>8956232 - IDRD - MEDIA ARMONICA COTIZACIONES</v>
          </cell>
        </row>
        <row r="3807">
          <cell r="A3807">
            <v>12910</v>
          </cell>
          <cell r="B3807" t="str">
            <v>Perfil plástico para cerramiento 9x9x210</v>
          </cell>
          <cell r="C3807" t="str">
            <v>UN</v>
          </cell>
          <cell r="D3807"/>
          <cell r="E3807">
            <v>45478</v>
          </cell>
          <cell r="F3807">
            <v>77200</v>
          </cell>
          <cell r="G3807"/>
          <cell r="H3807" t="str">
            <v>CERRAMIENTOS</v>
          </cell>
          <cell r="I3807" t="str">
            <v>555555555555 - IDRD - MEDIANA DE COTIZACIONES</v>
          </cell>
        </row>
        <row r="3808">
          <cell r="A3808">
            <v>12911</v>
          </cell>
          <cell r="B3808" t="str">
            <v>Perfil plástico para cerramiento 9x9x245</v>
          </cell>
          <cell r="C3808" t="str">
            <v>UN</v>
          </cell>
          <cell r="D3808"/>
          <cell r="E3808">
            <v>45478</v>
          </cell>
          <cell r="F3808">
            <v>77601.990000000005</v>
          </cell>
          <cell r="G3808"/>
          <cell r="H3808" t="str">
            <v>CERRAMIENTOS</v>
          </cell>
          <cell r="I3808" t="str">
            <v>8956232 - IDRD - MEDIA ARMONICA COTIZACIONES</v>
          </cell>
        </row>
        <row r="3809">
          <cell r="A3809">
            <v>12916</v>
          </cell>
          <cell r="B3809" t="str">
            <v>MUELLE CUADRUPLE</v>
          </cell>
          <cell r="C3809" t="str">
            <v>UN</v>
          </cell>
          <cell r="D3809"/>
          <cell r="E3809">
            <v>45450</v>
          </cell>
          <cell r="F3809">
            <v>7385647</v>
          </cell>
          <cell r="G3809"/>
          <cell r="H3809" t="str">
            <v>DOTACION GIMNASIOS CEFE</v>
          </cell>
          <cell r="I3809" t="str">
            <v>5898454121 - BALERCO  S.A.S.</v>
          </cell>
        </row>
        <row r="3810">
          <cell r="A3810">
            <v>12917</v>
          </cell>
          <cell r="B3810" t="str">
            <v>JUEGO ANIMAL 3D CAUCHO EPDM OCTOPUS CAP11 DE 2-8 AÑOS</v>
          </cell>
          <cell r="C3810" t="str">
            <v>UN</v>
          </cell>
          <cell r="D3810"/>
          <cell r="E3810"/>
          <cell r="F3810">
            <v>0</v>
          </cell>
          <cell r="G3810"/>
          <cell r="H3810" t="str">
            <v>MOBILIARIO URBANO Y SEÑALIZAC.</v>
          </cell>
          <cell r="I3810"/>
        </row>
        <row r="3811">
          <cell r="A3811">
            <v>12918</v>
          </cell>
          <cell r="B3811" t="str">
            <v>MANGO TELESCÓPICO 2 a 5 M EN ALUMINIO 1 1/4"X1"</v>
          </cell>
          <cell r="C3811" t="str">
            <v>UN</v>
          </cell>
          <cell r="D3811"/>
          <cell r="E3811">
            <v>44592</v>
          </cell>
          <cell r="F3811">
            <v>80286</v>
          </cell>
          <cell r="G3811"/>
          <cell r="H3811" t="str">
            <v>PISCINAS</v>
          </cell>
          <cell r="I3811" t="str">
            <v>860061089 - IDRD - PROYECCIÓN</v>
          </cell>
        </row>
        <row r="3812">
          <cell r="A3812">
            <v>12919</v>
          </cell>
          <cell r="B3812" t="str">
            <v>CEPILLO NYLON 10"</v>
          </cell>
          <cell r="C3812" t="str">
            <v>UN</v>
          </cell>
          <cell r="D3812"/>
          <cell r="E3812">
            <v>44592</v>
          </cell>
          <cell r="F3812">
            <v>20834</v>
          </cell>
          <cell r="G3812"/>
          <cell r="H3812" t="str">
            <v>PISCINAS</v>
          </cell>
          <cell r="I3812" t="str">
            <v>860061089 - IDRD - PROYECCIÓN</v>
          </cell>
        </row>
        <row r="3813">
          <cell r="A3813">
            <v>12920</v>
          </cell>
          <cell r="B3813" t="str">
            <v xml:space="preserve">JUEGO ESTRUCTURA 4 TORRES PASADIZO, TIROLINA TUBO DESLIZADERO ACERO INOX MURO MURO PARA ESCALER </v>
          </cell>
          <cell r="C3813" t="str">
            <v>UN</v>
          </cell>
          <cell r="D3813"/>
          <cell r="E3813"/>
          <cell r="F3813">
            <v>0</v>
          </cell>
          <cell r="G3813"/>
          <cell r="H3813" t="str">
            <v>MOBILIARIO URBANO Y SEÑALIZAC.</v>
          </cell>
          <cell r="I3813"/>
        </row>
        <row r="3814">
          <cell r="A3814">
            <v>12921</v>
          </cell>
          <cell r="B3814" t="str">
            <v>HIDROLAVADORA 3.5 HP 1500 PSI VOLTAJE 110 V MONOFÁSICO</v>
          </cell>
          <cell r="C3814" t="str">
            <v>UN</v>
          </cell>
          <cell r="D3814"/>
          <cell r="E3814">
            <v>44592</v>
          </cell>
          <cell r="F3814">
            <v>2980639.01</v>
          </cell>
          <cell r="G3814"/>
          <cell r="H3814" t="str">
            <v>PISCINAS</v>
          </cell>
          <cell r="I3814" t="str">
            <v>860061089 - IDRD - PROYECCIÓN</v>
          </cell>
        </row>
        <row r="3815">
          <cell r="A3815">
            <v>12922</v>
          </cell>
          <cell r="B3815" t="str">
            <v xml:space="preserve">HIDROLAVADORA ELÉCTRICA 5HP 2.500 PSI TRIFASICO CUBIERTA METÁLICA </v>
          </cell>
          <cell r="C3815" t="str">
            <v>UN</v>
          </cell>
          <cell r="D3815"/>
          <cell r="E3815">
            <v>44588</v>
          </cell>
          <cell r="F3815">
            <v>6567464</v>
          </cell>
          <cell r="G3815"/>
          <cell r="H3815" t="str">
            <v>PISCINAS</v>
          </cell>
          <cell r="I3815" t="str">
            <v>860061089 - IDRD - PROYECCIÓN</v>
          </cell>
        </row>
        <row r="3816">
          <cell r="A3816">
            <v>12923</v>
          </cell>
          <cell r="B3816" t="str">
            <v>RED DOBLE CAP 100 USUARIOS H=7.50</v>
          </cell>
          <cell r="C3816" t="str">
            <v>UN</v>
          </cell>
          <cell r="D3816"/>
          <cell r="E3816">
            <v>45450</v>
          </cell>
          <cell r="F3816">
            <v>679479570</v>
          </cell>
          <cell r="G3816"/>
          <cell r="H3816" t="str">
            <v>MOBILIARIO URBANO Y SEÑALIZAC.</v>
          </cell>
          <cell r="I3816" t="str">
            <v>5898454121 - BALERCO  S.A.S.</v>
          </cell>
        </row>
        <row r="3817">
          <cell r="A3817">
            <v>12924</v>
          </cell>
          <cell r="B3817" t="str">
            <v>HIDROLAVADORA ELÉCTRICA 3 HP 220V 1900 PSI</v>
          </cell>
          <cell r="C3817" t="str">
            <v>UN</v>
          </cell>
          <cell r="D3817"/>
          <cell r="E3817">
            <v>44588</v>
          </cell>
          <cell r="F3817">
            <v>3838506</v>
          </cell>
          <cell r="G3817"/>
          <cell r="H3817" t="str">
            <v>PISCINAS</v>
          </cell>
          <cell r="I3817" t="str">
            <v>860061089 - IDRD - PROYECCIÓN</v>
          </cell>
        </row>
        <row r="3818">
          <cell r="A3818">
            <v>12925</v>
          </cell>
          <cell r="B3818" t="str">
            <v>RED TORRE VIGIA CON TOBOGAN TUBULAR 94 USUARIOS 6-12 AÑOS</v>
          </cell>
          <cell r="C3818" t="str">
            <v>UN</v>
          </cell>
          <cell r="D3818"/>
          <cell r="E3818">
            <v>45450</v>
          </cell>
          <cell r="F3818">
            <v>1275702750.0599999</v>
          </cell>
          <cell r="G3818"/>
          <cell r="H3818" t="str">
            <v>MOBILIARIO URBANO Y SEÑALIZAC.</v>
          </cell>
          <cell r="I3818" t="str">
            <v>5898454121 - BALERCO  S.A.S.</v>
          </cell>
        </row>
        <row r="3819">
          <cell r="A3819">
            <v>12926</v>
          </cell>
          <cell r="B3819" t="str">
            <v>FLOTADOR ARO SALVAVIDAS ALTA DENSIDAD DIÁM. EXT. 57 CM DIÁM. INT. 37 CM</v>
          </cell>
          <cell r="C3819" t="str">
            <v>UN</v>
          </cell>
          <cell r="D3819"/>
          <cell r="E3819">
            <v>44592</v>
          </cell>
          <cell r="F3819">
            <v>108092</v>
          </cell>
          <cell r="G3819"/>
          <cell r="H3819" t="str">
            <v>PISCINAS</v>
          </cell>
          <cell r="I3819" t="str">
            <v>860061089 - IDRD - PROYECCIÓN</v>
          </cell>
        </row>
        <row r="3820">
          <cell r="A3820">
            <v>12927</v>
          </cell>
          <cell r="B3820" t="str">
            <v>TORRE DESLIZADERO ESCALERA MURO DE ESCALAR CAP 25 USUARIOS 2-10 AÑOS</v>
          </cell>
          <cell r="C3820" t="str">
            <v>UN</v>
          </cell>
          <cell r="D3820"/>
          <cell r="E3820"/>
          <cell r="F3820">
            <v>0</v>
          </cell>
          <cell r="G3820"/>
          <cell r="H3820" t="str">
            <v>MOBILIARIO URBANO Y SEÑALIZAC.</v>
          </cell>
          <cell r="I3820"/>
        </row>
        <row r="3821">
          <cell r="A3821">
            <v>12928</v>
          </cell>
          <cell r="B3821" t="str">
            <v>GANCHO SALVAVIDAS EN ALUMINIO</v>
          </cell>
          <cell r="C3821" t="str">
            <v>UN</v>
          </cell>
          <cell r="D3821"/>
          <cell r="E3821">
            <v>44592</v>
          </cell>
          <cell r="F3821">
            <v>41640</v>
          </cell>
          <cell r="G3821"/>
          <cell r="H3821" t="str">
            <v>PISCINAS</v>
          </cell>
          <cell r="I3821" t="str">
            <v>860061089 - IDRD - PROYECCIÓN</v>
          </cell>
        </row>
        <row r="3822">
          <cell r="A3822">
            <v>12929</v>
          </cell>
          <cell r="B3822" t="str">
            <v>TORRE DOBLE DESLIZADERO ESCALERA MURO DE ESCALAR PASADIZO CAP 20 USUARIOS 2-10 AÑOS</v>
          </cell>
          <cell r="C3822" t="str">
            <v>UN</v>
          </cell>
          <cell r="D3822"/>
          <cell r="E3822"/>
          <cell r="F3822">
            <v>0</v>
          </cell>
          <cell r="G3822"/>
          <cell r="H3822" t="str">
            <v>MOBILIARIO URBANO Y SEÑALIZAC.</v>
          </cell>
          <cell r="I3822"/>
        </row>
        <row r="3823">
          <cell r="A3823">
            <v>12930</v>
          </cell>
          <cell r="B3823" t="str">
            <v>CARRIL ANTI TURBULENCIA SEPARADOR DE 4" X 25 M + TENSOR EN ACERO INOXIDABLE</v>
          </cell>
          <cell r="C3823" t="str">
            <v>UN</v>
          </cell>
          <cell r="D3823"/>
          <cell r="E3823">
            <v>44592</v>
          </cell>
          <cell r="F3823">
            <v>2760735</v>
          </cell>
          <cell r="G3823"/>
          <cell r="H3823" t="str">
            <v>PISCINAS</v>
          </cell>
          <cell r="I3823" t="str">
            <v>860061089 - IDRD - PROYECCIÓN</v>
          </cell>
        </row>
        <row r="3824">
          <cell r="A3824">
            <v>12931</v>
          </cell>
          <cell r="B3824" t="str">
            <v>TORRE RED, DOBLE DESLIZADERO MURO DE ESCALAR PASADIZO ESCALERA CAP 30 USUARIOS 2-10 AÑOS</v>
          </cell>
          <cell r="C3824" t="str">
            <v>UN</v>
          </cell>
          <cell r="D3824"/>
          <cell r="E3824"/>
          <cell r="F3824">
            <v>0</v>
          </cell>
          <cell r="G3824"/>
          <cell r="H3824" t="str">
            <v>MOBILIARIO URBANO Y SEÑALIZAC.</v>
          </cell>
          <cell r="I3824"/>
        </row>
        <row r="3825">
          <cell r="A3825">
            <v>12932</v>
          </cell>
          <cell r="B3825" t="str">
            <v>CARRIL ANTI TURBULENCIA SEPARADOR DE 6" X 50 M + TENSOR EN ACERO INOXIDABLE</v>
          </cell>
          <cell r="C3825" t="str">
            <v>UN</v>
          </cell>
          <cell r="D3825"/>
          <cell r="E3825">
            <v>44592</v>
          </cell>
          <cell r="F3825">
            <v>5384978</v>
          </cell>
          <cell r="G3825"/>
          <cell r="H3825" t="str">
            <v>PISCINAS</v>
          </cell>
          <cell r="I3825" t="str">
            <v>860061089 - IDRD - PROYECCIÓN</v>
          </cell>
        </row>
        <row r="3826">
          <cell r="A3826">
            <v>12933</v>
          </cell>
          <cell r="B3826" t="str">
            <v>ALARMA PARA INMERSION TIPO L</v>
          </cell>
          <cell r="C3826" t="str">
            <v>UN</v>
          </cell>
          <cell r="D3826"/>
          <cell r="E3826">
            <v>44592</v>
          </cell>
          <cell r="F3826">
            <v>1286111</v>
          </cell>
          <cell r="G3826"/>
          <cell r="H3826" t="str">
            <v>PISCINAS</v>
          </cell>
          <cell r="I3826" t="str">
            <v>860061089 - IDRD - PROYECCIÓN</v>
          </cell>
        </row>
        <row r="3827">
          <cell r="A3827">
            <v>12934</v>
          </cell>
          <cell r="B3827" t="str">
            <v xml:space="preserve">MODULO MURO ESCALAR DESLIZADERO PEQUEÑO CAP 10 USUARIOS 2-10 AÑOS </v>
          </cell>
          <cell r="C3827" t="str">
            <v>UN</v>
          </cell>
          <cell r="D3827"/>
          <cell r="E3827"/>
          <cell r="F3827">
            <v>0</v>
          </cell>
          <cell r="G3827"/>
          <cell r="H3827" t="str">
            <v>MOBILIARIO URBANO Y SEÑALIZAC.</v>
          </cell>
          <cell r="I3827"/>
        </row>
        <row r="3828">
          <cell r="A3828">
            <v>12935</v>
          </cell>
          <cell r="B3828" t="str">
            <v>SISTEMA DE SEGURIDAD DE LIBERACION DE VACIO - STINGL-SR 500</v>
          </cell>
          <cell r="C3828" t="str">
            <v>UN</v>
          </cell>
          <cell r="D3828"/>
          <cell r="E3828">
            <v>44592</v>
          </cell>
          <cell r="F3828">
            <v>4867746</v>
          </cell>
          <cell r="G3828"/>
          <cell r="H3828" t="str">
            <v>PISCINAS</v>
          </cell>
          <cell r="I3828" t="str">
            <v>860061089 - IDRD - PROYECCIÓN</v>
          </cell>
        </row>
        <row r="3829">
          <cell r="A3829">
            <v>12936</v>
          </cell>
          <cell r="B3829" t="str">
            <v>TORRE CON DESLIZADERO Y RED PASADIZO Y MURO DE ESCALAR CAP 18 USUARIOS 2-10 AÑOS</v>
          </cell>
          <cell r="C3829" t="str">
            <v>UN</v>
          </cell>
          <cell r="D3829"/>
          <cell r="E3829"/>
          <cell r="F3829">
            <v>0</v>
          </cell>
          <cell r="G3829"/>
          <cell r="H3829" t="str">
            <v>MOBILIARIO URBANO Y SEÑALIZAC.</v>
          </cell>
          <cell r="I3829"/>
        </row>
        <row r="3830">
          <cell r="A3830">
            <v>12937</v>
          </cell>
          <cell r="B3830" t="str">
            <v>BOTON DE PARADA DE EMERGENCIA</v>
          </cell>
          <cell r="C3830" t="str">
            <v>UN</v>
          </cell>
          <cell r="D3830"/>
          <cell r="E3830">
            <v>44592</v>
          </cell>
          <cell r="F3830">
            <v>100551</v>
          </cell>
          <cell r="G3830"/>
          <cell r="H3830" t="str">
            <v>PISCINAS</v>
          </cell>
          <cell r="I3830" t="str">
            <v>860061089 - IDRD - PROYECCIÓN</v>
          </cell>
        </row>
        <row r="3831">
          <cell r="A3831">
            <v>12938</v>
          </cell>
          <cell r="B3831" t="str">
            <v>SILLA PARA SALVAVIDAS EN POLIPROPILENO - ASTRAPOOL</v>
          </cell>
          <cell r="C3831" t="str">
            <v>UN</v>
          </cell>
          <cell r="D3831"/>
          <cell r="E3831">
            <v>44592</v>
          </cell>
          <cell r="F3831">
            <v>10973566</v>
          </cell>
          <cell r="G3831"/>
          <cell r="H3831" t="str">
            <v>PISCINAS</v>
          </cell>
          <cell r="I3831" t="str">
            <v>860061089 - IDRD - PROYECCIÓN</v>
          </cell>
        </row>
        <row r="3832">
          <cell r="A3832">
            <v>12939</v>
          </cell>
          <cell r="B3832" t="str">
            <v>REDUCCIÓN 1 1/4" A 1 " PVC-PRESION</v>
          </cell>
          <cell r="C3832" t="str">
            <v>UN</v>
          </cell>
          <cell r="D3832"/>
          <cell r="E3832">
            <v>44592</v>
          </cell>
          <cell r="F3832">
            <v>2570</v>
          </cell>
          <cell r="G3832"/>
          <cell r="H3832" t="str">
            <v>PISCINAS</v>
          </cell>
          <cell r="I3832" t="str">
            <v>860061089 - IDRD - PROYECCIÓN</v>
          </cell>
        </row>
        <row r="3833">
          <cell r="A3833">
            <v>12940</v>
          </cell>
          <cell r="B3833" t="str">
            <v>REDUCCIÓN 1" A 1/2 " PVC-PRESION</v>
          </cell>
          <cell r="C3833" t="str">
            <v>UN</v>
          </cell>
          <cell r="D3833"/>
          <cell r="E3833">
            <v>44592</v>
          </cell>
          <cell r="F3833">
            <v>1333</v>
          </cell>
          <cell r="G3833"/>
          <cell r="H3833" t="str">
            <v>PISCINAS</v>
          </cell>
          <cell r="I3833" t="str">
            <v>860061089 - IDRD - PROYECCIÓN</v>
          </cell>
        </row>
        <row r="3834">
          <cell r="A3834">
            <v>12941</v>
          </cell>
          <cell r="B3834" t="str">
            <v>UNION DE 6" PVC-PRESION</v>
          </cell>
          <cell r="C3834" t="str">
            <v>UN</v>
          </cell>
          <cell r="D3834"/>
          <cell r="E3834">
            <v>44592</v>
          </cell>
          <cell r="F3834">
            <v>153108.01</v>
          </cell>
          <cell r="G3834"/>
          <cell r="H3834" t="str">
            <v>PISCINAS</v>
          </cell>
          <cell r="I3834" t="str">
            <v>860061089 - IDRD - PROYECCIÓN</v>
          </cell>
        </row>
        <row r="3835">
          <cell r="A3835">
            <v>12942</v>
          </cell>
          <cell r="B3835" t="str">
            <v>UNIVERSAL DE 1 ¼" PVC-PRESION</v>
          </cell>
          <cell r="C3835" t="str">
            <v>UN</v>
          </cell>
          <cell r="D3835"/>
          <cell r="E3835">
            <v>44592</v>
          </cell>
          <cell r="F3835">
            <v>18905.009999999998</v>
          </cell>
          <cell r="G3835"/>
          <cell r="H3835" t="str">
            <v>PISCINAS</v>
          </cell>
          <cell r="I3835" t="str">
            <v>860061089 - IDRD - PROYECCIÓN</v>
          </cell>
        </row>
        <row r="3836">
          <cell r="A3836">
            <v>12943</v>
          </cell>
          <cell r="B3836" t="str">
            <v>UNIVERSAL DE 1 ½" PVC-PRESION</v>
          </cell>
          <cell r="C3836" t="str">
            <v>UN</v>
          </cell>
          <cell r="D3836"/>
          <cell r="E3836">
            <v>44592</v>
          </cell>
          <cell r="F3836">
            <v>31529</v>
          </cell>
          <cell r="G3836"/>
          <cell r="H3836" t="str">
            <v>PISCINAS</v>
          </cell>
          <cell r="I3836" t="str">
            <v>860061089 - IDRD - PROYECCIÓN</v>
          </cell>
        </row>
        <row r="3837">
          <cell r="A3837">
            <v>12944</v>
          </cell>
          <cell r="B3837" t="str">
            <v>UNIVERSAL DE 3" PVC-PRESION</v>
          </cell>
          <cell r="C3837" t="str">
            <v>UN</v>
          </cell>
          <cell r="D3837"/>
          <cell r="E3837">
            <v>44592</v>
          </cell>
          <cell r="F3837">
            <v>149356</v>
          </cell>
          <cell r="G3837"/>
          <cell r="H3837" t="str">
            <v>PISCINAS</v>
          </cell>
          <cell r="I3837" t="str">
            <v>860061089 - IDRD - PROYECCIÓN</v>
          </cell>
        </row>
        <row r="3838">
          <cell r="A3838">
            <v>12945</v>
          </cell>
          <cell r="B3838" t="str">
            <v>UNIVERSAL DE 4" PVC-PRESION</v>
          </cell>
          <cell r="C3838" t="str">
            <v>UN</v>
          </cell>
          <cell r="D3838"/>
          <cell r="E3838">
            <v>44592</v>
          </cell>
          <cell r="F3838">
            <v>186553</v>
          </cell>
          <cell r="G3838"/>
          <cell r="H3838" t="str">
            <v>PISCINAS</v>
          </cell>
          <cell r="I3838" t="str">
            <v>860061089 - IDRD - PROYECCIÓN</v>
          </cell>
        </row>
        <row r="3839">
          <cell r="A3839">
            <v>12946</v>
          </cell>
          <cell r="B3839" t="str">
            <v>MANOMETRO  VERTICAL  GLICERINA 2 1/2" DE 0 A 300 PSI</v>
          </cell>
          <cell r="C3839" t="str">
            <v>UN</v>
          </cell>
          <cell r="D3839"/>
          <cell r="E3839">
            <v>44592</v>
          </cell>
          <cell r="F3839">
            <v>52281</v>
          </cell>
          <cell r="G3839"/>
          <cell r="H3839" t="str">
            <v>PISCINAS</v>
          </cell>
          <cell r="I3839" t="str">
            <v>860061089 - IDRD - PROYECCIÓN</v>
          </cell>
        </row>
        <row r="3840">
          <cell r="A3840">
            <v>12947</v>
          </cell>
          <cell r="B3840" t="str">
            <v>MANOMETRO  VERTICAL GLICERINA 2 1/2" DE 0 A 100 PSI</v>
          </cell>
          <cell r="C3840" t="str">
            <v>UN</v>
          </cell>
          <cell r="D3840"/>
          <cell r="E3840">
            <v>44592</v>
          </cell>
          <cell r="F3840">
            <v>52281</v>
          </cell>
          <cell r="G3840"/>
          <cell r="H3840" t="str">
            <v>PISCINAS</v>
          </cell>
          <cell r="I3840" t="str">
            <v>860061089 - IDRD - PROYECCIÓN</v>
          </cell>
        </row>
        <row r="3841">
          <cell r="A3841">
            <v>12948</v>
          </cell>
          <cell r="B3841" t="str">
            <v>MANOMETRO  VERTICAL  GLICERINA 2 1/2" DE 0 A 150 PSI</v>
          </cell>
          <cell r="C3841" t="str">
            <v>UN</v>
          </cell>
          <cell r="D3841"/>
          <cell r="E3841">
            <v>44592</v>
          </cell>
          <cell r="F3841">
            <v>52281</v>
          </cell>
          <cell r="G3841"/>
          <cell r="H3841" t="str">
            <v>PISCINAS</v>
          </cell>
          <cell r="I3841" t="str">
            <v>860061089 - IDRD - PROYECCIÓN</v>
          </cell>
        </row>
        <row r="3842">
          <cell r="A3842">
            <v>12949</v>
          </cell>
          <cell r="B3842" t="str">
            <v>MANOMETRO  VERTICAL GLICERINA 2 1/2" DE 0 A 200 PSI</v>
          </cell>
          <cell r="C3842" t="str">
            <v>UN</v>
          </cell>
          <cell r="D3842"/>
          <cell r="E3842">
            <v>44592</v>
          </cell>
          <cell r="F3842">
            <v>52281</v>
          </cell>
          <cell r="G3842"/>
          <cell r="H3842" t="str">
            <v>PISCINAS</v>
          </cell>
          <cell r="I3842" t="str">
            <v>860061089 - IDRD - PROYECCIÓN</v>
          </cell>
        </row>
        <row r="3843">
          <cell r="A3843">
            <v>12950</v>
          </cell>
          <cell r="B3843" t="str">
            <v>MANOMETRO VERTICAL GLICERINA 2 1/2" DE 0 A 60 PSI</v>
          </cell>
          <cell r="C3843" t="str">
            <v>UN</v>
          </cell>
          <cell r="D3843"/>
          <cell r="E3843">
            <v>44592</v>
          </cell>
          <cell r="F3843">
            <v>52281</v>
          </cell>
          <cell r="G3843"/>
          <cell r="H3843" t="str">
            <v>PISCINAS</v>
          </cell>
          <cell r="I3843" t="str">
            <v>860061089 - IDRD - PROYECCIÓN</v>
          </cell>
        </row>
        <row r="3844">
          <cell r="A3844">
            <v>12951</v>
          </cell>
          <cell r="B3844" t="str">
            <v>VALVULA MARIPOSA TIPO WAFER ACERO 6"</v>
          </cell>
          <cell r="C3844" t="str">
            <v>UN</v>
          </cell>
          <cell r="D3844"/>
          <cell r="E3844">
            <v>44592</v>
          </cell>
          <cell r="F3844">
            <v>460871.01</v>
          </cell>
          <cell r="G3844"/>
          <cell r="H3844" t="str">
            <v>PISCINAS</v>
          </cell>
          <cell r="I3844" t="str">
            <v>860061089 - IDRD - PROYECCIÓN</v>
          </cell>
        </row>
        <row r="3845">
          <cell r="A3845">
            <v>12952</v>
          </cell>
          <cell r="B3845" t="str">
            <v>CONTACTOR DE 110 V O 220 V  9 A</v>
          </cell>
          <cell r="C3845" t="str">
            <v>UN</v>
          </cell>
          <cell r="D3845"/>
          <cell r="E3845">
            <v>44592</v>
          </cell>
          <cell r="F3845">
            <v>87892</v>
          </cell>
          <cell r="G3845"/>
          <cell r="H3845" t="str">
            <v>PISCINAS</v>
          </cell>
          <cell r="I3845" t="str">
            <v>860061089 - IDRD - PROYECCIÓN</v>
          </cell>
        </row>
        <row r="3846">
          <cell r="A3846">
            <v>12953</v>
          </cell>
          <cell r="B3846" t="str">
            <v>CONTACTOR DE 110 V O 220 V 12 A</v>
          </cell>
          <cell r="C3846" t="str">
            <v>UN</v>
          </cell>
          <cell r="D3846"/>
          <cell r="E3846">
            <v>44592</v>
          </cell>
          <cell r="F3846">
            <v>93725</v>
          </cell>
          <cell r="G3846"/>
          <cell r="H3846" t="str">
            <v>PISCINAS</v>
          </cell>
          <cell r="I3846" t="str">
            <v>860061089 - IDRD - PROYECCIÓN</v>
          </cell>
        </row>
        <row r="3847">
          <cell r="A3847">
            <v>12954</v>
          </cell>
          <cell r="B3847" t="str">
            <v xml:space="preserve">CONTACTOR DE 110 V O 220 V 18 A </v>
          </cell>
          <cell r="C3847" t="str">
            <v>UN</v>
          </cell>
          <cell r="D3847"/>
          <cell r="E3847">
            <v>44592</v>
          </cell>
          <cell r="F3847">
            <v>100742</v>
          </cell>
          <cell r="G3847"/>
          <cell r="H3847" t="str">
            <v>PISCINAS</v>
          </cell>
          <cell r="I3847" t="str">
            <v>860061089 - IDRD - PROYECCIÓN</v>
          </cell>
        </row>
        <row r="3848">
          <cell r="A3848">
            <v>12955</v>
          </cell>
          <cell r="B3848" t="str">
            <v xml:space="preserve">CONTACTOR DE 110 V O 220 V 20 A </v>
          </cell>
          <cell r="C3848" t="str">
            <v>UN</v>
          </cell>
          <cell r="D3848"/>
          <cell r="E3848">
            <v>44585</v>
          </cell>
          <cell r="F3848">
            <v>147868</v>
          </cell>
          <cell r="G3848"/>
          <cell r="H3848" t="str">
            <v>PISCINAS</v>
          </cell>
          <cell r="I3848" t="str">
            <v>860061089 - IDRD - PROYECCIÓN</v>
          </cell>
        </row>
        <row r="3849">
          <cell r="A3849">
            <v>12956</v>
          </cell>
          <cell r="B3849" t="str">
            <v xml:space="preserve">CONTACTOR DE 110 V O 220 V 22 A </v>
          </cell>
          <cell r="C3849" t="str">
            <v>UN</v>
          </cell>
          <cell r="D3849"/>
          <cell r="E3849">
            <v>44585</v>
          </cell>
          <cell r="F3849">
            <v>168992</v>
          </cell>
          <cell r="G3849"/>
          <cell r="H3849" t="str">
            <v>PISCINAS</v>
          </cell>
          <cell r="I3849" t="str">
            <v>860061089 - IDRD - PROYECCIÓN</v>
          </cell>
        </row>
        <row r="3850">
          <cell r="A3850">
            <v>12957</v>
          </cell>
          <cell r="B3850" t="str">
            <v>CONTACTOR DE 110 V O 220 V 25 A</v>
          </cell>
          <cell r="C3850" t="str">
            <v>UN</v>
          </cell>
          <cell r="D3850"/>
          <cell r="E3850">
            <v>44592</v>
          </cell>
          <cell r="F3850">
            <v>171746</v>
          </cell>
          <cell r="G3850"/>
          <cell r="H3850" t="str">
            <v>PISCINAS</v>
          </cell>
          <cell r="I3850" t="str">
            <v>860061089 - IDRD - PROYECCIÓN</v>
          </cell>
        </row>
        <row r="3851">
          <cell r="A3851">
            <v>12958</v>
          </cell>
          <cell r="B3851" t="str">
            <v>CONTACTOR DE 110 V O 220 V 30 A</v>
          </cell>
          <cell r="C3851" t="str">
            <v>UN</v>
          </cell>
          <cell r="D3851"/>
          <cell r="E3851">
            <v>44592</v>
          </cell>
          <cell r="F3851">
            <v>221298</v>
          </cell>
          <cell r="G3851"/>
          <cell r="H3851" t="str">
            <v>PISCINAS</v>
          </cell>
          <cell r="I3851" t="str">
            <v>860061089 - IDRD - PROYECCIÓN</v>
          </cell>
        </row>
        <row r="3852">
          <cell r="A3852">
            <v>12959</v>
          </cell>
          <cell r="B3852" t="str">
            <v>CONTACTOR DE 110 V O 220 V 32 A</v>
          </cell>
          <cell r="C3852" t="str">
            <v>UN</v>
          </cell>
          <cell r="D3852"/>
          <cell r="E3852">
            <v>44592</v>
          </cell>
          <cell r="F3852">
            <v>191900</v>
          </cell>
          <cell r="G3852"/>
          <cell r="H3852" t="str">
            <v>PISCINAS</v>
          </cell>
          <cell r="I3852" t="str">
            <v>860061089 - IDRD - PROYECCIÓN</v>
          </cell>
        </row>
        <row r="3853">
          <cell r="A3853">
            <v>12960</v>
          </cell>
          <cell r="B3853" t="str">
            <v xml:space="preserve">CONTACTOR DE 110 V O 220 V 40 A </v>
          </cell>
          <cell r="C3853" t="str">
            <v>UN</v>
          </cell>
          <cell r="D3853"/>
          <cell r="E3853">
            <v>44592</v>
          </cell>
          <cell r="F3853">
            <v>192587.01</v>
          </cell>
          <cell r="G3853"/>
          <cell r="H3853" t="str">
            <v>PISCINAS</v>
          </cell>
          <cell r="I3853" t="str">
            <v>860061089 - IDRD - PROYECCIÓN</v>
          </cell>
        </row>
        <row r="3854">
          <cell r="A3854">
            <v>12961</v>
          </cell>
          <cell r="B3854" t="str">
            <v>CONTROL DE NIVEL: TARJETA WARRICK CONTROL ENCAPSULADO MODELO 16MM1B0</v>
          </cell>
          <cell r="C3854" t="str">
            <v>UN</v>
          </cell>
          <cell r="D3854"/>
          <cell r="E3854">
            <v>44592</v>
          </cell>
          <cell r="F3854">
            <v>1233031</v>
          </cell>
          <cell r="G3854"/>
          <cell r="H3854" t="str">
            <v>PISCINAS</v>
          </cell>
          <cell r="I3854" t="str">
            <v>860061089 - IDRD - PROYECCIÓN</v>
          </cell>
        </row>
        <row r="3855">
          <cell r="A3855">
            <v>12962</v>
          </cell>
          <cell r="B3855" t="str">
            <v>CONTROL DE NIVEL TARJETA WARRICK CONTROL ENCAPSULADO MODELO 26NMB1B0</v>
          </cell>
          <cell r="C3855" t="str">
            <v>UN</v>
          </cell>
          <cell r="D3855"/>
          <cell r="E3855">
            <v>44592</v>
          </cell>
          <cell r="F3855">
            <v>1653358</v>
          </cell>
          <cell r="G3855"/>
          <cell r="H3855" t="str">
            <v>PISCINAS</v>
          </cell>
          <cell r="I3855" t="str">
            <v>860061089 - IDRD - PROYECCIÓN</v>
          </cell>
        </row>
        <row r="3856">
          <cell r="A3856">
            <v>12963</v>
          </cell>
          <cell r="B3856" t="str">
            <v>FLOCULANTE Kilogramo (CLARIFICADOR)</v>
          </cell>
          <cell r="C3856" t="str">
            <v>KG</v>
          </cell>
          <cell r="D3856"/>
          <cell r="E3856">
            <v>44592</v>
          </cell>
          <cell r="F3856">
            <v>7636</v>
          </cell>
          <cell r="G3856"/>
          <cell r="H3856" t="str">
            <v>PISCINAS</v>
          </cell>
          <cell r="I3856" t="str">
            <v>860061089 - IDRD - PROYECCIÓN</v>
          </cell>
        </row>
        <row r="3857">
          <cell r="A3857">
            <v>12964</v>
          </cell>
          <cell r="B3857" t="str">
            <v>ACIDO ESTABILIZADOR DE PH DECAPANTE (ACIDO MURIATICO) x Litro</v>
          </cell>
          <cell r="C3857" t="str">
            <v>LT</v>
          </cell>
          <cell r="D3857"/>
          <cell r="E3857">
            <v>44592</v>
          </cell>
          <cell r="F3857">
            <v>5782</v>
          </cell>
          <cell r="G3857"/>
          <cell r="H3857" t="str">
            <v>PISCINAS</v>
          </cell>
          <cell r="I3857" t="str">
            <v>860061089 - IDRD - PROYECCIÓN</v>
          </cell>
        </row>
        <row r="3858">
          <cell r="A3858">
            <v>12966</v>
          </cell>
          <cell r="B3858" t="str">
            <v xml:space="preserve">TORRE, DOBLE DESLIZADERO, PASADIZO ESCALERA MURO CAP 24 USUARIOS 2-10 AÑOS </v>
          </cell>
          <cell r="C3858" t="str">
            <v>UN</v>
          </cell>
          <cell r="D3858"/>
          <cell r="E3858"/>
          <cell r="F3858">
            <v>0</v>
          </cell>
          <cell r="G3858"/>
          <cell r="H3858" t="str">
            <v>MOBILIARIO URBANO Y SEÑALIZAC.</v>
          </cell>
          <cell r="I3858"/>
        </row>
        <row r="3859">
          <cell r="A3859">
            <v>12967</v>
          </cell>
          <cell r="B3859" t="str">
            <v>TORRE DOBLE, PASADIZO, DOBLE DESLIZADERORO, MURO DE ESCALAR, ESCALERA, RED CAP 35 USUARIOS 2-10 AÑOS</v>
          </cell>
          <cell r="C3859" t="str">
            <v>UN</v>
          </cell>
          <cell r="D3859"/>
          <cell r="E3859"/>
          <cell r="F3859">
            <v>0</v>
          </cell>
          <cell r="G3859"/>
          <cell r="H3859" t="str">
            <v>MOBILIARIO URBANO Y SEÑALIZAC.</v>
          </cell>
          <cell r="I3859"/>
        </row>
        <row r="3860">
          <cell r="A3860">
            <v>12968</v>
          </cell>
          <cell r="B3860" t="str">
            <v>TORRE DESLIZADERO MURO CAP 10 USUARIOS 2-10 AÑOS</v>
          </cell>
          <cell r="C3860" t="str">
            <v>UN</v>
          </cell>
          <cell r="D3860"/>
          <cell r="E3860"/>
          <cell r="F3860">
            <v>0</v>
          </cell>
          <cell r="G3860"/>
          <cell r="H3860" t="str">
            <v>MOBILIARIO URBANO Y SEÑALIZAC.</v>
          </cell>
          <cell r="I3860"/>
        </row>
        <row r="3861">
          <cell r="A3861">
            <v>12969</v>
          </cell>
          <cell r="B3861" t="str">
            <v>MODULO KANOPE RED, EQUILIBRIO TUNEL RED DESLIZADERO, MURO DE ESCALAR CAP 30 USUARIOS 3-12 AÑOS</v>
          </cell>
          <cell r="C3861" t="str">
            <v>UN</v>
          </cell>
          <cell r="D3861"/>
          <cell r="E3861"/>
          <cell r="F3861">
            <v>0</v>
          </cell>
          <cell r="G3861"/>
          <cell r="H3861" t="str">
            <v>MOBILIARIO URBANO Y SEÑALIZAC.</v>
          </cell>
          <cell r="I3861"/>
        </row>
        <row r="3862">
          <cell r="A3862">
            <v>12970</v>
          </cell>
          <cell r="B3862" t="str">
            <v>MODULO RED, DESLIZADERO, MURO DE ESCALAR, TUNEL, ESCALERA COLGANTE CAP 15 USUARIOS 4-13 AÑOS</v>
          </cell>
          <cell r="C3862" t="str">
            <v>UN</v>
          </cell>
          <cell r="D3862"/>
          <cell r="E3862"/>
          <cell r="F3862">
            <v>0</v>
          </cell>
          <cell r="G3862"/>
          <cell r="H3862" t="str">
            <v>MOBILIARIO URBANO Y SEÑALIZAC.</v>
          </cell>
          <cell r="I3862"/>
        </row>
        <row r="3863">
          <cell r="A3863">
            <v>12971</v>
          </cell>
          <cell r="B3863" t="str">
            <v xml:space="preserve">MULTIFUNCIONAL TUBULAR PEQUEÑO MODULO GIRATORIO CAP 14 USUARIOS EDAD 6-12 AÑOS </v>
          </cell>
          <cell r="C3863" t="str">
            <v>UN</v>
          </cell>
          <cell r="D3863"/>
          <cell r="E3863"/>
          <cell r="F3863">
            <v>0</v>
          </cell>
          <cell r="G3863"/>
          <cell r="H3863" t="str">
            <v>MOBILIARIO URBANO Y SEÑALIZAC.</v>
          </cell>
          <cell r="I3863"/>
        </row>
        <row r="3864">
          <cell r="A3864">
            <v>12972</v>
          </cell>
          <cell r="B3864" t="str">
            <v>MUELLE TRIPLE BARCO CAP 6 USUARIOS 2-8 AÑOS</v>
          </cell>
          <cell r="C3864" t="str">
            <v>UN</v>
          </cell>
          <cell r="D3864"/>
          <cell r="E3864"/>
          <cell r="F3864">
            <v>0</v>
          </cell>
          <cell r="G3864"/>
          <cell r="H3864" t="str">
            <v>MOBILIARIO URBANO Y SEÑALIZAC.</v>
          </cell>
          <cell r="I3864"/>
        </row>
        <row r="3865">
          <cell r="A3865">
            <v>12973</v>
          </cell>
          <cell r="B3865" t="str">
            <v xml:space="preserve">MUELLE DOBLE VIS A VIS PANALES LATERALES CAP 2 USUARIOS 2-8 AÑOS </v>
          </cell>
          <cell r="C3865" t="str">
            <v>UN</v>
          </cell>
          <cell r="D3865"/>
          <cell r="E3865">
            <v>45434</v>
          </cell>
          <cell r="F3865">
            <v>16501647</v>
          </cell>
          <cell r="G3865"/>
          <cell r="H3865" t="str">
            <v>MOBILIARIO URBANO Y SEÑALIZAC.</v>
          </cell>
          <cell r="I3865" t="str">
            <v>5898454121 - BALERCO  S.A.S.</v>
          </cell>
        </row>
        <row r="3866">
          <cell r="A3866">
            <v>12974</v>
          </cell>
          <cell r="B3866" t="str">
            <v>MUELLE DOBLE DELFIN PANELES LATERALES CAP 6 USUARIOS 2-8 AÑOS</v>
          </cell>
          <cell r="C3866" t="str">
            <v>UN</v>
          </cell>
          <cell r="D3866"/>
          <cell r="E3866"/>
          <cell r="F3866">
            <v>0</v>
          </cell>
          <cell r="G3866"/>
          <cell r="H3866" t="str">
            <v>MOBILIARIO URBANO Y SEÑALIZAC.</v>
          </cell>
          <cell r="I3866"/>
        </row>
        <row r="3867">
          <cell r="A3867">
            <v>12975</v>
          </cell>
          <cell r="B3867" t="str">
            <v xml:space="preserve">JUEGO ROTACIÓN GYROSPEED CAP 8 USUARIOS 3-12 AÑOS </v>
          </cell>
          <cell r="C3867" t="str">
            <v>UN</v>
          </cell>
          <cell r="D3867"/>
          <cell r="E3867"/>
          <cell r="F3867">
            <v>0</v>
          </cell>
          <cell r="G3867"/>
          <cell r="H3867" t="str">
            <v>MOBILIARIO URBANO Y SEÑALIZAC.</v>
          </cell>
          <cell r="I3867"/>
        </row>
        <row r="3868">
          <cell r="A3868">
            <v>12976</v>
          </cell>
          <cell r="B3868" t="str">
            <v xml:space="preserve">JUEGO ROTACIÓN INCLUYENTE CAP 6 USUARIOS 2-12 AÑOS </v>
          </cell>
          <cell r="C3868" t="str">
            <v>UN</v>
          </cell>
          <cell r="D3868"/>
          <cell r="E3868"/>
          <cell r="F3868">
            <v>0</v>
          </cell>
          <cell r="G3868"/>
          <cell r="H3868" t="str">
            <v>MOBILIARIO URBANO Y SEÑALIZAC.</v>
          </cell>
          <cell r="I3868"/>
        </row>
        <row r="3869">
          <cell r="A3869">
            <v>12977</v>
          </cell>
          <cell r="B3869" t="str">
            <v xml:space="preserve">JUEGO ROTACIÓN TULIPAN CAP 1 USUARIO 1-8 AÑOS </v>
          </cell>
          <cell r="C3869" t="str">
            <v>UN</v>
          </cell>
          <cell r="D3869"/>
          <cell r="E3869"/>
          <cell r="F3869">
            <v>0</v>
          </cell>
          <cell r="G3869"/>
          <cell r="H3869" t="str">
            <v>MOBILIARIO URBANO Y SEÑALIZAC.</v>
          </cell>
          <cell r="I3869"/>
        </row>
        <row r="3870">
          <cell r="A3870">
            <v>12980</v>
          </cell>
          <cell r="B3870" t="str">
            <v>GENERADOR 25 KVA - Incl. transporte, operario y combustible.</v>
          </cell>
          <cell r="C3870" t="str">
            <v>DD</v>
          </cell>
          <cell r="D3870"/>
          <cell r="E3870">
            <v>45708</v>
          </cell>
          <cell r="F3870">
            <v>1037020.1</v>
          </cell>
          <cell r="G3870"/>
          <cell r="H3870" t="str">
            <v>PLANTAS ELECTRICAS</v>
          </cell>
          <cell r="I3870" t="str">
            <v>562221312 - IDRD - VALOR CIO AJUSTADO</v>
          </cell>
        </row>
        <row r="3871">
          <cell r="A3871">
            <v>12981</v>
          </cell>
          <cell r="B3871" t="str">
            <v>GENERADOR 70 KVA  - Incl. transporte, operario y combustible.</v>
          </cell>
          <cell r="C3871" t="str">
            <v>DD</v>
          </cell>
          <cell r="D3871"/>
          <cell r="E3871">
            <v>45708</v>
          </cell>
          <cell r="F3871">
            <v>1903916.8</v>
          </cell>
          <cell r="G3871"/>
          <cell r="H3871" t="str">
            <v>EQUIPO ALQUILER Y MAQUINARIA</v>
          </cell>
          <cell r="I3871" t="str">
            <v>562221312 - IDRD - VALOR CIO AJUSTADO</v>
          </cell>
        </row>
        <row r="3872">
          <cell r="A3872">
            <v>12982</v>
          </cell>
          <cell r="B3872" t="str">
            <v>GENERADOR 125 KVA  - Incl. transporte, operario y combustible.</v>
          </cell>
          <cell r="C3872" t="str">
            <v>DD</v>
          </cell>
          <cell r="D3872"/>
          <cell r="E3872">
            <v>45708</v>
          </cell>
          <cell r="F3872">
            <v>3104455.2</v>
          </cell>
          <cell r="G3872"/>
          <cell r="H3872" t="str">
            <v>EQUIPO ALQUILER Y MAQUINARIA</v>
          </cell>
          <cell r="I3872" t="str">
            <v>562221312 - IDRD - VALOR CIO AJUSTADO</v>
          </cell>
        </row>
        <row r="3873">
          <cell r="A3873">
            <v>12983</v>
          </cell>
          <cell r="B3873" t="str">
            <v>Esmalte verde Spray color Verde Esmeralda</v>
          </cell>
          <cell r="C3873" t="str">
            <v>UN</v>
          </cell>
          <cell r="D3873"/>
          <cell r="E3873">
            <v>44590</v>
          </cell>
          <cell r="F3873">
            <v>18484</v>
          </cell>
          <cell r="G3873"/>
          <cell r="H3873" t="str">
            <v>FERRETERIA Y HERRAMIENTAS</v>
          </cell>
          <cell r="I3873" t="str">
            <v>860061089 - IDRD - PROYECCIÓN</v>
          </cell>
        </row>
        <row r="3874">
          <cell r="A3874">
            <v>12984</v>
          </cell>
          <cell r="B3874" t="str">
            <v>Anticorrosivo Spray</v>
          </cell>
          <cell r="C3874" t="str">
            <v>UN</v>
          </cell>
          <cell r="D3874"/>
          <cell r="E3874">
            <v>44588</v>
          </cell>
          <cell r="F3874">
            <v>14760</v>
          </cell>
          <cell r="G3874"/>
          <cell r="H3874" t="str">
            <v>FERRETERIA Y HERRAMIENTAS</v>
          </cell>
          <cell r="I3874" t="str">
            <v>860061089 - IDRD - PROYECCIÓN</v>
          </cell>
        </row>
        <row r="3875">
          <cell r="A3875">
            <v>12985</v>
          </cell>
          <cell r="B3875" t="str">
            <v>Equipo de soldaura portátil</v>
          </cell>
          <cell r="C3875" t="str">
            <v>UN</v>
          </cell>
          <cell r="D3875"/>
          <cell r="E3875">
            <v>44587</v>
          </cell>
          <cell r="F3875">
            <v>624480</v>
          </cell>
          <cell r="G3875"/>
          <cell r="H3875" t="str">
            <v>FERRETERIA Y HERRAMIENTAS</v>
          </cell>
          <cell r="I3875" t="str">
            <v>860061089 - IDRD - PROYECCIÓN</v>
          </cell>
        </row>
        <row r="3876">
          <cell r="A3876">
            <v>12988</v>
          </cell>
          <cell r="B3876" t="str">
            <v xml:space="preserve">VALLA TIPO A DIRECCIONAL EN MADERA PARA SENDEROS ECOLOGICOS </v>
          </cell>
          <cell r="C3876" t="str">
            <v>UN</v>
          </cell>
          <cell r="D3876"/>
          <cell r="E3876">
            <v>44591</v>
          </cell>
          <cell r="F3876">
            <v>1977115</v>
          </cell>
          <cell r="G3876"/>
          <cell r="H3876" t="str">
            <v>MOBILIARIO URBANO Y SEÑALIZAC.</v>
          </cell>
          <cell r="I3876" t="str">
            <v>860061089 - IDRD - PROYECCIÓN</v>
          </cell>
        </row>
        <row r="3877">
          <cell r="A3877">
            <v>12989</v>
          </cell>
          <cell r="B3877" t="str">
            <v xml:space="preserve">VALLA TIPO B PANEL DE BIENVENIDA EN MADERA PARA SENDEROS ECOLOGICOS </v>
          </cell>
          <cell r="C3877" t="str">
            <v>UN</v>
          </cell>
          <cell r="D3877"/>
          <cell r="E3877">
            <v>44591</v>
          </cell>
          <cell r="F3877">
            <v>6577558</v>
          </cell>
          <cell r="G3877"/>
          <cell r="H3877" t="str">
            <v>MOBILIARIO URBANO Y SEÑALIZAC.</v>
          </cell>
          <cell r="I3877" t="str">
            <v>860061089 - IDRD - PROYECCIÓN</v>
          </cell>
        </row>
        <row r="3878">
          <cell r="A3878">
            <v>12990</v>
          </cell>
          <cell r="B3878" t="str">
            <v xml:space="preserve">VALLA TIPO C-1 INTERPRETATIVA EN MADERA PARA SENDEROS ECOLOGICOS </v>
          </cell>
          <cell r="C3878" t="str">
            <v>UN</v>
          </cell>
          <cell r="D3878"/>
          <cell r="E3878">
            <v>44591</v>
          </cell>
          <cell r="F3878">
            <v>2460730</v>
          </cell>
          <cell r="G3878"/>
          <cell r="H3878" t="str">
            <v>MOBILIARIO URBANO Y SEÑALIZAC.</v>
          </cell>
          <cell r="I3878" t="str">
            <v>860061089 - IDRD - PROYECCIÓN</v>
          </cell>
        </row>
        <row r="3879">
          <cell r="A3879">
            <v>12991</v>
          </cell>
          <cell r="B3879" t="str">
            <v xml:space="preserve">VALLA TIPO C-2 INTERPRETATIVA EN MADERA PARA SENDEROS ECOLOGICOS </v>
          </cell>
          <cell r="C3879" t="str">
            <v>UN</v>
          </cell>
          <cell r="D3879"/>
          <cell r="E3879">
            <v>44591</v>
          </cell>
          <cell r="F3879">
            <v>1673637</v>
          </cell>
          <cell r="G3879"/>
          <cell r="H3879" t="str">
            <v>MOBILIARIO URBANO Y SEÑALIZAC.</v>
          </cell>
          <cell r="I3879" t="str">
            <v>860061089 - IDRD - PROYECCIÓN</v>
          </cell>
        </row>
        <row r="3880">
          <cell r="A3880">
            <v>12992</v>
          </cell>
          <cell r="B3880" t="str">
            <v>Hidrolavadora grande 3.5 HP</v>
          </cell>
          <cell r="C3880" t="str">
            <v>UN</v>
          </cell>
          <cell r="D3880"/>
          <cell r="E3880">
            <v>44588</v>
          </cell>
          <cell r="F3880">
            <v>2814806</v>
          </cell>
          <cell r="G3880"/>
          <cell r="H3880" t="str">
            <v>FERRETERIA Y HERRAMIENTAS</v>
          </cell>
          <cell r="I3880" t="str">
            <v>860061089 - IDRD - PROYECCIÓN</v>
          </cell>
        </row>
        <row r="3881">
          <cell r="A3881">
            <v>12993</v>
          </cell>
          <cell r="B3881" t="str">
            <v xml:space="preserve">Taladro percutor de 780 watt con dos adaptadores </v>
          </cell>
          <cell r="C3881" t="str">
            <v>UN</v>
          </cell>
          <cell r="D3881"/>
          <cell r="E3881">
            <v>44588</v>
          </cell>
          <cell r="F3881">
            <v>656826</v>
          </cell>
          <cell r="G3881"/>
          <cell r="H3881" t="str">
            <v>FERRETERIA Y HERRAMIENTAS</v>
          </cell>
          <cell r="I3881" t="str">
            <v>860061089 - IDRD - PROYECCIÓN</v>
          </cell>
        </row>
        <row r="3882">
          <cell r="A3882">
            <v>12994</v>
          </cell>
          <cell r="B3882" t="str">
            <v>Sopladora 16000 RPM para limpieza equipos electrónicos</v>
          </cell>
          <cell r="C3882" t="str">
            <v>UN</v>
          </cell>
          <cell r="D3882"/>
          <cell r="E3882">
            <v>44588</v>
          </cell>
          <cell r="F3882">
            <v>330165</v>
          </cell>
          <cell r="G3882"/>
          <cell r="H3882" t="str">
            <v>FERRETERIA Y HERRAMIENTAS</v>
          </cell>
          <cell r="I3882" t="str">
            <v>860061089 - IDRD - PROYECCIÓN</v>
          </cell>
        </row>
        <row r="3883">
          <cell r="A3883">
            <v>12995</v>
          </cell>
          <cell r="B3883" t="str">
            <v>Generador de tonos para identificar cables de red, telefónicos o coaxiales</v>
          </cell>
          <cell r="C3883" t="str">
            <v>UN</v>
          </cell>
          <cell r="D3883"/>
          <cell r="E3883">
            <v>44588</v>
          </cell>
          <cell r="F3883">
            <v>246855</v>
          </cell>
          <cell r="G3883"/>
          <cell r="H3883" t="str">
            <v>FERRETERIA Y HERRAMIENTAS</v>
          </cell>
          <cell r="I3883" t="str">
            <v>860061089 - IDRD - PROYECCIÓN</v>
          </cell>
        </row>
        <row r="3884">
          <cell r="A3884">
            <v>12996</v>
          </cell>
          <cell r="B3884" t="str">
            <v>Identificador de pares de cableado de redes Ethernet</v>
          </cell>
          <cell r="C3884" t="str">
            <v>UN</v>
          </cell>
          <cell r="D3884"/>
          <cell r="E3884">
            <v>44588</v>
          </cell>
          <cell r="F3884">
            <v>273875</v>
          </cell>
          <cell r="G3884"/>
          <cell r="H3884" t="str">
            <v>FERRETERIA Y HERRAMIENTAS</v>
          </cell>
          <cell r="I3884" t="str">
            <v>860061089 - IDRD - PROYECCIÓN</v>
          </cell>
        </row>
        <row r="3885">
          <cell r="A3885">
            <v>12997</v>
          </cell>
          <cell r="B3885" t="str">
            <v>Juego de ratchet en milímetros 1/4</v>
          </cell>
          <cell r="C3885" t="str">
            <v>UN</v>
          </cell>
          <cell r="D3885"/>
          <cell r="E3885">
            <v>44588</v>
          </cell>
          <cell r="F3885">
            <v>81067</v>
          </cell>
          <cell r="G3885"/>
          <cell r="H3885" t="str">
            <v>FERRETERIA Y HERRAMIENTAS</v>
          </cell>
          <cell r="I3885" t="str">
            <v>860061089 - IDRD - PROYECCIÓN</v>
          </cell>
        </row>
        <row r="3886">
          <cell r="A3886">
            <v>12998</v>
          </cell>
          <cell r="B3886" t="str">
            <v>Marquilladora</v>
          </cell>
          <cell r="C3886" t="str">
            <v>UN</v>
          </cell>
          <cell r="D3886"/>
          <cell r="E3886">
            <v>44588</v>
          </cell>
          <cell r="F3886">
            <v>164877</v>
          </cell>
          <cell r="G3886"/>
          <cell r="H3886" t="str">
            <v>VARIOS</v>
          </cell>
          <cell r="I3886" t="str">
            <v>860061089 - IDRD - PROYECCIÓN</v>
          </cell>
        </row>
        <row r="3887">
          <cell r="A3887">
            <v>12999</v>
          </cell>
          <cell r="B3887" t="str">
            <v>Cartuchos para marquilladora</v>
          </cell>
          <cell r="C3887" t="str">
            <v>UN</v>
          </cell>
          <cell r="D3887"/>
          <cell r="E3887">
            <v>44587</v>
          </cell>
          <cell r="F3887">
            <v>25755</v>
          </cell>
          <cell r="G3887"/>
          <cell r="H3887" t="str">
            <v>VARIOS</v>
          </cell>
          <cell r="I3887" t="str">
            <v>860061089 - IDRD - PROYECCIÓN</v>
          </cell>
        </row>
        <row r="3888">
          <cell r="A3888">
            <v>13000</v>
          </cell>
          <cell r="B3888" t="str">
            <v xml:space="preserve">Cincel de 3/4” con protección </v>
          </cell>
          <cell r="C3888" t="str">
            <v>UN</v>
          </cell>
          <cell r="D3888"/>
          <cell r="E3888">
            <v>44587</v>
          </cell>
          <cell r="F3888">
            <v>20251</v>
          </cell>
          <cell r="G3888"/>
          <cell r="H3888" t="str">
            <v>FERRETERIA Y HERRAMIENTAS</v>
          </cell>
          <cell r="I3888" t="str">
            <v>860061089 - IDRD - PROYECCIÓN</v>
          </cell>
        </row>
        <row r="3889">
          <cell r="A3889">
            <v>13001</v>
          </cell>
          <cell r="B3889" t="str">
            <v xml:space="preserve">Llave para tubos de 6” </v>
          </cell>
          <cell r="C3889" t="str">
            <v>UN</v>
          </cell>
          <cell r="D3889"/>
          <cell r="E3889">
            <v>44588</v>
          </cell>
          <cell r="F3889">
            <v>100479.01</v>
          </cell>
          <cell r="G3889"/>
          <cell r="H3889" t="str">
            <v>FERRETERIA Y HERRAMIENTAS</v>
          </cell>
          <cell r="I3889" t="str">
            <v>860061089 - IDRD - PROYECCIÓN</v>
          </cell>
        </row>
        <row r="3890">
          <cell r="A3890">
            <v>13002</v>
          </cell>
          <cell r="B3890" t="str">
            <v xml:space="preserve">Cizalla manual tipo pesado pequeña 8 pulgadas </v>
          </cell>
          <cell r="C3890" t="str">
            <v>UN</v>
          </cell>
          <cell r="D3890"/>
          <cell r="E3890">
            <v>44587</v>
          </cell>
          <cell r="F3890">
            <v>20596</v>
          </cell>
          <cell r="G3890"/>
          <cell r="H3890" t="str">
            <v>FERRETERIA Y HERRAMIENTAS</v>
          </cell>
          <cell r="I3890" t="str">
            <v>860061089 - IDRD - PROYECCIÓN</v>
          </cell>
        </row>
        <row r="3891">
          <cell r="A3891">
            <v>13003</v>
          </cell>
          <cell r="B3891" t="str">
            <v>Sonda Destapador de Cañería para Taladro mínimo 6 metros (Precio Max 150.000, incluye accesorios par</v>
          </cell>
          <cell r="C3891" t="str">
            <v>UN</v>
          </cell>
          <cell r="D3891"/>
          <cell r="E3891">
            <v>44588</v>
          </cell>
          <cell r="F3891">
            <v>90939</v>
          </cell>
          <cell r="G3891"/>
          <cell r="H3891" t="str">
            <v>FERRETERIA Y HERRAMIENTAS</v>
          </cell>
          <cell r="I3891" t="str">
            <v>860061089 - IDRD - PROYECCIÓN</v>
          </cell>
        </row>
        <row r="3892">
          <cell r="A3892">
            <v>13004</v>
          </cell>
          <cell r="B3892" t="str">
            <v xml:space="preserve">Mini Compresor Portátil ¼ HP para pintar Con manguera, Pistola </v>
          </cell>
          <cell r="C3892" t="str">
            <v>UN</v>
          </cell>
          <cell r="D3892"/>
          <cell r="E3892">
            <v>44585</v>
          </cell>
          <cell r="F3892">
            <v>404269</v>
          </cell>
          <cell r="G3892"/>
          <cell r="H3892" t="str">
            <v>FERRETERIA Y HERRAMIENTAS</v>
          </cell>
          <cell r="I3892" t="str">
            <v>860061089 - IDRD - PROYECCIÓN</v>
          </cell>
        </row>
        <row r="3893">
          <cell r="A3893">
            <v>13005</v>
          </cell>
          <cell r="B3893" t="str">
            <v>Tornillo autoperforante punta broca cabeza plana 8X½” Cantidad 2 Paquetes X 100 unidades</v>
          </cell>
          <cell r="C3893" t="str">
            <v>PAQUE</v>
          </cell>
          <cell r="D3893"/>
          <cell r="E3893">
            <v>44591</v>
          </cell>
          <cell r="F3893">
            <v>5307</v>
          </cell>
          <cell r="G3893"/>
          <cell r="H3893" t="str">
            <v>FERRETERIA Y HERRAMIENTAS</v>
          </cell>
          <cell r="I3893" t="str">
            <v>860061089 - IDRD - PROYECCIÓN</v>
          </cell>
        </row>
        <row r="3894">
          <cell r="A3894">
            <v>13006</v>
          </cell>
          <cell r="B3894" t="str">
            <v>Tornillo autoperforante punta broca cabeza plana 6X¾” Cantidad 2 Paquetes X 100 unidades</v>
          </cell>
          <cell r="C3894" t="str">
            <v>PAQUE</v>
          </cell>
          <cell r="D3894"/>
          <cell r="E3894">
            <v>44591</v>
          </cell>
          <cell r="F3894">
            <v>5597</v>
          </cell>
          <cell r="G3894"/>
          <cell r="H3894" t="str">
            <v>FERRETERIA Y HERRAMIENTAS</v>
          </cell>
          <cell r="I3894" t="str">
            <v>860061089 - IDRD - PROYECCIÓN</v>
          </cell>
        </row>
        <row r="3895">
          <cell r="A3895">
            <v>13007</v>
          </cell>
          <cell r="B3895" t="str">
            <v>Tornillo autoperforante punta broca cabeza Hexagonal 8X½” Cantidad 1 Paquete X 100 unidades</v>
          </cell>
          <cell r="C3895" t="str">
            <v>PAQUE</v>
          </cell>
          <cell r="D3895"/>
          <cell r="E3895">
            <v>44591</v>
          </cell>
          <cell r="F3895">
            <v>5175</v>
          </cell>
          <cell r="G3895"/>
          <cell r="H3895" t="str">
            <v>FERRETERIA Y HERRAMIENTAS</v>
          </cell>
          <cell r="I3895" t="str">
            <v>860061089 - IDRD - PROYECCIÓN</v>
          </cell>
        </row>
        <row r="3896">
          <cell r="A3896">
            <v>13008</v>
          </cell>
          <cell r="B3896" t="str">
            <v>Tornillo autoperforante punta broca cabeza Hexagonal 8X¾” Cantidad 1 Paquete X 100 unidades</v>
          </cell>
          <cell r="C3896" t="str">
            <v>PAQUE</v>
          </cell>
          <cell r="D3896"/>
          <cell r="E3896">
            <v>44591</v>
          </cell>
          <cell r="F3896">
            <v>8365</v>
          </cell>
          <cell r="G3896"/>
          <cell r="H3896" t="str">
            <v>FERRETERIA Y HERRAMIENTAS</v>
          </cell>
          <cell r="I3896" t="str">
            <v>860061089 - IDRD - PROYECCIÓN</v>
          </cell>
        </row>
        <row r="3897">
          <cell r="A3897">
            <v>13009</v>
          </cell>
          <cell r="B3897" t="str">
            <v>Tornillo autoperforante punta broca cabeza Hexagonal 1” Cantidad 1 Paquete X 100 unidades</v>
          </cell>
          <cell r="C3897" t="str">
            <v>PAQUE</v>
          </cell>
          <cell r="D3897"/>
          <cell r="E3897">
            <v>44591</v>
          </cell>
          <cell r="F3897">
            <v>13066</v>
          </cell>
          <cell r="G3897"/>
          <cell r="H3897" t="str">
            <v>FERRETERIA Y HERRAMIENTAS</v>
          </cell>
          <cell r="I3897" t="str">
            <v>860061089 - IDRD - PROYECCIÓN</v>
          </cell>
        </row>
        <row r="3898">
          <cell r="A3898">
            <v>13010</v>
          </cell>
          <cell r="B3898" t="str">
            <v>Tornillo Lámina Avellanado 6X¾” Paquete X 100 ud</v>
          </cell>
          <cell r="C3898" t="str">
            <v>PAQUE</v>
          </cell>
          <cell r="D3898"/>
          <cell r="E3898">
            <v>44588</v>
          </cell>
          <cell r="F3898">
            <v>6337</v>
          </cell>
          <cell r="G3898"/>
          <cell r="H3898" t="str">
            <v>FERRETERIA Y HERRAMIENTAS</v>
          </cell>
          <cell r="I3898" t="str">
            <v>860061089 - IDRD - PROYECCIÓN</v>
          </cell>
        </row>
        <row r="3899">
          <cell r="A3899">
            <v>13011</v>
          </cell>
          <cell r="B3899" t="str">
            <v>Tornillo Lámina Avellanado 8X1” Cantidad 1 Paquete X 100 unidades</v>
          </cell>
          <cell r="C3899" t="str">
            <v>PAQUE</v>
          </cell>
          <cell r="D3899"/>
          <cell r="E3899">
            <v>44591</v>
          </cell>
          <cell r="F3899">
            <v>8439</v>
          </cell>
          <cell r="G3899"/>
          <cell r="H3899" t="str">
            <v>FERRETERIA Y HERRAMIENTAS</v>
          </cell>
          <cell r="I3899" t="str">
            <v>860061089 - IDRD - PROYECCIÓN</v>
          </cell>
        </row>
        <row r="3900">
          <cell r="A3900">
            <v>13012</v>
          </cell>
          <cell r="B3900" t="str">
            <v>Tornillo Lámina Cabeza Pan 8X½” Cantidad 1 Paquete X 100 unidades</v>
          </cell>
          <cell r="C3900" t="str">
            <v>PAQUE</v>
          </cell>
          <cell r="D3900"/>
          <cell r="E3900">
            <v>44591</v>
          </cell>
          <cell r="F3900">
            <v>7393.01</v>
          </cell>
          <cell r="G3900"/>
          <cell r="H3900" t="str">
            <v>FERRETERIA Y HERRAMIENTAS</v>
          </cell>
          <cell r="I3900" t="str">
            <v>860061089 - IDRD - PROYECCIÓN</v>
          </cell>
        </row>
        <row r="3901">
          <cell r="A3901">
            <v>13013</v>
          </cell>
          <cell r="B3901" t="str">
            <v>Tornillo Lámina Cabeza Pan 8 ¾” Cantidad 1 Paquete X 100 unidades</v>
          </cell>
          <cell r="C3901" t="str">
            <v>PAQUE</v>
          </cell>
          <cell r="D3901"/>
          <cell r="E3901">
            <v>44591</v>
          </cell>
          <cell r="F3901">
            <v>6834</v>
          </cell>
          <cell r="G3901"/>
          <cell r="H3901" t="str">
            <v>FERRETERIA Y HERRAMIENTAS</v>
          </cell>
          <cell r="I3901" t="str">
            <v>860061089 - IDRD - PROYECCIÓN</v>
          </cell>
        </row>
        <row r="3902">
          <cell r="A3902">
            <v>13014</v>
          </cell>
          <cell r="B3902" t="str">
            <v>Tornillo Lámina Cabeza Pan 8X1” Cantidad 1 Paquete X 100 unidades</v>
          </cell>
          <cell r="C3902" t="str">
            <v>PAQUE</v>
          </cell>
          <cell r="D3902"/>
          <cell r="E3902">
            <v>44591</v>
          </cell>
          <cell r="F3902">
            <v>4850</v>
          </cell>
          <cell r="G3902"/>
          <cell r="H3902" t="str">
            <v>FERRETERIA Y HERRAMIENTAS</v>
          </cell>
          <cell r="I3902" t="str">
            <v>860061089 - IDRD - PROYECCIÓN</v>
          </cell>
        </row>
        <row r="3903">
          <cell r="A3903">
            <v>13015</v>
          </cell>
          <cell r="B3903" t="str">
            <v>Unión de Reparación PVC Presión de ½”</v>
          </cell>
          <cell r="C3903" t="str">
            <v>UN</v>
          </cell>
          <cell r="D3903"/>
          <cell r="E3903">
            <v>44591</v>
          </cell>
          <cell r="F3903">
            <v>5847.01</v>
          </cell>
          <cell r="G3903"/>
          <cell r="H3903" t="str">
            <v>FERRETERIA Y HERRAMIENTAS</v>
          </cell>
          <cell r="I3903" t="str">
            <v>860061089 - IDRD - PROYECCIÓN</v>
          </cell>
        </row>
        <row r="3904">
          <cell r="A3904">
            <v>13016</v>
          </cell>
          <cell r="B3904" t="str">
            <v>Tornillo Lámina Avellanado 8X½” Cantidad 1 Paquete X 100 unidades</v>
          </cell>
          <cell r="C3904" t="str">
            <v>PAQUE</v>
          </cell>
          <cell r="D3904"/>
          <cell r="E3904">
            <v>44591</v>
          </cell>
          <cell r="F3904">
            <v>9033</v>
          </cell>
          <cell r="G3904"/>
          <cell r="H3904" t="str">
            <v>FERRETERIA Y HERRAMIENTAS</v>
          </cell>
          <cell r="I3904" t="str">
            <v>860061089 - IDRD - PROYECCIÓN</v>
          </cell>
        </row>
        <row r="3905">
          <cell r="A3905">
            <v>13017</v>
          </cell>
          <cell r="B3905" t="str">
            <v xml:space="preserve">Unión de Reparación  PVC Presión de 1"  </v>
          </cell>
          <cell r="C3905" t="str">
            <v>UN</v>
          </cell>
          <cell r="D3905"/>
          <cell r="E3905">
            <v>44591</v>
          </cell>
          <cell r="F3905">
            <v>13407</v>
          </cell>
          <cell r="G3905"/>
          <cell r="H3905" t="str">
            <v>FERRETERIA Y HERRAMIENTAS</v>
          </cell>
          <cell r="I3905" t="str">
            <v>860061089 - IDRD - PROYECCIÓN</v>
          </cell>
        </row>
        <row r="3906">
          <cell r="A3906">
            <v>13018</v>
          </cell>
          <cell r="B3906" t="str">
            <v>Unión de Reparación  PVC Presión de 2"</v>
          </cell>
          <cell r="C3906" t="str">
            <v>UN</v>
          </cell>
          <cell r="D3906"/>
          <cell r="E3906">
            <v>44591</v>
          </cell>
          <cell r="F3906">
            <v>18684</v>
          </cell>
          <cell r="G3906"/>
          <cell r="H3906" t="str">
            <v>FERRETERIA Y HERRAMIENTAS</v>
          </cell>
          <cell r="I3906" t="str">
            <v>860061089 - IDRD - PROYECCIÓN</v>
          </cell>
        </row>
        <row r="3907">
          <cell r="A3907">
            <v>13019</v>
          </cell>
          <cell r="B3907" t="str">
            <v>Unión de Reparación  PVC Deslizante de ½”</v>
          </cell>
          <cell r="C3907" t="str">
            <v>UN</v>
          </cell>
          <cell r="D3907"/>
          <cell r="E3907">
            <v>44591</v>
          </cell>
          <cell r="F3907">
            <v>5550.01</v>
          </cell>
          <cell r="G3907"/>
          <cell r="H3907" t="str">
            <v>FERRETERIA Y HERRAMIENTAS</v>
          </cell>
          <cell r="I3907" t="str">
            <v>860061089 - IDRD - PROYECCIÓN</v>
          </cell>
        </row>
        <row r="3908">
          <cell r="A3908">
            <v>13020</v>
          </cell>
          <cell r="B3908" t="str">
            <v>Unión de Reparación  PVC Deslizante de 1”</v>
          </cell>
          <cell r="C3908" t="str">
            <v>UN</v>
          </cell>
          <cell r="D3908"/>
          <cell r="E3908">
            <v>44591</v>
          </cell>
          <cell r="F3908">
            <v>11994</v>
          </cell>
          <cell r="G3908"/>
          <cell r="H3908" t="str">
            <v>FERRETERIA Y HERRAMIENTAS</v>
          </cell>
          <cell r="I3908" t="str">
            <v>860061089 - IDRD - PROYECCIÓN</v>
          </cell>
        </row>
        <row r="3909">
          <cell r="A3909">
            <v>13021</v>
          </cell>
          <cell r="B3909" t="str">
            <v>Unión de Reparación  PVC Deslizante de 1½”</v>
          </cell>
          <cell r="C3909" t="str">
            <v>UN</v>
          </cell>
          <cell r="D3909"/>
          <cell r="E3909">
            <v>44591</v>
          </cell>
          <cell r="F3909">
            <v>4834.01</v>
          </cell>
          <cell r="G3909"/>
          <cell r="H3909" t="str">
            <v>FERRETERIA Y HERRAMIENTAS</v>
          </cell>
          <cell r="I3909" t="str">
            <v>860061089 - IDRD - PROYECCIÓN</v>
          </cell>
        </row>
        <row r="3910">
          <cell r="A3910">
            <v>13022</v>
          </cell>
          <cell r="B3910" t="str">
            <v>Unión de Universal  PVC-AF de ½”</v>
          </cell>
          <cell r="C3910" t="str">
            <v>UN</v>
          </cell>
          <cell r="D3910"/>
          <cell r="E3910">
            <v>44591</v>
          </cell>
          <cell r="F3910">
            <v>3578</v>
          </cell>
          <cell r="G3910"/>
          <cell r="H3910" t="str">
            <v>FERRETERIA Y HERRAMIENTAS</v>
          </cell>
          <cell r="I3910" t="str">
            <v>860061089 - IDRD - PROYECCIÓN</v>
          </cell>
        </row>
        <row r="3911">
          <cell r="A3911">
            <v>13023</v>
          </cell>
          <cell r="B3911" t="str">
            <v>Unión de Universal  PVC-AF de 1”</v>
          </cell>
          <cell r="C3911" t="str">
            <v>UN</v>
          </cell>
          <cell r="D3911"/>
          <cell r="E3911">
            <v>44591</v>
          </cell>
          <cell r="F3911">
            <v>8799</v>
          </cell>
          <cell r="G3911"/>
          <cell r="H3911" t="str">
            <v>FERRETERIA Y HERRAMIENTAS</v>
          </cell>
          <cell r="I3911" t="str">
            <v>860061089 - IDRD - PROYECCIÓN</v>
          </cell>
        </row>
        <row r="3912">
          <cell r="A3912">
            <v>13024</v>
          </cell>
          <cell r="B3912" t="str">
            <v>Unión de Universal  PVC-AF de 1½”</v>
          </cell>
          <cell r="C3912" t="str">
            <v>UN</v>
          </cell>
          <cell r="D3912"/>
          <cell r="E3912">
            <v>44591</v>
          </cell>
          <cell r="F3912">
            <v>27562.01</v>
          </cell>
          <cell r="G3912"/>
          <cell r="H3912" t="str">
            <v>FERRETERIA Y HERRAMIENTAS</v>
          </cell>
          <cell r="I3912" t="str">
            <v>860061089 - IDRD - PROYECCIÓN</v>
          </cell>
        </row>
        <row r="3913">
          <cell r="A3913">
            <v>13025</v>
          </cell>
          <cell r="B3913" t="str">
            <v>Unión de Universal  PVC-AF de 2”</v>
          </cell>
          <cell r="C3913" t="str">
            <v>UN</v>
          </cell>
          <cell r="D3913"/>
          <cell r="E3913">
            <v>44591</v>
          </cell>
          <cell r="F3913">
            <v>25243.01</v>
          </cell>
          <cell r="G3913"/>
          <cell r="H3913" t="str">
            <v>FERRETERIA Y HERRAMIENTAS</v>
          </cell>
          <cell r="I3913" t="str">
            <v>860061089 - IDRD - PROYECCIÓN</v>
          </cell>
        </row>
        <row r="3914">
          <cell r="A3914">
            <v>13026</v>
          </cell>
          <cell r="B3914" t="str">
            <v>Unión de Reparación  PVC Presión de 1 ½”</v>
          </cell>
          <cell r="C3914" t="str">
            <v>UN</v>
          </cell>
          <cell r="D3914"/>
          <cell r="E3914">
            <v>44591</v>
          </cell>
          <cell r="F3914">
            <v>21196.01</v>
          </cell>
          <cell r="G3914"/>
          <cell r="H3914" t="str">
            <v>FERRETERIA Y HERRAMIENTAS</v>
          </cell>
          <cell r="I3914" t="str">
            <v>860061089 - IDRD - PROYECCIÓN</v>
          </cell>
        </row>
        <row r="3915">
          <cell r="A3915">
            <v>13027</v>
          </cell>
          <cell r="B3915" t="str">
            <v>Velcro enrollo para instalaciones eléctricas</v>
          </cell>
          <cell r="C3915" t="str">
            <v>RLL</v>
          </cell>
          <cell r="D3915"/>
          <cell r="E3915">
            <v>44591</v>
          </cell>
          <cell r="F3915">
            <v>26516</v>
          </cell>
          <cell r="G3915"/>
          <cell r="H3915" t="str">
            <v>FERRETERIA Y HERRAMIENTAS</v>
          </cell>
          <cell r="I3915" t="str">
            <v>860061089 - IDRD - PROYECCIÓN</v>
          </cell>
        </row>
        <row r="3916">
          <cell r="A3916">
            <v>13028</v>
          </cell>
          <cell r="B3916" t="str">
            <v>Andamio Certificado Multidireccional (Módulo de 6 secciones de 1,20 mts de largo x 0.60 mts de anch)</v>
          </cell>
          <cell r="C3916" t="str">
            <v>SET</v>
          </cell>
          <cell r="D3916"/>
          <cell r="E3916">
            <v>44585</v>
          </cell>
          <cell r="F3916">
            <v>25968708</v>
          </cell>
          <cell r="G3916"/>
          <cell r="H3916" t="str">
            <v>ELEMENTOS DE SEGURIDAD</v>
          </cell>
          <cell r="I3916" t="str">
            <v>860061089 - IDRD - PROYECCIÓN</v>
          </cell>
        </row>
        <row r="3917">
          <cell r="A3917">
            <v>13029</v>
          </cell>
          <cell r="B3917" t="str">
            <v>Hidrolavadora grande 5 HP</v>
          </cell>
          <cell r="C3917" t="str">
            <v>UN</v>
          </cell>
          <cell r="D3917"/>
          <cell r="E3917">
            <v>44585</v>
          </cell>
          <cell r="F3917">
            <v>6912829</v>
          </cell>
          <cell r="G3917"/>
          <cell r="H3917" t="str">
            <v>FERRETERIA Y HERRAMIENTAS</v>
          </cell>
          <cell r="I3917" t="str">
            <v>860061089 - IDRD - PROYECCIÓN</v>
          </cell>
        </row>
        <row r="3918">
          <cell r="A3918">
            <v>13030</v>
          </cell>
          <cell r="B3918" t="str">
            <v>Switch PoE+ 16 canales</v>
          </cell>
          <cell r="C3918" t="str">
            <v>UN</v>
          </cell>
          <cell r="D3918"/>
          <cell r="E3918">
            <v>44588</v>
          </cell>
          <cell r="F3918">
            <v>1988755</v>
          </cell>
          <cell r="G3918"/>
          <cell r="H3918" t="str">
            <v>VARIOS</v>
          </cell>
          <cell r="I3918" t="str">
            <v>860061089 - IDRD - PROYECCIÓN</v>
          </cell>
        </row>
        <row r="3919">
          <cell r="A3919">
            <v>13031</v>
          </cell>
          <cell r="B3919" t="str">
            <v>Bomba Eyectora sumergible 1HP</v>
          </cell>
          <cell r="C3919" t="str">
            <v>UN</v>
          </cell>
          <cell r="D3919"/>
          <cell r="E3919">
            <v>44587</v>
          </cell>
          <cell r="F3919">
            <v>1568248</v>
          </cell>
          <cell r="G3919"/>
          <cell r="H3919" t="str">
            <v>FERRETERIA Y HERRAMIENTAS</v>
          </cell>
          <cell r="I3919" t="str">
            <v>860061089 - IDRD - PROYECCIÓN</v>
          </cell>
        </row>
        <row r="3920">
          <cell r="A3920">
            <v>13032</v>
          </cell>
          <cell r="B3920" t="str">
            <v xml:space="preserve">Cincel de 1/2” con protección </v>
          </cell>
          <cell r="C3920" t="str">
            <v>UN</v>
          </cell>
          <cell r="D3920"/>
          <cell r="E3920">
            <v>44587</v>
          </cell>
          <cell r="F3920">
            <v>5476</v>
          </cell>
          <cell r="G3920"/>
          <cell r="H3920" t="str">
            <v>FERRETERIA Y HERRAMIENTAS</v>
          </cell>
          <cell r="I3920" t="str">
            <v>860061089 - IDRD - PROYECCIÓN</v>
          </cell>
        </row>
        <row r="3921">
          <cell r="A3921">
            <v>13033</v>
          </cell>
          <cell r="B3921" t="str">
            <v>Unión de Reparación  PVC Deslizante de 2”</v>
          </cell>
          <cell r="C3921" t="str">
            <v>UN</v>
          </cell>
          <cell r="D3921"/>
          <cell r="E3921">
            <v>44591</v>
          </cell>
          <cell r="F3921">
            <v>20120</v>
          </cell>
          <cell r="G3921"/>
          <cell r="H3921" t="str">
            <v>FERRETERIA Y HERRAMIENTAS</v>
          </cell>
          <cell r="I3921" t="str">
            <v>860061089 - IDRD - PROYECCIÓN</v>
          </cell>
        </row>
        <row r="3922">
          <cell r="A3922">
            <v>13034</v>
          </cell>
          <cell r="B3922" t="str">
            <v xml:space="preserve">PENDON COLGAR (TUBOS+CUERDA) - BANNER 13 ONZAS - 100x100cm </v>
          </cell>
          <cell r="C3922" t="str">
            <v>M2</v>
          </cell>
          <cell r="D3922"/>
          <cell r="E3922">
            <v>44589</v>
          </cell>
          <cell r="F3922">
            <v>26394</v>
          </cell>
          <cell r="G3922"/>
          <cell r="H3922" t="str">
            <v>AVISOS Y VALLAS</v>
          </cell>
          <cell r="I3922" t="str">
            <v>860061089 - IDRD - PROYECCIÓN</v>
          </cell>
        </row>
        <row r="3923">
          <cell r="A3923">
            <v>13035</v>
          </cell>
          <cell r="B3923" t="str">
            <v>PROFESIONAL CATEGORÍA 5 (E.G.4;E.E.3) + PREST.</v>
          </cell>
          <cell r="C3923" t="str">
            <v>MES</v>
          </cell>
          <cell r="D3923"/>
          <cell r="E3923">
            <v>45672</v>
          </cell>
          <cell r="F3923">
            <v>10943602</v>
          </cell>
          <cell r="G3923"/>
          <cell r="H3923" t="str">
            <v>TARIFAS PROFESIONALES</v>
          </cell>
          <cell r="I3923" t="str">
            <v>860.061.099.1 - IDRD</v>
          </cell>
        </row>
        <row r="3924">
          <cell r="A3924">
            <v>13036</v>
          </cell>
          <cell r="B3924" t="str">
            <v>PROFESIONAL CATEGORÍA 7 (E.G.2) + PREST.</v>
          </cell>
          <cell r="C3924" t="str">
            <v>MES</v>
          </cell>
          <cell r="D3924"/>
          <cell r="E3924">
            <v>45672</v>
          </cell>
          <cell r="F3924">
            <v>8674300</v>
          </cell>
          <cell r="G3924"/>
          <cell r="H3924" t="str">
            <v>TARIFAS PROFESIONALES</v>
          </cell>
          <cell r="I3924" t="str">
            <v>860.061.099.1 - IDRD</v>
          </cell>
        </row>
        <row r="3925">
          <cell r="A3925">
            <v>13037</v>
          </cell>
          <cell r="B3925" t="str">
            <v>MEMBRANA BUTYL PARA TANQUE HIDRONEUMATICO DE 200 L</v>
          </cell>
          <cell r="C3925" t="str">
            <v>UN</v>
          </cell>
          <cell r="D3925"/>
          <cell r="E3925">
            <v>44588</v>
          </cell>
          <cell r="F3925">
            <v>603957</v>
          </cell>
          <cell r="G3925" t="str">
            <v/>
          </cell>
          <cell r="H3925" t="str">
            <v>EQUIPOS ESPECIALES</v>
          </cell>
          <cell r="I3925" t="str">
            <v>860061089 - IDRD - PROYECCIÓN</v>
          </cell>
        </row>
        <row r="3926">
          <cell r="A3926">
            <v>13038</v>
          </cell>
          <cell r="B3926" t="str">
            <v>Manómetro con caratula de 4”de 0-150 psi</v>
          </cell>
          <cell r="C3926" t="str">
            <v>UN</v>
          </cell>
          <cell r="D3926"/>
          <cell r="E3926">
            <v>44588</v>
          </cell>
          <cell r="F3926">
            <v>105147</v>
          </cell>
          <cell r="G3926"/>
          <cell r="H3926" t="str">
            <v>EQUIPOS PRESION Y BOMBAS</v>
          </cell>
          <cell r="I3926" t="str">
            <v>860061089 - IDRD - PROYECCIÓN</v>
          </cell>
        </row>
        <row r="3927">
          <cell r="A3927">
            <v>13039</v>
          </cell>
          <cell r="B3927" t="str">
            <v>Manómetro Dial 2” presión 0-160 PSI en glicerina</v>
          </cell>
          <cell r="C3927" t="str">
            <v>UN</v>
          </cell>
          <cell r="D3927"/>
          <cell r="E3927">
            <v>44588</v>
          </cell>
          <cell r="F3927">
            <v>62970</v>
          </cell>
          <cell r="G3927"/>
          <cell r="H3927" t="str">
            <v>EQUIPOS PRESION Y BOMBAS</v>
          </cell>
          <cell r="I3927" t="str">
            <v>860061089 - IDRD - PROYECCIÓN</v>
          </cell>
        </row>
        <row r="3928">
          <cell r="A3928">
            <v>13040</v>
          </cell>
          <cell r="B3928" t="str">
            <v>Pintura antioxidante para tanque filtro de arena</v>
          </cell>
          <cell r="C3928" t="str">
            <v>GLN</v>
          </cell>
          <cell r="D3928"/>
          <cell r="E3928">
            <v>44592</v>
          </cell>
          <cell r="F3928">
            <v>46357</v>
          </cell>
          <cell r="G3928"/>
          <cell r="H3928" t="str">
            <v>PINTURAS</v>
          </cell>
          <cell r="I3928" t="str">
            <v>860061089 - IDRD - PROYECCIÓN</v>
          </cell>
        </row>
        <row r="3929">
          <cell r="A3929">
            <v>13041</v>
          </cell>
          <cell r="B3929" t="str">
            <v>Inspección, verificación y dictamen cumplimiento RETIE y RETILAP Diamante de Béisbol P. ciudad Monte</v>
          </cell>
          <cell r="C3929" t="str">
            <v>UN</v>
          </cell>
          <cell r="D3929"/>
          <cell r="E3929">
            <v>45708</v>
          </cell>
          <cell r="F3929">
            <v>1950552.82</v>
          </cell>
          <cell r="G3929"/>
          <cell r="H3929" t="str">
            <v>INST. ELECTRICAS</v>
          </cell>
          <cell r="I3929" t="str">
            <v>562221312 - IDRD - VALOR CIO AJUSTADO</v>
          </cell>
        </row>
        <row r="3930">
          <cell r="A3930">
            <v>13042</v>
          </cell>
          <cell r="B3930" t="str">
            <v>PROFESIONAL CATEGORÍA 6 (E.G.3;E.E.1) + PREST.</v>
          </cell>
          <cell r="C3930" t="str">
            <v>MES</v>
          </cell>
          <cell r="D3930"/>
          <cell r="E3930">
            <v>45672</v>
          </cell>
          <cell r="F3930">
            <v>10741412</v>
          </cell>
          <cell r="G3930"/>
          <cell r="H3930" t="str">
            <v>TARIFAS PROFESIONALES</v>
          </cell>
          <cell r="I3930" t="str">
            <v>860.061.099.1 - IDRD</v>
          </cell>
        </row>
        <row r="3931">
          <cell r="A3931">
            <v>13043</v>
          </cell>
          <cell r="B3931" t="str">
            <v>ALCORQUE CIRCULAR D. 0,80 M - D.INT. 0,40 M - PLATINA 1"</v>
          </cell>
          <cell r="C3931" t="str">
            <v>UN</v>
          </cell>
          <cell r="D3931"/>
          <cell r="E3931">
            <v>44591</v>
          </cell>
          <cell r="F3931">
            <v>426447</v>
          </cell>
          <cell r="G3931"/>
          <cell r="H3931" t="str">
            <v>MOBILIARIO URBANO Y SEÑALIZAC.</v>
          </cell>
          <cell r="I3931" t="str">
            <v>860061089 - IDRD - PROYECCIÓN</v>
          </cell>
        </row>
        <row r="3932">
          <cell r="A3932">
            <v>13044</v>
          </cell>
          <cell r="B3932" t="str">
            <v>ALCORQUE CIRCULAR D. 1,20 M - D.INT. 0,40 M - PLATINA 1"</v>
          </cell>
          <cell r="C3932" t="str">
            <v>UN</v>
          </cell>
          <cell r="D3932"/>
          <cell r="E3932">
            <v>44591</v>
          </cell>
          <cell r="F3932">
            <v>714899</v>
          </cell>
          <cell r="G3932"/>
          <cell r="H3932" t="str">
            <v>MOBILIARIO URBANO Y SEÑALIZAC.</v>
          </cell>
          <cell r="I3932" t="str">
            <v>860061089 - IDRD - PROYECCIÓN</v>
          </cell>
        </row>
        <row r="3933">
          <cell r="A3933">
            <v>13045</v>
          </cell>
          <cell r="B3933" t="str">
            <v>ALCORQUE CIRCULAR D. 1,20 M - D.INT. 0,80 M - PLATINA 1"</v>
          </cell>
          <cell r="C3933" t="str">
            <v>UN</v>
          </cell>
          <cell r="D3933"/>
          <cell r="E3933">
            <v>44591</v>
          </cell>
          <cell r="F3933">
            <v>756426</v>
          </cell>
          <cell r="G3933"/>
          <cell r="H3933" t="str">
            <v>MOBILIARIO URBANO Y SEÑALIZAC.</v>
          </cell>
          <cell r="I3933" t="str">
            <v>860061089 - IDRD - PROYECCIÓN</v>
          </cell>
        </row>
        <row r="3934">
          <cell r="A3934">
            <v>13046</v>
          </cell>
          <cell r="B3934" t="str">
            <v>ALCORQUE CUADRADO 0,80 a 1,00 M D.INT. 0,40 M - PLATINA 1"</v>
          </cell>
          <cell r="C3934" t="str">
            <v>UN</v>
          </cell>
          <cell r="D3934"/>
          <cell r="E3934">
            <v>44591</v>
          </cell>
          <cell r="F3934">
            <v>575864</v>
          </cell>
          <cell r="G3934"/>
          <cell r="H3934" t="str">
            <v>MOBILIARIO URBANO Y SEÑALIZAC.</v>
          </cell>
          <cell r="I3934" t="str">
            <v>860061089 - IDRD - PROYECCIÓN</v>
          </cell>
        </row>
        <row r="3935">
          <cell r="A3935">
            <v>13047</v>
          </cell>
          <cell r="B3935" t="str">
            <v>ALCORQUE CUADRADO 1,20 x 1,20 M D.INT. 0,40 M - PLATINA 1"</v>
          </cell>
          <cell r="C3935" t="str">
            <v>UN</v>
          </cell>
          <cell r="D3935"/>
          <cell r="E3935">
            <v>44591</v>
          </cell>
          <cell r="F3935">
            <v>1016891</v>
          </cell>
          <cell r="G3935"/>
          <cell r="H3935" t="str">
            <v>MOBILIARIO URBANO Y SEÑALIZAC.</v>
          </cell>
          <cell r="I3935" t="str">
            <v>860061089 - IDRD - PROYECCIÓN</v>
          </cell>
        </row>
        <row r="3936">
          <cell r="A3936">
            <v>13048</v>
          </cell>
          <cell r="B3936" t="str">
            <v>ALCORQUE CUADRADO 1,20 x 1,20 M D.INT. 0,80 M - PLATINA 1"</v>
          </cell>
          <cell r="C3936" t="str">
            <v>UN</v>
          </cell>
          <cell r="D3936"/>
          <cell r="E3936">
            <v>44591</v>
          </cell>
          <cell r="F3936">
            <v>884429</v>
          </cell>
          <cell r="G3936"/>
          <cell r="H3936" t="str">
            <v>MOBILIARIO URBANO Y SEÑALIZAC.</v>
          </cell>
          <cell r="I3936" t="str">
            <v>860061089 - IDRD - PROYECCIÓN</v>
          </cell>
        </row>
        <row r="3937">
          <cell r="A3937">
            <v>13049</v>
          </cell>
          <cell r="B3937" t="str">
            <v xml:space="preserve">APUNTAMIENTO REFLECTORES DE 1500 VATIOS EN EL ESTADIO EL CAMPIN, INCLUYE HERRAMIENTAS Y PROFESIONAL </v>
          </cell>
          <cell r="C3937" t="str">
            <v>UN</v>
          </cell>
          <cell r="D3937"/>
          <cell r="E3937">
            <v>44590</v>
          </cell>
          <cell r="F3937">
            <v>80159</v>
          </cell>
          <cell r="G3937"/>
          <cell r="H3937" t="str">
            <v>INST. ELECTRICAS</v>
          </cell>
          <cell r="I3937" t="str">
            <v>860061089 - IDRD - PROYECCIÓN</v>
          </cell>
        </row>
        <row r="3938">
          <cell r="A3938">
            <v>13050</v>
          </cell>
          <cell r="B3938" t="str">
            <v xml:space="preserve">PISO CAUCHO NEGRO GIMNASIO 50X50 E= 3 CM  ( SUMINISTRO E INSTALACION </v>
          </cell>
          <cell r="C3938" t="str">
            <v>M2</v>
          </cell>
          <cell r="D3938"/>
          <cell r="E3938">
            <v>44592</v>
          </cell>
          <cell r="F3938">
            <v>196180</v>
          </cell>
          <cell r="G3938"/>
          <cell r="H3938" t="str">
            <v>Pisos</v>
          </cell>
          <cell r="I3938" t="str">
            <v>860061089 - IDRD - PROYECCIÓN</v>
          </cell>
        </row>
        <row r="3939">
          <cell r="A3939">
            <v>13051</v>
          </cell>
          <cell r="B3939" t="str">
            <v>MUEBLES ACERO INOXIDABLE CAL 18 DE 0,6X2,75X,96 CON DIVISIONES, GABINETES Y PUERTAS ( SUM E INST)</v>
          </cell>
          <cell r="C3939" t="str">
            <v>UN</v>
          </cell>
          <cell r="D3939"/>
          <cell r="E3939">
            <v>44591</v>
          </cell>
          <cell r="F3939">
            <v>7384159</v>
          </cell>
          <cell r="G3939"/>
          <cell r="H3939" t="str">
            <v>MUEBLES ACCESORIOS</v>
          </cell>
          <cell r="I3939" t="str">
            <v>860061089 - IDRD - PROYECCIÓN</v>
          </cell>
        </row>
        <row r="3940">
          <cell r="A3940">
            <v>13052</v>
          </cell>
          <cell r="B3940" t="str">
            <v>SUM E INST LAVAMANOS EN L EN ACERO INOXIDABLE MEDIDAS 0,9X0,5X,92</v>
          </cell>
          <cell r="C3940" t="str">
            <v>UN</v>
          </cell>
          <cell r="D3940"/>
          <cell r="E3940">
            <v>44591</v>
          </cell>
          <cell r="F3940">
            <v>1115479</v>
          </cell>
          <cell r="G3940"/>
          <cell r="H3940" t="str">
            <v>MUEBLES ACCESORIOS</v>
          </cell>
          <cell r="I3940" t="str">
            <v>860061089 - IDRD - PROYECCIÓN</v>
          </cell>
        </row>
        <row r="3941">
          <cell r="A3941">
            <v>13053</v>
          </cell>
          <cell r="B3941" t="str">
            <v xml:space="preserve">MANTENIMIENTO ASCENSOR A1 PRENSA DEL ESTADIO NEMESIO CAMACHO EL CAMPIN PARA OBTENER CERTIFICACION </v>
          </cell>
          <cell r="C3941" t="str">
            <v>UN</v>
          </cell>
          <cell r="D3941"/>
          <cell r="E3941">
            <v>44589</v>
          </cell>
          <cell r="F3941">
            <v>11620036.01</v>
          </cell>
          <cell r="G3941"/>
          <cell r="H3941" t="str">
            <v>ASCENSORES Y ESCALADORES</v>
          </cell>
          <cell r="I3941" t="str">
            <v>860061089 - IDRD - PROYECCIÓN</v>
          </cell>
        </row>
        <row r="3942">
          <cell r="A3942">
            <v>13054</v>
          </cell>
          <cell r="B3942" t="str">
            <v>MANTENIMIENTO ASCENSOR A2 VIP 1 DEL ESTADIO NEMESIO CAMACHO EL CAMPIN PARA OBTENER CERTIFICACION</v>
          </cell>
          <cell r="C3942" t="str">
            <v>UN</v>
          </cell>
          <cell r="D3942"/>
          <cell r="E3942">
            <v>44589</v>
          </cell>
          <cell r="F3942">
            <v>4565141</v>
          </cell>
          <cell r="G3942"/>
          <cell r="H3942" t="str">
            <v>ASCENSORES Y ESCALADORES</v>
          </cell>
          <cell r="I3942" t="str">
            <v>860061089 - IDRD - PROYECCIÓN</v>
          </cell>
        </row>
        <row r="3943">
          <cell r="A3943">
            <v>13055</v>
          </cell>
          <cell r="B3943" t="str">
            <v>MANTENIMIENTO ASCENSOR A3 VIP 2 DEL ESTADIO NEMESIO CAMACHO EL CAMPIN PARA OBTENER CERTIFICACION</v>
          </cell>
          <cell r="C3943" t="str">
            <v>UN</v>
          </cell>
          <cell r="D3943"/>
          <cell r="E3943">
            <v>44589</v>
          </cell>
          <cell r="F3943">
            <v>4718481</v>
          </cell>
          <cell r="G3943"/>
          <cell r="H3943" t="str">
            <v>ASCENSORES Y ESCALADORES</v>
          </cell>
          <cell r="I3943" t="str">
            <v>860061089 - IDRD - PROYECCIÓN</v>
          </cell>
        </row>
        <row r="3944">
          <cell r="A3944">
            <v>13056</v>
          </cell>
          <cell r="B3944" t="str">
            <v>MANTENIMIENTO ASCENSOR A4 PRENSA 2 DEL ESTADIO NEMESIO CAMACHO EL CAMPIN PARA OBTENER CERTIFICACION</v>
          </cell>
          <cell r="C3944" t="str">
            <v>UN</v>
          </cell>
          <cell r="D3944"/>
          <cell r="E3944">
            <v>44589</v>
          </cell>
          <cell r="F3944">
            <v>12766472</v>
          </cell>
          <cell r="G3944"/>
          <cell r="H3944" t="str">
            <v>ASCENSORES Y ESCALADORES</v>
          </cell>
          <cell r="I3944" t="str">
            <v>860061089 - IDRD - PROYECCIÓN</v>
          </cell>
        </row>
        <row r="3945">
          <cell r="A3945">
            <v>13057</v>
          </cell>
          <cell r="B3945" t="str">
            <v>POLISOMBRA PARA ENCERRAMIENTO TIPO CORTAVIENTO PRIVACIDAD AL 90% ( ROLLO X 400 M2)</v>
          </cell>
          <cell r="C3945" t="str">
            <v>M2</v>
          </cell>
          <cell r="D3945"/>
          <cell r="E3945">
            <v>44591</v>
          </cell>
          <cell r="F3945">
            <v>3502</v>
          </cell>
          <cell r="G3945"/>
          <cell r="H3945" t="str">
            <v>FERRETERIA Y HERRAMIENTAS</v>
          </cell>
          <cell r="I3945" t="str">
            <v>860061089 - IDRD - PROYECCIÓN</v>
          </cell>
        </row>
        <row r="3946">
          <cell r="A3946">
            <v>13058</v>
          </cell>
          <cell r="B3946" t="str">
            <v>DESMONTE  EQ DE SISTEMAS DE VIDEOVIGILANCIA UBICADOS EN EL CAMPIN</v>
          </cell>
          <cell r="C3946" t="str">
            <v>UN</v>
          </cell>
          <cell r="D3946"/>
          <cell r="E3946">
            <v>44588</v>
          </cell>
          <cell r="F3946">
            <v>4094757</v>
          </cell>
          <cell r="G3946"/>
          <cell r="H3946" t="str">
            <v>EQUIPOS ESPECIALES</v>
          </cell>
          <cell r="I3946" t="str">
            <v>860061089 - IDRD - PROYECCIÓN</v>
          </cell>
        </row>
        <row r="3947">
          <cell r="A3947">
            <v>13060</v>
          </cell>
          <cell r="B3947" t="str">
            <v>LUMINARIA SLCS SW07 39W LEDS:24 5500lm</v>
          </cell>
          <cell r="C3947" t="str">
            <v>UN</v>
          </cell>
          <cell r="D3947"/>
          <cell r="E3947">
            <v>45069</v>
          </cell>
          <cell r="F3947">
            <v>982942</v>
          </cell>
          <cell r="G3947"/>
          <cell r="H3947" t="str">
            <v>LAMPARAS</v>
          </cell>
          <cell r="I3947" t="str">
            <v>901.165.110-9 - ALBOR ILUMINACION E INGENIERIA SAS</v>
          </cell>
        </row>
        <row r="3948">
          <cell r="A3948">
            <v>13061</v>
          </cell>
          <cell r="B3948" t="str">
            <v>LUMINARIA SLCS V14 39W LEDS:24 5500lm</v>
          </cell>
          <cell r="C3948" t="str">
            <v>UN</v>
          </cell>
          <cell r="D3948"/>
          <cell r="E3948">
            <v>45602</v>
          </cell>
          <cell r="F3948">
            <v>821100</v>
          </cell>
          <cell r="G3948"/>
          <cell r="H3948" t="str">
            <v>LAMPARAS</v>
          </cell>
          <cell r="I3948" t="str">
            <v>901.165.110-9 - ALBOR ILUMINACION E INGENIERIA SAS</v>
          </cell>
        </row>
        <row r="3949">
          <cell r="A3949">
            <v>13062</v>
          </cell>
          <cell r="B3949" t="str">
            <v>LUMINARIA S1MB O MAXIMO M D3 FW 154W LEDS:64 15,800lm</v>
          </cell>
          <cell r="C3949" t="str">
            <v>UN</v>
          </cell>
          <cell r="D3949"/>
          <cell r="E3949">
            <v>45069</v>
          </cell>
          <cell r="F3949">
            <v>1468269.01</v>
          </cell>
          <cell r="G3949"/>
          <cell r="H3949" t="str">
            <v>LAMPARAS</v>
          </cell>
          <cell r="I3949" t="str">
            <v>901.165.110-9 - ALBOR ILUMINACION E INGENIERIA SAS</v>
          </cell>
        </row>
        <row r="3950">
          <cell r="A3950">
            <v>13063</v>
          </cell>
          <cell r="B3950" t="str">
            <v>LUMINARIA SLCS SW07 52W LEDS:24 6950lm</v>
          </cell>
          <cell r="C3950" t="str">
            <v>UN</v>
          </cell>
          <cell r="D3950"/>
          <cell r="E3950">
            <v>45708</v>
          </cell>
          <cell r="F3950">
            <v>897123.1</v>
          </cell>
          <cell r="G3950"/>
          <cell r="H3950" t="str">
            <v>LAMPARAS</v>
          </cell>
          <cell r="I3950" t="str">
            <v>562221312 - IDRD - VALOR CIO AJUSTADO</v>
          </cell>
        </row>
        <row r="3951">
          <cell r="A3951">
            <v>13064</v>
          </cell>
          <cell r="B3951" t="str">
            <v>LUMINARIA SLCS V14 66W LEDS:24 8700lm</v>
          </cell>
          <cell r="C3951" t="str">
            <v>UN</v>
          </cell>
          <cell r="D3951"/>
          <cell r="E3951">
            <v>45708</v>
          </cell>
          <cell r="F3951">
            <v>897123.1</v>
          </cell>
          <cell r="G3951"/>
          <cell r="H3951" t="str">
            <v>LAMPARAS</v>
          </cell>
          <cell r="I3951" t="str">
            <v>562221312 - IDRD - VALOR CIO AJUSTADO</v>
          </cell>
        </row>
        <row r="3952">
          <cell r="A3952">
            <v>13065</v>
          </cell>
          <cell r="B3952" t="str">
            <v>PROYECTOR BUXUS 200 AS 300W LED:max 200 34000lm</v>
          </cell>
          <cell r="C3952" t="str">
            <v>UN</v>
          </cell>
          <cell r="D3952"/>
          <cell r="E3952">
            <v>45708</v>
          </cell>
          <cell r="F3952">
            <v>3756702.42</v>
          </cell>
          <cell r="G3952"/>
          <cell r="H3952" t="str">
            <v>LAMPARAS</v>
          </cell>
          <cell r="I3952" t="str">
            <v>562221312 - IDRD - VALOR CIO AJUSTADO</v>
          </cell>
        </row>
        <row r="3953">
          <cell r="A3953">
            <v>13066</v>
          </cell>
          <cell r="B3953" t="str">
            <v>PROYECTOR BUXUS 200 25° 300W LED:max 200 36000lm</v>
          </cell>
          <cell r="C3953" t="str">
            <v>UN</v>
          </cell>
          <cell r="D3953"/>
          <cell r="E3953">
            <v>45708</v>
          </cell>
          <cell r="F3953">
            <v>3756702.42</v>
          </cell>
          <cell r="G3953"/>
          <cell r="H3953" t="str">
            <v>LAMPARAS</v>
          </cell>
          <cell r="I3953" t="str">
            <v>562221312 - IDRD - VALOR CIO AJUSTADO</v>
          </cell>
        </row>
        <row r="3954">
          <cell r="A3954">
            <v>13067</v>
          </cell>
          <cell r="B3954" t="str">
            <v>PROYECTOR BUXUS 200 40° 300W LED:max 200 36000lm</v>
          </cell>
          <cell r="C3954" t="str">
            <v>UN</v>
          </cell>
          <cell r="D3954"/>
          <cell r="E3954">
            <v>45708</v>
          </cell>
          <cell r="F3954">
            <v>3756702.42</v>
          </cell>
          <cell r="G3954"/>
          <cell r="H3954" t="str">
            <v>LAMPARAS</v>
          </cell>
          <cell r="I3954" t="str">
            <v>562221312 - IDRD - VALOR CIO AJUSTADO</v>
          </cell>
        </row>
        <row r="3955">
          <cell r="A3955">
            <v>13068</v>
          </cell>
          <cell r="B3955" t="str">
            <v>Módulo cronómetro didáctico (suministro+instalacion)</v>
          </cell>
          <cell r="C3955" t="str">
            <v>UN</v>
          </cell>
          <cell r="D3955"/>
          <cell r="E3955">
            <v>45433</v>
          </cell>
          <cell r="F3955">
            <v>29563692.010000002</v>
          </cell>
          <cell r="G3955" t="str">
            <v>J5914A</v>
          </cell>
          <cell r="H3955" t="str">
            <v>MOBILIARIO PARQUES</v>
          </cell>
          <cell r="I3955" t="str">
            <v>5898454121 - BALERCO  S.A.S.</v>
          </cell>
        </row>
        <row r="3956">
          <cell r="A3956">
            <v>13069</v>
          </cell>
          <cell r="B3956" t="str">
            <v>Juego Panel de Escalada Inclinado +8años Cap:2 (suministro+instalacion)</v>
          </cell>
          <cell r="C3956" t="str">
            <v>UN</v>
          </cell>
          <cell r="D3956"/>
          <cell r="E3956">
            <v>45433</v>
          </cell>
          <cell r="F3956">
            <v>39249441</v>
          </cell>
          <cell r="G3956" t="str">
            <v>J5906A</v>
          </cell>
          <cell r="H3956" t="str">
            <v>MOBILIARIO PARQUES</v>
          </cell>
          <cell r="I3956" t="str">
            <v>5898454121 - BALERCO  S.A.S.</v>
          </cell>
        </row>
        <row r="3957">
          <cell r="A3957">
            <v>13070</v>
          </cell>
          <cell r="B3957" t="str">
            <v>Juego Postes Balanceantes mas 6años Cap: 1 (suministro+instalacion)</v>
          </cell>
          <cell r="C3957" t="str">
            <v>UN</v>
          </cell>
          <cell r="D3957"/>
          <cell r="E3957">
            <v>45433</v>
          </cell>
          <cell r="F3957">
            <v>9073796.0099999998</v>
          </cell>
          <cell r="G3957" t="str">
            <v>J5903A</v>
          </cell>
          <cell r="H3957" t="str">
            <v>MOBILIARIO PARQUES</v>
          </cell>
          <cell r="I3957" t="str">
            <v>5898454121 - BALERCO  S.A.S.</v>
          </cell>
        </row>
        <row r="3958">
          <cell r="A3958">
            <v>13071</v>
          </cell>
          <cell r="B3958" t="str">
            <v>Juego Paneles de Salto mas 8años Cap: 1 (suministro+instalacion)</v>
          </cell>
          <cell r="C3958" t="str">
            <v>UN</v>
          </cell>
          <cell r="D3958"/>
          <cell r="E3958">
            <v>45433</v>
          </cell>
          <cell r="F3958">
            <v>59697134</v>
          </cell>
          <cell r="G3958" t="str">
            <v>J5901A</v>
          </cell>
          <cell r="H3958" t="str">
            <v>MOBILIARIO PARQUES</v>
          </cell>
          <cell r="I3958" t="str">
            <v>5898454121 - BALERCO  S.A.S.</v>
          </cell>
        </row>
        <row r="3959">
          <cell r="A3959">
            <v>13072</v>
          </cell>
          <cell r="B3959" t="str">
            <v>Juego Salto Vertical mas 6años Cap: 1 (suministro+instalacion)</v>
          </cell>
          <cell r="C3959" t="str">
            <v>UN</v>
          </cell>
          <cell r="D3959"/>
          <cell r="E3959">
            <v>45433</v>
          </cell>
          <cell r="F3959">
            <v>9369221</v>
          </cell>
          <cell r="G3959" t="str">
            <v>J5907A</v>
          </cell>
          <cell r="H3959" t="str">
            <v>MOBILIARIO PARQUES</v>
          </cell>
          <cell r="I3959" t="str">
            <v>5898454121 - BALERCO  S.A.S.</v>
          </cell>
        </row>
        <row r="3960">
          <cell r="A3960">
            <v>13073</v>
          </cell>
          <cell r="B3960" t="str">
            <v>Juego Arco Suspendido mas 8años Cap: 4 (suministro+instalacion)</v>
          </cell>
          <cell r="C3960" t="str">
            <v>UN</v>
          </cell>
          <cell r="D3960"/>
          <cell r="E3960">
            <v>45433</v>
          </cell>
          <cell r="F3960">
            <v>52691319</v>
          </cell>
          <cell r="G3960" t="str">
            <v>J5908A</v>
          </cell>
          <cell r="H3960" t="str">
            <v>MOBILIARIO PARQUES</v>
          </cell>
          <cell r="I3960" t="str">
            <v>5898454121 - BALERCO  S.A.S.</v>
          </cell>
        </row>
        <row r="3961">
          <cell r="A3961">
            <v>13074</v>
          </cell>
          <cell r="B3961" t="str">
            <v>Juego Torre con Rampa de escalar mas 8años Cap: 4 (suministro+instalacion)</v>
          </cell>
          <cell r="C3961" t="str">
            <v>UN</v>
          </cell>
          <cell r="D3961"/>
          <cell r="E3961">
            <v>45434</v>
          </cell>
          <cell r="F3961">
            <v>74173003</v>
          </cell>
          <cell r="G3961" t="str">
            <v>J5915A</v>
          </cell>
          <cell r="H3961" t="str">
            <v>MOBILIARIO PARQUES</v>
          </cell>
          <cell r="I3961" t="str">
            <v>5898454121 - BALERCO  S.A.S.</v>
          </cell>
        </row>
        <row r="3962">
          <cell r="A3962">
            <v>13075</v>
          </cell>
          <cell r="B3962" t="str">
            <v>Juego de Obstáculo en Tunel mas 8años Cap: 1 (suministro+instalacion)</v>
          </cell>
          <cell r="C3962" t="str">
            <v>UN</v>
          </cell>
          <cell r="D3962"/>
          <cell r="E3962">
            <v>45433</v>
          </cell>
          <cell r="F3962">
            <v>28740720</v>
          </cell>
          <cell r="G3962" t="str">
            <v>J5902A</v>
          </cell>
          <cell r="H3962" t="str">
            <v>MOBILIARIO PARQUES</v>
          </cell>
          <cell r="I3962" t="str">
            <v>5898454121 - BALERCO  S.A.S.</v>
          </cell>
        </row>
        <row r="3963">
          <cell r="A3963">
            <v>13076</v>
          </cell>
          <cell r="B3963" t="str">
            <v>Juego Pasalera Tambaleante mas 6años Cap: 1 (suministro+instalacion)</v>
          </cell>
          <cell r="C3963" t="str">
            <v>UN</v>
          </cell>
          <cell r="D3963"/>
          <cell r="E3963">
            <v>45433</v>
          </cell>
          <cell r="F3963">
            <v>23022118</v>
          </cell>
          <cell r="G3963" t="str">
            <v>J5905A</v>
          </cell>
          <cell r="H3963" t="str">
            <v>MOBILIARIO PARQUES</v>
          </cell>
          <cell r="I3963" t="str">
            <v>5898454121 - BALERCO  S.A.S.</v>
          </cell>
        </row>
        <row r="3964">
          <cell r="A3964">
            <v>13077</v>
          </cell>
          <cell r="B3964" t="str">
            <v>Juego Ondas de Equilibrio mas 6años Cap: 4 (suministro+instalacion)</v>
          </cell>
          <cell r="C3964" t="str">
            <v>UN</v>
          </cell>
          <cell r="D3964"/>
          <cell r="E3964">
            <v>45433</v>
          </cell>
          <cell r="F3964">
            <v>46360764</v>
          </cell>
          <cell r="G3964" t="str">
            <v>J5911A</v>
          </cell>
          <cell r="H3964" t="str">
            <v>MOBILIARIO PARQUES</v>
          </cell>
          <cell r="I3964" t="str">
            <v>5898454121 - BALERCO  S.A.S.</v>
          </cell>
        </row>
        <row r="3965">
          <cell r="A3965">
            <v>13078</v>
          </cell>
          <cell r="B3965" t="str">
            <v>Modulo Informativo de Ejercicios (suministro+instalacion)</v>
          </cell>
          <cell r="C3965" t="str">
            <v>UN</v>
          </cell>
          <cell r="D3965"/>
          <cell r="E3965">
            <v>45434</v>
          </cell>
          <cell r="F3965">
            <v>14032730</v>
          </cell>
          <cell r="G3965" t="str">
            <v>J5912A</v>
          </cell>
          <cell r="H3965" t="str">
            <v>MOBILIARIO PARQUES</v>
          </cell>
          <cell r="I3965" t="str">
            <v>5898454121 - BALERCO  S.A.S.</v>
          </cell>
        </row>
        <row r="3966">
          <cell r="A3966">
            <v>13079</v>
          </cell>
          <cell r="B3966" t="str">
            <v>Juego Estructura Trepa mas 6años Cap: 7 (suministro+instalacion)</v>
          </cell>
          <cell r="C3966" t="str">
            <v>UN</v>
          </cell>
          <cell r="D3966"/>
          <cell r="E3966">
            <v>45461</v>
          </cell>
          <cell r="F3966">
            <v>111227852</v>
          </cell>
          <cell r="G3966" t="str">
            <v>J5904A</v>
          </cell>
          <cell r="H3966" t="str">
            <v>MOBILIARIO PARQUES</v>
          </cell>
          <cell r="I3966" t="str">
            <v>5898454121 - BALERCO  S.A.S.</v>
          </cell>
        </row>
        <row r="3967">
          <cell r="A3967">
            <v>13080</v>
          </cell>
          <cell r="B3967" t="str">
            <v>Juego Cinta de Equilibrio mas 6años Cap: 2 (suministro+instalacion)</v>
          </cell>
          <cell r="C3967" t="str">
            <v>UN</v>
          </cell>
          <cell r="D3967"/>
          <cell r="E3967">
            <v>45434</v>
          </cell>
          <cell r="F3967">
            <v>45432283.009999998</v>
          </cell>
          <cell r="G3967" t="str">
            <v>J5910A</v>
          </cell>
          <cell r="H3967" t="str">
            <v>MOBILIARIO PARQUES</v>
          </cell>
          <cell r="I3967" t="str">
            <v>5898454121 - BALERCO  S.A.S.</v>
          </cell>
        </row>
        <row r="3968">
          <cell r="A3968">
            <v>13081</v>
          </cell>
          <cell r="B3968" t="str">
            <v>Estación Para Remo (suministro+instalacion)</v>
          </cell>
          <cell r="C3968" t="str">
            <v>UN</v>
          </cell>
          <cell r="D3968"/>
          <cell r="E3968">
            <v>45477</v>
          </cell>
          <cell r="F3968">
            <v>35682474</v>
          </cell>
          <cell r="G3968" t="str">
            <v>R37-UBX-091B</v>
          </cell>
          <cell r="H3968" t="str">
            <v>MOBILIARIO PARQUES</v>
          </cell>
          <cell r="I3968" t="str">
            <v>555555555555 - IDRD - MEDIANA DE COTIZACIONES</v>
          </cell>
        </row>
        <row r="3969">
          <cell r="A3969">
            <v>13082</v>
          </cell>
          <cell r="B3969" t="str">
            <v>Estación Elíptica (suministro+instalacion)</v>
          </cell>
          <cell r="C3969" t="str">
            <v>UN</v>
          </cell>
          <cell r="D3969"/>
          <cell r="E3969">
            <v>45461</v>
          </cell>
          <cell r="F3969">
            <v>42351413</v>
          </cell>
          <cell r="G3969" t="str">
            <v>R37-UBX-203B</v>
          </cell>
          <cell r="H3969" t="str">
            <v>MOBILIARIO PARQUES</v>
          </cell>
          <cell r="I3969" t="str">
            <v>860061089 - IDRD - PROYECCIÓN</v>
          </cell>
        </row>
        <row r="3970">
          <cell r="A3970">
            <v>13083</v>
          </cell>
          <cell r="B3970" t="str">
            <v>Estación Mariposa (suministro+instalacion)</v>
          </cell>
          <cell r="C3970" t="str">
            <v>UN</v>
          </cell>
          <cell r="D3970"/>
          <cell r="E3970">
            <v>45477</v>
          </cell>
          <cell r="F3970">
            <v>45389586</v>
          </cell>
          <cell r="G3970" t="str">
            <v>R37-UBX-208B</v>
          </cell>
          <cell r="H3970" t="str">
            <v>MOBILIARIO PARQUES</v>
          </cell>
          <cell r="I3970" t="str">
            <v>555555555555 - IDRD - MEDIANA DE COTIZACIONES</v>
          </cell>
        </row>
        <row r="3971">
          <cell r="A3971">
            <v>13084</v>
          </cell>
          <cell r="B3971" t="str">
            <v>Estación para Abdominales (suministro+instalacion)</v>
          </cell>
          <cell r="C3971" t="str">
            <v>UN</v>
          </cell>
          <cell r="D3971"/>
          <cell r="E3971">
            <v>45477</v>
          </cell>
          <cell r="F3971">
            <v>41366261</v>
          </cell>
          <cell r="G3971" t="str">
            <v>R37-UBX-211B</v>
          </cell>
          <cell r="H3971" t="str">
            <v>MOBILIARIO PARQUES</v>
          </cell>
          <cell r="I3971" t="str">
            <v>555555555555 - IDRD - MEDIANA DE COTIZACIONES</v>
          </cell>
        </row>
        <row r="3972">
          <cell r="A3972">
            <v>13085</v>
          </cell>
          <cell r="B3972" t="str">
            <v>Estación Prensa de Miembros Inferiores (suministro+instalacion)</v>
          </cell>
          <cell r="C3972" t="str">
            <v>UN</v>
          </cell>
          <cell r="D3972"/>
          <cell r="E3972">
            <v>45477</v>
          </cell>
          <cell r="F3972">
            <v>41990570</v>
          </cell>
          <cell r="G3972" t="str">
            <v>R37-UBX-215B</v>
          </cell>
          <cell r="H3972" t="str">
            <v>MOBILIARIO PARQUES</v>
          </cell>
          <cell r="I3972" t="str">
            <v>555555555555 - IDRD - MEDIANA DE COTIZACIONES</v>
          </cell>
        </row>
        <row r="3973">
          <cell r="A3973">
            <v>13086</v>
          </cell>
          <cell r="B3973" t="str">
            <v>Estación para Sentadillas (suministro+instalacion)</v>
          </cell>
          <cell r="C3973" t="str">
            <v>UN</v>
          </cell>
          <cell r="D3973"/>
          <cell r="E3973">
            <v>45461</v>
          </cell>
          <cell r="F3973">
            <v>30956414</v>
          </cell>
          <cell r="G3973" t="str">
            <v>R37-UBX-217B</v>
          </cell>
          <cell r="H3973" t="str">
            <v>MOBILIARIO PARQUES</v>
          </cell>
          <cell r="I3973" t="str">
            <v>5898454121 - BALERCO  S.A.S.</v>
          </cell>
        </row>
        <row r="3974">
          <cell r="A3974">
            <v>13087</v>
          </cell>
          <cell r="B3974" t="str">
            <v>Estación para Abductor de Muslo (suministro+instalacion)</v>
          </cell>
          <cell r="C3974" t="str">
            <v>UN</v>
          </cell>
          <cell r="D3974"/>
          <cell r="E3974">
            <v>45477</v>
          </cell>
          <cell r="F3974">
            <v>47495061</v>
          </cell>
          <cell r="G3974" t="str">
            <v>R37-UBX-218B</v>
          </cell>
          <cell r="H3974" t="str">
            <v>MOBILIARIO PARQUES</v>
          </cell>
          <cell r="I3974" t="str">
            <v>8956232 - IDRD - MEDIA ARMONICA COTIZACIONES</v>
          </cell>
        </row>
        <row r="3975">
          <cell r="A3975">
            <v>13088</v>
          </cell>
          <cell r="B3975" t="str">
            <v>Estación Banco de Abdominales (suministro+instalacion)</v>
          </cell>
          <cell r="C3975" t="str">
            <v>UN</v>
          </cell>
          <cell r="D3975"/>
          <cell r="E3975">
            <v>45461</v>
          </cell>
          <cell r="F3975">
            <v>23254239</v>
          </cell>
          <cell r="G3975" t="str">
            <v>R37-UBX-223B</v>
          </cell>
          <cell r="H3975" t="str">
            <v>MOBILIARIO PARQUES</v>
          </cell>
          <cell r="I3975" t="str">
            <v>5898454121 - BALERCO  S.A.S.</v>
          </cell>
        </row>
        <row r="3976">
          <cell r="A3976">
            <v>13089</v>
          </cell>
          <cell r="B3976" t="str">
            <v>Estación para pectorales, Biceps y Espalda (suministro+instalacion)</v>
          </cell>
          <cell r="C3976" t="str">
            <v>UN</v>
          </cell>
          <cell r="D3976"/>
          <cell r="E3976">
            <v>45477</v>
          </cell>
          <cell r="F3976">
            <v>15677095</v>
          </cell>
          <cell r="G3976" t="str">
            <v>R37-UBX-224B</v>
          </cell>
          <cell r="H3976" t="str">
            <v>MOBILIARIO PARQUES</v>
          </cell>
          <cell r="I3976" t="str">
            <v>555555555555 - IDRD - MEDIANA DE COTIZACIONES</v>
          </cell>
        </row>
        <row r="3977">
          <cell r="A3977">
            <v>13090</v>
          </cell>
          <cell r="B3977" t="str">
            <v>Estación de caminata aerea (suministro+instalacion)</v>
          </cell>
          <cell r="C3977" t="str">
            <v>UN</v>
          </cell>
          <cell r="D3977"/>
          <cell r="E3977">
            <v>44917</v>
          </cell>
          <cell r="F3977">
            <v>14247714</v>
          </cell>
          <cell r="G3977" t="str">
            <v>R37-UBX-231B</v>
          </cell>
          <cell r="H3977" t="str">
            <v>MOBILIARIO PARQUES</v>
          </cell>
          <cell r="I3977" t="str">
            <v>860061089 - IDRD - PROYECCIÓN</v>
          </cell>
        </row>
        <row r="3978">
          <cell r="A3978">
            <v>13091</v>
          </cell>
          <cell r="B3978" t="str">
            <v>Estación Pendulo y Twist para abdomen y espalda (suministro+instalacion)</v>
          </cell>
          <cell r="C3978" t="str">
            <v>UN</v>
          </cell>
          <cell r="D3978"/>
          <cell r="E3978">
            <v>45477</v>
          </cell>
          <cell r="F3978">
            <v>22647671</v>
          </cell>
          <cell r="G3978" t="str">
            <v>R37-UBX-232B</v>
          </cell>
          <cell r="H3978" t="str">
            <v>MOBILIARIO PARQUES</v>
          </cell>
          <cell r="I3978" t="str">
            <v>555555555555 - IDRD - MEDIANA DE COTIZACIONES</v>
          </cell>
        </row>
        <row r="3979">
          <cell r="A3979">
            <v>13092</v>
          </cell>
          <cell r="B3979" t="str">
            <v>Estación Prensa de Triceps (suministro+instalacion)</v>
          </cell>
          <cell r="C3979" t="str">
            <v>UN</v>
          </cell>
          <cell r="D3979"/>
          <cell r="E3979">
            <v>45477</v>
          </cell>
          <cell r="F3979">
            <v>32779225</v>
          </cell>
          <cell r="G3979" t="str">
            <v>R37-UBX-244B</v>
          </cell>
          <cell r="H3979" t="str">
            <v>MOBILIARIO PARQUES</v>
          </cell>
          <cell r="I3979" t="str">
            <v>555555555555 - IDRD - MEDIANA DE COTIZACIONES</v>
          </cell>
        </row>
        <row r="3980">
          <cell r="A3980">
            <v>13093</v>
          </cell>
          <cell r="B3980" t="str">
            <v>Estación Prensa de Pecho (suministro+instalacion)</v>
          </cell>
          <cell r="C3980" t="str">
            <v>UN</v>
          </cell>
          <cell r="D3980"/>
          <cell r="E3980">
            <v>45477</v>
          </cell>
          <cell r="F3980">
            <v>34312489</v>
          </cell>
          <cell r="G3980" t="str">
            <v>R37-UBX-246B</v>
          </cell>
          <cell r="H3980" t="str">
            <v>MOBILIARIO PARQUES</v>
          </cell>
          <cell r="I3980" t="str">
            <v>555555555555 - IDRD - MEDIANA DE COTIZACIONES</v>
          </cell>
        </row>
        <row r="3981">
          <cell r="A3981">
            <v>13094</v>
          </cell>
          <cell r="B3981" t="str">
            <v>Estación Prensa de Hombro (suministro+instalacion)</v>
          </cell>
          <cell r="C3981" t="str">
            <v>UN</v>
          </cell>
          <cell r="D3981"/>
          <cell r="E3981">
            <v>45477</v>
          </cell>
          <cell r="F3981">
            <v>34312489</v>
          </cell>
          <cell r="G3981" t="str">
            <v>R37-UBX-247B</v>
          </cell>
          <cell r="H3981" t="str">
            <v>MOBILIARIO PARQUES</v>
          </cell>
          <cell r="I3981" t="str">
            <v>555555555555 - IDRD - MEDIANA DE COTIZACIONES</v>
          </cell>
        </row>
        <row r="3982">
          <cell r="A3982">
            <v>13095</v>
          </cell>
          <cell r="B3982" t="str">
            <v>Estación para tronco superior (suministro+instalacion)</v>
          </cell>
          <cell r="C3982" t="str">
            <v>UN</v>
          </cell>
          <cell r="D3982"/>
          <cell r="E3982">
            <v>45477</v>
          </cell>
          <cell r="F3982">
            <v>12500000</v>
          </cell>
          <cell r="G3982" t="str">
            <v>R37-UBX-248B</v>
          </cell>
          <cell r="H3982" t="str">
            <v>MOBILIARIO PARQUES</v>
          </cell>
          <cell r="I3982" t="str">
            <v>555555555555 - IDRD - MEDIANA DE COTIZACIONES</v>
          </cell>
        </row>
        <row r="3983">
          <cell r="A3983">
            <v>13096</v>
          </cell>
          <cell r="B3983" t="str">
            <v>Estación para Biceps (suministro+instalacion)</v>
          </cell>
          <cell r="C3983" t="str">
            <v>UN</v>
          </cell>
          <cell r="D3983"/>
          <cell r="E3983">
            <v>45477</v>
          </cell>
          <cell r="F3983">
            <v>32779225</v>
          </cell>
          <cell r="G3983" t="str">
            <v>R37-UBX-255B</v>
          </cell>
          <cell r="H3983" t="str">
            <v>MOBILIARIO PARQUES</v>
          </cell>
          <cell r="I3983" t="str">
            <v>555555555555 - IDRD - MEDIANA DE COTIZACIONES</v>
          </cell>
        </row>
        <row r="3984">
          <cell r="A3984">
            <v>13097</v>
          </cell>
          <cell r="B3984" t="str">
            <v>Estación Rotación de Pelvis (suministro+instalacion)</v>
          </cell>
          <cell r="C3984" t="str">
            <v>UN</v>
          </cell>
          <cell r="D3984"/>
          <cell r="E3984">
            <v>45477</v>
          </cell>
          <cell r="F3984">
            <v>34500000</v>
          </cell>
          <cell r="G3984" t="str">
            <v>R37-UBX-258B</v>
          </cell>
          <cell r="H3984" t="str">
            <v>MOBILIARIO PARQUES</v>
          </cell>
          <cell r="I3984" t="str">
            <v>555555555555 - IDRD - MEDIANA DE COTIZACIONES</v>
          </cell>
        </row>
        <row r="3985">
          <cell r="A3985">
            <v>13098</v>
          </cell>
          <cell r="B3985" t="str">
            <v>Estación para Abdomen, Oblicuos y espalda Twister (suministro+instalacion)</v>
          </cell>
          <cell r="C3985" t="str">
            <v>UN</v>
          </cell>
          <cell r="D3985"/>
          <cell r="E3985">
            <v>45484</v>
          </cell>
          <cell r="F3985">
            <v>7802236</v>
          </cell>
          <cell r="G3985" t="str">
            <v>R37-UBX-281</v>
          </cell>
          <cell r="H3985" t="str">
            <v>MOBILIARIO PARQUES</v>
          </cell>
          <cell r="I3985" t="str">
            <v>8956232 - IDRD - MEDIA ARMONICA COTIZACIONES</v>
          </cell>
        </row>
        <row r="3986">
          <cell r="A3986">
            <v>13099</v>
          </cell>
          <cell r="B3986" t="str">
            <v>Estación Rotación Brazos (suministro+instalacion)</v>
          </cell>
          <cell r="C3986" t="str">
            <v>UN</v>
          </cell>
          <cell r="D3986"/>
          <cell r="E3986">
            <v>45477</v>
          </cell>
          <cell r="F3986">
            <v>13822675</v>
          </cell>
          <cell r="G3986" t="str">
            <v>R37-UBX-284</v>
          </cell>
          <cell r="H3986" t="str">
            <v>MOBILIARIO PARQUES</v>
          </cell>
          <cell r="I3986" t="str">
            <v>8956232 - IDRD - MEDIA ARMONICA COTIZACIONES</v>
          </cell>
        </row>
        <row r="3987">
          <cell r="A3987">
            <v>13100</v>
          </cell>
          <cell r="B3987" t="str">
            <v>Estación Rueda de Hombro (suministro+instalacion)</v>
          </cell>
          <cell r="C3987" t="str">
            <v>UN</v>
          </cell>
          <cell r="D3987"/>
          <cell r="E3987">
            <v>45477</v>
          </cell>
          <cell r="F3987">
            <v>12067257</v>
          </cell>
          <cell r="G3987" t="str">
            <v>R37-UBX-286</v>
          </cell>
          <cell r="H3987" t="str">
            <v>MOBILIARIO PARQUES</v>
          </cell>
          <cell r="I3987" t="str">
            <v>555555555555 - IDRD - MEDIANA DE COTIZACIONES</v>
          </cell>
        </row>
        <row r="3988">
          <cell r="A3988">
            <v>13101</v>
          </cell>
          <cell r="B3988" t="str">
            <v>Modulo Bicicleta Estatica (suministro+instalacion)</v>
          </cell>
          <cell r="C3988" t="str">
            <v>UN</v>
          </cell>
          <cell r="D3988"/>
          <cell r="E3988">
            <v>45477</v>
          </cell>
          <cell r="F3988">
            <v>5064436</v>
          </cell>
          <cell r="G3988" t="str">
            <v>R37-UBX-289B</v>
          </cell>
          <cell r="H3988" t="str">
            <v>MOBILIARIO PARQUES</v>
          </cell>
          <cell r="I3988" t="str">
            <v>8956232 - IDRD - MEDIA ARMONICA COTIZACIONES</v>
          </cell>
        </row>
        <row r="3989">
          <cell r="A3989">
            <v>13102</v>
          </cell>
          <cell r="B3989" t="str">
            <v>Estación Remo Bajo (suministro+instalacion)</v>
          </cell>
          <cell r="C3989" t="str">
            <v>UN</v>
          </cell>
          <cell r="D3989"/>
          <cell r="E3989">
            <v>45461</v>
          </cell>
          <cell r="F3989">
            <v>29268265</v>
          </cell>
          <cell r="G3989" t="str">
            <v>R37-UBX-290B</v>
          </cell>
          <cell r="H3989" t="str">
            <v>MOBILIARIO PARQUES</v>
          </cell>
          <cell r="I3989" t="str">
            <v>5898454121 - BALERCO  S.A.S.</v>
          </cell>
        </row>
        <row r="3990">
          <cell r="A3990">
            <v>13103</v>
          </cell>
          <cell r="B3990" t="str">
            <v>Estación para muslos y pantorrilla Step (suministro+instalacion)</v>
          </cell>
          <cell r="C3990" t="str">
            <v>UN</v>
          </cell>
          <cell r="D3990"/>
          <cell r="E3990">
            <v>45477</v>
          </cell>
          <cell r="F3990">
            <v>20759986</v>
          </cell>
          <cell r="G3990" t="str">
            <v>R37-UBX-292B</v>
          </cell>
          <cell r="H3990" t="str">
            <v>MOBILIARIO PARQUES</v>
          </cell>
          <cell r="I3990" t="str">
            <v>555555555555 - IDRD - MEDIANA DE COTIZACIONES</v>
          </cell>
        </row>
        <row r="3991">
          <cell r="A3991">
            <v>13104</v>
          </cell>
          <cell r="B3991" t="str">
            <v>Estación Banco de Press (suministro+instalacion)</v>
          </cell>
          <cell r="C3991" t="str">
            <v>UN</v>
          </cell>
          <cell r="D3991"/>
          <cell r="E3991">
            <v>45461</v>
          </cell>
          <cell r="F3991">
            <v>41359626.009999998</v>
          </cell>
          <cell r="G3991" t="str">
            <v>R37-UBX-293B</v>
          </cell>
          <cell r="H3991" t="str">
            <v>MOBILIARIO PARQUES</v>
          </cell>
          <cell r="I3991" t="str">
            <v>5898454121 - BALERCO  S.A.S.</v>
          </cell>
        </row>
        <row r="3992">
          <cell r="A3992">
            <v>13105</v>
          </cell>
          <cell r="B3992" t="str">
            <v>Estación Extensor de Muslo (suministro+instalacion)</v>
          </cell>
          <cell r="C3992" t="str">
            <v>UN</v>
          </cell>
          <cell r="D3992"/>
          <cell r="E3992">
            <v>45477</v>
          </cell>
          <cell r="F3992">
            <v>37147405</v>
          </cell>
          <cell r="G3992" t="str">
            <v>R37-UBX-298B</v>
          </cell>
          <cell r="H3992" t="str">
            <v>MOBILIARIO PARQUES</v>
          </cell>
          <cell r="I3992" t="str">
            <v>8956232 - IDRD - MEDIA ARMONICA COTIZACIONES</v>
          </cell>
        </row>
        <row r="3993">
          <cell r="A3993">
            <v>13106</v>
          </cell>
          <cell r="B3993" t="str">
            <v>Modulo Kit Boxing (suministro+instalacion)</v>
          </cell>
          <cell r="C3993" t="str">
            <v>UN</v>
          </cell>
          <cell r="D3993"/>
          <cell r="E3993">
            <v>45461</v>
          </cell>
          <cell r="F3993">
            <v>37392479</v>
          </cell>
          <cell r="G3993" t="str">
            <v>R37-UBX-303B</v>
          </cell>
          <cell r="H3993" t="str">
            <v>MOBILIARIO PARQUES</v>
          </cell>
          <cell r="I3993" t="str">
            <v>5898454121 - BALERCO  S.A.S.</v>
          </cell>
        </row>
        <row r="3994">
          <cell r="A3994">
            <v>13110</v>
          </cell>
          <cell r="B3994" t="str">
            <v>Juego Torre deslizadero muro escalar tubo y red (suministro+instalacion) 3-12 años Cap 20 niños</v>
          </cell>
          <cell r="C3994" t="str">
            <v>UN</v>
          </cell>
          <cell r="D3994"/>
          <cell r="E3994">
            <v>45433</v>
          </cell>
          <cell r="F3994">
            <v>118411696</v>
          </cell>
          <cell r="G3994" t="str">
            <v>PROLUDIC J38102-C</v>
          </cell>
          <cell r="H3994" t="str">
            <v>MOBILIARIO PARQUES</v>
          </cell>
          <cell r="I3994" t="str">
            <v>5898454121 - BALERCO  S.A.S.</v>
          </cell>
        </row>
        <row r="3995">
          <cell r="A3995">
            <v>13111</v>
          </cell>
          <cell r="B3995" t="str">
            <v>Columpio Inclusivo Doble Bebé 1-7años (suministro+instalacion)</v>
          </cell>
          <cell r="C3995" t="str">
            <v>UN</v>
          </cell>
          <cell r="D3995"/>
          <cell r="E3995">
            <v>45433</v>
          </cell>
          <cell r="F3995">
            <v>27136764</v>
          </cell>
          <cell r="G3995" t="str">
            <v>PROLUDIC J433</v>
          </cell>
          <cell r="H3995" t="str">
            <v>MOBILIARIO PARQUES</v>
          </cell>
          <cell r="I3995" t="str">
            <v>5898454121 - BALERCO  S.A.S.</v>
          </cell>
        </row>
        <row r="3996">
          <cell r="A3996">
            <v>13112</v>
          </cell>
          <cell r="B3996" t="str">
            <v>Juego Muelle Inclusivo Tortuga (suministro+instalacion) Desde 2 años Cap 1 niño</v>
          </cell>
          <cell r="C3996" t="str">
            <v>UN</v>
          </cell>
          <cell r="D3996"/>
          <cell r="E3996">
            <v>45433</v>
          </cell>
          <cell r="F3996">
            <v>10083024</v>
          </cell>
          <cell r="G3996" t="str">
            <v>PROLUDIC J870</v>
          </cell>
          <cell r="H3996" t="str">
            <v>MOBILIARIO PARQUES</v>
          </cell>
          <cell r="I3996" t="str">
            <v>5898454121 - BALERCO  S.A.S.</v>
          </cell>
        </row>
        <row r="3997">
          <cell r="A3997">
            <v>13113</v>
          </cell>
          <cell r="B3997" t="str">
            <v>Juego Musical Inclusivo Xilofono (suministro+instalacion) Desde 2 años Cap máx 2 niños</v>
          </cell>
          <cell r="C3997" t="str">
            <v>UN</v>
          </cell>
          <cell r="D3997"/>
          <cell r="E3997">
            <v>45433</v>
          </cell>
          <cell r="F3997">
            <v>29985729</v>
          </cell>
          <cell r="G3997" t="str">
            <v>PROLUDIC R34-FIECOCH</v>
          </cell>
          <cell r="H3997" t="str">
            <v>MOBILIARIO PARQUES</v>
          </cell>
          <cell r="I3997" t="str">
            <v>5898454121 - BALERCO  S.A.S.</v>
          </cell>
        </row>
        <row r="3998">
          <cell r="A3998">
            <v>13114</v>
          </cell>
          <cell r="B3998" t="str">
            <v>Juego Musical Inclusivo Tambores (suministro+instalacion) Desde 2 años Cap max 2 niños</v>
          </cell>
          <cell r="C3998" t="str">
            <v>UN</v>
          </cell>
          <cell r="D3998"/>
          <cell r="E3998">
            <v>45433</v>
          </cell>
          <cell r="F3998">
            <v>25891970</v>
          </cell>
          <cell r="G3998" t="str">
            <v>PROLUDIC R34-FIMUBON6</v>
          </cell>
          <cell r="H3998" t="str">
            <v>MOBILIARIO PARQUES</v>
          </cell>
          <cell r="I3998" t="str">
            <v>5898454121 - BALERCO  S.A.S.</v>
          </cell>
        </row>
        <row r="3999">
          <cell r="A3999">
            <v>13115</v>
          </cell>
          <cell r="B3999" t="str">
            <v>EJERCITADOR BRAZOS DESCENDENTES - EQUIPO INCLUYENTE (SUMINISTRO)</v>
          </cell>
          <cell r="C3999" t="str">
            <v>UN</v>
          </cell>
          <cell r="D3999"/>
          <cell r="E3999">
            <v>45477</v>
          </cell>
          <cell r="F3999">
            <v>8946291</v>
          </cell>
          <cell r="G3999"/>
          <cell r="H3999" t="str">
            <v>MOBILIARIO PARQUES</v>
          </cell>
          <cell r="I3999" t="str">
            <v>8956232 - IDRD - MEDIA ARMONICA COTIZACIONES</v>
          </cell>
        </row>
        <row r="4000">
          <cell r="A4000">
            <v>13116</v>
          </cell>
          <cell r="B4000" t="str">
            <v>EJERCITADOR PECTORAL - EQUIPO INCLUYENTE (SUMINISTRO)</v>
          </cell>
          <cell r="C4000" t="str">
            <v>UN</v>
          </cell>
          <cell r="D4000"/>
          <cell r="E4000">
            <v>45478</v>
          </cell>
          <cell r="F4000">
            <v>11373493</v>
          </cell>
          <cell r="G4000"/>
          <cell r="H4000" t="str">
            <v>MOBILIARIO PARQUES</v>
          </cell>
          <cell r="I4000" t="str">
            <v>8956232 - IDRD - MEDIA ARMONICA COTIZACIONES</v>
          </cell>
        </row>
        <row r="4001">
          <cell r="A4001">
            <v>13117</v>
          </cell>
          <cell r="B4001" t="str">
            <v>EJERCITADOR MIEMBROS SUPERIORES - EQUIPO INCLUYENTE (SUMINISTRO)</v>
          </cell>
          <cell r="C4001" t="str">
            <v>UN</v>
          </cell>
          <cell r="D4001"/>
          <cell r="E4001">
            <v>45478</v>
          </cell>
          <cell r="F4001">
            <v>11373493</v>
          </cell>
          <cell r="G4001"/>
          <cell r="H4001" t="str">
            <v>MOBILIARIO PARQUES</v>
          </cell>
          <cell r="I4001" t="str">
            <v>8956232 - IDRD - MEDIA ARMONICA COTIZACIONES</v>
          </cell>
        </row>
        <row r="4002">
          <cell r="A4002">
            <v>13118</v>
          </cell>
          <cell r="B4002" t="str">
            <v>EJERCITADOR BRAZOS ASCENDENTE - EQUIPO INCLUYENTE (SUMINISTRO)</v>
          </cell>
          <cell r="C4002" t="str">
            <v>UN</v>
          </cell>
          <cell r="D4002"/>
          <cell r="E4002">
            <v>45478</v>
          </cell>
          <cell r="F4002">
            <v>11373493</v>
          </cell>
          <cell r="G4002"/>
          <cell r="H4002" t="str">
            <v>MOBILIARIO PARQUES</v>
          </cell>
          <cell r="I4002" t="str">
            <v>8956232 - IDRD - MEDIA ARMONICA COTIZACIONES</v>
          </cell>
        </row>
        <row r="4003">
          <cell r="A4003">
            <v>13119</v>
          </cell>
          <cell r="B4003" t="str">
            <v>EJERCITADOR DE PIERNAS - EQUIPO INCLUYENTE (SUMINISTRO)</v>
          </cell>
          <cell r="C4003" t="str">
            <v>UN</v>
          </cell>
          <cell r="D4003"/>
          <cell r="E4003">
            <v>45478</v>
          </cell>
          <cell r="F4003">
            <v>11373493</v>
          </cell>
          <cell r="G4003"/>
          <cell r="H4003" t="str">
            <v>MOBILIARIO PARQUES</v>
          </cell>
          <cell r="I4003" t="str">
            <v>8956232 - IDRD - MEDIA ARMONICA COTIZACIONES</v>
          </cell>
        </row>
        <row r="4004">
          <cell r="A4004">
            <v>13120</v>
          </cell>
          <cell r="B4004" t="str">
            <v>EJERCITADOR PANTORRILLA Y GLUTEOS - EQUIPO INCLUYENTE (SUMINISTRO)</v>
          </cell>
          <cell r="C4004" t="str">
            <v>UN</v>
          </cell>
          <cell r="D4004"/>
          <cell r="E4004">
            <v>45478</v>
          </cell>
          <cell r="F4004">
            <v>11373493</v>
          </cell>
          <cell r="G4004"/>
          <cell r="H4004" t="str">
            <v>MOBILIARIO PARQUES</v>
          </cell>
          <cell r="I4004" t="str">
            <v>8956232 - IDRD - MEDIA ARMONICA COTIZACIONES</v>
          </cell>
        </row>
        <row r="4005">
          <cell r="A4005">
            <v>13121</v>
          </cell>
          <cell r="B4005" t="str">
            <v>Baldosas elásticas tipo profesional para uso abierto y cerrado en canchas de Baloncesto</v>
          </cell>
          <cell r="C4005" t="str">
            <v>M2</v>
          </cell>
          <cell r="D4005"/>
          <cell r="E4005">
            <v>45708</v>
          </cell>
          <cell r="F4005">
            <v>338515.54</v>
          </cell>
          <cell r="G4005"/>
          <cell r="H4005" t="str">
            <v>Pisos</v>
          </cell>
          <cell r="I4005" t="str">
            <v>562221312 - IDRD - VALOR CIO AJUSTADO</v>
          </cell>
        </row>
        <row r="4006">
          <cell r="A4006">
            <v>13184</v>
          </cell>
          <cell r="B4006" t="str">
            <v>CONCRETO 4000 PSI LANZADO</v>
          </cell>
          <cell r="C4006" t="str">
            <v>M3</v>
          </cell>
          <cell r="D4006"/>
          <cell r="E4006">
            <v>44705</v>
          </cell>
          <cell r="F4006">
            <v>577269</v>
          </cell>
          <cell r="G4006"/>
          <cell r="H4006" t="str">
            <v>CONCRETOS</v>
          </cell>
          <cell r="I4006" t="str">
            <v>6555555555 - IDRD - MENOR VALOR   DE COTIZACIONES</v>
          </cell>
        </row>
        <row r="4007">
          <cell r="A4007">
            <v>13185</v>
          </cell>
          <cell r="B4007" t="str">
            <v xml:space="preserve">BOMBA LANZADO DE CONCRETO </v>
          </cell>
          <cell r="C4007" t="str">
            <v>M3</v>
          </cell>
          <cell r="D4007"/>
          <cell r="E4007">
            <v>44705</v>
          </cell>
          <cell r="F4007">
            <v>62286</v>
          </cell>
          <cell r="G4007"/>
          <cell r="H4007" t="str">
            <v>EQUIPO ALQUILER Y MAQUINARIA</v>
          </cell>
          <cell r="I4007" t="str">
            <v>6555555555 - IDRD - MENOR VALOR   DE COTIZACIONES</v>
          </cell>
        </row>
        <row r="4008">
          <cell r="A4008">
            <v>13186</v>
          </cell>
          <cell r="B4008" t="str">
            <v>CARCAMO EN CONCRETO 35X40cm L:100cm + REJILLA</v>
          </cell>
          <cell r="C4008" t="str">
            <v>UN</v>
          </cell>
          <cell r="D4008"/>
          <cell r="E4008">
            <v>44706</v>
          </cell>
          <cell r="F4008">
            <v>145180</v>
          </cell>
          <cell r="G4008"/>
          <cell r="H4008" t="str">
            <v>PREFABRICADOS</v>
          </cell>
          <cell r="I4008" t="str">
            <v>6555555555 - IDRD - MENOR VALOR   DE COTIZACIONES</v>
          </cell>
        </row>
        <row r="4009">
          <cell r="A4009">
            <v>13187</v>
          </cell>
          <cell r="B4009" t="str">
            <v>CARCAMO EN CONCRETO 25x40cm L:100cm + REJILLA</v>
          </cell>
          <cell r="C4009" t="str">
            <v>UN</v>
          </cell>
          <cell r="D4009"/>
          <cell r="E4009">
            <v>44706</v>
          </cell>
          <cell r="F4009">
            <v>136850</v>
          </cell>
          <cell r="G4009"/>
          <cell r="H4009" t="str">
            <v>PREFABRICADOS</v>
          </cell>
          <cell r="I4009" t="str">
            <v>6555555555 - IDRD - MENOR VALOR   DE COTIZACIONES</v>
          </cell>
        </row>
        <row r="4010">
          <cell r="A4010">
            <v>13251</v>
          </cell>
          <cell r="B4010" t="str">
            <v>LOSETA PANOT 20X20X6 COLOR TERRACOTA</v>
          </cell>
          <cell r="C4010" t="str">
            <v>UN</v>
          </cell>
          <cell r="D4010"/>
          <cell r="E4010">
            <v>45450</v>
          </cell>
          <cell r="F4010">
            <v>3000</v>
          </cell>
          <cell r="G4010"/>
          <cell r="H4010" t="str">
            <v>Pisos</v>
          </cell>
          <cell r="I4010" t="str">
            <v>555555555555 - IDRD - MEDIANA DE COTIZACIONES</v>
          </cell>
        </row>
        <row r="4011">
          <cell r="A4011">
            <v>13270</v>
          </cell>
          <cell r="B4011" t="str">
            <v>POSTE METALICO H:11,60 M GALVANIZADO EN CALIENTE TRONCOCONICO OCTOGONAL</v>
          </cell>
          <cell r="C4011" t="str">
            <v>UN</v>
          </cell>
          <cell r="D4011"/>
          <cell r="E4011">
            <v>45708</v>
          </cell>
          <cell r="F4011">
            <v>2302583.36</v>
          </cell>
          <cell r="G4011"/>
          <cell r="H4011" t="str">
            <v>METALICOS</v>
          </cell>
          <cell r="I4011" t="str">
            <v>562221312 - IDRD - VALOR CIO AJUSTADO</v>
          </cell>
        </row>
        <row r="4012">
          <cell r="A4012">
            <v>13293</v>
          </cell>
          <cell r="B4012" t="str">
            <v>SUMIDERO NS-47 + REJILLA EN CONCRETO</v>
          </cell>
          <cell r="C4012" t="str">
            <v>UN</v>
          </cell>
          <cell r="D4012"/>
          <cell r="E4012">
            <v>44861</v>
          </cell>
          <cell r="F4012">
            <v>3205860</v>
          </cell>
          <cell r="G4012"/>
          <cell r="H4012" t="str">
            <v>PREFABRICADOS</v>
          </cell>
          <cell r="I4012" t="str">
            <v>6555555555 - IDRD - MENOR VALOR   DE COTIZACIONES</v>
          </cell>
        </row>
        <row r="4013">
          <cell r="A4013">
            <v>13294</v>
          </cell>
          <cell r="B4013" t="str">
            <v>RODADURA ASFÁLTICA MDC 19 E: 0.13 cm</v>
          </cell>
          <cell r="C4013" t="str">
            <v>UN</v>
          </cell>
          <cell r="D4013"/>
          <cell r="E4013">
            <v>44861</v>
          </cell>
          <cell r="F4013">
            <v>146018</v>
          </cell>
          <cell r="G4013"/>
          <cell r="H4013" t="str">
            <v>PAVIMENTOS</v>
          </cell>
          <cell r="I4013" t="str">
            <v>6555555555 - IDRD - MENOR VALOR   DE COTIZACIONES</v>
          </cell>
        </row>
        <row r="4014">
          <cell r="A4014">
            <v>13316</v>
          </cell>
          <cell r="B4014" t="str">
            <v>TRANSPORTE Y DISPOSICIÓN FINAL SUELOS CONTAMINADOS RESPEL</v>
          </cell>
          <cell r="C4014" t="str">
            <v>TN</v>
          </cell>
          <cell r="D4014"/>
          <cell r="E4014">
            <v>44966</v>
          </cell>
          <cell r="F4014">
            <v>315235</v>
          </cell>
          <cell r="G4014"/>
          <cell r="H4014" t="str">
            <v>AGREGADOS CONCRETOS Y MORTEROS</v>
          </cell>
          <cell r="I4014" t="str">
            <v>8956232 - IDRD - MEDIA ARMONICA COTIZACIONES</v>
          </cell>
        </row>
        <row r="4015">
          <cell r="A4015">
            <v>13337</v>
          </cell>
          <cell r="B4015" t="str">
            <v>RETIRO ESTRUCTURA METÁLICA CUBIERTA - SOLO USAR EN UDS</v>
          </cell>
          <cell r="C4015" t="str">
            <v>KG</v>
          </cell>
          <cell r="D4015"/>
          <cell r="E4015">
            <v>45009</v>
          </cell>
          <cell r="F4015">
            <v>1487</v>
          </cell>
          <cell r="G4015"/>
          <cell r="H4015" t="str">
            <v>ACTIVIDADES ESPECIALES</v>
          </cell>
          <cell r="I4015" t="str">
            <v>8956232 - IDRD - MEDIA ARMONICA COTIZACIONES</v>
          </cell>
        </row>
        <row r="4016">
          <cell r="A4016">
            <v>13338</v>
          </cell>
          <cell r="B4016" t="str">
            <v>PROFESIONAL ESPECIALISTA CONSTRUCCIÓN VELÓDROMOS CATEGORÍA 3A (E.G.8;E.E.5) - SIN PREST.</v>
          </cell>
          <cell r="C4016" t="str">
            <v>MES</v>
          </cell>
          <cell r="D4016"/>
          <cell r="E4016">
            <v>45672</v>
          </cell>
          <cell r="F4016">
            <v>15075730</v>
          </cell>
          <cell r="G4016"/>
          <cell r="H4016" t="str">
            <v>TARIFAS PROFESIONALES</v>
          </cell>
          <cell r="I4016" t="str">
            <v>860.061.099.1 - IDRD</v>
          </cell>
        </row>
        <row r="4017">
          <cell r="A4017">
            <v>13339</v>
          </cell>
          <cell r="B4017" t="str">
            <v>PROFESIONAL ESPECIALISTA/COORDINADOR BIM CATEGORÍA 3B (E.G.8;E.E.5) - SIN PREST.</v>
          </cell>
          <cell r="C4017" t="str">
            <v>MES</v>
          </cell>
          <cell r="D4017"/>
          <cell r="E4017">
            <v>45672</v>
          </cell>
          <cell r="F4017">
            <v>12814371</v>
          </cell>
          <cell r="G4017"/>
          <cell r="H4017" t="str">
            <v>TARIFAS PROFESIONALES</v>
          </cell>
          <cell r="I4017" t="str">
            <v>860.061.099.1 - IDRD</v>
          </cell>
        </row>
        <row r="4018">
          <cell r="A4018">
            <v>13340</v>
          </cell>
          <cell r="B4018" t="str">
            <v>PROFESIONAL ESPECIALISTA HIDROGEÓLOGO CATEGORÍA 3C (E.G.8;E.E.5) - SIN PREST.</v>
          </cell>
          <cell r="C4018" t="str">
            <v>MES</v>
          </cell>
          <cell r="D4018"/>
          <cell r="E4018">
            <v>45672</v>
          </cell>
          <cell r="F4018">
            <v>12345423</v>
          </cell>
          <cell r="G4018"/>
          <cell r="H4018" t="str">
            <v>SUELDOS JORNALES Y CUADRILLAS</v>
          </cell>
          <cell r="I4018" t="str">
            <v>860.061.099.1 - IDRD</v>
          </cell>
        </row>
        <row r="4019">
          <cell r="A4019">
            <v>13341</v>
          </cell>
          <cell r="B4019" t="str">
            <v>CONTADOR - SIN PREST.</v>
          </cell>
          <cell r="C4019" t="str">
            <v>BTO</v>
          </cell>
          <cell r="D4019"/>
          <cell r="E4019">
            <v>45672</v>
          </cell>
          <cell r="F4019">
            <v>6996069</v>
          </cell>
          <cell r="G4019"/>
          <cell r="H4019" t="str">
            <v>TARIFAS PROFESIONALES</v>
          </cell>
          <cell r="I4019" t="str">
            <v>860.061.099.1 - IDRD</v>
          </cell>
        </row>
        <row r="4020">
          <cell r="A4020">
            <v>13342</v>
          </cell>
          <cell r="B4020" t="str">
            <v>TRABAJADOR SOCIAL - SIN PREST.</v>
          </cell>
          <cell r="C4020" t="str">
            <v>MES</v>
          </cell>
          <cell r="D4020"/>
          <cell r="E4020">
            <v>45672</v>
          </cell>
          <cell r="F4020">
            <v>6623961</v>
          </cell>
          <cell r="G4020"/>
          <cell r="H4020" t="str">
            <v>TARIFAS PROFESIONALES</v>
          </cell>
          <cell r="I4020" t="str">
            <v>860.061.099.1 - IDRD</v>
          </cell>
        </row>
        <row r="4021">
          <cell r="A4021">
            <v>13343</v>
          </cell>
          <cell r="B4021" t="str">
            <v>TOPÓGRAFO AUXILIAR - SIN PREST.</v>
          </cell>
          <cell r="C4021" t="str">
            <v>MES</v>
          </cell>
          <cell r="D4021"/>
          <cell r="E4021">
            <v>45672</v>
          </cell>
          <cell r="F4021">
            <v>3166359</v>
          </cell>
          <cell r="G4021"/>
          <cell r="H4021" t="str">
            <v>SUELDOS JORNALES Y CUADRILLAS</v>
          </cell>
          <cell r="I4021" t="str">
            <v>860.061.099.1 - IDRD</v>
          </cell>
        </row>
        <row r="4022">
          <cell r="A4022">
            <v>13344</v>
          </cell>
          <cell r="B4022" t="str">
            <v>TECNÓLOGO EN INGENIERÍA - SIN PREST.</v>
          </cell>
          <cell r="C4022" t="str">
            <v>MES</v>
          </cell>
          <cell r="D4022"/>
          <cell r="E4022">
            <v>45672</v>
          </cell>
          <cell r="F4022">
            <v>3515963</v>
          </cell>
          <cell r="G4022"/>
          <cell r="H4022" t="str">
            <v>SUELDOS JORNALES Y CUADRILLAS</v>
          </cell>
          <cell r="I4022" t="str">
            <v>860.061.099.1 - IDRD</v>
          </cell>
        </row>
        <row r="4023">
          <cell r="A4023">
            <v>13345</v>
          </cell>
          <cell r="B4023" t="str">
            <v>MAESTRO O INSPECTOR 1 CATEGORÍA 1 - SIN PREST.</v>
          </cell>
          <cell r="C4023" t="str">
            <v>MES</v>
          </cell>
          <cell r="D4023"/>
          <cell r="E4023">
            <v>45672</v>
          </cell>
          <cell r="F4023">
            <v>2953640</v>
          </cell>
          <cell r="G4023"/>
          <cell r="H4023" t="str">
            <v>SUELDOS JORNALES Y CUADRILLAS</v>
          </cell>
          <cell r="I4023" t="str">
            <v>860.061.099.1 - IDRD</v>
          </cell>
        </row>
        <row r="4024">
          <cell r="A4024">
            <v>13346</v>
          </cell>
          <cell r="B4024" t="str">
            <v>MAESTRO O INSPECTOR 2 CATEGORÌA 2  - SIN PREST.</v>
          </cell>
          <cell r="C4024" t="str">
            <v>MES</v>
          </cell>
          <cell r="D4024"/>
          <cell r="E4024">
            <v>45672</v>
          </cell>
          <cell r="F4024">
            <v>6281554</v>
          </cell>
          <cell r="G4024"/>
          <cell r="H4024" t="str">
            <v>SUELDOS JORNALES Y CUADRILLAS</v>
          </cell>
          <cell r="I4024" t="str">
            <v>860.061.099.1 - IDRD</v>
          </cell>
        </row>
        <row r="4025">
          <cell r="A4025">
            <v>13347</v>
          </cell>
          <cell r="B4025" t="str">
            <v>LABORATORISTA INSPECTOR - SIN PREST.</v>
          </cell>
          <cell r="C4025" t="str">
            <v>MES</v>
          </cell>
          <cell r="D4025"/>
          <cell r="E4025">
            <v>45672</v>
          </cell>
          <cell r="F4025">
            <v>3490234</v>
          </cell>
          <cell r="G4025"/>
          <cell r="H4025" t="str">
            <v>SUELDOS JORNALES Y CUADRILLAS</v>
          </cell>
          <cell r="I4025" t="str">
            <v>860.061.099.1 - IDRD</v>
          </cell>
        </row>
        <row r="4026">
          <cell r="A4026">
            <v>13348</v>
          </cell>
          <cell r="B4026" t="str">
            <v>OPERADOR DE EQUIPO - SIN PREST.</v>
          </cell>
          <cell r="C4026" t="str">
            <v>MES</v>
          </cell>
          <cell r="D4026"/>
          <cell r="E4026">
            <v>45672</v>
          </cell>
          <cell r="F4026">
            <v>2921812</v>
          </cell>
          <cell r="G4026"/>
          <cell r="H4026" t="str">
            <v>SUELDOS JORNALES Y CUADRILLAS</v>
          </cell>
          <cell r="I4026" t="str">
            <v>860.061.099.1 - IDRD</v>
          </cell>
        </row>
        <row r="4027">
          <cell r="A4027">
            <v>13349</v>
          </cell>
          <cell r="B4027" t="str">
            <v>OPERADOR AUXILIAR DE EQUIPO - SIN PREST.</v>
          </cell>
          <cell r="C4027" t="str">
            <v>MES</v>
          </cell>
          <cell r="D4027"/>
          <cell r="E4027">
            <v>45672</v>
          </cell>
          <cell r="F4027">
            <v>2159415</v>
          </cell>
          <cell r="G4027"/>
          <cell r="H4027" t="str">
            <v>SUELDOS JORNALES Y CUADRILLAS</v>
          </cell>
          <cell r="I4027" t="str">
            <v>860.061.099.1 - IDRD</v>
          </cell>
        </row>
        <row r="4028">
          <cell r="A4028">
            <v>13350</v>
          </cell>
          <cell r="B4028" t="str">
            <v xml:space="preserve">OFICIAL O INSPECTOR 2 - SIN PREST. </v>
          </cell>
          <cell r="C4028" t="str">
            <v>MES</v>
          </cell>
          <cell r="D4028"/>
          <cell r="E4028">
            <v>45672</v>
          </cell>
          <cell r="F4028">
            <v>2514599</v>
          </cell>
          <cell r="G4028"/>
          <cell r="H4028" t="str">
            <v>SUELDOS JORNALES Y CUADRILLAS</v>
          </cell>
          <cell r="I4028" t="str">
            <v>860.061.099.1 - IDRD</v>
          </cell>
        </row>
        <row r="4029">
          <cell r="A4029">
            <v>13351</v>
          </cell>
          <cell r="B4029" t="str">
            <v>LABORATORISTA AUXILIAR - SIN PREST.</v>
          </cell>
          <cell r="C4029" t="str">
            <v>MES</v>
          </cell>
          <cell r="D4029"/>
          <cell r="E4029">
            <v>45672</v>
          </cell>
          <cell r="F4029">
            <v>2493288</v>
          </cell>
          <cell r="G4029"/>
          <cell r="H4029" t="str">
            <v>SUELDOS JORNALES Y CUADRILLAS</v>
          </cell>
          <cell r="I4029" t="str">
            <v>860.061.099.1 - IDRD</v>
          </cell>
        </row>
        <row r="4030">
          <cell r="A4030">
            <v>13352</v>
          </cell>
          <cell r="B4030" t="str">
            <v>CONDUCTOR O MOTORISTA - SIN PREST.</v>
          </cell>
          <cell r="C4030" t="str">
            <v>MES</v>
          </cell>
          <cell r="D4030"/>
          <cell r="E4030">
            <v>45672</v>
          </cell>
          <cell r="F4030">
            <v>1622808</v>
          </cell>
          <cell r="G4030"/>
          <cell r="H4030" t="str">
            <v>SUELDOS JORNALES Y CUADRILLAS</v>
          </cell>
          <cell r="I4030" t="str">
            <v>860.061.099.1 - IDRD</v>
          </cell>
        </row>
        <row r="4031">
          <cell r="A4031">
            <v>13353</v>
          </cell>
          <cell r="B4031" t="str">
            <v>SECRETARIA 1 - SIN PREST.</v>
          </cell>
          <cell r="C4031" t="str">
            <v>MES</v>
          </cell>
          <cell r="D4031"/>
          <cell r="E4031">
            <v>45672</v>
          </cell>
          <cell r="F4031">
            <v>2042092</v>
          </cell>
          <cell r="G4031"/>
          <cell r="H4031" t="str">
            <v>SUELDOS JORNALES Y CUADRILLAS</v>
          </cell>
          <cell r="I4031" t="str">
            <v>860.061.099.1 - IDRD</v>
          </cell>
        </row>
        <row r="4032">
          <cell r="A4032">
            <v>13354</v>
          </cell>
          <cell r="B4032" t="str">
            <v>SECRETARIA 2 - SIN PREST.</v>
          </cell>
          <cell r="C4032" t="str">
            <v>MES</v>
          </cell>
          <cell r="D4032"/>
          <cell r="E4032">
            <v>45672</v>
          </cell>
          <cell r="F4032">
            <v>1631696</v>
          </cell>
          <cell r="G4032"/>
          <cell r="H4032" t="str">
            <v>SUELDOS JORNALES Y CUADRILLAS</v>
          </cell>
          <cell r="I4032" t="str">
            <v>860.061.099.1 - IDRD</v>
          </cell>
        </row>
        <row r="4033">
          <cell r="A4033">
            <v>13356</v>
          </cell>
          <cell r="B4033" t="str">
            <v>CELADOR - SIN PREST.</v>
          </cell>
          <cell r="C4033" t="str">
            <v>MES</v>
          </cell>
          <cell r="D4033"/>
          <cell r="E4033">
            <v>45672</v>
          </cell>
          <cell r="F4033">
            <v>1423500</v>
          </cell>
          <cell r="G4033"/>
          <cell r="H4033" t="str">
            <v>SUELDOS JORNALES Y CUADRILLAS</v>
          </cell>
          <cell r="I4033" t="str">
            <v>860.061.099.1 - IDRD</v>
          </cell>
        </row>
        <row r="4034">
          <cell r="A4034">
            <v>13357</v>
          </cell>
          <cell r="B4034" t="str">
            <v>DIGITADOR 1 - SIN PREST.</v>
          </cell>
          <cell r="C4034" t="str">
            <v>MES</v>
          </cell>
          <cell r="D4034"/>
          <cell r="E4034">
            <v>45672</v>
          </cell>
          <cell r="F4034">
            <v>3221877</v>
          </cell>
          <cell r="G4034"/>
          <cell r="H4034" t="str">
            <v>SUELDOS JORNALES Y CUADRILLAS</v>
          </cell>
          <cell r="I4034" t="str">
            <v>860.061.099.1 - IDRD</v>
          </cell>
        </row>
        <row r="4035">
          <cell r="A4035">
            <v>13358</v>
          </cell>
          <cell r="B4035" t="str">
            <v>DIGITADOR 2 - SIN PREST.</v>
          </cell>
          <cell r="C4035" t="str">
            <v>MES</v>
          </cell>
          <cell r="D4035"/>
          <cell r="E4035">
            <v>45672</v>
          </cell>
          <cell r="F4035">
            <v>2604425</v>
          </cell>
          <cell r="G4035"/>
          <cell r="H4035" t="str">
            <v>SUELDOS JORNALES Y CUADRILLAS</v>
          </cell>
          <cell r="I4035" t="str">
            <v>860.061.099.1 - IDRD</v>
          </cell>
        </row>
        <row r="4036">
          <cell r="A4036">
            <v>13359</v>
          </cell>
          <cell r="B4036" t="str">
            <v>ADMINISTRADOR - SIN PREST.</v>
          </cell>
          <cell r="C4036" t="str">
            <v>MES</v>
          </cell>
          <cell r="D4036"/>
          <cell r="E4036">
            <v>45672</v>
          </cell>
          <cell r="F4036">
            <v>3490234</v>
          </cell>
          <cell r="G4036"/>
          <cell r="H4036" t="str">
            <v>SUELDOS JORNALES Y CUADRILLAS</v>
          </cell>
          <cell r="I4036" t="str">
            <v>860.061.099.1 - IDRD</v>
          </cell>
        </row>
        <row r="4037">
          <cell r="A4037">
            <v>13360</v>
          </cell>
          <cell r="B4037" t="str">
            <v xml:space="preserve">ALMACENISTA - SIN PREST. </v>
          </cell>
          <cell r="C4037" t="str">
            <v>MES</v>
          </cell>
          <cell r="D4037"/>
          <cell r="E4037">
            <v>45672</v>
          </cell>
          <cell r="F4037">
            <v>1681154</v>
          </cell>
          <cell r="G4037"/>
          <cell r="H4037" t="str">
            <v>SUELDOS JORNALES Y CUADRILLAS</v>
          </cell>
          <cell r="I4037" t="str">
            <v>860.061.099.1 - IDRD</v>
          </cell>
        </row>
        <row r="4038">
          <cell r="A4038">
            <v>13361</v>
          </cell>
          <cell r="B4038" t="str">
            <v xml:space="preserve">OBRERO - SIN PREST. </v>
          </cell>
          <cell r="C4038" t="str">
            <v>MES</v>
          </cell>
          <cell r="D4038"/>
          <cell r="E4038">
            <v>45041</v>
          </cell>
          <cell r="F4038">
            <v>1160000</v>
          </cell>
          <cell r="G4038"/>
          <cell r="H4038" t="str">
            <v>SUELDOS JORNALES Y CUADRILLAS</v>
          </cell>
          <cell r="I4038" t="str">
            <v>860.061.099.1 - IDRD</v>
          </cell>
        </row>
        <row r="4039">
          <cell r="A4039">
            <v>13362</v>
          </cell>
          <cell r="B4039" t="str">
            <v>CRUCE DE VIA POR MEDIO DE PERFORACION DIRIGIDA CON TOPO O MISIL PARA ACOMETIDA ELECTRICA 4X6</v>
          </cell>
          <cell r="C4039" t="str">
            <v>ML</v>
          </cell>
          <cell r="D4039"/>
          <cell r="E4039">
            <v>45085</v>
          </cell>
          <cell r="F4039">
            <v>2403764</v>
          </cell>
          <cell r="G4039"/>
          <cell r="H4039" t="str">
            <v>PAVIMENTOS</v>
          </cell>
          <cell r="I4039" t="str">
            <v>8956232 - IDRD - MEDIA ARMONICA COTIZACIONES</v>
          </cell>
        </row>
        <row r="4040">
          <cell r="A4040">
            <v>13363</v>
          </cell>
          <cell r="B4040" t="str">
            <v>BLOQUE DE CEMENTO MACIZO 20X20X6 PERMEABLE GRIS</v>
          </cell>
          <cell r="C4040" t="str">
            <v>UN</v>
          </cell>
          <cell r="D4040"/>
          <cell r="E4040">
            <v>45090</v>
          </cell>
          <cell r="F4040">
            <v>3086.83</v>
          </cell>
          <cell r="G4040"/>
          <cell r="H4040" t="str">
            <v>PAVIMENTOS</v>
          </cell>
          <cell r="I4040" t="str">
            <v>e656512133ef - KREATO</v>
          </cell>
        </row>
        <row r="4041">
          <cell r="A4041">
            <v>13364</v>
          </cell>
          <cell r="B4041" t="str">
            <v xml:space="preserve">ADAPTADOR CAMPANA DUCTO ELECTRICO </v>
          </cell>
          <cell r="C4041" t="str">
            <v>UN</v>
          </cell>
          <cell r="D4041"/>
          <cell r="E4041">
            <v>45097</v>
          </cell>
          <cell r="F4041">
            <v>6322.01</v>
          </cell>
          <cell r="G4041"/>
          <cell r="H4041" t="str">
            <v>TUBERIA</v>
          </cell>
          <cell r="I4041" t="str">
            <v>555555555555 - IDRD - MEDIANA DE COTIZACIONES</v>
          </cell>
        </row>
        <row r="4042">
          <cell r="A4042">
            <v>13365</v>
          </cell>
          <cell r="B4042" t="str">
            <v xml:space="preserve">TABLETA A 60 GRISES </v>
          </cell>
          <cell r="C4042" t="str">
            <v>UN</v>
          </cell>
          <cell r="D4042"/>
          <cell r="E4042">
            <v>45097</v>
          </cell>
          <cell r="F4042">
            <v>5318</v>
          </cell>
          <cell r="G4042"/>
          <cell r="H4042" t="str">
            <v>PAVIMENTOS</v>
          </cell>
          <cell r="I4042" t="str">
            <v>8956232 - IDRD - MEDIA ARMONICA COTIZACIONES</v>
          </cell>
        </row>
        <row r="4043">
          <cell r="A4043">
            <v>13366</v>
          </cell>
          <cell r="B4043" t="str">
            <v>TABLETA A 60 OCRE</v>
          </cell>
          <cell r="C4043" t="str">
            <v>UN</v>
          </cell>
          <cell r="D4043"/>
          <cell r="E4043">
            <v>45097</v>
          </cell>
          <cell r="F4043">
            <v>6017</v>
          </cell>
          <cell r="G4043"/>
          <cell r="H4043" t="str">
            <v>PAVIMENTOS</v>
          </cell>
          <cell r="I4043" t="str">
            <v>8956232 - IDRD - MEDIA ARMONICA COTIZACIONES</v>
          </cell>
        </row>
        <row r="4044">
          <cell r="A4044">
            <v>13367</v>
          </cell>
          <cell r="B4044" t="str">
            <v>Suministro Luminaria Tipo Schreder FLEXIA 17 w</v>
          </cell>
          <cell r="C4044" t="str">
            <v>UN</v>
          </cell>
          <cell r="D4044"/>
          <cell r="E4044">
            <v>45097</v>
          </cell>
          <cell r="F4044">
            <v>2772700</v>
          </cell>
          <cell r="G4044"/>
          <cell r="H4044" t="str">
            <v>LAMPARAS</v>
          </cell>
          <cell r="I4044" t="str">
            <v>830. - SCHREDER COLOMBIA S.A.</v>
          </cell>
        </row>
        <row r="4045">
          <cell r="A4045">
            <v>13368</v>
          </cell>
          <cell r="B4045" t="str">
            <v>Suministro Luminaria tipo Schreder FLEXIA 39 w</v>
          </cell>
          <cell r="C4045" t="str">
            <v>UN</v>
          </cell>
          <cell r="D4045"/>
          <cell r="E4045">
            <v>45097</v>
          </cell>
          <cell r="F4045">
            <v>2915500</v>
          </cell>
          <cell r="G4045"/>
          <cell r="H4045" t="str">
            <v>LAMPARAS</v>
          </cell>
          <cell r="I4045" t="str">
            <v>830. - SCHREDER COLOMBIA S.A.</v>
          </cell>
        </row>
        <row r="4046">
          <cell r="A4046">
            <v>13369</v>
          </cell>
          <cell r="B4046" t="str">
            <v xml:space="preserve">Suministro Luminaria tipo Schreder FLEXIA 62 w </v>
          </cell>
          <cell r="C4046" t="str">
            <v>UN</v>
          </cell>
          <cell r="D4046"/>
          <cell r="E4046">
            <v>45097</v>
          </cell>
          <cell r="F4046">
            <v>2975000</v>
          </cell>
          <cell r="G4046"/>
          <cell r="H4046" t="str">
            <v>LAMPARAS</v>
          </cell>
          <cell r="I4046" t="str">
            <v>830. - SCHREDER COLOMBIA S.A.</v>
          </cell>
        </row>
        <row r="4047">
          <cell r="A4047">
            <v>13370</v>
          </cell>
          <cell r="B4047" t="str">
            <v xml:space="preserve">Suministro  Luminaria tipo Schreder AVENTO 71 w </v>
          </cell>
          <cell r="C4047" t="str">
            <v>UN</v>
          </cell>
          <cell r="D4047"/>
          <cell r="E4047">
            <v>45097</v>
          </cell>
          <cell r="F4047">
            <v>1118600</v>
          </cell>
          <cell r="G4047"/>
          <cell r="H4047" t="str">
            <v>LAMPARAS</v>
          </cell>
          <cell r="I4047" t="str">
            <v>830. - SCHREDER COLOMBIA S.A.</v>
          </cell>
        </row>
        <row r="4048">
          <cell r="A4048">
            <v>13371</v>
          </cell>
          <cell r="B4048" t="str">
            <v>Cañuela prefabricada concreto H=10cm, B=30cm,</v>
          </cell>
          <cell r="C4048" t="str">
            <v>UN</v>
          </cell>
          <cell r="D4048"/>
          <cell r="E4048">
            <v>45434</v>
          </cell>
          <cell r="F4048">
            <v>31000</v>
          </cell>
          <cell r="G4048"/>
          <cell r="H4048" t="str">
            <v>CONCRETOS</v>
          </cell>
          <cell r="I4048" t="str">
            <v>555555555555 - IDRD - MEDIANA DE COTIZACIONES</v>
          </cell>
        </row>
        <row r="4049">
          <cell r="A4049">
            <v>13372</v>
          </cell>
          <cell r="B4049" t="str">
            <v>POSTE METALICO TRONCOCONICO OCTOGONAL DE 14 METROS ET211, DIAMETRO BASE 450mm</v>
          </cell>
          <cell r="C4049" t="str">
            <v>UN</v>
          </cell>
          <cell r="D4049"/>
          <cell r="E4049">
            <v>45478</v>
          </cell>
          <cell r="F4049">
            <v>19277500</v>
          </cell>
          <cell r="G4049"/>
          <cell r="H4049" t="str">
            <v>METALICOS</v>
          </cell>
          <cell r="I4049" t="str">
            <v>555555555555 - IDRD - MEDIANA DE COTIZACIONES</v>
          </cell>
        </row>
        <row r="4050">
          <cell r="A4050">
            <v>13373</v>
          </cell>
          <cell r="B4050" t="str">
            <v>POSTE METALICO TRONCOCONICO OCTOGONAL DE 14 METROS ET211, DIAMETRO BASE 450mm Y DIAMETRO CIMA 140mm,</v>
          </cell>
          <cell r="C4050" t="str">
            <v>UN</v>
          </cell>
          <cell r="D4050"/>
          <cell r="E4050">
            <v>45147</v>
          </cell>
          <cell r="F4050">
            <v>19397000</v>
          </cell>
          <cell r="G4050"/>
          <cell r="H4050" t="str">
            <v>METALICOS</v>
          </cell>
          <cell r="I4050" t="str">
            <v>555555555555 - IDRD - MEDIANA DE COTIZACIONES</v>
          </cell>
        </row>
        <row r="4051">
          <cell r="A4051">
            <v>13374</v>
          </cell>
          <cell r="B4051" t="str">
            <v xml:space="preserve">CRUCETAS METALICAS FABRICADAS EN  ANGULO DE 4" X 1/4" PARA POSTE DE 14 METROS X 1,6 METROS </v>
          </cell>
          <cell r="C4051" t="str">
            <v>UN</v>
          </cell>
          <cell r="D4051"/>
          <cell r="E4051">
            <v>45147</v>
          </cell>
          <cell r="F4051">
            <v>629838</v>
          </cell>
          <cell r="G4051"/>
          <cell r="H4051" t="str">
            <v>METALICOS</v>
          </cell>
          <cell r="I4051" t="str">
            <v>8956232 - IDRD - MEDIA ARMONICA COTIZACIONES</v>
          </cell>
        </row>
        <row r="4052">
          <cell r="A4052">
            <v>13375</v>
          </cell>
          <cell r="B4052" t="str">
            <v xml:space="preserve">Bloque Loseta prefabricada en concreto, color gris, de medidas 20x20x6 cm. </v>
          </cell>
          <cell r="C4052" t="str">
            <v>UN</v>
          </cell>
          <cell r="D4052"/>
          <cell r="E4052">
            <v>45434</v>
          </cell>
          <cell r="F4052">
            <v>8602</v>
          </cell>
          <cell r="G4052"/>
          <cell r="H4052" t="str">
            <v>CONCRETOS</v>
          </cell>
          <cell r="I4052" t="str">
            <v>555555555555 - IDRD - MEDIANA DE COTIZACIONES</v>
          </cell>
        </row>
        <row r="4053">
          <cell r="A4053">
            <v>13376</v>
          </cell>
          <cell r="B4053" t="str">
            <v>Luminaria SLCS marca GDS Lighting</v>
          </cell>
          <cell r="C4053" t="str">
            <v>UN</v>
          </cell>
          <cell r="D4053"/>
          <cell r="E4053">
            <v>45147</v>
          </cell>
          <cell r="F4053">
            <v>1210230</v>
          </cell>
          <cell r="G4053"/>
          <cell r="H4053" t="str">
            <v>LAMPARAS</v>
          </cell>
          <cell r="I4053" t="str">
            <v>555555555555 - IDRD - MEDIANA DE COTIZACIONES</v>
          </cell>
        </row>
        <row r="4054">
          <cell r="A4054">
            <v>13377</v>
          </cell>
          <cell r="B4054" t="str">
            <v>Luminaria MAXIMO L marca GDS Lighting</v>
          </cell>
          <cell r="C4054" t="str">
            <v>UN</v>
          </cell>
          <cell r="D4054"/>
          <cell r="E4054">
            <v>45147</v>
          </cell>
          <cell r="F4054">
            <v>2612050</v>
          </cell>
          <cell r="G4054"/>
          <cell r="H4054" t="str">
            <v>LAMPARAS</v>
          </cell>
          <cell r="I4054" t="str">
            <v>555555555555 - IDRD - MEDIANA DE COTIZACIONES</v>
          </cell>
        </row>
        <row r="4055">
          <cell r="A4055">
            <v>13378</v>
          </cell>
          <cell r="B4055" t="str">
            <v>Luminaria BUXUS 125 Marca GDS Lighting Light Distribution</v>
          </cell>
          <cell r="C4055" t="str">
            <v>UN</v>
          </cell>
          <cell r="D4055"/>
          <cell r="E4055">
            <v>45147</v>
          </cell>
          <cell r="F4055">
            <v>3103520</v>
          </cell>
          <cell r="G4055"/>
          <cell r="H4055" t="str">
            <v>LAMPARAS</v>
          </cell>
          <cell r="I4055" t="str">
            <v>555555555555 - IDRD - MEDIANA DE COTIZACIONES</v>
          </cell>
        </row>
        <row r="4056">
          <cell r="A4056">
            <v>13379</v>
          </cell>
          <cell r="B4056" t="str">
            <v>CAJA PARA MEDIDOR TRIFA.CARGA30 KVA ESPAC. TOTALIZ</v>
          </cell>
          <cell r="C4056" t="str">
            <v>UN</v>
          </cell>
          <cell r="D4056"/>
          <cell r="E4056">
            <v>45147</v>
          </cell>
          <cell r="F4056">
            <v>244780</v>
          </cell>
          <cell r="G4056"/>
          <cell r="H4056" t="str">
            <v>CAJAS, ARMARIOS, TABLEROS</v>
          </cell>
          <cell r="I4056" t="str">
            <v>555555555555 - IDRD - MEDIANA DE COTIZACIONES</v>
          </cell>
        </row>
        <row r="4057">
          <cell r="A4057">
            <v>13380</v>
          </cell>
          <cell r="B4057" t="str">
            <v>MEDIDOR DE ENERG.TRIFÁSICO(20-100AMP)CERTIF+CALIBR</v>
          </cell>
          <cell r="C4057" t="str">
            <v>UN</v>
          </cell>
          <cell r="D4057"/>
          <cell r="E4057">
            <v>45147</v>
          </cell>
          <cell r="F4057">
            <v>200832</v>
          </cell>
          <cell r="G4057"/>
          <cell r="H4057" t="str">
            <v>CAJAS, ARMARIOS, TABLEROS</v>
          </cell>
          <cell r="I4057" t="str">
            <v>8956232 - IDRD - MEDIA ARMONICA COTIZACIONES</v>
          </cell>
        </row>
        <row r="4058">
          <cell r="A4058">
            <v>13381</v>
          </cell>
          <cell r="B4058" t="str">
            <v>Cancha minitejo incluye 4 tejos</v>
          </cell>
          <cell r="C4058" t="str">
            <v>UN</v>
          </cell>
          <cell r="D4058"/>
          <cell r="E4058">
            <v>45148</v>
          </cell>
          <cell r="F4058">
            <v>5188400</v>
          </cell>
          <cell r="G4058"/>
          <cell r="H4058" t="str">
            <v>MOBILIARIO PARQUES</v>
          </cell>
          <cell r="I4058" t="str">
            <v>555555555555 - IDRD - MEDIANA DE COTIZACIONES</v>
          </cell>
        </row>
        <row r="4059">
          <cell r="A4059">
            <v>13382</v>
          </cell>
          <cell r="B4059" t="str">
            <v>RANA INSTITUCIONAL (EN ACERO INOX TIPO IDRD)</v>
          </cell>
          <cell r="C4059" t="str">
            <v>UN</v>
          </cell>
          <cell r="D4059"/>
          <cell r="E4059">
            <v>45148</v>
          </cell>
          <cell r="F4059">
            <v>2283033</v>
          </cell>
          <cell r="G4059"/>
          <cell r="H4059" t="str">
            <v>MOBILIARIO PARQUES</v>
          </cell>
          <cell r="I4059" t="str">
            <v>555555555555 - IDRD - MEDIANA DE COTIZACIONES</v>
          </cell>
        </row>
        <row r="4060">
          <cell r="A4060">
            <v>13383</v>
          </cell>
          <cell r="B4060" t="str">
            <v>Plantas Exterior (pajarito 1-1.2 m)</v>
          </cell>
          <cell r="C4060" t="str">
            <v>UN</v>
          </cell>
          <cell r="D4060"/>
          <cell r="E4060">
            <v>45477</v>
          </cell>
          <cell r="F4060">
            <v>22197.48</v>
          </cell>
          <cell r="G4060"/>
          <cell r="H4060" t="str">
            <v>ARBOLES Y PLANTAS</v>
          </cell>
          <cell r="I4060" t="str">
            <v>8956232 - IDRD - MEDIA ARMONICA COTIZACIONES</v>
          </cell>
        </row>
        <row r="4061">
          <cell r="A4061">
            <v>13384</v>
          </cell>
          <cell r="B4061" t="str">
            <v>Plantas Exterior (fucsia 1 m)</v>
          </cell>
          <cell r="C4061" t="str">
            <v>UN</v>
          </cell>
          <cell r="D4061"/>
          <cell r="E4061">
            <v>45477</v>
          </cell>
          <cell r="F4061">
            <v>13650.42</v>
          </cell>
          <cell r="G4061"/>
          <cell r="H4061" t="str">
            <v>ARBOLES Y PLANTAS</v>
          </cell>
          <cell r="I4061" t="str">
            <v>8956232 - IDRD - MEDIA ARMONICA COTIZACIONES</v>
          </cell>
        </row>
        <row r="4062">
          <cell r="A4062">
            <v>13385</v>
          </cell>
          <cell r="B4062" t="str">
            <v>Plantas Exterior (penca 12 por m2)</v>
          </cell>
          <cell r="C4062" t="str">
            <v>M2</v>
          </cell>
          <cell r="D4062"/>
          <cell r="E4062">
            <v>45477</v>
          </cell>
          <cell r="F4062">
            <v>16781.509999999998</v>
          </cell>
          <cell r="G4062"/>
          <cell r="H4062" t="str">
            <v>ARBOLES Y PLANTAS</v>
          </cell>
          <cell r="I4062" t="str">
            <v>8956232 - IDRD - MEDIA ARMONICA COTIZACIONES</v>
          </cell>
        </row>
        <row r="4063">
          <cell r="A4063">
            <v>13386</v>
          </cell>
          <cell r="B4063" t="str">
            <v>Plantas Exterior (gurrubo 12 por m2)</v>
          </cell>
          <cell r="C4063" t="str">
            <v>M2</v>
          </cell>
          <cell r="D4063"/>
          <cell r="E4063">
            <v>45477</v>
          </cell>
          <cell r="F4063">
            <v>10969.75</v>
          </cell>
          <cell r="G4063"/>
          <cell r="H4063" t="str">
            <v>ARBOLES Y PLANTAS</v>
          </cell>
          <cell r="I4063" t="str">
            <v>8956232 - IDRD - MEDIA ARMONICA COTIZACIONES</v>
          </cell>
        </row>
        <row r="4064">
          <cell r="A4064">
            <v>13387</v>
          </cell>
          <cell r="B4064" t="str">
            <v>Tubo de rodadero de bombero en acero inoxidable de 3" doblado</v>
          </cell>
          <cell r="C4064" t="str">
            <v>UN</v>
          </cell>
          <cell r="D4064"/>
          <cell r="E4064">
            <v>45148</v>
          </cell>
          <cell r="F4064">
            <v>59500000</v>
          </cell>
          <cell r="G4064"/>
          <cell r="H4064" t="str">
            <v>OTROS PREFABRICADOS</v>
          </cell>
          <cell r="I4064" t="str">
            <v>555555555555 - IDRD - MEDIANA DE COTIZACIONES</v>
          </cell>
        </row>
        <row r="4065">
          <cell r="A4065">
            <v>13388</v>
          </cell>
          <cell r="B4065" t="str">
            <v>Dos Marcos Arquitectonicos y Panoramicos en concreto</v>
          </cell>
          <cell r="C4065" t="str">
            <v>JGO</v>
          </cell>
          <cell r="D4065"/>
          <cell r="E4065">
            <v>45148</v>
          </cell>
          <cell r="F4065">
            <v>51427807</v>
          </cell>
          <cell r="G4065"/>
          <cell r="H4065" t="str">
            <v>CONCRETOS</v>
          </cell>
          <cell r="I4065" t="str">
            <v>555555555555 - IDRD - MEDIANA DE COTIZACIONES</v>
          </cell>
        </row>
        <row r="4066">
          <cell r="A4066">
            <v>13389</v>
          </cell>
          <cell r="B4066" t="str">
            <v>LAMINA A36 3/16 110MM X 110MM  12MM</v>
          </cell>
          <cell r="C4066" t="str">
            <v>UN</v>
          </cell>
          <cell r="D4066"/>
          <cell r="E4066">
            <v>45148</v>
          </cell>
          <cell r="F4066">
            <v>10500</v>
          </cell>
          <cell r="G4066"/>
          <cell r="H4066" t="str">
            <v>LAMINAS PLATINAS</v>
          </cell>
          <cell r="I4066" t="str">
            <v>555555555555 - IDRD - MEDIANA DE COTIZACIONES</v>
          </cell>
        </row>
        <row r="4067">
          <cell r="A4067">
            <v>13390</v>
          </cell>
          <cell r="B4067" t="str">
            <v>Plantas Exterior Dietes (Lirio de Páramo) 12 por m2</v>
          </cell>
          <cell r="C4067" t="str">
            <v>UN</v>
          </cell>
          <cell r="D4067"/>
          <cell r="E4067">
            <v>45477</v>
          </cell>
          <cell r="F4067">
            <v>27794.959999999999</v>
          </cell>
          <cell r="G4067"/>
          <cell r="H4067" t="str">
            <v>ARBOLES Y PLANTAS</v>
          </cell>
          <cell r="I4067" t="str">
            <v>8956232 - IDRD - MEDIA ARMONICA COTIZACIONES</v>
          </cell>
        </row>
        <row r="4068">
          <cell r="A4068">
            <v>13391</v>
          </cell>
          <cell r="B4068" t="str">
            <v>Plantas Exterior Clavel Chino 12 por m2</v>
          </cell>
          <cell r="C4068" t="str">
            <v>UN</v>
          </cell>
          <cell r="D4068"/>
          <cell r="E4068">
            <v>45477</v>
          </cell>
          <cell r="F4068">
            <v>22217.65</v>
          </cell>
          <cell r="G4068"/>
          <cell r="H4068" t="str">
            <v>ARBOLES Y PLANTAS</v>
          </cell>
          <cell r="I4068" t="str">
            <v>8956232 - IDRD - MEDIA ARMONICA COTIZACIONES</v>
          </cell>
        </row>
        <row r="4069">
          <cell r="A4069">
            <v>13392</v>
          </cell>
          <cell r="B4069" t="str">
            <v>Plantas Exterior Cola de Zorro 12 por m2</v>
          </cell>
          <cell r="C4069" t="str">
            <v>UN</v>
          </cell>
          <cell r="D4069"/>
          <cell r="E4069">
            <v>45477</v>
          </cell>
          <cell r="F4069">
            <v>3668.91</v>
          </cell>
          <cell r="G4069"/>
          <cell r="H4069" t="str">
            <v>ARBOLES Y PLANTAS</v>
          </cell>
          <cell r="I4069" t="str">
            <v>8956232 - IDRD - MEDIA ARMONICA COTIZACIONES</v>
          </cell>
        </row>
        <row r="4070">
          <cell r="A4070">
            <v>13393</v>
          </cell>
          <cell r="B4070" t="str">
            <v xml:space="preserve">Sikadur AnchorFix-3001 600cc=900gr **  </v>
          </cell>
          <cell r="C4070" t="str">
            <v>UN</v>
          </cell>
          <cell r="D4070"/>
          <cell r="E4070">
            <v>45154</v>
          </cell>
          <cell r="F4070">
            <v>211124</v>
          </cell>
          <cell r="G4070"/>
          <cell r="H4070" t="str">
            <v>IMPERMEABILIZANTES</v>
          </cell>
          <cell r="I4070" t="str">
            <v>555555555555 - IDRD - MEDIANA DE COTIZACIONES</v>
          </cell>
        </row>
        <row r="4071">
          <cell r="A4071">
            <v>13394</v>
          </cell>
          <cell r="B4071" t="str">
            <v xml:space="preserve">Geodren vial TB  160MM  e= 5,0mm  H=1 incluye TUBO DRENAJE PVC 160MMCorru+Perf  </v>
          </cell>
          <cell r="C4071" t="str">
            <v>ML</v>
          </cell>
          <cell r="D4071"/>
          <cell r="E4071">
            <v>45161</v>
          </cell>
          <cell r="F4071">
            <v>101423.7</v>
          </cell>
          <cell r="G4071"/>
          <cell r="H4071" t="str">
            <v>GEOSINTETICOS</v>
          </cell>
          <cell r="I4071" t="str">
            <v>8956232 - IDRD - MEDIA ARMONICA COTIZACIONES</v>
          </cell>
        </row>
        <row r="4072">
          <cell r="A4072">
            <v>13395</v>
          </cell>
          <cell r="B4072" t="str">
            <v xml:space="preserve">Geodren planar  e= 5.0mm   h=1  </v>
          </cell>
          <cell r="C4072" t="str">
            <v>ML</v>
          </cell>
          <cell r="D4072"/>
          <cell r="E4072">
            <v>45161</v>
          </cell>
          <cell r="F4072">
            <v>51550.8</v>
          </cell>
          <cell r="G4072"/>
          <cell r="H4072" t="str">
            <v>GEOSINTETICOS</v>
          </cell>
          <cell r="I4072" t="str">
            <v>8956232 - IDRD - MEDIA ARMONICA COTIZACIONES</v>
          </cell>
        </row>
        <row r="4073">
          <cell r="A4073">
            <v>13396</v>
          </cell>
          <cell r="B4073" t="str">
            <v xml:space="preserve">CONCRETO PAVIMENTO MR-43  </v>
          </cell>
          <cell r="C4073" t="str">
            <v>M3</v>
          </cell>
          <cell r="D4073"/>
          <cell r="E4073">
            <v>45434</v>
          </cell>
          <cell r="F4073">
            <v>671275</v>
          </cell>
          <cell r="G4073"/>
          <cell r="H4073" t="str">
            <v>CONCRETOS</v>
          </cell>
          <cell r="I4073" t="str">
            <v>8956232 - IDRD - MEDIA ARMONICA COTIZACIONES</v>
          </cell>
        </row>
        <row r="4074">
          <cell r="A4074">
            <v>13397</v>
          </cell>
          <cell r="B4074" t="str">
            <v xml:space="preserve">TUBO ALCANT NOVAFORT 200MM S/NORMA ICONTEC  </v>
          </cell>
          <cell r="C4074" t="str">
            <v>ML</v>
          </cell>
          <cell r="D4074"/>
          <cell r="E4074">
            <v>45161</v>
          </cell>
          <cell r="F4074">
            <v>60993.85</v>
          </cell>
          <cell r="G4074"/>
          <cell r="H4074" t="str">
            <v>TUBOS</v>
          </cell>
          <cell r="I4074" t="str">
            <v>8956232 - IDRD - MEDIA ARMONICA COTIZACIONES</v>
          </cell>
        </row>
        <row r="4075">
          <cell r="A4075">
            <v>13398</v>
          </cell>
          <cell r="B4075" t="str">
            <v xml:space="preserve">BORDILLO (H 50cm)  </v>
          </cell>
          <cell r="C4075" t="str">
            <v>UN</v>
          </cell>
          <cell r="D4075"/>
          <cell r="E4075">
            <v>45434</v>
          </cell>
          <cell r="F4075">
            <v>32499.99</v>
          </cell>
          <cell r="G4075"/>
          <cell r="H4075" t="str">
            <v>CONCRETOS</v>
          </cell>
          <cell r="I4075" t="str">
            <v>555555555555 - IDRD - MEDIANA DE COTIZACIONES</v>
          </cell>
        </row>
        <row r="4076">
          <cell r="A4076">
            <v>13399</v>
          </cell>
          <cell r="B4076" t="str">
            <v xml:space="preserve">JUEGO DE MOLDES PARA ESTAMPADO CONCRETO  </v>
          </cell>
          <cell r="C4076" t="str">
            <v>UN</v>
          </cell>
          <cell r="D4076"/>
          <cell r="E4076">
            <v>45434</v>
          </cell>
          <cell r="F4076">
            <v>373786</v>
          </cell>
          <cell r="G4076"/>
          <cell r="H4076" t="str">
            <v>CONCRETOS</v>
          </cell>
          <cell r="I4076" t="str">
            <v>8956232 - IDRD - MEDIA ARMONICA COTIZACIONES</v>
          </cell>
        </row>
        <row r="4077">
          <cell r="A4077">
            <v>13400</v>
          </cell>
          <cell r="B4077" t="str">
            <v xml:space="preserve">Desmoldante En Polvo Para Concreto Estampado (20 Kg)  </v>
          </cell>
          <cell r="C4077" t="str">
            <v>UN</v>
          </cell>
          <cell r="D4077"/>
          <cell r="E4077">
            <v>45434</v>
          </cell>
          <cell r="F4077">
            <v>162436</v>
          </cell>
          <cell r="G4077"/>
          <cell r="H4077" t="str">
            <v>CONCRETOS</v>
          </cell>
          <cell r="I4077" t="str">
            <v>555555555555 - IDRD - MEDIANA DE COTIZACIONES</v>
          </cell>
        </row>
        <row r="4078">
          <cell r="A4078">
            <v>13401</v>
          </cell>
          <cell r="B4078" t="str">
            <v xml:space="preserve">COLOR ENDURECEDOR  </v>
          </cell>
          <cell r="C4078" t="str">
            <v>BTO</v>
          </cell>
          <cell r="D4078"/>
          <cell r="E4078">
            <v>45434</v>
          </cell>
          <cell r="F4078">
            <v>92106</v>
          </cell>
          <cell r="G4078"/>
          <cell r="H4078" t="str">
            <v>CONCRETOS</v>
          </cell>
          <cell r="I4078" t="str">
            <v>555555555555 - IDRD - MEDIANA DE COTIZACIONES</v>
          </cell>
        </row>
        <row r="4079">
          <cell r="A4079">
            <v>13402</v>
          </cell>
          <cell r="B4079" t="str">
            <v xml:space="preserve">Bordillo "transicion A-100 (h=0.35*b=0.20L=0.40) **  </v>
          </cell>
          <cell r="C4079" t="str">
            <v>UN</v>
          </cell>
          <cell r="D4079"/>
          <cell r="E4079">
            <v>45434</v>
          </cell>
          <cell r="F4079">
            <v>33904</v>
          </cell>
          <cell r="G4079"/>
          <cell r="H4079" t="str">
            <v>CONCRETOS</v>
          </cell>
          <cell r="I4079" t="str">
            <v>8956232 - IDRD - MEDIA ARMONICA COTIZACIONES</v>
          </cell>
        </row>
        <row r="4080">
          <cell r="A4080">
            <v>13403</v>
          </cell>
          <cell r="B4080" t="str">
            <v xml:space="preserve">TUBO DRENAJE PVC200mmCorrug-Perf(Roll35m)SinFiltro  </v>
          </cell>
          <cell r="C4080" t="str">
            <v>ML</v>
          </cell>
          <cell r="D4080"/>
          <cell r="E4080">
            <v>45161</v>
          </cell>
          <cell r="F4080">
            <v>67145.75</v>
          </cell>
          <cell r="G4080"/>
          <cell r="H4080" t="str">
            <v>TUBOS</v>
          </cell>
          <cell r="I4080" t="str">
            <v>8956232 - IDRD - MEDIA ARMONICA COTIZACIONES</v>
          </cell>
        </row>
        <row r="4081">
          <cell r="A4081">
            <v>13404</v>
          </cell>
          <cell r="B4081" t="str">
            <v xml:space="preserve">Equipo termofusion  </v>
          </cell>
          <cell r="C4081" t="str">
            <v>HR</v>
          </cell>
          <cell r="D4081"/>
          <cell r="E4081">
            <v>45162</v>
          </cell>
          <cell r="F4081">
            <v>27738</v>
          </cell>
          <cell r="G4081"/>
          <cell r="H4081" t="str">
            <v>TUBERIA HIDROSANITARIA</v>
          </cell>
          <cell r="I4081" t="str">
            <v>8956232 - IDRD - MEDIA ARMONICA COTIZACIONES</v>
          </cell>
        </row>
        <row r="4082">
          <cell r="A4082">
            <v>13405</v>
          </cell>
          <cell r="B4082" t="str">
            <v>Paneles solares de 550w</v>
          </cell>
          <cell r="C4082" t="str">
            <v>UN</v>
          </cell>
          <cell r="D4082"/>
          <cell r="E4082">
            <v>45734</v>
          </cell>
          <cell r="F4082">
            <v>550000</v>
          </cell>
          <cell r="G4082"/>
          <cell r="H4082" t="str">
            <v>INST. ELECTRICAS</v>
          </cell>
          <cell r="I4082" t="str">
            <v>555555555555 - IDRD - MEDIANA DE COTIZACIONES</v>
          </cell>
        </row>
        <row r="4083">
          <cell r="A4083">
            <v>13406</v>
          </cell>
          <cell r="B4083" t="str">
            <v xml:space="preserve">Inversores hibridos off grid-on grid de 8kva  </v>
          </cell>
          <cell r="C4083" t="str">
            <v>UN</v>
          </cell>
          <cell r="D4083"/>
          <cell r="E4083">
            <v>45162</v>
          </cell>
          <cell r="F4083">
            <v>23948750</v>
          </cell>
          <cell r="G4083"/>
          <cell r="H4083" t="str">
            <v>INST. ELECTRICAS</v>
          </cell>
          <cell r="I4083" t="str">
            <v>8956232 - IDRD - MEDIA ARMONICA COTIZACIONES</v>
          </cell>
        </row>
        <row r="4084">
          <cell r="A4084">
            <v>13407</v>
          </cell>
          <cell r="B4084" t="str">
            <v xml:space="preserve">Controladores mppt 100amp epver con monitoreo remoto  </v>
          </cell>
          <cell r="C4084" t="str">
            <v>UN</v>
          </cell>
          <cell r="D4084"/>
          <cell r="E4084">
            <v>45163</v>
          </cell>
          <cell r="F4084">
            <v>4311370</v>
          </cell>
          <cell r="G4084"/>
          <cell r="H4084" t="str">
            <v>INST. ELECTRICAS</v>
          </cell>
          <cell r="I4084" t="str">
            <v>8956232 - IDRD - MEDIA ARMONICA COTIZACIONES</v>
          </cell>
        </row>
        <row r="4085">
          <cell r="A4085">
            <v>13408</v>
          </cell>
          <cell r="B4085" t="str">
            <v xml:space="preserve">Baterias de 100amp 48vdc litio   </v>
          </cell>
          <cell r="C4085" t="str">
            <v>UN</v>
          </cell>
          <cell r="D4085"/>
          <cell r="E4085">
            <v>45162</v>
          </cell>
          <cell r="F4085">
            <v>15396220</v>
          </cell>
          <cell r="G4085"/>
          <cell r="H4085" t="str">
            <v>APARATOS ELECTRICOS</v>
          </cell>
          <cell r="I4085" t="str">
            <v>8956232 - IDRD - MEDIA ARMONICA COTIZACIONES</v>
          </cell>
        </row>
        <row r="4086">
          <cell r="A4086">
            <v>13409</v>
          </cell>
          <cell r="B4086" t="str">
            <v xml:space="preserve">Rack para banco de baterias litio   </v>
          </cell>
          <cell r="C4086" t="str">
            <v>UN</v>
          </cell>
          <cell r="D4086"/>
          <cell r="E4086">
            <v>45162</v>
          </cell>
          <cell r="F4086">
            <v>2600150</v>
          </cell>
          <cell r="G4086"/>
          <cell r="H4086" t="str">
            <v>CAJAS, ARMARIOS, TABLEROS</v>
          </cell>
          <cell r="I4086" t="str">
            <v>8956232 - IDRD - MEDIA ARMONICA COTIZACIONES</v>
          </cell>
        </row>
        <row r="4087">
          <cell r="A4087">
            <v>13410</v>
          </cell>
          <cell r="B4087" t="str">
            <v xml:space="preserve">Estructura aluminio paneles  </v>
          </cell>
          <cell r="C4087" t="str">
            <v>UN</v>
          </cell>
          <cell r="D4087"/>
          <cell r="E4087">
            <v>45162</v>
          </cell>
          <cell r="F4087">
            <v>260610</v>
          </cell>
          <cell r="G4087"/>
          <cell r="H4087" t="str">
            <v>METALICOS</v>
          </cell>
          <cell r="I4087" t="str">
            <v>8956232 - IDRD - MEDIA ARMONICA COTIZACIONES</v>
          </cell>
        </row>
        <row r="4088">
          <cell r="A4088">
            <v>13411</v>
          </cell>
          <cell r="B4088" t="str">
            <v xml:space="preserve">Combiner box (incluye: dps,ac,vdc, interruptores, barrajes y accesorios)  </v>
          </cell>
          <cell r="C4088" t="str">
            <v>UN</v>
          </cell>
          <cell r="D4088"/>
          <cell r="E4088">
            <v>45162</v>
          </cell>
          <cell r="F4088">
            <v>10115000</v>
          </cell>
          <cell r="G4088"/>
          <cell r="H4088" t="str">
            <v>CAJAS, ARMARIOS, TABLEROS</v>
          </cell>
          <cell r="I4088" t="str">
            <v>8956232 - IDRD - MEDIA ARMONICA COTIZACIONES</v>
          </cell>
        </row>
        <row r="4089">
          <cell r="A4089">
            <v>13412</v>
          </cell>
          <cell r="B4089" t="str">
            <v xml:space="preserve">Puesta a tierra paneles solares  </v>
          </cell>
          <cell r="C4089" t="str">
            <v>UN</v>
          </cell>
          <cell r="D4089"/>
          <cell r="E4089">
            <v>45708</v>
          </cell>
          <cell r="F4089">
            <v>3801361.35</v>
          </cell>
          <cell r="G4089"/>
          <cell r="H4089" t="str">
            <v>INST. ELECTRICAS</v>
          </cell>
          <cell r="I4089" t="str">
            <v>562221312 - IDRD - VALOR CIO AJUSTADO</v>
          </cell>
        </row>
        <row r="4090">
          <cell r="A4090">
            <v>13413</v>
          </cell>
          <cell r="B4090" t="str">
            <v xml:space="preserve">Acometida eléctrica vdc y vac   </v>
          </cell>
          <cell r="C4090" t="str">
            <v>UN</v>
          </cell>
          <cell r="D4090"/>
          <cell r="E4090">
            <v>45162</v>
          </cell>
          <cell r="F4090">
            <v>6545000</v>
          </cell>
          <cell r="G4090"/>
          <cell r="H4090" t="str">
            <v>TUBERIA</v>
          </cell>
          <cell r="I4090" t="str">
            <v>8956232 - IDRD - MEDIA ARMONICA COTIZACIONES</v>
          </cell>
        </row>
        <row r="4091">
          <cell r="A4091">
            <v>13414</v>
          </cell>
          <cell r="B4091" t="str">
            <v xml:space="preserve">Transformador trifásico de pedestal tipo Pad Mounted Radial de 45 kVA. 11400 / 380-220V   </v>
          </cell>
          <cell r="C4091" t="str">
            <v>UN</v>
          </cell>
          <cell r="D4091"/>
          <cell r="E4091">
            <v>45162</v>
          </cell>
          <cell r="F4091">
            <v>39270000</v>
          </cell>
          <cell r="G4091"/>
          <cell r="H4091" t="str">
            <v>SUBESTACION</v>
          </cell>
          <cell r="I4091" t="str">
            <v>8956232 - IDRD - MEDIA ARMONICA COTIZACIONES</v>
          </cell>
        </row>
        <row r="4092">
          <cell r="A4092">
            <v>13415</v>
          </cell>
          <cell r="B4092" t="str">
            <v xml:space="preserve">Caja de maniobra de 3 vías 15 kV (Entrada y Salida 600 Amp y una (1) derivación a 200 Amp).  </v>
          </cell>
          <cell r="C4092" t="str">
            <v>UN</v>
          </cell>
          <cell r="D4092"/>
          <cell r="E4092">
            <v>45162</v>
          </cell>
          <cell r="F4092">
            <v>48790000</v>
          </cell>
          <cell r="G4092"/>
          <cell r="H4092" t="str">
            <v>CAJAS, ARMARIOS, TABLEROS</v>
          </cell>
          <cell r="I4092" t="str">
            <v>8956232 - IDRD - MEDIA ARMONICA COTIZACIONES</v>
          </cell>
        </row>
        <row r="4093">
          <cell r="A4093">
            <v>13416</v>
          </cell>
          <cell r="B4093" t="str">
            <v>CABLE 3X185mm2 XLPE-15KV</v>
          </cell>
          <cell r="C4093" t="str">
            <v>ML</v>
          </cell>
          <cell r="D4093"/>
          <cell r="E4093">
            <v>45478</v>
          </cell>
          <cell r="F4093">
            <v>61600</v>
          </cell>
          <cell r="G4093"/>
          <cell r="H4093" t="str">
            <v>CABLES</v>
          </cell>
          <cell r="I4093" t="str">
            <v>555555555555 - IDRD - MEDIANA DE COTIZACIONES</v>
          </cell>
        </row>
        <row r="4094">
          <cell r="A4094">
            <v>13417</v>
          </cell>
          <cell r="B4094" t="str">
            <v xml:space="preserve">Terminal premoldeado exterior 15kv 250-500  </v>
          </cell>
          <cell r="C4094" t="str">
            <v>UN</v>
          </cell>
          <cell r="D4094"/>
          <cell r="E4094">
            <v>45162</v>
          </cell>
          <cell r="F4094">
            <v>468702</v>
          </cell>
          <cell r="G4094"/>
          <cell r="H4094" t="str">
            <v>APARATOS ELECTRICOS</v>
          </cell>
          <cell r="I4094" t="str">
            <v>8956232 - IDRD - MEDIA ARMONICA COTIZACIONES</v>
          </cell>
        </row>
        <row r="4095">
          <cell r="A4095">
            <v>13418</v>
          </cell>
          <cell r="B4095" t="str">
            <v xml:space="preserve">Terminal premoldeado interior 15kv 250-500  </v>
          </cell>
          <cell r="C4095" t="str">
            <v>UN</v>
          </cell>
          <cell r="D4095"/>
          <cell r="E4095">
            <v>45163</v>
          </cell>
          <cell r="F4095">
            <v>448446</v>
          </cell>
          <cell r="G4095"/>
          <cell r="H4095" t="str">
            <v>APARATOS ELECTRICOS</v>
          </cell>
          <cell r="I4095" t="str">
            <v>8956232 - IDRD - MEDIA ARMONICA COTIZACIONES</v>
          </cell>
        </row>
        <row r="4096">
          <cell r="A4096">
            <v>13419</v>
          </cell>
          <cell r="B4096" t="str">
            <v xml:space="preserve">TUBO GALVANIZADO 6"  </v>
          </cell>
          <cell r="C4096" t="str">
            <v>ML</v>
          </cell>
          <cell r="D4096"/>
          <cell r="E4096">
            <v>45162</v>
          </cell>
          <cell r="F4096">
            <v>280000</v>
          </cell>
          <cell r="G4096"/>
          <cell r="H4096" t="str">
            <v>TUBERIA</v>
          </cell>
          <cell r="I4096" t="str">
            <v>8956232 - IDRD - MEDIA ARMONICA COTIZACIONES</v>
          </cell>
        </row>
        <row r="4097">
          <cell r="A4097">
            <v>13420</v>
          </cell>
          <cell r="B4097" t="str">
            <v xml:space="preserve">CURVA PVC 6"  </v>
          </cell>
          <cell r="C4097" t="str">
            <v>UN</v>
          </cell>
          <cell r="D4097"/>
          <cell r="E4097">
            <v>45162</v>
          </cell>
          <cell r="F4097">
            <v>135000</v>
          </cell>
          <cell r="G4097"/>
          <cell r="H4097" t="str">
            <v>TUBERIA</v>
          </cell>
          <cell r="I4097" t="str">
            <v>8956232 - IDRD - MEDIA ARMONICA COTIZACIONES</v>
          </cell>
        </row>
        <row r="4098">
          <cell r="A4098">
            <v>13421</v>
          </cell>
          <cell r="B4098" t="str">
            <v xml:space="preserve">CUCHILLAS MONOPOLARES  400 A  </v>
          </cell>
          <cell r="C4098" t="str">
            <v>UN</v>
          </cell>
          <cell r="D4098"/>
          <cell r="E4098">
            <v>45162</v>
          </cell>
          <cell r="F4098">
            <v>520000</v>
          </cell>
          <cell r="G4098"/>
          <cell r="H4098" t="str">
            <v>INST. ELECTRICAS</v>
          </cell>
          <cell r="I4098" t="str">
            <v>8956232 - IDRD - MEDIA ARMONICA COTIZACIONES</v>
          </cell>
        </row>
        <row r="4099">
          <cell r="A4099">
            <v>13422</v>
          </cell>
          <cell r="B4099" t="str">
            <v xml:space="preserve">CRUCETA 2,2M MADERA IMUNIZADA  </v>
          </cell>
          <cell r="C4099" t="str">
            <v>UN</v>
          </cell>
          <cell r="D4099"/>
          <cell r="E4099">
            <v>45162</v>
          </cell>
          <cell r="F4099">
            <v>128214</v>
          </cell>
          <cell r="G4099"/>
          <cell r="H4099" t="str">
            <v>INST. ELECTRICAS</v>
          </cell>
          <cell r="I4099" t="str">
            <v>8956232 - IDRD - MEDIA ARMONICA COTIZACIONES</v>
          </cell>
        </row>
        <row r="4100">
          <cell r="A4100">
            <v>13423</v>
          </cell>
          <cell r="B4100" t="str">
            <v xml:space="preserve">DIAGONAL VARILLA 5/8"   </v>
          </cell>
          <cell r="C4100" t="str">
            <v>UN</v>
          </cell>
          <cell r="D4100"/>
          <cell r="E4100">
            <v>45162</v>
          </cell>
          <cell r="F4100">
            <v>15500</v>
          </cell>
          <cell r="G4100"/>
          <cell r="H4100" t="str">
            <v>ACEROS Y HIERROS</v>
          </cell>
          <cell r="I4100" t="str">
            <v>8956232 - IDRD - MEDIA ARMONICA COTIZACIONES</v>
          </cell>
        </row>
        <row r="4101">
          <cell r="A4101">
            <v>13424</v>
          </cell>
          <cell r="B4101" t="str">
            <v xml:space="preserve">TUBO GALVANIZADO 1/2"  </v>
          </cell>
          <cell r="C4101" t="str">
            <v>ML</v>
          </cell>
          <cell r="D4101"/>
          <cell r="E4101">
            <v>45162</v>
          </cell>
          <cell r="F4101">
            <v>9000.01</v>
          </cell>
          <cell r="G4101"/>
          <cell r="H4101" t="str">
            <v>TUBERIA</v>
          </cell>
          <cell r="I4101" t="str">
            <v>8956232 - IDRD - MEDIA ARMONICA COTIZACIONES</v>
          </cell>
        </row>
        <row r="4102">
          <cell r="A4102">
            <v>13425</v>
          </cell>
          <cell r="B4102" t="str">
            <v>Cable de cobre desnudo # 4</v>
          </cell>
          <cell r="C4102" t="str">
            <v>ML</v>
          </cell>
          <cell r="D4102"/>
          <cell r="E4102">
            <v>45478</v>
          </cell>
          <cell r="F4102">
            <v>13641</v>
          </cell>
          <cell r="G4102"/>
          <cell r="H4102" t="str">
            <v>CABLES</v>
          </cell>
          <cell r="I4102" t="str">
            <v>8956232 - IDRD - MEDIA ARMONICA COTIZACIONES</v>
          </cell>
        </row>
        <row r="4103">
          <cell r="A4103">
            <v>13426</v>
          </cell>
          <cell r="B4103" t="str">
            <v xml:space="preserve">PARARRAYO POLIMERICO 12KV 10KA  </v>
          </cell>
          <cell r="C4103" t="str">
            <v>UN</v>
          </cell>
          <cell r="D4103"/>
          <cell r="E4103">
            <v>45163</v>
          </cell>
          <cell r="F4103">
            <v>110000.01</v>
          </cell>
          <cell r="G4103"/>
          <cell r="H4103" t="str">
            <v>APARATOS ELECTRICOS</v>
          </cell>
          <cell r="I4103" t="str">
            <v>8956232 - IDRD - MEDIA ARMONICA COTIZACIONES</v>
          </cell>
        </row>
        <row r="4104">
          <cell r="A4104">
            <v>13427</v>
          </cell>
          <cell r="B4104" t="str">
            <v xml:space="preserve">cartucho amp azul  </v>
          </cell>
          <cell r="C4104" t="str">
            <v>UN</v>
          </cell>
          <cell r="D4104"/>
          <cell r="E4104">
            <v>45163</v>
          </cell>
          <cell r="F4104">
            <v>13827</v>
          </cell>
          <cell r="G4104"/>
          <cell r="H4104" t="str">
            <v>INST. ELECTRICAS</v>
          </cell>
          <cell r="I4104" t="str">
            <v>8956232 - IDRD - MEDIA ARMONICA COTIZACIONES</v>
          </cell>
        </row>
        <row r="4105">
          <cell r="A4105">
            <v>13428</v>
          </cell>
          <cell r="B4105" t="str">
            <v xml:space="preserve">BONO DE CARBONO  </v>
          </cell>
          <cell r="C4105" t="str">
            <v>UN</v>
          </cell>
          <cell r="D4105"/>
          <cell r="E4105">
            <v>45163</v>
          </cell>
          <cell r="F4105">
            <v>20000</v>
          </cell>
          <cell r="G4105"/>
          <cell r="H4105" t="str">
            <v>VARIOS</v>
          </cell>
          <cell r="I4105" t="str">
            <v>8956232 - IDRD - MEDIA ARMONICA COTIZACIONES</v>
          </cell>
        </row>
        <row r="4106">
          <cell r="A4106">
            <v>13429</v>
          </cell>
          <cell r="B4106" t="str">
            <v>Verificación inventario corporativo GEI y Verificación</v>
          </cell>
          <cell r="C4106" t="str">
            <v>UN</v>
          </cell>
          <cell r="D4106"/>
          <cell r="E4106">
            <v>45163</v>
          </cell>
          <cell r="F4106">
            <v>6069000</v>
          </cell>
          <cell r="G4106"/>
          <cell r="H4106" t="str">
            <v>VARIOS</v>
          </cell>
          <cell r="I4106" t="str">
            <v>8956232 - IDRD - MEDIA ARMONICA COTIZACIONES</v>
          </cell>
        </row>
        <row r="4107">
          <cell r="A4107">
            <v>13430</v>
          </cell>
          <cell r="B4107" t="str">
            <v xml:space="preserve">Adoquin en concreto reciclado 20X10X6 cm   </v>
          </cell>
          <cell r="C4107" t="str">
            <v>M2</v>
          </cell>
          <cell r="D4107"/>
          <cell r="E4107">
            <v>45435</v>
          </cell>
          <cell r="F4107">
            <v>54521</v>
          </cell>
          <cell r="G4107"/>
          <cell r="H4107" t="str">
            <v>CONCRETOS</v>
          </cell>
          <cell r="I4107" t="str">
            <v>8956232 - IDRD - MEDIA ARMONICA COTIZACIONES</v>
          </cell>
        </row>
        <row r="4108">
          <cell r="A4108">
            <v>13431</v>
          </cell>
          <cell r="B4108" t="str">
            <v xml:space="preserve">Luminaria Avento 106W 5195  </v>
          </cell>
          <cell r="C4108" t="str">
            <v>UN</v>
          </cell>
          <cell r="D4108"/>
          <cell r="E4108">
            <v>45163</v>
          </cell>
          <cell r="F4108">
            <v>2334830</v>
          </cell>
          <cell r="G4108"/>
          <cell r="H4108" t="str">
            <v>INST. ELECTRICAS</v>
          </cell>
          <cell r="I4108" t="str">
            <v>830. - SCHREDER COLOMBIA S.A.</v>
          </cell>
        </row>
        <row r="4109">
          <cell r="A4109">
            <v>13432</v>
          </cell>
          <cell r="B4109" t="str">
            <v>Gradería Metálica Galvanizada para 108 puestos con Cubierta</v>
          </cell>
          <cell r="C4109" t="str">
            <v>UN</v>
          </cell>
          <cell r="D4109"/>
          <cell r="E4109">
            <v>45169</v>
          </cell>
          <cell r="F4109">
            <v>159950376</v>
          </cell>
          <cell r="G4109"/>
          <cell r="H4109" t="str">
            <v>MOBILIARIO PARQUES</v>
          </cell>
          <cell r="I4109" t="str">
            <v>8956232 - IDRD - MEDIA ARMONICA COTIZACIONES</v>
          </cell>
        </row>
        <row r="4110">
          <cell r="A4110">
            <v>13433</v>
          </cell>
          <cell r="B4110" t="str">
            <v xml:space="preserve">BANCO DE SUPLENTES DE 3 SILLAS PLÁSTICAS </v>
          </cell>
          <cell r="C4110" t="str">
            <v>UN</v>
          </cell>
          <cell r="D4110"/>
          <cell r="E4110">
            <v>45169</v>
          </cell>
          <cell r="F4110">
            <v>3575408</v>
          </cell>
          <cell r="G4110"/>
          <cell r="H4110" t="str">
            <v>MOBILIARIO PARQUES</v>
          </cell>
          <cell r="I4110" t="str">
            <v>8956232 - IDRD - MEDIA ARMONICA COTIZACIONES</v>
          </cell>
        </row>
        <row r="4111">
          <cell r="A4111">
            <v>13434</v>
          </cell>
          <cell r="B4111" t="str">
            <v xml:space="preserve">BANCO DE SUPLENTES DE 12 SILLAS PLÁSTICAS </v>
          </cell>
          <cell r="C4111" t="str">
            <v>UN</v>
          </cell>
          <cell r="D4111"/>
          <cell r="E4111">
            <v>45169</v>
          </cell>
          <cell r="F4111">
            <v>12333484</v>
          </cell>
          <cell r="G4111"/>
          <cell r="H4111" t="str">
            <v>MOBILIARIO PARQUES</v>
          </cell>
          <cell r="I4111" t="str">
            <v>8956232 - IDRD - MEDIA ARMONICA COTIZACIONES</v>
          </cell>
        </row>
        <row r="4112">
          <cell r="A4112">
            <v>13435</v>
          </cell>
          <cell r="B4112" t="str">
            <v>JUEGO DE 32 FICHAS DE AJEDREZ DE COLOR NEGRO Y MARFIL</v>
          </cell>
          <cell r="C4112" t="str">
            <v>UN</v>
          </cell>
          <cell r="D4112"/>
          <cell r="E4112">
            <v>45170</v>
          </cell>
          <cell r="F4112">
            <v>5994903</v>
          </cell>
          <cell r="G4112"/>
          <cell r="H4112" t="str">
            <v>MOBILIARIO PARQUES</v>
          </cell>
          <cell r="I4112" t="str">
            <v>8956232 - IDRD - MEDIA ARMONICA COTIZACIONES</v>
          </cell>
        </row>
        <row r="4113">
          <cell r="A4113">
            <v>13436</v>
          </cell>
          <cell r="B4113" t="str">
            <v>CANCHA DE TEJO LARGO, FIJAS CON TABLERO DE CARRETE, BOCINES, ARCILLA, 6 TEJOS, PIZÓN, MECHAS Y CAUCH</v>
          </cell>
          <cell r="C4113" t="str">
            <v>UN</v>
          </cell>
          <cell r="D4113"/>
          <cell r="E4113">
            <v>45170</v>
          </cell>
          <cell r="F4113">
            <v>1854772</v>
          </cell>
          <cell r="G4113"/>
          <cell r="H4113" t="str">
            <v>MOBILIARIO PARQUES</v>
          </cell>
          <cell r="I4113" t="str">
            <v>8956232 - IDRD - MEDIA ARMONICA COTIZACIONES</v>
          </cell>
        </row>
        <row r="4114">
          <cell r="A4114">
            <v>13437</v>
          </cell>
          <cell r="B4114" t="str">
            <v xml:space="preserve">BLOQUE DE CEMENTO LISO TERMINAL12X19X39cm  </v>
          </cell>
          <cell r="C4114" t="str">
            <v>UN</v>
          </cell>
          <cell r="D4114"/>
          <cell r="E4114">
            <v>45434</v>
          </cell>
          <cell r="F4114">
            <v>4394</v>
          </cell>
          <cell r="G4114"/>
          <cell r="H4114" t="str">
            <v>CONCRETOS</v>
          </cell>
          <cell r="I4114" t="str">
            <v>8956232 - IDRD - MEDIA ARMONICA COTIZACIONES</v>
          </cell>
        </row>
        <row r="4115">
          <cell r="A4115">
            <v>13438</v>
          </cell>
          <cell r="B4115" t="str">
            <v>LOSETA DE CONCRETO 20X60X6 CM BLANCO/GRIS</v>
          </cell>
          <cell r="C4115" t="str">
            <v>M2</v>
          </cell>
          <cell r="D4115"/>
          <cell r="E4115">
            <v>45434</v>
          </cell>
          <cell r="F4115">
            <v>51395.01</v>
          </cell>
          <cell r="G4115"/>
          <cell r="H4115" t="str">
            <v>CONCRETOS</v>
          </cell>
          <cell r="I4115" t="str">
            <v>8956232 - IDRD - MEDIA ARMONICA COTIZACIONES</v>
          </cell>
        </row>
        <row r="4116">
          <cell r="A4116">
            <v>13439</v>
          </cell>
          <cell r="B4116" t="str">
            <v>INSPECCION DE TUBERIA CON CCTV</v>
          </cell>
          <cell r="C4116" t="str">
            <v>HR</v>
          </cell>
          <cell r="D4116"/>
          <cell r="E4116">
            <v>45254</v>
          </cell>
          <cell r="F4116">
            <v>347849.99</v>
          </cell>
          <cell r="G4116"/>
          <cell r="H4116" t="str">
            <v>TUBERIA SUBT,REJILLAS,SUMIDER.</v>
          </cell>
          <cell r="I4116" t="str">
            <v>8956232 - IDRD - MEDIA ARMONICA COTIZACIONES</v>
          </cell>
        </row>
        <row r="4117">
          <cell r="A4117">
            <v>13440</v>
          </cell>
          <cell r="B4117" t="str">
            <v>CONCRETO 3000 PSI + MICROFIBRA</v>
          </cell>
          <cell r="C4117" t="str">
            <v>M3</v>
          </cell>
          <cell r="D4117"/>
          <cell r="E4117">
            <v>45434</v>
          </cell>
          <cell r="F4117">
            <v>627590.01</v>
          </cell>
          <cell r="G4117"/>
          <cell r="H4117" t="str">
            <v>CONCRETOS</v>
          </cell>
          <cell r="I4117" t="str">
            <v>555555555555 - IDRD - MEDIANA DE COTIZACIONES</v>
          </cell>
        </row>
        <row r="4118">
          <cell r="A4118">
            <v>13441</v>
          </cell>
          <cell r="B4118" t="str">
            <v>SEÑAL INFORMATIVA T1</v>
          </cell>
          <cell r="C4118" t="str">
            <v>UN</v>
          </cell>
          <cell r="D4118"/>
          <cell r="E4118">
            <v>45257</v>
          </cell>
          <cell r="F4118">
            <v>7657519</v>
          </cell>
          <cell r="G4118"/>
          <cell r="H4118" t="str">
            <v>MOBILIARIO URBANO Y SEÑALIZAC.</v>
          </cell>
          <cell r="I4118" t="str">
            <v>555555555555 - IDRD - MEDIANA DE COTIZACIONES</v>
          </cell>
        </row>
        <row r="4119">
          <cell r="A4119">
            <v>13442</v>
          </cell>
          <cell r="B4119" t="str">
            <v>SEÑAL INFORMATIVA T2</v>
          </cell>
          <cell r="C4119" t="str">
            <v>UN</v>
          </cell>
          <cell r="D4119"/>
          <cell r="E4119">
            <v>45635</v>
          </cell>
          <cell r="F4119">
            <v>5135683</v>
          </cell>
          <cell r="G4119"/>
          <cell r="H4119" t="str">
            <v>MOBILIARIO URBANO Y SEÑALIZAC.</v>
          </cell>
          <cell r="I4119" t="str">
            <v>555555555555 - IDRD - MEDIANA DE COTIZACIONES</v>
          </cell>
        </row>
        <row r="4120">
          <cell r="A4120">
            <v>13443</v>
          </cell>
          <cell r="B4120" t="str">
            <v>SEÑAL INFORMATIVA T3</v>
          </cell>
          <cell r="C4120" t="str">
            <v>UN</v>
          </cell>
          <cell r="D4120"/>
          <cell r="E4120">
            <v>45257</v>
          </cell>
          <cell r="F4120">
            <v>4469425</v>
          </cell>
          <cell r="G4120"/>
          <cell r="H4120" t="str">
            <v>MOBILIARIO URBANO Y SEÑALIZAC.</v>
          </cell>
          <cell r="I4120" t="str">
            <v>555555555555 - IDRD - MEDIANA DE COTIZACIONES</v>
          </cell>
        </row>
        <row r="4121">
          <cell r="A4121">
            <v>13444</v>
          </cell>
          <cell r="B4121" t="str">
            <v>SEÑAL EDUCATIVA</v>
          </cell>
          <cell r="C4121" t="str">
            <v>UN</v>
          </cell>
          <cell r="D4121"/>
          <cell r="E4121">
            <v>45257</v>
          </cell>
          <cell r="F4121">
            <v>4023421</v>
          </cell>
          <cell r="G4121"/>
          <cell r="H4121" t="str">
            <v>MOBILIARIO URBANO Y SEÑALIZAC.</v>
          </cell>
          <cell r="I4121" t="str">
            <v>555555555555 - IDRD - MEDIANA DE COTIZACIONES</v>
          </cell>
        </row>
        <row r="4122">
          <cell r="A4122">
            <v>13445</v>
          </cell>
          <cell r="B4122" t="str">
            <v>TABLERO  DE  CONTROL  ARRANQUE DIRECTO Y  MANDO PARA 2 BOMBAS</v>
          </cell>
          <cell r="C4122" t="str">
            <v>UN</v>
          </cell>
          <cell r="D4122"/>
          <cell r="E4122">
            <v>45257</v>
          </cell>
          <cell r="F4122">
            <v>6497400</v>
          </cell>
          <cell r="G4122"/>
          <cell r="H4122" t="str">
            <v>CAJAS, ARMARIOS, TABLEROS</v>
          </cell>
          <cell r="I4122" t="str">
            <v>8956232 - IDRD - MEDIA ARMONICA COTIZACIONES</v>
          </cell>
        </row>
        <row r="4123">
          <cell r="A4123">
            <v>13446</v>
          </cell>
          <cell r="B4123" t="str">
            <v>BOMBA SUMERGIBLE PARA AGUAS DE AFLUENTE 1.0HP</v>
          </cell>
          <cell r="C4123" t="str">
            <v>UN</v>
          </cell>
          <cell r="D4123"/>
          <cell r="E4123">
            <v>45257</v>
          </cell>
          <cell r="F4123">
            <v>1529388</v>
          </cell>
          <cell r="G4123"/>
          <cell r="H4123" t="str">
            <v>EQUIPOS PRESION Y BOMBAS</v>
          </cell>
          <cell r="I4123" t="str">
            <v>8956232 - IDRD - MEDIA ARMONICA COTIZACIONES</v>
          </cell>
        </row>
        <row r="4124">
          <cell r="A4124">
            <v>13447</v>
          </cell>
          <cell r="B4124" t="str">
            <v>ELECTROBOMBA TRIFÁSICA 220/440V</v>
          </cell>
          <cell r="C4124" t="str">
            <v>UN</v>
          </cell>
          <cell r="D4124"/>
          <cell r="E4124">
            <v>45257</v>
          </cell>
          <cell r="F4124">
            <v>4887244</v>
          </cell>
          <cell r="G4124"/>
          <cell r="H4124" t="str">
            <v>EQUIPOS PRESION Y BOMBAS</v>
          </cell>
          <cell r="I4124" t="str">
            <v>8956232 - IDRD - MEDIA ARMONICA COTIZACIONES</v>
          </cell>
        </row>
        <row r="4125">
          <cell r="A4125">
            <v>13448</v>
          </cell>
          <cell r="B4125" t="str">
            <v>TANQUE HIDROACUMULADOR DE PRESIÓN CON MEMBRANA INTERCAMBIABLE CAPACIDAD 200 LTS, VERTICAL</v>
          </cell>
          <cell r="C4125" t="str">
            <v>UN</v>
          </cell>
          <cell r="D4125"/>
          <cell r="E4125">
            <v>45257</v>
          </cell>
          <cell r="F4125">
            <v>4560508</v>
          </cell>
          <cell r="G4125"/>
          <cell r="H4125" t="str">
            <v>EQUIPOS PRESION Y BOMBAS</v>
          </cell>
          <cell r="I4125" t="str">
            <v>8956232 - IDRD - MEDIA ARMONICA COTIZACIONES</v>
          </cell>
        </row>
        <row r="4126">
          <cell r="A4126">
            <v>13449</v>
          </cell>
          <cell r="B4126" t="str">
            <v xml:space="preserve">ELECTROBOMBA DE ANILLO LIQUIDO MODELO: CKM 80 DE 0.75HP </v>
          </cell>
          <cell r="C4126" t="str">
            <v>UN</v>
          </cell>
          <cell r="D4126"/>
          <cell r="E4126">
            <v>45257</v>
          </cell>
          <cell r="F4126">
            <v>4341763</v>
          </cell>
          <cell r="G4126"/>
          <cell r="H4126" t="str">
            <v>EQUIPOS PRESION Y BOMBAS</v>
          </cell>
          <cell r="I4126" t="str">
            <v>8956232 - IDRD - MEDIA ARMONICA COTIZACIONES</v>
          </cell>
        </row>
        <row r="4127">
          <cell r="A4127">
            <v>13450</v>
          </cell>
          <cell r="B4127" t="str">
            <v>TABLERO  DE  CONTROL  ARRANQUE DIRECTO Y  MANDO PARA 3 MOTOBOMBAS EYECTORAS 5 HP-220V</v>
          </cell>
          <cell r="C4127" t="str">
            <v>UN</v>
          </cell>
          <cell r="D4127"/>
          <cell r="E4127">
            <v>45257</v>
          </cell>
          <cell r="F4127">
            <v>7735238</v>
          </cell>
          <cell r="G4127"/>
          <cell r="H4127" t="str">
            <v>CAJAS, ARMARIOS, TABLEROS</v>
          </cell>
          <cell r="I4127" t="str">
            <v>8956232 - IDRD - MEDIA ARMONICA COTIZACIONES</v>
          </cell>
        </row>
        <row r="4128">
          <cell r="A4128">
            <v>13451</v>
          </cell>
          <cell r="B4128" t="str">
            <v xml:space="preserve">ELECTROBOMBA TIPO PERIFÉRICA DE 0.5HP SUCCIÓN 1" Y DESCARGA DE 1" MONOFÁSICA 110/220V </v>
          </cell>
          <cell r="C4128" t="str">
            <v>UN</v>
          </cell>
          <cell r="D4128"/>
          <cell r="E4128">
            <v>45257</v>
          </cell>
          <cell r="F4128">
            <v>1122118</v>
          </cell>
          <cell r="G4128"/>
          <cell r="H4128" t="str">
            <v>EQUIPOS PRESION Y BOMBAS</v>
          </cell>
          <cell r="I4128" t="str">
            <v>8956232 - IDRD - MEDIA ARMONICA COTIZACIONES</v>
          </cell>
        </row>
        <row r="4129">
          <cell r="A4129">
            <v>13452</v>
          </cell>
          <cell r="B4129" t="str">
            <v>ARRAYAN BLANCO</v>
          </cell>
          <cell r="C4129" t="str">
            <v>UN</v>
          </cell>
          <cell r="D4129"/>
          <cell r="E4129">
            <v>45477</v>
          </cell>
          <cell r="F4129">
            <v>15126.05</v>
          </cell>
          <cell r="G4129"/>
          <cell r="H4129" t="str">
            <v>ARBOLES Y PLANTAS</v>
          </cell>
          <cell r="I4129" t="str">
            <v>555555555555 - IDRD - MEDIANA DE COTIZACIONES</v>
          </cell>
        </row>
        <row r="4130">
          <cell r="A4130">
            <v>13453</v>
          </cell>
          <cell r="B4130" t="str">
            <v>CHICALA AMARILLO</v>
          </cell>
          <cell r="C4130" t="str">
            <v>UN</v>
          </cell>
          <cell r="D4130"/>
          <cell r="E4130">
            <v>45477</v>
          </cell>
          <cell r="F4130">
            <v>19235.29</v>
          </cell>
          <cell r="G4130"/>
          <cell r="H4130" t="str">
            <v>ARBOLES Y PLANTAS</v>
          </cell>
          <cell r="I4130" t="str">
            <v>8956232 - IDRD - MEDIA ARMONICA COTIZACIONES</v>
          </cell>
        </row>
        <row r="4131">
          <cell r="A4131">
            <v>13454</v>
          </cell>
          <cell r="B4131" t="str">
            <v>RODAMONTE</v>
          </cell>
          <cell r="C4131" t="str">
            <v>UN</v>
          </cell>
          <cell r="D4131"/>
          <cell r="E4131">
            <v>45477</v>
          </cell>
          <cell r="F4131">
            <v>43217.65</v>
          </cell>
          <cell r="G4131"/>
          <cell r="H4131" t="str">
            <v>ARBOLES Y PLANTAS</v>
          </cell>
          <cell r="I4131" t="str">
            <v>8956232 - IDRD - MEDIA ARMONICA COTIZACIONES</v>
          </cell>
        </row>
        <row r="4132">
          <cell r="A4132">
            <v>13455</v>
          </cell>
          <cell r="B4132" t="str">
            <v>TIBAR</v>
          </cell>
          <cell r="C4132" t="str">
            <v>UN</v>
          </cell>
          <cell r="D4132"/>
          <cell r="E4132">
            <v>45477</v>
          </cell>
          <cell r="F4132">
            <v>17478.990000000002</v>
          </cell>
          <cell r="G4132"/>
          <cell r="H4132" t="str">
            <v>ARBOLES Y PLANTAS</v>
          </cell>
          <cell r="I4132" t="str">
            <v>8956232 - IDRD - MEDIA ARMONICA COTIZACIONES</v>
          </cell>
        </row>
        <row r="4133">
          <cell r="A4133">
            <v>13456</v>
          </cell>
          <cell r="B4133" t="str">
            <v>ENCENILLO</v>
          </cell>
          <cell r="C4133" t="str">
            <v>UN</v>
          </cell>
          <cell r="D4133"/>
          <cell r="E4133">
            <v>45477</v>
          </cell>
          <cell r="F4133">
            <v>15442.02</v>
          </cell>
          <cell r="G4133"/>
          <cell r="H4133" t="str">
            <v>ARBOLES Y PLANTAS</v>
          </cell>
          <cell r="I4133" t="str">
            <v>8956232 - IDRD - MEDIA ARMONICA COTIZACIONES</v>
          </cell>
        </row>
        <row r="4134">
          <cell r="A4134">
            <v>13457</v>
          </cell>
          <cell r="B4134" t="str">
            <v>TAGUA</v>
          </cell>
          <cell r="C4134" t="str">
            <v>UN</v>
          </cell>
          <cell r="D4134"/>
          <cell r="E4134">
            <v>45477</v>
          </cell>
          <cell r="F4134">
            <v>66186.55</v>
          </cell>
          <cell r="G4134"/>
          <cell r="H4134" t="str">
            <v>ARBOLES Y PLANTAS</v>
          </cell>
          <cell r="I4134" t="str">
            <v>8956232 - IDRD - MEDIA ARMONICA COTIZACIONES</v>
          </cell>
        </row>
        <row r="4135">
          <cell r="A4135">
            <v>13458</v>
          </cell>
          <cell r="B4135" t="str">
            <v>AYER, HOY Y MAÑANA</v>
          </cell>
          <cell r="C4135" t="str">
            <v>UN</v>
          </cell>
          <cell r="D4135"/>
          <cell r="E4135">
            <v>45477</v>
          </cell>
          <cell r="F4135">
            <v>41648.74</v>
          </cell>
          <cell r="G4135"/>
          <cell r="H4135" t="str">
            <v>ARBOLES Y PLANTAS</v>
          </cell>
          <cell r="I4135" t="str">
            <v>8956232 - IDRD - MEDIA ARMONICA COTIZACIONES</v>
          </cell>
        </row>
        <row r="4136">
          <cell r="A4136">
            <v>13459</v>
          </cell>
          <cell r="B4136" t="str">
            <v>FUCSIA ARBUSTIVA</v>
          </cell>
          <cell r="C4136" t="str">
            <v>UN</v>
          </cell>
          <cell r="D4136"/>
          <cell r="E4136">
            <v>45477</v>
          </cell>
          <cell r="F4136">
            <v>17303.36</v>
          </cell>
          <cell r="G4136"/>
          <cell r="H4136" t="str">
            <v>ARBOLES Y PLANTAS</v>
          </cell>
          <cell r="I4136" t="str">
            <v>8956232 - IDRD - MEDIA ARMONICA COTIZACIONES</v>
          </cell>
        </row>
        <row r="4137">
          <cell r="A4137">
            <v>13460</v>
          </cell>
          <cell r="B4137" t="str">
            <v>FUCSIA BOLIVIANA</v>
          </cell>
          <cell r="C4137" t="str">
            <v>UN</v>
          </cell>
          <cell r="D4137"/>
          <cell r="E4137">
            <v>45477</v>
          </cell>
          <cell r="F4137">
            <v>17168.07</v>
          </cell>
          <cell r="G4137"/>
          <cell r="H4137" t="str">
            <v>ARBOLES Y PLANTAS</v>
          </cell>
          <cell r="I4137" t="str">
            <v>8956232 - IDRD - MEDIA ARMONICA COTIZACIONES</v>
          </cell>
        </row>
        <row r="4138">
          <cell r="A4138">
            <v>13461</v>
          </cell>
          <cell r="B4138" t="str">
            <v>ABUTILON CAMPANILLA</v>
          </cell>
          <cell r="C4138" t="str">
            <v>UN</v>
          </cell>
          <cell r="D4138"/>
          <cell r="E4138">
            <v>45477</v>
          </cell>
          <cell r="F4138">
            <v>9172.27</v>
          </cell>
          <cell r="G4138"/>
          <cell r="H4138" t="str">
            <v>ARBOLES Y PLANTAS</v>
          </cell>
          <cell r="I4138" t="str">
            <v>8956232 - IDRD - MEDIA ARMONICA COTIZACIONES</v>
          </cell>
        </row>
        <row r="4139">
          <cell r="A4139">
            <v>13462</v>
          </cell>
          <cell r="B4139" t="str">
            <v>ABUTILON FAROLITO</v>
          </cell>
          <cell r="C4139" t="str">
            <v>UN</v>
          </cell>
          <cell r="D4139"/>
          <cell r="E4139">
            <v>45477</v>
          </cell>
          <cell r="F4139">
            <v>14806.72</v>
          </cell>
          <cell r="G4139"/>
          <cell r="H4139" t="str">
            <v>ARBOLES Y PLANTAS</v>
          </cell>
          <cell r="I4139" t="str">
            <v>8956232 - IDRD - MEDIA ARMONICA COTIZACIONES</v>
          </cell>
        </row>
        <row r="4140">
          <cell r="A4140">
            <v>13463</v>
          </cell>
          <cell r="B4140" t="str">
            <v>SIETE CUEROS ROJO</v>
          </cell>
          <cell r="C4140" t="str">
            <v>UN</v>
          </cell>
          <cell r="D4140"/>
          <cell r="E4140">
            <v>45477</v>
          </cell>
          <cell r="F4140">
            <v>39035.29</v>
          </cell>
          <cell r="G4140"/>
          <cell r="H4140" t="str">
            <v>ARBOLES Y PLANTAS</v>
          </cell>
          <cell r="I4140" t="str">
            <v>8956232 - IDRD - MEDIA ARMONICA COTIZACIONES</v>
          </cell>
        </row>
        <row r="4141">
          <cell r="A4141">
            <v>13464</v>
          </cell>
          <cell r="B4141" t="str">
            <v>SIETE CUEROS MORADO O ANGELITO</v>
          </cell>
          <cell r="C4141" t="str">
            <v>UN</v>
          </cell>
          <cell r="D4141"/>
          <cell r="E4141">
            <v>45477</v>
          </cell>
          <cell r="F4141">
            <v>25343.7</v>
          </cell>
          <cell r="G4141"/>
          <cell r="H4141" t="str">
            <v>ARBOLES Y PLANTAS</v>
          </cell>
          <cell r="I4141" t="str">
            <v>8956232 - IDRD - MEDIA ARMONICA COTIZACIONES</v>
          </cell>
        </row>
        <row r="4142">
          <cell r="A4142">
            <v>13465</v>
          </cell>
          <cell r="B4142" t="str">
            <v>CABALLERO DE LA NOCHE O JAZMIN DE NOCHE</v>
          </cell>
          <cell r="C4142" t="str">
            <v>UN</v>
          </cell>
          <cell r="D4142"/>
          <cell r="E4142">
            <v>45477</v>
          </cell>
          <cell r="F4142">
            <v>21692.44</v>
          </cell>
          <cell r="G4142"/>
          <cell r="H4142" t="str">
            <v>ARBOLES Y PLANTAS</v>
          </cell>
          <cell r="I4142" t="str">
            <v>555555555555 - IDRD - MEDIANA DE COTIZACIONES</v>
          </cell>
        </row>
        <row r="4143">
          <cell r="A4143">
            <v>13466</v>
          </cell>
          <cell r="B4143" t="str">
            <v>TOMATE DE ARBOL</v>
          </cell>
          <cell r="C4143" t="str">
            <v>UN</v>
          </cell>
          <cell r="D4143"/>
          <cell r="E4143">
            <v>45477</v>
          </cell>
          <cell r="F4143">
            <v>21008.400000000001</v>
          </cell>
          <cell r="G4143"/>
          <cell r="H4143" t="str">
            <v>ARBOLES Y PLANTAS</v>
          </cell>
          <cell r="I4143" t="str">
            <v>555555555555 - IDRD - MEDIANA DE COTIZACIONES</v>
          </cell>
        </row>
        <row r="4144">
          <cell r="A4144">
            <v>13467</v>
          </cell>
          <cell r="B4144" t="str">
            <v>PERA</v>
          </cell>
          <cell r="C4144" t="str">
            <v>UN</v>
          </cell>
          <cell r="D4144"/>
          <cell r="E4144">
            <v>45477</v>
          </cell>
          <cell r="F4144">
            <v>21008.400000000001</v>
          </cell>
          <cell r="G4144"/>
          <cell r="H4144" t="str">
            <v>ARBOLES Y PLANTAS</v>
          </cell>
          <cell r="I4144" t="str">
            <v>555555555555 - IDRD - MEDIANA DE COTIZACIONES</v>
          </cell>
        </row>
        <row r="4145">
          <cell r="A4145">
            <v>13468</v>
          </cell>
          <cell r="B4145" t="str">
            <v>ACANTO</v>
          </cell>
          <cell r="C4145" t="str">
            <v>UN</v>
          </cell>
          <cell r="D4145"/>
          <cell r="E4145">
            <v>45477</v>
          </cell>
          <cell r="F4145">
            <v>4996.6400000000003</v>
          </cell>
          <cell r="G4145"/>
          <cell r="H4145" t="str">
            <v>ARBOLES Y PLANTAS</v>
          </cell>
          <cell r="I4145" t="str">
            <v>8956232 - IDRD - MEDIA ARMONICA COTIZACIONES</v>
          </cell>
        </row>
        <row r="4146">
          <cell r="A4146">
            <v>13469</v>
          </cell>
          <cell r="B4146" t="str">
            <v>LIRIO AMARILLO</v>
          </cell>
          <cell r="C4146" t="str">
            <v>UN</v>
          </cell>
          <cell r="D4146"/>
          <cell r="E4146">
            <v>45477</v>
          </cell>
          <cell r="F4146">
            <v>2141.1799999999998</v>
          </cell>
          <cell r="G4146"/>
          <cell r="H4146" t="str">
            <v>ARBOLES Y PLANTAS</v>
          </cell>
          <cell r="I4146" t="str">
            <v>8956232 - IDRD - MEDIA ARMONICA COTIZACIONES</v>
          </cell>
        </row>
        <row r="4147">
          <cell r="A4147">
            <v>13470</v>
          </cell>
          <cell r="B4147" t="str">
            <v>LIRIO ROJO</v>
          </cell>
          <cell r="C4147" t="str">
            <v>UN</v>
          </cell>
          <cell r="D4147"/>
          <cell r="E4147">
            <v>45477</v>
          </cell>
          <cell r="F4147">
            <v>8403.36</v>
          </cell>
          <cell r="G4147"/>
          <cell r="H4147" t="str">
            <v>ARBOLES Y PLANTAS</v>
          </cell>
          <cell r="I4147" t="str">
            <v>555555555555 - IDRD - MEDIANA DE COTIZACIONES</v>
          </cell>
        </row>
        <row r="4148">
          <cell r="A4148">
            <v>13471</v>
          </cell>
          <cell r="B4148" t="str">
            <v>SALVIA</v>
          </cell>
          <cell r="C4148" t="str">
            <v>UN</v>
          </cell>
          <cell r="D4148"/>
          <cell r="E4148">
            <v>45477</v>
          </cell>
          <cell r="F4148">
            <v>3734.45</v>
          </cell>
          <cell r="G4148"/>
          <cell r="H4148" t="str">
            <v>ARBOLES Y PLANTAS</v>
          </cell>
          <cell r="I4148" t="str">
            <v>8956232 - IDRD - MEDIA ARMONICA COTIZACIONES</v>
          </cell>
        </row>
        <row r="4149">
          <cell r="A4149">
            <v>13472</v>
          </cell>
          <cell r="B4149" t="str">
            <v>CILANTRO</v>
          </cell>
          <cell r="C4149" t="str">
            <v>UN</v>
          </cell>
          <cell r="D4149"/>
          <cell r="E4149">
            <v>45477</v>
          </cell>
          <cell r="F4149">
            <v>4584.03</v>
          </cell>
          <cell r="G4149"/>
          <cell r="H4149" t="str">
            <v>ARBOLES Y PLANTAS</v>
          </cell>
          <cell r="I4149" t="str">
            <v>8956232 - IDRD - MEDIA ARMONICA COTIZACIONES</v>
          </cell>
        </row>
        <row r="4150">
          <cell r="A4150">
            <v>13473</v>
          </cell>
          <cell r="B4150" t="str">
            <v>TOMILLO</v>
          </cell>
          <cell r="C4150" t="str">
            <v>UN</v>
          </cell>
          <cell r="D4150"/>
          <cell r="E4150">
            <v>45477</v>
          </cell>
          <cell r="F4150">
            <v>4232.7700000000004</v>
          </cell>
          <cell r="G4150"/>
          <cell r="H4150" t="str">
            <v>ARBOLES Y PLANTAS</v>
          </cell>
          <cell r="I4150" t="str">
            <v>555555555555 - IDRD - MEDIANA DE COTIZACIONES</v>
          </cell>
        </row>
        <row r="4151">
          <cell r="A4151">
            <v>13474</v>
          </cell>
          <cell r="B4151" t="str">
            <v>BORRAJA</v>
          </cell>
          <cell r="C4151" t="str">
            <v>UN</v>
          </cell>
          <cell r="D4151"/>
          <cell r="E4151">
            <v>45477</v>
          </cell>
          <cell r="F4151">
            <v>4463.87</v>
          </cell>
          <cell r="G4151"/>
          <cell r="H4151" t="str">
            <v>ARBOLES Y PLANTAS</v>
          </cell>
          <cell r="I4151" t="str">
            <v>555555555555 - IDRD - MEDIANA DE COTIZACIONES</v>
          </cell>
        </row>
        <row r="4152">
          <cell r="A4152">
            <v>13475</v>
          </cell>
          <cell r="B4152" t="str">
            <v>CALENDULA</v>
          </cell>
          <cell r="C4152" t="str">
            <v>UN</v>
          </cell>
          <cell r="D4152"/>
          <cell r="E4152">
            <v>45477</v>
          </cell>
          <cell r="F4152">
            <v>4936.13</v>
          </cell>
          <cell r="G4152"/>
          <cell r="H4152" t="str">
            <v>ARBOLES Y PLANTAS</v>
          </cell>
          <cell r="I4152" t="str">
            <v>8956232 - IDRD - MEDIA ARMONICA COTIZACIONES</v>
          </cell>
        </row>
        <row r="4153">
          <cell r="A4153">
            <v>13476</v>
          </cell>
          <cell r="B4153" t="str">
            <v>AMAPOLA</v>
          </cell>
          <cell r="C4153" t="str">
            <v>UN</v>
          </cell>
          <cell r="D4153"/>
          <cell r="E4153">
            <v>45271</v>
          </cell>
          <cell r="F4153">
            <v>2639</v>
          </cell>
          <cell r="G4153"/>
          <cell r="H4153" t="str">
            <v>ARBOLES Y PLANTAS</v>
          </cell>
          <cell r="I4153" t="str">
            <v>8956232 - IDRD - MEDIA ARMONICA COTIZACIONES</v>
          </cell>
        </row>
        <row r="4154">
          <cell r="A4154">
            <v>13477</v>
          </cell>
          <cell r="B4154" t="str">
            <v>TUTOR DE MADERA MACIZA PARA MATERIAL VEGETAL ARBÓREO Y ARBUSTIVO DE 1,5 METROS LARGO X 3 CM X 3 CM</v>
          </cell>
          <cell r="C4154" t="str">
            <v>UN</v>
          </cell>
          <cell r="D4154"/>
          <cell r="E4154">
            <v>45271</v>
          </cell>
          <cell r="F4154">
            <v>8925</v>
          </cell>
          <cell r="G4154"/>
          <cell r="H4154" t="str">
            <v>MADERAS</v>
          </cell>
          <cell r="I4154" t="str">
            <v>555555555555 - IDRD - MEDIANA DE COTIZACIONES</v>
          </cell>
        </row>
        <row r="4155">
          <cell r="A4155">
            <v>13478</v>
          </cell>
          <cell r="B4155" t="str">
            <v>CABUYA DE FIQUE DE 6 MM (1/4 PULGADAS)</v>
          </cell>
          <cell r="C4155" t="str">
            <v>ML</v>
          </cell>
          <cell r="D4155"/>
          <cell r="E4155">
            <v>45271</v>
          </cell>
          <cell r="F4155">
            <v>1000</v>
          </cell>
          <cell r="G4155"/>
          <cell r="H4155" t="str">
            <v>JARDINERIA Y GRAMAS</v>
          </cell>
          <cell r="I4155" t="str">
            <v>555555555555 - IDRD - MEDIANA DE COTIZACIONES</v>
          </cell>
        </row>
        <row r="4156">
          <cell r="A4156">
            <v>13479</v>
          </cell>
          <cell r="B4156" t="str">
            <v>ESTACAS DE MADERA DE 40 CM DE LARGO X 3 CM X 3 CM</v>
          </cell>
          <cell r="C4156" t="str">
            <v>UN</v>
          </cell>
          <cell r="D4156"/>
          <cell r="E4156">
            <v>45271</v>
          </cell>
          <cell r="F4156">
            <v>3832</v>
          </cell>
          <cell r="G4156"/>
          <cell r="H4156" t="str">
            <v>MADERAS</v>
          </cell>
          <cell r="I4156" t="str">
            <v>8956232 - IDRD - MEDIA ARMONICA COTIZACIONES</v>
          </cell>
        </row>
        <row r="4157">
          <cell r="A4157">
            <v>13480</v>
          </cell>
          <cell r="B4157" t="str">
            <v>HILO EN POLIPROPILENO BLANCO</v>
          </cell>
          <cell r="C4157" t="str">
            <v>ML</v>
          </cell>
          <cell r="D4157"/>
          <cell r="E4157">
            <v>45271</v>
          </cell>
          <cell r="F4157">
            <v>898</v>
          </cell>
          <cell r="G4157"/>
          <cell r="H4157" t="str">
            <v>JARDINERIA Y GRAMAS</v>
          </cell>
          <cell r="I4157" t="str">
            <v>8956232 - IDRD - MEDIA ARMONICA COTIZACIONES</v>
          </cell>
        </row>
        <row r="4158">
          <cell r="A4158">
            <v>13481</v>
          </cell>
          <cell r="B4158" t="str">
            <v>HIDRO RETENEDOR HYDROSOIL (POLÍMERO ORGÁNICO SUPER ADSORBENTE)</v>
          </cell>
          <cell r="C4158" t="str">
            <v>KG</v>
          </cell>
          <cell r="D4158"/>
          <cell r="E4158">
            <v>45271</v>
          </cell>
          <cell r="F4158">
            <v>60697</v>
          </cell>
          <cell r="G4158"/>
          <cell r="H4158" t="str">
            <v>JARDINERIA Y GRAMAS</v>
          </cell>
          <cell r="I4158" t="str">
            <v>555555555555 - IDRD - MEDIANA DE COTIZACIONES</v>
          </cell>
        </row>
        <row r="4159">
          <cell r="A4159">
            <v>13482</v>
          </cell>
          <cell r="B4159" t="str">
            <v>CAL DOLOMITA (CON MÍNIMO 35% DE CALCIO)</v>
          </cell>
          <cell r="C4159" t="str">
            <v>KG</v>
          </cell>
          <cell r="D4159"/>
          <cell r="E4159">
            <v>45271</v>
          </cell>
          <cell r="F4159">
            <v>3906</v>
          </cell>
          <cell r="G4159"/>
          <cell r="H4159" t="str">
            <v>JARDINERIA Y GRAMAS</v>
          </cell>
          <cell r="I4159" t="str">
            <v>8956232 - IDRD - MEDIA ARMONICA COTIZACIONES</v>
          </cell>
        </row>
        <row r="4160">
          <cell r="A4160">
            <v>13483</v>
          </cell>
          <cell r="B4160" t="str">
            <v>COMPOST ORGÁNICO</v>
          </cell>
          <cell r="C4160" t="str">
            <v>KG</v>
          </cell>
          <cell r="D4160"/>
          <cell r="E4160">
            <v>45271</v>
          </cell>
          <cell r="F4160">
            <v>16746</v>
          </cell>
          <cell r="G4160"/>
          <cell r="H4160" t="str">
            <v>JARDINERIA Y GRAMAS</v>
          </cell>
          <cell r="I4160" t="str">
            <v>8956232 - IDRD - MEDIA ARMONICA COTIZACIONES</v>
          </cell>
        </row>
        <row r="4161">
          <cell r="A4161">
            <v>13484</v>
          </cell>
          <cell r="B4161" t="str">
            <v xml:space="preserve">ESTACIÓN DE EQUILIBRIO PARKOUR 6 ELEMENTOS </v>
          </cell>
          <cell r="C4161" t="str">
            <v>UN</v>
          </cell>
          <cell r="D4161"/>
          <cell r="E4161">
            <v>45282</v>
          </cell>
          <cell r="F4161">
            <v>157059610</v>
          </cell>
          <cell r="G4161"/>
          <cell r="H4161" t="str">
            <v>MOBILIARIO PARQUES</v>
          </cell>
          <cell r="I4161" t="str">
            <v>8956232 - IDRD - MEDIA ARMONICA COTIZACIONES</v>
          </cell>
        </row>
        <row r="4162">
          <cell r="A4162">
            <v>13485</v>
          </cell>
          <cell r="B4162" t="str">
            <v>ESTACIÓN DE EQUILIBRIO PARKOUR 5 ELEMENTOS</v>
          </cell>
          <cell r="C4162" t="str">
            <v>UN</v>
          </cell>
          <cell r="D4162"/>
          <cell r="E4162">
            <v>45477</v>
          </cell>
          <cell r="F4162">
            <v>204588230</v>
          </cell>
          <cell r="G4162"/>
          <cell r="H4162" t="str">
            <v>MOBILIARIO PARQUES</v>
          </cell>
          <cell r="I4162" t="str">
            <v>9003118116 - LYD PROYECTOS SAS</v>
          </cell>
        </row>
        <row r="4163">
          <cell r="A4163">
            <v>13486</v>
          </cell>
          <cell r="B4163" t="str">
            <v>ESTACIÓN DE EQUILIBRIO PARKOUR 16 ELEMENTOS</v>
          </cell>
          <cell r="C4163" t="str">
            <v>UN</v>
          </cell>
          <cell r="D4163"/>
          <cell r="E4163">
            <v>45477</v>
          </cell>
          <cell r="F4163">
            <v>297065901</v>
          </cell>
          <cell r="G4163"/>
          <cell r="H4163" t="str">
            <v>MOBILIARIO PARQUES</v>
          </cell>
          <cell r="I4163" t="str">
            <v>9003118116 - LYD PROYECTOS SAS</v>
          </cell>
        </row>
        <row r="4164">
          <cell r="A4164">
            <v>13487</v>
          </cell>
          <cell r="B4164" t="str">
            <v>ESTACIÓN DE EQUILIBRIO PARKOUR 11 ELEMENTOS</v>
          </cell>
          <cell r="C4164" t="str">
            <v>UN</v>
          </cell>
          <cell r="D4164"/>
          <cell r="E4164">
            <v>45477</v>
          </cell>
          <cell r="F4164">
            <v>169544862</v>
          </cell>
          <cell r="G4164"/>
          <cell r="H4164" t="str">
            <v>MOBILIARIO PARQUES</v>
          </cell>
          <cell r="I4164" t="str">
            <v>9003118116 - LYD PROYECTOS SAS</v>
          </cell>
        </row>
        <row r="4165">
          <cell r="A4165">
            <v>13488</v>
          </cell>
          <cell r="B4165" t="str">
            <v>ESTACIÓN DE EQUILIBRIO PARKOUR 13 ELEMENTOS</v>
          </cell>
          <cell r="C4165" t="str">
            <v>UN</v>
          </cell>
          <cell r="D4165"/>
          <cell r="E4165">
            <v>45477</v>
          </cell>
          <cell r="F4165">
            <v>240175959</v>
          </cell>
          <cell r="G4165"/>
          <cell r="H4165" t="str">
            <v>MOBILIARIO PARQUES</v>
          </cell>
          <cell r="I4165" t="str">
            <v>9003118116 - LYD PROYECTOS SAS</v>
          </cell>
        </row>
        <row r="4166">
          <cell r="A4166">
            <v>13489</v>
          </cell>
          <cell r="B4166" t="str">
            <v xml:space="preserve">MANTENIMIENTO DE ASCENSORES CON CAPACIDAD PARA 675 KG, DE 2 A 3 PARADAS POR ASCENSOR (SCHINDLER) </v>
          </cell>
          <cell r="C4166" t="str">
            <v>MES</v>
          </cell>
          <cell r="D4166"/>
          <cell r="E4166">
            <v>45314</v>
          </cell>
          <cell r="F4166">
            <v>605753.99</v>
          </cell>
          <cell r="G4166"/>
          <cell r="H4166" t="str">
            <v>ASCENSORES Y ESCALADORES</v>
          </cell>
          <cell r="I4166" t="str">
            <v>555555555555 - IDRD - MEDIANA DE COTIZACIONES</v>
          </cell>
        </row>
        <row r="4167">
          <cell r="A4167">
            <v>13490</v>
          </cell>
          <cell r="B4167" t="str">
            <v>MANTENIMIENTO DE ASCENSORES CON CAPACIDAD PARA 675 KG, 4 PARADAS POR ASCENSOR (SCHINDLER)</v>
          </cell>
          <cell r="C4167" t="str">
            <v>MES</v>
          </cell>
          <cell r="D4167"/>
          <cell r="E4167">
            <v>45315</v>
          </cell>
          <cell r="F4167">
            <v>618201</v>
          </cell>
          <cell r="G4167"/>
          <cell r="H4167" t="str">
            <v>ASCENSORES Y ESCALADORES</v>
          </cell>
          <cell r="I4167" t="str">
            <v>555555555555 - IDRD - MEDIANA DE COTIZACIONES</v>
          </cell>
        </row>
        <row r="4168">
          <cell r="A4168">
            <v>13491</v>
          </cell>
          <cell r="B4168" t="str">
            <v>MANTENIMIENTO DE ASCENSORES CON CAPACIDAD PARA 675 KG, 6 PARADAS POR ASCENSOR (SCHINDLER)</v>
          </cell>
          <cell r="C4168" t="str">
            <v>MES</v>
          </cell>
          <cell r="D4168"/>
          <cell r="E4168">
            <v>45315</v>
          </cell>
          <cell r="F4168">
            <v>713627.99</v>
          </cell>
          <cell r="G4168"/>
          <cell r="H4168" t="str">
            <v>ASCENSORES Y ESCALADORES</v>
          </cell>
          <cell r="I4168" t="str">
            <v>555555555555 - IDRD - MEDIANA DE COTIZACIONES</v>
          </cell>
        </row>
        <row r="4169">
          <cell r="A4169">
            <v>13492</v>
          </cell>
          <cell r="B4169" t="str">
            <v xml:space="preserve">MANTENIMIENTO DE ASCENSORES CON CAPACIDAD DE 750 A 1000 KG, 2 PARADAS POR ASCENSOR (SCHINDLER) </v>
          </cell>
          <cell r="C4169" t="str">
            <v>MES</v>
          </cell>
          <cell r="D4169"/>
          <cell r="E4169">
            <v>45315</v>
          </cell>
          <cell r="F4169">
            <v>674212</v>
          </cell>
          <cell r="G4169"/>
          <cell r="H4169" t="str">
            <v>ASCENSORES Y ESCALADORES</v>
          </cell>
          <cell r="I4169" t="str">
            <v>555555555555 - IDRD - MEDIANA DE COTIZACIONES</v>
          </cell>
        </row>
        <row r="4170">
          <cell r="A4170">
            <v>13493</v>
          </cell>
          <cell r="B4170" t="str">
            <v xml:space="preserve">MANTENIMIENTO DE ASCENSORES CON CAPACIDAD PARA 7 PERSONAS O 1000 KG. POR ASCENSOR (OTIS) </v>
          </cell>
          <cell r="C4170" t="str">
            <v>MES</v>
          </cell>
          <cell r="D4170"/>
          <cell r="E4170">
            <v>45316</v>
          </cell>
          <cell r="F4170">
            <v>416500</v>
          </cell>
          <cell r="G4170"/>
          <cell r="H4170" t="str">
            <v>ASCENSORES Y ESCALADORES</v>
          </cell>
          <cell r="I4170" t="str">
            <v>555555555555 - IDRD - MEDIANA DE COTIZACIONES</v>
          </cell>
        </row>
        <row r="4171">
          <cell r="A4171">
            <v>13494</v>
          </cell>
          <cell r="B4171" t="str">
            <v xml:space="preserve">RESORTE MARCA GALOPIN </v>
          </cell>
          <cell r="C4171" t="str">
            <v>UN</v>
          </cell>
          <cell r="D4171"/>
          <cell r="E4171">
            <v>45315</v>
          </cell>
          <cell r="F4171">
            <v>2700000</v>
          </cell>
          <cell r="G4171"/>
          <cell r="H4171" t="str">
            <v>MOBILIARIO PARQUES</v>
          </cell>
          <cell r="I4171" t="str">
            <v>555555555555 - IDRD - MEDIANA DE COTIZACIONES</v>
          </cell>
        </row>
        <row r="4172">
          <cell r="A4172">
            <v>13495</v>
          </cell>
          <cell r="B4172" t="str">
            <v xml:space="preserve">ASIENTO + TAPONES +TORNILLOS +L's </v>
          </cell>
          <cell r="C4172" t="str">
            <v>UN</v>
          </cell>
          <cell r="D4172"/>
          <cell r="E4172">
            <v>45315</v>
          </cell>
          <cell r="F4172">
            <v>3158406</v>
          </cell>
          <cell r="G4172"/>
          <cell r="H4172" t="str">
            <v>MOBILIARIO PARQUES</v>
          </cell>
          <cell r="I4172" t="str">
            <v>555555555555 - IDRD - MEDIANA DE COTIZACIONES</v>
          </cell>
        </row>
        <row r="4173">
          <cell r="A4173">
            <v>13496</v>
          </cell>
          <cell r="B4173" t="str">
            <v xml:space="preserve">BARRA+ TORINLLOS + TAPONES </v>
          </cell>
          <cell r="C4173" t="str">
            <v>UN</v>
          </cell>
          <cell r="D4173"/>
          <cell r="E4173">
            <v>45315</v>
          </cell>
          <cell r="F4173">
            <v>770530</v>
          </cell>
          <cell r="G4173"/>
          <cell r="H4173" t="str">
            <v>MOBILIARIO PARQUES</v>
          </cell>
          <cell r="I4173" t="str">
            <v>555555555555 - IDRD - MEDIANA DE COTIZACIONES</v>
          </cell>
        </row>
        <row r="4174">
          <cell r="A4174">
            <v>13497</v>
          </cell>
          <cell r="B4174" t="str">
            <v xml:space="preserve">CABLE ENCAUCHETADO 3*4 (SUMINISTRO) </v>
          </cell>
          <cell r="C4174" t="str">
            <v>ML</v>
          </cell>
          <cell r="D4174"/>
          <cell r="E4174">
            <v>45315</v>
          </cell>
          <cell r="F4174">
            <v>74970</v>
          </cell>
          <cell r="G4174"/>
          <cell r="H4174" t="str">
            <v>CABLES</v>
          </cell>
          <cell r="I4174" t="str">
            <v>555555555555 - IDRD - MEDIANA DE COTIZACIONES</v>
          </cell>
        </row>
        <row r="4175">
          <cell r="A4175">
            <v>13498</v>
          </cell>
          <cell r="B4175" t="str">
            <v xml:space="preserve">BREAKER 2 X 20 A (SUMINISTRO) </v>
          </cell>
          <cell r="C4175" t="str">
            <v>UN</v>
          </cell>
          <cell r="D4175"/>
          <cell r="E4175">
            <v>45315</v>
          </cell>
          <cell r="F4175">
            <v>21600</v>
          </cell>
          <cell r="G4175"/>
          <cell r="H4175" t="str">
            <v>CAJAS, ARMARIOS, TABLEROS</v>
          </cell>
          <cell r="I4175" t="str">
            <v>555555555555 - IDRD - MEDIANA DE COTIZACIONES</v>
          </cell>
        </row>
        <row r="4176">
          <cell r="A4176">
            <v>13499</v>
          </cell>
          <cell r="B4176" t="str">
            <v xml:space="preserve">LUMINARIA LED 820W (SUM) </v>
          </cell>
          <cell r="C4176" t="str">
            <v>UN</v>
          </cell>
          <cell r="D4176"/>
          <cell r="E4176">
            <v>45315</v>
          </cell>
          <cell r="F4176">
            <v>7942321</v>
          </cell>
          <cell r="G4176"/>
          <cell r="H4176" t="str">
            <v>LAMPARAS</v>
          </cell>
          <cell r="I4176" t="str">
            <v>8956232 - IDRD - MEDIA ARMONICA COTIZACIONES</v>
          </cell>
        </row>
        <row r="4177">
          <cell r="A4177">
            <v>13500</v>
          </cell>
          <cell r="B4177" t="str">
            <v xml:space="preserve">LUMINARIA LED 580W (SUM) </v>
          </cell>
          <cell r="C4177" t="str">
            <v>UN</v>
          </cell>
          <cell r="D4177"/>
          <cell r="E4177">
            <v>45315</v>
          </cell>
          <cell r="F4177">
            <v>4754764</v>
          </cell>
          <cell r="G4177"/>
          <cell r="H4177" t="str">
            <v>LAMPARAS</v>
          </cell>
          <cell r="I4177" t="str">
            <v>6555555555 - IDRD - MENOR VALOR   DE COTIZACIONES</v>
          </cell>
        </row>
        <row r="4178">
          <cell r="A4178">
            <v>13501</v>
          </cell>
          <cell r="B4178" t="str">
            <v>PONENTE ACTIVO PROFESIONAL, Nivel de presión sonora de hasta 131 Db, Biamplificación clase D de 2100</v>
          </cell>
          <cell r="C4178" t="str">
            <v>UN</v>
          </cell>
          <cell r="D4178"/>
          <cell r="E4178">
            <v>45315</v>
          </cell>
          <cell r="F4178">
            <v>6285000.0099999998</v>
          </cell>
          <cell r="G4178"/>
          <cell r="H4178" t="str">
            <v>EQUIPOS ESPECIALES</v>
          </cell>
          <cell r="I4178" t="str">
            <v>555555555555 - IDRD - MEDIANA DE COTIZACIONES</v>
          </cell>
        </row>
        <row r="4179">
          <cell r="A4179">
            <v>13502</v>
          </cell>
          <cell r="B4179" t="str">
            <v>SUBWOOFER DOBLE PROFESIONAL DE 18"</v>
          </cell>
          <cell r="C4179" t="str">
            <v>UN</v>
          </cell>
          <cell r="D4179"/>
          <cell r="E4179">
            <v>45315</v>
          </cell>
          <cell r="F4179">
            <v>32533014</v>
          </cell>
          <cell r="G4179"/>
          <cell r="H4179" t="str">
            <v>EQUIPOS ESPECIALES</v>
          </cell>
          <cell r="I4179" t="str">
            <v>8956232 - IDRD - MEDIA ARMONICA COTIZACIONES</v>
          </cell>
        </row>
        <row r="4180">
          <cell r="A4180">
            <v>13503</v>
          </cell>
          <cell r="B4180" t="str">
            <v>CONSOLA DE MEZCLAS DE 10 CANALES CON MÚLTIPLES EFECTOS Y GRABACIÓN,</v>
          </cell>
          <cell r="C4180" t="str">
            <v>UN</v>
          </cell>
          <cell r="D4180"/>
          <cell r="E4180">
            <v>45315</v>
          </cell>
          <cell r="F4180">
            <v>2249100</v>
          </cell>
          <cell r="G4180"/>
          <cell r="H4180" t="str">
            <v>EQUIPOS ESPECIALES</v>
          </cell>
          <cell r="I4180" t="str">
            <v>555555555555 - IDRD - MEDIANA DE COTIZACIONES</v>
          </cell>
        </row>
        <row r="4181">
          <cell r="A4181">
            <v>13504</v>
          </cell>
          <cell r="B4181" t="str">
            <v xml:space="preserve">BASE CABINA </v>
          </cell>
          <cell r="C4181" t="str">
            <v>UN</v>
          </cell>
          <cell r="D4181"/>
          <cell r="E4181">
            <v>45315</v>
          </cell>
          <cell r="F4181">
            <v>326027</v>
          </cell>
          <cell r="G4181"/>
          <cell r="H4181" t="str">
            <v>EQUIPOS ESPECIALES</v>
          </cell>
          <cell r="I4181" t="str">
            <v>8956232 - IDRD - MEDIA ARMONICA COTIZACIONES</v>
          </cell>
        </row>
        <row r="4182">
          <cell r="A4182">
            <v>13505</v>
          </cell>
          <cell r="B4182" t="str">
            <v>MICRÓFONO VOCAL SUPERCARDIOIDE DINÁMICO PROFESIONAL</v>
          </cell>
          <cell r="C4182" t="str">
            <v>UN</v>
          </cell>
          <cell r="D4182"/>
          <cell r="E4182">
            <v>45315</v>
          </cell>
          <cell r="F4182">
            <v>432455</v>
          </cell>
          <cell r="G4182"/>
          <cell r="H4182" t="str">
            <v>EQUIPOS ESPECIALES</v>
          </cell>
          <cell r="I4182" t="str">
            <v>8956232 - IDRD - MEDIA ARMONICA COTIZACIONES</v>
          </cell>
        </row>
        <row r="4183">
          <cell r="A4183">
            <v>13506</v>
          </cell>
          <cell r="B4183" t="str">
            <v>BASTIDOR DE UNIDAD PA2, SISTEMA COMPLETO DE GESTIÓN DE ALTAVOCES</v>
          </cell>
          <cell r="C4183" t="str">
            <v>UN</v>
          </cell>
          <cell r="D4183"/>
          <cell r="E4183">
            <v>45316</v>
          </cell>
          <cell r="F4183">
            <v>4879762</v>
          </cell>
          <cell r="G4183"/>
          <cell r="H4183" t="str">
            <v>EQUIPOS ESPECIALES</v>
          </cell>
          <cell r="I4183" t="str">
            <v>8956232 - IDRD - MEDIA ARMONICA COTIZACIONES</v>
          </cell>
        </row>
        <row r="4184">
          <cell r="A4184">
            <v>13507</v>
          </cell>
          <cell r="B4184" t="str">
            <v>ALTAVOZ ACTIVO DE DOS VÍAS 127 dB SPL máximo</v>
          </cell>
          <cell r="C4184" t="str">
            <v>UN</v>
          </cell>
          <cell r="D4184"/>
          <cell r="E4184">
            <v>45316</v>
          </cell>
          <cell r="F4184">
            <v>2637299</v>
          </cell>
          <cell r="G4184"/>
          <cell r="H4184" t="str">
            <v>EQUIPOS ESPECIALES</v>
          </cell>
          <cell r="I4184" t="str">
            <v>8956232 - IDRD - MEDIA ARMONICA COTIZACIONES</v>
          </cell>
        </row>
        <row r="4185">
          <cell r="A4185">
            <v>13508</v>
          </cell>
          <cell r="B4185" t="str">
            <v>CONSOLA DE MEZCLA DE 6 CANALES CON MULTI-FX</v>
          </cell>
          <cell r="C4185" t="str">
            <v>UN</v>
          </cell>
          <cell r="D4185"/>
          <cell r="E4185">
            <v>45316</v>
          </cell>
          <cell r="F4185">
            <v>1829013.99</v>
          </cell>
          <cell r="G4185"/>
          <cell r="H4185" t="str">
            <v>EQUIPOS ESPECIALES</v>
          </cell>
          <cell r="I4185" t="str">
            <v>8956232 - IDRD - MEDIA ARMONICA COTIZACIONES</v>
          </cell>
        </row>
        <row r="4186">
          <cell r="A4186">
            <v>13509</v>
          </cell>
          <cell r="B4186" t="str">
            <v>SUB 702-ASII SUBWOOFER ACTIVO</v>
          </cell>
          <cell r="C4186" t="str">
            <v>UN</v>
          </cell>
          <cell r="D4186"/>
          <cell r="E4186">
            <v>45316</v>
          </cell>
          <cell r="F4186">
            <v>7185000</v>
          </cell>
          <cell r="G4186"/>
          <cell r="H4186" t="str">
            <v>EQUIPOS ESPECIALES</v>
          </cell>
          <cell r="I4186" t="str">
            <v>6555555555 - IDRD - MENOR VALOR   DE COTIZACIONES</v>
          </cell>
        </row>
        <row r="4187">
          <cell r="A4187">
            <v>13510</v>
          </cell>
          <cell r="B4187" t="str">
            <v>SET INSTRUMENTAL DUAL WMS40</v>
          </cell>
          <cell r="C4187" t="str">
            <v>UN</v>
          </cell>
          <cell r="D4187"/>
          <cell r="E4187">
            <v>45316</v>
          </cell>
          <cell r="F4187">
            <v>1583476</v>
          </cell>
          <cell r="G4187"/>
          <cell r="H4187" t="str">
            <v>EQUIPOS ESPECIALES</v>
          </cell>
          <cell r="I4187" t="str">
            <v>8956232 - IDRD - MEDIA ARMONICA COTIZACIONES</v>
          </cell>
        </row>
        <row r="4188">
          <cell r="A4188">
            <v>13511</v>
          </cell>
          <cell r="B4188" t="str">
            <v>CAJA DE ESCENARIO DE AUDIO - 16 ENTRADAS/4 SALIDAS</v>
          </cell>
          <cell r="C4188" t="str">
            <v>UN</v>
          </cell>
          <cell r="D4188"/>
          <cell r="E4188">
            <v>45316</v>
          </cell>
          <cell r="F4188">
            <v>2419570</v>
          </cell>
          <cell r="G4188"/>
          <cell r="H4188" t="str">
            <v>EQUIPOS ESPECIALES</v>
          </cell>
          <cell r="I4188" t="str">
            <v>8956232 - IDRD - MEDIA ARMONICA COTIZACIONES</v>
          </cell>
        </row>
        <row r="4189">
          <cell r="A4189">
            <v>13512</v>
          </cell>
          <cell r="B4189" t="str">
            <v xml:space="preserve">INSTALACIÓN Y SETEO DE EQUIPOS </v>
          </cell>
          <cell r="C4189" t="str">
            <v>GL</v>
          </cell>
          <cell r="D4189"/>
          <cell r="E4189">
            <v>45316</v>
          </cell>
          <cell r="F4189">
            <v>25921349</v>
          </cell>
          <cell r="G4189"/>
          <cell r="H4189" t="str">
            <v>EQUIPOS ESPECIALES</v>
          </cell>
          <cell r="I4189" t="str">
            <v>8956232 - IDRD - MEDIA ARMONICA COTIZACIONES</v>
          </cell>
        </row>
        <row r="4190">
          <cell r="A4190">
            <v>13517</v>
          </cell>
          <cell r="B4190" t="str">
            <v>UNION UNIVERSAL PVC PRESION SCH 80 3"</v>
          </cell>
          <cell r="C4190" t="str">
            <v>UN</v>
          </cell>
          <cell r="D4190"/>
          <cell r="E4190">
            <v>45295</v>
          </cell>
          <cell r="F4190">
            <v>191760</v>
          </cell>
          <cell r="G4190"/>
          <cell r="H4190" t="str">
            <v>ACCESORIOS HIDROSANITARIOS</v>
          </cell>
          <cell r="I4190" t="str">
            <v>8956232 - IDRD - MEDIA ARMONICA COTIZACIONES</v>
          </cell>
        </row>
        <row r="4191">
          <cell r="A4191">
            <v>13518</v>
          </cell>
          <cell r="B4191" t="str">
            <v>TUBO PVC PRESION SCH 80  3" 6.10m</v>
          </cell>
          <cell r="C4191" t="str">
            <v>UN</v>
          </cell>
          <cell r="D4191"/>
          <cell r="E4191">
            <v>45295</v>
          </cell>
          <cell r="F4191">
            <v>511800</v>
          </cell>
          <cell r="G4191"/>
          <cell r="H4191" t="str">
            <v>ACCESORIOS HIDROSANITARIOS</v>
          </cell>
          <cell r="I4191" t="str">
            <v>555555555555 - IDRD - MEDIANA DE COTIZACIONES</v>
          </cell>
        </row>
        <row r="4192">
          <cell r="A4192">
            <v>13519</v>
          </cell>
          <cell r="B4192" t="str">
            <v>ADAPTADOR MACHO PVC PRESION SCH 80 3"</v>
          </cell>
          <cell r="C4192" t="str">
            <v>UN</v>
          </cell>
          <cell r="D4192"/>
          <cell r="E4192">
            <v>45295</v>
          </cell>
          <cell r="F4192">
            <v>67700</v>
          </cell>
          <cell r="G4192"/>
          <cell r="H4192" t="str">
            <v>ACCESORIOS HIDROSANITARIOS</v>
          </cell>
          <cell r="I4192" t="str">
            <v>555555555555 - IDRD - MEDIANA DE COTIZACIONES</v>
          </cell>
        </row>
        <row r="4193">
          <cell r="A4193">
            <v>13520</v>
          </cell>
          <cell r="B4193" t="str">
            <v>UNIÓN LISA PVC PRESION SCH 80 3"</v>
          </cell>
          <cell r="C4193" t="str">
            <v>UN</v>
          </cell>
          <cell r="D4193"/>
          <cell r="E4193">
            <v>45295</v>
          </cell>
          <cell r="F4193">
            <v>511800</v>
          </cell>
          <cell r="G4193"/>
          <cell r="H4193" t="str">
            <v>ACCESORIOS HIDROSANITARIOS</v>
          </cell>
          <cell r="I4193" t="str">
            <v>555555555555 - IDRD - MEDIANA DE COTIZACIONES</v>
          </cell>
        </row>
        <row r="4194">
          <cell r="A4194">
            <v>13521</v>
          </cell>
          <cell r="B4194" t="str">
            <v>TUBO PVC PRESION SCH 80  4" 6.10m</v>
          </cell>
          <cell r="C4194" t="str">
            <v>UN</v>
          </cell>
          <cell r="D4194"/>
          <cell r="E4194">
            <v>45295</v>
          </cell>
          <cell r="F4194">
            <v>683500</v>
          </cell>
          <cell r="G4194"/>
          <cell r="H4194" t="str">
            <v>ACCESORIOS HIDROSANITARIOS</v>
          </cell>
          <cell r="I4194" t="str">
            <v>555555555555 - IDRD - MEDIANA DE COTIZACIONES</v>
          </cell>
        </row>
        <row r="4195">
          <cell r="A4195">
            <v>13522</v>
          </cell>
          <cell r="B4195" t="str">
            <v>REDUCCIÓN PVC PRESION SCH 80 4x2"</v>
          </cell>
          <cell r="C4195" t="str">
            <v>UN</v>
          </cell>
          <cell r="D4195"/>
          <cell r="E4195">
            <v>45295</v>
          </cell>
          <cell r="F4195">
            <v>108000</v>
          </cell>
          <cell r="G4195"/>
          <cell r="H4195" t="str">
            <v>ACCESORIOS HIDROSANITARIOS</v>
          </cell>
          <cell r="I4195" t="str">
            <v>555555555555 - IDRD - MEDIANA DE COTIZACIONES</v>
          </cell>
        </row>
        <row r="4196">
          <cell r="A4196">
            <v>13523</v>
          </cell>
          <cell r="B4196" t="str">
            <v>REDUCCIÓN PVC PRESION SCH 80 2x1"</v>
          </cell>
          <cell r="C4196" t="str">
            <v>UN</v>
          </cell>
          <cell r="D4196"/>
          <cell r="E4196">
            <v>45295</v>
          </cell>
          <cell r="F4196">
            <v>28300</v>
          </cell>
          <cell r="G4196"/>
          <cell r="H4196" t="str">
            <v>ACCESORIOS HIDROSANITARIOS</v>
          </cell>
          <cell r="I4196" t="str">
            <v>555555555555 - IDRD - MEDIANA DE COTIZACIONES</v>
          </cell>
        </row>
        <row r="4197">
          <cell r="A4197">
            <v>13524</v>
          </cell>
          <cell r="B4197" t="str">
            <v>UNIÓN LISA PVC PRESION SCH 80 4"</v>
          </cell>
          <cell r="C4197" t="str">
            <v>UN</v>
          </cell>
          <cell r="D4197"/>
          <cell r="E4197">
            <v>45461</v>
          </cell>
          <cell r="F4197">
            <v>75368</v>
          </cell>
          <cell r="G4197"/>
          <cell r="H4197" t="str">
            <v>ACCESORIOS HIDROSANITARIOS</v>
          </cell>
          <cell r="I4197" t="str">
            <v>8956232 - IDRD - MEDIA ARMONICA COTIZACIONES</v>
          </cell>
        </row>
        <row r="4198">
          <cell r="A4198">
            <v>13525</v>
          </cell>
          <cell r="B4198" t="str">
            <v>UNIÓN LISA PVC PRESION SCH 80 1"</v>
          </cell>
          <cell r="C4198" t="str">
            <v>UN</v>
          </cell>
          <cell r="D4198"/>
          <cell r="E4198">
            <v>45295</v>
          </cell>
          <cell r="F4198">
            <v>13500</v>
          </cell>
          <cell r="G4198"/>
          <cell r="H4198" t="str">
            <v>ACCESORIOS HIDROSANITARIOS</v>
          </cell>
          <cell r="I4198" t="str">
            <v>555555555555 - IDRD - MEDIANA DE COTIZACIONES</v>
          </cell>
        </row>
        <row r="4199">
          <cell r="A4199">
            <v>13526</v>
          </cell>
          <cell r="B4199" t="str">
            <v>LUMINARIA TIPO LED CARACTERISTICAS DE ILUMINACIÓN TIPO PROYECTOR 200W</v>
          </cell>
          <cell r="C4199" t="str">
            <v>UN</v>
          </cell>
          <cell r="D4199"/>
          <cell r="E4199">
            <v>45320</v>
          </cell>
          <cell r="F4199">
            <v>1079445.6000000001</v>
          </cell>
          <cell r="G4199"/>
          <cell r="H4199" t="str">
            <v>LAMPARAS</v>
          </cell>
          <cell r="I4199" t="str">
            <v>8956232 - IDRD - MEDIA ARMONICA COTIZACIONES</v>
          </cell>
        </row>
        <row r="4200">
          <cell r="A4200">
            <v>13527</v>
          </cell>
          <cell r="B4200" t="str">
            <v xml:space="preserve">MATERAS EN CONCRETO (0.3*0.4*0.60) </v>
          </cell>
          <cell r="C4200" t="str">
            <v>UN</v>
          </cell>
          <cell r="D4200"/>
          <cell r="E4200">
            <v>45320</v>
          </cell>
          <cell r="F4200">
            <v>193557</v>
          </cell>
          <cell r="G4200"/>
          <cell r="H4200" t="str">
            <v>FACHADAS</v>
          </cell>
          <cell r="I4200" t="str">
            <v>8956232 - IDRD - MEDIA ARMONICA COTIZACIONES</v>
          </cell>
        </row>
        <row r="4201">
          <cell r="A4201">
            <v>13528</v>
          </cell>
          <cell r="B4201" t="str">
            <v xml:space="preserve">GEL HIDRORETENEDOR  </v>
          </cell>
          <cell r="C4201" t="str">
            <v>KG</v>
          </cell>
          <cell r="D4201"/>
          <cell r="E4201">
            <v>45320</v>
          </cell>
          <cell r="F4201">
            <v>143972</v>
          </cell>
          <cell r="G4201"/>
          <cell r="H4201" t="str">
            <v>QUIMICOS CIMENTACION</v>
          </cell>
          <cell r="I4201" t="str">
            <v>8956232 - IDRD - MEDIA ARMONICA COTIZACIONES</v>
          </cell>
        </row>
        <row r="4202">
          <cell r="A4202">
            <v>13529</v>
          </cell>
          <cell r="B4202" t="str">
            <v xml:space="preserve">COLCHONETA PROTECTOR PARA POSTE ANCHO ARRIBA 2,77  ANCHO ABAJO 6,40 LARGO 2mt </v>
          </cell>
          <cell r="C4202" t="str">
            <v>UN</v>
          </cell>
          <cell r="D4202"/>
          <cell r="E4202">
            <v>45320</v>
          </cell>
          <cell r="F4202">
            <v>4864970</v>
          </cell>
          <cell r="G4202"/>
          <cell r="H4202" t="str">
            <v>MISCELANEA</v>
          </cell>
          <cell r="I4202" t="str">
            <v>8956232 - IDRD - MEDIA ARMONICA COTIZACIONES</v>
          </cell>
        </row>
        <row r="4203">
          <cell r="A4203">
            <v>13530</v>
          </cell>
          <cell r="B4203" t="str">
            <v xml:space="preserve">COLCHONETA PROTECTOR PARA POSTE ANCHO ARRIBA 2,50  ANCHO ABAJO 5,53 LARGO 1,9mt </v>
          </cell>
          <cell r="C4203" t="str">
            <v>UN</v>
          </cell>
          <cell r="D4203"/>
          <cell r="E4203">
            <v>45320</v>
          </cell>
          <cell r="F4203">
            <v>4469051</v>
          </cell>
          <cell r="G4203"/>
          <cell r="H4203" t="str">
            <v>MISCELANEA</v>
          </cell>
          <cell r="I4203" t="str">
            <v>8956232 - IDRD - MEDIA ARMONICA COTIZACIONES</v>
          </cell>
        </row>
        <row r="4204">
          <cell r="A4204">
            <v>13531</v>
          </cell>
          <cell r="B4204" t="str">
            <v xml:space="preserve">COLCHONETA PROTECTOR PARA POSTE ANCHO ARRIBA 2,50  ANCHO ABAJO 5,50 LARGO 1,87mt </v>
          </cell>
          <cell r="C4204" t="str">
            <v>UN</v>
          </cell>
          <cell r="D4204"/>
          <cell r="E4204">
            <v>45320</v>
          </cell>
          <cell r="F4204">
            <v>4469051</v>
          </cell>
          <cell r="G4204"/>
          <cell r="H4204" t="str">
            <v>MISCELANEA</v>
          </cell>
          <cell r="I4204" t="str">
            <v>8956232 - IDRD - MEDIA ARMONICA COTIZACIONES</v>
          </cell>
        </row>
        <row r="4205">
          <cell r="A4205">
            <v>13532</v>
          </cell>
          <cell r="B4205" t="str">
            <v xml:space="preserve">COLCHONETA PROTECTOR PARA POSTE ANCHO ARRIBA 2,47  ANCHO ABAJO 5,85 LARGO 2mt </v>
          </cell>
          <cell r="C4205" t="str">
            <v>UN</v>
          </cell>
          <cell r="D4205"/>
          <cell r="E4205">
            <v>45320</v>
          </cell>
          <cell r="F4205">
            <v>4925851</v>
          </cell>
          <cell r="G4205"/>
          <cell r="H4205" t="str">
            <v>MISCELANEA</v>
          </cell>
          <cell r="I4205" t="str">
            <v>8956232 - IDRD - MEDIA ARMONICA COTIZACIONES</v>
          </cell>
        </row>
        <row r="4206">
          <cell r="A4206">
            <v>13533</v>
          </cell>
          <cell r="B4206" t="str">
            <v xml:space="preserve">MADERAMEN PORTATIL IMPORTADO APROBADO FIBA (SUM+INST) </v>
          </cell>
          <cell r="C4206" t="str">
            <v>M2</v>
          </cell>
          <cell r="D4206"/>
          <cell r="E4206">
            <v>45320</v>
          </cell>
          <cell r="F4206">
            <v>1780789.99</v>
          </cell>
          <cell r="G4206"/>
          <cell r="H4206" t="str">
            <v>PISOS  Y GUARDAESCOBAS</v>
          </cell>
          <cell r="I4206" t="str">
            <v>8956232 - IDRD - MEDIA ARMONICA COTIZACIONES</v>
          </cell>
        </row>
        <row r="4207">
          <cell r="A4207">
            <v>13560</v>
          </cell>
          <cell r="B4207" t="str">
            <v>ASESOR + PRESTACIONES</v>
          </cell>
          <cell r="C4207" t="str">
            <v>MES</v>
          </cell>
          <cell r="D4207"/>
          <cell r="E4207">
            <v>45672</v>
          </cell>
          <cell r="F4207">
            <v>27490408</v>
          </cell>
          <cell r="G4207"/>
          <cell r="H4207" t="str">
            <v>TARIFAS PROFESIONALES</v>
          </cell>
          <cell r="I4207" t="str">
            <v>860.061.099.1 - IDRD</v>
          </cell>
        </row>
        <row r="4208">
          <cell r="A4208">
            <v>13561</v>
          </cell>
          <cell r="B4208" t="str">
            <v>ESPECIALISTA  (I) CATEGORÍA 1 (E.G.12;E.E.10) + PRESTACIONES</v>
          </cell>
          <cell r="C4208" t="str">
            <v>MES</v>
          </cell>
          <cell r="D4208"/>
          <cell r="E4208">
            <v>45672</v>
          </cell>
          <cell r="F4208">
            <v>25830059</v>
          </cell>
          <cell r="G4208"/>
          <cell r="H4208" t="str">
            <v>TARIFAS PROFESIONALES</v>
          </cell>
          <cell r="I4208" t="str">
            <v>860.061.099.1 - IDRD</v>
          </cell>
        </row>
        <row r="4209">
          <cell r="A4209">
            <v>13562</v>
          </cell>
          <cell r="B4209" t="str">
            <v>ESPECIALISTA (II) CATEGORÍA 2 (E.G.10;E.E.7) + PRESTACIONES</v>
          </cell>
          <cell r="C4209" t="str">
            <v>MES</v>
          </cell>
          <cell r="D4209"/>
          <cell r="E4209">
            <v>45672</v>
          </cell>
          <cell r="F4209">
            <v>17137678</v>
          </cell>
          <cell r="G4209"/>
          <cell r="H4209" t="str">
            <v>TARIFAS PROFESIONALES</v>
          </cell>
          <cell r="I4209" t="str">
            <v>860.061.099.1 - IDRD</v>
          </cell>
        </row>
        <row r="4210">
          <cell r="A4210">
            <v>13563</v>
          </cell>
          <cell r="B4210" t="str">
            <v>PROFESIONAL ESPECIALISTA CONSTRUCCIÓN VELÓDROMOS CATEGORÍA 3A (E.G.8;E.E.5) + PRESTACIONES</v>
          </cell>
          <cell r="C4210" t="str">
            <v>MES</v>
          </cell>
          <cell r="D4210"/>
          <cell r="E4210">
            <v>45672</v>
          </cell>
          <cell r="F4210">
            <v>22957322</v>
          </cell>
          <cell r="G4210"/>
          <cell r="H4210" t="str">
            <v>TARIFAS PROFESIONALES</v>
          </cell>
          <cell r="I4210" t="str">
            <v>860.061.099.1 - IDRD</v>
          </cell>
        </row>
        <row r="4211">
          <cell r="A4211">
            <v>13564</v>
          </cell>
          <cell r="B4211" t="str">
            <v>PROFESIONAL ESPECIALISTA/COORDINADOR BIM CATEGORÍA 3B (E.G.8;E.E.5) + PRESTACIONES</v>
          </cell>
          <cell r="C4211" t="str">
            <v>MES</v>
          </cell>
          <cell r="D4211"/>
          <cell r="E4211">
            <v>45672</v>
          </cell>
          <cell r="F4211">
            <v>19513724</v>
          </cell>
          <cell r="G4211"/>
          <cell r="H4211" t="str">
            <v>TARIFAS PROFESIONALES</v>
          </cell>
          <cell r="I4211" t="str">
            <v>860.061.099.1 - IDRD</v>
          </cell>
        </row>
        <row r="4212">
          <cell r="A4212">
            <v>13565</v>
          </cell>
          <cell r="B4212" t="str">
            <v>PROFESIONAL ESPECIALISTA HIDROGEÓLOGO CATEGORÍA 3C (E.G.8;E.E.5) + PRESTACIONES</v>
          </cell>
          <cell r="C4212" t="str">
            <v>MES</v>
          </cell>
          <cell r="D4212"/>
          <cell r="E4212">
            <v>45672</v>
          </cell>
          <cell r="F4212">
            <v>18799610</v>
          </cell>
          <cell r="G4212"/>
          <cell r="H4212" t="str">
            <v>TARIFAS PROFESIONALES</v>
          </cell>
          <cell r="I4212" t="str">
            <v>860.061.099.1 - IDRD</v>
          </cell>
        </row>
        <row r="4213">
          <cell r="A4213">
            <v>13566</v>
          </cell>
          <cell r="B4213" t="str">
            <v>PROFESIONAL CATEGORÍA 6A (E.G.3;E.E.1) + PRESTACIONES</v>
          </cell>
          <cell r="C4213" t="str">
            <v>MES</v>
          </cell>
          <cell r="D4213"/>
          <cell r="E4213">
            <v>45672</v>
          </cell>
          <cell r="F4213">
            <v>11165934</v>
          </cell>
          <cell r="G4213"/>
          <cell r="H4213" t="str">
            <v>TARIFAS PROFESIONALES</v>
          </cell>
          <cell r="I4213" t="str">
            <v>860.061.099.1 - IDRD</v>
          </cell>
        </row>
        <row r="4214">
          <cell r="A4214">
            <v>13567</v>
          </cell>
          <cell r="B4214" t="str">
            <v>CONTADOR + PRESTACIONES</v>
          </cell>
          <cell r="C4214" t="str">
            <v>MES</v>
          </cell>
          <cell r="D4214"/>
          <cell r="E4214">
            <v>45672</v>
          </cell>
          <cell r="F4214">
            <v>10653614</v>
          </cell>
          <cell r="G4214"/>
          <cell r="H4214" t="str">
            <v>TARIFAS PROFESIONALES</v>
          </cell>
          <cell r="I4214" t="str">
            <v>860.061.099.1 - IDRD</v>
          </cell>
        </row>
        <row r="4215">
          <cell r="A4215">
            <v>13568</v>
          </cell>
          <cell r="B4215" t="str">
            <v>TRABAJADOR SOCIAL + PRESTACIONES</v>
          </cell>
          <cell r="C4215" t="str">
            <v>MES</v>
          </cell>
          <cell r="D4215"/>
          <cell r="E4215">
            <v>45672</v>
          </cell>
          <cell r="F4215">
            <v>10086968</v>
          </cell>
          <cell r="G4215"/>
          <cell r="H4215" t="str">
            <v>TARIFAS PROFESIONALES</v>
          </cell>
          <cell r="I4215" t="str">
            <v>860.061.099.1 - IDRD</v>
          </cell>
        </row>
        <row r="4216">
          <cell r="A4216">
            <v>13569</v>
          </cell>
          <cell r="B4216" t="str">
            <v>PROFESIONAL CATEGORÍA 8 (E.G.2) + PRESTACIONES</v>
          </cell>
          <cell r="C4216" t="str">
            <v>MES</v>
          </cell>
          <cell r="D4216"/>
          <cell r="E4216">
            <v>45672</v>
          </cell>
          <cell r="F4216">
            <v>7896760</v>
          </cell>
          <cell r="G4216"/>
          <cell r="H4216" t="str">
            <v>TARIFAS PROFESIONALES</v>
          </cell>
          <cell r="I4216" t="str">
            <v>860.061.099.1 - IDRD</v>
          </cell>
        </row>
        <row r="4217">
          <cell r="A4217">
            <v>13570</v>
          </cell>
          <cell r="B4217" t="str">
            <v>PROFESIONAL AUXILIAR + PRESTACIONES</v>
          </cell>
          <cell r="C4217" t="str">
            <v>MES</v>
          </cell>
          <cell r="D4217"/>
          <cell r="E4217">
            <v>45672</v>
          </cell>
          <cell r="F4217">
            <v>4693535</v>
          </cell>
          <cell r="G4217"/>
          <cell r="H4217" t="str">
            <v>TARIFAS PROFESIONALES</v>
          </cell>
          <cell r="I4217" t="str">
            <v>860.061.099.1 - IDRD</v>
          </cell>
        </row>
        <row r="4218">
          <cell r="A4218">
            <v>13571</v>
          </cell>
          <cell r="B4218" t="str">
            <v>Topógrafo Auxiliar + prest.</v>
          </cell>
          <cell r="C4218" t="str">
            <v>MES</v>
          </cell>
          <cell r="D4218"/>
          <cell r="E4218">
            <v>45672</v>
          </cell>
          <cell r="F4218">
            <v>4821731</v>
          </cell>
          <cell r="G4218"/>
          <cell r="H4218" t="str">
            <v>TARIFAS PROFESIONALES</v>
          </cell>
          <cell r="I4218" t="str">
            <v>860.061.099.1 - IDRD</v>
          </cell>
        </row>
        <row r="4219">
          <cell r="A4219">
            <v>13572</v>
          </cell>
          <cell r="B4219" t="str">
            <v>Tecnólogo En Ingeniería + prest.</v>
          </cell>
          <cell r="C4219" t="str">
            <v>MES</v>
          </cell>
          <cell r="D4219"/>
          <cell r="E4219">
            <v>45672</v>
          </cell>
          <cell r="F4219">
            <v>5354108</v>
          </cell>
          <cell r="G4219"/>
          <cell r="H4219" t="str">
            <v>TARIFAS PROFESIONALES</v>
          </cell>
          <cell r="I4219" t="str">
            <v>860.061.099.1 - IDRD</v>
          </cell>
        </row>
        <row r="4220">
          <cell r="A4220">
            <v>13573</v>
          </cell>
          <cell r="B4220" t="str">
            <v>Maestro O Inspector Categorìa 2 + Prest.</v>
          </cell>
          <cell r="C4220" t="str">
            <v>MES</v>
          </cell>
          <cell r="D4220"/>
          <cell r="E4220">
            <v>45672</v>
          </cell>
          <cell r="F4220">
            <v>10543588</v>
          </cell>
          <cell r="G4220"/>
          <cell r="H4220" t="str">
            <v>SUELDOS Y JORNALES</v>
          </cell>
          <cell r="I4220" t="str">
            <v>860.061.099.1 - IDRD</v>
          </cell>
        </row>
        <row r="4221">
          <cell r="A4221">
            <v>13574</v>
          </cell>
          <cell r="B4221" t="str">
            <v>Operador De Equipo + Prest.</v>
          </cell>
          <cell r="C4221" t="str">
            <v>MES</v>
          </cell>
          <cell r="D4221"/>
          <cell r="E4221">
            <v>45672</v>
          </cell>
          <cell r="F4221">
            <v>4904261</v>
          </cell>
          <cell r="G4221"/>
          <cell r="H4221" t="str">
            <v>SUELDOS Y JORNALES</v>
          </cell>
          <cell r="I4221" t="str">
            <v>860.061.099.1 - IDRD</v>
          </cell>
        </row>
        <row r="4222">
          <cell r="A4222">
            <v>13575</v>
          </cell>
          <cell r="B4222" t="str">
            <v>Operador Auxiliar De Equipo + Prest.</v>
          </cell>
          <cell r="C4222" t="str">
            <v>MES</v>
          </cell>
          <cell r="D4222"/>
          <cell r="E4222">
            <v>45672</v>
          </cell>
          <cell r="F4222">
            <v>3624578</v>
          </cell>
          <cell r="G4222"/>
          <cell r="H4222" t="str">
            <v>SUELDOS Y JORNALES</v>
          </cell>
          <cell r="I4222" t="str">
            <v>860.061.099.1 - IDRD</v>
          </cell>
        </row>
        <row r="4223">
          <cell r="A4223">
            <v>13576</v>
          </cell>
          <cell r="B4223" t="str">
            <v>Oficial O Inspector 2 + Prest.</v>
          </cell>
          <cell r="C4223" t="str">
            <v>MES</v>
          </cell>
          <cell r="D4223"/>
          <cell r="E4223">
            <v>45672</v>
          </cell>
          <cell r="F4223">
            <v>4220754</v>
          </cell>
          <cell r="G4223"/>
          <cell r="H4223" t="str">
            <v>SUELDOS Y JORNALES</v>
          </cell>
          <cell r="I4223" t="str">
            <v>860.061.099.1 - IDRD</v>
          </cell>
        </row>
        <row r="4224">
          <cell r="A4224">
            <v>13577</v>
          </cell>
          <cell r="B4224" t="str">
            <v>Laboratorista Auxiliar + Prest.</v>
          </cell>
          <cell r="C4224" t="str">
            <v>MES</v>
          </cell>
          <cell r="D4224"/>
          <cell r="E4224">
            <v>45672</v>
          </cell>
          <cell r="F4224">
            <v>4184984</v>
          </cell>
          <cell r="G4224"/>
          <cell r="H4224" t="str">
            <v>SUELDOS Y JORNALES</v>
          </cell>
          <cell r="I4224" t="str">
            <v>860.061.099.1 - IDRD</v>
          </cell>
        </row>
        <row r="4225">
          <cell r="A4225">
            <v>13578</v>
          </cell>
          <cell r="B4225" t="str">
            <v>Conductor O Motorista + Prest.</v>
          </cell>
          <cell r="C4225" t="str">
            <v>MES</v>
          </cell>
          <cell r="D4225"/>
          <cell r="E4225">
            <v>45672</v>
          </cell>
          <cell r="F4225">
            <v>2723883</v>
          </cell>
          <cell r="G4225"/>
          <cell r="H4225" t="str">
            <v>SUELDOS Y JORNALES</v>
          </cell>
          <cell r="I4225" t="str">
            <v>860.061.099.1 - IDRD</v>
          </cell>
        </row>
        <row r="4226">
          <cell r="A4226">
            <v>13579</v>
          </cell>
          <cell r="B4226" t="str">
            <v>Secretaria 1 + Prest.</v>
          </cell>
          <cell r="C4226" t="str">
            <v>MES</v>
          </cell>
          <cell r="D4226"/>
          <cell r="E4226">
            <v>45672</v>
          </cell>
          <cell r="F4226">
            <v>3427651</v>
          </cell>
          <cell r="G4226"/>
          <cell r="H4226" t="str">
            <v>SUELDOS Y JORNALES</v>
          </cell>
          <cell r="I4226" t="str">
            <v>860.061.099.1 - IDRD</v>
          </cell>
        </row>
        <row r="4227">
          <cell r="A4227">
            <v>13580</v>
          </cell>
          <cell r="B4227" t="str">
            <v>Secretaria 2 + Prest.</v>
          </cell>
          <cell r="C4227" t="str">
            <v>MES</v>
          </cell>
          <cell r="D4227"/>
          <cell r="E4227">
            <v>45672</v>
          </cell>
          <cell r="F4227">
            <v>2738802</v>
          </cell>
          <cell r="G4227"/>
          <cell r="H4227" t="str">
            <v>SUELDOS Y JORNALES</v>
          </cell>
          <cell r="I4227" t="str">
            <v>860.061.099.1 - IDRD</v>
          </cell>
        </row>
        <row r="4228">
          <cell r="A4228">
            <v>13581</v>
          </cell>
          <cell r="B4228" t="str">
            <v>Celador + Prest.</v>
          </cell>
          <cell r="C4228" t="str">
            <v>MES</v>
          </cell>
          <cell r="D4228"/>
          <cell r="E4228">
            <v>45672</v>
          </cell>
          <cell r="F4228">
            <v>2389345</v>
          </cell>
          <cell r="G4228"/>
          <cell r="H4228" t="str">
            <v>SUELDOS Y JORNALES</v>
          </cell>
          <cell r="I4228" t="str">
            <v>860.061.099.1 - IDRD</v>
          </cell>
        </row>
        <row r="4229">
          <cell r="A4229">
            <v>13582</v>
          </cell>
          <cell r="B4229" t="str">
            <v>Digitador 1 + Prest.</v>
          </cell>
          <cell r="C4229" t="str">
            <v>MES</v>
          </cell>
          <cell r="D4229"/>
          <cell r="E4229">
            <v>45672</v>
          </cell>
          <cell r="F4229">
            <v>5407921</v>
          </cell>
          <cell r="G4229"/>
          <cell r="H4229" t="str">
            <v>SUELDOS Y JORNALES</v>
          </cell>
          <cell r="I4229" t="str">
            <v>860.061.099.1 - IDRD</v>
          </cell>
        </row>
        <row r="4230">
          <cell r="A4230">
            <v>13583</v>
          </cell>
          <cell r="B4230" t="str">
            <v>Administrador + Prest.</v>
          </cell>
          <cell r="C4230" t="str">
            <v>MES</v>
          </cell>
          <cell r="D4230"/>
          <cell r="E4230">
            <v>45672</v>
          </cell>
          <cell r="F4230">
            <v>5858358</v>
          </cell>
          <cell r="G4230"/>
          <cell r="H4230" t="str">
            <v>SUELDOS Y JORNALES</v>
          </cell>
          <cell r="I4230" t="str">
            <v>860.061.099.1 - IDRD</v>
          </cell>
        </row>
        <row r="4231">
          <cell r="A4231">
            <v>13584</v>
          </cell>
          <cell r="B4231" t="str">
            <v>APARATO DE SEÑALIZACIÓN HOMOLOGADO F.I.E. PARA ESGRIMA</v>
          </cell>
          <cell r="C4231" t="str">
            <v>UN</v>
          </cell>
          <cell r="D4231"/>
          <cell r="E4231">
            <v>45330</v>
          </cell>
          <cell r="F4231">
            <v>10318764</v>
          </cell>
          <cell r="G4231"/>
          <cell r="H4231" t="str">
            <v>EQUIPOS ESPECIALES</v>
          </cell>
          <cell r="I4231" t="str">
            <v>8956232 - IDRD - MEDIA ARMONICA COTIZACIONES</v>
          </cell>
        </row>
        <row r="4232">
          <cell r="A4232">
            <v>13585</v>
          </cell>
          <cell r="B4232" t="str">
            <v>CARRETE ENROLLADOR PARA CABLE DE ESGRIMA</v>
          </cell>
          <cell r="C4232" t="str">
            <v>UN</v>
          </cell>
          <cell r="D4232"/>
          <cell r="E4232">
            <v>45330</v>
          </cell>
          <cell r="F4232">
            <v>4100588</v>
          </cell>
          <cell r="G4232"/>
          <cell r="H4232" t="str">
            <v>MISCELANEA</v>
          </cell>
          <cell r="I4232" t="str">
            <v>8956232 - IDRD - MEDIA ARMONICA COTIZACIONES</v>
          </cell>
        </row>
        <row r="4233">
          <cell r="A4233">
            <v>13586</v>
          </cell>
          <cell r="B4233" t="str">
            <v>CABLE TRIPOLAR DE ESGRIMA DE 14mts</v>
          </cell>
          <cell r="C4233" t="str">
            <v>UN</v>
          </cell>
          <cell r="D4233"/>
          <cell r="E4233">
            <v>45330</v>
          </cell>
          <cell r="F4233">
            <v>570221</v>
          </cell>
          <cell r="G4233"/>
          <cell r="H4233" t="str">
            <v>MISCELANEA</v>
          </cell>
          <cell r="I4233" t="str">
            <v>8956232 - IDRD - MEDIA ARMONICA COTIZACIONES</v>
          </cell>
        </row>
        <row r="4234">
          <cell r="A4234">
            <v>13587</v>
          </cell>
          <cell r="B4234" t="str">
            <v xml:space="preserve">Juego COMUNICADOR </v>
          </cell>
          <cell r="C4234" t="str">
            <v>UN</v>
          </cell>
          <cell r="D4234"/>
          <cell r="E4234">
            <v>45344</v>
          </cell>
          <cell r="F4234">
            <v>16459443</v>
          </cell>
          <cell r="G4234"/>
          <cell r="H4234" t="str">
            <v>MOBILIARIO PARQUES</v>
          </cell>
          <cell r="I4234" t="str">
            <v>5898454121 - BALERCO  S.A.S.</v>
          </cell>
        </row>
        <row r="4235">
          <cell r="A4235">
            <v>13588</v>
          </cell>
          <cell r="B4235" t="str">
            <v>Juego POSTES INTERACTIVOS MUSICALES</v>
          </cell>
          <cell r="C4235" t="str">
            <v>UN</v>
          </cell>
          <cell r="D4235"/>
          <cell r="E4235">
            <v>45344</v>
          </cell>
          <cell r="F4235">
            <v>67685356</v>
          </cell>
          <cell r="G4235"/>
          <cell r="H4235" t="str">
            <v>MOBILIARIO PARQUES</v>
          </cell>
          <cell r="I4235" t="str">
            <v>5898454121 - BALERCO  S.A.S.</v>
          </cell>
        </row>
        <row r="4236">
          <cell r="A4236">
            <v>13589</v>
          </cell>
          <cell r="B4236" t="str">
            <v xml:space="preserve">Juego POSTES INTERACTIVOS </v>
          </cell>
          <cell r="C4236" t="str">
            <v>UN</v>
          </cell>
          <cell r="D4236"/>
          <cell r="E4236">
            <v>45344</v>
          </cell>
          <cell r="F4236">
            <v>235451316</v>
          </cell>
          <cell r="G4236"/>
          <cell r="H4236" t="str">
            <v>MOBILIARIO PARQUES</v>
          </cell>
          <cell r="I4236" t="str">
            <v>5898454121 - BALERCO  S.A.S.</v>
          </cell>
        </row>
        <row r="4237">
          <cell r="A4237">
            <v>13590</v>
          </cell>
          <cell r="B4237" t="str">
            <v>Juego RUEDA DE EJERCICIO</v>
          </cell>
          <cell r="C4237" t="str">
            <v>UN</v>
          </cell>
          <cell r="D4237"/>
          <cell r="E4237">
            <v>45344</v>
          </cell>
          <cell r="F4237">
            <v>221168490</v>
          </cell>
          <cell r="G4237"/>
          <cell r="H4237" t="str">
            <v>MOBILIARIO PARQUES</v>
          </cell>
          <cell r="I4237" t="str">
            <v>5898454121 - BALERCO  S.A.S.</v>
          </cell>
        </row>
        <row r="4238">
          <cell r="A4238">
            <v>13591</v>
          </cell>
          <cell r="B4238" t="str">
            <v>Juego TRAMPOLIN 1.50 x 1.50</v>
          </cell>
          <cell r="C4238" t="str">
            <v>UN</v>
          </cell>
          <cell r="D4238"/>
          <cell r="E4238">
            <v>45344</v>
          </cell>
          <cell r="F4238">
            <v>44778126</v>
          </cell>
          <cell r="G4238"/>
          <cell r="H4238" t="str">
            <v>MOBILIARIO PARQUES</v>
          </cell>
          <cell r="I4238" t="str">
            <v>5898454121 - BALERCO  S.A.S.</v>
          </cell>
        </row>
        <row r="4239">
          <cell r="A4239">
            <v>13592</v>
          </cell>
          <cell r="B4239" t="str">
            <v>Juego TABLERO LUDICO SENSORIAL ANIMALES</v>
          </cell>
          <cell r="C4239" t="str">
            <v>UN</v>
          </cell>
          <cell r="D4239"/>
          <cell r="E4239">
            <v>45344</v>
          </cell>
          <cell r="F4239">
            <v>13273064</v>
          </cell>
          <cell r="G4239"/>
          <cell r="H4239" t="str">
            <v>MOBILIARIO PARQUES</v>
          </cell>
          <cell r="I4239" t="str">
            <v>5898454121 - BALERCO  S.A.S.</v>
          </cell>
        </row>
        <row r="4240">
          <cell r="A4240">
            <v>13593</v>
          </cell>
          <cell r="B4240" t="str">
            <v>Juego TABLERO LUDICO SENSORIAL FLORES</v>
          </cell>
          <cell r="C4240" t="str">
            <v>UN</v>
          </cell>
          <cell r="D4240"/>
          <cell r="E4240">
            <v>45344</v>
          </cell>
          <cell r="F4240">
            <v>8972194</v>
          </cell>
          <cell r="G4240"/>
          <cell r="H4240" t="str">
            <v>MOBILIARIO PARQUES</v>
          </cell>
          <cell r="I4240" t="str">
            <v>5898454121 - BALERCO  S.A.S.</v>
          </cell>
        </row>
        <row r="4241">
          <cell r="A4241">
            <v>13594</v>
          </cell>
          <cell r="B4241" t="str">
            <v>Juego COLUMPIO INCLUSIVO SILLA DE RUEDAS</v>
          </cell>
          <cell r="C4241" t="str">
            <v>UN</v>
          </cell>
          <cell r="D4241"/>
          <cell r="E4241">
            <v>45344</v>
          </cell>
          <cell r="F4241">
            <v>121377841.01000001</v>
          </cell>
          <cell r="G4241"/>
          <cell r="H4241" t="str">
            <v>MOBILIARIO PARQUES</v>
          </cell>
          <cell r="I4241" t="str">
            <v>5898454121 - BALERCO  S.A.S.</v>
          </cell>
        </row>
        <row r="4242">
          <cell r="A4242">
            <v>13595</v>
          </cell>
          <cell r="B4242" t="str">
            <v>Juego DESLIZADERO LADERA</v>
          </cell>
          <cell r="C4242" t="str">
            <v>UN</v>
          </cell>
          <cell r="D4242"/>
          <cell r="E4242">
            <v>45344</v>
          </cell>
          <cell r="F4242">
            <v>52267344.009999998</v>
          </cell>
          <cell r="G4242"/>
          <cell r="H4242" t="str">
            <v>MOBILIARIO PARQUES</v>
          </cell>
          <cell r="I4242" t="str">
            <v>5898454121 - BALERCO  S.A.S.</v>
          </cell>
        </row>
        <row r="4243">
          <cell r="A4243">
            <v>13596</v>
          </cell>
          <cell r="B4243" t="str">
            <v>Juego CONCERTO 2 CONGAS</v>
          </cell>
          <cell r="C4243" t="str">
            <v>UN</v>
          </cell>
          <cell r="D4243"/>
          <cell r="E4243">
            <v>45345</v>
          </cell>
          <cell r="F4243">
            <v>15734500</v>
          </cell>
          <cell r="G4243"/>
          <cell r="H4243" t="str">
            <v>MOBILIARIO PARQUES</v>
          </cell>
          <cell r="I4243" t="str">
            <v>900513667 - AMBIENTE URBANO</v>
          </cell>
        </row>
        <row r="4244">
          <cell r="A4244">
            <v>13597</v>
          </cell>
          <cell r="B4244" t="str">
            <v>Juego CONCERTO 3 CONGAS</v>
          </cell>
          <cell r="C4244" t="str">
            <v>UN</v>
          </cell>
          <cell r="D4244"/>
          <cell r="E4244">
            <v>45345</v>
          </cell>
          <cell r="F4244">
            <v>21010200</v>
          </cell>
          <cell r="G4244"/>
          <cell r="H4244" t="str">
            <v>MOBILIARIO PARQUES</v>
          </cell>
          <cell r="I4244" t="str">
            <v>900513667 - AMBIENTE URBANO</v>
          </cell>
        </row>
        <row r="4245">
          <cell r="A4245">
            <v>13598</v>
          </cell>
          <cell r="B4245" t="str">
            <v>Juego CONCERTO 5 CONGAS</v>
          </cell>
          <cell r="C4245" t="str">
            <v>UN</v>
          </cell>
          <cell r="D4245"/>
          <cell r="E4245">
            <v>45345</v>
          </cell>
          <cell r="F4245">
            <v>31587900</v>
          </cell>
          <cell r="G4245"/>
          <cell r="H4245" t="str">
            <v>MOBILIARIO PARQUES</v>
          </cell>
          <cell r="I4245" t="str">
            <v>900513667 - AMBIENTE URBANO</v>
          </cell>
        </row>
        <row r="4246">
          <cell r="A4246">
            <v>13599</v>
          </cell>
          <cell r="B4246" t="str">
            <v>Juego CONCERTO CHIMES</v>
          </cell>
          <cell r="C4246" t="str">
            <v>UN</v>
          </cell>
          <cell r="D4246"/>
          <cell r="E4246">
            <v>45345</v>
          </cell>
          <cell r="F4246">
            <v>44572200</v>
          </cell>
          <cell r="G4246"/>
          <cell r="H4246" t="str">
            <v>MOBILIARIO PARQUES</v>
          </cell>
          <cell r="I4246" t="str">
            <v>900513667 - AMBIENTE URBANO</v>
          </cell>
        </row>
        <row r="4247">
          <cell r="A4247">
            <v>13600</v>
          </cell>
          <cell r="B4247" t="str">
            <v>Juego SMALL CABASA</v>
          </cell>
          <cell r="C4247" t="str">
            <v>UN</v>
          </cell>
          <cell r="D4247"/>
          <cell r="E4247">
            <v>45345</v>
          </cell>
          <cell r="F4247">
            <v>9348200</v>
          </cell>
          <cell r="G4247"/>
          <cell r="H4247" t="str">
            <v>MOBILIARIO PARQUES</v>
          </cell>
          <cell r="I4247" t="str">
            <v>900513667 - AMBIENTE URBANO</v>
          </cell>
        </row>
        <row r="4248">
          <cell r="A4248">
            <v>13601</v>
          </cell>
          <cell r="B4248" t="str">
            <v>Juego 360 ACCESSIBLE</v>
          </cell>
          <cell r="C4248" t="str">
            <v>UN</v>
          </cell>
          <cell r="D4248"/>
          <cell r="E4248">
            <v>45345</v>
          </cell>
          <cell r="F4248">
            <v>331653000</v>
          </cell>
          <cell r="G4248"/>
          <cell r="H4248" t="str">
            <v>MOBILIARIO PARQUES</v>
          </cell>
          <cell r="I4248" t="str">
            <v>900513667 - AMBIENTE URBANO</v>
          </cell>
        </row>
        <row r="4249">
          <cell r="A4249">
            <v>13602</v>
          </cell>
          <cell r="B4249" t="str">
            <v>Juego REVO</v>
          </cell>
          <cell r="C4249" t="str">
            <v>UN</v>
          </cell>
          <cell r="D4249"/>
          <cell r="E4249">
            <v>45345</v>
          </cell>
          <cell r="F4249">
            <v>82440600</v>
          </cell>
          <cell r="G4249"/>
          <cell r="H4249" t="str">
            <v>MOBILIARIO PARQUES</v>
          </cell>
          <cell r="I4249" t="str">
            <v>900513667 - AMBIENTE URBANO</v>
          </cell>
        </row>
        <row r="4250">
          <cell r="A4250">
            <v>13603</v>
          </cell>
          <cell r="B4250" t="str">
            <v>Juego COZY COCOON</v>
          </cell>
          <cell r="C4250" t="str">
            <v>UN</v>
          </cell>
          <cell r="D4250"/>
          <cell r="E4250">
            <v>45345</v>
          </cell>
          <cell r="F4250">
            <v>33187800</v>
          </cell>
          <cell r="G4250"/>
          <cell r="H4250" t="str">
            <v>MOBILIARIO PARQUES</v>
          </cell>
          <cell r="I4250" t="str">
            <v>900513667 - AMBIENTE URBANO</v>
          </cell>
        </row>
        <row r="4251">
          <cell r="A4251">
            <v>13604</v>
          </cell>
          <cell r="B4251" t="str">
            <v>Juego CLIMBOO 414-1</v>
          </cell>
          <cell r="C4251" t="str">
            <v>UN</v>
          </cell>
          <cell r="D4251"/>
          <cell r="E4251">
            <v>45345</v>
          </cell>
          <cell r="F4251">
            <v>82149700.010000005</v>
          </cell>
          <cell r="G4251"/>
          <cell r="H4251" t="str">
            <v>MOBILIARIO PARQUES</v>
          </cell>
          <cell r="I4251" t="str">
            <v>900513667 - AMBIENTE URBANO</v>
          </cell>
        </row>
        <row r="4252">
          <cell r="A4252">
            <v>13605</v>
          </cell>
          <cell r="B4252" t="str">
            <v>Juego NETTIX 1638</v>
          </cell>
          <cell r="C4252" t="str">
            <v>UN</v>
          </cell>
          <cell r="D4252"/>
          <cell r="E4252">
            <v>45345</v>
          </cell>
          <cell r="F4252">
            <v>85587500</v>
          </cell>
          <cell r="G4252"/>
          <cell r="H4252" t="str">
            <v>MOBILIARIO PARQUES</v>
          </cell>
          <cell r="I4252" t="str">
            <v>900513667 - AMBIENTE URBANO</v>
          </cell>
        </row>
        <row r="4253">
          <cell r="A4253">
            <v>13606</v>
          </cell>
          <cell r="B4253" t="str">
            <v>Juego COLUMPIO DE NIDO MARIPOSAS</v>
          </cell>
          <cell r="C4253" t="str">
            <v>UN</v>
          </cell>
          <cell r="D4253"/>
          <cell r="E4253">
            <v>45345</v>
          </cell>
          <cell r="F4253">
            <v>23178600</v>
          </cell>
          <cell r="G4253"/>
          <cell r="H4253" t="str">
            <v>MOBILIARIO PARQUES</v>
          </cell>
          <cell r="I4253" t="str">
            <v>900513667 - AMBIENTE URBANO</v>
          </cell>
        </row>
        <row r="4254">
          <cell r="A4254">
            <v>13607</v>
          </cell>
          <cell r="B4254" t="str">
            <v>Juego MUELLE DOBLE INCLUYENTE</v>
          </cell>
          <cell r="C4254" t="str">
            <v>UN</v>
          </cell>
          <cell r="D4254"/>
          <cell r="E4254">
            <v>45345</v>
          </cell>
          <cell r="F4254">
            <v>41650000</v>
          </cell>
          <cell r="G4254"/>
          <cell r="H4254" t="str">
            <v>MOBILIARIO PARQUES</v>
          </cell>
          <cell r="I4254" t="str">
            <v>900513667 - AMBIENTE URBANO</v>
          </cell>
        </row>
        <row r="4255">
          <cell r="A4255">
            <v>13608</v>
          </cell>
          <cell r="B4255" t="str">
            <v>Juego SWING 520</v>
          </cell>
          <cell r="C4255" t="str">
            <v>UN</v>
          </cell>
          <cell r="D4255"/>
          <cell r="E4255">
            <v>45345</v>
          </cell>
          <cell r="F4255">
            <v>32103600</v>
          </cell>
          <cell r="G4255"/>
          <cell r="H4255" t="str">
            <v>MOBILIARIO PARQUES</v>
          </cell>
          <cell r="I4255" t="str">
            <v>900513667 - AMBIENTE URBANO</v>
          </cell>
        </row>
        <row r="4256">
          <cell r="A4256">
            <v>13609</v>
          </cell>
          <cell r="B4256" t="str">
            <v>Juego HOOP 714</v>
          </cell>
          <cell r="C4256" t="str">
            <v>UN</v>
          </cell>
          <cell r="D4256"/>
          <cell r="E4256">
            <v>45345</v>
          </cell>
          <cell r="F4256">
            <v>33941500</v>
          </cell>
          <cell r="G4256"/>
          <cell r="H4256" t="str">
            <v>MOBILIARIO PARQUES</v>
          </cell>
          <cell r="I4256" t="str">
            <v>900513667 - AMBIENTE URBANO</v>
          </cell>
        </row>
        <row r="4257">
          <cell r="A4257">
            <v>13610</v>
          </cell>
          <cell r="B4257" t="str">
            <v>Juego JUMPOO EUROTRAMP 2200</v>
          </cell>
          <cell r="C4257" t="str">
            <v>UN</v>
          </cell>
          <cell r="D4257"/>
          <cell r="E4257">
            <v>45345</v>
          </cell>
          <cell r="F4257">
            <v>31283800</v>
          </cell>
          <cell r="G4257"/>
          <cell r="H4257" t="str">
            <v>MOBILIARIO PARQUES</v>
          </cell>
          <cell r="I4257" t="str">
            <v>900513667 - AMBIENTE URBANO</v>
          </cell>
        </row>
        <row r="4258">
          <cell r="A4258">
            <v>13611</v>
          </cell>
          <cell r="B4258" t="str">
            <v>Juego JUMPOO EUROTRAMP 2202</v>
          </cell>
          <cell r="C4258" t="str">
            <v>UN</v>
          </cell>
          <cell r="D4258"/>
          <cell r="E4258">
            <v>45345</v>
          </cell>
          <cell r="F4258">
            <v>37498300</v>
          </cell>
          <cell r="G4258"/>
          <cell r="H4258" t="str">
            <v>MOBILIARIO PARQUES</v>
          </cell>
          <cell r="I4258" t="str">
            <v>900513667 - AMBIENTE URBANO</v>
          </cell>
        </row>
        <row r="4259">
          <cell r="A4259">
            <v>13612</v>
          </cell>
          <cell r="B4259" t="str">
            <v>Juego JUMPOO 2221</v>
          </cell>
          <cell r="C4259" t="str">
            <v>UN</v>
          </cell>
          <cell r="D4259"/>
          <cell r="E4259">
            <v>45345</v>
          </cell>
          <cell r="F4259">
            <v>130397600</v>
          </cell>
          <cell r="G4259"/>
          <cell r="H4259" t="str">
            <v>MOBILIARIO PARQUES</v>
          </cell>
          <cell r="I4259" t="str">
            <v>900513667 - AMBIENTE URBANO</v>
          </cell>
        </row>
        <row r="4260">
          <cell r="A4260">
            <v>13613</v>
          </cell>
          <cell r="B4260" t="str">
            <v>Juego WOODEN 1506</v>
          </cell>
          <cell r="C4260" t="str">
            <v>UN</v>
          </cell>
          <cell r="D4260"/>
          <cell r="E4260">
            <v>45345</v>
          </cell>
          <cell r="F4260">
            <v>298782600</v>
          </cell>
          <cell r="G4260"/>
          <cell r="H4260" t="str">
            <v>MOBILIARIO PARQUES</v>
          </cell>
          <cell r="I4260" t="str">
            <v>900513667 - AMBIENTE URBANO</v>
          </cell>
        </row>
        <row r="4261">
          <cell r="A4261">
            <v>13614</v>
          </cell>
          <cell r="B4261" t="str">
            <v>Juego WOODEN 1506 MATERIAL RECICLADO</v>
          </cell>
          <cell r="C4261" t="str">
            <v>UN</v>
          </cell>
          <cell r="D4261"/>
          <cell r="E4261">
            <v>45345</v>
          </cell>
          <cell r="F4261">
            <v>352702800</v>
          </cell>
          <cell r="G4261"/>
          <cell r="H4261" t="str">
            <v>MOBILIARIO PARQUES</v>
          </cell>
          <cell r="I4261" t="str">
            <v>900513667 - AMBIENTE URBANO</v>
          </cell>
        </row>
        <row r="4262">
          <cell r="A4262">
            <v>13615</v>
          </cell>
          <cell r="B4262" t="str">
            <v>Juego PLAY CUBES 1.0</v>
          </cell>
          <cell r="C4262" t="str">
            <v>UN</v>
          </cell>
          <cell r="D4262"/>
          <cell r="E4262">
            <v>45345</v>
          </cell>
          <cell r="F4262">
            <v>37326400</v>
          </cell>
          <cell r="G4262"/>
          <cell r="H4262" t="str">
            <v>MOBILIARIO PARQUES</v>
          </cell>
          <cell r="I4262" t="str">
            <v>900513667 - AMBIENTE URBANO</v>
          </cell>
        </row>
        <row r="4263">
          <cell r="A4263">
            <v>13616</v>
          </cell>
          <cell r="B4263" t="str">
            <v>Juego PLAY CUBES 1.0M</v>
          </cell>
          <cell r="C4263" t="str">
            <v>UN</v>
          </cell>
          <cell r="D4263"/>
          <cell r="E4263">
            <v>45345</v>
          </cell>
          <cell r="F4263">
            <v>65198800</v>
          </cell>
          <cell r="G4263"/>
          <cell r="H4263" t="str">
            <v>MOBILIARIO PARQUES</v>
          </cell>
          <cell r="I4263" t="str">
            <v>900513667 - AMBIENTE URBANO</v>
          </cell>
        </row>
        <row r="4264">
          <cell r="A4264">
            <v>13617</v>
          </cell>
          <cell r="B4264" t="str">
            <v>Juego PLAY CUBES 1.0MC</v>
          </cell>
          <cell r="C4264" t="str">
            <v>UN</v>
          </cell>
          <cell r="D4264"/>
          <cell r="E4264">
            <v>45345</v>
          </cell>
          <cell r="F4264">
            <v>83947900</v>
          </cell>
          <cell r="G4264"/>
          <cell r="H4264" t="str">
            <v>MOBILIARIO PARQUES</v>
          </cell>
          <cell r="I4264" t="str">
            <v>900513667 - AMBIENTE URBANO</v>
          </cell>
        </row>
        <row r="4265">
          <cell r="A4265">
            <v>13618</v>
          </cell>
          <cell r="B4265" t="str">
            <v>Juego PLAY CUBES 1.1C</v>
          </cell>
          <cell r="C4265" t="str">
            <v>UN</v>
          </cell>
          <cell r="D4265"/>
          <cell r="E4265">
            <v>45345</v>
          </cell>
          <cell r="F4265">
            <v>74639500</v>
          </cell>
          <cell r="G4265"/>
          <cell r="H4265" t="str">
            <v>MOBILIARIO PARQUES</v>
          </cell>
          <cell r="I4265" t="str">
            <v>900513667 - AMBIENTE URBANO</v>
          </cell>
        </row>
        <row r="4266">
          <cell r="A4266">
            <v>13619</v>
          </cell>
          <cell r="B4266" t="str">
            <v>Juego PLAY CUBES 2.0MC</v>
          </cell>
          <cell r="C4266" t="str">
            <v>UN</v>
          </cell>
          <cell r="D4266"/>
          <cell r="E4266">
            <v>45345</v>
          </cell>
          <cell r="F4266">
            <v>164735700.00999999</v>
          </cell>
          <cell r="G4266"/>
          <cell r="H4266" t="str">
            <v>MOBILIARIO PARQUES</v>
          </cell>
          <cell r="I4266" t="str">
            <v>900513667 - AMBIENTE URBANO</v>
          </cell>
        </row>
        <row r="4267">
          <cell r="A4267">
            <v>13620</v>
          </cell>
          <cell r="B4267" t="str">
            <v>Juego PLAY CUBES 3.0N</v>
          </cell>
          <cell r="C4267" t="str">
            <v>UN</v>
          </cell>
          <cell r="D4267"/>
          <cell r="E4267">
            <v>45348</v>
          </cell>
          <cell r="F4267">
            <v>144095800</v>
          </cell>
          <cell r="G4267"/>
          <cell r="H4267" t="str">
            <v>MOBILIARIO PARQUES</v>
          </cell>
          <cell r="I4267" t="str">
            <v>900513667 - AMBIENTE URBANO</v>
          </cell>
        </row>
        <row r="4268">
          <cell r="A4268">
            <v>13621</v>
          </cell>
          <cell r="B4268" t="str">
            <v>Juego PLAY CUBES 3.0MN</v>
          </cell>
          <cell r="C4268" t="str">
            <v>UN</v>
          </cell>
          <cell r="D4268"/>
          <cell r="E4268">
            <v>45348</v>
          </cell>
          <cell r="F4268">
            <v>223098600</v>
          </cell>
          <cell r="G4268"/>
          <cell r="H4268" t="str">
            <v>MOBILIARIO PARQUES</v>
          </cell>
          <cell r="I4268" t="str">
            <v>900513667 - AMBIENTE URBANO</v>
          </cell>
        </row>
        <row r="4269">
          <cell r="A4269">
            <v>13622</v>
          </cell>
          <cell r="B4269" t="str">
            <v>Juego PLAY CUBES 4.0C</v>
          </cell>
          <cell r="C4269" t="str">
            <v>UN</v>
          </cell>
          <cell r="D4269"/>
          <cell r="E4269">
            <v>45348</v>
          </cell>
          <cell r="F4269">
            <v>191828000</v>
          </cell>
          <cell r="G4269"/>
          <cell r="H4269" t="str">
            <v>MOBILIARIO PARQUES</v>
          </cell>
          <cell r="I4269" t="str">
            <v>900513667 - AMBIENTE URBANO</v>
          </cell>
        </row>
        <row r="4270">
          <cell r="A4270">
            <v>13623</v>
          </cell>
          <cell r="B4270" t="str">
            <v>Juego PLAY CUBES 4.0</v>
          </cell>
          <cell r="C4270" t="str">
            <v>UN</v>
          </cell>
          <cell r="D4270"/>
          <cell r="E4270">
            <v>45348</v>
          </cell>
          <cell r="F4270">
            <v>164920800</v>
          </cell>
          <cell r="G4270"/>
          <cell r="H4270" t="str">
            <v>MOBILIARIO PARQUES</v>
          </cell>
          <cell r="I4270" t="str">
            <v>900513667 - AMBIENTE URBANO</v>
          </cell>
        </row>
        <row r="4271">
          <cell r="A4271">
            <v>13624</v>
          </cell>
          <cell r="B4271" t="str">
            <v>Juego PLAY CUBES 4.0M</v>
          </cell>
          <cell r="C4271" t="str">
            <v>UN</v>
          </cell>
          <cell r="D4271"/>
          <cell r="E4271">
            <v>45348</v>
          </cell>
          <cell r="F4271">
            <v>261099300</v>
          </cell>
          <cell r="G4271"/>
          <cell r="H4271" t="str">
            <v>MOBILIARIO PARQUES</v>
          </cell>
          <cell r="I4271" t="str">
            <v>900513667 - AMBIENTE URBANO</v>
          </cell>
        </row>
        <row r="4272">
          <cell r="A4272">
            <v>13625</v>
          </cell>
          <cell r="B4272" t="str">
            <v>Juego PLAY CUBES 5.0MCN</v>
          </cell>
          <cell r="C4272" t="str">
            <v>UN</v>
          </cell>
          <cell r="D4272"/>
          <cell r="E4272">
            <v>45348</v>
          </cell>
          <cell r="F4272">
            <v>385771600</v>
          </cell>
          <cell r="G4272"/>
          <cell r="H4272" t="str">
            <v>MOBILIARIO PARQUES</v>
          </cell>
          <cell r="I4272" t="str">
            <v>900513667 - AMBIENTE URBANO</v>
          </cell>
        </row>
        <row r="4273">
          <cell r="A4273">
            <v>13626</v>
          </cell>
          <cell r="B4273" t="str">
            <v>Juego PLAY CUBES 7.0</v>
          </cell>
          <cell r="C4273" t="str">
            <v>UN</v>
          </cell>
          <cell r="D4273"/>
          <cell r="E4273">
            <v>45348</v>
          </cell>
          <cell r="F4273">
            <v>323719700.00999999</v>
          </cell>
          <cell r="G4273"/>
          <cell r="H4273" t="str">
            <v>MOBILIARIO PARQUES</v>
          </cell>
          <cell r="I4273" t="str">
            <v>900513667 - AMBIENTE URBANO</v>
          </cell>
        </row>
        <row r="4274">
          <cell r="A4274">
            <v>13627</v>
          </cell>
          <cell r="B4274" t="str">
            <v>Juego PLAY CUBES 7.0M</v>
          </cell>
          <cell r="C4274" t="str">
            <v>UN</v>
          </cell>
          <cell r="D4274"/>
          <cell r="E4274">
            <v>45348</v>
          </cell>
          <cell r="F4274">
            <v>486670400</v>
          </cell>
          <cell r="G4274"/>
          <cell r="H4274" t="str">
            <v>MOBILIARIO PARQUES</v>
          </cell>
          <cell r="I4274" t="str">
            <v>900513667 - AMBIENTE URBANO</v>
          </cell>
        </row>
        <row r="4275">
          <cell r="A4275">
            <v>13628</v>
          </cell>
          <cell r="B4275" t="str">
            <v>Juego PLAY CUBES 8.0SL</v>
          </cell>
          <cell r="C4275" t="str">
            <v>UN</v>
          </cell>
          <cell r="D4275"/>
          <cell r="E4275">
            <v>45348</v>
          </cell>
          <cell r="F4275">
            <v>564884400</v>
          </cell>
          <cell r="G4275"/>
          <cell r="H4275" t="str">
            <v>MOBILIARIO PARQUES</v>
          </cell>
          <cell r="I4275" t="str">
            <v>900513667 - AMBIENTE URBANO</v>
          </cell>
        </row>
        <row r="4276">
          <cell r="A4276">
            <v>13629</v>
          </cell>
          <cell r="B4276" t="str">
            <v>Juego MURO</v>
          </cell>
          <cell r="C4276" t="str">
            <v>UN</v>
          </cell>
          <cell r="D4276"/>
          <cell r="E4276">
            <v>45348</v>
          </cell>
          <cell r="F4276">
            <v>4720400</v>
          </cell>
          <cell r="G4276"/>
          <cell r="H4276" t="str">
            <v>MOBILIARIO PARQUES</v>
          </cell>
          <cell r="I4276" t="str">
            <v>900513667 - AMBIENTE URBANO</v>
          </cell>
        </row>
        <row r="4277">
          <cell r="A4277">
            <v>13630</v>
          </cell>
          <cell r="B4277" t="str">
            <v xml:space="preserve">Juego SALTO </v>
          </cell>
          <cell r="C4277" t="str">
            <v>UN</v>
          </cell>
          <cell r="D4277"/>
          <cell r="E4277">
            <v>45348</v>
          </cell>
          <cell r="F4277">
            <v>4341800</v>
          </cell>
          <cell r="G4277"/>
          <cell r="H4277" t="str">
            <v>MOBILIARIO PARQUES</v>
          </cell>
          <cell r="I4277" t="str">
            <v>900513667 - AMBIENTE URBANO</v>
          </cell>
        </row>
        <row r="4278">
          <cell r="A4278">
            <v>13631</v>
          </cell>
          <cell r="B4278" t="str">
            <v>Juego PUERTA</v>
          </cell>
          <cell r="C4278" t="str">
            <v>UN</v>
          </cell>
          <cell r="D4278"/>
          <cell r="E4278">
            <v>45348</v>
          </cell>
          <cell r="F4278">
            <v>4720400</v>
          </cell>
          <cell r="G4278"/>
          <cell r="H4278" t="str">
            <v>MOBILIARIO PARQUES</v>
          </cell>
          <cell r="I4278" t="str">
            <v>900513667 - AMBIENTE URBANO</v>
          </cell>
        </row>
        <row r="4279">
          <cell r="A4279">
            <v>13632</v>
          </cell>
          <cell r="B4279" t="str">
            <v>Juego CUERDAS</v>
          </cell>
          <cell r="C4279" t="str">
            <v>UN</v>
          </cell>
          <cell r="D4279"/>
          <cell r="E4279">
            <v>45348</v>
          </cell>
          <cell r="F4279">
            <v>5764900</v>
          </cell>
          <cell r="G4279"/>
          <cell r="H4279" t="str">
            <v>MOBILIARIO PARQUES</v>
          </cell>
          <cell r="I4279" t="str">
            <v>900513667 - AMBIENTE URBANO</v>
          </cell>
        </row>
        <row r="4280">
          <cell r="A4280">
            <v>13633</v>
          </cell>
          <cell r="B4280" t="str">
            <v>Juego PLATAFORMA</v>
          </cell>
          <cell r="C4280" t="str">
            <v>UN</v>
          </cell>
          <cell r="D4280"/>
          <cell r="E4280">
            <v>45348</v>
          </cell>
          <cell r="F4280">
            <v>8211000</v>
          </cell>
          <cell r="G4280"/>
          <cell r="H4280" t="str">
            <v>MOBILIARIO PARQUES</v>
          </cell>
          <cell r="I4280" t="str">
            <v>900513667 - AMBIENTE URBANO</v>
          </cell>
        </row>
        <row r="4281">
          <cell r="A4281">
            <v>13634</v>
          </cell>
          <cell r="B4281" t="str">
            <v>Juego PISADA</v>
          </cell>
          <cell r="C4281" t="str">
            <v>UN</v>
          </cell>
          <cell r="D4281"/>
          <cell r="E4281">
            <v>45348</v>
          </cell>
          <cell r="F4281">
            <v>6492200</v>
          </cell>
          <cell r="G4281"/>
          <cell r="H4281" t="str">
            <v>MOBILIARIO PARQUES</v>
          </cell>
          <cell r="I4281" t="str">
            <v>900513667 - AMBIENTE URBANO</v>
          </cell>
        </row>
        <row r="4282">
          <cell r="A4282">
            <v>13635</v>
          </cell>
          <cell r="B4282" t="str">
            <v>Juego BALANCEO</v>
          </cell>
          <cell r="C4282" t="str">
            <v>UN</v>
          </cell>
          <cell r="D4282"/>
          <cell r="E4282">
            <v>45348</v>
          </cell>
          <cell r="F4282">
            <v>8792800</v>
          </cell>
          <cell r="G4282"/>
          <cell r="H4282" t="str">
            <v>MOBILIARIO PARQUES</v>
          </cell>
          <cell r="I4282" t="str">
            <v>900513667 - AMBIENTE URBANO</v>
          </cell>
        </row>
        <row r="4283">
          <cell r="A4283">
            <v>13636</v>
          </cell>
          <cell r="B4283" t="str">
            <v>Juego TUNEL</v>
          </cell>
          <cell r="C4283" t="str">
            <v>UN</v>
          </cell>
          <cell r="D4283"/>
          <cell r="E4283">
            <v>45348</v>
          </cell>
          <cell r="F4283">
            <v>27145300</v>
          </cell>
          <cell r="G4283"/>
          <cell r="H4283" t="str">
            <v>MOBILIARIO PARQUES</v>
          </cell>
          <cell r="I4283" t="str">
            <v>900513667 - AMBIENTE URBANO</v>
          </cell>
        </row>
        <row r="4284">
          <cell r="A4284">
            <v>13637</v>
          </cell>
          <cell r="B4284" t="str">
            <v>Juego PUENTE</v>
          </cell>
          <cell r="C4284" t="str">
            <v>UN</v>
          </cell>
          <cell r="D4284"/>
          <cell r="E4284">
            <v>45348</v>
          </cell>
          <cell r="F4284">
            <v>11212500</v>
          </cell>
          <cell r="G4284"/>
          <cell r="H4284" t="str">
            <v>MOBILIARIO PARQUES</v>
          </cell>
          <cell r="I4284" t="str">
            <v>900513667 - AMBIENTE URBANO</v>
          </cell>
        </row>
        <row r="4285">
          <cell r="A4285">
            <v>13638</v>
          </cell>
          <cell r="B4285" t="str">
            <v>Juego SLALOM</v>
          </cell>
          <cell r="C4285" t="str">
            <v>UN</v>
          </cell>
          <cell r="D4285"/>
          <cell r="E4285">
            <v>45348</v>
          </cell>
          <cell r="F4285">
            <v>8356500</v>
          </cell>
          <cell r="G4285"/>
          <cell r="H4285" t="str">
            <v>MOBILIARIO PARQUES</v>
          </cell>
          <cell r="I4285" t="str">
            <v>900513667 - AMBIENTE URBANO</v>
          </cell>
        </row>
        <row r="4286">
          <cell r="A4286">
            <v>13639</v>
          </cell>
          <cell r="B4286" t="str">
            <v>Juego VALLA DE SALTO SIMPLE</v>
          </cell>
          <cell r="C4286" t="str">
            <v>UN</v>
          </cell>
          <cell r="D4286"/>
          <cell r="E4286">
            <v>45348</v>
          </cell>
          <cell r="F4286">
            <v>5302618</v>
          </cell>
          <cell r="G4286"/>
          <cell r="H4286" t="str">
            <v>MOBILIARIO PARQUES</v>
          </cell>
          <cell r="I4286" t="str">
            <v>9003118116 - LYD PROYECTOS SAS</v>
          </cell>
        </row>
        <row r="4287">
          <cell r="A4287">
            <v>13640</v>
          </cell>
          <cell r="B4287" t="str">
            <v>Juego MESA DE DETENCIÓN</v>
          </cell>
          <cell r="C4287" t="str">
            <v>UN</v>
          </cell>
          <cell r="D4287"/>
          <cell r="E4287">
            <v>45348</v>
          </cell>
          <cell r="F4287">
            <v>10902562</v>
          </cell>
          <cell r="G4287"/>
          <cell r="H4287" t="str">
            <v>MOBILIARIO PARQUES</v>
          </cell>
          <cell r="I4287" t="str">
            <v>9003118116 - LYD PROYECTOS SAS</v>
          </cell>
        </row>
        <row r="4288">
          <cell r="A4288">
            <v>13641</v>
          </cell>
          <cell r="B4288" t="str">
            <v>Juego BALANCÍN PERROS</v>
          </cell>
          <cell r="C4288" t="str">
            <v>UN</v>
          </cell>
          <cell r="D4288"/>
          <cell r="E4288">
            <v>45348</v>
          </cell>
          <cell r="F4288">
            <v>9383158</v>
          </cell>
          <cell r="G4288"/>
          <cell r="H4288" t="str">
            <v>MOBILIARIO PARQUES</v>
          </cell>
          <cell r="I4288" t="str">
            <v>9003118116 - LYD PROYECTOS SAS</v>
          </cell>
        </row>
        <row r="4289">
          <cell r="A4289">
            <v>13642</v>
          </cell>
          <cell r="B4289" t="str">
            <v>Juego SLALOM PERROS</v>
          </cell>
          <cell r="C4289" t="str">
            <v>UN</v>
          </cell>
          <cell r="D4289"/>
          <cell r="E4289">
            <v>45348</v>
          </cell>
          <cell r="F4289">
            <v>5284642</v>
          </cell>
          <cell r="G4289"/>
          <cell r="H4289" t="str">
            <v>MOBILIARIO PARQUES</v>
          </cell>
          <cell r="I4289" t="str">
            <v>9003118116 - LYD PROYECTOS SAS</v>
          </cell>
        </row>
        <row r="4290">
          <cell r="A4290">
            <v>13643</v>
          </cell>
          <cell r="B4290" t="str">
            <v>Juego PASARELA PERROS</v>
          </cell>
          <cell r="C4290" t="str">
            <v>UN</v>
          </cell>
          <cell r="D4290"/>
          <cell r="E4290">
            <v>45348</v>
          </cell>
          <cell r="F4290">
            <v>11299142</v>
          </cell>
          <cell r="G4290"/>
          <cell r="H4290" t="str">
            <v>MOBILIARIO PARQUES</v>
          </cell>
          <cell r="I4290" t="str">
            <v>9003118116 - LYD PROYECTOS SAS</v>
          </cell>
        </row>
        <row r="4291">
          <cell r="A4291">
            <v>13644</v>
          </cell>
          <cell r="B4291" t="str">
            <v>Juego TUNEL PERROS</v>
          </cell>
          <cell r="C4291" t="str">
            <v>UN</v>
          </cell>
          <cell r="D4291"/>
          <cell r="E4291">
            <v>45348</v>
          </cell>
          <cell r="F4291">
            <v>10534373.01</v>
          </cell>
          <cell r="G4291"/>
          <cell r="H4291" t="str">
            <v>MOBILIARIO PARQUES</v>
          </cell>
          <cell r="I4291" t="str">
            <v>9003118116 - LYD PROYECTOS SAS</v>
          </cell>
        </row>
        <row r="4292">
          <cell r="A4292">
            <v>13645</v>
          </cell>
          <cell r="B4292" t="str">
            <v>Juego BARRA DE SALTO</v>
          </cell>
          <cell r="C4292" t="str">
            <v>UN</v>
          </cell>
          <cell r="D4292"/>
          <cell r="E4292">
            <v>45348</v>
          </cell>
          <cell r="F4292">
            <v>6680471</v>
          </cell>
          <cell r="G4292"/>
          <cell r="H4292" t="str">
            <v>MOBILIARIO PARQUES</v>
          </cell>
          <cell r="I4292" t="str">
            <v>9003118116 - LYD PROYECTOS SAS</v>
          </cell>
        </row>
        <row r="4293">
          <cell r="A4293">
            <v>13646</v>
          </cell>
          <cell r="B4293" t="str">
            <v>Juego SLALOM PERROS 1</v>
          </cell>
          <cell r="C4293" t="str">
            <v>UN</v>
          </cell>
          <cell r="D4293"/>
          <cell r="E4293">
            <v>45348</v>
          </cell>
          <cell r="F4293">
            <v>4184471.01</v>
          </cell>
          <cell r="G4293"/>
          <cell r="H4293" t="str">
            <v>MOBILIARIO PARQUES</v>
          </cell>
          <cell r="I4293" t="str">
            <v>9003118116 - LYD PROYECTOS SAS</v>
          </cell>
        </row>
        <row r="4294">
          <cell r="A4294">
            <v>13647</v>
          </cell>
          <cell r="B4294" t="str">
            <v>Juego TUNEL PARA PERROS</v>
          </cell>
          <cell r="C4294" t="str">
            <v>UN</v>
          </cell>
          <cell r="D4294"/>
          <cell r="E4294">
            <v>45348</v>
          </cell>
          <cell r="F4294">
            <v>11030116</v>
          </cell>
          <cell r="G4294"/>
          <cell r="H4294" t="str">
            <v>MOBILIARIO PARQUES</v>
          </cell>
          <cell r="I4294" t="str">
            <v>9003118116 - LYD PROYECTOS SAS</v>
          </cell>
        </row>
        <row r="4295">
          <cell r="A4295">
            <v>13648</v>
          </cell>
          <cell r="B4295" t="str">
            <v>Juego PASARELA PARA PERROS 1</v>
          </cell>
          <cell r="C4295" t="str">
            <v>UN</v>
          </cell>
          <cell r="D4295"/>
          <cell r="E4295">
            <v>45348</v>
          </cell>
          <cell r="F4295">
            <v>14829176</v>
          </cell>
          <cell r="G4295"/>
          <cell r="H4295" t="str">
            <v>MOBILIARIO PARQUES</v>
          </cell>
          <cell r="I4295" t="str">
            <v>9003118116 - LYD PROYECTOS SAS</v>
          </cell>
        </row>
        <row r="4296">
          <cell r="A4296">
            <v>13649</v>
          </cell>
          <cell r="B4296" t="str">
            <v>LOSETA PANOT 20X20X6 COLOR VERDE</v>
          </cell>
          <cell r="C4296" t="str">
            <v>UN</v>
          </cell>
          <cell r="D4296"/>
          <cell r="E4296">
            <v>45450</v>
          </cell>
          <cell r="F4296">
            <v>3908</v>
          </cell>
          <cell r="G4296"/>
          <cell r="H4296" t="str">
            <v>Pisos</v>
          </cell>
          <cell r="I4296" t="str">
            <v>555555555555 - IDRD - MEDIANA DE COTIZACIONES</v>
          </cell>
        </row>
        <row r="4297">
          <cell r="A4297">
            <v>13650</v>
          </cell>
          <cell r="B4297" t="str">
            <v>LOSETA PANOT 20X20X6 COLOR CHOCOLATE</v>
          </cell>
          <cell r="C4297" t="str">
            <v>UN</v>
          </cell>
          <cell r="D4297"/>
          <cell r="E4297">
            <v>45450</v>
          </cell>
          <cell r="F4297">
            <v>3000</v>
          </cell>
          <cell r="G4297"/>
          <cell r="H4297" t="str">
            <v>Pisos</v>
          </cell>
          <cell r="I4297" t="str">
            <v>555555555555 - IDRD - MEDIANA DE COTIZACIONES</v>
          </cell>
        </row>
        <row r="4298">
          <cell r="A4298">
            <v>13652</v>
          </cell>
          <cell r="B4298" t="str">
            <v>Luminaria UNISTREET 60leds - DW10 - 6000 lm - 39 W</v>
          </cell>
          <cell r="C4298" t="str">
            <v>UN</v>
          </cell>
          <cell r="D4298"/>
          <cell r="E4298">
            <v>45708</v>
          </cell>
          <cell r="F4298">
            <v>1021210.28</v>
          </cell>
          <cell r="G4298" t="str">
            <v>PHILIPS</v>
          </cell>
          <cell r="H4298" t="str">
            <v>LAMPARAS</v>
          </cell>
          <cell r="I4298" t="str">
            <v>562221312 - IDRD - VALOR CIO AJUSTADO</v>
          </cell>
        </row>
        <row r="4299">
          <cell r="A4299">
            <v>13653</v>
          </cell>
          <cell r="B4299" t="str">
            <v>Luminaria UNISTREET 70leds - DW10 - 7000 lm - 43 W</v>
          </cell>
          <cell r="C4299" t="str">
            <v>UN</v>
          </cell>
          <cell r="D4299"/>
          <cell r="E4299">
            <v>45708</v>
          </cell>
          <cell r="F4299">
            <v>1021210.28</v>
          </cell>
          <cell r="G4299" t="str">
            <v>PHILIPS</v>
          </cell>
          <cell r="H4299" t="str">
            <v>LAMPARAS</v>
          </cell>
          <cell r="I4299" t="str">
            <v>562221312 - IDRD - VALOR CIO AJUSTADO</v>
          </cell>
        </row>
        <row r="4300">
          <cell r="A4300">
            <v>13654</v>
          </cell>
          <cell r="B4300" t="str">
            <v>Luminaria UNISTREET 80leds - DW10 - 8000 lm - 50 W</v>
          </cell>
          <cell r="C4300" t="str">
            <v>UN</v>
          </cell>
          <cell r="D4300"/>
          <cell r="E4300">
            <v>45708</v>
          </cell>
          <cell r="F4300">
            <v>10212102.810000001</v>
          </cell>
          <cell r="G4300" t="str">
            <v>PHILIPS</v>
          </cell>
          <cell r="H4300" t="str">
            <v>LAMPARAS</v>
          </cell>
          <cell r="I4300" t="str">
            <v>562221312 - IDRD - VALOR CIO AJUSTADO</v>
          </cell>
        </row>
        <row r="4301">
          <cell r="A4301">
            <v>13655</v>
          </cell>
          <cell r="B4301" t="str">
            <v>Luminaria UNISTREET 90leds - DW10 - 9000 lm - 57 W</v>
          </cell>
          <cell r="C4301" t="str">
            <v>UN</v>
          </cell>
          <cell r="D4301"/>
          <cell r="E4301">
            <v>45708</v>
          </cell>
          <cell r="F4301">
            <v>1021210.28</v>
          </cell>
          <cell r="G4301" t="str">
            <v>PHILIPS</v>
          </cell>
          <cell r="H4301" t="str">
            <v>LAMPARAS</v>
          </cell>
          <cell r="I4301" t="str">
            <v>562221312 - IDRD - VALOR CIO AJUSTADO</v>
          </cell>
        </row>
        <row r="4302">
          <cell r="A4302">
            <v>13656</v>
          </cell>
          <cell r="B4302" t="str">
            <v>Luminaria UNISTREET 90leds - DM50 - 9000 lm - 57 W</v>
          </cell>
          <cell r="C4302" t="str">
            <v>UN</v>
          </cell>
          <cell r="D4302"/>
          <cell r="E4302">
            <v>45708</v>
          </cell>
          <cell r="F4302">
            <v>1021210.28</v>
          </cell>
          <cell r="G4302" t="str">
            <v>PHILIPS</v>
          </cell>
          <cell r="H4302" t="str">
            <v>LAMPARAS</v>
          </cell>
          <cell r="I4302" t="str">
            <v>562221312 - IDRD - VALOR CIO AJUSTADO</v>
          </cell>
        </row>
        <row r="4303">
          <cell r="A4303">
            <v>13657</v>
          </cell>
          <cell r="B4303" t="str">
            <v>Luminaria UNISTREET 120leds - DW10 - 12000 lm - 71 W</v>
          </cell>
          <cell r="C4303" t="str">
            <v>BTO</v>
          </cell>
          <cell r="D4303"/>
          <cell r="E4303">
            <v>45708</v>
          </cell>
          <cell r="F4303">
            <v>1021210.28</v>
          </cell>
          <cell r="G4303" t="str">
            <v>PHILIPS</v>
          </cell>
          <cell r="H4303" t="str">
            <v>LAMPARAS</v>
          </cell>
          <cell r="I4303" t="str">
            <v>562221312 - IDRD - VALOR CIO AJUSTADO</v>
          </cell>
        </row>
        <row r="4304">
          <cell r="A4304">
            <v>13658</v>
          </cell>
          <cell r="B4304" t="str">
            <v>Luminaria UNISTREET 139leds - DW10 - 14000 lm - 83 W</v>
          </cell>
          <cell r="C4304" t="str">
            <v>UN</v>
          </cell>
          <cell r="D4304"/>
          <cell r="E4304">
            <v>45708</v>
          </cell>
          <cell r="F4304">
            <v>1283059.07</v>
          </cell>
          <cell r="G4304" t="str">
            <v>PHILIPS</v>
          </cell>
          <cell r="H4304" t="str">
            <v>LAMPARAS</v>
          </cell>
          <cell r="I4304" t="str">
            <v>562221312 - IDRD - VALOR CIO AJUSTADO</v>
          </cell>
        </row>
        <row r="4305">
          <cell r="A4305">
            <v>13659</v>
          </cell>
          <cell r="B4305" t="str">
            <v>Luminaria UNISTREET 160leds - DW10 - 16000 lm - 97 W</v>
          </cell>
          <cell r="C4305" t="str">
            <v>UN</v>
          </cell>
          <cell r="D4305"/>
          <cell r="E4305">
            <v>45708</v>
          </cell>
          <cell r="F4305">
            <v>1283059.07</v>
          </cell>
          <cell r="G4305" t="str">
            <v>PHILIPS</v>
          </cell>
          <cell r="H4305" t="str">
            <v>LAMPARAS</v>
          </cell>
          <cell r="I4305" t="str">
            <v>562221312 - IDRD - VALOR CIO AJUSTADO</v>
          </cell>
        </row>
        <row r="4306">
          <cell r="A4306">
            <v>13660</v>
          </cell>
          <cell r="B4306" t="str">
            <v>TANQUE DE AGUA CILÍNDRICO HORIZONTAL DE 2000 L</v>
          </cell>
          <cell r="C4306" t="str">
            <v>UN</v>
          </cell>
          <cell r="D4306"/>
          <cell r="E4306">
            <v>45460</v>
          </cell>
          <cell r="F4306">
            <v>5176564</v>
          </cell>
          <cell r="G4306"/>
          <cell r="H4306" t="str">
            <v>INST. HIDRAUL/SANIT. Y LAMINAS</v>
          </cell>
          <cell r="I4306" t="str">
            <v>8956232 - IDRD - MEDIA ARMONICA COTIZACIONES</v>
          </cell>
        </row>
        <row r="4307">
          <cell r="A4307">
            <v>13661</v>
          </cell>
          <cell r="B4307" t="str">
            <v>ESTAMPADO DEL CONCRETO COLOR *</v>
          </cell>
          <cell r="C4307" t="str">
            <v>M2</v>
          </cell>
          <cell r="D4307"/>
          <cell r="E4307">
            <v>45450</v>
          </cell>
          <cell r="F4307">
            <v>41875.01</v>
          </cell>
          <cell r="G4307"/>
          <cell r="H4307" t="str">
            <v>ACABADOS</v>
          </cell>
          <cell r="I4307" t="str">
            <v>555555555555 - IDRD - MEDIANA DE COTIZACIONES</v>
          </cell>
        </row>
        <row r="4308">
          <cell r="A4308">
            <v>13662</v>
          </cell>
          <cell r="B4308" t="str">
            <v>TANQUE DE AGUA CILÍNDRICO HORIZONTAL DE 1650 L</v>
          </cell>
          <cell r="C4308" t="str">
            <v>UN</v>
          </cell>
          <cell r="D4308"/>
          <cell r="E4308">
            <v>45460</v>
          </cell>
          <cell r="F4308">
            <v>3894900</v>
          </cell>
          <cell r="G4308"/>
          <cell r="H4308" t="str">
            <v>INST. HIDRAUL/SANIT. Y LAMINAS</v>
          </cell>
          <cell r="I4308" t="str">
            <v>555555555555 - IDRD - MEDIANA DE COTIZACIONES</v>
          </cell>
        </row>
        <row r="4309">
          <cell r="A4309">
            <v>13663</v>
          </cell>
          <cell r="B4309" t="str">
            <v>TANQUE DE AGUA CILÍNDRICO HORIZONTAL DE 10000 L</v>
          </cell>
          <cell r="C4309" t="str">
            <v>UN</v>
          </cell>
          <cell r="D4309"/>
          <cell r="E4309">
            <v>45460</v>
          </cell>
          <cell r="F4309">
            <v>20670900</v>
          </cell>
          <cell r="G4309"/>
          <cell r="H4309" t="str">
            <v>INST. HIDRAUL/SANIT. Y LAMINAS</v>
          </cell>
          <cell r="I4309" t="str">
            <v>860061099 - MEDIA ARMONICA</v>
          </cell>
        </row>
        <row r="4310">
          <cell r="A4310">
            <v>13664</v>
          </cell>
          <cell r="B4310" t="str">
            <v>TANQUE DE AGUA CILÍNDRICO HORIZONTAL DE 5000 L</v>
          </cell>
          <cell r="C4310" t="str">
            <v>UN</v>
          </cell>
          <cell r="D4310"/>
          <cell r="E4310">
            <v>45460</v>
          </cell>
          <cell r="F4310">
            <v>11375900</v>
          </cell>
          <cell r="G4310"/>
          <cell r="H4310" t="str">
            <v>INST. HIDRAUL/SANIT. Y LAMINAS</v>
          </cell>
          <cell r="I4310" t="str">
            <v>860061099 - MEDIA ARMONICA</v>
          </cell>
        </row>
        <row r="4311">
          <cell r="A4311">
            <v>13665</v>
          </cell>
          <cell r="B4311" t="str">
            <v>TANQUE ALMACENAMIENTO AGUA CILÍNDRICO HORIZONTAL 17500 L</v>
          </cell>
          <cell r="C4311" t="str">
            <v>UN</v>
          </cell>
          <cell r="D4311"/>
          <cell r="E4311">
            <v>45460</v>
          </cell>
          <cell r="F4311">
            <v>32416242.010000002</v>
          </cell>
          <cell r="G4311"/>
          <cell r="H4311" t="str">
            <v>INST. HIDRAUL/SANIT. Y LAMINAS</v>
          </cell>
          <cell r="I4311" t="str">
            <v>8956232 - IDRD - MEDIA ARMONICA COTIZACIONES</v>
          </cell>
        </row>
        <row r="4312">
          <cell r="A4312">
            <v>13666</v>
          </cell>
          <cell r="B4312" t="str">
            <v>NEBULIZADOR PARA RIEGO 4MM TIPO DIG FOGGER</v>
          </cell>
          <cell r="C4312" t="str">
            <v>UN</v>
          </cell>
          <cell r="D4312"/>
          <cell r="E4312">
            <v>45460</v>
          </cell>
          <cell r="F4312">
            <v>3500</v>
          </cell>
          <cell r="G4312"/>
          <cell r="H4312" t="str">
            <v>INST. HIDRAUL/SANIT. Y LAMINAS</v>
          </cell>
          <cell r="I4312" t="str">
            <v>555555555555 - IDRD - MEDIANA DE COTIZACIONES</v>
          </cell>
        </row>
        <row r="4313">
          <cell r="A4313">
            <v>13667</v>
          </cell>
          <cell r="B4313" t="str">
            <v>BOMBA SUMERGIBLE TIPO LAPICERO 1.0 HP S/D 1 1/4″ 110 VAC ACERO INOX. MONOF. 75 MCA 18 GPM</v>
          </cell>
          <cell r="C4313" t="str">
            <v>UN</v>
          </cell>
          <cell r="D4313"/>
          <cell r="E4313">
            <v>45460</v>
          </cell>
          <cell r="F4313">
            <v>1209000</v>
          </cell>
          <cell r="G4313"/>
          <cell r="H4313" t="str">
            <v>INST. HIDRAUL/SANIT. Y LAMINAS</v>
          </cell>
          <cell r="I4313" t="str">
            <v>555555555555 - IDRD - MEDIANA DE COTIZACIONES</v>
          </cell>
        </row>
        <row r="4314">
          <cell r="A4314">
            <v>13668</v>
          </cell>
          <cell r="B4314" t="str">
            <v>ELECTROBOMBA MULTIETAPA VERTICAL 2.0 HP 220 VAC ACERO INOX. TRIF. 125 MCA 9 GPM</v>
          </cell>
          <cell r="C4314" t="str">
            <v>UN</v>
          </cell>
          <cell r="D4314"/>
          <cell r="E4314">
            <v>45460</v>
          </cell>
          <cell r="F4314">
            <v>3873000</v>
          </cell>
          <cell r="G4314"/>
          <cell r="H4314" t="str">
            <v>INST. HIDRAUL/SANIT. Y LAMINAS</v>
          </cell>
          <cell r="I4314" t="str">
            <v>555555555555 - IDRD - MEDIANA DE COTIZACIONES</v>
          </cell>
        </row>
        <row r="4315">
          <cell r="A4315">
            <v>13669</v>
          </cell>
          <cell r="B4315" t="str">
            <v>CIELO RASO PVC BLANCO BRILLANTE 5.95x0.25 7MM</v>
          </cell>
          <cell r="C4315" t="str">
            <v>UN</v>
          </cell>
          <cell r="D4315"/>
          <cell r="E4315">
            <v>45469</v>
          </cell>
          <cell r="F4315">
            <v>33811.01</v>
          </cell>
          <cell r="G4315"/>
          <cell r="H4315" t="str">
            <v>CIELO RASOS</v>
          </cell>
          <cell r="I4315" t="str">
            <v>8956232 - IDRD - MEDIA ARMONICA COTIZACIONES</v>
          </cell>
        </row>
        <row r="4316">
          <cell r="A4316">
            <v>13670</v>
          </cell>
          <cell r="B4316" t="str">
            <v>LADRILLO RECOCIDO COMÚN 20×10x6 cm Depósito</v>
          </cell>
          <cell r="C4316" t="str">
            <v>UN</v>
          </cell>
          <cell r="D4316"/>
          <cell r="E4316">
            <v>45481</v>
          </cell>
          <cell r="F4316">
            <v>580.01</v>
          </cell>
          <cell r="G4316"/>
          <cell r="H4316" t="str">
            <v>BLOQUES Y LADRILLOS</v>
          </cell>
          <cell r="I4316" t="str">
            <v>555555555555 - IDRD - MEDIANA DE COTIZACIONES</v>
          </cell>
        </row>
        <row r="4317">
          <cell r="A4317">
            <v>13671</v>
          </cell>
          <cell r="B4317" t="str">
            <v>Probeach Courtline - Cinta de demarcacion Rugby playa en polipropileno de 25 mm de ancho color azul</v>
          </cell>
          <cell r="C4317" t="str">
            <v>ML</v>
          </cell>
          <cell r="D4317"/>
          <cell r="E4317">
            <v>45527</v>
          </cell>
          <cell r="F4317">
            <v>33715</v>
          </cell>
          <cell r="G4317"/>
          <cell r="H4317" t="str">
            <v>MOBILIARIO PARQUES</v>
          </cell>
          <cell r="I4317" t="str">
            <v>8956232 - IDRD - MEDIA ARMONICA COTIZACIONES</v>
          </cell>
        </row>
        <row r="4318">
          <cell r="A4318">
            <v>13672</v>
          </cell>
          <cell r="B4318" t="str">
            <v>SEÑAL EN POLIESTIRENO DE 1,25 m 0,35 m, LAMINADO VINILO FOTOLUMINISCENTE E IMPRESIÓN DIGITAL EN ALTA</v>
          </cell>
          <cell r="C4318" t="str">
            <v>UN</v>
          </cell>
          <cell r="D4318"/>
          <cell r="E4318">
            <v>45531</v>
          </cell>
          <cell r="F4318">
            <v>934150</v>
          </cell>
          <cell r="G4318"/>
          <cell r="H4318" t="str">
            <v>MOBILIARIO URBANO Y SEÑALIZAC.</v>
          </cell>
          <cell r="I4318" t="str">
            <v>555555555555 - IDRD - MEDIANA DE COTIZACIONES</v>
          </cell>
        </row>
        <row r="4319">
          <cell r="A4319">
            <v>13673</v>
          </cell>
          <cell r="B4319" t="str">
            <v>VIDRIO INCOLORO 5 MM FILETEADO MEDIDA 545 X 1700</v>
          </cell>
          <cell r="C4319" t="str">
            <v>M2</v>
          </cell>
          <cell r="D4319"/>
          <cell r="E4319">
            <v>45531</v>
          </cell>
          <cell r="F4319">
            <v>374935.99</v>
          </cell>
          <cell r="G4319"/>
          <cell r="H4319" t="str">
            <v>VIDRIOS Y ESPEJOS</v>
          </cell>
          <cell r="I4319" t="str">
            <v>8956232 - IDRD - MEDIA ARMONICA COTIZACIONES</v>
          </cell>
        </row>
        <row r="4320">
          <cell r="A4320">
            <v>13674</v>
          </cell>
          <cell r="B4320" t="str">
            <v>VIDRIO LAMINADO 3+3 CON PELICULA TIPO ESPEJO</v>
          </cell>
          <cell r="C4320" t="str">
            <v>M2</v>
          </cell>
          <cell r="D4320"/>
          <cell r="E4320">
            <v>45527</v>
          </cell>
          <cell r="F4320">
            <v>660847</v>
          </cell>
          <cell r="G4320"/>
          <cell r="H4320" t="str">
            <v>VIDRIOS Y ESPEJOS</v>
          </cell>
          <cell r="I4320" t="str">
            <v>8956232 - IDRD - MEDIA ARMONICA COTIZACIONES</v>
          </cell>
        </row>
        <row r="4321">
          <cell r="A4321">
            <v>13675</v>
          </cell>
          <cell r="B4321" t="str">
            <v xml:space="preserve">VIDRIO LAMINADO 3+3 </v>
          </cell>
          <cell r="C4321" t="str">
            <v>M2</v>
          </cell>
          <cell r="D4321"/>
          <cell r="E4321">
            <v>45531</v>
          </cell>
          <cell r="F4321">
            <v>792858</v>
          </cell>
          <cell r="G4321"/>
          <cell r="H4321" t="str">
            <v>VIDRIOS Y ESPEJOS</v>
          </cell>
          <cell r="I4321" t="str">
            <v>8956232 - IDRD - MEDIA ARMONICA COTIZACIONES</v>
          </cell>
        </row>
        <row r="4322">
          <cell r="A4322">
            <v>13676</v>
          </cell>
          <cell r="B4322" t="str">
            <v>VIDRIO LAMINADO 3+3 PULIDO LADOS LARGOS</v>
          </cell>
          <cell r="C4322" t="str">
            <v>M2</v>
          </cell>
          <cell r="D4322"/>
          <cell r="E4322">
            <v>45527</v>
          </cell>
          <cell r="F4322">
            <v>937500</v>
          </cell>
          <cell r="G4322"/>
          <cell r="H4322" t="str">
            <v>VIDRIOS Y ESPEJOS</v>
          </cell>
          <cell r="I4322" t="str">
            <v>555555555555 - IDRD - MEDIANA DE COTIZACIONES</v>
          </cell>
        </row>
        <row r="4323">
          <cell r="A4323">
            <v>13677</v>
          </cell>
          <cell r="B4323" t="str">
            <v xml:space="preserve">VIDRIO LAMINADO 5+5 INCOLORO MONOLITICO CON TRANSPORTE </v>
          </cell>
          <cell r="C4323" t="str">
            <v>M2</v>
          </cell>
          <cell r="D4323"/>
          <cell r="E4323">
            <v>45527</v>
          </cell>
          <cell r="F4323">
            <v>956145</v>
          </cell>
          <cell r="G4323"/>
          <cell r="H4323" t="str">
            <v>VIDRIOS Y ESPEJOS</v>
          </cell>
          <cell r="I4323" t="str">
            <v>555555555555 - IDRD - MEDIANA DE COTIZACIONES</v>
          </cell>
        </row>
        <row r="4324">
          <cell r="A4324">
            <v>13678</v>
          </cell>
          <cell r="B4324" t="str">
            <v>MANIJA CON LLAVE NEGRA + BARRA ANTIPANICO ROJO-NEGRO PUSH ISEO</v>
          </cell>
          <cell r="C4324" t="str">
            <v>UN</v>
          </cell>
          <cell r="D4324"/>
          <cell r="E4324">
            <v>45527</v>
          </cell>
          <cell r="F4324">
            <v>717143</v>
          </cell>
          <cell r="G4324"/>
          <cell r="H4324" t="str">
            <v>PUERTAS Y VENTANAS ALUM Y LAM</v>
          </cell>
          <cell r="I4324" t="str">
            <v>8956232 - IDRD - MEDIA ARMONICA COTIZACIONES</v>
          </cell>
        </row>
        <row r="4325">
          <cell r="A4325">
            <v>13679</v>
          </cell>
          <cell r="B4325" t="str">
            <v xml:space="preserve">Tanque Ponyplast 500L Con Tapa Negro </v>
          </cell>
          <cell r="C4325" t="str">
            <v>UN</v>
          </cell>
          <cell r="D4325"/>
          <cell r="E4325">
            <v>45527</v>
          </cell>
          <cell r="F4325">
            <v>731887</v>
          </cell>
          <cell r="G4325"/>
          <cell r="H4325" t="str">
            <v>GRIFERIAS,APARATOS,ACCESORIOS</v>
          </cell>
          <cell r="I4325" t="str">
            <v>8956232 - IDRD - MEDIA ARMONICA COTIZACIONES</v>
          </cell>
        </row>
        <row r="4326">
          <cell r="A4326">
            <v>13680</v>
          </cell>
          <cell r="B4326" t="str">
            <v>Repuesto para balancín doble en x soporte de eje doble</v>
          </cell>
          <cell r="C4326" t="str">
            <v>UN</v>
          </cell>
          <cell r="D4326"/>
          <cell r="E4326">
            <v>45527</v>
          </cell>
          <cell r="F4326">
            <v>13159458</v>
          </cell>
          <cell r="G4326"/>
          <cell r="H4326" t="str">
            <v>MOBILIARIO PARQUES</v>
          </cell>
          <cell r="I4326" t="str">
            <v>8956232 - IDRD - MEDIA ARMONICA COTIZACIONES</v>
          </cell>
        </row>
        <row r="4327">
          <cell r="A4327">
            <v>13681</v>
          </cell>
          <cell r="B4327" t="str">
            <v>Repuesto rotador 4 ejes para balancin rotador cuadruple</v>
          </cell>
          <cell r="C4327" t="str">
            <v>UN</v>
          </cell>
          <cell r="D4327"/>
          <cell r="E4327">
            <v>45527</v>
          </cell>
          <cell r="F4327">
            <v>13730384.01</v>
          </cell>
          <cell r="G4327"/>
          <cell r="H4327" t="str">
            <v>MOBILIARIO PARQUES</v>
          </cell>
          <cell r="I4327" t="str">
            <v>8956232 - IDRD - MEDIA ARMONICA COTIZACIONES</v>
          </cell>
        </row>
        <row r="4328">
          <cell r="A4328">
            <v>13682</v>
          </cell>
          <cell r="B4328" t="str">
            <v>CINTA FIJA  DEMARCACION  CANCHA TENIS POLVO</v>
          </cell>
          <cell r="C4328" t="str">
            <v>ML</v>
          </cell>
          <cell r="D4328"/>
          <cell r="E4328">
            <v>45527</v>
          </cell>
          <cell r="F4328">
            <v>33715</v>
          </cell>
          <cell r="G4328"/>
          <cell r="H4328" t="str">
            <v>MOBILIARIO PARQUES</v>
          </cell>
          <cell r="I4328" t="str">
            <v>8956232 - IDRD - MEDIA ARMONICA COTIZACIONES</v>
          </cell>
        </row>
        <row r="4329">
          <cell r="A4329">
            <v>13683</v>
          </cell>
          <cell r="B4329" t="str">
            <v>ARCOS BALONMANO PROFESIONAL (PAR), INCLUYE RED</v>
          </cell>
          <cell r="C4329" t="str">
            <v>JGO</v>
          </cell>
          <cell r="D4329"/>
          <cell r="E4329">
            <v>45527</v>
          </cell>
          <cell r="F4329">
            <v>32668652</v>
          </cell>
          <cell r="G4329"/>
          <cell r="H4329" t="str">
            <v>MOBILIARIO PARQUES</v>
          </cell>
          <cell r="I4329" t="str">
            <v>8956232 - IDRD - MEDIA ARMONICA COTIZACIONES</v>
          </cell>
        </row>
        <row r="4330">
          <cell r="A4330">
            <v>13684</v>
          </cell>
          <cell r="B4330" t="str">
            <v>ANCLAJES PARA FIJACIÓN DE ARCOS DE BALONMANO PROFESIONAL</v>
          </cell>
          <cell r="C4330" t="str">
            <v>JGO</v>
          </cell>
          <cell r="D4330"/>
          <cell r="E4330">
            <v>45527</v>
          </cell>
          <cell r="F4330">
            <v>2494682</v>
          </cell>
          <cell r="G4330"/>
          <cell r="H4330" t="str">
            <v>MOBILIARIO PARQUES</v>
          </cell>
          <cell r="I4330" t="str">
            <v>8956232 - IDRD - MEDIA ARMONICA COTIZACIONES</v>
          </cell>
        </row>
        <row r="4331">
          <cell r="A4331">
            <v>13685</v>
          </cell>
          <cell r="B4331" t="str">
            <v>CINTA DELIMITANTE DEL CAMPO BALÓNMANO PROFESIONAL</v>
          </cell>
          <cell r="C4331" t="str">
            <v>JGO</v>
          </cell>
          <cell r="D4331"/>
          <cell r="E4331">
            <v>45527</v>
          </cell>
          <cell r="F4331">
            <v>4781642.01</v>
          </cell>
          <cell r="G4331" t="str">
            <v>funtec</v>
          </cell>
          <cell r="H4331" t="str">
            <v>MOBILIARIO PARQUES</v>
          </cell>
          <cell r="I4331" t="str">
            <v>8956232 - IDRD - MEDIA ARMONICA COTIZACIONES</v>
          </cell>
        </row>
        <row r="4332">
          <cell r="A4332">
            <v>13686</v>
          </cell>
          <cell r="B4332" t="str">
            <v>POSTES DE RED PARA TENIS PLAYA PROFESIONAL</v>
          </cell>
          <cell r="C4332" t="str">
            <v>JGO</v>
          </cell>
          <cell r="D4332"/>
          <cell r="E4332">
            <v>45531</v>
          </cell>
          <cell r="F4332">
            <v>14814786</v>
          </cell>
          <cell r="G4332"/>
          <cell r="H4332" t="str">
            <v>MOBILIARIO PARQUES</v>
          </cell>
          <cell r="I4332" t="str">
            <v>666665454444 - IDRD - MENOR PRECIO DE COTIZACIONES</v>
          </cell>
        </row>
        <row r="4333">
          <cell r="A4333">
            <v>13687</v>
          </cell>
          <cell r="B4333" t="str">
            <v>PIEZAS DE FUNDAS DE SUELO PARA TENIS PLAYA PROFESIONAL</v>
          </cell>
          <cell r="C4333" t="str">
            <v>JGO</v>
          </cell>
          <cell r="D4333"/>
          <cell r="E4333">
            <v>45527</v>
          </cell>
          <cell r="F4333">
            <v>2458603</v>
          </cell>
          <cell r="G4333" t="str">
            <v xml:space="preserve">funtec </v>
          </cell>
          <cell r="H4333" t="str">
            <v>MOBILIARIO PARQUES</v>
          </cell>
          <cell r="I4333" t="str">
            <v>555555555555 - IDRD - MEDIANA DE COTIZACIONES</v>
          </cell>
        </row>
        <row r="4334">
          <cell r="A4334">
            <v>13688</v>
          </cell>
          <cell r="B4334" t="str">
            <v>PIEZAS DE PLACAS DE ANCLAJE A SUELO PARA TENIS PLAYA PROFESIONAL</v>
          </cell>
          <cell r="C4334" t="str">
            <v>JGO</v>
          </cell>
          <cell r="D4334"/>
          <cell r="E4334">
            <v>45527</v>
          </cell>
          <cell r="F4334">
            <v>2583969</v>
          </cell>
          <cell r="G4334" t="str">
            <v>funtec</v>
          </cell>
          <cell r="H4334" t="str">
            <v>MOBILIARIO PARQUES</v>
          </cell>
          <cell r="I4334" t="str">
            <v>8956232 - IDRD - MEDIA ARMONICA COTIZACIONES</v>
          </cell>
        </row>
        <row r="4335">
          <cell r="A4335">
            <v>13689</v>
          </cell>
          <cell r="B4335" t="str">
            <v>JUEGO DE ELEMENTOS DE FIJACIÓN PARA TENIS PLAYA PROFESIONAL</v>
          </cell>
          <cell r="C4335" t="str">
            <v>JGO</v>
          </cell>
          <cell r="D4335"/>
          <cell r="E4335">
            <v>45527</v>
          </cell>
          <cell r="F4335">
            <v>1480880.99</v>
          </cell>
          <cell r="G4335" t="str">
            <v xml:space="preserve">funtec </v>
          </cell>
          <cell r="H4335" t="str">
            <v>MOBILIARIO PARQUES</v>
          </cell>
          <cell r="I4335" t="str">
            <v>8956232 - IDRD - MEDIA ARMONICA COTIZACIONES</v>
          </cell>
        </row>
        <row r="4336">
          <cell r="A4336">
            <v>13690</v>
          </cell>
          <cell r="B4336" t="str">
            <v>RED DE TENIS PLAYA PROFESIONAL</v>
          </cell>
          <cell r="C4336" t="str">
            <v>UN</v>
          </cell>
          <cell r="D4336"/>
          <cell r="E4336">
            <v>45527</v>
          </cell>
          <cell r="F4336">
            <v>2145570</v>
          </cell>
          <cell r="G4336" t="str">
            <v>Funtec</v>
          </cell>
          <cell r="H4336" t="str">
            <v>MOBILIARIO PARQUES</v>
          </cell>
          <cell r="I4336" t="str">
            <v>555555555555 - IDRD - MEDIANA DE COTIZACIONES</v>
          </cell>
        </row>
        <row r="4337">
          <cell r="A4337">
            <v>13691</v>
          </cell>
          <cell r="B4337" t="str">
            <v>ANTENAS DE RED DE TENIS PLAYA PROFESIONAL</v>
          </cell>
          <cell r="C4337" t="str">
            <v>PAR</v>
          </cell>
          <cell r="D4337"/>
          <cell r="E4337">
            <v>45531</v>
          </cell>
          <cell r="F4337">
            <v>852040</v>
          </cell>
          <cell r="G4337" t="str">
            <v>Funtec</v>
          </cell>
          <cell r="H4337" t="str">
            <v>MOBILIARIO PARQUES</v>
          </cell>
          <cell r="I4337" t="str">
            <v>6555555555 - IDRD - MENOR VALOR   DE COTIZACIONES</v>
          </cell>
        </row>
        <row r="4338">
          <cell r="A4338">
            <v>13692</v>
          </cell>
          <cell r="B4338" t="str">
            <v>CINTAS DELIMITADORAS DE TENIS PLAYA PROFESIONAL</v>
          </cell>
          <cell r="C4338" t="str">
            <v>JGO</v>
          </cell>
          <cell r="D4338"/>
          <cell r="E4338">
            <v>45527</v>
          </cell>
          <cell r="F4338">
            <v>2779575</v>
          </cell>
          <cell r="G4338" t="str">
            <v>funtec</v>
          </cell>
          <cell r="H4338" t="str">
            <v>MOBILIARIO PARQUES</v>
          </cell>
          <cell r="I4338" t="str">
            <v>8956232 - IDRD - MEDIA ARMONICA COTIZACIONES</v>
          </cell>
        </row>
        <row r="4339">
          <cell r="A4339">
            <v>13693</v>
          </cell>
          <cell r="B4339" t="str">
            <v>ALMOHADILLAS PARA POSTES DE TENIS DE PLAYA PROFESIONAL</v>
          </cell>
          <cell r="C4339" t="str">
            <v>PAR</v>
          </cell>
          <cell r="D4339"/>
          <cell r="E4339">
            <v>45531</v>
          </cell>
          <cell r="F4339">
            <v>829430</v>
          </cell>
          <cell r="G4339" t="str">
            <v>funtec</v>
          </cell>
          <cell r="H4339" t="str">
            <v>MOBILIARIO PARQUES</v>
          </cell>
          <cell r="I4339" t="str">
            <v>666665454444 - IDRD - MENOR PRECIO DE COTIZACIONES</v>
          </cell>
        </row>
        <row r="4340">
          <cell r="A4340">
            <v>13694</v>
          </cell>
          <cell r="B4340" t="str">
            <v>JUEGO DE POSTES DE VOLEY PLAYA PROFESIONAL</v>
          </cell>
          <cell r="C4340" t="str">
            <v>JGO</v>
          </cell>
          <cell r="D4340"/>
          <cell r="E4340">
            <v>45531</v>
          </cell>
          <cell r="F4340">
            <v>21953477</v>
          </cell>
          <cell r="G4340" t="str">
            <v>funtec</v>
          </cell>
          <cell r="H4340" t="str">
            <v>MOBILIARIO PARQUES</v>
          </cell>
          <cell r="I4340" t="str">
            <v>666665454444 - IDRD - MENOR PRECIO DE COTIZACIONES</v>
          </cell>
        </row>
        <row r="4341">
          <cell r="A4341">
            <v>13695</v>
          </cell>
          <cell r="B4341" t="str">
            <v>PIEZAS DE PANELES DE SUELO PARA VOLEY PLAYA PROFESIONAL</v>
          </cell>
          <cell r="C4341" t="str">
            <v>JGO</v>
          </cell>
          <cell r="D4341"/>
          <cell r="E4341">
            <v>45527</v>
          </cell>
          <cell r="F4341">
            <v>2458603</v>
          </cell>
          <cell r="G4341" t="str">
            <v>funtec</v>
          </cell>
          <cell r="H4341" t="str">
            <v>MOBILIARIO PARQUES</v>
          </cell>
          <cell r="I4341" t="str">
            <v>8956232 - IDRD - MEDIA ARMONICA COTIZACIONES</v>
          </cell>
        </row>
        <row r="4342">
          <cell r="A4342">
            <v>13696</v>
          </cell>
          <cell r="B4342" t="str">
            <v>JUEGO DE VIGAS DE MADERA (6 PIEZAS) PARA VOLEY PLAYA PROFESIONAL</v>
          </cell>
          <cell r="C4342" t="str">
            <v>JGO</v>
          </cell>
          <cell r="D4342"/>
          <cell r="E4342">
            <v>45527</v>
          </cell>
          <cell r="F4342">
            <v>2584520</v>
          </cell>
          <cell r="G4342" t="str">
            <v>Funtec</v>
          </cell>
          <cell r="H4342" t="str">
            <v>MOBILIARIO PARQUES</v>
          </cell>
          <cell r="I4342" t="str">
            <v>555555555555 - IDRD - MEDIANA DE COTIZACIONES</v>
          </cell>
        </row>
        <row r="4343">
          <cell r="A4343">
            <v>13697</v>
          </cell>
          <cell r="B4343" t="str">
            <v>RED PARA VOLEY PLAYA PROFESIONAL - Pro beach Net Plus</v>
          </cell>
          <cell r="C4343" t="str">
            <v>UN</v>
          </cell>
          <cell r="D4343"/>
          <cell r="E4343">
            <v>45527</v>
          </cell>
          <cell r="F4343">
            <v>1796639</v>
          </cell>
          <cell r="G4343" t="str">
            <v>Funtec</v>
          </cell>
          <cell r="H4343" t="str">
            <v>MOBILIARIO PARQUES</v>
          </cell>
          <cell r="I4343" t="str">
            <v>8956232 - IDRD - MEDIA ARMONICA COTIZACIONES</v>
          </cell>
        </row>
        <row r="4344">
          <cell r="A4344">
            <v>13698</v>
          </cell>
          <cell r="B4344" t="str">
            <v>ANTENAS DE RED DE VOLEY PLAYA PROFESIONAL</v>
          </cell>
          <cell r="C4344" t="str">
            <v>PAR</v>
          </cell>
          <cell r="D4344"/>
          <cell r="E4344">
            <v>45527</v>
          </cell>
          <cell r="F4344">
            <v>1824946</v>
          </cell>
          <cell r="G4344" t="str">
            <v>funtec</v>
          </cell>
          <cell r="H4344" t="str">
            <v>MOBILIARIO PARQUES</v>
          </cell>
          <cell r="I4344" t="str">
            <v>8956232 - IDRD - MEDIA ARMONICA COTIZACIONES</v>
          </cell>
        </row>
        <row r="4345">
          <cell r="A4345">
            <v>13699</v>
          </cell>
          <cell r="B4345" t="str">
            <v>CINTAS DELIMITADORAS DE VOLEY PLAYA PROFESIONAL</v>
          </cell>
          <cell r="C4345" t="str">
            <v>JGO</v>
          </cell>
          <cell r="D4345"/>
          <cell r="E4345">
            <v>45531</v>
          </cell>
          <cell r="F4345">
            <v>1218917</v>
          </cell>
          <cell r="G4345" t="str">
            <v>funtec</v>
          </cell>
          <cell r="H4345" t="str">
            <v>MOBILIARIO PARQUES</v>
          </cell>
          <cell r="I4345" t="str">
            <v>666665454444 - IDRD - MENOR PRECIO DE COTIZACIONES</v>
          </cell>
        </row>
        <row r="4346">
          <cell r="A4346">
            <v>13700</v>
          </cell>
          <cell r="B4346" t="str">
            <v>ALMOHADILLAS PARA POSTES DE VOLEY PLAYA PROFESIONAL</v>
          </cell>
          <cell r="C4346" t="str">
            <v>PAR</v>
          </cell>
          <cell r="D4346"/>
          <cell r="E4346">
            <v>45527</v>
          </cell>
          <cell r="F4346">
            <v>1707304</v>
          </cell>
          <cell r="G4346" t="str">
            <v>Funtec</v>
          </cell>
          <cell r="H4346" t="str">
            <v>MOBILIARIO PARQUES</v>
          </cell>
          <cell r="I4346" t="str">
            <v>8956232 - IDRD - MEDIA ARMONICA COTIZACIONES</v>
          </cell>
        </row>
        <row r="4347">
          <cell r="A4347">
            <v>13701</v>
          </cell>
          <cell r="B4347" t="str">
            <v>PORTERÍA DE FÚTBOL PLAYA</v>
          </cell>
          <cell r="C4347" t="str">
            <v>JGO</v>
          </cell>
          <cell r="D4347"/>
          <cell r="E4347">
            <v>45527</v>
          </cell>
          <cell r="F4347">
            <v>24610922</v>
          </cell>
          <cell r="G4347" t="str">
            <v>Funtec</v>
          </cell>
          <cell r="H4347" t="str">
            <v>MOBILIARIO PARQUES</v>
          </cell>
          <cell r="I4347" t="str">
            <v>8956232 - IDRD - MEDIA ARMONICA COTIZACIONES</v>
          </cell>
        </row>
        <row r="4348">
          <cell r="A4348">
            <v>13702</v>
          </cell>
          <cell r="B4348" t="str">
            <v>LÍNEA DE CANCHA DE FÚTBOL PLAYA PROFESIONAL</v>
          </cell>
          <cell r="C4348" t="str">
            <v>JGO</v>
          </cell>
          <cell r="D4348"/>
          <cell r="E4348">
            <v>45527</v>
          </cell>
          <cell r="F4348">
            <v>2534129</v>
          </cell>
          <cell r="G4348" t="str">
            <v>funtec</v>
          </cell>
          <cell r="H4348" t="str">
            <v>MOBILIARIO PARQUES</v>
          </cell>
          <cell r="I4348" t="str">
            <v>8956232 - IDRD - MEDIA ARMONICA COTIZACIONES</v>
          </cell>
        </row>
        <row r="4349">
          <cell r="A4349">
            <v>13703</v>
          </cell>
          <cell r="B4349" t="str">
            <v xml:space="preserve">TRANSPORTE DE 1 CONTENEDOR TIPO BAÑO / VR X VIAJE </v>
          </cell>
          <cell r="C4349" t="str">
            <v>VJ</v>
          </cell>
          <cell r="D4349"/>
          <cell r="E4349">
            <v>45528</v>
          </cell>
          <cell r="F4349">
            <v>1530000</v>
          </cell>
          <cell r="G4349"/>
          <cell r="H4349" t="str">
            <v>TRANSPORTE</v>
          </cell>
          <cell r="I4349" t="str">
            <v>555555555555 - IDRD - MEDIANA DE COTIZACIONES</v>
          </cell>
        </row>
        <row r="4350">
          <cell r="A4350">
            <v>13704</v>
          </cell>
          <cell r="B4350" t="str">
            <v xml:space="preserve">ALQUILER DE CAMION GRUA / CARGUE / DESCARGUE /VR DIA 8 HORAS  </v>
          </cell>
          <cell r="C4350" t="str">
            <v>DD</v>
          </cell>
          <cell r="D4350"/>
          <cell r="E4350">
            <v>45527</v>
          </cell>
          <cell r="F4350">
            <v>2574752</v>
          </cell>
          <cell r="G4350"/>
          <cell r="H4350" t="str">
            <v>EQUIPO ALQUILER Y MAQUINARIA</v>
          </cell>
          <cell r="I4350" t="str">
            <v>8956232 - IDRD - MEDIA ARMONICA COTIZACIONES</v>
          </cell>
        </row>
        <row r="4351">
          <cell r="A4351">
            <v>13705</v>
          </cell>
          <cell r="B4351" t="str">
            <v xml:space="preserve">TRANSPORTE EQUIPO Y ACCESORIOS / 25 TONELADAS </v>
          </cell>
          <cell r="C4351" t="str">
            <v>VJ</v>
          </cell>
          <cell r="D4351"/>
          <cell r="E4351">
            <v>45527</v>
          </cell>
          <cell r="F4351">
            <v>2040000</v>
          </cell>
          <cell r="G4351"/>
          <cell r="H4351" t="str">
            <v>TRANSPORTE</v>
          </cell>
          <cell r="I4351" t="str">
            <v>555555555555 - IDRD - MEDIANA DE COTIZACIONES</v>
          </cell>
        </row>
        <row r="4352">
          <cell r="A4352">
            <v>13706</v>
          </cell>
          <cell r="B4352" t="str">
            <v>REDES DE PORTERÍA DE FÚTBOL PLAYA PROFESIONAL</v>
          </cell>
          <cell r="C4352" t="str">
            <v>PAR</v>
          </cell>
          <cell r="D4352"/>
          <cell r="E4352">
            <v>45528</v>
          </cell>
          <cell r="F4352">
            <v>846477.94</v>
          </cell>
          <cell r="G4352"/>
          <cell r="H4352" t="str">
            <v>MOBILIARIO PARQUES</v>
          </cell>
          <cell r="I4352" t="str">
            <v>8956232 - IDRD - MEDIA ARMONICA COTIZACIONES</v>
          </cell>
        </row>
        <row r="4353">
          <cell r="A4353">
            <v>13707</v>
          </cell>
          <cell r="B4353" t="str">
            <v>PESOS DE PORTERÍA DE FÚTBOL PLAYA PROFESIONAL</v>
          </cell>
          <cell r="C4353" t="str">
            <v>JGO</v>
          </cell>
          <cell r="D4353"/>
          <cell r="E4353">
            <v>45528</v>
          </cell>
          <cell r="F4353">
            <v>1159274.2</v>
          </cell>
          <cell r="G4353" t="str">
            <v>FUNTEC</v>
          </cell>
          <cell r="H4353" t="str">
            <v>MOBILIARIO PARQUES</v>
          </cell>
          <cell r="I4353" t="str">
            <v>8956232 - IDRD - MEDIA ARMONICA COTIZACIONES</v>
          </cell>
        </row>
        <row r="4354">
          <cell r="A4354">
            <v>13708</v>
          </cell>
          <cell r="B4354" t="str">
            <v>BANDERAS (SET) DE FÚTBOL PLAYA PROFESIONAL</v>
          </cell>
          <cell r="C4354" t="str">
            <v>JGO</v>
          </cell>
          <cell r="D4354"/>
          <cell r="E4354">
            <v>45527</v>
          </cell>
          <cell r="F4354">
            <v>1083967.43</v>
          </cell>
          <cell r="G4354"/>
          <cell r="H4354" t="str">
            <v>MOBILIARIO PARQUES</v>
          </cell>
          <cell r="I4354" t="str">
            <v>8956232 - IDRD - MEDIA ARMONICA COTIZACIONES</v>
          </cell>
        </row>
        <row r="4355">
          <cell r="A4355">
            <v>13709</v>
          </cell>
          <cell r="B4355" t="str">
            <v>Fabricacion e instalacion de puertas en acero inox cal 20 baño de mujeres -baño hombres.</v>
          </cell>
          <cell r="C4355" t="str">
            <v>UN</v>
          </cell>
          <cell r="D4355"/>
          <cell r="E4355">
            <v>45531</v>
          </cell>
          <cell r="F4355">
            <v>42500000.340000004</v>
          </cell>
          <cell r="G4355"/>
          <cell r="H4355" t="str">
            <v>PUERTAS Y VENTANAS ALUM Y LAM</v>
          </cell>
          <cell r="I4355" t="str">
            <v>666665454444 - IDRD - MENOR PRECIO DE COTIZACIONES</v>
          </cell>
        </row>
        <row r="4356">
          <cell r="A4356">
            <v>13710</v>
          </cell>
          <cell r="B4356" t="str">
            <v>Cambio de pasadores de puertas baño discapacitados</v>
          </cell>
          <cell r="C4356" t="str">
            <v>UN</v>
          </cell>
          <cell r="D4356"/>
          <cell r="E4356">
            <v>45527</v>
          </cell>
          <cell r="F4356">
            <v>107999.64</v>
          </cell>
          <cell r="G4356"/>
          <cell r="H4356" t="str">
            <v>PUERTAS Y VENTANAS ALUM Y LAM</v>
          </cell>
          <cell r="I4356" t="str">
            <v>555555555555 - IDRD - MEDIANA DE COTIZACIONES</v>
          </cell>
        </row>
        <row r="4357">
          <cell r="A4357">
            <v>13711</v>
          </cell>
          <cell r="B4357" t="str">
            <v>Divisiones de orinales en acero inox cal 20</v>
          </cell>
          <cell r="C4357" t="str">
            <v>UN</v>
          </cell>
          <cell r="D4357"/>
          <cell r="E4357">
            <v>45527</v>
          </cell>
          <cell r="F4357">
            <v>4950000.16</v>
          </cell>
          <cell r="G4357"/>
          <cell r="H4357" t="str">
            <v>PERFILES Y DIVISIONES</v>
          </cell>
          <cell r="I4357" t="str">
            <v>555555555555 - IDRD - MEDIANA DE COTIZACIONES</v>
          </cell>
        </row>
        <row r="4358">
          <cell r="A4358">
            <v>13712</v>
          </cell>
          <cell r="B4358" t="str">
            <v>Cambio de mueble en acero inox cal 20</v>
          </cell>
          <cell r="C4358" t="str">
            <v>UN</v>
          </cell>
          <cell r="D4358"/>
          <cell r="E4358">
            <v>45527</v>
          </cell>
          <cell r="F4358">
            <v>6120001.0199999996</v>
          </cell>
          <cell r="G4358"/>
          <cell r="H4358" t="str">
            <v>MUEBLES ACCESORIOS</v>
          </cell>
          <cell r="I4358" t="str">
            <v>555555555555 - IDRD - MEDIANA DE COTIZACIONES</v>
          </cell>
        </row>
        <row r="4359">
          <cell r="A4359">
            <v>13713</v>
          </cell>
          <cell r="B4359" t="str">
            <v xml:space="preserve">Lavamanos en acero inox antivandalico y mueble en acero inox </v>
          </cell>
          <cell r="C4359" t="str">
            <v>UN</v>
          </cell>
          <cell r="D4359"/>
          <cell r="E4359">
            <v>45527</v>
          </cell>
          <cell r="F4359">
            <v>3150000.21</v>
          </cell>
          <cell r="G4359"/>
          <cell r="H4359" t="str">
            <v>GRIFERIAS,APARATOS,ACCESORIOS</v>
          </cell>
          <cell r="I4359" t="str">
            <v>555555555555 - IDRD - MEDIANA DE COTIZACIONES</v>
          </cell>
        </row>
        <row r="4360">
          <cell r="A4360">
            <v>13714</v>
          </cell>
          <cell r="B4360" t="str">
            <v>Mantenimiento de puerta de ingreso corrediza</v>
          </cell>
          <cell r="C4360" t="str">
            <v>UN</v>
          </cell>
          <cell r="D4360"/>
          <cell r="E4360">
            <v>45527</v>
          </cell>
          <cell r="F4360">
            <v>1350090.7</v>
          </cell>
          <cell r="G4360"/>
          <cell r="H4360" t="str">
            <v>PERFILES Y DIVISIONES</v>
          </cell>
          <cell r="I4360" t="str">
            <v>555555555555 - IDRD - MEDIANA DE COTIZACIONES</v>
          </cell>
        </row>
        <row r="4361">
          <cell r="A4361">
            <v>13715</v>
          </cell>
          <cell r="B4361" t="str">
            <v xml:space="preserve">Cambio de celosia parte externa del modulo recubrimiento del modulo parte inferior </v>
          </cell>
          <cell r="C4361" t="str">
            <v>UN</v>
          </cell>
          <cell r="D4361"/>
          <cell r="E4361">
            <v>45531</v>
          </cell>
          <cell r="F4361">
            <v>37111000.850000001</v>
          </cell>
          <cell r="G4361"/>
          <cell r="H4361" t="str">
            <v>PERFILES Y DIVISIONES</v>
          </cell>
          <cell r="I4361" t="str">
            <v>666665454444 - IDRD - MENOR PRECIO DE COTIZACIONES</v>
          </cell>
        </row>
        <row r="4362">
          <cell r="A4362">
            <v>13716</v>
          </cell>
          <cell r="B4362" t="str">
            <v>CAMBIO DE 38 PERFILES RECTANGULARES 7,5CM*2,5CM CAL18</v>
          </cell>
          <cell r="C4362" t="str">
            <v>UN</v>
          </cell>
          <cell r="D4362"/>
          <cell r="E4362">
            <v>45527</v>
          </cell>
          <cell r="F4362">
            <v>183471.82</v>
          </cell>
          <cell r="G4362"/>
          <cell r="H4362" t="str">
            <v>PERFILES Y DIVISIONES</v>
          </cell>
          <cell r="I4362" t="str">
            <v>8956232 - IDRD - MEDIA ARMONICA COTIZACIONES</v>
          </cell>
        </row>
        <row r="4363">
          <cell r="A4363">
            <v>13717</v>
          </cell>
          <cell r="B4363" t="str">
            <v>CAMBIO DE VIDRIO LAMINADO 4+4 229MM*84MM</v>
          </cell>
          <cell r="C4363" t="str">
            <v>UN</v>
          </cell>
          <cell r="D4363"/>
          <cell r="E4363">
            <v>45527</v>
          </cell>
          <cell r="F4363">
            <v>995991.92</v>
          </cell>
          <cell r="G4363"/>
          <cell r="H4363" t="str">
            <v>VIDRIOS Y ESPEJOS</v>
          </cell>
          <cell r="I4363" t="str">
            <v>8956232 - IDRD - MEDIA ARMONICA COTIZACIONES</v>
          </cell>
        </row>
        <row r="4364">
          <cell r="A4364">
            <v>13718</v>
          </cell>
          <cell r="B4364" t="str">
            <v>DESMONTE SUMINISTRO E INSTALACION DE PLATERO EN ACERO INOXIDABLE SATINADO 304 CON ACCESORIOS</v>
          </cell>
          <cell r="C4364" t="str">
            <v>UN</v>
          </cell>
          <cell r="D4364"/>
          <cell r="E4364">
            <v>45527</v>
          </cell>
          <cell r="F4364">
            <v>4717852.58</v>
          </cell>
          <cell r="G4364"/>
          <cell r="H4364" t="str">
            <v>GRIFERIAS,APARATOS,ACCESORIOS</v>
          </cell>
          <cell r="I4364" t="str">
            <v>860061099 - MEDIA ARMONICA</v>
          </cell>
        </row>
        <row r="4365">
          <cell r="A4365">
            <v>13719</v>
          </cell>
          <cell r="B4365" t="str">
            <v>DESMONTE DE LISTONES DE MADERA</v>
          </cell>
          <cell r="C4365" t="str">
            <v>UN</v>
          </cell>
          <cell r="D4365"/>
          <cell r="E4365">
            <v>45527</v>
          </cell>
          <cell r="F4365">
            <v>53721.36</v>
          </cell>
          <cell r="G4365"/>
          <cell r="H4365" t="str">
            <v>MADERAS</v>
          </cell>
          <cell r="I4365" t="str">
            <v>860061099 - MEDIA ARMONICA</v>
          </cell>
        </row>
        <row r="4366">
          <cell r="A4366">
            <v>13720</v>
          </cell>
          <cell r="B4366" t="str">
            <v>CAMBIO DE LAMINAS DE ACERO INOXODABLE 304 120CM*50CM</v>
          </cell>
          <cell r="C4366" t="str">
            <v>UN</v>
          </cell>
          <cell r="D4366"/>
          <cell r="E4366">
            <v>45527</v>
          </cell>
          <cell r="F4366">
            <v>26210.94</v>
          </cell>
          <cell r="G4366"/>
          <cell r="H4366" t="str">
            <v>LAMINAS PLATINAS</v>
          </cell>
          <cell r="I4366" t="str">
            <v>8956232 - IDRD - MEDIA ARMONICA COTIZACIONES</v>
          </cell>
        </row>
        <row r="4367">
          <cell r="A4367">
            <v>13721</v>
          </cell>
          <cell r="B4367" t="str">
            <v>PINTURA GENERAL DEL MODULO CON ANTICORROSIVO Y ESMALTE GRIS 7045</v>
          </cell>
          <cell r="C4367" t="str">
            <v>UN</v>
          </cell>
          <cell r="D4367"/>
          <cell r="E4367">
            <v>45527</v>
          </cell>
          <cell r="F4367">
            <v>4841040.1900000004</v>
          </cell>
          <cell r="G4367"/>
          <cell r="H4367" t="str">
            <v>PINTURAS</v>
          </cell>
          <cell r="I4367" t="str">
            <v>8956232 - IDRD - MEDIA ARMONICA COTIZACIONES</v>
          </cell>
        </row>
        <row r="4368">
          <cell r="A4368">
            <v>13722</v>
          </cell>
          <cell r="B4368" t="str">
            <v>Lavado con Hidrolavadora piso de caucho.  (En m2).</v>
          </cell>
          <cell r="C4368" t="str">
            <v>M2</v>
          </cell>
          <cell r="D4368"/>
          <cell r="E4368">
            <v>45527</v>
          </cell>
          <cell r="F4368">
            <v>31820.6</v>
          </cell>
          <cell r="G4368"/>
          <cell r="H4368" t="str">
            <v>EQUIPO ALQUILER Y MAQUINARIA</v>
          </cell>
          <cell r="I4368" t="str">
            <v>8956232 - IDRD - MEDIA ARMONICA COTIZACIONES</v>
          </cell>
        </row>
        <row r="4369">
          <cell r="A4369">
            <v>13723</v>
          </cell>
          <cell r="B4369" t="str">
            <v>Tratamiento con resina alifatica sobre el área del cuacho</v>
          </cell>
          <cell r="C4369" t="str">
            <v>M2</v>
          </cell>
          <cell r="D4369"/>
          <cell r="E4369">
            <v>45527</v>
          </cell>
          <cell r="F4369">
            <v>40500.46</v>
          </cell>
          <cell r="G4369"/>
          <cell r="H4369" t="str">
            <v>IMPERMEABIL.,ADITIVOS,QUIMICOS</v>
          </cell>
          <cell r="I4369" t="str">
            <v>555555555555 - IDRD - MEDIANA DE COTIZACIONES</v>
          </cell>
        </row>
        <row r="4370">
          <cell r="A4370">
            <v>13724</v>
          </cell>
          <cell r="B4370" t="str">
            <v>ACOMPAÑAMIENTO TÉCNICO MECÁNICO PARA ASCENSORES EN EVENTOS DEPORTIVOS O CULTURALES (PARTIDOS/CONCIER</v>
          </cell>
          <cell r="C4370" t="str">
            <v>UN</v>
          </cell>
          <cell r="D4370"/>
          <cell r="E4370">
            <v>45527</v>
          </cell>
          <cell r="F4370">
            <v>1974041.02</v>
          </cell>
          <cell r="G4370"/>
          <cell r="H4370" t="str">
            <v>ASCENSORES Y ESCALADORES</v>
          </cell>
          <cell r="I4370" t="str">
            <v>8956232 - IDRD - MEDIA ARMONICA COTIZACIONES</v>
          </cell>
        </row>
        <row r="4371">
          <cell r="A4371">
            <v>13725</v>
          </cell>
          <cell r="B4371" t="str">
            <v>Control, extraccion y manejo de colmenas incluye trajes especiales, plataforma de trabajo en alturas</v>
          </cell>
          <cell r="C4371" t="str">
            <v>UN</v>
          </cell>
          <cell r="D4371"/>
          <cell r="E4371">
            <v>45527</v>
          </cell>
          <cell r="F4371">
            <v>5722290</v>
          </cell>
          <cell r="G4371"/>
          <cell r="H4371" t="str">
            <v>EQUIPOS ESPECIALES</v>
          </cell>
          <cell r="I4371" t="str">
            <v>8956232 - IDRD - MEDIA ARMONICA COTIZACIONES</v>
          </cell>
        </row>
        <row r="4372">
          <cell r="A4372">
            <v>13726</v>
          </cell>
          <cell r="B4372" t="str">
            <v>FORRO O FUNDA EN NYLON PARA BAFLES, CON CREMALLERA PARA LA TAPA, 1,31m x 0,67m x 0,83 m.</v>
          </cell>
          <cell r="C4372" t="str">
            <v>UN</v>
          </cell>
          <cell r="D4372"/>
          <cell r="E4372">
            <v>45527</v>
          </cell>
          <cell r="F4372">
            <v>1000001.03</v>
          </cell>
          <cell r="G4372"/>
          <cell r="H4372" t="str">
            <v>APARATOS</v>
          </cell>
          <cell r="I4372" t="str">
            <v>555555555555 - IDRD - MEDIANA DE COTIZACIONES</v>
          </cell>
        </row>
        <row r="4373">
          <cell r="A4373">
            <v>13727</v>
          </cell>
          <cell r="B4373" t="str">
            <v>LUMINARIA LED CW 120-277V 200W SWB GM 5700K</v>
          </cell>
          <cell r="C4373" t="str">
            <v>UN</v>
          </cell>
          <cell r="D4373"/>
          <cell r="E4373">
            <v>45527</v>
          </cell>
          <cell r="F4373">
            <v>1759180.57</v>
          </cell>
          <cell r="G4373"/>
          <cell r="H4373" t="str">
            <v>LAMPARAS</v>
          </cell>
          <cell r="I4373" t="str">
            <v>8956232 - IDRD - MEDIA ARMONICA COTIZACIONES</v>
          </cell>
        </row>
        <row r="4374">
          <cell r="A4374">
            <v>13728</v>
          </cell>
          <cell r="B4374" t="str">
            <v>LUMINARIA LEDVANCE HIGH POWER 100-277V 600W 5700K</v>
          </cell>
          <cell r="C4374" t="str">
            <v>UN</v>
          </cell>
          <cell r="D4374"/>
          <cell r="E4374">
            <v>45527</v>
          </cell>
          <cell r="F4374">
            <v>5815989.3399999999</v>
          </cell>
          <cell r="G4374"/>
          <cell r="H4374" t="str">
            <v>LAMPARAS</v>
          </cell>
          <cell r="I4374" t="str">
            <v>8956232 - IDRD - MEDIA ARMONICA COTIZACIONES</v>
          </cell>
        </row>
        <row r="4375">
          <cell r="A4375">
            <v>13729</v>
          </cell>
          <cell r="B4375" t="str">
            <v>MANTENIMIENTO DE JUEGOS INFANTILES. INCLUYE: LIMPIEZA, ENGRASE Y AJUSTES</v>
          </cell>
          <cell r="C4375" t="str">
            <v>UN</v>
          </cell>
          <cell r="D4375"/>
          <cell r="E4375">
            <v>45531</v>
          </cell>
          <cell r="F4375">
            <v>1000000.01</v>
          </cell>
          <cell r="G4375"/>
          <cell r="H4375" t="str">
            <v>MOBILIARIO PARQUES</v>
          </cell>
          <cell r="I4375" t="str">
            <v>8956232 - IDRD - MEDIA ARMONICA COTIZACIONES</v>
          </cell>
        </row>
        <row r="4376">
          <cell r="A4376">
            <v>13730</v>
          </cell>
          <cell r="B4376" t="str">
            <v>PROTECTORES AMORTIGUACIÓN PARA POSTES, ETHAURETANO DE 30 mm FORRADO EN NYLON, CORREAS EN VELCRO RECU</v>
          </cell>
          <cell r="C4376" t="str">
            <v>UN</v>
          </cell>
          <cell r="D4376"/>
          <cell r="E4376">
            <v>45527</v>
          </cell>
          <cell r="F4376">
            <v>1850000.18</v>
          </cell>
          <cell r="G4376"/>
          <cell r="H4376" t="str">
            <v>MOBILIARIO PARQUES</v>
          </cell>
          <cell r="I4376" t="str">
            <v>555555555555 - IDRD - MEDIANA DE COTIZACIONES</v>
          </cell>
        </row>
        <row r="4377">
          <cell r="A4377">
            <v>13731</v>
          </cell>
          <cell r="B4377" t="str">
            <v>Repuesto tapas juego red piramidal - marca Berliner. (SUM+INST)</v>
          </cell>
          <cell r="C4377" t="str">
            <v>UN</v>
          </cell>
          <cell r="D4377"/>
          <cell r="E4377">
            <v>45527</v>
          </cell>
          <cell r="F4377">
            <v>146790.07</v>
          </cell>
          <cell r="G4377" t="str">
            <v>BERLINER</v>
          </cell>
          <cell r="H4377" t="str">
            <v>MOBILIARIO PARQUES</v>
          </cell>
          <cell r="I4377" t="str">
            <v>8956232 - IDRD - MEDIA ARMONICA COTIZACIONES</v>
          </cell>
        </row>
        <row r="4378">
          <cell r="A4378">
            <v>13732</v>
          </cell>
          <cell r="B4378" t="str">
            <v>Repuesto malla red juego red piramidal - marca Berliner. (SUM+INST)</v>
          </cell>
          <cell r="C4378" t="str">
            <v>UN</v>
          </cell>
          <cell r="D4378"/>
          <cell r="E4378">
            <v>45531</v>
          </cell>
          <cell r="F4378">
            <v>18449371.989999998</v>
          </cell>
          <cell r="G4378" t="str">
            <v xml:space="preserve">BERLINER </v>
          </cell>
          <cell r="H4378" t="str">
            <v>MOBILIARIO PARQUES</v>
          </cell>
          <cell r="I4378" t="str">
            <v>666665454444 - IDRD - MENOR PRECIO DE COTIZACIONES</v>
          </cell>
        </row>
        <row r="4379">
          <cell r="A4379">
            <v>13733</v>
          </cell>
          <cell r="B4379" t="str">
            <v>Repuesto tensores juego red piramidal - marca Berliner. (SUM+INST)</v>
          </cell>
          <cell r="C4379" t="str">
            <v>UN</v>
          </cell>
          <cell r="D4379"/>
          <cell r="E4379">
            <v>45527</v>
          </cell>
          <cell r="F4379">
            <v>446145.28000000003</v>
          </cell>
          <cell r="G4379" t="str">
            <v xml:space="preserve">BERLIN </v>
          </cell>
          <cell r="H4379" t="str">
            <v>MOBILIARIO PARQUES</v>
          </cell>
          <cell r="I4379" t="str">
            <v>8956232 - IDRD - MEDIA ARMONICA COTIZACIONES</v>
          </cell>
        </row>
        <row r="4380">
          <cell r="A4380">
            <v>13734</v>
          </cell>
          <cell r="B4380" t="str">
            <v>RED REPUESTO JUEGO TOBOGÁN 5-13 AÑOS 30 NIÑOS. (SUM+INST)</v>
          </cell>
          <cell r="C4380" t="str">
            <v>UN</v>
          </cell>
          <cell r="D4380"/>
          <cell r="E4380">
            <v>45531</v>
          </cell>
          <cell r="F4380">
            <v>8500000</v>
          </cell>
          <cell r="G4380" t="str">
            <v>AMIRPLAY</v>
          </cell>
          <cell r="H4380" t="str">
            <v>MOBILIARIO PARQUES</v>
          </cell>
          <cell r="I4380" t="str">
            <v>666665454444 - IDRD - MENOR PRECIO DE COTIZACIONES</v>
          </cell>
        </row>
        <row r="4381">
          <cell r="A4381">
            <v>13735</v>
          </cell>
          <cell r="B4381" t="str">
            <v>TUBOS REPUESTO ESTRUCTURA JUEGO TOBOGÁN 5-13 AÑOS 30 NIÑOS. (SUM+INST)</v>
          </cell>
          <cell r="C4381" t="str">
            <v>JGO</v>
          </cell>
          <cell r="D4381"/>
          <cell r="E4381">
            <v>45531</v>
          </cell>
          <cell r="F4381">
            <v>9250000</v>
          </cell>
          <cell r="G4381" t="str">
            <v xml:space="preserve">AMIRPLAY </v>
          </cell>
          <cell r="H4381" t="str">
            <v>ALAMBRES</v>
          </cell>
          <cell r="I4381" t="str">
            <v>666665454444 - IDRD - MENOR PRECIO DE COTIZACIONES</v>
          </cell>
        </row>
        <row r="4382">
          <cell r="A4382">
            <v>13736</v>
          </cell>
          <cell r="B4382" t="str">
            <v>TOBOGÁN REPUESTO JUEGO TOBOGÁN 5-13 AÑOS 30 NIÑOS. (SUM+INST)</v>
          </cell>
          <cell r="C4382" t="str">
            <v>UN</v>
          </cell>
          <cell r="D4382"/>
          <cell r="E4382">
            <v>45531</v>
          </cell>
          <cell r="F4382">
            <v>7250000.0300000003</v>
          </cell>
          <cell r="G4382" t="str">
            <v>Amirplay</v>
          </cell>
          <cell r="H4382" t="str">
            <v>MOBILIARIO PARQUES</v>
          </cell>
          <cell r="I4382" t="str">
            <v>666665454444 - IDRD - MENOR PRECIO DE COTIZACIONES</v>
          </cell>
        </row>
        <row r="4383">
          <cell r="A4383">
            <v>13737</v>
          </cell>
          <cell r="B4383" t="str">
            <v>RED REPUESTO JUEGO CIRCUITO OBSTÁCULOS 5-12 AÑOS, 36 NIÑOS (SUM+INST)</v>
          </cell>
          <cell r="C4383" t="str">
            <v>UN</v>
          </cell>
          <cell r="D4383"/>
          <cell r="E4383">
            <v>45527</v>
          </cell>
          <cell r="F4383">
            <v>9125042.5700000003</v>
          </cell>
          <cell r="G4383" t="str">
            <v>Amirplay</v>
          </cell>
          <cell r="H4383" t="str">
            <v>MOBILIARIO PARQUES</v>
          </cell>
          <cell r="I4383" t="str">
            <v>8956232 - IDRD - MEDIA ARMONICA COTIZACIONES</v>
          </cell>
        </row>
        <row r="4384">
          <cell r="A4384">
            <v>13738</v>
          </cell>
          <cell r="B4384" t="str">
            <v>TUBOS REPUESTO ESTRUCTURA JUEGO CIRCUITO OBSTÁCULOS 5-13 AÑOS 36 NIÑOS. (SUM+INST)</v>
          </cell>
          <cell r="C4384" t="str">
            <v>JGO</v>
          </cell>
          <cell r="D4384"/>
          <cell r="E4384">
            <v>45527</v>
          </cell>
          <cell r="F4384">
            <v>9885473.9900000002</v>
          </cell>
          <cell r="G4384" t="str">
            <v>Amirplay</v>
          </cell>
          <cell r="H4384" t="str">
            <v>MOBILIARIO PARQUES</v>
          </cell>
          <cell r="I4384" t="str">
            <v>8956232 - IDRD - MEDIA ARMONICA COTIZACIONES</v>
          </cell>
        </row>
        <row r="4385">
          <cell r="A4385">
            <v>13739</v>
          </cell>
          <cell r="B4385" t="str">
            <v>TRAMO DESLIZADERO ROTOMOLDEADO PARA JUEGO TOBOGAN RECTO, L=8 m H=3,8 m</v>
          </cell>
          <cell r="C4385" t="str">
            <v>UN</v>
          </cell>
          <cell r="D4385"/>
          <cell r="E4385">
            <v>45527</v>
          </cell>
          <cell r="F4385">
            <v>5675950.1399999997</v>
          </cell>
          <cell r="G4385" t="str">
            <v xml:space="preserve">GALOPIN </v>
          </cell>
          <cell r="H4385" t="str">
            <v>MOBILIARIO PARQUES</v>
          </cell>
          <cell r="I4385" t="str">
            <v>8956232 - IDRD - MEDIA ARMONICA COTIZACIONES</v>
          </cell>
        </row>
        <row r="4386">
          <cell r="A4386">
            <v>13740</v>
          </cell>
          <cell r="B4386" t="str">
            <v>CESTA O CANASTA TIPO NIDO PARA COLUMPIO, EDAD 2 A 8 AÑOS. (SUM+INST)</v>
          </cell>
          <cell r="C4386" t="str">
            <v>UN</v>
          </cell>
          <cell r="D4386"/>
          <cell r="E4386">
            <v>45531</v>
          </cell>
          <cell r="F4386">
            <v>9466450</v>
          </cell>
          <cell r="G4386"/>
          <cell r="H4386" t="str">
            <v>MOBILIARIO PARQUES</v>
          </cell>
          <cell r="I4386" t="str">
            <v>666665454444 - IDRD - MENOR PRECIO DE COTIZACIONES</v>
          </cell>
        </row>
        <row r="4387">
          <cell r="A4387">
            <v>13741</v>
          </cell>
          <cell r="B4387" t="str">
            <v>REJILLA PREFABRICADA PARA CÁRCAMO 0,50m x 0,25m x 0,05m</v>
          </cell>
          <cell r="C4387" t="str">
            <v>UN</v>
          </cell>
          <cell r="D4387"/>
          <cell r="E4387"/>
          <cell r="F4387">
            <v>0</v>
          </cell>
          <cell r="G4387"/>
          <cell r="H4387" t="str">
            <v>MOBILIARIO PARQUES</v>
          </cell>
          <cell r="I4387"/>
        </row>
        <row r="4388">
          <cell r="A4388">
            <v>13742</v>
          </cell>
          <cell r="B4388" t="str">
            <v>BLACKOUT ENRROLLABLE BLANCO</v>
          </cell>
          <cell r="C4388" t="str">
            <v>M2</v>
          </cell>
          <cell r="D4388"/>
          <cell r="E4388"/>
          <cell r="F4388">
            <v>0</v>
          </cell>
          <cell r="G4388"/>
          <cell r="H4388" t="str">
            <v>PUERTAS Y VENTANAS ALUM Y LAM</v>
          </cell>
          <cell r="I4388"/>
        </row>
        <row r="4389">
          <cell r="A4389">
            <v>13743</v>
          </cell>
          <cell r="B4389" t="str">
            <v>Suministro de baño en acero inox antivandalico</v>
          </cell>
          <cell r="C4389" t="str">
            <v>UN</v>
          </cell>
          <cell r="D4389"/>
          <cell r="E4389">
            <v>45527</v>
          </cell>
          <cell r="F4389">
            <v>2250000.83</v>
          </cell>
          <cell r="G4389"/>
          <cell r="H4389" t="str">
            <v>GRIFERIAS,APARATOS,ACCESORIOS</v>
          </cell>
          <cell r="I4389" t="str">
            <v>555555555555 - IDRD - MEDIANA DE COTIZACIONES</v>
          </cell>
        </row>
        <row r="4390">
          <cell r="A4390">
            <v>13744</v>
          </cell>
          <cell r="B4390" t="str">
            <v xml:space="preserve">PERFILES O VIGAS DE MADERA ESCUADRADAS PARA PORTERÍAS DE FÚTBOL PLAYA PROFESIONAL. L = 1 m, 80 X 80 </v>
          </cell>
          <cell r="C4390" t="str">
            <v>JGO</v>
          </cell>
          <cell r="D4390"/>
          <cell r="E4390">
            <v>45527</v>
          </cell>
          <cell r="F4390">
            <v>1120500.43</v>
          </cell>
          <cell r="G4390" t="str">
            <v>FUNTEC</v>
          </cell>
          <cell r="H4390" t="str">
            <v>MOBILIARIO PARQUES</v>
          </cell>
          <cell r="I4390" t="str">
            <v>555555555555 - IDRD - MEDIANA DE COTIZACIONES</v>
          </cell>
        </row>
        <row r="4391">
          <cell r="A4391">
            <v>13745</v>
          </cell>
          <cell r="B4391" t="str">
            <v>PASOS REPUESTO JUEGO TOBOGÁN 5-13 AÑOS 30 NIÑOS. (SUM+INST)</v>
          </cell>
          <cell r="C4391" t="str">
            <v>UN</v>
          </cell>
          <cell r="D4391"/>
          <cell r="E4391">
            <v>45530</v>
          </cell>
          <cell r="F4391">
            <v>160828.5</v>
          </cell>
          <cell r="G4391" t="str">
            <v>Amirplay</v>
          </cell>
          <cell r="H4391" t="str">
            <v>MOBILIARIO PARQUES</v>
          </cell>
          <cell r="I4391" t="str">
            <v>555555555555 - IDRD - MEDIANA DE COTIZACIONES</v>
          </cell>
        </row>
        <row r="4392">
          <cell r="A4392">
            <v>13756</v>
          </cell>
          <cell r="B4392" t="str">
            <v>GPS - ALQUILER DIA</v>
          </cell>
          <cell r="C4392" t="str">
            <v>DD</v>
          </cell>
          <cell r="D4392"/>
          <cell r="E4392">
            <v>45758</v>
          </cell>
          <cell r="F4392">
            <v>29359.99</v>
          </cell>
          <cell r="G4392"/>
          <cell r="H4392" t="str">
            <v>EQUIPO ALQUILER Y MAQUINARIA</v>
          </cell>
          <cell r="I4392" t="str">
            <v>8956232 - IDRD - MEDIA ARMONICA COTIZACIONES</v>
          </cell>
        </row>
        <row r="4393">
          <cell r="A4393">
            <v>13758</v>
          </cell>
          <cell r="B4393" t="str">
            <v>VARA DE LIMATON DIAMETRO=10CM Y LONG 4 M</v>
          </cell>
          <cell r="C4393" t="str">
            <v>ML</v>
          </cell>
          <cell r="D4393"/>
          <cell r="E4393">
            <v>45582</v>
          </cell>
          <cell r="F4393">
            <v>10375</v>
          </cell>
          <cell r="G4393"/>
          <cell r="H4393" t="str">
            <v>MADERAS</v>
          </cell>
          <cell r="I4393" t="str">
            <v>8956232 - IDRD - MEDIA ARMONICA COTIZACIONES</v>
          </cell>
        </row>
        <row r="4394">
          <cell r="A4394">
            <v>13759</v>
          </cell>
          <cell r="B4394" t="str">
            <v>TINA EN POLIESTER REFORZADO CON FIBRA DE VIDRIO DE 2,00 m X1,80 m</v>
          </cell>
          <cell r="C4394" t="str">
            <v>UN</v>
          </cell>
          <cell r="D4394"/>
          <cell r="E4394">
            <v>45593</v>
          </cell>
          <cell r="F4394">
            <v>10420148</v>
          </cell>
          <cell r="G4394"/>
          <cell r="H4394" t="str">
            <v>APARATOS</v>
          </cell>
          <cell r="I4394" t="str">
            <v>8956232 - IDRD - MEDIA ARMONICA COTIZACIONES</v>
          </cell>
        </row>
        <row r="4395">
          <cell r="A4395">
            <v>13760</v>
          </cell>
          <cell r="B4395" t="str">
            <v>CABLE AL AISLADO THHN/THWN #500 MCM</v>
          </cell>
          <cell r="C4395" t="str">
            <v>ML</v>
          </cell>
          <cell r="D4395"/>
          <cell r="E4395">
            <v>45614</v>
          </cell>
          <cell r="F4395">
            <v>27458</v>
          </cell>
          <cell r="G4395"/>
          <cell r="H4395" t="str">
            <v>CABLES</v>
          </cell>
          <cell r="I4395" t="str">
            <v>8956232 - IDRD - MEDIA ARMONICA COTIZACIONES</v>
          </cell>
        </row>
        <row r="4396">
          <cell r="A4396">
            <v>13761</v>
          </cell>
          <cell r="B4396" t="str">
            <v>COFRE KIT METALAR</v>
          </cell>
          <cell r="C4396" t="str">
            <v>UN</v>
          </cell>
          <cell r="D4396"/>
          <cell r="E4396">
            <v>45603</v>
          </cell>
          <cell r="F4396">
            <v>124309.01</v>
          </cell>
          <cell r="G4396"/>
          <cell r="H4396" t="str">
            <v>CAJAS, ARMARIOS, TABLEROS</v>
          </cell>
          <cell r="I4396" t="str">
            <v>8956232 - IDRD - MEDIA ARMONICA COTIZACIONES</v>
          </cell>
        </row>
        <row r="4397">
          <cell r="A4397">
            <v>13762</v>
          </cell>
          <cell r="B4397" t="str">
            <v>LIMATON 10 A 12 DE DIAMETRO X 3,5 MTS INMUNIZADOS</v>
          </cell>
          <cell r="C4397" t="str">
            <v>UN</v>
          </cell>
          <cell r="D4397"/>
          <cell r="E4397">
            <v>45595</v>
          </cell>
          <cell r="F4397">
            <v>84044</v>
          </cell>
          <cell r="G4397"/>
          <cell r="H4397" t="str">
            <v>MADERAS</v>
          </cell>
          <cell r="I4397" t="str">
            <v>555555555555 - IDRD - MEDIANA DE COTIZACIONES</v>
          </cell>
        </row>
        <row r="4398">
          <cell r="A4398">
            <v>13763</v>
          </cell>
          <cell r="B4398" t="str">
            <v>Malla Nylon #3 inmunizado color negro + accesorios</v>
          </cell>
          <cell r="C4398" t="str">
            <v>M2</v>
          </cell>
          <cell r="D4398"/>
          <cell r="E4398">
            <v>45617</v>
          </cell>
          <cell r="F4398">
            <v>16300</v>
          </cell>
          <cell r="G4398"/>
          <cell r="H4398" t="str">
            <v>MOBILIARIO PARQUES</v>
          </cell>
          <cell r="I4398" t="str">
            <v>8956232 - IDRD - MEDIA ARMONICA COTIZACIONES</v>
          </cell>
        </row>
        <row r="4399">
          <cell r="A4399">
            <v>13764</v>
          </cell>
          <cell r="B4399" t="str">
            <v>GRAMA SINTETICA NEW GOLDEN II VERDE, 30 MM 3/8", 1500 g/m2</v>
          </cell>
          <cell r="C4399" t="str">
            <v>M2</v>
          </cell>
          <cell r="D4399"/>
          <cell r="E4399">
            <v>45618</v>
          </cell>
          <cell r="F4399">
            <v>76279</v>
          </cell>
          <cell r="G4399"/>
          <cell r="H4399" t="str">
            <v>JARDINERIA Y GRAMAS</v>
          </cell>
          <cell r="I4399" t="str">
            <v>54211111 - CUPERZ ALFOMBRAS Y PISOS</v>
          </cell>
        </row>
        <row r="4400">
          <cell r="A4400">
            <v>13765</v>
          </cell>
          <cell r="B4400" t="str">
            <v>ALFOMBRA 6,45 MM - 542,5 G/M2</v>
          </cell>
          <cell r="C4400" t="str">
            <v>M2</v>
          </cell>
          <cell r="D4400"/>
          <cell r="E4400">
            <v>45618</v>
          </cell>
          <cell r="F4400">
            <v>105315</v>
          </cell>
          <cell r="G4400"/>
          <cell r="H4400" t="str">
            <v>ENCHAPES,PISOS,ALFOMBRAS,PAPEL</v>
          </cell>
          <cell r="I4400" t="str">
            <v>555555555555 - IDRD - MEDIANA DE COTIZACIONES</v>
          </cell>
        </row>
        <row r="4401">
          <cell r="A4401">
            <v>13766</v>
          </cell>
          <cell r="B4401" t="str">
            <v>EQUIPO SPLIT, AIRE ACONDICIONADO, DE CAPACIDAD 24000 BTU</v>
          </cell>
          <cell r="C4401" t="str">
            <v>UN</v>
          </cell>
          <cell r="D4401"/>
          <cell r="E4401">
            <v>45603</v>
          </cell>
          <cell r="F4401">
            <v>3209950.01</v>
          </cell>
          <cell r="G4401"/>
          <cell r="H4401" t="str">
            <v>EQUIPOS DE AIRE</v>
          </cell>
          <cell r="I4401" t="str">
            <v>555555555555 - IDRD - MEDIANA DE COTIZACIONES</v>
          </cell>
        </row>
        <row r="4402">
          <cell r="A4402">
            <v>13767</v>
          </cell>
          <cell r="B4402" t="str">
            <v>EXTRACTOR DE AIRE DE 16" INDUSTRIAL</v>
          </cell>
          <cell r="C4402" t="str">
            <v>UN</v>
          </cell>
          <cell r="D4402"/>
          <cell r="E4402">
            <v>45596</v>
          </cell>
          <cell r="F4402">
            <v>427001</v>
          </cell>
          <cell r="G4402"/>
          <cell r="H4402" t="str">
            <v>EQUIPOS DE AIRE</v>
          </cell>
          <cell r="I4402" t="str">
            <v>555555555555 - IDRD - MEDIANA DE COTIZACIONES</v>
          </cell>
        </row>
        <row r="4403">
          <cell r="A4403">
            <v>13768</v>
          </cell>
          <cell r="B4403" t="str">
            <v>CALENTADOR DE ALTA RECUPERACION, 30 galones.</v>
          </cell>
          <cell r="C4403" t="str">
            <v>UN</v>
          </cell>
          <cell r="D4403"/>
          <cell r="E4403">
            <v>45617</v>
          </cell>
          <cell r="F4403">
            <v>3200000</v>
          </cell>
          <cell r="G4403"/>
          <cell r="H4403" t="str">
            <v>Calentadores</v>
          </cell>
          <cell r="I4403" t="str">
            <v>555555555555 - IDRD - MEDIANA DE COTIZACIONES</v>
          </cell>
        </row>
        <row r="4404">
          <cell r="A4404">
            <v>13769</v>
          </cell>
          <cell r="B4404" t="str">
            <v>Sistema de iluminación y control</v>
          </cell>
          <cell r="C4404" t="str">
            <v>GL</v>
          </cell>
          <cell r="D4404"/>
          <cell r="E4404">
            <v>45608</v>
          </cell>
          <cell r="F4404">
            <v>166849084.00999999</v>
          </cell>
          <cell r="G4404"/>
          <cell r="H4404" t="str">
            <v>APARATOS ELECTRICOS</v>
          </cell>
          <cell r="I4404" t="str">
            <v>8956232 - IDRD - MEDIA ARMONICA COTIZACIONES</v>
          </cell>
        </row>
        <row r="4405">
          <cell r="A4405">
            <v>13770</v>
          </cell>
          <cell r="B4405" t="str">
            <v>Sistema de pantallas para visualización de eventos culturales y deportivos</v>
          </cell>
          <cell r="C4405" t="str">
            <v>GL</v>
          </cell>
          <cell r="D4405"/>
          <cell r="E4405">
            <v>45616</v>
          </cell>
          <cell r="F4405">
            <v>957098754</v>
          </cell>
          <cell r="G4405"/>
          <cell r="H4405" t="str">
            <v>APARATOS ELECTRICOS</v>
          </cell>
          <cell r="I4405" t="str">
            <v>6555555555 - IDRD - MENOR VALOR   DE COTIZACIONES</v>
          </cell>
        </row>
        <row r="4406">
          <cell r="A4406">
            <v>13771</v>
          </cell>
          <cell r="B4406" t="str">
            <v>Sistema de Fuentes No Convencionales de Energías Renovables - Paneles solares</v>
          </cell>
          <cell r="C4406" t="str">
            <v>GL</v>
          </cell>
          <cell r="D4406"/>
          <cell r="E4406">
            <v>45608</v>
          </cell>
          <cell r="F4406">
            <v>513827480</v>
          </cell>
          <cell r="G4406"/>
          <cell r="H4406" t="str">
            <v>PLANTAS ELECTRICAS</v>
          </cell>
          <cell r="I4406" t="str">
            <v>8956232 - IDRD - MEDIA ARMONICA COTIZACIONES</v>
          </cell>
        </row>
        <row r="4407">
          <cell r="A4407">
            <v>13772</v>
          </cell>
          <cell r="B4407" t="str">
            <v>Sistema de piso maderamen para prácticas deportivas</v>
          </cell>
          <cell r="C4407" t="str">
            <v>GL</v>
          </cell>
          <cell r="D4407"/>
          <cell r="E4407">
            <v>45608</v>
          </cell>
          <cell r="F4407">
            <v>1259613370</v>
          </cell>
          <cell r="G4407"/>
          <cell r="H4407" t="str">
            <v>Pisos</v>
          </cell>
          <cell r="I4407" t="str">
            <v>8956232 - IDRD - MEDIA ARMONICA COTIZACIONES</v>
          </cell>
        </row>
        <row r="4408">
          <cell r="A4408">
            <v>13773</v>
          </cell>
          <cell r="B4408" t="str">
            <v>MOLDE ADOQUIN EN HILERA (0,92M X 0,45M)</v>
          </cell>
          <cell r="C4408" t="str">
            <v>UN</v>
          </cell>
          <cell r="D4408"/>
          <cell r="E4408">
            <v>45597</v>
          </cell>
          <cell r="F4408">
            <v>388307</v>
          </cell>
          <cell r="G4408"/>
          <cell r="H4408" t="str">
            <v>Pisos</v>
          </cell>
          <cell r="I4408" t="str">
            <v>8956232 - IDRD - MEDIA ARMONICA COTIZACIONES</v>
          </cell>
        </row>
        <row r="4409">
          <cell r="A4409">
            <v>13774</v>
          </cell>
          <cell r="B4409" t="str">
            <v>PASO RECTANGULAR 30X75CM</v>
          </cell>
          <cell r="C4409" t="str">
            <v>UN</v>
          </cell>
          <cell r="D4409"/>
          <cell r="E4409">
            <v>45597</v>
          </cell>
          <cell r="F4409">
            <v>43033.99</v>
          </cell>
          <cell r="G4409"/>
          <cell r="H4409" t="str">
            <v>PREFABRICADOS</v>
          </cell>
          <cell r="I4409" t="str">
            <v>8956232 - IDRD - MEDIA ARMONICA COTIZACIONES</v>
          </cell>
        </row>
        <row r="4410">
          <cell r="A4410">
            <v>13775</v>
          </cell>
          <cell r="B4410" t="str">
            <v>PASO CIRCULAR D=30CM</v>
          </cell>
          <cell r="C4410" t="str">
            <v>UN</v>
          </cell>
          <cell r="D4410"/>
          <cell r="E4410">
            <v>45597</v>
          </cell>
          <cell r="F4410">
            <v>14667</v>
          </cell>
          <cell r="G4410"/>
          <cell r="H4410" t="str">
            <v>PREFABRICADOS</v>
          </cell>
          <cell r="I4410" t="str">
            <v>8956232 - IDRD - MEDIA ARMONICA COTIZACIONES</v>
          </cell>
        </row>
        <row r="4411">
          <cell r="A4411">
            <v>13780</v>
          </cell>
          <cell r="B4411" t="str">
            <v>Tratamiento / disposición de residuos de retamo espinoso</v>
          </cell>
          <cell r="C4411" t="str">
            <v>KG</v>
          </cell>
          <cell r="D4411"/>
          <cell r="E4411">
            <v>45609</v>
          </cell>
          <cell r="F4411">
            <v>212</v>
          </cell>
          <cell r="G4411"/>
          <cell r="H4411" t="str">
            <v>JARDINERIA Y GRAMAS</v>
          </cell>
          <cell r="I4411" t="str">
            <v>INVOCU</v>
          </cell>
        </row>
        <row r="4412">
          <cell r="A4412">
            <v>13781</v>
          </cell>
          <cell r="B4412" t="str">
            <v>LED MNCONTINUUM 30-60W NW SP24</v>
          </cell>
          <cell r="C4412" t="str">
            <v>UN</v>
          </cell>
          <cell r="D4412"/>
          <cell r="E4412">
            <v>45616</v>
          </cell>
          <cell r="F4412">
            <v>722429</v>
          </cell>
          <cell r="G4412" t="str">
            <v>P37877</v>
          </cell>
          <cell r="H4412" t="str">
            <v>LAMPARAS</v>
          </cell>
          <cell r="I4412" t="str">
            <v>860321547 - SYLVANIA</v>
          </cell>
        </row>
        <row r="4413">
          <cell r="A4413">
            <v>13782</v>
          </cell>
          <cell r="B4413" t="str">
            <v>Tablero trifásico de 18 ctos, Luminex LEGRAND TWS-18BO</v>
          </cell>
          <cell r="C4413" t="str">
            <v>UN</v>
          </cell>
          <cell r="D4413"/>
          <cell r="E4413">
            <v>45631</v>
          </cell>
          <cell r="F4413">
            <v>212914</v>
          </cell>
          <cell r="G4413"/>
          <cell r="H4413" t="str">
            <v>APARATOS ELECTRICOS</v>
          </cell>
          <cell r="I4413" t="str">
            <v>8956232 - IDRD - MEDIA ARMONICA COTIZACIONES</v>
          </cell>
        </row>
        <row r="4414">
          <cell r="A4414">
            <v>13783</v>
          </cell>
          <cell r="B4414" t="str">
            <v>TRANSFERENCIA MANUAL REVERSIBLE TRIFÁSICO 3 POLOS 100 AMP 1 0 2 64X64 CON PUENTE VOLTIO 20206</v>
          </cell>
          <cell r="C4414" t="str">
            <v>UN</v>
          </cell>
          <cell r="D4414"/>
          <cell r="E4414">
            <v>45616</v>
          </cell>
          <cell r="F4414">
            <v>129231</v>
          </cell>
          <cell r="G4414"/>
          <cell r="H4414" t="str">
            <v>APARATOS ELECTRICOS</v>
          </cell>
          <cell r="I4414" t="str">
            <v>8956232 - IDRD - MEDIA ARMONICA COTIZACIONES</v>
          </cell>
        </row>
        <row r="4415">
          <cell r="A4415">
            <v>13784</v>
          </cell>
          <cell r="B4415" t="str">
            <v>GRAMA SINTETICA VERDE 40MM 3/8 1500G/M2</v>
          </cell>
          <cell r="C4415" t="str">
            <v>M2</v>
          </cell>
          <cell r="D4415"/>
          <cell r="E4415">
            <v>45618</v>
          </cell>
          <cell r="F4415">
            <v>76279</v>
          </cell>
          <cell r="G4415" t="str">
            <v>NEW DELUXE</v>
          </cell>
          <cell r="H4415" t="str">
            <v>GRAMAS SINTETICAS</v>
          </cell>
          <cell r="I4415" t="str">
            <v>54211111 - CUPERZ ALFOMBRAS Y PISOS</v>
          </cell>
        </row>
        <row r="4416">
          <cell r="A4416">
            <v>13785</v>
          </cell>
          <cell r="B4416" t="str">
            <v>GRAMA SINTeTICA VERDE 25MM 3/8 750g/m2</v>
          </cell>
          <cell r="C4416" t="str">
            <v>M2</v>
          </cell>
          <cell r="D4416"/>
          <cell r="E4416">
            <v>45618</v>
          </cell>
          <cell r="F4416">
            <v>50278</v>
          </cell>
          <cell r="G4416" t="str">
            <v>NEW DELUXE</v>
          </cell>
          <cell r="H4416" t="str">
            <v>GRAMAS SINTETICAS</v>
          </cell>
          <cell r="I4416" t="str">
            <v>54211111 - CUPERZ ALFOMBRAS Y PISOS</v>
          </cell>
        </row>
        <row r="4417">
          <cell r="A4417">
            <v>13786</v>
          </cell>
          <cell r="B4417" t="str">
            <v>PISO MODULAR ANTIDESLIZANTE ZONAS HUMEDAS 30,5x30,5 cm</v>
          </cell>
          <cell r="C4417" t="str">
            <v>M2</v>
          </cell>
          <cell r="D4417"/>
          <cell r="E4417">
            <v>45618</v>
          </cell>
          <cell r="F4417">
            <v>139900.01</v>
          </cell>
          <cell r="G4417"/>
          <cell r="H4417" t="str">
            <v>Pisos</v>
          </cell>
          <cell r="I4417" t="str">
            <v>555555555555 - IDRD - MEDIANA DE COTIZACIONES</v>
          </cell>
        </row>
        <row r="4418">
          <cell r="A4418">
            <v>13787</v>
          </cell>
          <cell r="B4418" t="str">
            <v>ESQUINERO / RAMPA PISO MODULAR ANTIDESLIZANTE</v>
          </cell>
          <cell r="C4418" t="str">
            <v>UN</v>
          </cell>
          <cell r="D4418"/>
          <cell r="E4418">
            <v>45618</v>
          </cell>
          <cell r="F4418">
            <v>4477.01</v>
          </cell>
          <cell r="G4418"/>
          <cell r="H4418" t="str">
            <v>Pisos</v>
          </cell>
          <cell r="I4418" t="str">
            <v>555555555555 - IDRD - MEDIANA DE COTIZACIONES</v>
          </cell>
        </row>
        <row r="4419">
          <cell r="A4419">
            <v>13788</v>
          </cell>
          <cell r="B4419" t="str">
            <v>BANCAS CAMERINOS JUGADORES L=2m CON PERCHERO</v>
          </cell>
          <cell r="C4419" t="str">
            <v>UN</v>
          </cell>
          <cell r="D4419"/>
          <cell r="E4419">
            <v>45617</v>
          </cell>
          <cell r="F4419">
            <v>3558100</v>
          </cell>
          <cell r="G4419"/>
          <cell r="H4419" t="str">
            <v>PREFABRICADOS METALICOS</v>
          </cell>
          <cell r="I4419" t="str">
            <v>6555555555 - IDRD - MENOR VALOR   DE COTIZACIONES</v>
          </cell>
        </row>
        <row r="4420">
          <cell r="A4420">
            <v>13789</v>
          </cell>
          <cell r="B4420" t="str">
            <v>RECUBRIMIENTO SINTETICO PATINODROMO</v>
          </cell>
          <cell r="C4420" t="str">
            <v>M2</v>
          </cell>
          <cell r="D4420"/>
          <cell r="E4420">
            <v>45618</v>
          </cell>
          <cell r="F4420">
            <v>331631</v>
          </cell>
          <cell r="G4420" t="str">
            <v>Vesmaco Durflex® 101 sp roller professional</v>
          </cell>
          <cell r="H4420" t="str">
            <v>MOBILIARIO URBANO Y SEÑALIZAC.</v>
          </cell>
          <cell r="I4420" t="str">
            <v>Studio Lab Internacional Consultants LLC</v>
          </cell>
        </row>
        <row r="4421">
          <cell r="A4421">
            <v>13790</v>
          </cell>
          <cell r="B4421" t="str">
            <v>MESON BAÑO CON POCETA CORRIDA X 55CM</v>
          </cell>
          <cell r="C4421" t="str">
            <v>ML</v>
          </cell>
          <cell r="D4421"/>
          <cell r="E4421">
            <v>45630</v>
          </cell>
          <cell r="F4421">
            <v>1201900</v>
          </cell>
          <cell r="G4421"/>
          <cell r="H4421" t="str">
            <v>ENCHAPES,PISOS,ALFOMBRAS,PAPEL</v>
          </cell>
          <cell r="I4421" t="str">
            <v>8956232 - IDRD - MEDIA ARMONICA COTIZACIONES</v>
          </cell>
        </row>
        <row r="4422">
          <cell r="A4422">
            <v>13791</v>
          </cell>
          <cell r="B4422" t="str">
            <v>VIDRIO EN MARQUETERIA EN ALUMINIO, TUBERIA 3"X1 - 1/2"</v>
          </cell>
          <cell r="C4422" t="str">
            <v>M2</v>
          </cell>
          <cell r="D4422"/>
          <cell r="E4422">
            <v>45630</v>
          </cell>
          <cell r="F4422">
            <v>438515</v>
          </cell>
          <cell r="G4422"/>
          <cell r="H4422" t="str">
            <v>CUBIERTAS Y ACCESORIOS</v>
          </cell>
          <cell r="I4422" t="str">
            <v>8956232 - IDRD - MEDIA ARMONICA COTIZACIONES</v>
          </cell>
        </row>
        <row r="4423">
          <cell r="A4423">
            <v>13792</v>
          </cell>
          <cell r="B4423" t="str">
            <v>VIDRIO EN MARQUETERIA EN ALUMINIO, TUBERIA 1-1/2" X 1-1/2"</v>
          </cell>
          <cell r="C4423" t="str">
            <v>M2</v>
          </cell>
          <cell r="D4423"/>
          <cell r="E4423">
            <v>45630</v>
          </cell>
          <cell r="F4423">
            <v>428400</v>
          </cell>
          <cell r="G4423"/>
          <cell r="H4423" t="str">
            <v>CUBIERTAS Y ACCESORIOS</v>
          </cell>
          <cell r="I4423" t="str">
            <v>8956232 - IDRD - MEDIA ARMONICA COTIZACIONES</v>
          </cell>
        </row>
        <row r="4424">
          <cell r="A4424">
            <v>13793</v>
          </cell>
          <cell r="B4424" t="str">
            <v>Escritorio, tablex de 36mm, dimensiones 50cm x 100cm</v>
          </cell>
          <cell r="C4424" t="str">
            <v>ML</v>
          </cell>
          <cell r="D4424"/>
          <cell r="E4424">
            <v>45630</v>
          </cell>
          <cell r="F4424">
            <v>571200</v>
          </cell>
          <cell r="G4424"/>
          <cell r="H4424" t="str">
            <v>MUEBLES ACCESORIOS</v>
          </cell>
          <cell r="I4424" t="str">
            <v>8956232 - IDRD - MEDIA ARMONICA COTIZACIONES</v>
          </cell>
        </row>
        <row r="4425">
          <cell r="A4425">
            <v>13794</v>
          </cell>
          <cell r="B4425" t="str">
            <v>PUERTA SISTEMA PROYECTANTE, MARCO EN ALUMINIO 2 HOJAS</v>
          </cell>
          <cell r="C4425" t="str">
            <v>M2</v>
          </cell>
          <cell r="D4425"/>
          <cell r="E4425">
            <v>45630</v>
          </cell>
          <cell r="F4425">
            <v>626224.01</v>
          </cell>
          <cell r="G4425"/>
          <cell r="H4425" t="str">
            <v>PUERTAS Y VENTANAS ALUM Y LAM</v>
          </cell>
          <cell r="I4425" t="str">
            <v>8956232 - IDRD - MEDIA ARMONICA COTIZACIONES</v>
          </cell>
        </row>
        <row r="4426">
          <cell r="A4426">
            <v>13795</v>
          </cell>
          <cell r="B4426" t="str">
            <v>ROLLO DE PAPEL BOND BLANCO  91 cm x 50 m, 75 gr</v>
          </cell>
          <cell r="C4426" t="str">
            <v>UN</v>
          </cell>
          <cell r="D4426"/>
          <cell r="E4426">
            <v>45637</v>
          </cell>
          <cell r="F4426">
            <v>46065</v>
          </cell>
          <cell r="G4426"/>
          <cell r="H4426" t="str">
            <v>MISCELANEA</v>
          </cell>
          <cell r="I4426" t="str">
            <v>8956232 - IDRD - MEDIA ARMONICA COTIZACIONES</v>
          </cell>
        </row>
        <row r="4427">
          <cell r="A4427">
            <v>13796</v>
          </cell>
          <cell r="B4427" t="str">
            <v>TINTA PARA PLOTTER 1000 ml</v>
          </cell>
          <cell r="C4427" t="str">
            <v>UN</v>
          </cell>
          <cell r="D4427"/>
          <cell r="E4427">
            <v>45637</v>
          </cell>
          <cell r="F4427">
            <v>99000</v>
          </cell>
          <cell r="G4427"/>
          <cell r="H4427" t="str">
            <v>MISCELANEA</v>
          </cell>
          <cell r="I4427" t="str">
            <v>555555555555 - IDRD - MEDIANA DE COTIZACIONES</v>
          </cell>
        </row>
        <row r="4428">
          <cell r="A4428">
            <v>13797</v>
          </cell>
          <cell r="B4428" t="str">
            <v xml:space="preserve">TONER PARA IMPRESORA LASER 136X HP negro </v>
          </cell>
          <cell r="C4428" t="str">
            <v>UN</v>
          </cell>
          <cell r="D4428"/>
          <cell r="E4428">
            <v>45637</v>
          </cell>
          <cell r="F4428">
            <v>439205</v>
          </cell>
          <cell r="G4428"/>
          <cell r="H4428" t="str">
            <v>MISCELANEA</v>
          </cell>
          <cell r="I4428" t="str">
            <v>555555555555 - IDRD - MEDIANA DE COTIZACIONES</v>
          </cell>
        </row>
        <row r="4429">
          <cell r="A4429">
            <v>13798</v>
          </cell>
          <cell r="B4429" t="str">
            <v>CAJA NIDO PEQUEÑA TIPO I</v>
          </cell>
          <cell r="C4429" t="str">
            <v>UN</v>
          </cell>
          <cell r="D4429"/>
          <cell r="E4429">
            <v>45639</v>
          </cell>
          <cell r="F4429">
            <v>58073</v>
          </cell>
          <cell r="G4429"/>
          <cell r="H4429" t="str">
            <v>CARPINTERÍA DE MADERA</v>
          </cell>
          <cell r="I4429" t="str">
            <v>8956232 - IDRD - MEDIA ARMONICA COTIZACIONES</v>
          </cell>
        </row>
        <row r="4430">
          <cell r="A4430">
            <v>13799</v>
          </cell>
          <cell r="B4430" t="str">
            <v>CAJA NIDO PEQUEÑA TIPO II</v>
          </cell>
          <cell r="C4430" t="str">
            <v>UN</v>
          </cell>
          <cell r="D4430"/>
          <cell r="E4430">
            <v>45639</v>
          </cell>
          <cell r="F4430">
            <v>60000</v>
          </cell>
          <cell r="G4430"/>
          <cell r="H4430" t="str">
            <v>CARPINTERÍA DE MADERA</v>
          </cell>
          <cell r="I4430" t="str">
            <v>555555555555 - IDRD - MEDIANA DE COTIZACIONES</v>
          </cell>
        </row>
        <row r="4431">
          <cell r="A4431">
            <v>13800</v>
          </cell>
          <cell r="B4431" t="str">
            <v>CAJA NIDO PEQUEÑA TIPO III</v>
          </cell>
          <cell r="C4431" t="str">
            <v>UN</v>
          </cell>
          <cell r="D4431"/>
          <cell r="E4431">
            <v>45639</v>
          </cell>
          <cell r="F4431">
            <v>189000</v>
          </cell>
          <cell r="G4431"/>
          <cell r="H4431" t="str">
            <v>CARPINTERÍA DE MADERA</v>
          </cell>
          <cell r="I4431" t="str">
            <v>6555555555 - IDRD - MENOR VALOR   DE COTIZACIONES</v>
          </cell>
        </row>
        <row r="4432">
          <cell r="A4432">
            <v>13801</v>
          </cell>
          <cell r="B4432" t="str">
            <v>CAJA NIDO PEQUEÑA TIPO IV</v>
          </cell>
          <cell r="C4432" t="str">
            <v>UN</v>
          </cell>
          <cell r="D4432"/>
          <cell r="E4432">
            <v>45639</v>
          </cell>
          <cell r="F4432">
            <v>102000</v>
          </cell>
          <cell r="G4432"/>
          <cell r="H4432" t="str">
            <v>CARPINTERÍA DE MADERA</v>
          </cell>
          <cell r="I4432" t="str">
            <v>6555555555 - IDRD - MENOR VALOR   DE COTIZACIONES</v>
          </cell>
        </row>
        <row r="4433">
          <cell r="A4433">
            <v>13802</v>
          </cell>
          <cell r="B4433" t="str">
            <v>CAJA NIDO PEQUEÑA TIPO V</v>
          </cell>
          <cell r="C4433" t="str">
            <v>UN</v>
          </cell>
          <cell r="D4433"/>
          <cell r="E4433">
            <v>45639</v>
          </cell>
          <cell r="F4433">
            <v>95000</v>
          </cell>
          <cell r="G4433"/>
          <cell r="H4433" t="str">
            <v>CARPINTERÍA DE MADERA</v>
          </cell>
          <cell r="I4433" t="str">
            <v>6555555555 - IDRD - MENOR VALOR   DE COTIZACIONES</v>
          </cell>
        </row>
        <row r="4434">
          <cell r="A4434">
            <v>13803</v>
          </cell>
          <cell r="B4434" t="str">
            <v>CAJA NIDO PEQUEA TIPO VI</v>
          </cell>
          <cell r="C4434" t="str">
            <v>UN</v>
          </cell>
          <cell r="D4434"/>
          <cell r="E4434">
            <v>45639</v>
          </cell>
          <cell r="F4434">
            <v>225000</v>
          </cell>
          <cell r="G4434"/>
          <cell r="H4434" t="str">
            <v>CARPINTERÍA DE MADERA</v>
          </cell>
          <cell r="I4434" t="str">
            <v>6555555555 - IDRD - MENOR VALOR   DE COTIZACIONES</v>
          </cell>
        </row>
        <row r="4435">
          <cell r="A4435">
            <v>13804</v>
          </cell>
          <cell r="B4435" t="str">
            <v>CAJA NIDO PEQUEÑA TIPO VII</v>
          </cell>
          <cell r="C4435" t="str">
            <v>UN</v>
          </cell>
          <cell r="D4435"/>
          <cell r="E4435">
            <v>45639</v>
          </cell>
          <cell r="F4435">
            <v>213000</v>
          </cell>
          <cell r="G4435"/>
          <cell r="H4435" t="str">
            <v>CARPINTERÍA DE MADERA</v>
          </cell>
          <cell r="I4435" t="str">
            <v>6555555555 - IDRD - MENOR VALOR   DE COTIZACIONES</v>
          </cell>
        </row>
        <row r="4436">
          <cell r="A4436">
            <v>13805</v>
          </cell>
          <cell r="B4436" t="str">
            <v>CAJA NIDO PEQUEÑA TIPO VIII</v>
          </cell>
          <cell r="C4436" t="str">
            <v>UN</v>
          </cell>
          <cell r="D4436"/>
          <cell r="E4436">
            <v>45639</v>
          </cell>
          <cell r="F4436">
            <v>421591</v>
          </cell>
          <cell r="G4436"/>
          <cell r="H4436" t="str">
            <v>CARPINTERÍA DE MADERA</v>
          </cell>
          <cell r="I4436" t="str">
            <v>8956232 - IDRD - MEDIA ARMONICA COTIZACIONES</v>
          </cell>
        </row>
        <row r="4437">
          <cell r="A4437">
            <v>13806</v>
          </cell>
          <cell r="B4437" t="str">
            <v>ARMELLA CERRADA DE 14X30 MM - CAJA X 144 UN</v>
          </cell>
          <cell r="C4437" t="str">
            <v>UN</v>
          </cell>
          <cell r="D4437"/>
          <cell r="E4437">
            <v>45639</v>
          </cell>
          <cell r="F4437">
            <v>10523</v>
          </cell>
          <cell r="G4437"/>
          <cell r="H4437" t="str">
            <v>CARPINTERÍA DE MADERA</v>
          </cell>
          <cell r="I4437" t="str">
            <v>8956232 - IDRD - MEDIA ARMONICA COTIZACIONES</v>
          </cell>
        </row>
        <row r="4438">
          <cell r="A4438">
            <v>13807</v>
          </cell>
          <cell r="B4438" t="str">
            <v>ARMELLA CERRADA DE 26X52mm - CAJA X 144UN</v>
          </cell>
          <cell r="C4438" t="str">
            <v>UN</v>
          </cell>
          <cell r="D4438"/>
          <cell r="E4438">
            <v>45639</v>
          </cell>
          <cell r="F4438">
            <v>71720</v>
          </cell>
          <cell r="G4438"/>
          <cell r="H4438" t="str">
            <v>CARPINTERÍA DE MADERA</v>
          </cell>
          <cell r="I4438" t="str">
            <v>555555555555 - IDRD - MEDIANA DE COTIZACIONES</v>
          </cell>
        </row>
        <row r="4439">
          <cell r="A4439">
            <v>13808</v>
          </cell>
          <cell r="B4439" t="str">
            <v>MADEJA FIQUE X 100M X 1.5MM DE CALIBRE</v>
          </cell>
          <cell r="C4439" t="str">
            <v>UN</v>
          </cell>
          <cell r="D4439"/>
          <cell r="E4439">
            <v>45642</v>
          </cell>
          <cell r="F4439">
            <v>9848</v>
          </cell>
          <cell r="G4439"/>
          <cell r="H4439" t="str">
            <v>JARDINERIA Y GRAMAS</v>
          </cell>
          <cell r="I4439" t="str">
            <v>8956232 - IDRD - MEDIA ARMONICA COTIZACIONES</v>
          </cell>
        </row>
        <row r="4440">
          <cell r="A4440">
            <v>13809</v>
          </cell>
          <cell r="B4440" t="str">
            <v xml:space="preserve">ROLLO X 175M SOGA FIQUE 16MM, 5/8" (ROLLO X25 kg X 175M) </v>
          </cell>
          <cell r="C4440" t="str">
            <v>UN</v>
          </cell>
          <cell r="D4440"/>
          <cell r="E4440">
            <v>45642</v>
          </cell>
          <cell r="F4440">
            <v>633712</v>
          </cell>
          <cell r="G4440"/>
          <cell r="H4440" t="str">
            <v>JARDINERIA Y GRAMAS</v>
          </cell>
          <cell r="I4440" t="str">
            <v>8956232 - IDRD - MEDIA ARMONICA COTIZACIONES</v>
          </cell>
        </row>
        <row r="4441">
          <cell r="A4441">
            <v>13810</v>
          </cell>
          <cell r="B4441" t="str">
            <v>PROTECCIÓN ANTI-ESCALADA CON PINTURA DE ACEITE PARA EXTERIORES</v>
          </cell>
          <cell r="C4441" t="str">
            <v>UN</v>
          </cell>
          <cell r="D4441"/>
          <cell r="E4441">
            <v>45645</v>
          </cell>
          <cell r="F4441">
            <v>263361.01</v>
          </cell>
          <cell r="G4441"/>
          <cell r="H4441" t="str">
            <v>CARPINTERÍA DE MADERA</v>
          </cell>
          <cell r="I4441" t="str">
            <v>8956232 - IDRD - MEDIA ARMONICA COTIZACIONES</v>
          </cell>
        </row>
        <row r="4442">
          <cell r="A4442">
            <v>13811</v>
          </cell>
          <cell r="B4442" t="str">
            <v>PANTALLA INDUSTRIAL DE 65” PARA INTERIORES</v>
          </cell>
          <cell r="C4442" t="str">
            <v>UN</v>
          </cell>
          <cell r="D4442"/>
          <cell r="E4442">
            <v>45642</v>
          </cell>
          <cell r="F4442">
            <v>4359000</v>
          </cell>
          <cell r="G4442"/>
          <cell r="H4442" t="str">
            <v>MISCELANEA</v>
          </cell>
          <cell r="I4442" t="str">
            <v>555555555555 - IDRD - MEDIANA DE COTIZACIONES</v>
          </cell>
        </row>
        <row r="4443">
          <cell r="A4443">
            <v>13812</v>
          </cell>
          <cell r="B4443" t="str">
            <v xml:space="preserve">SOPORTE PANTALLA 32" -  80"  TUBULAR DE TECHO </v>
          </cell>
          <cell r="C4443" t="str">
            <v>UN</v>
          </cell>
          <cell r="D4443"/>
          <cell r="E4443">
            <v>45642</v>
          </cell>
          <cell r="F4443">
            <v>270568</v>
          </cell>
          <cell r="G4443"/>
          <cell r="H4443" t="str">
            <v>MISCELANEA</v>
          </cell>
          <cell r="I4443" t="str">
            <v>8956232 - IDRD - MEDIA ARMONICA COTIZACIONES</v>
          </cell>
        </row>
        <row r="4444">
          <cell r="A4444">
            <v>13813</v>
          </cell>
          <cell r="B4444" t="str">
            <v xml:space="preserve">PANTALLA INDUSTRIAL DE 75” TIPO ESCAPARATE </v>
          </cell>
          <cell r="C4444" t="str">
            <v>UN</v>
          </cell>
          <cell r="D4444"/>
          <cell r="E4444">
            <v>45642</v>
          </cell>
          <cell r="F4444">
            <v>8467562</v>
          </cell>
          <cell r="G4444"/>
          <cell r="H4444" t="str">
            <v>MISCELANEA</v>
          </cell>
          <cell r="I4444" t="str">
            <v>8956232 - IDRD - MEDIA ARMONICA COTIZACIONES</v>
          </cell>
        </row>
        <row r="4445">
          <cell r="A4445">
            <v>13814</v>
          </cell>
          <cell r="B4445" t="str">
            <v>SOPORTE DE DOS LADOS, CON UBICACIÓN HORIZONTAL O VERTICAL.</v>
          </cell>
          <cell r="C4445" t="str">
            <v>UN</v>
          </cell>
          <cell r="D4445"/>
          <cell r="E4445">
            <v>45642</v>
          </cell>
          <cell r="F4445">
            <v>456269</v>
          </cell>
          <cell r="G4445"/>
          <cell r="H4445" t="str">
            <v>MISCELANEA</v>
          </cell>
          <cell r="I4445" t="str">
            <v>8956232 - IDRD - MEDIA ARMONICA COTIZACIONES</v>
          </cell>
        </row>
        <row r="4446">
          <cell r="A4446">
            <v>13815</v>
          </cell>
          <cell r="B4446" t="str">
            <v xml:space="preserve">LED SYL-STREET 22-35W NW 7P    </v>
          </cell>
          <cell r="C4446" t="str">
            <v>UN</v>
          </cell>
          <cell r="D4446"/>
          <cell r="E4446">
            <v>45645</v>
          </cell>
          <cell r="F4446">
            <v>517326</v>
          </cell>
          <cell r="G4446"/>
          <cell r="H4446" t="str">
            <v>LAMPARAS</v>
          </cell>
          <cell r="I4446" t="str">
            <v>555555555555 - IDRD - MEDIANA DE COTIZACIONES</v>
          </cell>
        </row>
        <row r="4447">
          <cell r="A4447">
            <v>13816</v>
          </cell>
          <cell r="B4447" t="str">
            <v xml:space="preserve">LED SYL-STREET 36-60 W NW 7P    </v>
          </cell>
          <cell r="C4447" t="str">
            <v>UN</v>
          </cell>
          <cell r="D4447"/>
          <cell r="E4447">
            <v>45645</v>
          </cell>
          <cell r="F4447">
            <v>532106</v>
          </cell>
          <cell r="G4447"/>
          <cell r="H4447" t="str">
            <v>LAMPARAS</v>
          </cell>
          <cell r="I4447" t="str">
            <v>555555555555 - IDRD - MEDIANA DE COTIZACIONES</v>
          </cell>
        </row>
        <row r="4448">
          <cell r="A4448">
            <v>13817</v>
          </cell>
          <cell r="B4448" t="str">
            <v xml:space="preserve">LED Street Light Syl-Street 66-100W    </v>
          </cell>
          <cell r="C4448" t="str">
            <v>UN</v>
          </cell>
          <cell r="D4448"/>
          <cell r="E4448">
            <v>45645</v>
          </cell>
          <cell r="F4448">
            <v>665134.01</v>
          </cell>
          <cell r="G4448"/>
          <cell r="H4448" t="str">
            <v>LAMPARAS</v>
          </cell>
          <cell r="I4448" t="str">
            <v>555555555555 - IDRD - MEDIANA DE COTIZACIONES</v>
          </cell>
        </row>
        <row r="4449">
          <cell r="A4449">
            <v>13818</v>
          </cell>
          <cell r="B4449" t="str">
            <v xml:space="preserve">Led SYLVANIA Street 94-120W  </v>
          </cell>
          <cell r="C4449" t="str">
            <v>UN</v>
          </cell>
          <cell r="D4449"/>
          <cell r="E4449">
            <v>45645</v>
          </cell>
          <cell r="F4449">
            <v>709476</v>
          </cell>
          <cell r="G4449"/>
          <cell r="H4449" t="str">
            <v>LAMPARAS</v>
          </cell>
          <cell r="I4449" t="str">
            <v>555555555555 - IDRD - MEDIANA DE COTIZACIONES</v>
          </cell>
        </row>
        <row r="4450">
          <cell r="A4450">
            <v>13819</v>
          </cell>
          <cell r="B4450" t="str">
            <v xml:space="preserve">LED SYL STREET 96-150W NW 7P    </v>
          </cell>
          <cell r="C4450" t="str">
            <v>UN</v>
          </cell>
          <cell r="D4450"/>
          <cell r="E4450">
            <v>45645</v>
          </cell>
          <cell r="F4450">
            <v>916406.01</v>
          </cell>
          <cell r="G4450"/>
          <cell r="H4450" t="str">
            <v>LAMPARAS</v>
          </cell>
          <cell r="I4450" t="str">
            <v>555555555555 - IDRD - MEDIANA DE COTIZACIONES</v>
          </cell>
        </row>
        <row r="4451">
          <cell r="A4451">
            <v>13820</v>
          </cell>
          <cell r="B4451" t="str">
            <v xml:space="preserve">KIT SOLAR SYL-STREET 35W 36H </v>
          </cell>
          <cell r="C4451" t="str">
            <v>UN</v>
          </cell>
          <cell r="D4451"/>
          <cell r="E4451">
            <v>45645</v>
          </cell>
          <cell r="F4451">
            <v>5083469</v>
          </cell>
          <cell r="G4451"/>
          <cell r="H4451" t="str">
            <v>LAMPARAS</v>
          </cell>
          <cell r="I4451" t="str">
            <v>555555555555 - IDRD - MEDIANA DE COTIZACIONES</v>
          </cell>
        </row>
        <row r="4452">
          <cell r="A4452">
            <v>13821</v>
          </cell>
          <cell r="B4452" t="str">
            <v xml:space="preserve">Kit Solar Syl-Street Gel 60W    </v>
          </cell>
          <cell r="C4452" t="str">
            <v>UN</v>
          </cell>
          <cell r="D4452"/>
          <cell r="E4452">
            <v>45645</v>
          </cell>
          <cell r="F4452">
            <v>5954858</v>
          </cell>
          <cell r="G4452"/>
          <cell r="H4452" t="str">
            <v>LAMPARAS</v>
          </cell>
          <cell r="I4452" t="str">
            <v>555555555555 - IDRD - MEDIANA DE COTIZACIONES</v>
          </cell>
        </row>
        <row r="4453">
          <cell r="A4453">
            <v>13822</v>
          </cell>
          <cell r="B4453" t="str">
            <v xml:space="preserve">Kit Solar Syl-Street Gel 90W    </v>
          </cell>
          <cell r="C4453" t="str">
            <v>UN</v>
          </cell>
          <cell r="D4453"/>
          <cell r="E4453">
            <v>45645</v>
          </cell>
          <cell r="F4453">
            <v>6267046</v>
          </cell>
          <cell r="G4453"/>
          <cell r="H4453" t="str">
            <v>LAMPARAS</v>
          </cell>
          <cell r="I4453" t="str">
            <v>555555555555 - IDRD - MEDIANA DE COTIZACIONES</v>
          </cell>
        </row>
        <row r="4454">
          <cell r="A4454">
            <v>13823</v>
          </cell>
          <cell r="B4454" t="str">
            <v xml:space="preserve">LED Proyector Sylflood High Wattage 800W 45°    </v>
          </cell>
          <cell r="C4454" t="str">
            <v>UN</v>
          </cell>
          <cell r="D4454"/>
          <cell r="E4454">
            <v>45645</v>
          </cell>
          <cell r="F4454">
            <v>2808345</v>
          </cell>
          <cell r="G4454"/>
          <cell r="H4454" t="str">
            <v>LAMPARAS</v>
          </cell>
          <cell r="I4454" t="str">
            <v>555555555555 - IDRD - MEDIANA DE COTIZACIONES</v>
          </cell>
        </row>
        <row r="4455">
          <cell r="A4455">
            <v>13824</v>
          </cell>
          <cell r="B4455" t="str">
            <v xml:space="preserve">LED Proyector Sylflood High Wattage 300W    </v>
          </cell>
          <cell r="C4455" t="str">
            <v>UN</v>
          </cell>
          <cell r="D4455"/>
          <cell r="E4455">
            <v>45645</v>
          </cell>
          <cell r="F4455">
            <v>959093</v>
          </cell>
          <cell r="G4455"/>
          <cell r="H4455" t="str">
            <v>LAMPARAS</v>
          </cell>
          <cell r="I4455" t="str">
            <v>8956232 - IDRD - MEDIA ARMONICA COTIZACIONES</v>
          </cell>
        </row>
        <row r="4456">
          <cell r="A4456">
            <v>13825</v>
          </cell>
          <cell r="B4456" t="str">
            <v xml:space="preserve">LED SYLFLOOD 150W CW 60° </v>
          </cell>
          <cell r="C4456" t="str">
            <v>UN</v>
          </cell>
          <cell r="D4456"/>
          <cell r="E4456">
            <v>45645</v>
          </cell>
          <cell r="F4456">
            <v>709476</v>
          </cell>
          <cell r="G4456"/>
          <cell r="H4456" t="str">
            <v>LAMPARAS</v>
          </cell>
          <cell r="I4456" t="str">
            <v>555555555555 - IDRD - MEDIANA DE COTIZACIONES</v>
          </cell>
        </row>
        <row r="4457">
          <cell r="A4457">
            <v>13826</v>
          </cell>
          <cell r="B4457" t="str">
            <v xml:space="preserve">LED Proyector Sylflood High Wattage 400W     </v>
          </cell>
          <cell r="C4457" t="str">
            <v>UN</v>
          </cell>
          <cell r="D4457"/>
          <cell r="E4457">
            <v>45645</v>
          </cell>
          <cell r="F4457">
            <v>1742927</v>
          </cell>
          <cell r="G4457"/>
          <cell r="H4457" t="str">
            <v>LAMPARAS</v>
          </cell>
          <cell r="I4457" t="str">
            <v>8956232 - IDRD - MEDIA ARMONICA COTIZACIONES</v>
          </cell>
        </row>
        <row r="4458">
          <cell r="A4458">
            <v>13827</v>
          </cell>
          <cell r="B4458" t="str">
            <v>Proyector LED SYLFLOOD 960W CW 45°</v>
          </cell>
          <cell r="C4458" t="str">
            <v>UN</v>
          </cell>
          <cell r="D4458"/>
          <cell r="E4458">
            <v>45665</v>
          </cell>
          <cell r="F4458">
            <v>2956153.01</v>
          </cell>
          <cell r="G4458"/>
          <cell r="H4458" t="str">
            <v>LAMPARAS</v>
          </cell>
          <cell r="I4458" t="str">
            <v>6555555555 - IDRD - MENOR VALOR   DE COTIZACIONES</v>
          </cell>
        </row>
        <row r="4459">
          <cell r="A4459">
            <v>13828</v>
          </cell>
          <cell r="B4459" t="str">
            <v>Proyector LED SYLFLOOD 960W CW 15°</v>
          </cell>
          <cell r="C4459" t="str">
            <v>UN</v>
          </cell>
          <cell r="D4459"/>
          <cell r="E4459">
            <v>45665</v>
          </cell>
          <cell r="F4459">
            <v>3916903</v>
          </cell>
          <cell r="G4459"/>
          <cell r="H4459" t="str">
            <v>LAMPARAS</v>
          </cell>
          <cell r="I4459" t="str">
            <v>6555555555 - IDRD - MENOR VALOR   DE COTIZACIONES</v>
          </cell>
        </row>
        <row r="4460">
          <cell r="A4460">
            <v>13830</v>
          </cell>
          <cell r="B4460" t="str">
            <v>Tornillos rosca ordinaria 3/8 x 4” con arandela, guasa y tuerca</v>
          </cell>
          <cell r="C4460" t="str">
            <v>UN</v>
          </cell>
          <cell r="D4460"/>
          <cell r="E4460">
            <v>45673</v>
          </cell>
          <cell r="F4460">
            <v>1231</v>
          </cell>
          <cell r="G4460"/>
          <cell r="H4460" t="str">
            <v>FERRETERIA</v>
          </cell>
          <cell r="I4460" t="str">
            <v>8956232 - IDRD - MEDIA ARMONICA COTIZACIONES</v>
          </cell>
        </row>
        <row r="4461">
          <cell r="A4461">
            <v>13831</v>
          </cell>
          <cell r="B4461" t="str">
            <v>Tornillos rosca ordinaria 3/8 x 2” con arandela, guasa y tuerca</v>
          </cell>
          <cell r="C4461" t="str">
            <v>UN</v>
          </cell>
          <cell r="D4461"/>
          <cell r="E4461">
            <v>45673</v>
          </cell>
          <cell r="F4461">
            <v>635</v>
          </cell>
          <cell r="G4461"/>
          <cell r="H4461" t="str">
            <v>FERRETERIA</v>
          </cell>
          <cell r="I4461" t="str">
            <v>8956232 - IDRD - MEDIA ARMONICA COTIZACIONES</v>
          </cell>
        </row>
        <row r="4462">
          <cell r="A4462">
            <v>13832</v>
          </cell>
          <cell r="B4462" t="str">
            <v>Tornillos rosca ordinaria 5/16 x 2” con arandela, guasa y tuerca</v>
          </cell>
          <cell r="C4462" t="str">
            <v>UN</v>
          </cell>
          <cell r="D4462"/>
          <cell r="E4462">
            <v>45673</v>
          </cell>
          <cell r="F4462">
            <v>420</v>
          </cell>
          <cell r="G4462"/>
          <cell r="H4462" t="str">
            <v>FERRETERIA</v>
          </cell>
          <cell r="I4462" t="str">
            <v>555555555555 - IDRD - MEDIANA DE COTIZACIONES</v>
          </cell>
        </row>
        <row r="4463">
          <cell r="A4463">
            <v>13833</v>
          </cell>
          <cell r="B4463" t="str">
            <v>Tornillos rosca ordinaria 1/4 x 2” con arandela, guasa y tuerca</v>
          </cell>
          <cell r="C4463" t="str">
            <v>UN</v>
          </cell>
          <cell r="D4463"/>
          <cell r="E4463">
            <v>45673</v>
          </cell>
          <cell r="F4463">
            <v>252.01</v>
          </cell>
          <cell r="G4463"/>
          <cell r="H4463" t="str">
            <v>FERRETERIA</v>
          </cell>
          <cell r="I4463" t="str">
            <v>555555555555 - IDRD - MEDIANA DE COTIZACIONES</v>
          </cell>
        </row>
        <row r="4464">
          <cell r="A4464">
            <v>13834</v>
          </cell>
          <cell r="B4464" t="str">
            <v>Rodamiento 6204</v>
          </cell>
          <cell r="C4464" t="str">
            <v>UN</v>
          </cell>
          <cell r="D4464"/>
          <cell r="E4464">
            <v>45673</v>
          </cell>
          <cell r="F4464">
            <v>19798.009999999998</v>
          </cell>
          <cell r="G4464"/>
          <cell r="H4464" t="str">
            <v>FERRETERIA</v>
          </cell>
          <cell r="I4464" t="str">
            <v>8956232 - IDRD - MEDIA ARMONICA COTIZACIONES</v>
          </cell>
        </row>
        <row r="4465">
          <cell r="A4465">
            <v>13835</v>
          </cell>
          <cell r="B4465" t="str">
            <v>Correa A120</v>
          </cell>
          <cell r="C4465" t="str">
            <v>UN</v>
          </cell>
          <cell r="D4465"/>
          <cell r="E4465">
            <v>45673</v>
          </cell>
          <cell r="F4465">
            <v>54902.01</v>
          </cell>
          <cell r="G4465"/>
          <cell r="H4465" t="str">
            <v>EQUIPOS ESPECIALES</v>
          </cell>
          <cell r="I4465" t="str">
            <v>8956232 - IDRD - MEDIA ARMONICA COTIZACIONES</v>
          </cell>
        </row>
        <row r="4466">
          <cell r="A4466">
            <v>13836</v>
          </cell>
          <cell r="B4466" t="str">
            <v xml:space="preserve">Correa A 80 </v>
          </cell>
          <cell r="C4466" t="str">
            <v>UN</v>
          </cell>
          <cell r="D4466"/>
          <cell r="E4466">
            <v>45673</v>
          </cell>
          <cell r="F4466">
            <v>22255</v>
          </cell>
          <cell r="G4466"/>
          <cell r="H4466" t="str">
            <v>EQUIPOS ESPECIALES</v>
          </cell>
          <cell r="I4466" t="str">
            <v>8956232 - IDRD - MEDIA ARMONICA COTIZACIONES</v>
          </cell>
        </row>
        <row r="4467">
          <cell r="A4467">
            <v>13837</v>
          </cell>
          <cell r="B4467" t="str">
            <v>Correa B 208</v>
          </cell>
          <cell r="C4467" t="str">
            <v>UN</v>
          </cell>
          <cell r="D4467"/>
          <cell r="E4467">
            <v>45673</v>
          </cell>
          <cell r="F4467">
            <v>90697</v>
          </cell>
          <cell r="G4467"/>
          <cell r="H4467" t="str">
            <v>EQUIPOS ESPECIALES</v>
          </cell>
          <cell r="I4467" t="str">
            <v>8956232 - IDRD - MEDIA ARMONICA COTIZACIONES</v>
          </cell>
        </row>
        <row r="4468">
          <cell r="A4468">
            <v>13838</v>
          </cell>
          <cell r="B4468" t="str">
            <v>Correa A 72</v>
          </cell>
          <cell r="C4468" t="str">
            <v>UN</v>
          </cell>
          <cell r="D4468"/>
          <cell r="E4468">
            <v>45673</v>
          </cell>
          <cell r="F4468">
            <v>28387</v>
          </cell>
          <cell r="G4468"/>
          <cell r="H4468" t="str">
            <v>EQUIPOS ESPECIALES</v>
          </cell>
          <cell r="I4468" t="str">
            <v>8956232 - IDRD - MEDIA ARMONICA COTIZACIONES</v>
          </cell>
        </row>
        <row r="4469">
          <cell r="A4469">
            <v>13839</v>
          </cell>
          <cell r="B4469" t="str">
            <v>Correa A136</v>
          </cell>
          <cell r="C4469" t="str">
            <v>UN</v>
          </cell>
          <cell r="D4469"/>
          <cell r="E4469">
            <v>45673</v>
          </cell>
          <cell r="F4469">
            <v>36099</v>
          </cell>
          <cell r="G4469"/>
          <cell r="H4469" t="str">
            <v>EQUIPOS ESPECIALES</v>
          </cell>
          <cell r="I4469" t="str">
            <v>8956232 - IDRD - MEDIA ARMONICA COTIZACIONES</v>
          </cell>
        </row>
        <row r="4470">
          <cell r="A4470">
            <v>13840</v>
          </cell>
          <cell r="B4470" t="str">
            <v>Correa B 198</v>
          </cell>
          <cell r="C4470" t="str">
            <v>UN</v>
          </cell>
          <cell r="D4470"/>
          <cell r="E4470">
            <v>45673</v>
          </cell>
          <cell r="F4470">
            <v>87654</v>
          </cell>
          <cell r="G4470"/>
          <cell r="H4470" t="str">
            <v>EQUIPOS ESPECIALES</v>
          </cell>
          <cell r="I4470" t="str">
            <v>8956232 - IDRD - MEDIA ARMONICA COTIZACIONES</v>
          </cell>
        </row>
        <row r="4471">
          <cell r="A4471">
            <v>13841</v>
          </cell>
          <cell r="B4471" t="str">
            <v>Correa A 96</v>
          </cell>
          <cell r="C4471" t="str">
            <v>UN</v>
          </cell>
          <cell r="D4471"/>
          <cell r="E4471">
            <v>45673</v>
          </cell>
          <cell r="F4471">
            <v>27513</v>
          </cell>
          <cell r="G4471"/>
          <cell r="H4471" t="str">
            <v>EQUIPOS ESPECIALES</v>
          </cell>
          <cell r="I4471" t="str">
            <v>8956232 - IDRD - MEDIA ARMONICA COTIZACIONES</v>
          </cell>
        </row>
        <row r="4472">
          <cell r="A4472">
            <v>13842</v>
          </cell>
          <cell r="B4472" t="str">
            <v>Correa A 64</v>
          </cell>
          <cell r="C4472" t="str">
            <v>UN</v>
          </cell>
          <cell r="D4472"/>
          <cell r="E4472">
            <v>45673</v>
          </cell>
          <cell r="F4472">
            <v>17533</v>
          </cell>
          <cell r="G4472"/>
          <cell r="H4472" t="str">
            <v>EQUIPOS ESPECIALES</v>
          </cell>
          <cell r="I4472" t="str">
            <v>8956232 - IDRD - MEDIA ARMONICA COTIZACIONES</v>
          </cell>
        </row>
        <row r="4473">
          <cell r="A4473">
            <v>13843</v>
          </cell>
          <cell r="B4473" t="str">
            <v>Correa A 94</v>
          </cell>
          <cell r="C4473" t="str">
            <v>UN</v>
          </cell>
          <cell r="D4473"/>
          <cell r="E4473">
            <v>45673</v>
          </cell>
          <cell r="F4473">
            <v>36729</v>
          </cell>
          <cell r="G4473"/>
          <cell r="H4473" t="str">
            <v>EQUIPOS ESPECIALES</v>
          </cell>
          <cell r="I4473" t="str">
            <v>8956232 - IDRD - MEDIA ARMONICA COTIZACIONES</v>
          </cell>
        </row>
        <row r="4474">
          <cell r="A4474">
            <v>13844</v>
          </cell>
          <cell r="B4474" t="str">
            <v>Desengrasante hidrosoluble P-444</v>
          </cell>
          <cell r="C4474" t="str">
            <v>GLN</v>
          </cell>
          <cell r="D4474"/>
          <cell r="E4474">
            <v>45673</v>
          </cell>
          <cell r="F4474">
            <v>37651.01</v>
          </cell>
          <cell r="G4474"/>
          <cell r="H4474" t="str">
            <v>FERRETERIA</v>
          </cell>
          <cell r="I4474" t="str">
            <v>8956232 - IDRD - MEDIA ARMONICA COTIZACIONES</v>
          </cell>
        </row>
        <row r="4475">
          <cell r="A4475">
            <v>13845</v>
          </cell>
          <cell r="B4475" t="str">
            <v>Aceite Conditioner ICE</v>
          </cell>
          <cell r="C4475" t="str">
            <v>GLN</v>
          </cell>
          <cell r="D4475"/>
          <cell r="E4475">
            <v>45673</v>
          </cell>
          <cell r="F4475">
            <v>718403</v>
          </cell>
          <cell r="G4475"/>
          <cell r="H4475" t="str">
            <v>FERRETERIA</v>
          </cell>
          <cell r="I4475" t="str">
            <v>555555555555 - IDRD - MEDIANA DE COTIZACIONES</v>
          </cell>
        </row>
        <row r="4476">
          <cell r="A4476">
            <v>13846</v>
          </cell>
          <cell r="B4476" t="str">
            <v>WORM SHAFT Ref.12-860171-000</v>
          </cell>
          <cell r="C4476" t="str">
            <v>UN</v>
          </cell>
          <cell r="D4476"/>
          <cell r="E4476">
            <v>45687</v>
          </cell>
          <cell r="F4476">
            <v>5700098</v>
          </cell>
          <cell r="G4476"/>
          <cell r="H4476" t="str">
            <v>EQUIPOS ESPECIALES</v>
          </cell>
          <cell r="I4476" t="str">
            <v>8956232 - IDRD - MEDIA ARMONICA COTIZACIONES</v>
          </cell>
        </row>
        <row r="4477">
          <cell r="A4477">
            <v>13847</v>
          </cell>
          <cell r="B4477" t="str">
            <v>CLUTCH PULLEY Ref.12-860717-000</v>
          </cell>
          <cell r="C4477" t="str">
            <v>UN</v>
          </cell>
          <cell r="D4477"/>
          <cell r="E4477">
            <v>45687</v>
          </cell>
          <cell r="F4477">
            <v>3757452</v>
          </cell>
          <cell r="G4477"/>
          <cell r="H4477" t="str">
            <v>EQUIPOS ESPECIALES</v>
          </cell>
          <cell r="I4477" t="str">
            <v>8956232 - IDRD - MEDIA ARMONICA COTIZACIONES</v>
          </cell>
        </row>
        <row r="4478">
          <cell r="A4478">
            <v>13848</v>
          </cell>
          <cell r="B4478" t="str">
            <v>DECK LIFT HOOK Ref.12-100832-3</v>
          </cell>
          <cell r="C4478" t="str">
            <v>UN</v>
          </cell>
          <cell r="D4478"/>
          <cell r="E4478">
            <v>45687</v>
          </cell>
          <cell r="F4478">
            <v>595751</v>
          </cell>
          <cell r="G4478"/>
          <cell r="H4478" t="str">
            <v>EQUIPOS ESPECIALES</v>
          </cell>
          <cell r="I4478" t="str">
            <v>8956232 - IDRD - MEDIA ARMONICA COTIZACIONES</v>
          </cell>
        </row>
        <row r="4479">
          <cell r="A4479">
            <v>13849</v>
          </cell>
          <cell r="B4479" t="str">
            <v>INSTALLATON AIR FITTING Ref.12-700268-000</v>
          </cell>
          <cell r="C4479" t="str">
            <v>UN</v>
          </cell>
          <cell r="D4479"/>
          <cell r="E4479">
            <v>45687</v>
          </cell>
          <cell r="F4479">
            <v>224250</v>
          </cell>
          <cell r="G4479"/>
          <cell r="H4479" t="str">
            <v>EQUIPOS ESPECIALES</v>
          </cell>
          <cell r="I4479" t="str">
            <v>8956232 - IDRD - MEDIA ARMONICA COTIZACIONES</v>
          </cell>
        </row>
        <row r="4480">
          <cell r="A4480">
            <v>13850</v>
          </cell>
          <cell r="B4480" t="str">
            <v>CROSS CONVEYOR BELT Ref.12-450037-000</v>
          </cell>
          <cell r="C4480" t="str">
            <v>UN</v>
          </cell>
          <cell r="D4480"/>
          <cell r="E4480">
            <v>45687</v>
          </cell>
          <cell r="F4480">
            <v>598391</v>
          </cell>
          <cell r="G4480"/>
          <cell r="H4480" t="str">
            <v>EQUIPOS ESPECIALES</v>
          </cell>
          <cell r="I4480" t="str">
            <v>8956232 - IDRD - MEDIA ARMONICA COTIZACIONES</v>
          </cell>
        </row>
        <row r="4481">
          <cell r="A4481">
            <v>13851</v>
          </cell>
          <cell r="B4481" t="str">
            <v>PIN Ref.12-100306-000</v>
          </cell>
          <cell r="C4481" t="str">
            <v>UN</v>
          </cell>
          <cell r="D4481"/>
          <cell r="E4481">
            <v>45687</v>
          </cell>
          <cell r="F4481">
            <v>114061</v>
          </cell>
          <cell r="G4481"/>
          <cell r="H4481" t="str">
            <v>EQUIPOS ESPECIALES</v>
          </cell>
          <cell r="I4481" t="str">
            <v>8956232 - IDRD - MEDIA ARMONICA COTIZACIONES</v>
          </cell>
        </row>
        <row r="4482">
          <cell r="A4482">
            <v>13852</v>
          </cell>
          <cell r="B4482" t="str">
            <v>SCISSOR ARM Ref.12-200016-091</v>
          </cell>
          <cell r="C4482" t="str">
            <v>UN</v>
          </cell>
          <cell r="D4482"/>
          <cell r="E4482">
            <v>45688</v>
          </cell>
          <cell r="F4482">
            <v>1084202</v>
          </cell>
          <cell r="G4482"/>
          <cell r="H4482" t="str">
            <v>EQUIPOS ESPECIALES</v>
          </cell>
          <cell r="I4482" t="str">
            <v>8956232 - IDRD - MEDIA ARMONICA COTIZACIONES</v>
          </cell>
        </row>
        <row r="4483">
          <cell r="A4483">
            <v>13853</v>
          </cell>
          <cell r="B4483" t="str">
            <v>URETHANE POWER Ref.90-520060-000</v>
          </cell>
          <cell r="C4483" t="str">
            <v>UN</v>
          </cell>
          <cell r="D4483"/>
          <cell r="E4483">
            <v>45688</v>
          </cell>
          <cell r="F4483">
            <v>724341</v>
          </cell>
          <cell r="G4483"/>
          <cell r="H4483" t="str">
            <v>EQUIPOS ESPECIALES</v>
          </cell>
          <cell r="I4483" t="str">
            <v>8956232 - IDRD - MEDIA ARMONICA COTIZACIONES</v>
          </cell>
        </row>
        <row r="4484">
          <cell r="A4484">
            <v>13854</v>
          </cell>
          <cell r="B4484" t="str">
            <v>RUBBER DECK CHUTES Ref.12-200894-000</v>
          </cell>
          <cell r="C4484" t="str">
            <v>UN</v>
          </cell>
          <cell r="D4484"/>
          <cell r="E4484">
            <v>45688</v>
          </cell>
          <cell r="F4484">
            <v>295166.01</v>
          </cell>
          <cell r="G4484"/>
          <cell r="H4484" t="str">
            <v>EQUIPOS ESPECIALES</v>
          </cell>
          <cell r="I4484" t="str">
            <v>8956232 - IDRD - MEDIA ARMONICA COTIZACIONES</v>
          </cell>
        </row>
        <row r="4485">
          <cell r="A4485">
            <v>13855</v>
          </cell>
          <cell r="B4485" t="str">
            <v>RUBBER DECK CHUTES Ref.12-2000864-000</v>
          </cell>
          <cell r="C4485" t="str">
            <v>UN</v>
          </cell>
          <cell r="D4485"/>
          <cell r="E4485">
            <v>45688</v>
          </cell>
          <cell r="F4485">
            <v>458017.01</v>
          </cell>
          <cell r="G4485"/>
          <cell r="H4485" t="str">
            <v>EQUIPOS ESPECIALES</v>
          </cell>
          <cell r="I4485" t="str">
            <v>8956232 - IDRD - MEDIA ARMONICA COTIZACIONES</v>
          </cell>
        </row>
        <row r="4486">
          <cell r="A4486">
            <v>13856</v>
          </cell>
          <cell r="B4486" t="str">
            <v>RUBBER DECK CHUTES Ref.12-2000895-000</v>
          </cell>
          <cell r="C4486" t="str">
            <v>UN</v>
          </cell>
          <cell r="D4486"/>
          <cell r="E4486">
            <v>45688</v>
          </cell>
          <cell r="F4486">
            <v>301223</v>
          </cell>
          <cell r="G4486"/>
          <cell r="H4486" t="str">
            <v>EQUIPOS ESPECIALES</v>
          </cell>
          <cell r="I4486" t="str">
            <v>8956232 - IDRD - MEDIA ARMONICA COTIZACIONES</v>
          </cell>
        </row>
        <row r="4487">
          <cell r="A4487">
            <v>13857</v>
          </cell>
          <cell r="B4487" t="str">
            <v>SOLENOIDE 208V Ref.10-688003-000</v>
          </cell>
          <cell r="C4487" t="str">
            <v>UN</v>
          </cell>
          <cell r="D4487"/>
          <cell r="E4487">
            <v>45688</v>
          </cell>
          <cell r="F4487">
            <v>342532</v>
          </cell>
          <cell r="G4487"/>
          <cell r="H4487" t="str">
            <v>EQUIPOS ESPECIALES</v>
          </cell>
          <cell r="I4487" t="str">
            <v>8956232 - IDRD - MEDIA ARMONICA COTIZACIONES</v>
          </cell>
        </row>
        <row r="4488">
          <cell r="A4488">
            <v>13858</v>
          </cell>
          <cell r="B4488" t="str">
            <v>Aceite</v>
          </cell>
          <cell r="C4488" t="str">
            <v>UN</v>
          </cell>
          <cell r="D4488"/>
          <cell r="E4488">
            <v>45688</v>
          </cell>
          <cell r="F4488">
            <v>39268</v>
          </cell>
          <cell r="G4488"/>
          <cell r="H4488" t="str">
            <v>EQUIPOS ESPECIALES</v>
          </cell>
          <cell r="I4488" t="str">
            <v>555555555555 - IDRD - MEDIANA DE COTIZACIONES</v>
          </cell>
        </row>
        <row r="4489">
          <cell r="A4489">
            <v>13859</v>
          </cell>
          <cell r="B4489" t="str">
            <v>RUBBER DECK ROLLER ASSEMBLY Ref.12-200114-000</v>
          </cell>
          <cell r="C4489" t="str">
            <v>UN</v>
          </cell>
          <cell r="D4489"/>
          <cell r="E4489">
            <v>45688</v>
          </cell>
          <cell r="F4489">
            <v>85401</v>
          </cell>
          <cell r="G4489"/>
          <cell r="H4489" t="str">
            <v>EQUIPOS ESPECIALES</v>
          </cell>
          <cell r="I4489" t="str">
            <v>8956232 - IDRD - MEDIA ARMONICA COTIZACIONES</v>
          </cell>
        </row>
        <row r="4490">
          <cell r="A4490">
            <v>13860</v>
          </cell>
          <cell r="B4490" t="str">
            <v>MODULAR PIN WHEEL Ref.12-860071-000</v>
          </cell>
          <cell r="C4490" t="str">
            <v>UN</v>
          </cell>
          <cell r="D4490"/>
          <cell r="E4490">
            <v>45688</v>
          </cell>
          <cell r="F4490">
            <v>5790560</v>
          </cell>
          <cell r="G4490"/>
          <cell r="H4490" t="str">
            <v>EQUIPOS ESPECIALES</v>
          </cell>
          <cell r="I4490" t="str">
            <v>8956232 - IDRD - MEDIA ARMONICA COTIZACIONES</v>
          </cell>
        </row>
        <row r="4491">
          <cell r="A4491">
            <v>13861</v>
          </cell>
          <cell r="B4491" t="str">
            <v>URETHANE PIT CUSHION FACING Ref.12-252308-000</v>
          </cell>
          <cell r="C4491" t="str">
            <v>UN</v>
          </cell>
          <cell r="D4491"/>
          <cell r="E4491">
            <v>45688</v>
          </cell>
          <cell r="F4491">
            <v>2424291</v>
          </cell>
          <cell r="G4491"/>
          <cell r="H4491" t="str">
            <v>EQUIPOS ESPECIALES</v>
          </cell>
          <cell r="I4491" t="str">
            <v>8956232 - IDRD - MEDIA ARMONICA COTIZACIONES</v>
          </cell>
        </row>
        <row r="4492">
          <cell r="A4492">
            <v>13862</v>
          </cell>
          <cell r="B4492" t="str">
            <v>MAGNETIC Ref.12-862163-000</v>
          </cell>
          <cell r="C4492" t="str">
            <v>UN</v>
          </cell>
          <cell r="D4492"/>
          <cell r="E4492">
            <v>45688</v>
          </cell>
          <cell r="F4492">
            <v>2398299</v>
          </cell>
          <cell r="G4492"/>
          <cell r="H4492" t="str">
            <v>EQUIPOS ESPECIALES</v>
          </cell>
          <cell r="I4492" t="str">
            <v>8956232 - IDRD - MEDIA ARMONICA COTIZACIONES</v>
          </cell>
        </row>
        <row r="4493">
          <cell r="A4493">
            <v>13863</v>
          </cell>
          <cell r="B4493" t="str">
            <v>SPOTTING FINGERS Ref.12-200892-000 ( R.H)</v>
          </cell>
          <cell r="C4493" t="str">
            <v>UN</v>
          </cell>
          <cell r="D4493"/>
          <cell r="E4493">
            <v>45688</v>
          </cell>
          <cell r="F4493">
            <v>355051.01</v>
          </cell>
          <cell r="G4493"/>
          <cell r="H4493" t="str">
            <v>EQUIPOS ESPECIALES</v>
          </cell>
          <cell r="I4493" t="str">
            <v>8956232 - IDRD - MEDIA ARMONICA COTIZACIONES</v>
          </cell>
        </row>
        <row r="4494">
          <cell r="A4494">
            <v>13864</v>
          </cell>
          <cell r="B4494" t="str">
            <v>SPOTTING FINGERS Ref.12-200893-000(L.H)</v>
          </cell>
          <cell r="C4494" t="str">
            <v>UN</v>
          </cell>
          <cell r="D4494"/>
          <cell r="E4494">
            <v>45688</v>
          </cell>
          <cell r="F4494">
            <v>278414.01</v>
          </cell>
          <cell r="G4494"/>
          <cell r="H4494" t="str">
            <v>EQUIPOS ESPECIALES</v>
          </cell>
          <cell r="I4494" t="str">
            <v>8956232 - IDRD - MEDIA ARMONICA COTIZACIONES</v>
          </cell>
        </row>
        <row r="4495">
          <cell r="A4495">
            <v>13865</v>
          </cell>
          <cell r="B4495" t="str">
            <v>BALL WHEEL ROLLER ASSEMBLY Ref.12-400268-000</v>
          </cell>
          <cell r="C4495" t="str">
            <v>UN</v>
          </cell>
          <cell r="D4495"/>
          <cell r="E4495">
            <v>45688</v>
          </cell>
          <cell r="F4495">
            <v>778416</v>
          </cell>
          <cell r="G4495"/>
          <cell r="H4495" t="str">
            <v>EQUIPOS ESPECIALES</v>
          </cell>
          <cell r="I4495" t="str">
            <v>8956232 - IDRD - MEDIA ARMONICA COTIZACIONES</v>
          </cell>
        </row>
        <row r="4496">
          <cell r="A4496">
            <v>13866</v>
          </cell>
          <cell r="B4496" t="str">
            <v>PINSETTER MOTOR Ref.12-752056-000</v>
          </cell>
          <cell r="C4496" t="str">
            <v>UN</v>
          </cell>
          <cell r="D4496"/>
          <cell r="E4496">
            <v>45688</v>
          </cell>
          <cell r="F4496">
            <v>12400983</v>
          </cell>
          <cell r="G4496"/>
          <cell r="H4496" t="str">
            <v>EQUIPOS ESPECIALES</v>
          </cell>
          <cell r="I4496" t="str">
            <v>8956232 - IDRD - MEDIA ARMONICA COTIZACIONES</v>
          </cell>
        </row>
        <row r="4497">
          <cell r="A4497">
            <v>13867</v>
          </cell>
          <cell r="B4497" t="str">
            <v>PIN GUIDE WIRES Ref.12-150294-000</v>
          </cell>
          <cell r="C4497" t="str">
            <v>UN</v>
          </cell>
          <cell r="D4497"/>
          <cell r="E4497">
            <v>45688</v>
          </cell>
          <cell r="F4497">
            <v>133399</v>
          </cell>
          <cell r="G4497"/>
          <cell r="H4497" t="str">
            <v>EQUIPOS ESPECIALES</v>
          </cell>
          <cell r="I4497" t="str">
            <v>555555555555 - IDRD - MEDIANA DE COTIZACIONES</v>
          </cell>
        </row>
        <row r="4498">
          <cell r="A4498">
            <v>13868</v>
          </cell>
          <cell r="B4498" t="str">
            <v>PIN GUIDE WIRES Ref.12-150295-000</v>
          </cell>
          <cell r="C4498" t="str">
            <v>UN</v>
          </cell>
          <cell r="D4498"/>
          <cell r="E4498">
            <v>45688</v>
          </cell>
          <cell r="F4498">
            <v>133399</v>
          </cell>
          <cell r="G4498"/>
          <cell r="H4498" t="str">
            <v>EQUIPOS ESPECIALES</v>
          </cell>
          <cell r="I4498" t="str">
            <v>555555555555 - IDRD - MEDIANA DE COTIZACIONES</v>
          </cell>
        </row>
        <row r="4499">
          <cell r="A4499">
            <v>13869</v>
          </cell>
          <cell r="B4499" t="str">
            <v>PIN GUIDE WIRES Ref.12-150297-000</v>
          </cell>
          <cell r="C4499" t="str">
            <v>UN</v>
          </cell>
          <cell r="D4499"/>
          <cell r="E4499">
            <v>45688</v>
          </cell>
          <cell r="F4499">
            <v>150172</v>
          </cell>
          <cell r="G4499"/>
          <cell r="H4499" t="str">
            <v>EQUIPOS ESPECIALES</v>
          </cell>
          <cell r="I4499" t="str">
            <v>8956232 - IDRD - MEDIA ARMONICA COTIZACIONES</v>
          </cell>
        </row>
        <row r="4500">
          <cell r="A4500">
            <v>13870</v>
          </cell>
          <cell r="B4500" t="str">
            <v>PIN GUIDE WIRES Ref.12-150296-000</v>
          </cell>
          <cell r="C4500" t="str">
            <v>UN</v>
          </cell>
          <cell r="D4500"/>
          <cell r="E4500">
            <v>45688</v>
          </cell>
          <cell r="F4500">
            <v>175598.01</v>
          </cell>
          <cell r="G4500"/>
          <cell r="H4500" t="str">
            <v>EQUIPOS ESPECIALES</v>
          </cell>
          <cell r="I4500" t="str">
            <v>8956232 - IDRD - MEDIA ARMONICA COTIZACIONES</v>
          </cell>
        </row>
        <row r="4501">
          <cell r="A4501">
            <v>13871</v>
          </cell>
          <cell r="B4501" t="str">
            <v>SERVICIO DE VACTOR PARA SUCCION DE LODOS</v>
          </cell>
          <cell r="C4501" t="str">
            <v>M3</v>
          </cell>
          <cell r="D4501"/>
          <cell r="E4501">
            <v>45692</v>
          </cell>
          <cell r="F4501">
            <v>206525</v>
          </cell>
          <cell r="G4501"/>
          <cell r="H4501" t="str">
            <v>INST. HIDRAUL/SANIT. Y LAMINAS</v>
          </cell>
          <cell r="I4501" t="str">
            <v>8956232 - IDRD - MEDIA ARMONICA COTIZACIONES</v>
          </cell>
        </row>
        <row r="4502">
          <cell r="A4502">
            <v>13872</v>
          </cell>
          <cell r="B4502" t="str">
            <v>DECK HOOK CAM LAVER Ref.12-100178-00</v>
          </cell>
          <cell r="C4502" t="str">
            <v>UN</v>
          </cell>
          <cell r="D4502"/>
          <cell r="E4502">
            <v>45694</v>
          </cell>
          <cell r="F4502">
            <v>1077269</v>
          </cell>
          <cell r="G4502"/>
          <cell r="H4502" t="str">
            <v>EQUIPOS ESPECIALES</v>
          </cell>
          <cell r="I4502" t="str">
            <v>8956232 - IDRD - MEDIA ARMONICA COTIZACIONES</v>
          </cell>
        </row>
        <row r="4503">
          <cell r="A4503">
            <v>13873</v>
          </cell>
          <cell r="B4503" t="str">
            <v>ELECTRONIC TRIGGERING CONTROL SYSTEM Ref.12-862584-400</v>
          </cell>
          <cell r="C4503" t="str">
            <v>UN</v>
          </cell>
          <cell r="D4503"/>
          <cell r="E4503">
            <v>45694</v>
          </cell>
          <cell r="F4503">
            <v>4762620</v>
          </cell>
          <cell r="G4503"/>
          <cell r="H4503" t="str">
            <v>EQUIPOS ESPECIALES</v>
          </cell>
          <cell r="I4503" t="str">
            <v>8956232 - IDRD - MEDIA ARMONICA COTIZACIONES</v>
          </cell>
        </row>
        <row r="4504">
          <cell r="A4504">
            <v>13874</v>
          </cell>
          <cell r="B4504" t="str">
            <v>CAM FOLLOW NEEDLE BEARING Ref.11-480001-000</v>
          </cell>
          <cell r="C4504" t="str">
            <v>UN</v>
          </cell>
          <cell r="D4504"/>
          <cell r="E4504">
            <v>45694</v>
          </cell>
          <cell r="F4504">
            <v>244219</v>
          </cell>
          <cell r="G4504"/>
          <cell r="H4504" t="str">
            <v>EQUIPOS ESPECIALES</v>
          </cell>
          <cell r="I4504" t="str">
            <v>8956232 - IDRD - MEDIA ARMONICA COTIZACIONES</v>
          </cell>
        </row>
        <row r="4505">
          <cell r="A4505">
            <v>13876</v>
          </cell>
          <cell r="B4505" t="str">
            <v>RODAMIENTO 607 R</v>
          </cell>
          <cell r="C4505" t="str">
            <v>UN</v>
          </cell>
          <cell r="D4505"/>
          <cell r="E4505">
            <v>45694</v>
          </cell>
          <cell r="F4505">
            <v>16706.009999999998</v>
          </cell>
          <cell r="G4505"/>
          <cell r="H4505" t="str">
            <v>FERRETERIA Y HERRAMIENTAS</v>
          </cell>
          <cell r="I4505" t="str">
            <v>8956232 - IDRD - MEDIA ARMONICA COTIZACIONES</v>
          </cell>
        </row>
        <row r="4506">
          <cell r="A4506">
            <v>13877</v>
          </cell>
          <cell r="B4506" t="str">
            <v>PAPEL K2 CLOTH</v>
          </cell>
          <cell r="C4506" t="str">
            <v>RLL</v>
          </cell>
          <cell r="D4506"/>
          <cell r="E4506">
            <v>45694</v>
          </cell>
          <cell r="F4506">
            <v>278066</v>
          </cell>
          <cell r="G4506"/>
          <cell r="H4506" t="str">
            <v>FERRETERIA Y HERRAMIENTAS</v>
          </cell>
          <cell r="I4506" t="str">
            <v>8956232 - IDRD - MEDIA ARMONICA COTIZACIONES</v>
          </cell>
        </row>
        <row r="4507">
          <cell r="A4507">
            <v>13878</v>
          </cell>
          <cell r="B4507" t="str">
            <v>POWER LIFT MOTOR Ref.53-8600022-010</v>
          </cell>
          <cell r="C4507" t="str">
            <v>UN</v>
          </cell>
          <cell r="D4507"/>
          <cell r="E4507">
            <v>45695</v>
          </cell>
          <cell r="F4507">
            <v>2748900</v>
          </cell>
          <cell r="G4507"/>
          <cell r="H4507" t="str">
            <v>EQUIPOS ESPECIALES</v>
          </cell>
          <cell r="I4507" t="str">
            <v>555555555555 - IDRD - MEDIANA DE COTIZACIONES</v>
          </cell>
        </row>
        <row r="4508">
          <cell r="A4508">
            <v>13879</v>
          </cell>
          <cell r="B4508" t="str">
            <v>PURE RUBBER LIFT ROD COVERS Ref.12-400048-091</v>
          </cell>
          <cell r="C4508" t="str">
            <v>UN</v>
          </cell>
          <cell r="D4508"/>
          <cell r="E4508">
            <v>45699</v>
          </cell>
          <cell r="F4508">
            <v>152888</v>
          </cell>
          <cell r="G4508"/>
          <cell r="H4508" t="str">
            <v>EQUIPOS ESPECIALES</v>
          </cell>
          <cell r="I4508" t="str">
            <v>555555555555 - IDRD - MEDIANA DE COTIZACIONES</v>
          </cell>
        </row>
        <row r="4509">
          <cell r="A4509">
            <v>13880</v>
          </cell>
          <cell r="B4509" t="str">
            <v>MOGADOR UNA CARA DIGITAL EXTERIOR CON PANTALLA DE 75”</v>
          </cell>
          <cell r="C4509" t="str">
            <v>UN</v>
          </cell>
          <cell r="D4509"/>
          <cell r="E4509">
            <v>45712</v>
          </cell>
          <cell r="F4509">
            <v>33897392</v>
          </cell>
          <cell r="G4509"/>
          <cell r="H4509" t="str">
            <v>MISCELANEA</v>
          </cell>
          <cell r="I4509" t="str">
            <v>8956232 - IDRD - MEDIA ARMONICA COTIZACIONES</v>
          </cell>
        </row>
        <row r="4510">
          <cell r="A4510">
            <v>13881</v>
          </cell>
          <cell r="B4510" t="str">
            <v>TÓTEM TIPO COLUMNA METALICA AUTOPORTANTE CON PANEL SOLAR INTEGRADO.</v>
          </cell>
          <cell r="C4510" t="str">
            <v>UN</v>
          </cell>
          <cell r="D4510"/>
          <cell r="E4510">
            <v>45712</v>
          </cell>
          <cell r="F4510">
            <v>6591427.0099999998</v>
          </cell>
          <cell r="G4510"/>
          <cell r="H4510" t="str">
            <v>MISCELANEA</v>
          </cell>
          <cell r="I4510" t="str">
            <v>8956232 - IDRD - MEDIA ARMONICA COTIZACIONES</v>
          </cell>
        </row>
        <row r="4511">
          <cell r="A4511">
            <v>13882</v>
          </cell>
          <cell r="B4511" t="str">
            <v>MICROSENSOR MONITOREO MATERIAL PARTICULADO INSTALACION WIFI FIJO</v>
          </cell>
          <cell r="C4511" t="str">
            <v>UN</v>
          </cell>
          <cell r="D4511"/>
          <cell r="E4511">
            <v>45712</v>
          </cell>
          <cell r="F4511">
            <v>3380618</v>
          </cell>
          <cell r="G4511"/>
          <cell r="H4511" t="str">
            <v>MISCELANEA</v>
          </cell>
          <cell r="I4511" t="str">
            <v>8956232 - IDRD - MEDIA ARMONICA COTIZACIONES</v>
          </cell>
        </row>
        <row r="4512">
          <cell r="A4512">
            <v>13883</v>
          </cell>
          <cell r="B4512" t="str">
            <v>POSTE PARA UNIDAD DE CAMARA LPR</v>
          </cell>
          <cell r="C4512" t="str">
            <v>UN</v>
          </cell>
          <cell r="D4512"/>
          <cell r="E4512">
            <v>45712</v>
          </cell>
          <cell r="F4512">
            <v>1027159</v>
          </cell>
          <cell r="G4512"/>
          <cell r="H4512" t="str">
            <v>MUEBLES ACCESORIOS</v>
          </cell>
          <cell r="I4512" t="str">
            <v>8956232 - IDRD - MEDIA ARMONICA COTIZACIONES</v>
          </cell>
        </row>
        <row r="4513">
          <cell r="A4513">
            <v>13884</v>
          </cell>
          <cell r="B4513" t="str">
            <v>LICENCIA DE SOFTWARE DE ADMINISTRACION DE CONTENIDO VISUALIZACION DIGITAL</v>
          </cell>
          <cell r="C4513" t="str">
            <v>UN</v>
          </cell>
          <cell r="D4513"/>
          <cell r="E4513">
            <v>45713</v>
          </cell>
          <cell r="F4513">
            <v>473677</v>
          </cell>
          <cell r="G4513"/>
          <cell r="H4513" t="str">
            <v>ACTIVIDADES ESPECIALES</v>
          </cell>
          <cell r="I4513" t="str">
            <v>8956232 - IDRD - MEDIA ARMONICA COTIZACIONES</v>
          </cell>
        </row>
        <row r="4514">
          <cell r="A4514">
            <v>13885</v>
          </cell>
          <cell r="B4514" t="str">
            <v>MICROSENSOR MONITOREO MATERIAL PARTICULADO CON WIFI MOVIL CON SIMCARD</v>
          </cell>
          <cell r="C4514" t="str">
            <v>UN</v>
          </cell>
          <cell r="D4514"/>
          <cell r="E4514">
            <v>45713</v>
          </cell>
          <cell r="F4514">
            <v>4078041</v>
          </cell>
          <cell r="G4514"/>
          <cell r="H4514" t="str">
            <v>MISCELANEA</v>
          </cell>
          <cell r="I4514" t="str">
            <v>8956232 - IDRD - MEDIA ARMONICA COTIZACIONES</v>
          </cell>
        </row>
        <row r="4515">
          <cell r="A4515">
            <v>13888</v>
          </cell>
          <cell r="B4515" t="str">
            <v>SUMINISTRO DE TRAMPOLÍN COMPLETO NUEVO Maxiflex B16, marca Duraflex</v>
          </cell>
          <cell r="C4515" t="str">
            <v>UN</v>
          </cell>
          <cell r="D4515"/>
          <cell r="E4515">
            <v>45714</v>
          </cell>
          <cell r="F4515">
            <v>124950000</v>
          </cell>
          <cell r="G4515"/>
          <cell r="H4515" t="str">
            <v>APARATOS</v>
          </cell>
          <cell r="I4515" t="str">
            <v>900687434 - SINERGYM Soluciones Integrales para Escenarios Deportivos</v>
          </cell>
        </row>
        <row r="4516">
          <cell r="A4516">
            <v>13889</v>
          </cell>
          <cell r="B4516" t="str">
            <v>Señal complementaria, braille, 0.2 m x 0.3 m, acrílico mate.</v>
          </cell>
          <cell r="C4516" t="str">
            <v>UN</v>
          </cell>
          <cell r="D4516"/>
          <cell r="E4516">
            <v>45727</v>
          </cell>
          <cell r="F4516">
            <v>35115</v>
          </cell>
          <cell r="G4516"/>
          <cell r="H4516" t="str">
            <v>MOBILIARIO URBANO Y SEÑALIZAC.</v>
          </cell>
          <cell r="I4516" t="str">
            <v>8956232 - IDRD - MEDIA ARMONICA COTIZACIONES</v>
          </cell>
        </row>
        <row r="4517">
          <cell r="A4517">
            <v>13890</v>
          </cell>
          <cell r="B4517" t="str">
            <v>Señal complementaria, braille, 0.3 m x 0.15 m, acrílico mate.</v>
          </cell>
          <cell r="C4517" t="str">
            <v>UN</v>
          </cell>
          <cell r="D4517"/>
          <cell r="E4517">
            <v>45727</v>
          </cell>
          <cell r="F4517">
            <v>36110</v>
          </cell>
          <cell r="G4517"/>
          <cell r="H4517" t="str">
            <v>MOBILIARIO URBANO Y SEÑALIZAC.</v>
          </cell>
          <cell r="I4517" t="str">
            <v>8956232 - IDRD - MEDIA ARMONICA COTIZACIONES</v>
          </cell>
        </row>
        <row r="4518">
          <cell r="A4518">
            <v>13891</v>
          </cell>
          <cell r="B4518" t="str">
            <v>Señal condición de seguridad, braille, 0.2 m x 0.3 m, acrílico mate, fotoluminiscente.</v>
          </cell>
          <cell r="C4518" t="str">
            <v>UN</v>
          </cell>
          <cell r="D4518"/>
          <cell r="E4518">
            <v>45727</v>
          </cell>
          <cell r="F4518">
            <v>36811</v>
          </cell>
          <cell r="G4518"/>
          <cell r="H4518" t="str">
            <v>MOBILIARIO URBANO Y SEÑALIZAC.</v>
          </cell>
          <cell r="I4518" t="str">
            <v>8956232 - IDRD - MEDIA ARMONICA COTIZACIONES</v>
          </cell>
        </row>
        <row r="4519">
          <cell r="A4519">
            <v>13892</v>
          </cell>
          <cell r="B4519" t="str">
            <v>Señal condición de seguridad, braille, 0.3 m x 0.15 m, acrílico mate, fotoluminiscente.</v>
          </cell>
          <cell r="C4519" t="str">
            <v>UN</v>
          </cell>
          <cell r="D4519"/>
          <cell r="E4519">
            <v>45727</v>
          </cell>
          <cell r="F4519">
            <v>37731</v>
          </cell>
          <cell r="G4519"/>
          <cell r="H4519" t="str">
            <v>MOBILIARIO URBANO Y SEÑALIZAC.</v>
          </cell>
          <cell r="I4519" t="str">
            <v>8956232 - IDRD - MEDIA ARMONICA COTIZACIONES</v>
          </cell>
        </row>
        <row r="4520">
          <cell r="A4520">
            <v>13893</v>
          </cell>
          <cell r="B4520" t="str">
            <v>Señal contra incendio, braille, 0.3 m x 0.15 m, acrílico mate, fotoluminiscente.</v>
          </cell>
          <cell r="C4520" t="str">
            <v>UN</v>
          </cell>
          <cell r="D4520"/>
          <cell r="E4520">
            <v>45727</v>
          </cell>
          <cell r="F4520">
            <v>35534</v>
          </cell>
          <cell r="G4520"/>
          <cell r="H4520" t="str">
            <v>MOBILIARIO URBANO Y SEÑALIZAC.</v>
          </cell>
          <cell r="I4520" t="str">
            <v>8956232 - IDRD - MEDIA ARMONICA COTIZACIONES</v>
          </cell>
        </row>
        <row r="4521">
          <cell r="A4521">
            <v>13894</v>
          </cell>
          <cell r="B4521" t="str">
            <v>Señal de advertencia, braille, 0.2 m x 0.3 m, acrílico mate, fotoluminiscente.</v>
          </cell>
          <cell r="C4521" t="str">
            <v>UN</v>
          </cell>
          <cell r="D4521"/>
          <cell r="E4521">
            <v>45727</v>
          </cell>
          <cell r="F4521">
            <v>35566.01</v>
          </cell>
          <cell r="G4521"/>
          <cell r="H4521" t="str">
            <v>MOBILIARIO URBANO Y SEÑALIZAC.</v>
          </cell>
          <cell r="I4521" t="str">
            <v>8956232 - IDRD - MEDIA ARMONICA COTIZACIONES</v>
          </cell>
        </row>
        <row r="4522">
          <cell r="A4522">
            <v>13896</v>
          </cell>
          <cell r="B4522" t="str">
            <v>Señal de prohibición, braille, 0.2 m x 0.3 m, acrílico mate, fotoluminiscente.</v>
          </cell>
          <cell r="C4522" t="str">
            <v>UN</v>
          </cell>
          <cell r="D4522"/>
          <cell r="E4522">
            <v>45727</v>
          </cell>
          <cell r="F4522">
            <v>42840</v>
          </cell>
          <cell r="G4522"/>
          <cell r="H4522" t="str">
            <v>MOBILIARIO URBANO Y SEÑALIZAC.</v>
          </cell>
          <cell r="I4522" t="str">
            <v>555555555555 - IDRD - MEDIANA DE COTIZACIONES</v>
          </cell>
        </row>
        <row r="4523">
          <cell r="A4523">
            <v>13897</v>
          </cell>
          <cell r="B4523" t="str">
            <v>CONCRETO 4000 PSI RELACIÓN AGUA CEMENTO 0,4</v>
          </cell>
          <cell r="C4523" t="str">
            <v>M3</v>
          </cell>
          <cell r="D4523"/>
          <cell r="E4523">
            <v>45741</v>
          </cell>
          <cell r="F4523">
            <v>699435</v>
          </cell>
          <cell r="G4523"/>
          <cell r="H4523" t="str">
            <v>CONCRETOS</v>
          </cell>
          <cell r="I4523" t="str">
            <v>8956232 - IDRD - MEDIA ARMONICA COTIZACIONES</v>
          </cell>
        </row>
        <row r="4524">
          <cell r="A4524">
            <v>13898</v>
          </cell>
          <cell r="B4524" t="str">
            <v>ALIGERAMIENTO PERDIDO EN ICOPOR D = 8 RECUBIERTO EN POLIETILENO CALIBRE 3</v>
          </cell>
          <cell r="C4524" t="str">
            <v>M3</v>
          </cell>
          <cell r="D4524"/>
          <cell r="E4524">
            <v>45741</v>
          </cell>
          <cell r="F4524">
            <v>158667</v>
          </cell>
          <cell r="G4524"/>
          <cell r="H4524" t="str">
            <v>COMBUSTIBLES</v>
          </cell>
          <cell r="I4524" t="str">
            <v>8956232 - IDRD - MEDIA ARMONICA COTIZACIONES</v>
          </cell>
        </row>
        <row r="4525">
          <cell r="A4525">
            <v>13899</v>
          </cell>
          <cell r="B4525" t="str">
            <v>CONCRETO 6000 PSI-28 DIAS-AST 6"</v>
          </cell>
          <cell r="C4525" t="str">
            <v>M3</v>
          </cell>
          <cell r="D4525"/>
          <cell r="E4525">
            <v>45742</v>
          </cell>
          <cell r="F4525">
            <v>728316</v>
          </cell>
          <cell r="G4525"/>
          <cell r="H4525" t="str">
            <v>CONCRETOS</v>
          </cell>
          <cell r="I4525" t="str">
            <v>8956232 - IDRD - MEDIA ARMONICA COTIZACIONES</v>
          </cell>
        </row>
        <row r="4526">
          <cell r="A4526">
            <v>13900</v>
          </cell>
          <cell r="B4526" t="str">
            <v>CONCRETO 5000 PSI-28 DIAS-AST 6"</v>
          </cell>
          <cell r="C4526" t="str">
            <v>M3</v>
          </cell>
          <cell r="D4526"/>
          <cell r="E4526">
            <v>45742</v>
          </cell>
          <cell r="F4526">
            <v>680128.01</v>
          </cell>
          <cell r="G4526"/>
          <cell r="H4526" t="str">
            <v>CONCRETOS</v>
          </cell>
          <cell r="I4526" t="str">
            <v>8956232 - IDRD - MEDIA ARMONICA COTIZACIONES</v>
          </cell>
        </row>
        <row r="4527">
          <cell r="A4527">
            <v>26569</v>
          </cell>
          <cell r="B4527" t="str">
            <v>NO USAR - LUMINARIA PROYECTOR SYLVANIA LED SYLVEO 150 W CW UNV</v>
          </cell>
          <cell r="C4527" t="str">
            <v>UN</v>
          </cell>
          <cell r="D4527"/>
          <cell r="E4527">
            <v>45708</v>
          </cell>
          <cell r="F4527">
            <v>678755.68</v>
          </cell>
          <cell r="G4527" t="str">
            <v>P26569-36</v>
          </cell>
          <cell r="H4527" t="str">
            <v>LAMPARAS</v>
          </cell>
          <cell r="I4527" t="str">
            <v>562221312 - IDRD - VALOR CIO AJUSTADO</v>
          </cell>
        </row>
        <row r="4528">
          <cell r="A4528">
            <v>27273</v>
          </cell>
          <cell r="B4528" t="str">
            <v>NO USAR - LUMINARIA PROYECTOR SYLVANIA LED SYLVEO PRO 400 W</v>
          </cell>
          <cell r="C4528" t="str">
            <v>UN</v>
          </cell>
          <cell r="D4528"/>
          <cell r="E4528">
            <v>45708</v>
          </cell>
          <cell r="F4528">
            <v>1667458.25</v>
          </cell>
          <cell r="G4528" t="str">
            <v>P27273-36</v>
          </cell>
          <cell r="H4528" t="str">
            <v>LAMPARAS</v>
          </cell>
          <cell r="I4528" t="str">
            <v>562221312 - IDRD - VALOR CIO AJUSTADO</v>
          </cell>
        </row>
        <row r="4529">
          <cell r="A4529">
            <v>27484</v>
          </cell>
          <cell r="B4529" t="str">
            <v>NO USAR - LUMINARIA SYLVANIA LED STREET 18-35 W NW URBAN</v>
          </cell>
          <cell r="C4529" t="str">
            <v>UN</v>
          </cell>
          <cell r="D4529"/>
          <cell r="E4529">
            <v>45708</v>
          </cell>
          <cell r="F4529">
            <v>494925.78</v>
          </cell>
          <cell r="G4529" t="str">
            <v>P27484-36</v>
          </cell>
          <cell r="H4529" t="str">
            <v>LAMPARAS</v>
          </cell>
          <cell r="I4529" t="str">
            <v>562221312 - IDRD - VALOR CIO AJUSTADO</v>
          </cell>
        </row>
        <row r="4530">
          <cell r="A4530">
            <v>27485</v>
          </cell>
          <cell r="B4530" t="str">
            <v>NO USAR - LUMINARIA SYLVANIA LED STREET 30-60 W NW URBAN</v>
          </cell>
          <cell r="C4530" t="str">
            <v>UN</v>
          </cell>
          <cell r="D4530"/>
          <cell r="E4530">
            <v>45708</v>
          </cell>
          <cell r="F4530">
            <v>509065.8</v>
          </cell>
          <cell r="G4530" t="str">
            <v>P27485-36</v>
          </cell>
          <cell r="H4530" t="str">
            <v>LAMPARAS</v>
          </cell>
          <cell r="I4530" t="str">
            <v>562221312 - IDRD - VALOR CIO AJUSTADO</v>
          </cell>
        </row>
        <row r="4531">
          <cell r="A4531">
            <v>27487</v>
          </cell>
          <cell r="B4531" t="str">
            <v>NO USAR - LUMINARIA SYLVANIA LED STREET 60-120 W NW URBAN</v>
          </cell>
          <cell r="C4531" t="str">
            <v>UN</v>
          </cell>
          <cell r="D4531"/>
          <cell r="E4531">
            <v>45708</v>
          </cell>
          <cell r="F4531">
            <v>678755.69</v>
          </cell>
          <cell r="G4531" t="str">
            <v>P27487-36</v>
          </cell>
          <cell r="H4531" t="str">
            <v>LAMPARAS</v>
          </cell>
          <cell r="I4531" t="str">
            <v>562221312 - IDRD - VALOR CIO AJUSTADO</v>
          </cell>
        </row>
        <row r="4532">
          <cell r="A4532">
            <v>27488</v>
          </cell>
          <cell r="B4532" t="str">
            <v>NO USAR - LUMINARIA SYLVANIA LED STREET 75-150 W NW URBAN</v>
          </cell>
          <cell r="C4532" t="str">
            <v>UN</v>
          </cell>
          <cell r="D4532"/>
          <cell r="E4532">
            <v>45708</v>
          </cell>
          <cell r="F4532">
            <v>876725.61</v>
          </cell>
          <cell r="G4532" t="str">
            <v>P27488-36</v>
          </cell>
          <cell r="H4532" t="str">
            <v>LAMPARAS</v>
          </cell>
          <cell r="I4532" t="str">
            <v>562221312 - IDRD - VALOR CIO AJUSTADO</v>
          </cell>
        </row>
        <row r="4533">
          <cell r="A4533">
            <v>31900</v>
          </cell>
          <cell r="B4533" t="str">
            <v>REGADERA ITALIANA DUCHA Cr       GRICOL</v>
          </cell>
          <cell r="C4533" t="str">
            <v>UN</v>
          </cell>
          <cell r="D4533"/>
          <cell r="E4533"/>
          <cell r="F4533">
            <v>0</v>
          </cell>
          <cell r="G4533" t="str">
            <v>01041311</v>
          </cell>
          <cell r="H4533" t="str">
            <v>ACCESORIOS</v>
          </cell>
          <cell r="I4533"/>
        </row>
        <row r="4534">
          <cell r="A4534">
            <v>31901</v>
          </cell>
          <cell r="B4534" t="str">
            <v>CANTONERA ELECTRICA  DE 110V DORCA</v>
          </cell>
          <cell r="C4534" t="str">
            <v>UN</v>
          </cell>
          <cell r="D4534"/>
          <cell r="E4534"/>
          <cell r="F4534">
            <v>0</v>
          </cell>
          <cell r="G4534" t="str">
            <v/>
          </cell>
          <cell r="H4534" t="str">
            <v>VIDRIOS Y ESPEJOS</v>
          </cell>
          <cell r="I4534"/>
        </row>
        <row r="4535">
          <cell r="A4535">
            <v>31902</v>
          </cell>
          <cell r="B4535" t="str">
            <v>CANTONERA ELECTRICA DE 12 V  VIRO</v>
          </cell>
          <cell r="C4535" t="str">
            <v>UN</v>
          </cell>
          <cell r="D4535"/>
          <cell r="E4535">
            <v>44596</v>
          </cell>
          <cell r="F4535">
            <v>104742</v>
          </cell>
          <cell r="G4535" t="str">
            <v/>
          </cell>
          <cell r="H4535" t="str">
            <v>VIDRIOS Y ESPEJOS</v>
          </cell>
          <cell r="I4535" t="str">
            <v>860061089 - IDRD - PROYECCIÓN</v>
          </cell>
        </row>
        <row r="4536">
          <cell r="A4536">
            <v>31906</v>
          </cell>
          <cell r="B4536" t="str">
            <v>CANTONERA ELECTRICA DE 110V PLATINA ANGOSTA GRIS</v>
          </cell>
          <cell r="C4536" t="str">
            <v>UN</v>
          </cell>
          <cell r="D4536"/>
          <cell r="E4536"/>
          <cell r="F4536">
            <v>0</v>
          </cell>
          <cell r="G4536" t="str">
            <v/>
          </cell>
          <cell r="H4536" t="str">
            <v>VIDRIOS Y ESPEJOS</v>
          </cell>
          <cell r="I4536"/>
        </row>
        <row r="4537">
          <cell r="A4537">
            <v>31907</v>
          </cell>
          <cell r="B4537" t="str">
            <v>CANTONERA ELECTRICA DE 110 V</v>
          </cell>
          <cell r="C4537" t="str">
            <v>UN</v>
          </cell>
          <cell r="D4537"/>
          <cell r="E4537"/>
          <cell r="F4537">
            <v>0</v>
          </cell>
          <cell r="G4537" t="str">
            <v/>
          </cell>
          <cell r="H4537" t="str">
            <v>VIDRIOS Y ESPEJOS</v>
          </cell>
          <cell r="I4537"/>
        </row>
        <row r="4538">
          <cell r="A4538">
            <v>31909</v>
          </cell>
          <cell r="B4538" t="str">
            <v>LADRILLO ESTRUCTURAL HELIOS MATIZADO 24x12x6 Obra</v>
          </cell>
          <cell r="C4538" t="str">
            <v>UN</v>
          </cell>
          <cell r="D4538"/>
          <cell r="E4538"/>
          <cell r="F4538">
            <v>0</v>
          </cell>
          <cell r="G4538" t="str">
            <v>Dep.</v>
          </cell>
          <cell r="H4538" t="str">
            <v>BLOQUE BOGOTA</v>
          </cell>
          <cell r="I4538"/>
        </row>
        <row r="4539">
          <cell r="A4539">
            <v>31912</v>
          </cell>
          <cell r="B4539" t="str">
            <v>BLOQUE #4  300 x 200 x 100</v>
          </cell>
          <cell r="C4539" t="str">
            <v>UN</v>
          </cell>
          <cell r="D4539"/>
          <cell r="E4539"/>
          <cell r="F4539">
            <v>0</v>
          </cell>
          <cell r="G4539" t="str">
            <v>Dep.</v>
          </cell>
          <cell r="H4539" t="str">
            <v>BLOQUE BOGOTA</v>
          </cell>
          <cell r="I4539"/>
        </row>
        <row r="4540">
          <cell r="A4540">
            <v>31913</v>
          </cell>
          <cell r="B4540" t="str">
            <v>BLOQUE #4 32 x 20 x 9</v>
          </cell>
          <cell r="C4540" t="str">
            <v>UN</v>
          </cell>
          <cell r="D4540"/>
          <cell r="E4540"/>
          <cell r="F4540">
            <v>0</v>
          </cell>
          <cell r="G4540" t="str">
            <v>Dep.</v>
          </cell>
          <cell r="H4540" t="str">
            <v>BLOQUE BOGOTA</v>
          </cell>
          <cell r="I4540"/>
        </row>
        <row r="4541">
          <cell r="A4541">
            <v>31915</v>
          </cell>
          <cell r="B4541" t="str">
            <v>CAOBA AFRICANO</v>
          </cell>
          <cell r="C4541" t="str">
            <v>UN</v>
          </cell>
          <cell r="D4541"/>
          <cell r="E4541"/>
          <cell r="F4541">
            <v>0</v>
          </cell>
          <cell r="G4541" t="str">
            <v>TIPO B</v>
          </cell>
          <cell r="H4541" t="str">
            <v>LAMINAS</v>
          </cell>
          <cell r="I4541"/>
        </row>
        <row r="4542">
          <cell r="A4542">
            <v>31916</v>
          </cell>
          <cell r="B4542" t="str">
            <v>CEDRO PUERTO ASIS</v>
          </cell>
          <cell r="C4542" t="str">
            <v>UN</v>
          </cell>
          <cell r="D4542"/>
          <cell r="E4542"/>
          <cell r="F4542">
            <v>0</v>
          </cell>
          <cell r="G4542" t="str">
            <v>TIPO B</v>
          </cell>
          <cell r="H4542" t="str">
            <v>LAMINAS</v>
          </cell>
          <cell r="I4542"/>
        </row>
        <row r="4543">
          <cell r="A4543">
            <v>31917</v>
          </cell>
          <cell r="B4543" t="str">
            <v>PERILLO</v>
          </cell>
          <cell r="C4543" t="str">
            <v>UN</v>
          </cell>
          <cell r="D4543"/>
          <cell r="E4543"/>
          <cell r="F4543">
            <v>0</v>
          </cell>
          <cell r="G4543" t="str">
            <v>TIPO B</v>
          </cell>
          <cell r="H4543" t="str">
            <v>LAMINAS</v>
          </cell>
          <cell r="I4543"/>
        </row>
        <row r="4544">
          <cell r="A4544">
            <v>31918</v>
          </cell>
          <cell r="B4544" t="str">
            <v>CRUCETAS CORTAS</v>
          </cell>
          <cell r="C4544" t="str">
            <v>DD</v>
          </cell>
          <cell r="D4544"/>
          <cell r="E4544">
            <v>45478</v>
          </cell>
          <cell r="F4544">
            <v>58</v>
          </cell>
          <cell r="G4544" t="str">
            <v/>
          </cell>
          <cell r="H4544" t="str">
            <v>EQUIPO ALQUILER Y MAQUINARIA</v>
          </cell>
          <cell r="I4544" t="str">
            <v>555555555555 - IDRD - MEDIANA DE COTIZACIONES</v>
          </cell>
        </row>
        <row r="4545">
          <cell r="A4545">
            <v>31919</v>
          </cell>
          <cell r="B4545" t="str">
            <v>TAPA REGISTRO 20x20 cm. ALUM.</v>
          </cell>
          <cell r="C4545" t="str">
            <v>UN</v>
          </cell>
          <cell r="D4545"/>
          <cell r="E4545"/>
          <cell r="F4545">
            <v>0</v>
          </cell>
          <cell r="G4545" t="str">
            <v>RN 15x15cm.</v>
          </cell>
          <cell r="H4545" t="str">
            <v>TUBERIA SUBT,REJILLAS,SUMIDER.</v>
          </cell>
          <cell r="I4545"/>
        </row>
        <row r="4546">
          <cell r="A4546">
            <v>90004</v>
          </cell>
          <cell r="B4546" t="str">
            <v>CABLE cobre THHN 90 - 600V 4 AWG</v>
          </cell>
          <cell r="C4546" t="str">
            <v>ML</v>
          </cell>
          <cell r="D4546"/>
          <cell r="E4546">
            <v>45708</v>
          </cell>
          <cell r="F4546">
            <v>15919.2</v>
          </cell>
          <cell r="G4546" t="str">
            <v/>
          </cell>
          <cell r="H4546" t="str">
            <v>INST. ELECTRICAS</v>
          </cell>
          <cell r="I4546" t="str">
            <v>562221312 - IDRD - VALOR CIO AJUSTADO</v>
          </cell>
        </row>
        <row r="4547">
          <cell r="A4547">
            <v>90006</v>
          </cell>
          <cell r="B4547" t="str">
            <v>CABLE cobre THHN 90 - 600V 4/0 AWG **</v>
          </cell>
          <cell r="C4547" t="str">
            <v>ML</v>
          </cell>
          <cell r="D4547"/>
          <cell r="E4547"/>
          <cell r="F4547">
            <v>0</v>
          </cell>
          <cell r="G4547" t="str">
            <v/>
          </cell>
          <cell r="H4547" t="str">
            <v>CABLES</v>
          </cell>
          <cell r="I4547"/>
        </row>
        <row r="4548">
          <cell r="A4548">
            <v>90007</v>
          </cell>
          <cell r="B4548" t="str">
            <v>CABLE cobre THHN 90 - 600V 2 AWG</v>
          </cell>
          <cell r="C4548" t="str">
            <v>ML</v>
          </cell>
          <cell r="D4548"/>
          <cell r="E4548">
            <v>45750</v>
          </cell>
          <cell r="F4548">
            <v>25114</v>
          </cell>
          <cell r="G4548" t="str">
            <v/>
          </cell>
          <cell r="H4548" t="str">
            <v>CABLES</v>
          </cell>
          <cell r="I4548" t="str">
            <v>555555555555 - IDRD - MEDIANA DE COTIZACIONES</v>
          </cell>
        </row>
        <row r="4549">
          <cell r="A4549">
            <v>90009</v>
          </cell>
          <cell r="B4549" t="str">
            <v>CABLE cobre #8 THHN 90 - 600V-AWG **</v>
          </cell>
          <cell r="C4549" t="str">
            <v>ML</v>
          </cell>
          <cell r="D4549"/>
          <cell r="E4549">
            <v>45708</v>
          </cell>
          <cell r="F4549">
            <v>6700</v>
          </cell>
          <cell r="G4549" t="str">
            <v/>
          </cell>
          <cell r="H4549" t="str">
            <v>INST. ELECTRICAS</v>
          </cell>
          <cell r="I4549" t="str">
            <v>562221312 - IDRD - VALOR CIO AJUSTADO</v>
          </cell>
        </row>
        <row r="4550">
          <cell r="A4550">
            <v>90011</v>
          </cell>
          <cell r="B4550" t="str">
            <v>CABLE COBRE THHN/THWN-2 C.10 AWG 600V 90°C</v>
          </cell>
          <cell r="C4550" t="str">
            <v>ML</v>
          </cell>
          <cell r="D4550"/>
          <cell r="E4550">
            <v>45708</v>
          </cell>
          <cell r="F4550">
            <v>4376.9799999999996</v>
          </cell>
          <cell r="G4550" t="str">
            <v/>
          </cell>
          <cell r="H4550" t="str">
            <v>INST. ELECTRICAS</v>
          </cell>
          <cell r="I4550" t="str">
            <v>562221312 - IDRD - VALOR CIO AJUSTADO</v>
          </cell>
        </row>
        <row r="4551">
          <cell r="A4551">
            <v>90012</v>
          </cell>
          <cell r="B4551" t="str">
            <v>PEGACOR I-40 GRIS CRNA</v>
          </cell>
          <cell r="C4551" t="str">
            <v>KG</v>
          </cell>
          <cell r="D4551"/>
          <cell r="E4551"/>
          <cell r="F4551">
            <v>0</v>
          </cell>
          <cell r="G4551" t="str">
            <v>90106</v>
          </cell>
          <cell r="H4551" t="str">
            <v>ENCHAPES,PISOS,ALFOMBRAS,PAPEL</v>
          </cell>
          <cell r="I4551"/>
        </row>
        <row r="4552">
          <cell r="A4552">
            <v>90016</v>
          </cell>
          <cell r="B4552" t="str">
            <v>TAZA FLUXOMETRO INSTIT. Fontanar**</v>
          </cell>
          <cell r="C4552" t="str">
            <v>UN</v>
          </cell>
          <cell r="D4552"/>
          <cell r="E4552"/>
          <cell r="F4552">
            <v>0</v>
          </cell>
          <cell r="G4552" t="str">
            <v>02650</v>
          </cell>
          <cell r="H4552" t="str">
            <v>APARATOS</v>
          </cell>
          <cell r="I4552"/>
        </row>
        <row r="4553">
          <cell r="A4553">
            <v>90037</v>
          </cell>
          <cell r="B4553" t="str">
            <v>ARBOL-MAGNOLIO (1-1,5M)</v>
          </cell>
          <cell r="C4553" t="str">
            <v>UN</v>
          </cell>
          <cell r="D4553"/>
          <cell r="E4553">
            <v>44589</v>
          </cell>
          <cell r="F4553">
            <v>269116</v>
          </cell>
          <cell r="G4553" t="str">
            <v/>
          </cell>
          <cell r="H4553" t="str">
            <v>ARBOLES Y PLANTAS</v>
          </cell>
          <cell r="I4553" t="str">
            <v>860061089 - IDRD - PROYECCIÓN</v>
          </cell>
        </row>
        <row r="4554">
          <cell r="A4554">
            <v>100000</v>
          </cell>
          <cell r="B4554" t="str">
            <v>MOTONIVELADORA (Oper+Com)</v>
          </cell>
          <cell r="C4554" t="str">
            <v>HR</v>
          </cell>
          <cell r="D4554"/>
          <cell r="E4554">
            <v>45708</v>
          </cell>
          <cell r="F4554">
            <v>176987</v>
          </cell>
          <cell r="G4554" t="str">
            <v/>
          </cell>
          <cell r="H4554" t="str">
            <v>EQUIPOS DE EXCAVACION</v>
          </cell>
          <cell r="I4554" t="str">
            <v>562221312 - IDRD - VALOR CIO AJUSTADO</v>
          </cell>
        </row>
        <row r="4555">
          <cell r="A4555">
            <v>100001</v>
          </cell>
          <cell r="B4555" t="str">
            <v>Adoquín de arcilla tipo tolete **</v>
          </cell>
          <cell r="C4555" t="str">
            <v>M2</v>
          </cell>
          <cell r="D4555"/>
          <cell r="E4555"/>
          <cell r="F4555">
            <v>0</v>
          </cell>
          <cell r="G4555" t="str">
            <v>+flete</v>
          </cell>
          <cell r="H4555" t="str">
            <v>ENCHAPES,PISOS,ALFOMBRAS,PAPEL</v>
          </cell>
          <cell r="I4555"/>
        </row>
        <row r="4556">
          <cell r="A4556">
            <v>100002</v>
          </cell>
          <cell r="B4556" t="str">
            <v>Geomalla Fortgrid BX 25 Ahora BX 30  tejida en pol</v>
          </cell>
          <cell r="C4556" t="str">
            <v>M2</v>
          </cell>
          <cell r="D4556"/>
          <cell r="E4556">
            <v>44657</v>
          </cell>
          <cell r="F4556">
            <v>5161.01</v>
          </cell>
          <cell r="G4556" t="str">
            <v>3151702385</v>
          </cell>
          <cell r="H4556" t="str">
            <v>IMPERMEABILIZANTES</v>
          </cell>
          <cell r="I4556" t="str">
            <v>8956232 - IDRD - MEDIA ARMONICA COTIZACIONES</v>
          </cell>
        </row>
        <row r="4557">
          <cell r="A4557">
            <v>100003</v>
          </cell>
          <cell r="B4557" t="str">
            <v>GEOmalla Fortgrid BX 65 refuerzo biaxiLafaDesconti</v>
          </cell>
          <cell r="C4557" t="str">
            <v>M2</v>
          </cell>
          <cell r="D4557"/>
          <cell r="E4557"/>
          <cell r="F4557">
            <v>0</v>
          </cell>
          <cell r="G4557" t="str">
            <v>3151702385</v>
          </cell>
          <cell r="H4557" t="str">
            <v>ADITIVOS. MORTEROS</v>
          </cell>
          <cell r="I4557"/>
        </row>
        <row r="4558">
          <cell r="A4558">
            <v>100004</v>
          </cell>
          <cell r="B4558" t="str">
            <v>GEOmalla Fortgrid UX 100 refuerzo uniaxial **</v>
          </cell>
          <cell r="C4558" t="str">
            <v>M2</v>
          </cell>
          <cell r="D4558"/>
          <cell r="E4558"/>
          <cell r="F4558">
            <v>0</v>
          </cell>
          <cell r="G4558" t="str">
            <v>3151702385</v>
          </cell>
          <cell r="H4558" t="str">
            <v>ADITIVOS. MORTEROS</v>
          </cell>
          <cell r="I4558"/>
        </row>
        <row r="4559">
          <cell r="A4559">
            <v>100005</v>
          </cell>
          <cell r="B4559" t="str">
            <v>GEOmalla Fortgrid UX 165 refuerzo  uni axial **</v>
          </cell>
          <cell r="C4559" t="str">
            <v>M2</v>
          </cell>
          <cell r="D4559"/>
          <cell r="E4559"/>
          <cell r="F4559">
            <v>0</v>
          </cell>
          <cell r="G4559" t="str">
            <v>3151702385</v>
          </cell>
          <cell r="H4559" t="str">
            <v>ADITIVOS. MORTEROS</v>
          </cell>
          <cell r="I4559"/>
        </row>
        <row r="4560">
          <cell r="A4560">
            <v>100006</v>
          </cell>
          <cell r="B4560" t="str">
            <v>GEOtextil Fortex BX 60 refuerzo Lafayet**</v>
          </cell>
          <cell r="C4560" t="str">
            <v>M2</v>
          </cell>
          <cell r="D4560"/>
          <cell r="E4560"/>
          <cell r="F4560">
            <v>0</v>
          </cell>
          <cell r="G4560" t="str">
            <v>3151702385</v>
          </cell>
          <cell r="H4560" t="str">
            <v>GEOSINTETICOS</v>
          </cell>
          <cell r="I4560"/>
        </row>
        <row r="4561">
          <cell r="A4561">
            <v>100007</v>
          </cell>
          <cell r="B4561" t="str">
            <v>GEOtextil Fortex BX 90 refuerzo Lafayet**</v>
          </cell>
          <cell r="C4561" t="str">
            <v>M2</v>
          </cell>
          <cell r="D4561"/>
          <cell r="E4561"/>
          <cell r="F4561">
            <v>0</v>
          </cell>
          <cell r="G4561" t="str">
            <v>3151702385</v>
          </cell>
          <cell r="H4561" t="str">
            <v>ADITIVOS. MORTEROS</v>
          </cell>
          <cell r="I4561"/>
        </row>
        <row r="4562">
          <cell r="A4562">
            <v>100008</v>
          </cell>
          <cell r="B4562" t="str">
            <v>GEOtextil Fortex BX 40 separ+estabiliz Lafayet **</v>
          </cell>
          <cell r="C4562" t="str">
            <v>M2</v>
          </cell>
          <cell r="D4562"/>
          <cell r="E4562">
            <v>45597</v>
          </cell>
          <cell r="F4562">
            <v>11169</v>
          </cell>
          <cell r="G4562" t="str">
            <v>3151702385</v>
          </cell>
          <cell r="H4562" t="str">
            <v>GEOSINTETICOS</v>
          </cell>
          <cell r="I4562" t="str">
            <v>555555555555 - IDRD - MEDIANA DE COTIZACIONES</v>
          </cell>
        </row>
        <row r="4563">
          <cell r="A4563">
            <v>100009</v>
          </cell>
          <cell r="B4563" t="str">
            <v>Geotextil-PP cinta Plana Separc - SueloT-2400 Propyweave</v>
          </cell>
          <cell r="C4563" t="str">
            <v>M2</v>
          </cell>
          <cell r="D4563"/>
          <cell r="E4563">
            <v>45706</v>
          </cell>
          <cell r="F4563">
            <v>9362</v>
          </cell>
          <cell r="G4563" t="str">
            <v>3151702385</v>
          </cell>
          <cell r="H4563" t="str">
            <v>GEOSINTETICOS</v>
          </cell>
          <cell r="I4563" t="str">
            <v>8956232 - IDRD - MEDIA ARMONICA COTIZACIONES</v>
          </cell>
        </row>
        <row r="4564">
          <cell r="A4564">
            <v>100010</v>
          </cell>
          <cell r="B4564" t="str">
            <v>Teja Arizona  termo acustica  **</v>
          </cell>
          <cell r="C4564" t="str">
            <v>M2</v>
          </cell>
          <cell r="D4564"/>
          <cell r="E4564"/>
          <cell r="F4564">
            <v>0</v>
          </cell>
          <cell r="G4564" t="str">
            <v/>
          </cell>
          <cell r="H4564" t="str">
            <v>CUBIERTAS Y ACCESORIOS</v>
          </cell>
          <cell r="I4564"/>
        </row>
        <row r="4565">
          <cell r="A4565">
            <v>100011</v>
          </cell>
          <cell r="B4565" t="str">
            <v>Teja sin traslapos  termo acustica  **</v>
          </cell>
          <cell r="C4565" t="str">
            <v>M2</v>
          </cell>
          <cell r="D4565"/>
          <cell r="E4565"/>
          <cell r="F4565">
            <v>0</v>
          </cell>
          <cell r="G4565" t="str">
            <v/>
          </cell>
          <cell r="H4565" t="str">
            <v>CUBIERTAS Y ACCESORIOS</v>
          </cell>
          <cell r="I4565"/>
        </row>
        <row r="4566">
          <cell r="A4566">
            <v>100012</v>
          </cell>
          <cell r="B4566" t="str">
            <v>Escalera de tijera 8 pasos en fibra de vidrio</v>
          </cell>
          <cell r="C4566" t="str">
            <v>UN</v>
          </cell>
          <cell r="D4566"/>
          <cell r="E4566">
            <v>44585</v>
          </cell>
          <cell r="F4566">
            <v>559786</v>
          </cell>
          <cell r="G4566" t="str">
            <v/>
          </cell>
          <cell r="H4566" t="str">
            <v>EQUIPO DE SEGURIDAD INDUSTRIAL</v>
          </cell>
          <cell r="I4566" t="str">
            <v>860061089 - IDRD - PROYECCIÓN</v>
          </cell>
        </row>
        <row r="4567">
          <cell r="A4567">
            <v>100013</v>
          </cell>
          <cell r="B4567" t="str">
            <v>Sikadur 42 anclaje 5 Kg (toxement E3F Grout)  **</v>
          </cell>
          <cell r="C4567" t="str">
            <v>KG</v>
          </cell>
          <cell r="D4567"/>
          <cell r="E4567">
            <v>45708</v>
          </cell>
          <cell r="F4567">
            <v>90561.13</v>
          </cell>
          <cell r="G4567" t="str">
            <v>25304480</v>
          </cell>
          <cell r="H4567" t="str">
            <v>IMPERMEABILIZANTES</v>
          </cell>
          <cell r="I4567" t="str">
            <v>562221312 - IDRD - VALOR CIO AJUSTADO</v>
          </cell>
        </row>
        <row r="4568">
          <cell r="A4568">
            <v>100014</v>
          </cell>
          <cell r="B4568" t="str">
            <v>PROFESIONAL CATEGORÍA 6 (E.G.3;E.E.1) - SIN PREST.</v>
          </cell>
          <cell r="C4568" t="str">
            <v>MES</v>
          </cell>
          <cell r="D4568"/>
          <cell r="E4568">
            <v>45672</v>
          </cell>
          <cell r="F4568">
            <v>7053725</v>
          </cell>
          <cell r="G4568" t="str">
            <v/>
          </cell>
          <cell r="H4568" t="str">
            <v>TARIFAS PROFESIONALES</v>
          </cell>
          <cell r="I4568" t="str">
            <v>860.061.099.1 - IDRD</v>
          </cell>
        </row>
        <row r="4569">
          <cell r="A4569">
            <v>100016</v>
          </cell>
          <cell r="B4569" t="str">
            <v>Geodren planar  e= 5.0mm (goeText+geoRed)  h=1</v>
          </cell>
          <cell r="C4569" t="str">
            <v>ML</v>
          </cell>
          <cell r="D4569"/>
          <cell r="E4569">
            <v>45597</v>
          </cell>
          <cell r="F4569">
            <v>39917</v>
          </cell>
          <cell r="G4569" t="str">
            <v>2063859207</v>
          </cell>
          <cell r="H4569" t="str">
            <v>GEOSINTETICOS</v>
          </cell>
          <cell r="I4569" t="str">
            <v>8956232 - IDRD - MEDIA ARMONICA COTIZACIONES</v>
          </cell>
        </row>
        <row r="4570">
          <cell r="A4570">
            <v>100017</v>
          </cell>
          <cell r="B4570" t="str">
            <v>GeoEcomatrix (Pavco) empradizacion y erosion  **</v>
          </cell>
          <cell r="C4570" t="str">
            <v>M2</v>
          </cell>
          <cell r="D4570"/>
          <cell r="E4570">
            <v>45597</v>
          </cell>
          <cell r="F4570">
            <v>5698</v>
          </cell>
          <cell r="G4570" t="str">
            <v>TAPETE</v>
          </cell>
          <cell r="H4570" t="str">
            <v>JARDINERIA Y GRAMAS</v>
          </cell>
          <cell r="I4570" t="str">
            <v>555555555555 - IDRD - MEDIANA DE COTIZACIONES</v>
          </cell>
        </row>
        <row r="4571">
          <cell r="A4571">
            <v>100019</v>
          </cell>
          <cell r="B4571" t="str">
            <v>Perforacion horizontal con barreno helicoidal d=3"</v>
          </cell>
          <cell r="C4571" t="str">
            <v>ML</v>
          </cell>
          <cell r="D4571"/>
          <cell r="E4571">
            <v>43572</v>
          </cell>
          <cell r="F4571">
            <v>146279</v>
          </cell>
          <cell r="G4571" t="str">
            <v>A2800</v>
          </cell>
          <cell r="H4571" t="str">
            <v>ACTIVIDADES ESPECIALES</v>
          </cell>
          <cell r="I4571" t="str">
            <v>859858444 - PRIETO Y PRIETO INGENIEROS</v>
          </cell>
        </row>
        <row r="4572">
          <cell r="A4572">
            <v>100020</v>
          </cell>
          <cell r="B4572" t="str">
            <v>SikaSwell S  **</v>
          </cell>
          <cell r="C4572" t="str">
            <v>UN</v>
          </cell>
          <cell r="D4572"/>
          <cell r="E4572"/>
          <cell r="F4572">
            <v>0</v>
          </cell>
          <cell r="G4572" t="str">
            <v>303571</v>
          </cell>
          <cell r="H4572" t="str">
            <v>IMPERMEABILIZANTES</v>
          </cell>
          <cell r="I4572"/>
        </row>
        <row r="4573">
          <cell r="A4573">
            <v>100021</v>
          </cell>
          <cell r="B4573" t="str">
            <v>Malla gaviones(2*1*1-triple tors.2.7mmCal 12-S=7.5</v>
          </cell>
          <cell r="C4573" t="str">
            <v>UN</v>
          </cell>
          <cell r="D4573"/>
          <cell r="E4573">
            <v>45491</v>
          </cell>
          <cell r="F4573">
            <v>134325</v>
          </cell>
          <cell r="G4573" t="str">
            <v>10.6X.60X1.2</v>
          </cell>
          <cell r="H4573" t="str">
            <v>ACEROS,HIERROS/MALLAS,CERCHAS</v>
          </cell>
          <cell r="I4573" t="str">
            <v>8956232 - IDRD - MEDIA ARMONICA COTIZACIONES</v>
          </cell>
        </row>
        <row r="4574">
          <cell r="A4574">
            <v>100022</v>
          </cell>
          <cell r="B4574" t="str">
            <v>Malla diafragma para gaviones2.7mmcal12(7.5X7.5CM)</v>
          </cell>
          <cell r="C4574" t="str">
            <v>M2</v>
          </cell>
          <cell r="D4574"/>
          <cell r="E4574">
            <v>44721</v>
          </cell>
          <cell r="F4574">
            <v>20389</v>
          </cell>
          <cell r="G4574" t="str">
            <v>10.6X.60X1.2</v>
          </cell>
          <cell r="H4574" t="str">
            <v>MALLAS ELECTROSOLDADAS</v>
          </cell>
          <cell r="I4574" t="str">
            <v>8956232 - IDRD - MEDIA ARMONICA COTIZACIONES</v>
          </cell>
        </row>
        <row r="4575">
          <cell r="A4575">
            <v>100023</v>
          </cell>
          <cell r="B4575" t="str">
            <v>PROFESIONAL AUXILIAR (Sin Títulos de Posgrado) SIN PREST.</v>
          </cell>
          <cell r="C4575" t="str">
            <v>MES</v>
          </cell>
          <cell r="D4575"/>
          <cell r="E4575">
            <v>45672</v>
          </cell>
          <cell r="F4575">
            <v>3082174</v>
          </cell>
          <cell r="G4575" t="str">
            <v/>
          </cell>
          <cell r="H4575" t="str">
            <v>TARIFAS PROFESIONALES</v>
          </cell>
          <cell r="I4575" t="str">
            <v>860.061.099.1 - IDRD</v>
          </cell>
        </row>
        <row r="4576">
          <cell r="A4576">
            <v>100024</v>
          </cell>
          <cell r="B4576" t="str">
            <v>Perforacion de 3/4 y 3/8"***</v>
          </cell>
          <cell r="C4576" t="str">
            <v>UN</v>
          </cell>
          <cell r="D4576"/>
          <cell r="E4576"/>
          <cell r="F4576">
            <v>0</v>
          </cell>
          <cell r="G4576" t="str">
            <v>A2800</v>
          </cell>
          <cell r="H4576" t="str">
            <v>PRELIMINARES</v>
          </cell>
          <cell r="I4576"/>
        </row>
        <row r="4577">
          <cell r="A4577">
            <v>100025</v>
          </cell>
          <cell r="B4577" t="str">
            <v>Lamina acero inoxidable304 e=1.2(1.22X2.44M) **</v>
          </cell>
          <cell r="C4577" t="str">
            <v>UN</v>
          </cell>
          <cell r="D4577"/>
          <cell r="E4577"/>
          <cell r="F4577">
            <v>0</v>
          </cell>
          <cell r="G4577" t="str">
            <v>DORMER</v>
          </cell>
          <cell r="H4577" t="str">
            <v>FERRETERIA</v>
          </cell>
          <cell r="I4577"/>
        </row>
        <row r="4578">
          <cell r="A4578">
            <v>100026</v>
          </cell>
          <cell r="B4578" t="str">
            <v>Lamina acero inoxidable304 Cal18 1.55*3.05 **</v>
          </cell>
          <cell r="C4578" t="str">
            <v>UN</v>
          </cell>
          <cell r="D4578"/>
          <cell r="E4578">
            <v>45708</v>
          </cell>
          <cell r="F4578">
            <v>583411.68000000005</v>
          </cell>
          <cell r="G4578" t="str">
            <v>DORMER</v>
          </cell>
          <cell r="H4578" t="str">
            <v>LAMINAS PLATINAS</v>
          </cell>
          <cell r="I4578" t="str">
            <v>562221312 - IDRD - VALOR CIO AJUSTADO</v>
          </cell>
        </row>
        <row r="4579">
          <cell r="A4579">
            <v>100027</v>
          </cell>
          <cell r="B4579" t="str">
            <v>Tubo gas polietileno      3"      **</v>
          </cell>
          <cell r="C4579" t="str">
            <v>ML</v>
          </cell>
          <cell r="D4579"/>
          <cell r="E4579"/>
          <cell r="F4579">
            <v>0</v>
          </cell>
          <cell r="G4579" t="str">
            <v>0240408001</v>
          </cell>
          <cell r="H4579" t="str">
            <v>TUBERIA HIDROSANITARIA</v>
          </cell>
          <cell r="I4579"/>
        </row>
        <row r="4580">
          <cell r="A4580">
            <v>100028</v>
          </cell>
          <cell r="B4580" t="str">
            <v>codo  polietileno d=3" para gas</v>
          </cell>
          <cell r="C4580" t="str">
            <v>UN</v>
          </cell>
          <cell r="D4580"/>
          <cell r="E4580"/>
          <cell r="F4580">
            <v>0</v>
          </cell>
          <cell r="G4580" t="str">
            <v>0240408001</v>
          </cell>
          <cell r="H4580" t="str">
            <v>TUBERIA HIDROSANITARIA</v>
          </cell>
          <cell r="I4580"/>
        </row>
        <row r="4581">
          <cell r="A4581">
            <v>100029</v>
          </cell>
          <cell r="B4581" t="str">
            <v>Tubo acero al carbón S/C d= 2 1/2" **</v>
          </cell>
          <cell r="C4581" t="str">
            <v>ML</v>
          </cell>
          <cell r="D4581"/>
          <cell r="E4581"/>
          <cell r="F4581">
            <v>0</v>
          </cell>
          <cell r="G4581" t="str">
            <v>T-117</v>
          </cell>
          <cell r="H4581" t="str">
            <v>PERFILES Y DIVISIONES</v>
          </cell>
          <cell r="I4581"/>
        </row>
        <row r="4582">
          <cell r="A4582">
            <v>100030</v>
          </cell>
          <cell r="B4582" t="str">
            <v>Tubo acero al carbón S/C d= 2 " **</v>
          </cell>
          <cell r="C4582" t="str">
            <v>ML</v>
          </cell>
          <cell r="D4582"/>
          <cell r="E4582"/>
          <cell r="F4582">
            <v>0</v>
          </cell>
          <cell r="G4582" t="str">
            <v>T-117</v>
          </cell>
          <cell r="H4582" t="str">
            <v>PERFILES Y DIVISIONES</v>
          </cell>
          <cell r="I4582"/>
        </row>
        <row r="4583">
          <cell r="A4583">
            <v>100031</v>
          </cell>
          <cell r="B4583" t="str">
            <v>Tubo acero al carbón S/C d= 1 1/2 " **</v>
          </cell>
          <cell r="C4583" t="str">
            <v>ML</v>
          </cell>
          <cell r="D4583"/>
          <cell r="E4583"/>
          <cell r="F4583">
            <v>0</v>
          </cell>
          <cell r="G4583" t="str">
            <v>T-117</v>
          </cell>
          <cell r="H4583" t="str">
            <v>PERFILES Y DIVISIONES</v>
          </cell>
          <cell r="I4583"/>
        </row>
        <row r="4584">
          <cell r="A4584">
            <v>100032</v>
          </cell>
          <cell r="B4584" t="str">
            <v>Codo 90º acero al carbón Sch40 d= 1 1/2 " **</v>
          </cell>
          <cell r="C4584" t="str">
            <v>UN</v>
          </cell>
          <cell r="D4584"/>
          <cell r="E4584">
            <v>43738</v>
          </cell>
          <cell r="F4584">
            <v>5560</v>
          </cell>
          <cell r="G4584" t="str">
            <v>T-117</v>
          </cell>
          <cell r="H4584" t="str">
            <v>PERFILES Y DIVISIONES</v>
          </cell>
          <cell r="I4584" t="str">
            <v>8956232 - IDRD - MEDIA ARMONICA COTIZACIONES</v>
          </cell>
        </row>
        <row r="4585">
          <cell r="A4585">
            <v>100033</v>
          </cell>
          <cell r="B4585" t="str">
            <v>Tee acero al carbón Sch40 d= 2 1/2 " **</v>
          </cell>
          <cell r="C4585" t="str">
            <v>UN</v>
          </cell>
          <cell r="D4585"/>
          <cell r="E4585">
            <v>43746</v>
          </cell>
          <cell r="F4585">
            <v>21865</v>
          </cell>
          <cell r="G4585" t="str">
            <v>T-117</v>
          </cell>
          <cell r="H4585" t="str">
            <v>PERFILES Y DIVISIONES</v>
          </cell>
          <cell r="I4585" t="str">
            <v>8956232 - IDRD - MEDIA ARMONICA COTIZACIONES</v>
          </cell>
        </row>
        <row r="4586">
          <cell r="A4586">
            <v>100034</v>
          </cell>
          <cell r="B4586" t="str">
            <v>Codo 90º acero al carbón Sch40 d= 2 1/2 " **</v>
          </cell>
          <cell r="C4586" t="str">
            <v>UN</v>
          </cell>
          <cell r="D4586"/>
          <cell r="E4586">
            <v>43738</v>
          </cell>
          <cell r="F4586">
            <v>16937</v>
          </cell>
          <cell r="G4586" t="str">
            <v>T-117</v>
          </cell>
          <cell r="H4586" t="str">
            <v>PERFILES Y DIVISIONES</v>
          </cell>
          <cell r="I4586" t="str">
            <v>8956232 - IDRD - MEDIA ARMONICA COTIZACIONES</v>
          </cell>
        </row>
        <row r="4587">
          <cell r="A4587">
            <v>100035</v>
          </cell>
          <cell r="B4587" t="str">
            <v>Silla de polietileno d=3" x 1" para gas  **</v>
          </cell>
          <cell r="C4587" t="str">
            <v>UN</v>
          </cell>
          <cell r="D4587"/>
          <cell r="E4587"/>
          <cell r="F4587">
            <v>0</v>
          </cell>
          <cell r="G4587" t="str">
            <v>0240408001</v>
          </cell>
          <cell r="H4587" t="str">
            <v>TUBERIA HIDROSANITARIA</v>
          </cell>
          <cell r="I4587"/>
        </row>
        <row r="4588">
          <cell r="A4588">
            <v>100036</v>
          </cell>
          <cell r="B4588" t="str">
            <v>Polivalvula d=1 " para gas  **</v>
          </cell>
          <cell r="C4588" t="str">
            <v>UN</v>
          </cell>
          <cell r="D4588"/>
          <cell r="E4588"/>
          <cell r="F4588">
            <v>0</v>
          </cell>
          <cell r="G4588" t="str">
            <v>0240408001</v>
          </cell>
          <cell r="H4588" t="str">
            <v>TUBERIA HIDROSANITARIA</v>
          </cell>
          <cell r="I4588"/>
        </row>
        <row r="4589">
          <cell r="A4589">
            <v>100038</v>
          </cell>
          <cell r="B4589" t="str">
            <v>Valvula de globo acero 150 lbs d=6"  **</v>
          </cell>
          <cell r="C4589" t="str">
            <v>UN</v>
          </cell>
          <cell r="D4589"/>
          <cell r="E4589"/>
          <cell r="F4589">
            <v>0</v>
          </cell>
          <cell r="G4589" t="str">
            <v>C6430 Gris</v>
          </cell>
          <cell r="H4589" t="str">
            <v>ACCESORIOS HIDROSANITARIOS</v>
          </cell>
          <cell r="I4589"/>
        </row>
        <row r="4590">
          <cell r="A4590">
            <v>100039</v>
          </cell>
          <cell r="B4590" t="str">
            <v>Brida acero  d=6" para soldar **</v>
          </cell>
          <cell r="C4590" t="str">
            <v>UN</v>
          </cell>
          <cell r="D4590"/>
          <cell r="E4590"/>
          <cell r="F4590">
            <v>0</v>
          </cell>
          <cell r="G4590" t="str">
            <v>C6430 Gris</v>
          </cell>
          <cell r="H4590" t="str">
            <v>ACCESORIOS HIDROSANITARIOS</v>
          </cell>
          <cell r="I4590"/>
        </row>
        <row r="4591">
          <cell r="A4591">
            <v>100040</v>
          </cell>
          <cell r="B4591" t="str">
            <v>Tee acero al carbón  Sch40 d= 6 " **</v>
          </cell>
          <cell r="C4591" t="str">
            <v>UN</v>
          </cell>
          <cell r="D4591"/>
          <cell r="E4591">
            <v>43746</v>
          </cell>
          <cell r="F4591">
            <v>194932</v>
          </cell>
          <cell r="G4591" t="str">
            <v>T-117</v>
          </cell>
          <cell r="H4591" t="str">
            <v>PERFILES Y DIVISIONES</v>
          </cell>
          <cell r="I4591" t="str">
            <v>8956232 - IDRD - MEDIA ARMONICA COTIZACIONES</v>
          </cell>
        </row>
        <row r="4592">
          <cell r="A4592">
            <v>100041</v>
          </cell>
          <cell r="B4592" t="str">
            <v>Copa acero al carbón Sch40  d= 6 "x2" **</v>
          </cell>
          <cell r="C4592" t="str">
            <v>UN</v>
          </cell>
          <cell r="D4592"/>
          <cell r="E4592"/>
          <cell r="F4592">
            <v>0</v>
          </cell>
          <cell r="G4592" t="str">
            <v>T-117</v>
          </cell>
          <cell r="H4592" t="str">
            <v>PERFILES Y DIVISIONES</v>
          </cell>
          <cell r="I4592"/>
        </row>
        <row r="4593">
          <cell r="A4593">
            <v>100042</v>
          </cell>
          <cell r="B4593" t="str">
            <v>Tubo acero al carbón Sch40 sin costura d= 6 " **</v>
          </cell>
          <cell r="C4593" t="str">
            <v>ML</v>
          </cell>
          <cell r="D4593"/>
          <cell r="E4593"/>
          <cell r="F4593">
            <v>0</v>
          </cell>
          <cell r="G4593" t="str">
            <v>T-117</v>
          </cell>
          <cell r="H4593" t="str">
            <v>PERFILES Y DIVISIONES</v>
          </cell>
          <cell r="I4593"/>
        </row>
        <row r="4594">
          <cell r="A4594">
            <v>100043</v>
          </cell>
          <cell r="B4594" t="str">
            <v>Tubo cobre tipo L d= 2 " **</v>
          </cell>
          <cell r="C4594" t="str">
            <v>ML</v>
          </cell>
          <cell r="D4594"/>
          <cell r="E4594"/>
          <cell r="F4594">
            <v>0</v>
          </cell>
          <cell r="G4594" t="str">
            <v>T-117</v>
          </cell>
          <cell r="H4594" t="str">
            <v>PERFILES Y DIVISIONES</v>
          </cell>
          <cell r="I4594"/>
        </row>
        <row r="4595">
          <cell r="A4595">
            <v>100044</v>
          </cell>
          <cell r="B4595" t="str">
            <v>Copa cobre  d= 2" **</v>
          </cell>
          <cell r="C4595" t="str">
            <v>UN</v>
          </cell>
          <cell r="D4595"/>
          <cell r="E4595"/>
          <cell r="F4595">
            <v>0</v>
          </cell>
          <cell r="G4595" t="str">
            <v>T-117</v>
          </cell>
          <cell r="H4595" t="str">
            <v>PERFILES Y DIVISIONES</v>
          </cell>
          <cell r="I4595"/>
        </row>
        <row r="4596">
          <cell r="A4596">
            <v>100045</v>
          </cell>
          <cell r="B4596" t="str">
            <v>Tee  Cu  2 " cobre **</v>
          </cell>
          <cell r="C4596" t="str">
            <v>UN</v>
          </cell>
          <cell r="D4596"/>
          <cell r="E4596"/>
          <cell r="F4596">
            <v>0</v>
          </cell>
          <cell r="G4596" t="str">
            <v>T-117</v>
          </cell>
          <cell r="H4596" t="str">
            <v>PERFILES Y DIVISIONES</v>
          </cell>
          <cell r="I4596"/>
        </row>
        <row r="4597">
          <cell r="A4597">
            <v>100046</v>
          </cell>
          <cell r="B4597" t="str">
            <v>Reduccion cobre 2"x1/2" **</v>
          </cell>
          <cell r="C4597" t="str">
            <v>UN</v>
          </cell>
          <cell r="D4597"/>
          <cell r="E4597"/>
          <cell r="F4597">
            <v>0</v>
          </cell>
          <cell r="G4597" t="str">
            <v>2040531109</v>
          </cell>
          <cell r="H4597" t="str">
            <v>ACCESORIOS HIDROSANITARIOS</v>
          </cell>
          <cell r="I4597"/>
        </row>
        <row r="4598">
          <cell r="A4598">
            <v>100047</v>
          </cell>
          <cell r="B4598" t="str">
            <v>Adaptador macho cobre 2" **</v>
          </cell>
          <cell r="C4598" t="str">
            <v>UN</v>
          </cell>
          <cell r="D4598"/>
          <cell r="E4598"/>
          <cell r="F4598">
            <v>0</v>
          </cell>
          <cell r="G4598" t="str">
            <v>2040531109</v>
          </cell>
          <cell r="H4598" t="str">
            <v>ACCESORIOS HIDROSANITARIOS</v>
          </cell>
          <cell r="I4598"/>
        </row>
        <row r="4599">
          <cell r="A4599">
            <v>100048</v>
          </cell>
          <cell r="B4599" t="str">
            <v>Universal bronce d= 2 " **</v>
          </cell>
          <cell r="C4599" t="str">
            <v>ML</v>
          </cell>
          <cell r="D4599"/>
          <cell r="E4599"/>
          <cell r="F4599">
            <v>0</v>
          </cell>
          <cell r="G4599" t="str">
            <v>T-117</v>
          </cell>
          <cell r="H4599" t="str">
            <v>PERFILES Y DIVISIONES</v>
          </cell>
          <cell r="I4599"/>
        </row>
        <row r="4600">
          <cell r="A4600">
            <v>100049</v>
          </cell>
          <cell r="B4600" t="str">
            <v>Soldadura estaño  Plata</v>
          </cell>
          <cell r="C4600" t="str">
            <v>KG</v>
          </cell>
          <cell r="D4600"/>
          <cell r="E4600">
            <v>45708</v>
          </cell>
          <cell r="F4600">
            <v>843464.65</v>
          </cell>
          <cell r="G4600" t="str">
            <v>T-117</v>
          </cell>
          <cell r="H4600" t="str">
            <v>PERFILES Y DIVISIONES</v>
          </cell>
          <cell r="I4600" t="str">
            <v>562221312 - IDRD - VALOR CIO AJUSTADO</v>
          </cell>
        </row>
        <row r="4601">
          <cell r="A4601">
            <v>100050</v>
          </cell>
          <cell r="B4601" t="str">
            <v>Valvula de bola acero d=2"  **</v>
          </cell>
          <cell r="C4601" t="str">
            <v>UN</v>
          </cell>
          <cell r="D4601"/>
          <cell r="E4601"/>
          <cell r="F4601">
            <v>0</v>
          </cell>
          <cell r="G4601" t="str">
            <v>C6430 Gris</v>
          </cell>
          <cell r="H4601" t="str">
            <v>ACCESORIOS HIDROSANITARIOS</v>
          </cell>
          <cell r="I4601"/>
        </row>
        <row r="4602">
          <cell r="A4602">
            <v>100051</v>
          </cell>
          <cell r="B4602" t="str">
            <v>Perfil C 13 para soporte de tuberia **</v>
          </cell>
          <cell r="C4602" t="str">
            <v>ML</v>
          </cell>
          <cell r="D4602"/>
          <cell r="E4602"/>
          <cell r="F4602">
            <v>0</v>
          </cell>
          <cell r="G4602" t="str">
            <v/>
          </cell>
          <cell r="H4602" t="str">
            <v>CERCHAS,VIGAS, ANG, PERFILES</v>
          </cell>
          <cell r="I4602"/>
        </row>
        <row r="4603">
          <cell r="A4603">
            <v>100052</v>
          </cell>
          <cell r="B4603" t="str">
            <v>Empaque Flexitalico d=6" **</v>
          </cell>
          <cell r="C4603" t="str">
            <v>UN</v>
          </cell>
          <cell r="D4603"/>
          <cell r="E4603">
            <v>44592</v>
          </cell>
          <cell r="F4603">
            <v>16677.009999999998</v>
          </cell>
          <cell r="G4603" t="str">
            <v/>
          </cell>
          <cell r="H4603" t="str">
            <v>GRIFERIAS,APARATOS,ACCESORIOS</v>
          </cell>
          <cell r="I4603" t="str">
            <v>860061089 - IDRD - PROYECCIÓN</v>
          </cell>
        </row>
        <row r="4604">
          <cell r="A4604">
            <v>100053</v>
          </cell>
          <cell r="B4604" t="str">
            <v>Oxicorte (Senc) ML*</v>
          </cell>
          <cell r="C4604" t="str">
            <v>ML</v>
          </cell>
          <cell r="D4604"/>
          <cell r="E4604">
            <v>45708</v>
          </cell>
          <cell r="F4604">
            <v>29838.92</v>
          </cell>
          <cell r="G4604" t="str">
            <v/>
          </cell>
          <cell r="H4604" t="str">
            <v>GRIFERIAS,APARATOS,ACCESORIOS</v>
          </cell>
          <cell r="I4604" t="str">
            <v>562221312 - IDRD - VALOR CIO AJUSTADO</v>
          </cell>
        </row>
        <row r="4605">
          <cell r="A4605">
            <v>100054</v>
          </cell>
          <cell r="B4605" t="str">
            <v>PROFESIONAL ASESOR CATEGORIA 0 - SIN PREST.</v>
          </cell>
          <cell r="C4605" t="str">
            <v>MES</v>
          </cell>
          <cell r="D4605"/>
          <cell r="E4605">
            <v>45672</v>
          </cell>
          <cell r="F4605">
            <v>18052540</v>
          </cell>
          <cell r="G4605" t="str">
            <v/>
          </cell>
          <cell r="H4605" t="str">
            <v>TARIFAS PROFESIONALES</v>
          </cell>
          <cell r="I4605" t="str">
            <v>860.061.099.1 - IDRD</v>
          </cell>
        </row>
        <row r="4606">
          <cell r="A4606">
            <v>100055</v>
          </cell>
          <cell r="B4606" t="str">
            <v>Cheque bridado acero al carbon d=2" **</v>
          </cell>
          <cell r="C4606" t="str">
            <v>UN</v>
          </cell>
          <cell r="D4606"/>
          <cell r="E4606"/>
          <cell r="F4606">
            <v>0</v>
          </cell>
          <cell r="G4606" t="str">
            <v>CHEC 02</v>
          </cell>
          <cell r="H4606" t="str">
            <v>REGISTROS Y CHEQUES</v>
          </cell>
          <cell r="I4606"/>
        </row>
        <row r="4607">
          <cell r="A4607">
            <v>100056</v>
          </cell>
          <cell r="B4607" t="str">
            <v>Brida acero  d=2"  para soldar **</v>
          </cell>
          <cell r="C4607" t="str">
            <v>UN</v>
          </cell>
          <cell r="D4607"/>
          <cell r="E4607"/>
          <cell r="F4607">
            <v>0</v>
          </cell>
          <cell r="G4607" t="str">
            <v>C6430 Gris</v>
          </cell>
          <cell r="H4607" t="str">
            <v>ACCESORIOS HIDROSANITARIOS</v>
          </cell>
          <cell r="I4607"/>
        </row>
        <row r="4608">
          <cell r="A4608">
            <v>100057</v>
          </cell>
          <cell r="B4608" t="str">
            <v>Cheque bridado acero al carbon d=3" **</v>
          </cell>
          <cell r="C4608" t="str">
            <v>UN</v>
          </cell>
          <cell r="D4608"/>
          <cell r="E4608"/>
          <cell r="F4608">
            <v>0</v>
          </cell>
          <cell r="G4608" t="str">
            <v>CHEC 02</v>
          </cell>
          <cell r="H4608" t="str">
            <v>REGISTROS Y CHEQUES</v>
          </cell>
          <cell r="I4608"/>
        </row>
        <row r="4609">
          <cell r="A4609">
            <v>100058</v>
          </cell>
          <cell r="B4609" t="str">
            <v>Brida acero  d=3"  para soldar **</v>
          </cell>
          <cell r="C4609" t="str">
            <v>UN</v>
          </cell>
          <cell r="D4609"/>
          <cell r="E4609"/>
          <cell r="F4609">
            <v>0</v>
          </cell>
          <cell r="G4609" t="str">
            <v>C6430 Gris</v>
          </cell>
          <cell r="H4609" t="str">
            <v>ACCESORIOS HIDROSANITARIOS</v>
          </cell>
          <cell r="I4609"/>
        </row>
        <row r="4610">
          <cell r="A4610">
            <v>100059</v>
          </cell>
          <cell r="B4610" t="str">
            <v>Brida acero  d=4"  para soldar **</v>
          </cell>
          <cell r="C4610" t="str">
            <v>UN</v>
          </cell>
          <cell r="D4610"/>
          <cell r="E4610"/>
          <cell r="F4610">
            <v>0</v>
          </cell>
          <cell r="G4610" t="str">
            <v>C6430 Gris</v>
          </cell>
          <cell r="H4610" t="str">
            <v>ACCESORIOS HIDROSANITARIOS</v>
          </cell>
          <cell r="I4610"/>
        </row>
        <row r="4611">
          <cell r="A4611">
            <v>100060</v>
          </cell>
          <cell r="B4611" t="str">
            <v>Cheque bridado acero al carbon d=4" **</v>
          </cell>
          <cell r="C4611" t="str">
            <v>UN</v>
          </cell>
          <cell r="D4611"/>
          <cell r="E4611">
            <v>44585</v>
          </cell>
          <cell r="F4611">
            <v>1388385.46</v>
          </cell>
          <cell r="G4611" t="str">
            <v>CHEC 02</v>
          </cell>
          <cell r="H4611" t="str">
            <v>REGISTROS Y CHEQUES</v>
          </cell>
          <cell r="I4611" t="str">
            <v>860061089 - IDRD - PROYECCIÓN</v>
          </cell>
        </row>
        <row r="4612">
          <cell r="A4612">
            <v>100061</v>
          </cell>
          <cell r="B4612" t="str">
            <v>Valvula de globo acero 150 lbs d=4"  **</v>
          </cell>
          <cell r="C4612" t="str">
            <v>UN</v>
          </cell>
          <cell r="D4612"/>
          <cell r="E4612"/>
          <cell r="F4612">
            <v>0</v>
          </cell>
          <cell r="G4612" t="str">
            <v>C6430 Gris</v>
          </cell>
          <cell r="H4612" t="str">
            <v>ACCESORIOS HIDROSANITARIOS</v>
          </cell>
          <cell r="I4612"/>
        </row>
        <row r="4613">
          <cell r="A4613">
            <v>100062</v>
          </cell>
          <cell r="B4613" t="str">
            <v>Valvula de globo acero 150 lbs d=8"  **</v>
          </cell>
          <cell r="C4613" t="str">
            <v>UN</v>
          </cell>
          <cell r="D4613"/>
          <cell r="E4613"/>
          <cell r="F4613">
            <v>0</v>
          </cell>
          <cell r="G4613" t="str">
            <v>C6430 Gris</v>
          </cell>
          <cell r="H4613" t="str">
            <v>ACCESORIOS HIDROSANITARIOS</v>
          </cell>
          <cell r="I4613"/>
        </row>
        <row r="4614">
          <cell r="A4614">
            <v>100063</v>
          </cell>
          <cell r="B4614" t="str">
            <v>Valvula de globo acero 150 lbs d=10"  bridada **</v>
          </cell>
          <cell r="C4614" t="str">
            <v>UN</v>
          </cell>
          <cell r="D4614"/>
          <cell r="E4614"/>
          <cell r="F4614">
            <v>0</v>
          </cell>
          <cell r="G4614" t="str">
            <v>C6430 Gris</v>
          </cell>
          <cell r="H4614" t="str">
            <v>ACCESORIOS HIDROSANITARIOS</v>
          </cell>
          <cell r="I4614"/>
        </row>
        <row r="4615">
          <cell r="A4615">
            <v>100064</v>
          </cell>
          <cell r="B4615" t="str">
            <v>Empaque Flexitalico d=8" **</v>
          </cell>
          <cell r="C4615" t="str">
            <v>UN</v>
          </cell>
          <cell r="D4615"/>
          <cell r="E4615">
            <v>44592</v>
          </cell>
          <cell r="F4615">
            <v>22749</v>
          </cell>
          <cell r="G4615" t="str">
            <v/>
          </cell>
          <cell r="H4615" t="str">
            <v>GRIFERIAS,APARATOS,ACCESORIOS</v>
          </cell>
          <cell r="I4615" t="str">
            <v>860061089 - IDRD - PROYECCIÓN</v>
          </cell>
        </row>
        <row r="4616">
          <cell r="A4616">
            <v>100065</v>
          </cell>
          <cell r="B4616" t="str">
            <v>Empaque Flexitalico d=10" **</v>
          </cell>
          <cell r="C4616" t="str">
            <v>UN</v>
          </cell>
          <cell r="D4616"/>
          <cell r="E4616">
            <v>44592</v>
          </cell>
          <cell r="F4616">
            <v>29537</v>
          </cell>
          <cell r="G4616" t="str">
            <v/>
          </cell>
          <cell r="H4616" t="str">
            <v>GRIFERIAS,APARATOS,ACCESORIOS</v>
          </cell>
          <cell r="I4616" t="str">
            <v>860061089 - IDRD - PROYECCIÓN</v>
          </cell>
        </row>
        <row r="4617">
          <cell r="A4617">
            <v>100066</v>
          </cell>
          <cell r="B4617" t="str">
            <v>Copa acero al carbón Sch40  d= 10 "x3" **</v>
          </cell>
          <cell r="C4617" t="str">
            <v>UN</v>
          </cell>
          <cell r="D4617"/>
          <cell r="E4617"/>
          <cell r="F4617">
            <v>0</v>
          </cell>
          <cell r="G4617" t="str">
            <v>T-117</v>
          </cell>
          <cell r="H4617" t="str">
            <v>PERFILES Y DIVISIONES</v>
          </cell>
          <cell r="I4617"/>
        </row>
        <row r="4618">
          <cell r="A4618">
            <v>100067</v>
          </cell>
          <cell r="B4618" t="str">
            <v>Codo 90º acero al carbón Sch40 d= 2 " **</v>
          </cell>
          <cell r="C4618" t="str">
            <v>UN</v>
          </cell>
          <cell r="D4618"/>
          <cell r="E4618"/>
          <cell r="F4618">
            <v>0</v>
          </cell>
          <cell r="G4618" t="str">
            <v>T-117</v>
          </cell>
          <cell r="H4618" t="str">
            <v>PERFILES Y DIVISIONES</v>
          </cell>
          <cell r="I4618"/>
        </row>
        <row r="4619">
          <cell r="A4619">
            <v>100068</v>
          </cell>
          <cell r="B4619" t="str">
            <v>Codo acero al carbón Sch40 d= 6 " **</v>
          </cell>
          <cell r="C4619" t="str">
            <v>UN</v>
          </cell>
          <cell r="D4619"/>
          <cell r="E4619"/>
          <cell r="F4619">
            <v>0</v>
          </cell>
          <cell r="G4619" t="str">
            <v>T-117</v>
          </cell>
          <cell r="H4619" t="str">
            <v>PERFILES Y DIVISIONES</v>
          </cell>
          <cell r="I4619"/>
        </row>
        <row r="4620">
          <cell r="A4620">
            <v>100069</v>
          </cell>
          <cell r="B4620" t="str">
            <v>Codo acero al carbón Sch40 d= 8 " **</v>
          </cell>
          <cell r="C4620" t="str">
            <v>UN</v>
          </cell>
          <cell r="D4620"/>
          <cell r="E4620"/>
          <cell r="F4620">
            <v>0</v>
          </cell>
          <cell r="G4620" t="str">
            <v>T-117</v>
          </cell>
          <cell r="H4620" t="str">
            <v>PERFILES Y DIVISIONES</v>
          </cell>
          <cell r="I4620"/>
        </row>
        <row r="4621">
          <cell r="A4621">
            <v>100070</v>
          </cell>
          <cell r="B4621" t="str">
            <v>Codo acero al carbón Sch40 d= 10 " **</v>
          </cell>
          <cell r="C4621" t="str">
            <v>UN</v>
          </cell>
          <cell r="D4621"/>
          <cell r="E4621"/>
          <cell r="F4621">
            <v>0</v>
          </cell>
          <cell r="G4621" t="str">
            <v>T-117</v>
          </cell>
          <cell r="H4621" t="str">
            <v>PERFILES Y DIVISIONES</v>
          </cell>
          <cell r="I4621"/>
        </row>
        <row r="4622">
          <cell r="A4622">
            <v>100071</v>
          </cell>
          <cell r="B4622" t="str">
            <v>Resina epoxica secado rapido **</v>
          </cell>
          <cell r="C4622" t="str">
            <v>UN</v>
          </cell>
          <cell r="D4622"/>
          <cell r="E4622"/>
          <cell r="F4622">
            <v>0</v>
          </cell>
          <cell r="G4622" t="str">
            <v>T-117</v>
          </cell>
          <cell r="H4622" t="str">
            <v>PERFILES Y DIVISIONES</v>
          </cell>
          <cell r="I4622"/>
        </row>
        <row r="4623">
          <cell r="A4623">
            <v>100072</v>
          </cell>
          <cell r="B4623" t="str">
            <v>Reduccion cobre 6"x4" **</v>
          </cell>
          <cell r="C4623" t="str">
            <v>UN</v>
          </cell>
          <cell r="D4623"/>
          <cell r="E4623"/>
          <cell r="F4623">
            <v>0</v>
          </cell>
          <cell r="G4623" t="str">
            <v>2040531109</v>
          </cell>
          <cell r="H4623" t="str">
            <v>ACCESORIOS HIDROSANITARIOS</v>
          </cell>
          <cell r="I4623"/>
        </row>
        <row r="4624">
          <cell r="A4624">
            <v>100073</v>
          </cell>
          <cell r="B4624" t="str">
            <v>Bandeja porta cable 60*10 tipo escalera **</v>
          </cell>
          <cell r="C4624" t="str">
            <v>ML</v>
          </cell>
          <cell r="D4624"/>
          <cell r="E4624"/>
          <cell r="F4624">
            <v>0</v>
          </cell>
          <cell r="G4624" t="str">
            <v/>
          </cell>
          <cell r="H4624" t="str">
            <v>CABLEADO ESTRUCTURADO</v>
          </cell>
          <cell r="I4624"/>
        </row>
        <row r="4625">
          <cell r="A4625">
            <v>100074</v>
          </cell>
          <cell r="B4625" t="str">
            <v>Accesorios para bandeja  60*10 tipo escalera **</v>
          </cell>
          <cell r="C4625" t="str">
            <v>UN</v>
          </cell>
          <cell r="D4625"/>
          <cell r="E4625"/>
          <cell r="F4625">
            <v>0</v>
          </cell>
          <cell r="G4625" t="str">
            <v/>
          </cell>
          <cell r="H4625" t="str">
            <v>CABLEADO ESTRUCTURADO</v>
          </cell>
          <cell r="I4625"/>
        </row>
        <row r="4626">
          <cell r="A4626">
            <v>100075</v>
          </cell>
          <cell r="B4626" t="str">
            <v>Tee acero al carbón  Sch40 d=8 " **</v>
          </cell>
          <cell r="C4626" t="str">
            <v>UN</v>
          </cell>
          <cell r="D4626"/>
          <cell r="E4626"/>
          <cell r="F4626">
            <v>0</v>
          </cell>
          <cell r="G4626" t="str">
            <v>T-117</v>
          </cell>
          <cell r="H4626" t="str">
            <v>PERFILES Y DIVISIONES</v>
          </cell>
          <cell r="I4626"/>
        </row>
        <row r="4627">
          <cell r="A4627">
            <v>100076</v>
          </cell>
          <cell r="B4627" t="str">
            <v>Tee acero al carbón  Sch40 d=10 " **</v>
          </cell>
          <cell r="C4627" t="str">
            <v>UN</v>
          </cell>
          <cell r="D4627"/>
          <cell r="E4627"/>
          <cell r="F4627">
            <v>0</v>
          </cell>
          <cell r="G4627" t="str">
            <v>T-117</v>
          </cell>
          <cell r="H4627" t="str">
            <v>PERFILES Y DIVISIONES</v>
          </cell>
          <cell r="I4627"/>
        </row>
        <row r="4628">
          <cell r="A4628">
            <v>100077</v>
          </cell>
          <cell r="B4628" t="str">
            <v>Brida/FlancAcerCarbónTipoSliponSoldableØ=10"150psi</v>
          </cell>
          <cell r="C4628" t="str">
            <v>UN</v>
          </cell>
          <cell r="D4628"/>
          <cell r="E4628"/>
          <cell r="F4628">
            <v>0</v>
          </cell>
          <cell r="G4628" t="str">
            <v>C6430 Gris</v>
          </cell>
          <cell r="H4628" t="str">
            <v>ACCESORIOS HIDROSANITARIOS</v>
          </cell>
          <cell r="I4628"/>
        </row>
        <row r="4629">
          <cell r="A4629">
            <v>100078</v>
          </cell>
          <cell r="B4629" t="str">
            <v>Tornillo grado 3 d=3/4"x2" con wasa y arandela **</v>
          </cell>
          <cell r="C4629" t="str">
            <v>UN</v>
          </cell>
          <cell r="D4629"/>
          <cell r="E4629"/>
          <cell r="F4629">
            <v>0</v>
          </cell>
          <cell r="G4629" t="str">
            <v>Hierro</v>
          </cell>
          <cell r="H4629" t="str">
            <v>FERRETERIA</v>
          </cell>
          <cell r="I4629"/>
        </row>
        <row r="4630">
          <cell r="A4630">
            <v>100079</v>
          </cell>
          <cell r="B4630" t="str">
            <v>Copa acero al carbón Sch40  d= 3 "x2" **</v>
          </cell>
          <cell r="C4630" t="str">
            <v>UN</v>
          </cell>
          <cell r="D4630"/>
          <cell r="E4630"/>
          <cell r="F4630">
            <v>0</v>
          </cell>
          <cell r="G4630" t="str">
            <v>T-117</v>
          </cell>
          <cell r="H4630" t="str">
            <v>PERFILES Y DIVISIONES</v>
          </cell>
          <cell r="I4630"/>
        </row>
        <row r="4631">
          <cell r="A4631">
            <v>100080</v>
          </cell>
          <cell r="B4631" t="str">
            <v>Copa acero al carbón Sch80  d= 3 "x2" **</v>
          </cell>
          <cell r="C4631" t="str">
            <v>UN</v>
          </cell>
          <cell r="D4631"/>
          <cell r="E4631"/>
          <cell r="F4631">
            <v>0</v>
          </cell>
          <cell r="G4631" t="str">
            <v>T-117</v>
          </cell>
          <cell r="H4631" t="str">
            <v>PERFILES Y DIVISIONES</v>
          </cell>
          <cell r="I4631"/>
        </row>
        <row r="4632">
          <cell r="A4632">
            <v>100081</v>
          </cell>
          <cell r="B4632" t="str">
            <v>Copa acero al carbón Sch80  d= 8 "x3" **</v>
          </cell>
          <cell r="C4632" t="str">
            <v>UN</v>
          </cell>
          <cell r="D4632"/>
          <cell r="E4632"/>
          <cell r="F4632">
            <v>0</v>
          </cell>
          <cell r="G4632" t="str">
            <v>T-117</v>
          </cell>
          <cell r="H4632" t="str">
            <v>PERFILES Y DIVISIONES</v>
          </cell>
          <cell r="I4632"/>
        </row>
        <row r="4633">
          <cell r="A4633">
            <v>100082</v>
          </cell>
          <cell r="B4633" t="str">
            <v>Tubo acero al carbón Sch40 sin costura d= 10 " **</v>
          </cell>
          <cell r="C4633" t="str">
            <v>ML</v>
          </cell>
          <cell r="D4633"/>
          <cell r="E4633"/>
          <cell r="F4633">
            <v>0</v>
          </cell>
          <cell r="G4633" t="str">
            <v>T-117</v>
          </cell>
          <cell r="H4633" t="str">
            <v>PERFILES Y DIVISIONES</v>
          </cell>
          <cell r="I4633"/>
        </row>
        <row r="4634">
          <cell r="A4634">
            <v>100083</v>
          </cell>
          <cell r="B4634" t="str">
            <v>Codo cobre Cu 2"</v>
          </cell>
          <cell r="C4634" t="str">
            <v>UN</v>
          </cell>
          <cell r="D4634"/>
          <cell r="E4634"/>
          <cell r="F4634">
            <v>0</v>
          </cell>
          <cell r="G4634" t="str">
            <v/>
          </cell>
          <cell r="H4634" t="str">
            <v>ACCESORIOS HIDROSANITARIOS</v>
          </cell>
          <cell r="I4634"/>
        </row>
        <row r="4635">
          <cell r="A4635">
            <v>100084</v>
          </cell>
          <cell r="B4635" t="str">
            <v>Sika Latex (toxement Eucolatex) 20Kg **</v>
          </cell>
          <cell r="C4635" t="str">
            <v>KG</v>
          </cell>
          <cell r="D4635"/>
          <cell r="E4635"/>
          <cell r="F4635">
            <v>0</v>
          </cell>
          <cell r="G4635" t="str">
            <v>110402</v>
          </cell>
          <cell r="H4635" t="str">
            <v>IMPERMEABILIZANTES</v>
          </cell>
          <cell r="I4635"/>
        </row>
        <row r="4636">
          <cell r="A4636">
            <v>100085</v>
          </cell>
          <cell r="B4636" t="str">
            <v>Sika Binda Boquilla color (2Kg) **</v>
          </cell>
          <cell r="C4636" t="str">
            <v>KG</v>
          </cell>
          <cell r="D4636"/>
          <cell r="E4636"/>
          <cell r="F4636">
            <v>0</v>
          </cell>
          <cell r="G4636" t="str">
            <v>123860</v>
          </cell>
          <cell r="H4636" t="str">
            <v>IMPERMEABILIZANTES</v>
          </cell>
          <cell r="I4636"/>
        </row>
        <row r="4637">
          <cell r="A4637">
            <v>100086</v>
          </cell>
          <cell r="B4637" t="str">
            <v>Sikaflex-15 LMSL (Descontinuad.= 2CSL cio 104953))</v>
          </cell>
          <cell r="C4637" t="str">
            <v>KG</v>
          </cell>
          <cell r="D4637"/>
          <cell r="E4637"/>
          <cell r="F4637">
            <v>0</v>
          </cell>
          <cell r="G4637" t="str">
            <v>200896</v>
          </cell>
          <cell r="H4637" t="str">
            <v>IMPERMEABILIZANTES</v>
          </cell>
          <cell r="I4637"/>
        </row>
        <row r="4638">
          <cell r="A4638">
            <v>100087</v>
          </cell>
          <cell r="B4638" t="str">
            <v>Sika Boom Amarillo (250cc)**</v>
          </cell>
          <cell r="C4638" t="str">
            <v>UN</v>
          </cell>
          <cell r="D4638"/>
          <cell r="E4638"/>
          <cell r="F4638">
            <v>0</v>
          </cell>
          <cell r="G4638" t="str">
            <v>200406</v>
          </cell>
          <cell r="H4638" t="str">
            <v>IMPERMEABILIZANTES</v>
          </cell>
          <cell r="I4638"/>
        </row>
        <row r="4639">
          <cell r="A4639">
            <v>100088</v>
          </cell>
          <cell r="B4639" t="str">
            <v>SecadorManos electricoTipo Manos lib.1AA-1800 HOP</v>
          </cell>
          <cell r="C4639" t="str">
            <v>UN</v>
          </cell>
          <cell r="D4639"/>
          <cell r="E4639"/>
          <cell r="F4639">
            <v>0</v>
          </cell>
          <cell r="G4639" t="str">
            <v>2200EA</v>
          </cell>
          <cell r="H4639" t="str">
            <v>VARIOS</v>
          </cell>
          <cell r="I4639"/>
        </row>
        <row r="4640">
          <cell r="A4640">
            <v>100089</v>
          </cell>
          <cell r="B4640" t="str">
            <v>Secador  manos electrico  Push metalico blanco **</v>
          </cell>
          <cell r="C4640" t="str">
            <v>UN</v>
          </cell>
          <cell r="D4640"/>
          <cell r="E4640"/>
          <cell r="F4640">
            <v>0</v>
          </cell>
          <cell r="G4640" t="str">
            <v>2200EA</v>
          </cell>
          <cell r="H4640" t="str">
            <v>VARIOS</v>
          </cell>
          <cell r="I4640"/>
        </row>
        <row r="4641">
          <cell r="A4641">
            <v>100090</v>
          </cell>
          <cell r="B4641" t="str">
            <v>Secador  manos libres automático acero inoxidable</v>
          </cell>
          <cell r="C4641" t="str">
            <v>UN</v>
          </cell>
          <cell r="D4641"/>
          <cell r="E4641">
            <v>44585</v>
          </cell>
          <cell r="F4641">
            <v>511355.01</v>
          </cell>
          <cell r="G4641" t="str">
            <v>2200EA</v>
          </cell>
          <cell r="H4641" t="str">
            <v>VARIOS</v>
          </cell>
          <cell r="I4641" t="str">
            <v>860061089 - IDRD - PROYECCIÓN</v>
          </cell>
        </row>
        <row r="4642">
          <cell r="A4642">
            <v>100091</v>
          </cell>
          <cell r="B4642" t="str">
            <v>Secador  manos electrico Push acero inoxidable **</v>
          </cell>
          <cell r="C4642" t="str">
            <v>UN</v>
          </cell>
          <cell r="D4642"/>
          <cell r="E4642"/>
          <cell r="F4642">
            <v>0</v>
          </cell>
          <cell r="G4642" t="str">
            <v>2200EA</v>
          </cell>
          <cell r="H4642" t="str">
            <v>VARIOS</v>
          </cell>
          <cell r="I4642"/>
        </row>
        <row r="4643">
          <cell r="A4643">
            <v>100092</v>
          </cell>
          <cell r="B4643" t="str">
            <v>Dispensador  jabon 1000 cc acero inoxidable **</v>
          </cell>
          <cell r="C4643" t="str">
            <v>UN</v>
          </cell>
          <cell r="D4643"/>
          <cell r="E4643"/>
          <cell r="F4643">
            <v>0</v>
          </cell>
          <cell r="G4643" t="str">
            <v>2200EA</v>
          </cell>
          <cell r="H4643" t="str">
            <v>VARIOS</v>
          </cell>
          <cell r="I4643"/>
        </row>
        <row r="4644">
          <cell r="A4644">
            <v>100093</v>
          </cell>
          <cell r="B4644" t="str">
            <v>Dispensador  jabon 750 cc acero inoxidable **</v>
          </cell>
          <cell r="C4644" t="str">
            <v>UN</v>
          </cell>
          <cell r="D4644"/>
          <cell r="E4644"/>
          <cell r="F4644">
            <v>0</v>
          </cell>
          <cell r="G4644" t="str">
            <v>2200EA</v>
          </cell>
          <cell r="H4644" t="str">
            <v>VARIOS</v>
          </cell>
          <cell r="I4644"/>
        </row>
        <row r="4645">
          <cell r="A4645">
            <v>100094</v>
          </cell>
          <cell r="B4645" t="str">
            <v>Dispensador jabon sobreMeson acero inox 1000cc **</v>
          </cell>
          <cell r="C4645" t="str">
            <v>UN</v>
          </cell>
          <cell r="D4645"/>
          <cell r="E4645"/>
          <cell r="F4645">
            <v>0</v>
          </cell>
          <cell r="G4645" t="str">
            <v>2200EA</v>
          </cell>
          <cell r="H4645" t="str">
            <v>VARIOS</v>
          </cell>
          <cell r="I4645"/>
        </row>
        <row r="4646">
          <cell r="A4646">
            <v>100095</v>
          </cell>
          <cell r="B4646" t="str">
            <v>Dispensador jabon horizontal acero inox 1000cc **</v>
          </cell>
          <cell r="C4646" t="str">
            <v>UN</v>
          </cell>
          <cell r="D4646"/>
          <cell r="E4646"/>
          <cell r="F4646">
            <v>0</v>
          </cell>
          <cell r="G4646" t="str">
            <v>2200EA</v>
          </cell>
          <cell r="H4646" t="str">
            <v>VARIOS</v>
          </cell>
          <cell r="I4646"/>
        </row>
        <row r="4647">
          <cell r="A4647">
            <v>100096</v>
          </cell>
          <cell r="B4647" t="str">
            <v>Dispensador jabon de empotrar acero inox 1200cc **</v>
          </cell>
          <cell r="C4647" t="str">
            <v>UN</v>
          </cell>
          <cell r="D4647"/>
          <cell r="E4647"/>
          <cell r="F4647">
            <v>0</v>
          </cell>
          <cell r="G4647" t="str">
            <v>2200EA</v>
          </cell>
          <cell r="H4647" t="str">
            <v>VARIOS</v>
          </cell>
          <cell r="I4647"/>
        </row>
        <row r="4648">
          <cell r="A4648">
            <v>100097</v>
          </cell>
          <cell r="B4648" t="str">
            <v>Dispensador jabon de empotrar acero inox 700cc **</v>
          </cell>
          <cell r="C4648" t="str">
            <v>UN</v>
          </cell>
          <cell r="D4648"/>
          <cell r="E4648"/>
          <cell r="F4648">
            <v>0</v>
          </cell>
          <cell r="G4648" t="str">
            <v>2200EA</v>
          </cell>
          <cell r="H4648" t="str">
            <v>VARIOS</v>
          </cell>
          <cell r="I4648"/>
        </row>
        <row r="4649">
          <cell r="A4649">
            <v>100098</v>
          </cell>
          <cell r="B4649" t="str">
            <v>Dispensador jabon de empotrar ABS 900cc **</v>
          </cell>
          <cell r="C4649" t="str">
            <v>UN</v>
          </cell>
          <cell r="D4649"/>
          <cell r="E4649"/>
          <cell r="F4649">
            <v>0</v>
          </cell>
          <cell r="G4649" t="str">
            <v>2200EA</v>
          </cell>
          <cell r="H4649" t="str">
            <v>VARIOS</v>
          </cell>
          <cell r="I4649"/>
        </row>
        <row r="4650">
          <cell r="A4650">
            <v>100099</v>
          </cell>
          <cell r="B4650" t="str">
            <v>Dispensad jabon Empotr Import 950cc Acer-In Push</v>
          </cell>
          <cell r="C4650" t="str">
            <v>UN</v>
          </cell>
          <cell r="D4650"/>
          <cell r="E4650">
            <v>44596</v>
          </cell>
          <cell r="F4650">
            <v>108320</v>
          </cell>
          <cell r="G4650" t="str">
            <v>2200EA</v>
          </cell>
          <cell r="H4650" t="str">
            <v>VARIOS</v>
          </cell>
          <cell r="I4650" t="str">
            <v>860061089 - IDRD - PROYECCIÓN</v>
          </cell>
        </row>
        <row r="4651">
          <cell r="A4651">
            <v>100100</v>
          </cell>
          <cell r="B4651" t="str">
            <v>Dispensador jabon de empotrar Polimero 950cc **</v>
          </cell>
          <cell r="C4651" t="str">
            <v>UN</v>
          </cell>
          <cell r="D4651"/>
          <cell r="E4651"/>
          <cell r="F4651">
            <v>0</v>
          </cell>
          <cell r="G4651" t="str">
            <v>2200EA</v>
          </cell>
          <cell r="H4651" t="str">
            <v>VARIOS</v>
          </cell>
          <cell r="I4651"/>
        </row>
        <row r="4652">
          <cell r="A4652">
            <v>100101</v>
          </cell>
          <cell r="B4652" t="str">
            <v>Caneca basura tipo Bobrick acero .4x.3x.12 **</v>
          </cell>
          <cell r="C4652" t="str">
            <v>UN</v>
          </cell>
          <cell r="D4652"/>
          <cell r="E4652"/>
          <cell r="F4652">
            <v>0</v>
          </cell>
          <cell r="G4652" t="str">
            <v>2200EA</v>
          </cell>
          <cell r="H4652" t="str">
            <v>VARIOS</v>
          </cell>
          <cell r="I4652"/>
        </row>
        <row r="4653">
          <cell r="A4653">
            <v>100102</v>
          </cell>
          <cell r="B4653" t="str">
            <v>Caneca basura tipo Bobrick acero .58x03x.2 **</v>
          </cell>
          <cell r="C4653" t="str">
            <v>UN</v>
          </cell>
          <cell r="D4653"/>
          <cell r="E4653"/>
          <cell r="F4653">
            <v>0</v>
          </cell>
          <cell r="G4653" t="str">
            <v>2200EA</v>
          </cell>
          <cell r="H4653" t="str">
            <v>VARIOS</v>
          </cell>
          <cell r="I4653"/>
        </row>
        <row r="4654">
          <cell r="A4654">
            <v>100103</v>
          </cell>
          <cell r="B4654" t="str">
            <v>Caneca basura tipo Bobrick acero .46x.36x.15 **</v>
          </cell>
          <cell r="C4654" t="str">
            <v>UN</v>
          </cell>
          <cell r="D4654"/>
          <cell r="E4654"/>
          <cell r="F4654">
            <v>0</v>
          </cell>
          <cell r="G4654" t="str">
            <v>2200EA</v>
          </cell>
          <cell r="H4654" t="str">
            <v>VARIOS</v>
          </cell>
          <cell r="I4654"/>
        </row>
        <row r="4655">
          <cell r="A4655">
            <v>100104</v>
          </cell>
          <cell r="B4655" t="str">
            <v>Tubo acero  agua negra   ½"  e=2 mm **</v>
          </cell>
          <cell r="C4655" t="str">
            <v>ML</v>
          </cell>
          <cell r="D4655"/>
          <cell r="E4655"/>
          <cell r="F4655">
            <v>0</v>
          </cell>
          <cell r="G4655" t="str">
            <v/>
          </cell>
          <cell r="H4655" t="str">
            <v>REGISTROS Y CHEQUES</v>
          </cell>
          <cell r="I4655"/>
        </row>
        <row r="4656">
          <cell r="A4656">
            <v>100105</v>
          </cell>
          <cell r="B4656" t="str">
            <v>Tubo acero  agua negra   ½"  e=2.3 mm **</v>
          </cell>
          <cell r="C4656" t="str">
            <v>ML</v>
          </cell>
          <cell r="D4656"/>
          <cell r="E4656"/>
          <cell r="F4656">
            <v>0</v>
          </cell>
          <cell r="G4656" t="str">
            <v/>
          </cell>
          <cell r="H4656" t="str">
            <v>REGISTROS Y CHEQUES</v>
          </cell>
          <cell r="I4656"/>
        </row>
        <row r="4657">
          <cell r="A4657">
            <v>100106</v>
          </cell>
          <cell r="B4657" t="str">
            <v>Tubo acero  agua negra  3/4"  e=2 mm **</v>
          </cell>
          <cell r="C4657" t="str">
            <v>ML</v>
          </cell>
          <cell r="D4657"/>
          <cell r="E4657"/>
          <cell r="F4657">
            <v>0</v>
          </cell>
          <cell r="G4657" t="str">
            <v/>
          </cell>
          <cell r="H4657" t="str">
            <v>REGISTROS Y CHEQUES</v>
          </cell>
          <cell r="I4657"/>
        </row>
        <row r="4658">
          <cell r="A4658">
            <v>100107</v>
          </cell>
          <cell r="B4658" t="str">
            <v>Tubo acero  agua negra  3/4"  e=2.3 mm **</v>
          </cell>
          <cell r="C4658" t="str">
            <v>ML</v>
          </cell>
          <cell r="D4658"/>
          <cell r="E4658"/>
          <cell r="F4658">
            <v>0</v>
          </cell>
          <cell r="G4658" t="str">
            <v/>
          </cell>
          <cell r="H4658" t="str">
            <v>REGISTROS Y CHEQUES</v>
          </cell>
          <cell r="I4658"/>
        </row>
        <row r="4659">
          <cell r="A4659">
            <v>100108</v>
          </cell>
          <cell r="B4659" t="str">
            <v>Tubo acero  negra Estruct.  1"  e=2.5 mm **</v>
          </cell>
          <cell r="C4659" t="str">
            <v>ML</v>
          </cell>
          <cell r="D4659"/>
          <cell r="E4659">
            <v>45708</v>
          </cell>
          <cell r="F4659">
            <v>19250.32</v>
          </cell>
          <cell r="G4659" t="str">
            <v/>
          </cell>
          <cell r="H4659" t="str">
            <v>REGISTROS Y CHEQUES</v>
          </cell>
          <cell r="I4659" t="str">
            <v>562221312 - IDRD - VALOR CIO AJUSTADO</v>
          </cell>
        </row>
        <row r="4660">
          <cell r="A4660">
            <v>100109</v>
          </cell>
          <cell r="B4660" t="str">
            <v>Tubo acero negra Estruct.  1 1/4"  e=2.65 mm **</v>
          </cell>
          <cell r="C4660" t="str">
            <v>ML</v>
          </cell>
          <cell r="D4660"/>
          <cell r="E4660"/>
          <cell r="F4660">
            <v>0</v>
          </cell>
          <cell r="G4660" t="str">
            <v/>
          </cell>
          <cell r="H4660" t="str">
            <v>REGISTROS Y CHEQUES</v>
          </cell>
          <cell r="I4660"/>
        </row>
        <row r="4661">
          <cell r="A4661">
            <v>100110</v>
          </cell>
          <cell r="B4661" t="str">
            <v>TUBO ACERO ESTR. NEGRA Ø1 1/2" E=3.0 MM 6 ML A-500</v>
          </cell>
          <cell r="C4661" t="str">
            <v>ML</v>
          </cell>
          <cell r="D4661"/>
          <cell r="E4661">
            <v>43553</v>
          </cell>
          <cell r="F4661">
            <v>13745</v>
          </cell>
          <cell r="G4661" t="str">
            <v/>
          </cell>
          <cell r="H4661" t="str">
            <v>MOBILIARIO URBANO Y SEÑALIZAC.</v>
          </cell>
          <cell r="I4661" t="str">
            <v>89898985 - TUBOS COLMENA</v>
          </cell>
        </row>
        <row r="4662">
          <cell r="A4662">
            <v>100111</v>
          </cell>
          <cell r="B4662" t="str">
            <v>Tubo acero negra Estruct.Ø1 1/2"e=3 mmx6ml A-500</v>
          </cell>
          <cell r="C4662" t="str">
            <v>ML</v>
          </cell>
          <cell r="D4662"/>
          <cell r="E4662"/>
          <cell r="F4662">
            <v>0</v>
          </cell>
          <cell r="G4662" t="str">
            <v/>
          </cell>
          <cell r="H4662" t="str">
            <v>MOBILIARIO URBANO Y SEÑALIZAC.</v>
          </cell>
          <cell r="I4662"/>
        </row>
        <row r="4663">
          <cell r="A4663">
            <v>100112</v>
          </cell>
          <cell r="B4663" t="str">
            <v>Tubo acero negra Estruct.  2"  e=2.9 mm **</v>
          </cell>
          <cell r="C4663" t="str">
            <v>ML</v>
          </cell>
          <cell r="D4663"/>
          <cell r="E4663"/>
          <cell r="F4663">
            <v>0</v>
          </cell>
          <cell r="G4663" t="str">
            <v/>
          </cell>
          <cell r="H4663" t="str">
            <v>REGISTROS Y CHEQUES</v>
          </cell>
          <cell r="I4663"/>
        </row>
        <row r="4664">
          <cell r="A4664">
            <v>100113</v>
          </cell>
          <cell r="B4664" t="str">
            <v>Tubo acero negra Estruct.  2"  e=3 mm **</v>
          </cell>
          <cell r="C4664" t="str">
            <v>ML</v>
          </cell>
          <cell r="D4664"/>
          <cell r="E4664"/>
          <cell r="F4664">
            <v>0</v>
          </cell>
          <cell r="G4664" t="str">
            <v/>
          </cell>
          <cell r="H4664" t="str">
            <v>REGISTROS Y CHEQUES</v>
          </cell>
          <cell r="I4664"/>
        </row>
        <row r="4665">
          <cell r="A4665">
            <v>100114</v>
          </cell>
          <cell r="B4665" t="str">
            <v>Tubo acero negra Estruct.  2 1/2"  e=3.2 mm **</v>
          </cell>
          <cell r="C4665" t="str">
            <v>ML</v>
          </cell>
          <cell r="D4665"/>
          <cell r="E4665"/>
          <cell r="F4665">
            <v>0</v>
          </cell>
          <cell r="G4665" t="str">
            <v/>
          </cell>
          <cell r="H4665" t="str">
            <v>REGISTROS Y CHEQUES</v>
          </cell>
          <cell r="I4665"/>
        </row>
        <row r="4666">
          <cell r="A4666">
            <v>100115</v>
          </cell>
          <cell r="B4666" t="str">
            <v>Tubo acero negra Estruct.  2 1/2"  e=4.0 mm **</v>
          </cell>
          <cell r="C4666" t="str">
            <v>ML</v>
          </cell>
          <cell r="D4666"/>
          <cell r="E4666"/>
          <cell r="F4666">
            <v>0</v>
          </cell>
          <cell r="G4666" t="str">
            <v/>
          </cell>
          <cell r="H4666" t="str">
            <v>MOBILIARIO URBANO Y SEÑALIZAC.</v>
          </cell>
          <cell r="I4666"/>
        </row>
        <row r="4667">
          <cell r="A4667">
            <v>100116</v>
          </cell>
          <cell r="B4667" t="str">
            <v>Tubo acero negra Estruct.  3"  e=3.2 mm **</v>
          </cell>
          <cell r="C4667" t="str">
            <v>ML</v>
          </cell>
          <cell r="D4667"/>
          <cell r="E4667"/>
          <cell r="F4667">
            <v>0</v>
          </cell>
          <cell r="G4667" t="str">
            <v/>
          </cell>
          <cell r="H4667" t="str">
            <v>REGISTROS Y CHEQUES</v>
          </cell>
          <cell r="I4667"/>
        </row>
        <row r="4668">
          <cell r="A4668">
            <v>100117</v>
          </cell>
          <cell r="B4668" t="str">
            <v>Tubo acero negra Estruct.  3"  e=4 mm **</v>
          </cell>
          <cell r="C4668" t="str">
            <v>ML</v>
          </cell>
          <cell r="D4668"/>
          <cell r="E4668">
            <v>45478</v>
          </cell>
          <cell r="F4668">
            <v>77682</v>
          </cell>
          <cell r="G4668" t="str">
            <v/>
          </cell>
          <cell r="H4668" t="str">
            <v>REGISTROS Y CHEQUES</v>
          </cell>
          <cell r="I4668" t="str">
            <v>8956232 - IDRD - MEDIA ARMONICA COTIZACIONES</v>
          </cell>
        </row>
        <row r="4669">
          <cell r="A4669">
            <v>100118</v>
          </cell>
          <cell r="B4669" t="str">
            <v>Tubo acero negra Estruct.  4"  e=3.6 mm **</v>
          </cell>
          <cell r="C4669" t="str">
            <v>ML</v>
          </cell>
          <cell r="D4669"/>
          <cell r="E4669"/>
          <cell r="F4669">
            <v>0</v>
          </cell>
          <cell r="G4669" t="str">
            <v/>
          </cell>
          <cell r="H4669" t="str">
            <v>REGISTROS Y CHEQUES</v>
          </cell>
          <cell r="I4669"/>
        </row>
        <row r="4670">
          <cell r="A4670">
            <v>100119</v>
          </cell>
          <cell r="B4670" t="str">
            <v>Tubo acero negra Estruct.  4"  e=3.9 mm **</v>
          </cell>
          <cell r="C4670" t="str">
            <v>ML</v>
          </cell>
          <cell r="D4670"/>
          <cell r="E4670"/>
          <cell r="F4670">
            <v>0</v>
          </cell>
          <cell r="G4670" t="str">
            <v/>
          </cell>
          <cell r="H4670" t="str">
            <v>REGISTROS Y CHEQUES</v>
          </cell>
          <cell r="I4670"/>
        </row>
        <row r="4671">
          <cell r="A4671">
            <v>100120</v>
          </cell>
          <cell r="B4671" t="str">
            <v>Tubo acero negra Estruct.  4"  e=4.0 mm **</v>
          </cell>
          <cell r="C4671" t="str">
            <v>ML</v>
          </cell>
          <cell r="D4671"/>
          <cell r="E4671"/>
          <cell r="F4671">
            <v>0</v>
          </cell>
          <cell r="G4671" t="str">
            <v/>
          </cell>
          <cell r="H4671" t="str">
            <v>MOBILIARIO URBANO Y SEÑALIZAC.</v>
          </cell>
          <cell r="I4671"/>
        </row>
        <row r="4672">
          <cell r="A4672">
            <v>100121</v>
          </cell>
          <cell r="B4672" t="str">
            <v>Tubo acero  HG  3/8"  e=2 mm  sin rosca**</v>
          </cell>
          <cell r="C4672" t="str">
            <v>ML</v>
          </cell>
          <cell r="D4672"/>
          <cell r="E4672"/>
          <cell r="F4672">
            <v>0</v>
          </cell>
          <cell r="G4672" t="str">
            <v/>
          </cell>
          <cell r="H4672" t="str">
            <v>REGISTROS Y CHEQUES</v>
          </cell>
          <cell r="I4672"/>
        </row>
        <row r="4673">
          <cell r="A4673">
            <v>100122</v>
          </cell>
          <cell r="B4673" t="str">
            <v>Tubo acero  HG  1/2"  e=2 mm  sin rosca**</v>
          </cell>
          <cell r="C4673" t="str">
            <v>ML</v>
          </cell>
          <cell r="D4673"/>
          <cell r="E4673"/>
          <cell r="F4673">
            <v>0</v>
          </cell>
          <cell r="G4673" t="str">
            <v/>
          </cell>
          <cell r="H4673" t="str">
            <v>REGISTROS Y CHEQUES</v>
          </cell>
          <cell r="I4673"/>
        </row>
        <row r="4674">
          <cell r="A4674">
            <v>100123</v>
          </cell>
          <cell r="B4674" t="str">
            <v>Tubo acero  HG  1/2"  e=2.3 mm  sin rosca**</v>
          </cell>
          <cell r="C4674" t="str">
            <v>ML</v>
          </cell>
          <cell r="D4674"/>
          <cell r="E4674"/>
          <cell r="F4674">
            <v>0</v>
          </cell>
          <cell r="G4674" t="str">
            <v/>
          </cell>
          <cell r="H4674" t="str">
            <v>REGISTROS Y CHEQUES</v>
          </cell>
          <cell r="I4674"/>
        </row>
        <row r="4675">
          <cell r="A4675">
            <v>100124</v>
          </cell>
          <cell r="B4675" t="str">
            <v>Juego Modular Tobogan doble botones 5-12año cap45n</v>
          </cell>
          <cell r="C4675" t="str">
            <v>UN</v>
          </cell>
          <cell r="D4675"/>
          <cell r="E4675">
            <v>44473</v>
          </cell>
          <cell r="F4675">
            <v>120398849</v>
          </cell>
          <cell r="G4675" t="str">
            <v/>
          </cell>
          <cell r="H4675" t="str">
            <v>MOBILIARIO PARQUES</v>
          </cell>
          <cell r="I4675" t="str">
            <v>830065750 - ELECTROEQUIPOS</v>
          </cell>
        </row>
        <row r="4676">
          <cell r="A4676">
            <v>100125</v>
          </cell>
          <cell r="B4676" t="str">
            <v>PROFESIONAL ESPECIALISTA (I) CATEGORÍA 1(E.G.12;E.E.10) - SIN PREST.</v>
          </cell>
          <cell r="C4676" t="str">
            <v>MES</v>
          </cell>
          <cell r="D4676"/>
          <cell r="E4676">
            <v>45672</v>
          </cell>
          <cell r="F4676">
            <v>16962214</v>
          </cell>
          <cell r="G4676" t="str">
            <v/>
          </cell>
          <cell r="H4676" t="str">
            <v>TARIFAS PROFESIONALES</v>
          </cell>
          <cell r="I4676" t="str">
            <v>860.061.099.1 - IDRD</v>
          </cell>
        </row>
        <row r="4677">
          <cell r="A4677">
            <v>100126</v>
          </cell>
          <cell r="B4677" t="str">
            <v>Tubo acero  HG  1"  e=2.5 mm  sin rosca**</v>
          </cell>
          <cell r="C4677" t="str">
            <v>ML</v>
          </cell>
          <cell r="D4677"/>
          <cell r="E4677"/>
          <cell r="F4677">
            <v>0</v>
          </cell>
          <cell r="G4677" t="str">
            <v/>
          </cell>
          <cell r="H4677" t="str">
            <v>REGISTROS Y CHEQUES</v>
          </cell>
          <cell r="I4677"/>
        </row>
        <row r="4678">
          <cell r="A4678">
            <v>100127</v>
          </cell>
          <cell r="B4678" t="str">
            <v>Tubo acero  HG  1 1/4"  e=2.95 mm  sin rosca**</v>
          </cell>
          <cell r="C4678" t="str">
            <v>ML</v>
          </cell>
          <cell r="D4678"/>
          <cell r="E4678"/>
          <cell r="F4678">
            <v>0</v>
          </cell>
          <cell r="G4678" t="str">
            <v/>
          </cell>
          <cell r="H4678" t="str">
            <v>REGISTROS Y CHEQUES</v>
          </cell>
          <cell r="I4678"/>
        </row>
        <row r="4679">
          <cell r="A4679">
            <v>100128</v>
          </cell>
          <cell r="B4679" t="str">
            <v>Tubo aceroEstructural Galv.11/2"e=3.0 mmsin rosca*</v>
          </cell>
          <cell r="C4679" t="str">
            <v>ML</v>
          </cell>
          <cell r="D4679"/>
          <cell r="E4679"/>
          <cell r="F4679">
            <v>0</v>
          </cell>
          <cell r="G4679" t="str">
            <v/>
          </cell>
          <cell r="H4679" t="str">
            <v>REGISTROS Y CHEQUES</v>
          </cell>
          <cell r="I4679"/>
        </row>
        <row r="4680">
          <cell r="A4680">
            <v>100129</v>
          </cell>
          <cell r="B4680" t="str">
            <v>Tubo aceroEstructural Galv. 11/2"e=3 mm sin rosca</v>
          </cell>
          <cell r="C4680" t="str">
            <v>ML</v>
          </cell>
          <cell r="D4680"/>
          <cell r="E4680"/>
          <cell r="F4680">
            <v>0</v>
          </cell>
          <cell r="G4680" t="str">
            <v/>
          </cell>
          <cell r="H4680" t="str">
            <v>REGISTROS Y CHEQUES</v>
          </cell>
          <cell r="I4680"/>
        </row>
        <row r="4681">
          <cell r="A4681">
            <v>100130</v>
          </cell>
          <cell r="B4681" t="str">
            <v>TUBO ACERO ESTR. GALV. 2" E=3.0 MM SIN ROSCA 6 ML A-500</v>
          </cell>
          <cell r="C4681" t="str">
            <v>ML</v>
          </cell>
          <cell r="D4681"/>
          <cell r="E4681">
            <v>45700</v>
          </cell>
          <cell r="F4681">
            <v>37611</v>
          </cell>
          <cell r="G4681" t="str">
            <v/>
          </cell>
          <cell r="H4681" t="str">
            <v>MOBILIARIO URBANO Y SEÑALIZAC.</v>
          </cell>
          <cell r="I4681" t="str">
            <v>555555555555 - IDRD - MEDIANA DE COTIZACIONES</v>
          </cell>
        </row>
        <row r="4682">
          <cell r="A4682">
            <v>100131</v>
          </cell>
          <cell r="B4682" t="str">
            <v>Juego Muelle Panel Lateral forma animal Cap:2niños</v>
          </cell>
          <cell r="C4682" t="str">
            <v>UN</v>
          </cell>
          <cell r="D4682"/>
          <cell r="E4682">
            <v>44679</v>
          </cell>
          <cell r="F4682">
            <v>9950493</v>
          </cell>
          <cell r="G4682" t="str">
            <v/>
          </cell>
          <cell r="H4682" t="str">
            <v>MOBILIARIO PARQUES</v>
          </cell>
          <cell r="I4682" t="str">
            <v>8956232 - IDRD - MEDIA ARMONICA COTIZACIONES</v>
          </cell>
        </row>
        <row r="4683">
          <cell r="A4683">
            <v>100132</v>
          </cell>
          <cell r="B4683" t="str">
            <v>Tubo Estructural Galv.2 1/2"e=3.mmASTM-GRADO-C</v>
          </cell>
          <cell r="C4683" t="str">
            <v>ML</v>
          </cell>
          <cell r="D4683"/>
          <cell r="E4683">
            <v>45503</v>
          </cell>
          <cell r="F4683">
            <v>37827</v>
          </cell>
          <cell r="G4683" t="str">
            <v/>
          </cell>
          <cell r="H4683" t="str">
            <v>PLATINAS, TUBOS ESTRUCTU</v>
          </cell>
          <cell r="I4683" t="str">
            <v>8956232 - IDRD - MEDIA ARMONICA COTIZACIONES</v>
          </cell>
        </row>
        <row r="4684">
          <cell r="A4684">
            <v>100133</v>
          </cell>
          <cell r="B4684" t="str">
            <v>Tubo aceroEstructural Galv. 2 1/2"e=4.0mm sin rosc</v>
          </cell>
          <cell r="C4684" t="str">
            <v>ML</v>
          </cell>
          <cell r="D4684"/>
          <cell r="E4684"/>
          <cell r="F4684">
            <v>0</v>
          </cell>
          <cell r="G4684" t="str">
            <v/>
          </cell>
          <cell r="H4684" t="str">
            <v>REGISTROS Y CHEQUES</v>
          </cell>
          <cell r="I4684"/>
        </row>
        <row r="4685">
          <cell r="A4685">
            <v>100134</v>
          </cell>
          <cell r="B4685" t="str">
            <v>Tubo acero  HG  3"  e=3.2 mm  sin rosca**</v>
          </cell>
          <cell r="C4685" t="str">
            <v>ML</v>
          </cell>
          <cell r="D4685"/>
          <cell r="E4685"/>
          <cell r="F4685">
            <v>0</v>
          </cell>
          <cell r="G4685" t="str">
            <v/>
          </cell>
          <cell r="H4685" t="str">
            <v>REGISTROS Y CHEQUES</v>
          </cell>
          <cell r="I4685"/>
        </row>
        <row r="4686">
          <cell r="A4686">
            <v>100135</v>
          </cell>
          <cell r="B4686" t="str">
            <v>Tubo aceroEstructural Galv. 3"e=4.0mm sin rosca**</v>
          </cell>
          <cell r="C4686" t="str">
            <v>ML</v>
          </cell>
          <cell r="D4686"/>
          <cell r="E4686">
            <v>44585</v>
          </cell>
          <cell r="F4686">
            <v>67310.570000000007</v>
          </cell>
          <cell r="G4686" t="str">
            <v/>
          </cell>
          <cell r="H4686" t="str">
            <v>REGISTROS Y CHEQUES</v>
          </cell>
          <cell r="I4686" t="str">
            <v>860061089 - IDRD - PROYECCIÓN</v>
          </cell>
        </row>
        <row r="4687">
          <cell r="A4687">
            <v>100136</v>
          </cell>
          <cell r="B4687" t="str">
            <v>Tubo acero  HG  4"  e=3.6 mm  sin rosca**</v>
          </cell>
          <cell r="C4687" t="str">
            <v>ML</v>
          </cell>
          <cell r="D4687"/>
          <cell r="E4687"/>
          <cell r="F4687">
            <v>0</v>
          </cell>
          <cell r="G4687" t="str">
            <v/>
          </cell>
          <cell r="H4687" t="str">
            <v>REGISTROS Y CHEQUES</v>
          </cell>
          <cell r="I4687"/>
        </row>
        <row r="4688">
          <cell r="A4688">
            <v>100137</v>
          </cell>
          <cell r="B4688" t="str">
            <v>Tubo Estruct.negra  HG  4"  e=4.0 mm  sin rosca**</v>
          </cell>
          <cell r="C4688" t="str">
            <v>ML</v>
          </cell>
          <cell r="D4688"/>
          <cell r="E4688">
            <v>43670</v>
          </cell>
          <cell r="F4688">
            <v>38057</v>
          </cell>
          <cell r="G4688" t="str">
            <v/>
          </cell>
          <cell r="H4688" t="str">
            <v>REGISTROS Y CHEQUES</v>
          </cell>
          <cell r="I4688" t="str">
            <v>555555555555 - IDRD - MEDIANA DE COTIZACIONES</v>
          </cell>
        </row>
        <row r="4689">
          <cell r="A4689">
            <v>100138</v>
          </cell>
          <cell r="B4689" t="str">
            <v>TUBO ACERO ESTR. GALV. 4" E=4.0 MM SIN ROSCA 6 ML A-500</v>
          </cell>
          <cell r="C4689" t="str">
            <v>ML</v>
          </cell>
          <cell r="D4689"/>
          <cell r="E4689">
            <v>44680</v>
          </cell>
          <cell r="F4689">
            <v>102178.01</v>
          </cell>
          <cell r="G4689" t="str">
            <v/>
          </cell>
          <cell r="H4689" t="str">
            <v>MOBILIARIO URBANO Y SEÑALIZAC.</v>
          </cell>
          <cell r="I4689" t="str">
            <v>8956232 - IDRD - MEDIA ARMONICA COTIZACIONES</v>
          </cell>
        </row>
        <row r="4690">
          <cell r="A4690">
            <v>100139</v>
          </cell>
          <cell r="B4690" t="str">
            <v>Elaboracion rosca tuberia entre 3/8"  y 2" **</v>
          </cell>
          <cell r="C4690" t="str">
            <v>UN</v>
          </cell>
          <cell r="D4690"/>
          <cell r="E4690"/>
          <cell r="F4690">
            <v>0</v>
          </cell>
          <cell r="G4690" t="str">
            <v/>
          </cell>
          <cell r="H4690" t="str">
            <v>REGISTROS Y CHEQUES</v>
          </cell>
          <cell r="I4690"/>
        </row>
        <row r="4691">
          <cell r="A4691">
            <v>100140</v>
          </cell>
          <cell r="B4691" t="str">
            <v>Elaboracion rosca tuberia entre 2"  y 3" **</v>
          </cell>
          <cell r="C4691" t="str">
            <v>UN</v>
          </cell>
          <cell r="D4691"/>
          <cell r="E4691"/>
          <cell r="F4691">
            <v>0</v>
          </cell>
          <cell r="G4691" t="str">
            <v/>
          </cell>
          <cell r="H4691" t="str">
            <v>REGISTROS Y CHEQUES</v>
          </cell>
          <cell r="I4691"/>
        </row>
        <row r="4692">
          <cell r="A4692">
            <v>100141</v>
          </cell>
          <cell r="B4692" t="str">
            <v>Elaboracion rosca tuberia entre 3"  y 4" **</v>
          </cell>
          <cell r="C4692" t="str">
            <v>UN</v>
          </cell>
          <cell r="D4692"/>
          <cell r="E4692"/>
          <cell r="F4692">
            <v>0</v>
          </cell>
          <cell r="G4692" t="str">
            <v/>
          </cell>
          <cell r="H4692" t="str">
            <v>REGISTROS Y CHEQUES</v>
          </cell>
          <cell r="I4692"/>
        </row>
        <row r="4693">
          <cell r="A4693">
            <v>100142</v>
          </cell>
          <cell r="B4693" t="str">
            <v>PROFESIONAL ESPECIALISTA (II) CATEGORÍA 2 (E.G.10;E.E.7) - SIN PREST.</v>
          </cell>
          <cell r="C4693" t="str">
            <v>MES</v>
          </cell>
          <cell r="D4693"/>
          <cell r="E4693">
            <v>45672</v>
          </cell>
          <cell r="F4693">
            <v>11254057</v>
          </cell>
          <cell r="G4693" t="str">
            <v/>
          </cell>
          <cell r="H4693" t="str">
            <v>TARIFAS PROFESIONALES</v>
          </cell>
          <cell r="I4693" t="str">
            <v>860.061.099.1 - IDRD</v>
          </cell>
        </row>
        <row r="4694">
          <cell r="A4694">
            <v>100143</v>
          </cell>
          <cell r="B4694" t="str">
            <v>PROFESIONAL CATEGORÍA 3   (E.G.8;E.E.5) - SIN PREST.</v>
          </cell>
          <cell r="C4694" t="str">
            <v>MES</v>
          </cell>
          <cell r="D4694"/>
          <cell r="E4694">
            <v>45672</v>
          </cell>
          <cell r="F4694">
            <v>10822633</v>
          </cell>
          <cell r="G4694" t="str">
            <v/>
          </cell>
          <cell r="H4694" t="str">
            <v>TARIFAS PROFESIONALES</v>
          </cell>
          <cell r="I4694" t="str">
            <v>860.061.099.1 - IDRD</v>
          </cell>
        </row>
        <row r="4695">
          <cell r="A4695">
            <v>100144</v>
          </cell>
          <cell r="B4695" t="str">
            <v>PROFESIONAL CATEGORÍA 4 (E.G.6;E.E.4) - SIN PREST.</v>
          </cell>
          <cell r="C4695" t="str">
            <v>MES</v>
          </cell>
          <cell r="D4695"/>
          <cell r="E4695">
            <v>45672</v>
          </cell>
          <cell r="F4695">
            <v>9103334</v>
          </cell>
          <cell r="G4695" t="str">
            <v/>
          </cell>
          <cell r="H4695" t="str">
            <v>TARIFAS PROFESIONALES</v>
          </cell>
          <cell r="I4695" t="str">
            <v>860.061.099.1 - IDRD</v>
          </cell>
        </row>
        <row r="4696">
          <cell r="A4696">
            <v>100145</v>
          </cell>
          <cell r="B4696" t="str">
            <v>PROFESIONAL CATEGORÍA 5 (E.G.4;E.E.3) - SIN PREST.</v>
          </cell>
          <cell r="C4696" t="str">
            <v>MES</v>
          </cell>
          <cell r="D4696"/>
          <cell r="E4696">
            <v>45672</v>
          </cell>
          <cell r="F4696">
            <v>7186500</v>
          </cell>
          <cell r="G4696" t="str">
            <v/>
          </cell>
          <cell r="H4696" t="str">
            <v>TARIFAS PROFESIONALES</v>
          </cell>
          <cell r="I4696" t="str">
            <v>860.061.099.1 - IDRD</v>
          </cell>
        </row>
        <row r="4697">
          <cell r="A4697">
            <v>100146</v>
          </cell>
          <cell r="B4697" t="str">
            <v>Foil de aluminio o Liencillo  d=2"   **</v>
          </cell>
          <cell r="C4697" t="str">
            <v>ML</v>
          </cell>
          <cell r="D4697"/>
          <cell r="E4697">
            <v>43746</v>
          </cell>
          <cell r="F4697">
            <v>5500</v>
          </cell>
          <cell r="G4697" t="str">
            <v/>
          </cell>
          <cell r="H4697" t="str">
            <v>GRIFERIAS,APARATOS,ACCESORIOS</v>
          </cell>
          <cell r="I4697" t="str">
            <v>6555555555 - IDRD - MENOR VALOR   DE COTIZACIONES</v>
          </cell>
        </row>
        <row r="4698">
          <cell r="A4698">
            <v>100147</v>
          </cell>
          <cell r="B4698" t="str">
            <v>PRUEBA  PARA CERTIFICAC.DE PUNTOS CABLEADO</v>
          </cell>
          <cell r="C4698" t="str">
            <v>UN</v>
          </cell>
          <cell r="D4698"/>
          <cell r="E4698"/>
          <cell r="F4698">
            <v>0</v>
          </cell>
          <cell r="G4698" t="str">
            <v>.</v>
          </cell>
          <cell r="H4698" t="str">
            <v>INST. DE GAS</v>
          </cell>
          <cell r="I4698"/>
        </row>
        <row r="4699">
          <cell r="A4699">
            <v>100148</v>
          </cell>
          <cell r="B4699" t="str">
            <v>PROFESIONAL CATEGORÍA 6A (E.G.3;E.E.1) - SIN PREST.</v>
          </cell>
          <cell r="C4699" t="str">
            <v>MES</v>
          </cell>
          <cell r="D4699"/>
          <cell r="E4699">
            <v>45672</v>
          </cell>
          <cell r="F4699">
            <v>7332502</v>
          </cell>
          <cell r="G4699" t="str">
            <v/>
          </cell>
          <cell r="H4699" t="str">
            <v>TARIFAS PROFESIONALES</v>
          </cell>
          <cell r="I4699" t="str">
            <v>860.061.099.1 - IDRD</v>
          </cell>
        </row>
        <row r="4700">
          <cell r="A4700">
            <v>100149</v>
          </cell>
          <cell r="B4700" t="str">
            <v>PROFESIONAL CATEGORÍA 7 (E.G.2) - SIN PREST.</v>
          </cell>
          <cell r="C4700" t="str">
            <v>MES</v>
          </cell>
          <cell r="D4700"/>
          <cell r="E4700">
            <v>45672</v>
          </cell>
          <cell r="F4700">
            <v>5696283</v>
          </cell>
          <cell r="G4700" t="str">
            <v/>
          </cell>
          <cell r="H4700" t="str">
            <v>TARIFAS PROFESIONALES</v>
          </cell>
          <cell r="I4700" t="str">
            <v>860.061.099.1 - IDRD</v>
          </cell>
        </row>
        <row r="4701">
          <cell r="A4701">
            <v>100150</v>
          </cell>
          <cell r="B4701" t="str">
            <v>PROFESIONAL CATEGORÍA 8 (E.G.2) - SIN PREST.</v>
          </cell>
          <cell r="C4701" t="str">
            <v>MES</v>
          </cell>
          <cell r="D4701"/>
          <cell r="E4701">
            <v>45672</v>
          </cell>
          <cell r="F4701">
            <v>5185684</v>
          </cell>
          <cell r="G4701" t="str">
            <v/>
          </cell>
          <cell r="H4701" t="str">
            <v>TARIFAS PROFESIONALES</v>
          </cell>
          <cell r="I4701" t="str">
            <v>860.061.099.1 - IDRD</v>
          </cell>
        </row>
        <row r="4702">
          <cell r="A4702">
            <v>100151</v>
          </cell>
          <cell r="B4702" t="str">
            <v>Juego Inclusivo toboganmusicalconzonadesobra cap25</v>
          </cell>
          <cell r="C4702" t="str">
            <v>UN</v>
          </cell>
          <cell r="D4702"/>
          <cell r="E4702">
            <v>44679</v>
          </cell>
          <cell r="F4702">
            <v>237422231</v>
          </cell>
          <cell r="G4702" t="str">
            <v/>
          </cell>
          <cell r="H4702" t="str">
            <v>MOBILIARIO PARQUES</v>
          </cell>
          <cell r="I4702" t="str">
            <v>555555555555 - IDRD - MEDIANA DE COTIZACIONES</v>
          </cell>
        </row>
        <row r="4703">
          <cell r="A4703">
            <v>100152</v>
          </cell>
          <cell r="B4703" t="str">
            <v>Juego dinamicoTobogan trepa-escala 5-13año 30niños</v>
          </cell>
          <cell r="C4703" t="str">
            <v>UN</v>
          </cell>
          <cell r="D4703"/>
          <cell r="E4703">
            <v>44677</v>
          </cell>
          <cell r="F4703">
            <v>131927025</v>
          </cell>
          <cell r="G4703" t="str">
            <v/>
          </cell>
          <cell r="H4703" t="str">
            <v>MOBILIARIO PARQUES</v>
          </cell>
          <cell r="I4703" t="str">
            <v>8956232 - IDRD - MEDIA ARMONICA COTIZACIONES</v>
          </cell>
        </row>
        <row r="4704">
          <cell r="A4704">
            <v>100153</v>
          </cell>
          <cell r="B4704" t="str">
            <v>Juego Modular Tobogan Trepador  5-12años Cap:80niñ</v>
          </cell>
          <cell r="C4704" t="str">
            <v>UN</v>
          </cell>
          <cell r="D4704"/>
          <cell r="E4704">
            <v>44488</v>
          </cell>
          <cell r="F4704">
            <v>177106529</v>
          </cell>
          <cell r="G4704" t="str">
            <v/>
          </cell>
          <cell r="H4704" t="str">
            <v>MOBILIARIO PARQUES</v>
          </cell>
          <cell r="I4704" t="str">
            <v>830065750 - ELECTROEQUIPOS</v>
          </cell>
        </row>
        <row r="4705">
          <cell r="A4705">
            <v>100154</v>
          </cell>
          <cell r="B4705" t="str">
            <v>Juego Modular tobogan pasamanos  5-12año Cap:30niñ</v>
          </cell>
          <cell r="C4705" t="str">
            <v>UN</v>
          </cell>
          <cell r="D4705"/>
          <cell r="E4705">
            <v>44677</v>
          </cell>
          <cell r="F4705">
            <v>88230669</v>
          </cell>
          <cell r="G4705" t="str">
            <v/>
          </cell>
          <cell r="H4705" t="str">
            <v>MOBILIARIO PARQUES</v>
          </cell>
          <cell r="I4705" t="str">
            <v>8956232 - IDRD - MEDIA ARMONICA COTIZACIONES</v>
          </cell>
        </row>
        <row r="4706">
          <cell r="A4706">
            <v>100155</v>
          </cell>
          <cell r="B4706" t="str">
            <v>Pegamento para Foil de aluminio o Liencillo **</v>
          </cell>
          <cell r="C4706" t="str">
            <v>M2</v>
          </cell>
          <cell r="D4706"/>
          <cell r="E4706"/>
          <cell r="F4706">
            <v>0</v>
          </cell>
          <cell r="G4706" t="str">
            <v/>
          </cell>
          <cell r="H4706" t="str">
            <v>GRIFERIAS,APARATOS,ACCESORIOS</v>
          </cell>
          <cell r="I4706"/>
        </row>
        <row r="4707">
          <cell r="A4707">
            <v>100156</v>
          </cell>
          <cell r="B4707" t="str">
            <v>Tubo acero al carbón Sch40 con costura d= 6 " **</v>
          </cell>
          <cell r="C4707" t="str">
            <v>ML</v>
          </cell>
          <cell r="D4707"/>
          <cell r="E4707"/>
          <cell r="F4707">
            <v>0</v>
          </cell>
          <cell r="G4707" t="str">
            <v>T-117</v>
          </cell>
          <cell r="H4707" t="str">
            <v>PERFILES Y DIVISIONES</v>
          </cell>
          <cell r="I4707"/>
        </row>
        <row r="4708">
          <cell r="A4708">
            <v>100157</v>
          </cell>
          <cell r="B4708" t="str">
            <v>Tubo acero al carbón Sch40 con costura d= 10 " **</v>
          </cell>
          <cell r="C4708" t="str">
            <v>ML</v>
          </cell>
          <cell r="D4708"/>
          <cell r="E4708"/>
          <cell r="F4708">
            <v>0</v>
          </cell>
          <cell r="G4708" t="str">
            <v>T-117</v>
          </cell>
          <cell r="H4708" t="str">
            <v>PERFILES Y DIVISIONES</v>
          </cell>
          <cell r="I4708"/>
        </row>
        <row r="4709">
          <cell r="A4709">
            <v>100158</v>
          </cell>
          <cell r="B4709" t="str">
            <v>Copa acero al carbón Sch40  d= 6 "x4" **</v>
          </cell>
          <cell r="C4709" t="str">
            <v>UN</v>
          </cell>
          <cell r="D4709"/>
          <cell r="E4709"/>
          <cell r="F4709">
            <v>0</v>
          </cell>
          <cell r="G4709" t="str">
            <v>T-117</v>
          </cell>
          <cell r="H4709" t="str">
            <v>PERFILES Y DIVISIONES</v>
          </cell>
          <cell r="I4709"/>
        </row>
        <row r="4710">
          <cell r="A4710">
            <v>100159</v>
          </cell>
          <cell r="B4710" t="str">
            <v>Copa acero al carbón Sch40  d= 2 "x1 1/2" **</v>
          </cell>
          <cell r="C4710" t="str">
            <v>UN</v>
          </cell>
          <cell r="D4710"/>
          <cell r="E4710"/>
          <cell r="F4710">
            <v>0</v>
          </cell>
          <cell r="G4710" t="str">
            <v>T-117</v>
          </cell>
          <cell r="H4710" t="str">
            <v>PERFILES Y DIVISIONES</v>
          </cell>
          <cell r="I4710"/>
        </row>
        <row r="4711">
          <cell r="A4711">
            <v>100160</v>
          </cell>
          <cell r="B4711" t="str">
            <v>Tubo acero al carbón S/C d= 3" **</v>
          </cell>
          <cell r="C4711" t="str">
            <v>ML</v>
          </cell>
          <cell r="D4711"/>
          <cell r="E4711"/>
          <cell r="F4711">
            <v>0</v>
          </cell>
          <cell r="G4711" t="str">
            <v>T-117</v>
          </cell>
          <cell r="H4711" t="str">
            <v>PERFILES Y DIVISIONES</v>
          </cell>
          <cell r="I4711"/>
        </row>
        <row r="4712">
          <cell r="A4712">
            <v>100161</v>
          </cell>
          <cell r="B4712" t="str">
            <v>Tee acero al carbón Sch40 d= 2 " **</v>
          </cell>
          <cell r="C4712" t="str">
            <v>UN</v>
          </cell>
          <cell r="D4712"/>
          <cell r="E4712"/>
          <cell r="F4712">
            <v>0</v>
          </cell>
          <cell r="G4712" t="str">
            <v>T-117</v>
          </cell>
          <cell r="H4712" t="str">
            <v>PERFILES Y DIVISIONES</v>
          </cell>
          <cell r="I4712"/>
        </row>
        <row r="4713">
          <cell r="A4713">
            <v>100162</v>
          </cell>
          <cell r="B4713" t="str">
            <v>Tee acero al carbón Sch40 d= 3 " **</v>
          </cell>
          <cell r="C4713" t="str">
            <v>UN</v>
          </cell>
          <cell r="D4713"/>
          <cell r="E4713"/>
          <cell r="F4713">
            <v>0</v>
          </cell>
          <cell r="G4713" t="str">
            <v>T-117</v>
          </cell>
          <cell r="H4713" t="str">
            <v>PERFILES Y DIVISIONES</v>
          </cell>
          <cell r="I4713"/>
        </row>
        <row r="4714">
          <cell r="A4714">
            <v>100163</v>
          </cell>
          <cell r="B4714" t="str">
            <v>Codo 90º acero al carbón Sch40 d= 3 " **</v>
          </cell>
          <cell r="C4714" t="str">
            <v>UN</v>
          </cell>
          <cell r="D4714"/>
          <cell r="E4714"/>
          <cell r="F4714">
            <v>0</v>
          </cell>
          <cell r="G4714" t="str">
            <v>T-117</v>
          </cell>
          <cell r="H4714" t="str">
            <v>PERFILES Y DIVISIONES</v>
          </cell>
          <cell r="I4714"/>
        </row>
        <row r="4715">
          <cell r="A4715">
            <v>100164</v>
          </cell>
          <cell r="B4715" t="str">
            <v>Valvula de bola acero d=3" Usa A-216 WCB a/c **</v>
          </cell>
          <cell r="C4715" t="str">
            <v>UN</v>
          </cell>
          <cell r="D4715"/>
          <cell r="E4715"/>
          <cell r="F4715">
            <v>0</v>
          </cell>
          <cell r="G4715" t="str">
            <v>C6430 Gris</v>
          </cell>
          <cell r="H4715" t="str">
            <v>ACCESORIOS HIDROSANITARIOS</v>
          </cell>
          <cell r="I4715"/>
        </row>
        <row r="4716">
          <cell r="A4716">
            <v>100165</v>
          </cell>
          <cell r="B4716" t="str">
            <v>Valvula de bola acero d=2" Usa A-216 WCB a/c **</v>
          </cell>
          <cell r="C4716" t="str">
            <v>UN</v>
          </cell>
          <cell r="D4716"/>
          <cell r="E4716">
            <v>45008</v>
          </cell>
          <cell r="F4716">
            <v>121321</v>
          </cell>
          <cell r="G4716" t="str">
            <v>C6430 Gris</v>
          </cell>
          <cell r="H4716" t="str">
            <v>ACCESORIOS HIDROSANITARIOS</v>
          </cell>
          <cell r="I4716" t="str">
            <v>8956232 - IDRD - MEDIA ARMONICA COTIZACIONES</v>
          </cell>
        </row>
        <row r="4717">
          <cell r="A4717">
            <v>100166</v>
          </cell>
          <cell r="B4717" t="str">
            <v>Valvula compuert bridada d=2" Usa A-216 WCB a/c **</v>
          </cell>
          <cell r="C4717" t="str">
            <v>UN</v>
          </cell>
          <cell r="D4717"/>
          <cell r="E4717">
            <v>45008</v>
          </cell>
          <cell r="F4717">
            <v>505548</v>
          </cell>
          <cell r="G4717" t="str">
            <v>C6430 Gris</v>
          </cell>
          <cell r="H4717" t="str">
            <v>ACCESORIOS HIDROSANITARIOS</v>
          </cell>
          <cell r="I4717" t="str">
            <v>555555555555 - IDRD - MEDIANA DE COTIZACIONES</v>
          </cell>
        </row>
        <row r="4718">
          <cell r="A4718">
            <v>100167</v>
          </cell>
          <cell r="B4718" t="str">
            <v>Valvula compuert bridada d=3" Usa A-216 WCB a/c **</v>
          </cell>
          <cell r="C4718" t="str">
            <v>UN</v>
          </cell>
          <cell r="D4718"/>
          <cell r="E4718"/>
          <cell r="F4718">
            <v>0</v>
          </cell>
          <cell r="G4718" t="str">
            <v>C6430 Gris</v>
          </cell>
          <cell r="H4718" t="str">
            <v>ACCESORIOS HIDROSANITARIOS</v>
          </cell>
          <cell r="I4718"/>
        </row>
        <row r="4719">
          <cell r="A4719">
            <v>100168</v>
          </cell>
          <cell r="B4719" t="str">
            <v>Valvula compuert bridada d=4" Usa A-216 WCB a/c **</v>
          </cell>
          <cell r="C4719" t="str">
            <v>UN</v>
          </cell>
          <cell r="D4719"/>
          <cell r="E4719"/>
          <cell r="F4719">
            <v>0</v>
          </cell>
          <cell r="G4719" t="str">
            <v>C6430 Gris</v>
          </cell>
          <cell r="H4719" t="str">
            <v>ACCESORIOS HIDROSANITARIOS</v>
          </cell>
          <cell r="I4719"/>
        </row>
        <row r="4720">
          <cell r="A4720">
            <v>100169</v>
          </cell>
          <cell r="B4720" t="str">
            <v>Tubo gas polietileno    1 1/4"      **</v>
          </cell>
          <cell r="C4720" t="str">
            <v>ML</v>
          </cell>
          <cell r="D4720"/>
          <cell r="E4720"/>
          <cell r="F4720">
            <v>0</v>
          </cell>
          <cell r="G4720" t="str">
            <v>0240408001</v>
          </cell>
          <cell r="H4720" t="str">
            <v>TUBERIA HIDROSANITARIA</v>
          </cell>
          <cell r="I4720"/>
        </row>
        <row r="4721">
          <cell r="A4721">
            <v>100170</v>
          </cell>
          <cell r="B4721" t="str">
            <v>Tubo gas polietileno    2"      **</v>
          </cell>
          <cell r="C4721" t="str">
            <v>ML</v>
          </cell>
          <cell r="D4721"/>
          <cell r="E4721"/>
          <cell r="F4721">
            <v>0</v>
          </cell>
          <cell r="G4721" t="str">
            <v>0240408001</v>
          </cell>
          <cell r="H4721" t="str">
            <v>TUBERIA HIDROSANITARIA</v>
          </cell>
          <cell r="I4721"/>
        </row>
        <row r="4722">
          <cell r="A4722">
            <v>100171</v>
          </cell>
          <cell r="B4722" t="str">
            <v>Tubo gas polietileno    4"      **</v>
          </cell>
          <cell r="C4722" t="str">
            <v>ML</v>
          </cell>
          <cell r="D4722"/>
          <cell r="E4722"/>
          <cell r="F4722">
            <v>0</v>
          </cell>
          <cell r="G4722" t="str">
            <v>0240408001</v>
          </cell>
          <cell r="H4722" t="str">
            <v>TUBERIA HIDROSANITARIA</v>
          </cell>
          <cell r="I4722"/>
        </row>
        <row r="4723">
          <cell r="A4723">
            <v>100172</v>
          </cell>
          <cell r="B4723" t="str">
            <v>Tubo gas polietileno    6"      **</v>
          </cell>
          <cell r="C4723" t="str">
            <v>ML</v>
          </cell>
          <cell r="D4723"/>
          <cell r="E4723"/>
          <cell r="F4723">
            <v>0</v>
          </cell>
          <cell r="G4723" t="str">
            <v>0240408001</v>
          </cell>
          <cell r="H4723" t="str">
            <v>TUBERIA HIDROSANITARIA</v>
          </cell>
          <cell r="I4723"/>
        </row>
        <row r="4724">
          <cell r="A4724">
            <v>100173</v>
          </cell>
          <cell r="B4724" t="str">
            <v>Tubo gas polietileno    20 mm      **</v>
          </cell>
          <cell r="C4724" t="str">
            <v>ML</v>
          </cell>
          <cell r="D4724"/>
          <cell r="E4724"/>
          <cell r="F4724">
            <v>0</v>
          </cell>
          <cell r="G4724" t="str">
            <v>0240408001</v>
          </cell>
          <cell r="H4724" t="str">
            <v>TUBERIA HIDROSANITARIA</v>
          </cell>
          <cell r="I4724"/>
        </row>
        <row r="4725">
          <cell r="A4725">
            <v>100174</v>
          </cell>
          <cell r="B4725" t="str">
            <v>Tubo gas polietileno    25 mm      **</v>
          </cell>
          <cell r="C4725" t="str">
            <v>ML</v>
          </cell>
          <cell r="D4725"/>
          <cell r="E4725"/>
          <cell r="F4725">
            <v>0</v>
          </cell>
          <cell r="G4725" t="str">
            <v>0240408001</v>
          </cell>
          <cell r="H4725" t="str">
            <v>TUBERIA HIDROSANITARIA</v>
          </cell>
          <cell r="I4725"/>
        </row>
        <row r="4726">
          <cell r="A4726">
            <v>100175</v>
          </cell>
          <cell r="B4726" t="str">
            <v>Tubo gas polietileno    32 mm      **</v>
          </cell>
          <cell r="C4726" t="str">
            <v>ML</v>
          </cell>
          <cell r="D4726"/>
          <cell r="E4726"/>
          <cell r="F4726">
            <v>0</v>
          </cell>
          <cell r="G4726" t="str">
            <v>0240408001</v>
          </cell>
          <cell r="H4726" t="str">
            <v>TUBERIA HIDROSANITARIA</v>
          </cell>
          <cell r="I4726"/>
        </row>
        <row r="4727">
          <cell r="A4727">
            <v>100176</v>
          </cell>
          <cell r="B4727" t="str">
            <v>Tubo gas polietileno    63 mm      **</v>
          </cell>
          <cell r="C4727" t="str">
            <v>ML</v>
          </cell>
          <cell r="D4727"/>
          <cell r="E4727"/>
          <cell r="F4727">
            <v>0</v>
          </cell>
          <cell r="G4727" t="str">
            <v>0240408001</v>
          </cell>
          <cell r="H4727" t="str">
            <v>TUBERIA HIDROSANITARIA</v>
          </cell>
          <cell r="I4727"/>
        </row>
        <row r="4728">
          <cell r="A4728">
            <v>100177</v>
          </cell>
          <cell r="B4728" t="str">
            <v>Tubo gas polietileno    90 mm      **</v>
          </cell>
          <cell r="C4728" t="str">
            <v>ML</v>
          </cell>
          <cell r="D4728"/>
          <cell r="E4728"/>
          <cell r="F4728">
            <v>0</v>
          </cell>
          <cell r="G4728" t="str">
            <v>0240408001</v>
          </cell>
          <cell r="H4728" t="str">
            <v>TUBERIA HIDROSANITARIA</v>
          </cell>
          <cell r="I4728"/>
        </row>
        <row r="4729">
          <cell r="A4729">
            <v>100178</v>
          </cell>
          <cell r="B4729" t="str">
            <v>Tubo gas polietileno   110 mm      **</v>
          </cell>
          <cell r="C4729" t="str">
            <v>ML</v>
          </cell>
          <cell r="D4729"/>
          <cell r="E4729"/>
          <cell r="F4729">
            <v>0</v>
          </cell>
          <cell r="G4729" t="str">
            <v>0240408001</v>
          </cell>
          <cell r="H4729" t="str">
            <v>TUBERIA HIDROSANITARIA</v>
          </cell>
          <cell r="I4729"/>
        </row>
        <row r="4730">
          <cell r="A4730">
            <v>100179</v>
          </cell>
          <cell r="B4730" t="str">
            <v>Tubo gas polietileno   160 mm      **</v>
          </cell>
          <cell r="C4730" t="str">
            <v>ML</v>
          </cell>
          <cell r="D4730"/>
          <cell r="E4730"/>
          <cell r="F4730">
            <v>0</v>
          </cell>
          <cell r="G4730" t="str">
            <v>0240408001</v>
          </cell>
          <cell r="H4730" t="str">
            <v>TUBERIA HIDROSANITARIA</v>
          </cell>
          <cell r="I4730"/>
        </row>
        <row r="4731">
          <cell r="A4731">
            <v>100180</v>
          </cell>
          <cell r="B4731" t="str">
            <v>Union gas polietil 1/2" tipo socket (campana) **</v>
          </cell>
          <cell r="C4731" t="str">
            <v>UN</v>
          </cell>
          <cell r="D4731"/>
          <cell r="E4731"/>
          <cell r="F4731">
            <v>0</v>
          </cell>
          <cell r="G4731" t="str">
            <v>0240408001</v>
          </cell>
          <cell r="H4731" t="str">
            <v>TUBERIA HIDROSANITARIA</v>
          </cell>
          <cell r="I4731"/>
        </row>
        <row r="4732">
          <cell r="A4732">
            <v>100181</v>
          </cell>
          <cell r="B4732" t="str">
            <v>Union gas polietil 3/4" tipo socket (campana) **</v>
          </cell>
          <cell r="C4732" t="str">
            <v>UN</v>
          </cell>
          <cell r="D4732"/>
          <cell r="E4732"/>
          <cell r="F4732">
            <v>0</v>
          </cell>
          <cell r="G4732" t="str">
            <v>0240408001</v>
          </cell>
          <cell r="H4732" t="str">
            <v>TUBERIA HIDROSANITARIA</v>
          </cell>
          <cell r="I4732"/>
        </row>
        <row r="4733">
          <cell r="A4733">
            <v>100182</v>
          </cell>
          <cell r="B4733" t="str">
            <v>Union gas polietil 1" tipo socket (campana) **</v>
          </cell>
          <cell r="C4733" t="str">
            <v>UN</v>
          </cell>
          <cell r="D4733"/>
          <cell r="E4733"/>
          <cell r="F4733">
            <v>0</v>
          </cell>
          <cell r="G4733" t="str">
            <v>0240408001</v>
          </cell>
          <cell r="H4733" t="str">
            <v>TUBERIA HIDROSANITARIA</v>
          </cell>
          <cell r="I4733"/>
        </row>
        <row r="4734">
          <cell r="A4734">
            <v>100183</v>
          </cell>
          <cell r="B4734" t="str">
            <v>Union gas polietil 2" tipo socket (campana) **</v>
          </cell>
          <cell r="C4734" t="str">
            <v>UN</v>
          </cell>
          <cell r="D4734"/>
          <cell r="E4734"/>
          <cell r="F4734">
            <v>0</v>
          </cell>
          <cell r="G4734" t="str">
            <v>0240408001</v>
          </cell>
          <cell r="H4734" t="str">
            <v>TUBERIA HIDROSANITARIA</v>
          </cell>
          <cell r="I4734"/>
        </row>
        <row r="4735">
          <cell r="A4735">
            <v>100184</v>
          </cell>
          <cell r="B4735" t="str">
            <v>Reduccion gas polietil 3/4"x1/2"  **</v>
          </cell>
          <cell r="C4735" t="str">
            <v>ML</v>
          </cell>
          <cell r="D4735"/>
          <cell r="E4735"/>
          <cell r="F4735">
            <v>0</v>
          </cell>
          <cell r="G4735" t="str">
            <v>0240408001</v>
          </cell>
          <cell r="H4735" t="str">
            <v>TUBERIA HIDROSANITARIA</v>
          </cell>
          <cell r="I4735"/>
        </row>
        <row r="4736">
          <cell r="A4736">
            <v>100185</v>
          </cell>
          <cell r="B4736" t="str">
            <v>Reduccion gas polietil 1"x1/2"  **</v>
          </cell>
          <cell r="C4736" t="str">
            <v>ML</v>
          </cell>
          <cell r="D4736"/>
          <cell r="E4736"/>
          <cell r="F4736">
            <v>0</v>
          </cell>
          <cell r="G4736" t="str">
            <v>0240408001</v>
          </cell>
          <cell r="H4736" t="str">
            <v>TUBERIA HIDROSANITARIA</v>
          </cell>
          <cell r="I4736"/>
        </row>
        <row r="4737">
          <cell r="A4737">
            <v>100186</v>
          </cell>
          <cell r="B4737" t="str">
            <v>Reduccion gas polietil 1"x3/4"  **</v>
          </cell>
          <cell r="C4737" t="str">
            <v>ML</v>
          </cell>
          <cell r="D4737"/>
          <cell r="E4737"/>
          <cell r="F4737">
            <v>0</v>
          </cell>
          <cell r="G4737" t="str">
            <v>0240408001</v>
          </cell>
          <cell r="H4737" t="str">
            <v>TUBERIA HIDROSANITARIA</v>
          </cell>
          <cell r="I4737"/>
        </row>
        <row r="4738">
          <cell r="A4738">
            <v>100187</v>
          </cell>
          <cell r="B4738" t="str">
            <v>Polivalvula d=3/4 " para gas  **</v>
          </cell>
          <cell r="C4738" t="str">
            <v>UN</v>
          </cell>
          <cell r="D4738"/>
          <cell r="E4738"/>
          <cell r="F4738">
            <v>0</v>
          </cell>
          <cell r="G4738" t="str">
            <v>0240408001</v>
          </cell>
          <cell r="H4738" t="str">
            <v>TUBERIA HIDROSANITARIA</v>
          </cell>
          <cell r="I4738"/>
        </row>
        <row r="4739">
          <cell r="A4739">
            <v>100188</v>
          </cell>
          <cell r="B4739" t="str">
            <v>Polivalvula d=1/2 " para gas  **</v>
          </cell>
          <cell r="C4739" t="str">
            <v>UN</v>
          </cell>
          <cell r="D4739"/>
          <cell r="E4739"/>
          <cell r="F4739">
            <v>0</v>
          </cell>
          <cell r="G4739" t="str">
            <v>0240408001</v>
          </cell>
          <cell r="H4739" t="str">
            <v>TUBERIA HIDROSANITARIA</v>
          </cell>
          <cell r="I4739"/>
        </row>
        <row r="4740">
          <cell r="A4740">
            <v>100189</v>
          </cell>
          <cell r="B4740" t="str">
            <v>Tapon para gas d=1/ 2"  PVC  **</v>
          </cell>
          <cell r="C4740" t="str">
            <v>UN</v>
          </cell>
          <cell r="D4740"/>
          <cell r="E4740"/>
          <cell r="F4740">
            <v>0</v>
          </cell>
          <cell r="G4740" t="str">
            <v/>
          </cell>
          <cell r="H4740" t="str">
            <v>INST. DE GAS</v>
          </cell>
          <cell r="I4740"/>
        </row>
        <row r="4741">
          <cell r="A4741">
            <v>100190</v>
          </cell>
          <cell r="B4741" t="str">
            <v>Tapon para gas d=3/4"  PVC **</v>
          </cell>
          <cell r="C4741" t="str">
            <v>UN</v>
          </cell>
          <cell r="D4741"/>
          <cell r="E4741"/>
          <cell r="F4741">
            <v>0</v>
          </cell>
          <cell r="G4741" t="str">
            <v/>
          </cell>
          <cell r="H4741" t="str">
            <v>INST. DE GAS</v>
          </cell>
          <cell r="I4741"/>
        </row>
        <row r="4742">
          <cell r="A4742">
            <v>100191</v>
          </cell>
          <cell r="B4742" t="str">
            <v>Tapon para gas d=1"  PVC Macho</v>
          </cell>
          <cell r="C4742" t="str">
            <v>UN</v>
          </cell>
          <cell r="D4742"/>
          <cell r="E4742"/>
          <cell r="F4742">
            <v>0</v>
          </cell>
          <cell r="G4742" t="str">
            <v/>
          </cell>
          <cell r="H4742" t="str">
            <v>INST. DE GAS</v>
          </cell>
          <cell r="I4742"/>
        </row>
        <row r="4743">
          <cell r="A4743">
            <v>100192</v>
          </cell>
          <cell r="B4743" t="str">
            <v>Tapon para gas d=2"  PVC **</v>
          </cell>
          <cell r="C4743" t="str">
            <v>UN</v>
          </cell>
          <cell r="D4743"/>
          <cell r="E4743"/>
          <cell r="F4743">
            <v>0</v>
          </cell>
          <cell r="G4743" t="str">
            <v/>
          </cell>
          <cell r="H4743" t="str">
            <v>INST. DE GAS</v>
          </cell>
          <cell r="I4743"/>
        </row>
        <row r="4744">
          <cell r="A4744">
            <v>100193</v>
          </cell>
          <cell r="B4744" t="str">
            <v>Tapon para gas d=3"  PVC **</v>
          </cell>
          <cell r="C4744" t="str">
            <v>UN</v>
          </cell>
          <cell r="D4744"/>
          <cell r="E4744"/>
          <cell r="F4744">
            <v>0</v>
          </cell>
          <cell r="G4744" t="str">
            <v/>
          </cell>
          <cell r="H4744" t="str">
            <v>INST. DE GAS</v>
          </cell>
          <cell r="I4744"/>
        </row>
        <row r="4745">
          <cell r="A4745">
            <v>100194</v>
          </cell>
          <cell r="B4745" t="str">
            <v>Tapon para gas d=4"  PVC **</v>
          </cell>
          <cell r="C4745" t="str">
            <v>UN</v>
          </cell>
          <cell r="D4745"/>
          <cell r="E4745"/>
          <cell r="F4745">
            <v>0</v>
          </cell>
          <cell r="G4745" t="str">
            <v/>
          </cell>
          <cell r="H4745" t="str">
            <v>INST. DE GAS</v>
          </cell>
          <cell r="I4745"/>
        </row>
        <row r="4746">
          <cell r="A4746">
            <v>100195</v>
          </cell>
          <cell r="B4746" t="str">
            <v>TEE Pvc gas 1/2"  **</v>
          </cell>
          <cell r="C4746" t="str">
            <v>UN</v>
          </cell>
          <cell r="D4746"/>
          <cell r="E4746"/>
          <cell r="F4746">
            <v>0</v>
          </cell>
          <cell r="G4746" t="str">
            <v>2250348404</v>
          </cell>
          <cell r="H4746" t="str">
            <v>ACCESORIOS HIDROSANITARIOS</v>
          </cell>
          <cell r="I4746"/>
        </row>
        <row r="4747">
          <cell r="A4747">
            <v>100196</v>
          </cell>
          <cell r="B4747" t="str">
            <v>TEE Pvc gas 1" **</v>
          </cell>
          <cell r="C4747" t="str">
            <v>UN</v>
          </cell>
          <cell r="D4747"/>
          <cell r="E4747"/>
          <cell r="F4747">
            <v>0</v>
          </cell>
          <cell r="G4747" t="str">
            <v>2250348404</v>
          </cell>
          <cell r="H4747" t="str">
            <v>ACCESORIOS HIDROSANITARIOS</v>
          </cell>
          <cell r="I4747"/>
        </row>
        <row r="4748">
          <cell r="A4748">
            <v>100197</v>
          </cell>
          <cell r="B4748" t="str">
            <v>TEE reducida Pvc gas 3/4"x1/2" **</v>
          </cell>
          <cell r="C4748" t="str">
            <v>UN</v>
          </cell>
          <cell r="D4748"/>
          <cell r="E4748"/>
          <cell r="F4748">
            <v>0</v>
          </cell>
          <cell r="G4748" t="str">
            <v>2250348404</v>
          </cell>
          <cell r="H4748" t="str">
            <v>ACCESORIOS HIDROSANITARIOS</v>
          </cell>
          <cell r="I4748"/>
        </row>
        <row r="4749">
          <cell r="A4749">
            <v>100198</v>
          </cell>
          <cell r="B4749" t="str">
            <v>TEE reducida Pvc gas 1"x1/2" **</v>
          </cell>
          <cell r="C4749" t="str">
            <v>UN</v>
          </cell>
          <cell r="D4749"/>
          <cell r="E4749"/>
          <cell r="F4749">
            <v>0</v>
          </cell>
          <cell r="G4749" t="str">
            <v>2250348404</v>
          </cell>
          <cell r="H4749" t="str">
            <v>ACCESORIOS HIDROSANITARIOS</v>
          </cell>
          <cell r="I4749"/>
        </row>
        <row r="4750">
          <cell r="A4750">
            <v>100199</v>
          </cell>
          <cell r="B4750" t="str">
            <v>TEE reducida Pvc gas 1"x3/4" **</v>
          </cell>
          <cell r="C4750" t="str">
            <v>UN</v>
          </cell>
          <cell r="D4750"/>
          <cell r="E4750"/>
          <cell r="F4750">
            <v>0</v>
          </cell>
          <cell r="G4750" t="str">
            <v>2250348404</v>
          </cell>
          <cell r="H4750" t="str">
            <v>ACCESORIOS HIDROSANITARIOS</v>
          </cell>
          <cell r="I4750"/>
        </row>
        <row r="4751">
          <cell r="A4751">
            <v>100200</v>
          </cell>
          <cell r="B4751" t="str">
            <v>Silla de polietileno d=2"x1/2" para gas  **</v>
          </cell>
          <cell r="C4751" t="str">
            <v>UN</v>
          </cell>
          <cell r="D4751"/>
          <cell r="E4751"/>
          <cell r="F4751">
            <v>0</v>
          </cell>
          <cell r="G4751" t="str">
            <v>0240408001</v>
          </cell>
          <cell r="H4751" t="str">
            <v>TUBERIA HIDROSANITARIA</v>
          </cell>
          <cell r="I4751"/>
        </row>
        <row r="4752">
          <cell r="A4752">
            <v>100201</v>
          </cell>
          <cell r="B4752" t="str">
            <v>Silla de polietileno d=2"x3/4" para gas  **</v>
          </cell>
          <cell r="C4752" t="str">
            <v>UN</v>
          </cell>
          <cell r="D4752"/>
          <cell r="E4752"/>
          <cell r="F4752">
            <v>0</v>
          </cell>
          <cell r="G4752" t="str">
            <v>0240408001</v>
          </cell>
          <cell r="H4752" t="str">
            <v>TUBERIA HIDROSANITARIA</v>
          </cell>
          <cell r="I4752"/>
        </row>
        <row r="4753">
          <cell r="A4753">
            <v>100202</v>
          </cell>
          <cell r="B4753" t="str">
            <v>Silla de polietileno d=3"x1/2" para gas  **</v>
          </cell>
          <cell r="C4753" t="str">
            <v>UN</v>
          </cell>
          <cell r="D4753"/>
          <cell r="E4753"/>
          <cell r="F4753">
            <v>0</v>
          </cell>
          <cell r="G4753" t="str">
            <v>0240408001</v>
          </cell>
          <cell r="H4753" t="str">
            <v>TUBERIA HIDROSANITARIA</v>
          </cell>
          <cell r="I4753"/>
        </row>
        <row r="4754">
          <cell r="A4754">
            <v>100203</v>
          </cell>
          <cell r="B4754" t="str">
            <v>Silla de polietileno d=3"x3/4" para gas  **</v>
          </cell>
          <cell r="C4754" t="str">
            <v>UN</v>
          </cell>
          <cell r="D4754"/>
          <cell r="E4754"/>
          <cell r="F4754">
            <v>0</v>
          </cell>
          <cell r="G4754" t="str">
            <v>0240408001</v>
          </cell>
          <cell r="H4754" t="str">
            <v>TUBERIA HIDROSANITARIA</v>
          </cell>
          <cell r="I4754"/>
        </row>
        <row r="4755">
          <cell r="A4755">
            <v>100204</v>
          </cell>
          <cell r="B4755" t="str">
            <v>codo  polietileno d=1/2" para gas</v>
          </cell>
          <cell r="C4755" t="str">
            <v>UN</v>
          </cell>
          <cell r="D4755"/>
          <cell r="E4755"/>
          <cell r="F4755">
            <v>0</v>
          </cell>
          <cell r="G4755" t="str">
            <v>0240408001</v>
          </cell>
          <cell r="H4755" t="str">
            <v>TUBERIA HIDROSANITARIA</v>
          </cell>
          <cell r="I4755"/>
        </row>
        <row r="4756">
          <cell r="A4756">
            <v>100205</v>
          </cell>
          <cell r="B4756" t="str">
            <v>codo  polietileno d=3/4" para gas</v>
          </cell>
          <cell r="C4756" t="str">
            <v>UN</v>
          </cell>
          <cell r="D4756"/>
          <cell r="E4756"/>
          <cell r="F4756">
            <v>0</v>
          </cell>
          <cell r="G4756" t="str">
            <v>0240408001</v>
          </cell>
          <cell r="H4756" t="str">
            <v>TUBERIA HIDROSANITARIA</v>
          </cell>
          <cell r="I4756"/>
        </row>
        <row r="4757">
          <cell r="A4757">
            <v>100206</v>
          </cell>
          <cell r="B4757" t="str">
            <v>codo  polietileno d=1" para gas</v>
          </cell>
          <cell r="C4757" t="str">
            <v>UN</v>
          </cell>
          <cell r="D4757"/>
          <cell r="E4757"/>
          <cell r="F4757">
            <v>0</v>
          </cell>
          <cell r="G4757" t="str">
            <v>0240408001</v>
          </cell>
          <cell r="H4757" t="str">
            <v>TUBERIA HIDROSANITARIA</v>
          </cell>
          <cell r="I4757"/>
        </row>
        <row r="4758">
          <cell r="A4758">
            <v>100207</v>
          </cell>
          <cell r="B4758" t="str">
            <v>codo  polietileno d=2" para gas</v>
          </cell>
          <cell r="C4758" t="str">
            <v>UN</v>
          </cell>
          <cell r="D4758"/>
          <cell r="E4758"/>
          <cell r="F4758">
            <v>0</v>
          </cell>
          <cell r="G4758" t="str">
            <v>0240408001</v>
          </cell>
          <cell r="H4758" t="str">
            <v>TUBERIA HIDROSANITARIA</v>
          </cell>
          <cell r="I4758"/>
        </row>
        <row r="4759">
          <cell r="A4759">
            <v>100208</v>
          </cell>
          <cell r="B4759" t="str">
            <v>codo  polietileno d=4" para gas</v>
          </cell>
          <cell r="C4759" t="str">
            <v>UN</v>
          </cell>
          <cell r="D4759"/>
          <cell r="E4759"/>
          <cell r="F4759">
            <v>0</v>
          </cell>
          <cell r="G4759" t="str">
            <v>0240408001</v>
          </cell>
          <cell r="H4759" t="str">
            <v>TUBERIA HIDROSANITARIA</v>
          </cell>
          <cell r="I4759"/>
        </row>
        <row r="4760">
          <cell r="A4760">
            <v>100209</v>
          </cell>
          <cell r="B4760" t="str">
            <v>codo  polietileno d=6" para gas</v>
          </cell>
          <cell r="C4760" t="str">
            <v>UN</v>
          </cell>
          <cell r="D4760"/>
          <cell r="E4760"/>
          <cell r="F4760">
            <v>0</v>
          </cell>
          <cell r="G4760" t="str">
            <v>0240408001</v>
          </cell>
          <cell r="H4760" t="str">
            <v>TUBERIA HIDROSANITARIA</v>
          </cell>
          <cell r="I4760"/>
        </row>
        <row r="4761">
          <cell r="A4761">
            <v>100210</v>
          </cell>
          <cell r="B4761" t="str">
            <v>Equipo termofusion para tubo gas d=3" **</v>
          </cell>
          <cell r="C4761" t="str">
            <v>ML</v>
          </cell>
          <cell r="D4761"/>
          <cell r="E4761"/>
          <cell r="F4761">
            <v>0</v>
          </cell>
          <cell r="G4761" t="str">
            <v>0240408001</v>
          </cell>
          <cell r="H4761" t="str">
            <v>TUBERIA HIDROSANITARIA</v>
          </cell>
          <cell r="I4761"/>
        </row>
        <row r="4762">
          <cell r="A4762">
            <v>100211</v>
          </cell>
          <cell r="B4762" t="str">
            <v>Equipo termofusion tubo gas/ polietileno+Operario</v>
          </cell>
          <cell r="C4762" t="str">
            <v>HR</v>
          </cell>
          <cell r="D4762"/>
          <cell r="E4762">
            <v>45014</v>
          </cell>
          <cell r="F4762">
            <v>27738</v>
          </cell>
          <cell r="G4762" t="str">
            <v>0240408001</v>
          </cell>
          <cell r="H4762" t="str">
            <v>TUBERIA HIDROSANITARIA</v>
          </cell>
          <cell r="I4762" t="str">
            <v>860061089 - IDRD - PROYECCIÓN</v>
          </cell>
        </row>
        <row r="4763">
          <cell r="A4763">
            <v>100212</v>
          </cell>
          <cell r="B4763" t="str">
            <v>Marco ventana cal 18 acero inoxidable  **</v>
          </cell>
          <cell r="C4763" t="str">
            <v>ML</v>
          </cell>
          <cell r="D4763"/>
          <cell r="E4763"/>
          <cell r="F4763">
            <v>0</v>
          </cell>
          <cell r="G4763" t="str">
            <v/>
          </cell>
          <cell r="H4763" t="str">
            <v>ACEROS,HIERROS/MALLAS,CERCHAS</v>
          </cell>
          <cell r="I4763"/>
        </row>
        <row r="4764">
          <cell r="A4764">
            <v>100213</v>
          </cell>
          <cell r="B4764" t="str">
            <v>Secador  manos electrico metalico cromado **</v>
          </cell>
          <cell r="C4764" t="str">
            <v>UN</v>
          </cell>
          <cell r="D4764"/>
          <cell r="E4764"/>
          <cell r="F4764">
            <v>0</v>
          </cell>
          <cell r="G4764" t="str">
            <v>2200EA</v>
          </cell>
          <cell r="H4764" t="str">
            <v>VARIOS</v>
          </cell>
          <cell r="I4764"/>
        </row>
        <row r="4765">
          <cell r="A4765">
            <v>100214</v>
          </cell>
          <cell r="B4765" t="str">
            <v>DispensadorPapel higienico200/400m con llave Ac-In</v>
          </cell>
          <cell r="C4765" t="str">
            <v>UN</v>
          </cell>
          <cell r="D4765"/>
          <cell r="E4765"/>
          <cell r="F4765">
            <v>0</v>
          </cell>
          <cell r="G4765" t="str">
            <v>8-AA-845</v>
          </cell>
          <cell r="H4765" t="str">
            <v>VARIOS</v>
          </cell>
          <cell r="I4765"/>
        </row>
        <row r="4766">
          <cell r="A4766">
            <v>100215</v>
          </cell>
          <cell r="B4766" t="str">
            <v>Dispensador papel higienico 400 m cal 304 **</v>
          </cell>
          <cell r="C4766" t="str">
            <v>UN</v>
          </cell>
          <cell r="D4766"/>
          <cell r="E4766">
            <v>44596</v>
          </cell>
          <cell r="F4766">
            <v>180292</v>
          </cell>
          <cell r="G4766" t="str">
            <v>2200EA</v>
          </cell>
          <cell r="H4766" t="str">
            <v>VARIOS</v>
          </cell>
          <cell r="I4766" t="str">
            <v>860061089 - IDRD - PROYECCIÓN</v>
          </cell>
        </row>
        <row r="4767">
          <cell r="A4767">
            <v>100216</v>
          </cell>
          <cell r="B4767" t="str">
            <v>Dispensador jabon empotrar acero cromado pico6" **</v>
          </cell>
          <cell r="C4767" t="str">
            <v>UN</v>
          </cell>
          <cell r="D4767"/>
          <cell r="E4767"/>
          <cell r="F4767">
            <v>0</v>
          </cell>
          <cell r="G4767" t="str">
            <v>2200EA</v>
          </cell>
          <cell r="H4767" t="str">
            <v>VARIOS</v>
          </cell>
          <cell r="I4767"/>
        </row>
        <row r="4768">
          <cell r="A4768">
            <v>100217</v>
          </cell>
          <cell r="B4768" t="str">
            <v>Barra de seguridad 24" Acero inox import**</v>
          </cell>
          <cell r="C4768" t="str">
            <v>UN</v>
          </cell>
          <cell r="D4768"/>
          <cell r="E4768"/>
          <cell r="F4768">
            <v>0</v>
          </cell>
          <cell r="G4768" t="str">
            <v>2200EA</v>
          </cell>
          <cell r="H4768" t="str">
            <v>VARIOS</v>
          </cell>
          <cell r="I4768"/>
        </row>
        <row r="4769">
          <cell r="A4769">
            <v>100218</v>
          </cell>
          <cell r="B4769" t="str">
            <v>Barra de seguridad 18" d=1 1/4"Acero inox import**</v>
          </cell>
          <cell r="C4769" t="str">
            <v>UN</v>
          </cell>
          <cell r="D4769"/>
          <cell r="E4769"/>
          <cell r="F4769">
            <v>0</v>
          </cell>
          <cell r="G4769" t="str">
            <v>2200EA</v>
          </cell>
          <cell r="H4769" t="str">
            <v>VARIOS</v>
          </cell>
          <cell r="I4769"/>
        </row>
        <row r="4770">
          <cell r="A4770">
            <v>100219</v>
          </cell>
          <cell r="B4770" t="str">
            <v>Brida acero Slip on d=8"  **</v>
          </cell>
          <cell r="C4770" t="str">
            <v>UN</v>
          </cell>
          <cell r="D4770"/>
          <cell r="E4770"/>
          <cell r="F4770">
            <v>0</v>
          </cell>
          <cell r="G4770" t="str">
            <v>C6430 Gris</v>
          </cell>
          <cell r="H4770" t="str">
            <v>ACCESORIOS HIDROSANITARIOS</v>
          </cell>
          <cell r="I4770"/>
        </row>
        <row r="4771">
          <cell r="A4771">
            <v>100220</v>
          </cell>
          <cell r="B4771" t="str">
            <v>Tubo acero al carbón Sch40 sin costura d= 8 " **</v>
          </cell>
          <cell r="C4771" t="str">
            <v>ML</v>
          </cell>
          <cell r="D4771"/>
          <cell r="E4771"/>
          <cell r="F4771">
            <v>0</v>
          </cell>
          <cell r="G4771" t="str">
            <v>T-117</v>
          </cell>
          <cell r="H4771" t="str">
            <v>PERFILES Y DIVISIONES</v>
          </cell>
          <cell r="I4771"/>
        </row>
        <row r="4772">
          <cell r="A4772">
            <v>100221</v>
          </cell>
          <cell r="B4772" t="str">
            <v>Tubo acero al carbón Sch40 con costura d= 8 " **</v>
          </cell>
          <cell r="C4772" t="str">
            <v>ML</v>
          </cell>
          <cell r="D4772"/>
          <cell r="E4772"/>
          <cell r="F4772">
            <v>0</v>
          </cell>
          <cell r="G4772" t="str">
            <v>T-117</v>
          </cell>
          <cell r="H4772" t="str">
            <v>PERFILES Y DIVISIONES</v>
          </cell>
          <cell r="I4772"/>
        </row>
        <row r="4773">
          <cell r="A4773">
            <v>100222</v>
          </cell>
          <cell r="B4773" t="str">
            <v>Sikagrout 212   (toxement Hi flow grout) 30Kg **</v>
          </cell>
          <cell r="C4773" t="str">
            <v>KG</v>
          </cell>
          <cell r="D4773"/>
          <cell r="E4773"/>
          <cell r="F4773">
            <v>0</v>
          </cell>
          <cell r="G4773" t="str">
            <v>122164</v>
          </cell>
          <cell r="H4773" t="str">
            <v>IMPERMEABILIZANTES</v>
          </cell>
          <cell r="I4773"/>
        </row>
        <row r="4774">
          <cell r="A4774">
            <v>100223</v>
          </cell>
          <cell r="B4774" t="str">
            <v>Sikafloor 3 Quartz top Neutro 30Kg **</v>
          </cell>
          <cell r="C4774" t="str">
            <v>KG</v>
          </cell>
          <cell r="D4774"/>
          <cell r="E4774">
            <v>45706</v>
          </cell>
          <cell r="F4774">
            <v>2267</v>
          </cell>
          <cell r="G4774" t="str">
            <v>642266-07</v>
          </cell>
          <cell r="H4774" t="str">
            <v>IMPERMEABILIZANTES</v>
          </cell>
          <cell r="I4774" t="str">
            <v>555555555555 - IDRD - MEDIANA DE COTIZACIONES</v>
          </cell>
        </row>
        <row r="4775">
          <cell r="A4775">
            <v>100224</v>
          </cell>
          <cell r="B4775" t="str">
            <v>Sika Estuka acrilico (1.5Kg) **</v>
          </cell>
          <cell r="C4775" t="str">
            <v>KG</v>
          </cell>
          <cell r="D4775"/>
          <cell r="E4775"/>
          <cell r="F4775">
            <v>0</v>
          </cell>
          <cell r="G4775" t="str">
            <v>218247</v>
          </cell>
          <cell r="H4775" t="str">
            <v>IMPERMEABILIZANTES</v>
          </cell>
          <cell r="I4775"/>
        </row>
        <row r="4776">
          <cell r="A4776">
            <v>100225</v>
          </cell>
          <cell r="B4776" t="str">
            <v>SikaTop Armatec108 (toxem. Toc Armad. 6037) 4 Kg**</v>
          </cell>
          <cell r="C4776" t="str">
            <v>M2</v>
          </cell>
          <cell r="D4776"/>
          <cell r="E4776"/>
          <cell r="F4776">
            <v>0</v>
          </cell>
          <cell r="G4776" t="str">
            <v>125079</v>
          </cell>
          <cell r="H4776" t="str">
            <v>IMPERMEABILIZANTES</v>
          </cell>
          <cell r="I4776"/>
        </row>
        <row r="4777">
          <cell r="A4777">
            <v>100226</v>
          </cell>
          <cell r="B4777" t="str">
            <v>Sika Top Armatec 110 EpoCem  20Kg **</v>
          </cell>
          <cell r="C4777" t="str">
            <v>KG</v>
          </cell>
          <cell r="D4777"/>
          <cell r="E4777"/>
          <cell r="F4777">
            <v>0</v>
          </cell>
          <cell r="G4777" t="str">
            <v>125275</v>
          </cell>
          <cell r="H4777" t="str">
            <v>IMPERMEABILIZANTES</v>
          </cell>
          <cell r="I4777"/>
        </row>
        <row r="4778">
          <cell r="A4778">
            <v>100227</v>
          </cell>
          <cell r="B4778" t="str">
            <v>Sika Top 122   (toxement Hardtop N°2) 25 Kg **</v>
          </cell>
          <cell r="C4778" t="str">
            <v>KG</v>
          </cell>
          <cell r="D4778"/>
          <cell r="E4778">
            <v>43838</v>
          </cell>
          <cell r="F4778">
            <v>5819</v>
          </cell>
          <cell r="G4778" t="str">
            <v>120979</v>
          </cell>
          <cell r="H4778" t="str">
            <v>IMPERMEABILIZANTES</v>
          </cell>
          <cell r="I4778" t="str">
            <v>555555555555 - IDRD - MEDIANA DE COTIZACIONES</v>
          </cell>
        </row>
        <row r="4779">
          <cell r="A4779">
            <v>100228</v>
          </cell>
          <cell r="B4779" t="str">
            <v>TEE HG Ø 1 ½"</v>
          </cell>
          <cell r="C4779" t="str">
            <v>UN</v>
          </cell>
          <cell r="D4779"/>
          <cell r="E4779"/>
          <cell r="F4779">
            <v>0</v>
          </cell>
          <cell r="G4779" t="str">
            <v>1530248118</v>
          </cell>
          <cell r="H4779" t="str">
            <v>ACCESORIOS HIDROSANITARIOS</v>
          </cell>
          <cell r="I4779"/>
        </row>
        <row r="4780">
          <cell r="A4780">
            <v>100229</v>
          </cell>
          <cell r="B4780" t="str">
            <v>Sikadur Panel  1Kg **</v>
          </cell>
          <cell r="C4780" t="str">
            <v>KG</v>
          </cell>
          <cell r="D4780"/>
          <cell r="E4780">
            <v>45708</v>
          </cell>
          <cell r="F4780">
            <v>114815.93</v>
          </cell>
          <cell r="G4780" t="str">
            <v>309071</v>
          </cell>
          <cell r="H4780" t="str">
            <v>IMPERMEABILIZANTES</v>
          </cell>
          <cell r="I4780" t="str">
            <v>562221312 - IDRD - VALOR CIO AJUSTADO</v>
          </cell>
        </row>
        <row r="4781">
          <cell r="A4781">
            <v>100231</v>
          </cell>
          <cell r="B4781" t="str">
            <v>Sikadur AnchorFix-4(Euco 452 gel) 600cc=900gr **</v>
          </cell>
          <cell r="C4781" t="str">
            <v>UN</v>
          </cell>
          <cell r="D4781"/>
          <cell r="E4781">
            <v>45708</v>
          </cell>
          <cell r="F4781">
            <v>151901.59</v>
          </cell>
          <cell r="G4781" t="str">
            <v>305074</v>
          </cell>
          <cell r="H4781" t="str">
            <v>IMPERMEABILIZANTES</v>
          </cell>
          <cell r="I4781" t="str">
            <v>562221312 - IDRD - VALOR CIO AJUSTADO</v>
          </cell>
        </row>
        <row r="4782">
          <cell r="A4782">
            <v>100232</v>
          </cell>
          <cell r="B4782" t="str">
            <v>Sikadur AnchorFix-1(antesSikaPowerFix1) 300cc **</v>
          </cell>
          <cell r="C4782" t="str">
            <v>UN</v>
          </cell>
          <cell r="D4782"/>
          <cell r="E4782"/>
          <cell r="F4782">
            <v>0</v>
          </cell>
          <cell r="G4782" t="str">
            <v>303571</v>
          </cell>
          <cell r="H4782" t="str">
            <v>IMPERMEABILIZANTES</v>
          </cell>
          <cell r="I4782"/>
        </row>
        <row r="4783">
          <cell r="A4783">
            <v>100233</v>
          </cell>
          <cell r="B4783" t="str">
            <v>Sikadur Injection Gel (Sikadur Gel) (Descontinuado</v>
          </cell>
          <cell r="C4783" t="str">
            <v>KG</v>
          </cell>
          <cell r="D4783"/>
          <cell r="E4783"/>
          <cell r="F4783">
            <v>0</v>
          </cell>
          <cell r="G4783" t="str">
            <v>313073</v>
          </cell>
          <cell r="H4783" t="str">
            <v>IMPERMEABILIZANTES</v>
          </cell>
          <cell r="I4783"/>
        </row>
        <row r="4784">
          <cell r="A4784">
            <v>100234</v>
          </cell>
          <cell r="B4784" t="str">
            <v>Sikadur-52 (toxement Toc 8004) Inyección 3Kg **</v>
          </cell>
          <cell r="C4784" t="str">
            <v>KG</v>
          </cell>
          <cell r="D4784"/>
          <cell r="E4784"/>
          <cell r="F4784">
            <v>0</v>
          </cell>
          <cell r="G4784" t="str">
            <v>313171</v>
          </cell>
          <cell r="H4784" t="str">
            <v>IMPERMEABILIZANTES</v>
          </cell>
          <cell r="I4784"/>
        </row>
        <row r="4785">
          <cell r="A4785">
            <v>100235</v>
          </cell>
          <cell r="B4785" t="str">
            <v>SikaColor C (toxement Acrisello) verde 25 kg**</v>
          </cell>
          <cell r="C4785" t="str">
            <v>GLN</v>
          </cell>
          <cell r="D4785"/>
          <cell r="E4785">
            <v>43556</v>
          </cell>
          <cell r="F4785">
            <v>74847</v>
          </cell>
          <cell r="G4785" t="str">
            <v>303571</v>
          </cell>
          <cell r="H4785" t="str">
            <v>IMPERMEABILIZANTES</v>
          </cell>
          <cell r="I4785" t="str">
            <v>8956232 - IDRD - MEDIA ARMONICA COTIZACIONES</v>
          </cell>
        </row>
        <row r="4786">
          <cell r="A4786">
            <v>100236</v>
          </cell>
          <cell r="B4786" t="str">
            <v>Rejilla Aluminio brillante TC 6"x4" **</v>
          </cell>
          <cell r="C4786" t="str">
            <v>UN</v>
          </cell>
          <cell r="D4786"/>
          <cell r="E4786"/>
          <cell r="F4786">
            <v>0</v>
          </cell>
          <cell r="G4786" t="str">
            <v>Galvanizado</v>
          </cell>
          <cell r="H4786" t="str">
            <v>REJILLAS</v>
          </cell>
          <cell r="I4786"/>
        </row>
        <row r="4787">
          <cell r="A4787">
            <v>100237</v>
          </cell>
          <cell r="B4787" t="str">
            <v>Rejilla Aluminio brillante HC 5"x3" **</v>
          </cell>
          <cell r="C4787" t="str">
            <v>UN</v>
          </cell>
          <cell r="D4787"/>
          <cell r="E4787"/>
          <cell r="F4787">
            <v>0</v>
          </cell>
          <cell r="G4787" t="str">
            <v>Galvanizado</v>
          </cell>
          <cell r="H4787" t="str">
            <v>REJILLAS</v>
          </cell>
          <cell r="I4787"/>
        </row>
        <row r="4788">
          <cell r="A4788">
            <v>100238</v>
          </cell>
          <cell r="B4788" t="str">
            <v>Rejilla Aluminio brillante  HC 4"x3" **</v>
          </cell>
          <cell r="C4788" t="str">
            <v>UN</v>
          </cell>
          <cell r="D4788"/>
          <cell r="E4788"/>
          <cell r="F4788">
            <v>0</v>
          </cell>
          <cell r="G4788" t="str">
            <v>Galvanizado</v>
          </cell>
          <cell r="H4788" t="str">
            <v>REJILLAS</v>
          </cell>
          <cell r="I4788"/>
        </row>
        <row r="4789">
          <cell r="A4789">
            <v>100239</v>
          </cell>
          <cell r="B4789" t="str">
            <v>Rejilla Aluminio  TC 3"x2" (Tradic.Concentrica)</v>
          </cell>
          <cell r="C4789" t="str">
            <v>UN</v>
          </cell>
          <cell r="D4789"/>
          <cell r="E4789"/>
          <cell r="F4789">
            <v>0</v>
          </cell>
          <cell r="G4789" t="str">
            <v>Galvanizado</v>
          </cell>
          <cell r="H4789" t="str">
            <v>REJILLAS</v>
          </cell>
          <cell r="I4789"/>
        </row>
        <row r="4790">
          <cell r="A4790">
            <v>100240</v>
          </cell>
          <cell r="B4790" t="str">
            <v>Rejilla Bronce brillante TC 3"x2" **</v>
          </cell>
          <cell r="C4790" t="str">
            <v>UN</v>
          </cell>
          <cell r="D4790"/>
          <cell r="E4790"/>
          <cell r="F4790">
            <v>0</v>
          </cell>
          <cell r="G4790" t="str">
            <v>Galvanizado</v>
          </cell>
          <cell r="H4790" t="str">
            <v>REJILLAS</v>
          </cell>
          <cell r="I4790"/>
        </row>
        <row r="4791">
          <cell r="A4791">
            <v>100241</v>
          </cell>
          <cell r="B4791" t="str">
            <v>Rejilla Bronce brillante TC 4"x3" **</v>
          </cell>
          <cell r="C4791" t="str">
            <v>UN</v>
          </cell>
          <cell r="D4791"/>
          <cell r="E4791"/>
          <cell r="F4791">
            <v>0</v>
          </cell>
          <cell r="G4791" t="str">
            <v>Galvanizado</v>
          </cell>
          <cell r="H4791" t="str">
            <v>REJILLAS</v>
          </cell>
          <cell r="I4791"/>
        </row>
        <row r="4792">
          <cell r="A4792">
            <v>100242</v>
          </cell>
          <cell r="B4792" t="str">
            <v>Sikaplan (rollo 1.55x20) 12 NTR  **</v>
          </cell>
          <cell r="C4792" t="str">
            <v>M2</v>
          </cell>
          <cell r="D4792"/>
          <cell r="E4792">
            <v>43990</v>
          </cell>
          <cell r="F4792">
            <v>38781.01</v>
          </cell>
          <cell r="G4792" t="str">
            <v>400695</v>
          </cell>
          <cell r="H4792" t="str">
            <v>IMPERMEABILIZANTES</v>
          </cell>
          <cell r="I4792" t="str">
            <v>562221312 - IDRD - VALOR CIO AJUSTADO</v>
          </cell>
        </row>
        <row r="4793">
          <cell r="A4793">
            <v>100243</v>
          </cell>
          <cell r="B4793" t="str">
            <v>Sika Primer 215 (caja por 6 unidades de 250 ml) **</v>
          </cell>
          <cell r="C4793" t="str">
            <v>UN</v>
          </cell>
          <cell r="D4793"/>
          <cell r="E4793">
            <v>43844</v>
          </cell>
          <cell r="F4793">
            <v>103957.21</v>
          </cell>
          <cell r="G4793" t="str">
            <v>303571</v>
          </cell>
          <cell r="H4793" t="str">
            <v>IMPERMEABILIZANTES</v>
          </cell>
          <cell r="I4793" t="str">
            <v>860061089 - IDRD - PROYECCIÓN</v>
          </cell>
        </row>
        <row r="4794">
          <cell r="A4794">
            <v>100244</v>
          </cell>
          <cell r="B4794" t="str">
            <v>Sikafill 10/ Sikafill 12  (kg)</v>
          </cell>
          <cell r="C4794" t="str">
            <v>KG</v>
          </cell>
          <cell r="D4794"/>
          <cell r="E4794">
            <v>45708</v>
          </cell>
          <cell r="F4794">
            <v>20042.13</v>
          </cell>
          <cell r="G4794" t="str">
            <v>620028</v>
          </cell>
          <cell r="H4794" t="str">
            <v>IMPERMEABILIZANTES</v>
          </cell>
          <cell r="I4794" t="str">
            <v>562221312 - IDRD - VALOR CIO AJUSTADO</v>
          </cell>
        </row>
        <row r="4795">
          <cell r="A4795">
            <v>100245</v>
          </cell>
          <cell r="B4795" t="str">
            <v>Sikafill 5 (toxement Acriltoc)  1.2Kg **</v>
          </cell>
          <cell r="C4795" t="str">
            <v>KG</v>
          </cell>
          <cell r="D4795"/>
          <cell r="E4795"/>
          <cell r="F4795">
            <v>0</v>
          </cell>
          <cell r="G4795" t="str">
            <v>621317</v>
          </cell>
          <cell r="H4795" t="str">
            <v>IMPERMEABILIZANTES</v>
          </cell>
          <cell r="I4795"/>
        </row>
        <row r="4796">
          <cell r="A4796">
            <v>100246</v>
          </cell>
          <cell r="B4796" t="str">
            <v>Dispensador jabon sobreMeson acero inox 750cc **</v>
          </cell>
          <cell r="C4796" t="str">
            <v>UN</v>
          </cell>
          <cell r="D4796"/>
          <cell r="E4796"/>
          <cell r="F4796">
            <v>0</v>
          </cell>
          <cell r="G4796" t="str">
            <v>2200EA</v>
          </cell>
          <cell r="H4796" t="str">
            <v>VARIOS</v>
          </cell>
          <cell r="I4796"/>
        </row>
        <row r="4797">
          <cell r="A4797">
            <v>100247</v>
          </cell>
          <cell r="B4797" t="str">
            <v>DISPENSADOR PAPEL HIGIÉNICO ACERO INOXIDABLE AA-845**</v>
          </cell>
          <cell r="C4797" t="str">
            <v>UN</v>
          </cell>
          <cell r="D4797"/>
          <cell r="E4797">
            <v>44596</v>
          </cell>
          <cell r="F4797">
            <v>183196</v>
          </cell>
          <cell r="G4797" t="str">
            <v>2200EA</v>
          </cell>
          <cell r="H4797" t="str">
            <v>VARIOS</v>
          </cell>
          <cell r="I4797" t="str">
            <v>860061089 - IDRD - PROYECCIÓN</v>
          </cell>
        </row>
        <row r="4798">
          <cell r="A4798">
            <v>100248</v>
          </cell>
          <cell r="B4798" t="str">
            <v>Perforacion manual Barreno suelos blandos **</v>
          </cell>
          <cell r="C4798" t="str">
            <v>ML</v>
          </cell>
          <cell r="D4798"/>
          <cell r="E4798">
            <v>45708</v>
          </cell>
          <cell r="F4798">
            <v>84355.98</v>
          </cell>
          <cell r="G4798" t="str">
            <v>A2800</v>
          </cell>
          <cell r="H4798" t="str">
            <v>PRELIMINARES</v>
          </cell>
          <cell r="I4798" t="str">
            <v>562221312 - IDRD - VALOR CIO AJUSTADO</v>
          </cell>
        </row>
        <row r="4799">
          <cell r="A4799">
            <v>100249</v>
          </cell>
          <cell r="B4799" t="str">
            <v>Tapon HG d=2 1/2" macho*</v>
          </cell>
          <cell r="C4799" t="str">
            <v>UN</v>
          </cell>
          <cell r="D4799"/>
          <cell r="E4799">
            <v>45750</v>
          </cell>
          <cell r="F4799">
            <v>11221</v>
          </cell>
          <cell r="G4799" t="str">
            <v/>
          </cell>
          <cell r="H4799" t="str">
            <v>INST. HIDRAUL/SANIT. Y LAMINAS</v>
          </cell>
          <cell r="I4799" t="str">
            <v>8956232 - IDRD - MEDIA ARMONICA COTIZACIONES</v>
          </cell>
        </row>
        <row r="4800">
          <cell r="A4800">
            <v>100250</v>
          </cell>
          <cell r="B4800" t="str">
            <v>SikaBarreraEpox233710+Cataliz+esmalt alquid gr7045</v>
          </cell>
          <cell r="C4800" t="str">
            <v>GLN</v>
          </cell>
          <cell r="D4800"/>
          <cell r="E4800">
            <v>45708</v>
          </cell>
          <cell r="F4800">
            <v>645189.43000000005</v>
          </cell>
          <cell r="G4800" t="str">
            <v>303571</v>
          </cell>
          <cell r="H4800" t="str">
            <v>IMPERMEABILIZANTES</v>
          </cell>
          <cell r="I4800" t="str">
            <v>562221312 - IDRD - VALOR CIO AJUSTADO</v>
          </cell>
        </row>
        <row r="4801">
          <cell r="A4801">
            <v>100251</v>
          </cell>
          <cell r="B4801" t="str">
            <v>Adaptador PVCP Hemb.1/2X3/8"  SCH40 **</v>
          </cell>
          <cell r="C4801" t="str">
            <v>UN</v>
          </cell>
          <cell r="D4801"/>
          <cell r="E4801"/>
          <cell r="F4801">
            <v>0</v>
          </cell>
          <cell r="G4801" t="str">
            <v>1531004106</v>
          </cell>
          <cell r="H4801" t="str">
            <v>ACCESORIOS HIDROSANITARIOS</v>
          </cell>
          <cell r="I4801"/>
        </row>
        <row r="4802">
          <cell r="A4802">
            <v>100252</v>
          </cell>
          <cell r="B4802" t="str">
            <v>Adaptador PVCP Hemb.1/2"  S/NORMA ICONTEC</v>
          </cell>
          <cell r="C4802" t="str">
            <v>UN</v>
          </cell>
          <cell r="D4802"/>
          <cell r="E4802">
            <v>44588</v>
          </cell>
          <cell r="F4802">
            <v>512</v>
          </cell>
          <cell r="G4802" t="str">
            <v>1531004106</v>
          </cell>
          <cell r="H4802" t="str">
            <v>ACCESORIOS HIDROSANITARIOS</v>
          </cell>
          <cell r="I4802" t="str">
            <v>860061089 - IDRD - PROYECCIÓN</v>
          </cell>
        </row>
        <row r="4803">
          <cell r="A4803">
            <v>100253</v>
          </cell>
          <cell r="B4803" t="str">
            <v>Adaptador PVCP Hemb.3/4"  S/NORMA ICONTEC</v>
          </cell>
          <cell r="C4803" t="str">
            <v>UN</v>
          </cell>
          <cell r="D4803"/>
          <cell r="E4803">
            <v>44588</v>
          </cell>
          <cell r="F4803">
            <v>922</v>
          </cell>
          <cell r="G4803" t="str">
            <v>1531004106</v>
          </cell>
          <cell r="H4803" t="str">
            <v>ACCESORIOS HIDROSANITARIOS</v>
          </cell>
          <cell r="I4803" t="str">
            <v>860061089 - IDRD - PROYECCIÓN</v>
          </cell>
        </row>
        <row r="4804">
          <cell r="A4804">
            <v>100254</v>
          </cell>
          <cell r="B4804" t="str">
            <v>Adaptador PVCP Hemb.1"  SCH40 **</v>
          </cell>
          <cell r="C4804" t="str">
            <v>UN</v>
          </cell>
          <cell r="D4804"/>
          <cell r="E4804"/>
          <cell r="F4804">
            <v>0</v>
          </cell>
          <cell r="G4804" t="str">
            <v>1531004106</v>
          </cell>
          <cell r="H4804" t="str">
            <v>ACCESORIOS HIDROSANITARIOS</v>
          </cell>
          <cell r="I4804"/>
        </row>
        <row r="4805">
          <cell r="A4805">
            <v>100255</v>
          </cell>
          <cell r="B4805" t="str">
            <v>Adaptador PVCP Hemb.1 1/4"</v>
          </cell>
          <cell r="C4805" t="str">
            <v>UN</v>
          </cell>
          <cell r="D4805"/>
          <cell r="E4805">
            <v>43524</v>
          </cell>
          <cell r="F4805">
            <v>1536</v>
          </cell>
          <cell r="G4805" t="str">
            <v>1531004106</v>
          </cell>
          <cell r="H4805" t="str">
            <v>ACCESORIOS HIDROSANITARIOS</v>
          </cell>
          <cell r="I4805" t="str">
            <v>8956232 - IDRD - MEDIA ARMONICA COTIZACIONES</v>
          </cell>
        </row>
        <row r="4806">
          <cell r="A4806">
            <v>100256</v>
          </cell>
          <cell r="B4806" t="str">
            <v>Adaptador PVCP Hemb.1 1/2"  SCH40 **</v>
          </cell>
          <cell r="C4806" t="str">
            <v>UN</v>
          </cell>
          <cell r="D4806"/>
          <cell r="E4806">
            <v>44588</v>
          </cell>
          <cell r="F4806">
            <v>5708</v>
          </cell>
          <cell r="G4806" t="str">
            <v>1531004106</v>
          </cell>
          <cell r="H4806" t="str">
            <v>ACCESORIOS HIDROSANITARIOS</v>
          </cell>
          <cell r="I4806" t="str">
            <v>860061089 - IDRD - PROYECCIÓN</v>
          </cell>
        </row>
        <row r="4807">
          <cell r="A4807">
            <v>100257</v>
          </cell>
          <cell r="B4807" t="str">
            <v>Adaptador PVCP Hemb.2"  S/NORMA ICONTEC</v>
          </cell>
          <cell r="C4807" t="str">
            <v>UN</v>
          </cell>
          <cell r="D4807"/>
          <cell r="E4807">
            <v>44588</v>
          </cell>
          <cell r="F4807">
            <v>20114</v>
          </cell>
          <cell r="G4807" t="str">
            <v>1531004106</v>
          </cell>
          <cell r="H4807" t="str">
            <v>ACCESORIOS HIDROSANITARIOS</v>
          </cell>
          <cell r="I4807" t="str">
            <v>860061089 - IDRD - PROYECCIÓN</v>
          </cell>
        </row>
        <row r="4808">
          <cell r="A4808">
            <v>100258</v>
          </cell>
          <cell r="B4808" t="str">
            <v>Adaptador PVCP Hemb.2 1/2" S/NORMA ICONTEC   **</v>
          </cell>
          <cell r="C4808" t="str">
            <v>UN</v>
          </cell>
          <cell r="D4808"/>
          <cell r="E4808">
            <v>43843</v>
          </cell>
          <cell r="F4808">
            <v>10329</v>
          </cell>
          <cell r="G4808" t="str">
            <v>1531004106</v>
          </cell>
          <cell r="H4808" t="str">
            <v>ACCESORIOS HIDROSANITARIOS</v>
          </cell>
          <cell r="I4808" t="str">
            <v>860061089 - IDRD - PROYECCIÓN</v>
          </cell>
        </row>
        <row r="4809">
          <cell r="A4809">
            <v>100259</v>
          </cell>
          <cell r="B4809" t="str">
            <v>Adaptador PVCP Hemb.3"  SCH40 **</v>
          </cell>
          <cell r="C4809" t="str">
            <v>UN</v>
          </cell>
          <cell r="D4809"/>
          <cell r="E4809"/>
          <cell r="F4809">
            <v>0</v>
          </cell>
          <cell r="G4809" t="str">
            <v>1531004106</v>
          </cell>
          <cell r="H4809" t="str">
            <v>ACCESORIOS HIDROSANITARIOS</v>
          </cell>
          <cell r="I4809"/>
        </row>
        <row r="4810">
          <cell r="A4810">
            <v>100260</v>
          </cell>
          <cell r="B4810" t="str">
            <v>Adaptador PVCP Hemb.4" S/NORMA ICONTEC</v>
          </cell>
          <cell r="C4810" t="str">
            <v>UN</v>
          </cell>
          <cell r="D4810"/>
          <cell r="E4810"/>
          <cell r="F4810">
            <v>0</v>
          </cell>
          <cell r="G4810" t="str">
            <v>1531004106</v>
          </cell>
          <cell r="H4810" t="str">
            <v>ACCESORIOS HIDROSANITARIOS</v>
          </cell>
          <cell r="I4810"/>
        </row>
        <row r="4811">
          <cell r="A4811">
            <v>100261</v>
          </cell>
          <cell r="B4811" t="str">
            <v>Adaptador PVCP Hemb.5"  SCH40 **</v>
          </cell>
          <cell r="C4811" t="str">
            <v>UN</v>
          </cell>
          <cell r="D4811"/>
          <cell r="E4811"/>
          <cell r="F4811">
            <v>0</v>
          </cell>
          <cell r="G4811" t="str">
            <v>1531004106</v>
          </cell>
          <cell r="H4811" t="str">
            <v>ACCESORIOS HIDROSANITARIOS</v>
          </cell>
          <cell r="I4811"/>
        </row>
        <row r="4812">
          <cell r="A4812">
            <v>100262</v>
          </cell>
          <cell r="B4812" t="str">
            <v>Adaptador PVCP Hemb.6"  SCH40 **</v>
          </cell>
          <cell r="C4812" t="str">
            <v>UN</v>
          </cell>
          <cell r="D4812"/>
          <cell r="E4812"/>
          <cell r="F4812">
            <v>0</v>
          </cell>
          <cell r="G4812" t="str">
            <v>1531004106</v>
          </cell>
          <cell r="H4812" t="str">
            <v>ACCESORIOS HIDROSANITARIOS</v>
          </cell>
          <cell r="I4812"/>
        </row>
        <row r="4813">
          <cell r="A4813">
            <v>100263</v>
          </cell>
          <cell r="B4813" t="str">
            <v>Adaptador PVCP Hemb.8"  SCH40 **</v>
          </cell>
          <cell r="C4813" t="str">
            <v>UN</v>
          </cell>
          <cell r="D4813"/>
          <cell r="E4813"/>
          <cell r="F4813">
            <v>0</v>
          </cell>
          <cell r="G4813" t="str">
            <v>1531004106</v>
          </cell>
          <cell r="H4813" t="str">
            <v>ACCESORIOS HIDROSANITARIOS</v>
          </cell>
          <cell r="I4813"/>
        </row>
        <row r="4814">
          <cell r="A4814">
            <v>100264</v>
          </cell>
          <cell r="B4814" t="str">
            <v>Adaptador PVCP Macho 3/8"  SCH40 **</v>
          </cell>
          <cell r="C4814" t="str">
            <v>UN</v>
          </cell>
          <cell r="D4814"/>
          <cell r="E4814"/>
          <cell r="F4814">
            <v>0</v>
          </cell>
          <cell r="G4814" t="str">
            <v>1531004106</v>
          </cell>
          <cell r="H4814" t="str">
            <v>ACCESORIOS HIDROSANITARIOS</v>
          </cell>
          <cell r="I4814"/>
        </row>
        <row r="4815">
          <cell r="A4815">
            <v>100265</v>
          </cell>
          <cell r="B4815" t="str">
            <v>Adaptador PVCP Macho 1/2"roscado S/NORMA ICONTEC</v>
          </cell>
          <cell r="C4815" t="str">
            <v>UN</v>
          </cell>
          <cell r="D4815"/>
          <cell r="E4815">
            <v>45708</v>
          </cell>
          <cell r="F4815">
            <v>250.78</v>
          </cell>
          <cell r="G4815" t="str">
            <v>1531004106</v>
          </cell>
          <cell r="H4815" t="str">
            <v>ACCESORIOS HIDROSANITARIOS</v>
          </cell>
          <cell r="I4815" t="str">
            <v>562221312 - IDRD - VALOR CIO AJUSTADO</v>
          </cell>
        </row>
        <row r="4816">
          <cell r="A4816">
            <v>100267</v>
          </cell>
          <cell r="B4816" t="str">
            <v>Adaptador PVCP Macho 1"  SCH40 **</v>
          </cell>
          <cell r="C4816" t="str">
            <v>UN</v>
          </cell>
          <cell r="D4816"/>
          <cell r="E4816"/>
          <cell r="F4816">
            <v>0</v>
          </cell>
          <cell r="G4816" t="str">
            <v>1531004106</v>
          </cell>
          <cell r="H4816" t="str">
            <v>ACCESORIOS HIDROSANITARIOS</v>
          </cell>
          <cell r="I4816"/>
        </row>
        <row r="4817">
          <cell r="A4817">
            <v>100268</v>
          </cell>
          <cell r="B4817" t="str">
            <v>Adaptador PVCP Macho 1 1/4"S/NORMA ICONTEC</v>
          </cell>
          <cell r="C4817" t="str">
            <v>UN</v>
          </cell>
          <cell r="D4817"/>
          <cell r="E4817">
            <v>43524</v>
          </cell>
          <cell r="F4817">
            <v>1652.01</v>
          </cell>
          <cell r="G4817" t="str">
            <v>1531004106</v>
          </cell>
          <cell r="H4817" t="str">
            <v>ACCESORIOS HIDROSANITARIOS</v>
          </cell>
          <cell r="I4817" t="str">
            <v>8956232 - IDRD - MEDIA ARMONICA COTIZACIONES</v>
          </cell>
        </row>
        <row r="4818">
          <cell r="A4818">
            <v>100269</v>
          </cell>
          <cell r="B4818" t="str">
            <v>Adaptador PVCP Macho 1 1/2"  SCH40 **</v>
          </cell>
          <cell r="C4818" t="str">
            <v>UN</v>
          </cell>
          <cell r="D4818"/>
          <cell r="E4818"/>
          <cell r="F4818">
            <v>0</v>
          </cell>
          <cell r="G4818" t="str">
            <v>1531004106</v>
          </cell>
          <cell r="H4818" t="str">
            <v>ACCESORIOS HIDROSANITARIOS</v>
          </cell>
          <cell r="I4818"/>
        </row>
        <row r="4819">
          <cell r="A4819">
            <v>100270</v>
          </cell>
          <cell r="B4819" t="str">
            <v>Adaptador PVCP Macho 2"S/NORMA ICONTEC</v>
          </cell>
          <cell r="C4819" t="str">
            <v>UN</v>
          </cell>
          <cell r="D4819"/>
          <cell r="E4819">
            <v>45708</v>
          </cell>
          <cell r="F4819">
            <v>4116.34</v>
          </cell>
          <cell r="G4819" t="str">
            <v>1531004106</v>
          </cell>
          <cell r="H4819" t="str">
            <v>ACCESORIOS HIDROSANITARIOS</v>
          </cell>
          <cell r="I4819" t="str">
            <v>562221312 - IDRD - VALOR CIO AJUSTADO</v>
          </cell>
        </row>
        <row r="4820">
          <cell r="A4820">
            <v>100271</v>
          </cell>
          <cell r="B4820" t="str">
            <v>Adaptador PVCP Macho 2 1/2"  SCH40 **</v>
          </cell>
          <cell r="C4820" t="str">
            <v>UN</v>
          </cell>
          <cell r="D4820"/>
          <cell r="E4820"/>
          <cell r="F4820">
            <v>0</v>
          </cell>
          <cell r="G4820" t="str">
            <v>1531004106</v>
          </cell>
          <cell r="H4820" t="str">
            <v>ACCESORIOS HIDROSANITARIOS</v>
          </cell>
          <cell r="I4820"/>
        </row>
        <row r="4821">
          <cell r="A4821">
            <v>100272</v>
          </cell>
          <cell r="B4821" t="str">
            <v>Adaptador PVCP Macho 3"  SCH40 **</v>
          </cell>
          <cell r="C4821" t="str">
            <v>UN</v>
          </cell>
          <cell r="D4821"/>
          <cell r="E4821"/>
          <cell r="F4821">
            <v>0</v>
          </cell>
          <cell r="G4821" t="str">
            <v>1531004106</v>
          </cell>
          <cell r="H4821" t="str">
            <v>ACCESORIOS HIDROSANITARIOS</v>
          </cell>
          <cell r="I4821"/>
        </row>
        <row r="4822">
          <cell r="A4822">
            <v>100273</v>
          </cell>
          <cell r="B4822" t="str">
            <v>Adaptador PVCP Macho 4"  S/NORMA ICONTEC</v>
          </cell>
          <cell r="C4822" t="str">
            <v>UN</v>
          </cell>
          <cell r="D4822"/>
          <cell r="E4822"/>
          <cell r="F4822">
            <v>0</v>
          </cell>
          <cell r="G4822" t="str">
            <v>1531004106</v>
          </cell>
          <cell r="H4822" t="str">
            <v>ACCESORIOS HIDROSANITARIOS</v>
          </cell>
          <cell r="I4822"/>
        </row>
        <row r="4823">
          <cell r="A4823">
            <v>100274</v>
          </cell>
          <cell r="B4823" t="str">
            <v>Adaptador PVCP Macho 5"  SCH40 **</v>
          </cell>
          <cell r="C4823" t="str">
            <v>UN</v>
          </cell>
          <cell r="D4823"/>
          <cell r="E4823"/>
          <cell r="F4823">
            <v>0</v>
          </cell>
          <cell r="G4823" t="str">
            <v>1531004106</v>
          </cell>
          <cell r="H4823" t="str">
            <v>ACCESORIOS HIDROSANITARIOS</v>
          </cell>
          <cell r="I4823"/>
        </row>
        <row r="4824">
          <cell r="A4824">
            <v>100275</v>
          </cell>
          <cell r="B4824" t="str">
            <v>Adaptador PVCP Macho 6"  SCH40 **</v>
          </cell>
          <cell r="C4824" t="str">
            <v>UN</v>
          </cell>
          <cell r="D4824"/>
          <cell r="E4824"/>
          <cell r="F4824">
            <v>0</v>
          </cell>
          <cell r="G4824" t="str">
            <v>1531004106</v>
          </cell>
          <cell r="H4824" t="str">
            <v>ACCESORIOS HIDROSANITARIOS</v>
          </cell>
          <cell r="I4824"/>
        </row>
        <row r="4825">
          <cell r="A4825">
            <v>100276</v>
          </cell>
          <cell r="B4825" t="str">
            <v>Adaptador PVCP Macho 8"  SCH40 **</v>
          </cell>
          <cell r="C4825" t="str">
            <v>UN</v>
          </cell>
          <cell r="D4825"/>
          <cell r="E4825"/>
          <cell r="F4825">
            <v>0</v>
          </cell>
          <cell r="G4825" t="str">
            <v>1531004106</v>
          </cell>
          <cell r="H4825" t="str">
            <v>ACCESORIOS HIDROSANITARIOS</v>
          </cell>
          <cell r="I4825"/>
        </row>
        <row r="4826">
          <cell r="A4826">
            <v>100277</v>
          </cell>
          <cell r="B4826" t="str">
            <v>Tee Presion SW PVCP  3/8"  SCH40 **</v>
          </cell>
          <cell r="C4826" t="str">
            <v>UN</v>
          </cell>
          <cell r="D4826"/>
          <cell r="E4826"/>
          <cell r="F4826">
            <v>0</v>
          </cell>
          <cell r="G4826" t="str">
            <v>1531004106</v>
          </cell>
          <cell r="H4826" t="str">
            <v>ACCESORIOS HIDROSANITARIOS</v>
          </cell>
          <cell r="I4826"/>
        </row>
        <row r="4827">
          <cell r="A4827">
            <v>100278</v>
          </cell>
          <cell r="B4827" t="str">
            <v>TEE PRESIÓN  PVCP 1/2"S/NORMA ICONTEC</v>
          </cell>
          <cell r="C4827" t="str">
            <v>UN</v>
          </cell>
          <cell r="D4827"/>
          <cell r="E4827">
            <v>45708</v>
          </cell>
          <cell r="F4827">
            <v>442.68</v>
          </cell>
          <cell r="G4827" t="str">
            <v>1531004106</v>
          </cell>
          <cell r="H4827" t="str">
            <v>ACCESORIOS HIDROSANITARIOS</v>
          </cell>
          <cell r="I4827" t="str">
            <v>562221312 - IDRD - VALOR CIO AJUSTADO</v>
          </cell>
        </row>
        <row r="4828">
          <cell r="A4828">
            <v>100279</v>
          </cell>
          <cell r="B4828" t="str">
            <v>Tee Presion SW PVCP  3/4"  SCH40 **</v>
          </cell>
          <cell r="C4828" t="str">
            <v>UN</v>
          </cell>
          <cell r="D4828"/>
          <cell r="E4828">
            <v>44588</v>
          </cell>
          <cell r="F4828">
            <v>1796</v>
          </cell>
          <cell r="G4828" t="str">
            <v>1531004106</v>
          </cell>
          <cell r="H4828" t="str">
            <v>ACCESORIOS HIDROSANITARIOS</v>
          </cell>
          <cell r="I4828" t="str">
            <v>860061089 - IDRD - PROYECCIÓN</v>
          </cell>
        </row>
        <row r="4829">
          <cell r="A4829">
            <v>100280</v>
          </cell>
          <cell r="B4829" t="str">
            <v>Tee Presion SW PVCP  1"  SCH40 **</v>
          </cell>
          <cell r="C4829" t="str">
            <v>UN</v>
          </cell>
          <cell r="D4829"/>
          <cell r="E4829">
            <v>44588</v>
          </cell>
          <cell r="F4829">
            <v>3318.01</v>
          </cell>
          <cell r="G4829" t="str">
            <v>1531004106</v>
          </cell>
          <cell r="H4829" t="str">
            <v>ACCESORIOS HIDROSANITARIOS</v>
          </cell>
          <cell r="I4829" t="str">
            <v>860061089 - IDRD - PROYECCIÓN</v>
          </cell>
        </row>
        <row r="4830">
          <cell r="A4830">
            <v>100281</v>
          </cell>
          <cell r="B4830" t="str">
            <v>Tee Presion  PVCP 1 1/4"   **</v>
          </cell>
          <cell r="C4830" t="str">
            <v>UN</v>
          </cell>
          <cell r="D4830"/>
          <cell r="E4830">
            <v>44685</v>
          </cell>
          <cell r="F4830">
            <v>8366</v>
          </cell>
          <cell r="G4830" t="str">
            <v>1531004106</v>
          </cell>
          <cell r="H4830" t="str">
            <v>ACCESORIOS HIDROSANITARIOS</v>
          </cell>
          <cell r="I4830" t="str">
            <v>8956232 - IDRD - MEDIA ARMONICA COTIZACIONES</v>
          </cell>
        </row>
        <row r="4831">
          <cell r="A4831">
            <v>100282</v>
          </cell>
          <cell r="B4831" t="str">
            <v>Tee Presion SW PVCP 1 1/2"  SCH40 **</v>
          </cell>
          <cell r="C4831" t="str">
            <v>UN</v>
          </cell>
          <cell r="D4831"/>
          <cell r="E4831">
            <v>44588</v>
          </cell>
          <cell r="F4831">
            <v>11914.01</v>
          </cell>
          <cell r="G4831" t="str">
            <v>1531004106</v>
          </cell>
          <cell r="H4831" t="str">
            <v>ACCESORIOS HIDROSANITARIOS</v>
          </cell>
          <cell r="I4831" t="str">
            <v>860061089 - IDRD - PROYECCIÓN</v>
          </cell>
        </row>
        <row r="4832">
          <cell r="A4832">
            <v>100283</v>
          </cell>
          <cell r="B4832" t="str">
            <v>Tee Presion SW PVCP  2"  SCH40 **</v>
          </cell>
          <cell r="C4832" t="str">
            <v>UN</v>
          </cell>
          <cell r="D4832"/>
          <cell r="E4832">
            <v>44588</v>
          </cell>
          <cell r="F4832">
            <v>18959</v>
          </cell>
          <cell r="G4832" t="str">
            <v>1531004106</v>
          </cell>
          <cell r="H4832" t="str">
            <v>ACCESORIOS HIDROSANITARIOS</v>
          </cell>
          <cell r="I4832" t="str">
            <v>860061089 - IDRD - PROYECCIÓN</v>
          </cell>
        </row>
        <row r="4833">
          <cell r="A4833">
            <v>100284</v>
          </cell>
          <cell r="B4833" t="str">
            <v>Tee Presion SW PVCP  2 1/2"  SCH40 **</v>
          </cell>
          <cell r="C4833" t="str">
            <v>UN</v>
          </cell>
          <cell r="D4833"/>
          <cell r="E4833">
            <v>44588</v>
          </cell>
          <cell r="F4833">
            <v>44995.01</v>
          </cell>
          <cell r="G4833" t="str">
            <v>1531004106</v>
          </cell>
          <cell r="H4833" t="str">
            <v>ACCESORIOS HIDROSANITARIOS</v>
          </cell>
          <cell r="I4833" t="str">
            <v>860061089 - IDRD - PROYECCIÓN</v>
          </cell>
        </row>
        <row r="4834">
          <cell r="A4834">
            <v>100285</v>
          </cell>
          <cell r="B4834" t="str">
            <v>Tee Presion SW PVCP  3"  SCH40 **</v>
          </cell>
          <cell r="C4834" t="str">
            <v>UN</v>
          </cell>
          <cell r="D4834"/>
          <cell r="E4834">
            <v>44588</v>
          </cell>
          <cell r="F4834">
            <v>98202</v>
          </cell>
          <cell r="G4834" t="str">
            <v>1531004106</v>
          </cell>
          <cell r="H4834" t="str">
            <v>ACCESORIOS HIDROSANITARIOS</v>
          </cell>
          <cell r="I4834" t="str">
            <v>860061089 - IDRD - PROYECCIÓN</v>
          </cell>
        </row>
        <row r="4835">
          <cell r="A4835">
            <v>100286</v>
          </cell>
          <cell r="B4835" t="str">
            <v>Tee Presion SW PVCP  4"  SCH40 **</v>
          </cell>
          <cell r="C4835" t="str">
            <v>UN</v>
          </cell>
          <cell r="D4835"/>
          <cell r="E4835"/>
          <cell r="F4835">
            <v>0</v>
          </cell>
          <cell r="G4835" t="str">
            <v>1531004106</v>
          </cell>
          <cell r="H4835" t="str">
            <v>ACCESORIOS HIDROSANITARIOS</v>
          </cell>
          <cell r="I4835"/>
        </row>
        <row r="4836">
          <cell r="A4836">
            <v>100287</v>
          </cell>
          <cell r="B4836" t="str">
            <v>Tee Presion SW PVCP 5"  SCH40 **</v>
          </cell>
          <cell r="C4836" t="str">
            <v>UN</v>
          </cell>
          <cell r="D4836"/>
          <cell r="E4836"/>
          <cell r="F4836">
            <v>0</v>
          </cell>
          <cell r="G4836" t="str">
            <v>1531004106</v>
          </cell>
          <cell r="H4836" t="str">
            <v>ACCESORIOS HIDROSANITARIOS</v>
          </cell>
          <cell r="I4836"/>
        </row>
        <row r="4837">
          <cell r="A4837">
            <v>100288</v>
          </cell>
          <cell r="B4837" t="str">
            <v>Tee Presion SW PVCP  6"  SCH40 **</v>
          </cell>
          <cell r="C4837" t="str">
            <v>UN</v>
          </cell>
          <cell r="D4837"/>
          <cell r="E4837"/>
          <cell r="F4837">
            <v>0</v>
          </cell>
          <cell r="G4837" t="str">
            <v>1531004106</v>
          </cell>
          <cell r="H4837" t="str">
            <v>ACCESORIOS HIDROSANITARIOS</v>
          </cell>
          <cell r="I4837"/>
        </row>
        <row r="4838">
          <cell r="A4838">
            <v>100289</v>
          </cell>
          <cell r="B4838" t="str">
            <v>Tee Presion SW PVCP  8"  SCH40 **</v>
          </cell>
          <cell r="C4838" t="str">
            <v>UN</v>
          </cell>
          <cell r="D4838"/>
          <cell r="E4838"/>
          <cell r="F4838">
            <v>0</v>
          </cell>
          <cell r="G4838" t="str">
            <v>1531004106</v>
          </cell>
          <cell r="H4838" t="str">
            <v>ACCESORIOS HIDROSANITARIOS</v>
          </cell>
          <cell r="I4838"/>
        </row>
        <row r="4839">
          <cell r="A4839">
            <v>100290</v>
          </cell>
          <cell r="B4839" t="str">
            <v>Tee Presion SW PVCP  10"  SCH40 **</v>
          </cell>
          <cell r="C4839" t="str">
            <v>UN</v>
          </cell>
          <cell r="D4839"/>
          <cell r="E4839"/>
          <cell r="F4839">
            <v>0</v>
          </cell>
          <cell r="G4839" t="str">
            <v>1531004106</v>
          </cell>
          <cell r="H4839" t="str">
            <v>ACCESORIOS HIDROSANITARIOS</v>
          </cell>
          <cell r="I4839"/>
        </row>
        <row r="4840">
          <cell r="A4840">
            <v>100291</v>
          </cell>
          <cell r="B4840" t="str">
            <v>Tee Presion SW PVCP  12"  SCH40 **</v>
          </cell>
          <cell r="C4840" t="str">
            <v>UN</v>
          </cell>
          <cell r="D4840"/>
          <cell r="E4840"/>
          <cell r="F4840">
            <v>0</v>
          </cell>
          <cell r="G4840" t="str">
            <v>1531004106</v>
          </cell>
          <cell r="H4840" t="str">
            <v>ACCESORIOS HIDROSANITARIOS</v>
          </cell>
          <cell r="I4840"/>
        </row>
        <row r="4841">
          <cell r="A4841">
            <v>100292</v>
          </cell>
          <cell r="B4841" t="str">
            <v>Codo 90º SW PVCP 3/8"  SCH40 **</v>
          </cell>
          <cell r="C4841" t="str">
            <v>UN</v>
          </cell>
          <cell r="D4841"/>
          <cell r="E4841"/>
          <cell r="F4841">
            <v>0</v>
          </cell>
          <cell r="G4841" t="str">
            <v>1531004106</v>
          </cell>
          <cell r="H4841" t="str">
            <v>ACCESORIOS HIDROSANITARIOS</v>
          </cell>
          <cell r="I4841"/>
        </row>
        <row r="4842">
          <cell r="A4842">
            <v>100293</v>
          </cell>
          <cell r="B4842" t="str">
            <v>Codo 90º  PVCP 1/2"S/NORMA ICONTEC</v>
          </cell>
          <cell r="C4842" t="str">
            <v>UN</v>
          </cell>
          <cell r="D4842"/>
          <cell r="E4842">
            <v>45708</v>
          </cell>
          <cell r="F4842">
            <v>352.84</v>
          </cell>
          <cell r="G4842" t="str">
            <v>1531004106</v>
          </cell>
          <cell r="H4842" t="str">
            <v>ACCESORIOS HIDROSANITARIOS</v>
          </cell>
          <cell r="I4842" t="str">
            <v>562221312 - IDRD - VALOR CIO AJUSTADO</v>
          </cell>
        </row>
        <row r="4843">
          <cell r="A4843">
            <v>100294</v>
          </cell>
          <cell r="B4843" t="str">
            <v>Codo 90º SW PVCP 3/4"  SCH40 **</v>
          </cell>
          <cell r="C4843" t="str">
            <v>UN</v>
          </cell>
          <cell r="D4843"/>
          <cell r="E4843"/>
          <cell r="F4843">
            <v>0</v>
          </cell>
          <cell r="G4843" t="str">
            <v>1531004106</v>
          </cell>
          <cell r="H4843" t="str">
            <v>ACCESORIOS HIDROSANITARIOS</v>
          </cell>
          <cell r="I4843"/>
        </row>
        <row r="4844">
          <cell r="A4844">
            <v>100295</v>
          </cell>
          <cell r="B4844" t="str">
            <v>CODO PRESIÓN 90º  PVC Ø 1" S/NORMA ICONTEC</v>
          </cell>
          <cell r="C4844" t="str">
            <v>UN</v>
          </cell>
          <cell r="D4844"/>
          <cell r="E4844">
            <v>44707</v>
          </cell>
          <cell r="F4844">
            <v>1700</v>
          </cell>
          <cell r="G4844" t="str">
            <v>1531004106</v>
          </cell>
          <cell r="H4844" t="str">
            <v>ACCESORIOS HIDROSANITARIOS</v>
          </cell>
          <cell r="I4844" t="str">
            <v>555555555555 - IDRD - MEDIANA DE COTIZACIONES</v>
          </cell>
        </row>
        <row r="4845">
          <cell r="A4845">
            <v>100296</v>
          </cell>
          <cell r="B4845" t="str">
            <v>Codo 90º SW PVCP 6"  SCH40 **</v>
          </cell>
          <cell r="C4845" t="str">
            <v>UN</v>
          </cell>
          <cell r="D4845"/>
          <cell r="E4845"/>
          <cell r="F4845">
            <v>0</v>
          </cell>
          <cell r="G4845" t="str">
            <v>1531004106</v>
          </cell>
          <cell r="H4845" t="str">
            <v>ACCESORIOS HIDROSANITARIOS</v>
          </cell>
          <cell r="I4845"/>
        </row>
        <row r="4846">
          <cell r="A4846">
            <v>100297</v>
          </cell>
          <cell r="B4846" t="str">
            <v>Codo 90º SW PVCP 1 1/2"  SCH40 **</v>
          </cell>
          <cell r="C4846" t="str">
            <v>UN</v>
          </cell>
          <cell r="D4846"/>
          <cell r="E4846"/>
          <cell r="F4846">
            <v>0</v>
          </cell>
          <cell r="G4846" t="str">
            <v>1531004106</v>
          </cell>
          <cell r="H4846" t="str">
            <v>ACCESORIOS HIDROSANITARIOS</v>
          </cell>
          <cell r="I4846"/>
        </row>
        <row r="4847">
          <cell r="A4847">
            <v>100298</v>
          </cell>
          <cell r="B4847" t="str">
            <v>Codo 90º SW PVCP 2"  SCH40 **</v>
          </cell>
          <cell r="C4847" t="str">
            <v>UN</v>
          </cell>
          <cell r="D4847"/>
          <cell r="E4847"/>
          <cell r="F4847">
            <v>0</v>
          </cell>
          <cell r="G4847" t="str">
            <v>1531004106</v>
          </cell>
          <cell r="H4847" t="str">
            <v>ACCESORIOS HIDROSANITARIOS</v>
          </cell>
          <cell r="I4847"/>
        </row>
        <row r="4848">
          <cell r="A4848">
            <v>100299</v>
          </cell>
          <cell r="B4848" t="str">
            <v>Codo 90º SW PVCP 2 1/2"  SCH40 **</v>
          </cell>
          <cell r="C4848" t="str">
            <v>UN</v>
          </cell>
          <cell r="D4848"/>
          <cell r="E4848"/>
          <cell r="F4848">
            <v>0</v>
          </cell>
          <cell r="G4848" t="str">
            <v>1531004106</v>
          </cell>
          <cell r="H4848" t="str">
            <v>ACCESORIOS HIDROSANITARIOS</v>
          </cell>
          <cell r="I4848"/>
        </row>
        <row r="4849">
          <cell r="A4849">
            <v>100300</v>
          </cell>
          <cell r="B4849" t="str">
            <v>Codo 90º  PVCP 3"  S/NORMA ICONTEC</v>
          </cell>
          <cell r="C4849" t="str">
            <v>UN</v>
          </cell>
          <cell r="D4849"/>
          <cell r="E4849">
            <v>43530</v>
          </cell>
          <cell r="F4849">
            <v>22033</v>
          </cell>
          <cell r="G4849" t="str">
            <v>1531004106</v>
          </cell>
          <cell r="H4849" t="str">
            <v>ACCESORIOS HIDROSANITARIOS</v>
          </cell>
          <cell r="I4849" t="str">
            <v>555555555555 - IDRD - MEDIANA DE COTIZACIONES</v>
          </cell>
        </row>
        <row r="4850">
          <cell r="A4850">
            <v>100301</v>
          </cell>
          <cell r="B4850" t="str">
            <v>Codo 90º SW PVCP 4"  SCH40 **</v>
          </cell>
          <cell r="C4850" t="str">
            <v>UN</v>
          </cell>
          <cell r="D4850"/>
          <cell r="E4850"/>
          <cell r="F4850">
            <v>0</v>
          </cell>
          <cell r="G4850" t="str">
            <v>1531004106</v>
          </cell>
          <cell r="H4850" t="str">
            <v>ACCESORIOS HIDROSANITARIOS</v>
          </cell>
          <cell r="I4850"/>
        </row>
        <row r="4851">
          <cell r="A4851">
            <v>100302</v>
          </cell>
          <cell r="B4851" t="str">
            <v>Codo 90º SW PVCP 5"  SCH40 **</v>
          </cell>
          <cell r="C4851" t="str">
            <v>UN</v>
          </cell>
          <cell r="D4851"/>
          <cell r="E4851"/>
          <cell r="F4851">
            <v>0</v>
          </cell>
          <cell r="G4851" t="str">
            <v>1531004106</v>
          </cell>
          <cell r="H4851" t="str">
            <v>ACCESORIOS HIDROSANITARIOS</v>
          </cell>
          <cell r="I4851"/>
        </row>
        <row r="4852">
          <cell r="A4852">
            <v>100303</v>
          </cell>
          <cell r="B4852" t="str">
            <v>Codo 90º SW PVCP 8"  SCH40 **</v>
          </cell>
          <cell r="C4852" t="str">
            <v>UN</v>
          </cell>
          <cell r="D4852"/>
          <cell r="E4852"/>
          <cell r="F4852">
            <v>0</v>
          </cell>
          <cell r="G4852" t="str">
            <v>1531004106</v>
          </cell>
          <cell r="H4852" t="str">
            <v>ACCESORIOS HIDROSANITARIOS</v>
          </cell>
          <cell r="I4852"/>
        </row>
        <row r="4853">
          <cell r="A4853">
            <v>100304</v>
          </cell>
          <cell r="B4853" t="str">
            <v>Codo 90º SW PVCP 10"  SCH40 **</v>
          </cell>
          <cell r="C4853" t="str">
            <v>UN</v>
          </cell>
          <cell r="D4853"/>
          <cell r="E4853"/>
          <cell r="F4853">
            <v>0</v>
          </cell>
          <cell r="G4853" t="str">
            <v>1531004106</v>
          </cell>
          <cell r="H4853" t="str">
            <v>ACCESORIOS HIDROSANITARIOS</v>
          </cell>
          <cell r="I4853"/>
        </row>
        <row r="4854">
          <cell r="A4854">
            <v>100305</v>
          </cell>
          <cell r="B4854" t="str">
            <v>Codo 90º SW PVCP 12"  SCH40 **</v>
          </cell>
          <cell r="C4854" t="str">
            <v>UN</v>
          </cell>
          <cell r="D4854"/>
          <cell r="E4854"/>
          <cell r="F4854">
            <v>0</v>
          </cell>
          <cell r="G4854" t="str">
            <v>1531004106</v>
          </cell>
          <cell r="H4854" t="str">
            <v>ACCESORIOS HIDROSANITARIOS</v>
          </cell>
          <cell r="I4854"/>
        </row>
        <row r="4855">
          <cell r="A4855">
            <v>100306</v>
          </cell>
          <cell r="B4855" t="str">
            <v>Juego Modulartobogan columpio pasam 5-12 Cap35</v>
          </cell>
          <cell r="C4855" t="str">
            <v>UN</v>
          </cell>
          <cell r="D4855"/>
          <cell r="E4855">
            <v>44677</v>
          </cell>
          <cell r="F4855">
            <v>109094611</v>
          </cell>
          <cell r="G4855" t="str">
            <v/>
          </cell>
          <cell r="H4855" t="str">
            <v>MOBILIARIO PARQUES</v>
          </cell>
          <cell r="I4855" t="str">
            <v>8956232 - IDRD - MEDIA ARMONICA COTIZACIONES</v>
          </cell>
        </row>
        <row r="4856">
          <cell r="A4856">
            <v>100307</v>
          </cell>
          <cell r="B4856" t="str">
            <v>Juego trepar escalar deslizar, 3a14años Cap:11niño</v>
          </cell>
          <cell r="C4856" t="str">
            <v>UN</v>
          </cell>
          <cell r="D4856"/>
          <cell r="E4856">
            <v>45433</v>
          </cell>
          <cell r="F4856">
            <v>38848506</v>
          </cell>
          <cell r="G4856" t="str">
            <v/>
          </cell>
          <cell r="H4856" t="str">
            <v>MOBILIARIO PARQUES</v>
          </cell>
          <cell r="I4856" t="str">
            <v>5898454121 - BALERCO  S.A.S.</v>
          </cell>
        </row>
        <row r="4857">
          <cell r="A4857">
            <v>100308</v>
          </cell>
          <cell r="B4857" t="str">
            <v>Juego circuito destrezas mediano +6años Cap:17años</v>
          </cell>
          <cell r="C4857" t="str">
            <v>UN</v>
          </cell>
          <cell r="D4857"/>
          <cell r="E4857">
            <v>44999</v>
          </cell>
          <cell r="F4857">
            <v>137559730.00999999</v>
          </cell>
          <cell r="G4857" t="str">
            <v/>
          </cell>
          <cell r="H4857" t="str">
            <v>MOBILIARIO PARQUES</v>
          </cell>
          <cell r="I4857" t="str">
            <v>5898454121 - BALERCO  S.A.S.</v>
          </cell>
        </row>
        <row r="4858">
          <cell r="A4858">
            <v>100309</v>
          </cell>
          <cell r="B4858" t="str">
            <v>Codo 45º  PVCP 1 1/4"</v>
          </cell>
          <cell r="C4858" t="str">
            <v>UN</v>
          </cell>
          <cell r="D4858"/>
          <cell r="E4858">
            <v>43524</v>
          </cell>
          <cell r="F4858">
            <v>2734</v>
          </cell>
          <cell r="G4858" t="str">
            <v>1531004106</v>
          </cell>
          <cell r="H4858" t="str">
            <v>ACCESORIOS HIDROSANITARIOS</v>
          </cell>
          <cell r="I4858" t="str">
            <v>8956232 - IDRD - MEDIA ARMONICA COTIZACIONES</v>
          </cell>
        </row>
        <row r="4859">
          <cell r="A4859">
            <v>100310</v>
          </cell>
          <cell r="B4859" t="str">
            <v>Codo 45º  PVCP 1 1/2"S/N0RMA ICONTEC*</v>
          </cell>
          <cell r="C4859" t="str">
            <v>UN</v>
          </cell>
          <cell r="D4859"/>
          <cell r="E4859"/>
          <cell r="F4859">
            <v>0</v>
          </cell>
          <cell r="G4859" t="str">
            <v>1531004106</v>
          </cell>
          <cell r="H4859" t="str">
            <v>ACCESORIOS HIDROSANITARIOS</v>
          </cell>
          <cell r="I4859"/>
        </row>
        <row r="4860">
          <cell r="A4860">
            <v>100311</v>
          </cell>
          <cell r="B4860" t="str">
            <v>Juego circuito destrezas multifunción +6años 31niñ</v>
          </cell>
          <cell r="C4860" t="str">
            <v>UN</v>
          </cell>
          <cell r="D4860"/>
          <cell r="E4860">
            <v>45433</v>
          </cell>
          <cell r="F4860">
            <v>301105097</v>
          </cell>
          <cell r="G4860" t="str">
            <v/>
          </cell>
          <cell r="H4860" t="str">
            <v>MOBILIARIO PARQUES</v>
          </cell>
          <cell r="I4860" t="str">
            <v>5898454121 - BALERCO  S.A.S.</v>
          </cell>
        </row>
        <row r="4861">
          <cell r="A4861">
            <v>100312</v>
          </cell>
          <cell r="B4861" t="str">
            <v>Juego cuerdas piramidal 5-12añosCap:43niñosH=3,90m</v>
          </cell>
          <cell r="C4861" t="str">
            <v>UN</v>
          </cell>
          <cell r="D4861"/>
          <cell r="E4861">
            <v>45433</v>
          </cell>
          <cell r="F4861">
            <v>198681933</v>
          </cell>
          <cell r="G4861" t="str">
            <v/>
          </cell>
          <cell r="H4861" t="str">
            <v>MOBILIARIO PARQUES</v>
          </cell>
          <cell r="I4861" t="str">
            <v>5898454121 - BALERCO  S.A.S.</v>
          </cell>
        </row>
        <row r="4862">
          <cell r="A4862">
            <v>100313</v>
          </cell>
          <cell r="B4862" t="str">
            <v>Juegocuerdas doble piramidal 6-12 años Cap:60niños</v>
          </cell>
          <cell r="C4862" t="str">
            <v>UN</v>
          </cell>
          <cell r="D4862"/>
          <cell r="E4862">
            <v>43474</v>
          </cell>
          <cell r="F4862">
            <v>126204375</v>
          </cell>
          <cell r="G4862" t="str">
            <v/>
          </cell>
          <cell r="H4862" t="str">
            <v>MOBILIARIO PARQUES</v>
          </cell>
          <cell r="I4862" t="str">
            <v>5898454121 - BALERCO  S.A.S.</v>
          </cell>
        </row>
        <row r="4863">
          <cell r="A4863">
            <v>100314</v>
          </cell>
          <cell r="B4863" t="str">
            <v>Codo 45º SW PVCP 4"  SCH40 **</v>
          </cell>
          <cell r="C4863" t="str">
            <v>UN</v>
          </cell>
          <cell r="D4863"/>
          <cell r="E4863"/>
          <cell r="F4863">
            <v>0</v>
          </cell>
          <cell r="G4863" t="str">
            <v>1531004106</v>
          </cell>
          <cell r="H4863" t="str">
            <v>ACCESORIOS HIDROSANITARIOS</v>
          </cell>
          <cell r="I4863"/>
        </row>
        <row r="4864">
          <cell r="A4864">
            <v>100315</v>
          </cell>
          <cell r="B4864" t="str">
            <v>Juegocuerdas piramidal 6-12 años Cap: 62 niños H=5</v>
          </cell>
          <cell r="C4864" t="str">
            <v>UN</v>
          </cell>
          <cell r="D4864"/>
          <cell r="E4864">
            <v>45433</v>
          </cell>
          <cell r="F4864">
            <v>221391217.00999999</v>
          </cell>
          <cell r="G4864" t="str">
            <v/>
          </cell>
          <cell r="H4864" t="str">
            <v>MOBILIARIO PARQUES</v>
          </cell>
          <cell r="I4864" t="str">
            <v>5898454121 - BALERCO  S.A.S.</v>
          </cell>
        </row>
        <row r="4865">
          <cell r="A4865">
            <v>100316</v>
          </cell>
          <cell r="B4865" t="str">
            <v>Juego red araña 6-12 años Cap: 11 niños</v>
          </cell>
          <cell r="C4865" t="str">
            <v>UN</v>
          </cell>
          <cell r="D4865"/>
          <cell r="E4865">
            <v>45433</v>
          </cell>
          <cell r="F4865">
            <v>221725363</v>
          </cell>
          <cell r="G4865" t="str">
            <v/>
          </cell>
          <cell r="H4865" t="str">
            <v>MOBILIARIO PARQUES</v>
          </cell>
          <cell r="I4865" t="str">
            <v>5898454121 - BALERCO  S.A.S.</v>
          </cell>
        </row>
        <row r="4866">
          <cell r="A4866">
            <v>100317</v>
          </cell>
          <cell r="B4866" t="str">
            <v>Juegocuerdas piramidal 2-6 años Cap: 22 niños H=3</v>
          </cell>
          <cell r="C4866" t="str">
            <v>UN</v>
          </cell>
          <cell r="D4866"/>
          <cell r="E4866">
            <v>45433</v>
          </cell>
          <cell r="F4866">
            <v>90929790.010000005</v>
          </cell>
          <cell r="G4866" t="str">
            <v/>
          </cell>
          <cell r="H4866" t="str">
            <v>MOBILIARIO PARQUES</v>
          </cell>
          <cell r="I4866" t="str">
            <v>5898454121 - BALERCO  S.A.S.</v>
          </cell>
        </row>
        <row r="4867">
          <cell r="A4867">
            <v>100318</v>
          </cell>
          <cell r="B4867" t="str">
            <v>Juegocuerdas piramidal 5-12años Cap:36 niños H=3.9</v>
          </cell>
          <cell r="C4867" t="str">
            <v>UN</v>
          </cell>
          <cell r="D4867"/>
          <cell r="E4867">
            <v>45433</v>
          </cell>
          <cell r="F4867">
            <v>159480613</v>
          </cell>
          <cell r="G4867" t="str">
            <v/>
          </cell>
          <cell r="H4867" t="str">
            <v>MOBILIARIO PARQUES</v>
          </cell>
          <cell r="I4867" t="str">
            <v>5898454121 - BALERCO  S.A.S.</v>
          </cell>
        </row>
        <row r="4868">
          <cell r="A4868">
            <v>100319</v>
          </cell>
          <cell r="B4868" t="str">
            <v>Juegocuerdas piramidal rodadero 6-12 años Cap: 42</v>
          </cell>
          <cell r="C4868" t="str">
            <v>UN</v>
          </cell>
          <cell r="D4868"/>
          <cell r="E4868">
            <v>45433</v>
          </cell>
          <cell r="F4868">
            <v>279913887</v>
          </cell>
          <cell r="G4868" t="str">
            <v/>
          </cell>
          <cell r="H4868" t="str">
            <v>MOBILIARIO PARQUES</v>
          </cell>
          <cell r="I4868" t="str">
            <v>5898454121 - BALERCO  S.A.S.</v>
          </cell>
        </row>
        <row r="4869">
          <cell r="A4869">
            <v>100320</v>
          </cell>
          <cell r="B4869" t="str">
            <v>Union Presion SW PVCP 3/8"  SCH40 **</v>
          </cell>
          <cell r="C4869" t="str">
            <v>UN</v>
          </cell>
          <cell r="D4869"/>
          <cell r="E4869"/>
          <cell r="F4869">
            <v>0</v>
          </cell>
          <cell r="G4869" t="str">
            <v>1531004106</v>
          </cell>
          <cell r="H4869" t="str">
            <v>ACCESORIOS HIDROSANITARIOS</v>
          </cell>
          <cell r="I4869"/>
        </row>
        <row r="4870">
          <cell r="A4870">
            <v>100321</v>
          </cell>
          <cell r="B4870" t="str">
            <v>UNION PRESIÓN Ø 1/2"PVC S/NORMA ICONTEC</v>
          </cell>
          <cell r="C4870" t="str">
            <v>UN</v>
          </cell>
          <cell r="D4870"/>
          <cell r="E4870">
            <v>45708</v>
          </cell>
          <cell r="F4870">
            <v>255.53</v>
          </cell>
          <cell r="G4870" t="str">
            <v>1531004106</v>
          </cell>
          <cell r="H4870" t="str">
            <v>ACCESORIOS HIDROSANITARIOS</v>
          </cell>
          <cell r="I4870" t="str">
            <v>562221312 - IDRD - VALOR CIO AJUSTADO</v>
          </cell>
        </row>
        <row r="4871">
          <cell r="A4871">
            <v>100322</v>
          </cell>
          <cell r="B4871" t="str">
            <v>Union Presion SW PVCP 3/4"  SCH40 **</v>
          </cell>
          <cell r="C4871" t="str">
            <v>UN</v>
          </cell>
          <cell r="D4871"/>
          <cell r="E4871">
            <v>44588</v>
          </cell>
          <cell r="F4871">
            <v>834</v>
          </cell>
          <cell r="G4871" t="str">
            <v>1531004106</v>
          </cell>
          <cell r="H4871" t="str">
            <v>ACCESORIOS HIDROSANITARIOS</v>
          </cell>
          <cell r="I4871" t="str">
            <v>860061089 - IDRD - PROYECCIÓN</v>
          </cell>
        </row>
        <row r="4872">
          <cell r="A4872">
            <v>100323</v>
          </cell>
          <cell r="B4872" t="str">
            <v>UNION PRESIÓN Ø 1" PVC S/NORMA ICONTEC</v>
          </cell>
          <cell r="C4872" t="str">
            <v>UN</v>
          </cell>
          <cell r="D4872"/>
          <cell r="E4872">
            <v>44588</v>
          </cell>
          <cell r="F4872">
            <v>1125</v>
          </cell>
          <cell r="G4872" t="str">
            <v>1531004106</v>
          </cell>
          <cell r="H4872" t="str">
            <v>ACCESORIOS HIDROSANITARIOS</v>
          </cell>
          <cell r="I4872" t="str">
            <v>860061089 - IDRD - PROYECCIÓN</v>
          </cell>
        </row>
        <row r="4873">
          <cell r="A4873">
            <v>100324</v>
          </cell>
          <cell r="B4873" t="str">
            <v>UNION PRESIÓN Ø 1 1/4"PVCS/NORMA ICONTEC</v>
          </cell>
          <cell r="C4873" t="str">
            <v>UN</v>
          </cell>
          <cell r="D4873"/>
          <cell r="E4873">
            <v>45708</v>
          </cell>
          <cell r="F4873">
            <v>1843.58</v>
          </cell>
          <cell r="G4873" t="str">
            <v>1531004106</v>
          </cell>
          <cell r="H4873" t="str">
            <v>ACCESORIOS HIDROSANITARIOS</v>
          </cell>
          <cell r="I4873" t="str">
            <v>562221312 - IDRD - VALOR CIO AJUSTADO</v>
          </cell>
        </row>
        <row r="4874">
          <cell r="A4874">
            <v>100325</v>
          </cell>
          <cell r="B4874" t="str">
            <v>UNION PRESIÓN Ø 1 1/2" PVC S/NORMA ICONTEC</v>
          </cell>
          <cell r="C4874" t="str">
            <v>UN</v>
          </cell>
          <cell r="D4874"/>
          <cell r="E4874">
            <v>44588</v>
          </cell>
          <cell r="F4874">
            <v>1933</v>
          </cell>
          <cell r="G4874" t="str">
            <v>1531004106</v>
          </cell>
          <cell r="H4874" t="str">
            <v>ACCESORIOS HIDROSANITARIOS</v>
          </cell>
          <cell r="I4874" t="str">
            <v>860061089 - IDRD - PROYECCIÓN</v>
          </cell>
        </row>
        <row r="4875">
          <cell r="A4875">
            <v>100326</v>
          </cell>
          <cell r="B4875" t="str">
            <v>Union Presion SW PVCP 2"  SCH40 **</v>
          </cell>
          <cell r="C4875" t="str">
            <v>UN</v>
          </cell>
          <cell r="D4875"/>
          <cell r="E4875">
            <v>44588</v>
          </cell>
          <cell r="F4875">
            <v>5603</v>
          </cell>
          <cell r="G4875" t="str">
            <v>1531004106</v>
          </cell>
          <cell r="H4875" t="str">
            <v>ACCESORIOS HIDROSANITARIOS</v>
          </cell>
          <cell r="I4875" t="str">
            <v>860061089 - IDRD - PROYECCIÓN</v>
          </cell>
        </row>
        <row r="4876">
          <cell r="A4876">
            <v>100327</v>
          </cell>
          <cell r="B4876" t="str">
            <v>Union Presion SW PVCP 2 1/2"  SCH40 **</v>
          </cell>
          <cell r="C4876" t="str">
            <v>UN</v>
          </cell>
          <cell r="D4876"/>
          <cell r="E4876">
            <v>44588</v>
          </cell>
          <cell r="F4876">
            <v>22168</v>
          </cell>
          <cell r="G4876" t="str">
            <v>1531004106</v>
          </cell>
          <cell r="H4876" t="str">
            <v>ACCESORIOS HIDROSANITARIOS</v>
          </cell>
          <cell r="I4876" t="str">
            <v>860061089 - IDRD - PROYECCIÓN</v>
          </cell>
        </row>
        <row r="4877">
          <cell r="A4877">
            <v>100328</v>
          </cell>
          <cell r="B4877" t="str">
            <v>Union Presion SW PVCP 3"  SCH40 **</v>
          </cell>
          <cell r="C4877" t="str">
            <v>UN</v>
          </cell>
          <cell r="D4877"/>
          <cell r="E4877">
            <v>44588</v>
          </cell>
          <cell r="F4877">
            <v>27463</v>
          </cell>
          <cell r="G4877" t="str">
            <v>1531004106</v>
          </cell>
          <cell r="H4877" t="str">
            <v>ACCESORIOS HIDROSANITARIOS</v>
          </cell>
          <cell r="I4877" t="str">
            <v>860061089 - IDRD - PROYECCIÓN</v>
          </cell>
        </row>
        <row r="4878">
          <cell r="A4878">
            <v>100329</v>
          </cell>
          <cell r="B4878" t="str">
            <v>Union Presion SW PVCP 4"  SCH40 **</v>
          </cell>
          <cell r="C4878" t="str">
            <v>UN</v>
          </cell>
          <cell r="D4878"/>
          <cell r="E4878">
            <v>44588</v>
          </cell>
          <cell r="F4878">
            <v>59652</v>
          </cell>
          <cell r="G4878" t="str">
            <v>1531004106</v>
          </cell>
          <cell r="H4878" t="str">
            <v>ACCESORIOS HIDROSANITARIOS</v>
          </cell>
          <cell r="I4878" t="str">
            <v>860061089 - IDRD - PROYECCIÓN</v>
          </cell>
        </row>
        <row r="4879">
          <cell r="A4879">
            <v>100330</v>
          </cell>
          <cell r="B4879" t="str">
            <v>Union Presion SW PVCP 5"  SCH40 **</v>
          </cell>
          <cell r="C4879" t="str">
            <v>UN</v>
          </cell>
          <cell r="D4879"/>
          <cell r="E4879"/>
          <cell r="F4879">
            <v>0</v>
          </cell>
          <cell r="G4879" t="str">
            <v>1531004106</v>
          </cell>
          <cell r="H4879" t="str">
            <v>ACCESORIOS HIDROSANITARIOS</v>
          </cell>
          <cell r="I4879"/>
        </row>
        <row r="4880">
          <cell r="A4880">
            <v>100331</v>
          </cell>
          <cell r="B4880" t="str">
            <v>Union Presion PVC Platino 6"  S/NORMA ICONTEC</v>
          </cell>
          <cell r="C4880" t="str">
            <v>UN</v>
          </cell>
          <cell r="D4880"/>
          <cell r="E4880">
            <v>43553</v>
          </cell>
          <cell r="F4880">
            <v>76129</v>
          </cell>
          <cell r="G4880" t="str">
            <v>1531004106</v>
          </cell>
          <cell r="H4880" t="str">
            <v>ACCESORIOS HIDROSANITARIOS</v>
          </cell>
          <cell r="I4880" t="str">
            <v>66665555555 - IDRD - MEDIA ARITMETICA DE COTIZACIONES</v>
          </cell>
        </row>
        <row r="4881">
          <cell r="A4881">
            <v>100332</v>
          </cell>
          <cell r="B4881" t="str">
            <v>Union Presion SW PVCP 8"  SCH40 **</v>
          </cell>
          <cell r="C4881" t="str">
            <v>UN</v>
          </cell>
          <cell r="D4881"/>
          <cell r="E4881"/>
          <cell r="F4881">
            <v>0</v>
          </cell>
          <cell r="G4881" t="str">
            <v>1531004106</v>
          </cell>
          <cell r="H4881" t="str">
            <v>ACCESORIOS HIDROSANITARIOS</v>
          </cell>
          <cell r="I4881"/>
        </row>
        <row r="4882">
          <cell r="A4882">
            <v>100333</v>
          </cell>
          <cell r="B4882" t="str">
            <v>Union Presion  PVCP 10"  **</v>
          </cell>
          <cell r="C4882" t="str">
            <v>UN</v>
          </cell>
          <cell r="D4882"/>
          <cell r="E4882"/>
          <cell r="F4882">
            <v>0</v>
          </cell>
          <cell r="G4882" t="str">
            <v>1531004106</v>
          </cell>
          <cell r="H4882" t="str">
            <v>ACCESORIOS HIDROSANITARIOS</v>
          </cell>
          <cell r="I4882"/>
        </row>
        <row r="4883">
          <cell r="A4883">
            <v>100334</v>
          </cell>
          <cell r="B4883" t="str">
            <v>Union Presion SW PVCP 12"  SCH40 **</v>
          </cell>
          <cell r="C4883" t="str">
            <v>UN</v>
          </cell>
          <cell r="D4883"/>
          <cell r="E4883"/>
          <cell r="F4883">
            <v>0</v>
          </cell>
          <cell r="G4883" t="str">
            <v>1531004106</v>
          </cell>
          <cell r="H4883" t="str">
            <v>ACCESORIOS HIDROSANITARIOS</v>
          </cell>
          <cell r="I4883"/>
        </row>
        <row r="4884">
          <cell r="A4884">
            <v>100335</v>
          </cell>
          <cell r="B4884" t="str">
            <v>Universal Presion SW PVCP 1/2"  SCH40 **</v>
          </cell>
          <cell r="C4884" t="str">
            <v>UN</v>
          </cell>
          <cell r="D4884"/>
          <cell r="E4884">
            <v>44588</v>
          </cell>
          <cell r="F4884">
            <v>4519</v>
          </cell>
          <cell r="G4884" t="str">
            <v>1531004106</v>
          </cell>
          <cell r="H4884" t="str">
            <v>ACCESORIOS HIDROSANITARIOS</v>
          </cell>
          <cell r="I4884" t="str">
            <v>860061089 - IDRD - PROYECCIÓN</v>
          </cell>
        </row>
        <row r="4885">
          <cell r="A4885">
            <v>100336</v>
          </cell>
          <cell r="B4885" t="str">
            <v>Universal Presion SW PVCP 3/4"  SCH40 **</v>
          </cell>
          <cell r="C4885" t="str">
            <v>UN</v>
          </cell>
          <cell r="D4885"/>
          <cell r="E4885">
            <v>44588</v>
          </cell>
          <cell r="F4885">
            <v>8007</v>
          </cell>
          <cell r="G4885" t="str">
            <v>1531004106</v>
          </cell>
          <cell r="H4885" t="str">
            <v>ACCESORIOS HIDROSANITARIOS</v>
          </cell>
          <cell r="I4885" t="str">
            <v>860061089 - IDRD - PROYECCIÓN</v>
          </cell>
        </row>
        <row r="4886">
          <cell r="A4886">
            <v>100337</v>
          </cell>
          <cell r="B4886" t="str">
            <v>Universal Presion SW PVCP 1"  SCH40 **</v>
          </cell>
          <cell r="C4886" t="str">
            <v>UN</v>
          </cell>
          <cell r="D4886"/>
          <cell r="E4886">
            <v>44588</v>
          </cell>
          <cell r="F4886">
            <v>12099</v>
          </cell>
          <cell r="G4886" t="str">
            <v>1531004106</v>
          </cell>
          <cell r="H4886" t="str">
            <v>ACCESORIOS HIDROSANITARIOS</v>
          </cell>
          <cell r="I4886" t="str">
            <v>860061089 - IDRD - PROYECCIÓN</v>
          </cell>
        </row>
        <row r="4887">
          <cell r="A4887">
            <v>100338</v>
          </cell>
          <cell r="B4887" t="str">
            <v>Universal Presion SW PVCP 1 1/4"  SCH40 **</v>
          </cell>
          <cell r="C4887" t="str">
            <v>UN</v>
          </cell>
          <cell r="D4887"/>
          <cell r="E4887">
            <v>44588</v>
          </cell>
          <cell r="F4887">
            <v>21702.01</v>
          </cell>
          <cell r="G4887" t="str">
            <v>1531004106</v>
          </cell>
          <cell r="H4887" t="str">
            <v>ACCESORIOS HIDROSANITARIOS</v>
          </cell>
          <cell r="I4887" t="str">
            <v>860061089 - IDRD - PROYECCIÓN</v>
          </cell>
        </row>
        <row r="4888">
          <cell r="A4888">
            <v>100339</v>
          </cell>
          <cell r="B4888" t="str">
            <v>Universal Presion SW PVCP 1 1/2"  SCH40 **</v>
          </cell>
          <cell r="C4888" t="str">
            <v>UN</v>
          </cell>
          <cell r="D4888"/>
          <cell r="E4888">
            <v>44588</v>
          </cell>
          <cell r="F4888">
            <v>37252</v>
          </cell>
          <cell r="G4888" t="str">
            <v>1531004106</v>
          </cell>
          <cell r="H4888" t="str">
            <v>ACCESORIOS HIDROSANITARIOS</v>
          </cell>
          <cell r="I4888" t="str">
            <v>860061089 - IDRD - PROYECCIÓN</v>
          </cell>
        </row>
        <row r="4889">
          <cell r="A4889">
            <v>100340</v>
          </cell>
          <cell r="B4889" t="str">
            <v>Universal Presion SW PVCP 2"  SCH40 **</v>
          </cell>
          <cell r="C4889" t="str">
            <v>UN</v>
          </cell>
          <cell r="D4889"/>
          <cell r="E4889">
            <v>44588</v>
          </cell>
          <cell r="F4889">
            <v>47619</v>
          </cell>
          <cell r="G4889" t="str">
            <v>1531004106</v>
          </cell>
          <cell r="H4889" t="str">
            <v>ACCESORIOS HIDROSANITARIOS</v>
          </cell>
          <cell r="I4889" t="str">
            <v>860061089 - IDRD - PROYECCIÓN</v>
          </cell>
        </row>
        <row r="4890">
          <cell r="A4890">
            <v>100341</v>
          </cell>
          <cell r="B4890" t="str">
            <v>Universal Presion SW PVCP 2 1/2"  SCH40 **</v>
          </cell>
          <cell r="C4890" t="str">
            <v>UN</v>
          </cell>
          <cell r="D4890"/>
          <cell r="E4890"/>
          <cell r="F4890">
            <v>0</v>
          </cell>
          <cell r="G4890" t="str">
            <v>1531004106</v>
          </cell>
          <cell r="H4890" t="str">
            <v>ACCESORIOS HIDROSANITARIOS</v>
          </cell>
          <cell r="I4890"/>
        </row>
        <row r="4891">
          <cell r="A4891">
            <v>100342</v>
          </cell>
          <cell r="B4891" t="str">
            <v>Universal Presion SW PVCP 3"  SCH40 **</v>
          </cell>
          <cell r="C4891" t="str">
            <v>UN</v>
          </cell>
          <cell r="D4891"/>
          <cell r="E4891"/>
          <cell r="F4891">
            <v>0</v>
          </cell>
          <cell r="G4891" t="str">
            <v>1531004106</v>
          </cell>
          <cell r="H4891" t="str">
            <v>ACCESORIOS HIDROSANITARIOS</v>
          </cell>
          <cell r="I4891"/>
        </row>
        <row r="4892">
          <cell r="A4892">
            <v>100343</v>
          </cell>
          <cell r="B4892" t="str">
            <v>Universal Presion SW PVCP 4"  SCH40 **</v>
          </cell>
          <cell r="C4892" t="str">
            <v>UN</v>
          </cell>
          <cell r="D4892"/>
          <cell r="E4892"/>
          <cell r="F4892">
            <v>0</v>
          </cell>
          <cell r="G4892" t="str">
            <v>1531004106</v>
          </cell>
          <cell r="H4892" t="str">
            <v>ACCESORIOS HIDROSANITARIOS</v>
          </cell>
          <cell r="I4892"/>
        </row>
        <row r="4893">
          <cell r="A4893">
            <v>100344</v>
          </cell>
          <cell r="B4893" t="str">
            <v>Universal Presion SW PVCP 6"  SCH40 **</v>
          </cell>
          <cell r="C4893" t="str">
            <v>UN</v>
          </cell>
          <cell r="D4893"/>
          <cell r="E4893"/>
          <cell r="F4893">
            <v>0</v>
          </cell>
          <cell r="G4893" t="str">
            <v>1531004106</v>
          </cell>
          <cell r="H4893" t="str">
            <v>ACCESORIOS HIDROSANITARIOS</v>
          </cell>
          <cell r="I4893"/>
        </row>
        <row r="4894">
          <cell r="A4894">
            <v>100346</v>
          </cell>
          <cell r="B4894" t="str">
            <v>Ladrillo "L" especial tono natural  Moore **</v>
          </cell>
          <cell r="C4894" t="str">
            <v>UN</v>
          </cell>
          <cell r="D4894"/>
          <cell r="E4894"/>
          <cell r="F4894">
            <v>0</v>
          </cell>
          <cell r="G4894" t="str">
            <v/>
          </cell>
          <cell r="H4894" t="str">
            <v>Pisos</v>
          </cell>
          <cell r="I4894"/>
        </row>
        <row r="4895">
          <cell r="A4895">
            <v>100347</v>
          </cell>
          <cell r="B4895" t="str">
            <v>Arena del Guamo **</v>
          </cell>
          <cell r="C4895" t="str">
            <v>M3</v>
          </cell>
          <cell r="D4895"/>
          <cell r="E4895"/>
          <cell r="F4895">
            <v>0</v>
          </cell>
          <cell r="G4895" t="str">
            <v/>
          </cell>
          <cell r="H4895" t="str">
            <v>AGREGADOS</v>
          </cell>
          <cell r="I4895"/>
        </row>
        <row r="4896">
          <cell r="A4896">
            <v>100348</v>
          </cell>
          <cell r="B4896" t="str">
            <v>Tapon HG d=3"  macho **</v>
          </cell>
          <cell r="C4896" t="str">
            <v>UN</v>
          </cell>
          <cell r="D4896"/>
          <cell r="E4896">
            <v>45665</v>
          </cell>
          <cell r="F4896">
            <v>26594</v>
          </cell>
          <cell r="G4896" t="str">
            <v/>
          </cell>
          <cell r="H4896" t="str">
            <v>INST. DE GAS</v>
          </cell>
          <cell r="I4896" t="str">
            <v>8956232 - IDRD - MEDIA ARMONICA COTIZACIONES</v>
          </cell>
        </row>
        <row r="4897">
          <cell r="A4897">
            <v>100349</v>
          </cell>
          <cell r="B4897" t="str">
            <v>Platina   3/4"  x 1/8"   **</v>
          </cell>
          <cell r="C4897" t="str">
            <v>ML</v>
          </cell>
          <cell r="D4897"/>
          <cell r="E4897">
            <v>45708</v>
          </cell>
          <cell r="F4897">
            <v>3355.98</v>
          </cell>
          <cell r="G4897" t="str">
            <v/>
          </cell>
          <cell r="H4897" t="str">
            <v>LAMINAS PLATINAS</v>
          </cell>
          <cell r="I4897" t="str">
            <v>562221312 - IDRD - VALOR CIO AJUSTADO</v>
          </cell>
        </row>
        <row r="4898">
          <cell r="A4898">
            <v>100351</v>
          </cell>
          <cell r="B4898" t="str">
            <v>Teja termo acustica Ajover trapezoidal  **</v>
          </cell>
          <cell r="C4898" t="str">
            <v>M2</v>
          </cell>
          <cell r="D4898"/>
          <cell r="E4898"/>
          <cell r="F4898">
            <v>0</v>
          </cell>
          <cell r="G4898" t="str">
            <v/>
          </cell>
          <cell r="H4898" t="str">
            <v>CUBIERTAS Y ACCESORIOS</v>
          </cell>
          <cell r="I4898"/>
        </row>
        <row r="4899">
          <cell r="A4899">
            <v>100352</v>
          </cell>
          <cell r="B4899" t="str">
            <v>Perfil alma llena  ASTM 36 Sencilla **</v>
          </cell>
          <cell r="C4899" t="str">
            <v>KG</v>
          </cell>
          <cell r="D4899"/>
          <cell r="E4899">
            <v>45708</v>
          </cell>
          <cell r="F4899">
            <v>12071.28</v>
          </cell>
          <cell r="G4899" t="str">
            <v/>
          </cell>
          <cell r="H4899" t="str">
            <v>CERCHAS,VIGAS, ANG, PERFILES</v>
          </cell>
          <cell r="I4899" t="str">
            <v>562221312 - IDRD - VALOR CIO AJUSTADO</v>
          </cell>
        </row>
        <row r="4900">
          <cell r="A4900">
            <v>100353</v>
          </cell>
          <cell r="B4900" t="str">
            <v>ESMALTE URETANO GRIS+CATALIZADOR **</v>
          </cell>
          <cell r="C4900" t="str">
            <v>GLN</v>
          </cell>
          <cell r="D4900"/>
          <cell r="E4900">
            <v>45708</v>
          </cell>
          <cell r="F4900">
            <v>490522.71</v>
          </cell>
          <cell r="G4900" t="str">
            <v/>
          </cell>
          <cell r="H4900" t="str">
            <v>PINTURAS</v>
          </cell>
          <cell r="I4900" t="str">
            <v>562221312 - IDRD - VALOR CIO AJUSTADO</v>
          </cell>
        </row>
        <row r="4901">
          <cell r="A4901">
            <v>100354</v>
          </cell>
          <cell r="B4901" t="str">
            <v>Sal marina **</v>
          </cell>
          <cell r="C4901" t="str">
            <v>KG</v>
          </cell>
          <cell r="D4901"/>
          <cell r="E4901"/>
          <cell r="F4901">
            <v>0</v>
          </cell>
          <cell r="G4901" t="str">
            <v>V.I.S.</v>
          </cell>
          <cell r="H4901" t="str">
            <v>Cocinas Integrales</v>
          </cell>
          <cell r="I4901"/>
        </row>
        <row r="4902">
          <cell r="A4902">
            <v>100355</v>
          </cell>
          <cell r="B4902" t="str">
            <v>Juego de cuerdas estrella 2 a 6 años Cap: 21 niños</v>
          </cell>
          <cell r="C4902" t="str">
            <v>UN</v>
          </cell>
          <cell r="D4902"/>
          <cell r="E4902">
            <v>45433</v>
          </cell>
          <cell r="F4902">
            <v>255956289</v>
          </cell>
          <cell r="G4902" t="str">
            <v/>
          </cell>
          <cell r="H4902" t="str">
            <v>MOBILIARIO PARQUES</v>
          </cell>
          <cell r="I4902" t="str">
            <v>5898454121 - BALERCO  S.A.S.</v>
          </cell>
        </row>
        <row r="4903">
          <cell r="A4903">
            <v>100356</v>
          </cell>
          <cell r="B4903" t="str">
            <v>Lamina concret aligerado fibra de vidrio GRC **</v>
          </cell>
          <cell r="C4903" t="str">
            <v>M2</v>
          </cell>
          <cell r="D4903"/>
          <cell r="E4903"/>
          <cell r="F4903">
            <v>0</v>
          </cell>
          <cell r="G4903" t="str">
            <v/>
          </cell>
          <cell r="H4903" t="str">
            <v>MUROS YESO</v>
          </cell>
          <cell r="I4903"/>
        </row>
        <row r="4904">
          <cell r="A4904">
            <v>100357</v>
          </cell>
          <cell r="B4904" t="str">
            <v>SikaRod 32 mm 1 1/4" **</v>
          </cell>
          <cell r="C4904" t="str">
            <v>ML</v>
          </cell>
          <cell r="D4904"/>
          <cell r="E4904">
            <v>44592</v>
          </cell>
          <cell r="F4904">
            <v>6461</v>
          </cell>
          <cell r="G4904" t="str">
            <v>240595</v>
          </cell>
          <cell r="H4904" t="str">
            <v>IMPERMEABILIZANTES</v>
          </cell>
          <cell r="I4904" t="str">
            <v>860061089 - IDRD - PROYECCIÓN</v>
          </cell>
        </row>
        <row r="4905">
          <cell r="A4905">
            <v>100358</v>
          </cell>
          <cell r="B4905" t="str">
            <v>SikaRod 22 mm 7/8" (toxement sellasil soporte) **</v>
          </cell>
          <cell r="C4905" t="str">
            <v>ML</v>
          </cell>
          <cell r="D4905"/>
          <cell r="E4905"/>
          <cell r="F4905">
            <v>0</v>
          </cell>
          <cell r="G4905" t="str">
            <v>240295</v>
          </cell>
          <cell r="H4905" t="str">
            <v>IMPERMEABILIZANTES</v>
          </cell>
          <cell r="I4905"/>
        </row>
        <row r="4906">
          <cell r="A4906">
            <v>100359</v>
          </cell>
          <cell r="B4906" t="str">
            <v>SikaRod 16 mm 5/8" (toxement sellasil soporte) **</v>
          </cell>
          <cell r="C4906" t="str">
            <v>ML</v>
          </cell>
          <cell r="D4906"/>
          <cell r="E4906">
            <v>44683</v>
          </cell>
          <cell r="F4906">
            <v>2829</v>
          </cell>
          <cell r="G4906" t="str">
            <v>240195</v>
          </cell>
          <cell r="H4906" t="str">
            <v>IMPERMEABILIZANTES</v>
          </cell>
          <cell r="I4906" t="str">
            <v>555555555555 - IDRD - MEDIANA DE COTIZACIONES</v>
          </cell>
        </row>
        <row r="4907">
          <cell r="A4907">
            <v>100360</v>
          </cell>
          <cell r="B4907" t="str">
            <v>SikaRod 10 mm 3/8" (toxement sellasil soporte) **</v>
          </cell>
          <cell r="C4907" t="str">
            <v>ML</v>
          </cell>
          <cell r="D4907"/>
          <cell r="E4907">
            <v>45708</v>
          </cell>
          <cell r="F4907">
            <v>2011.93</v>
          </cell>
          <cell r="G4907" t="str">
            <v>240095</v>
          </cell>
          <cell r="H4907" t="str">
            <v>IMPERMEABILIZANTES</v>
          </cell>
          <cell r="I4907" t="str">
            <v>562221312 - IDRD - VALOR CIO AJUSTADO</v>
          </cell>
        </row>
        <row r="4908">
          <cell r="A4908">
            <v>100361</v>
          </cell>
          <cell r="B4908" t="str">
            <v>SikaRod 6 mm 1/4" (toxement sellasil soporte)**</v>
          </cell>
          <cell r="C4908" t="str">
            <v>ML</v>
          </cell>
          <cell r="D4908"/>
          <cell r="E4908"/>
          <cell r="F4908">
            <v>0</v>
          </cell>
          <cell r="G4908" t="str">
            <v>240495</v>
          </cell>
          <cell r="H4908" t="str">
            <v>IMPERMEABILIZANTES</v>
          </cell>
          <cell r="I4908"/>
        </row>
        <row r="4909">
          <cell r="A4909">
            <v>100362</v>
          </cell>
          <cell r="B4909" t="str">
            <v>Lamina en Superboard modular **</v>
          </cell>
          <cell r="C4909" t="str">
            <v>M2</v>
          </cell>
          <cell r="D4909"/>
          <cell r="E4909"/>
          <cell r="F4909">
            <v>0</v>
          </cell>
          <cell r="G4909" t="str">
            <v/>
          </cell>
          <cell r="H4909" t="str">
            <v>LAMINAS</v>
          </cell>
          <cell r="I4909"/>
        </row>
        <row r="4910">
          <cell r="A4910">
            <v>100363</v>
          </cell>
          <cell r="B4910" t="str">
            <v>Tierra seleccionada producto de excavacion **</v>
          </cell>
          <cell r="C4910" t="str">
            <v>M3</v>
          </cell>
          <cell r="D4910"/>
          <cell r="E4910"/>
          <cell r="F4910">
            <v>0</v>
          </cell>
          <cell r="G4910" t="str">
            <v/>
          </cell>
          <cell r="H4910" t="str">
            <v>AGREGADOS CONCRETOS Y MORTEROS</v>
          </cell>
          <cell r="I4910"/>
        </row>
        <row r="4911">
          <cell r="A4911">
            <v>100364</v>
          </cell>
          <cell r="B4911" t="str">
            <v>Pintura Koraza</v>
          </cell>
          <cell r="C4911" t="str">
            <v>GLN</v>
          </cell>
          <cell r="D4911"/>
          <cell r="E4911">
            <v>45708</v>
          </cell>
          <cell r="F4911">
            <v>125191.28</v>
          </cell>
          <cell r="G4911" t="str">
            <v/>
          </cell>
          <cell r="H4911" t="str">
            <v>Vinilos</v>
          </cell>
          <cell r="I4911" t="str">
            <v>562221312 - IDRD - VALOR CIO AJUSTADO</v>
          </cell>
        </row>
        <row r="4912">
          <cell r="A4912">
            <v>100365</v>
          </cell>
          <cell r="B4912" t="str">
            <v>Juego multifuncional primera infancia 1-8Año 12niñ</v>
          </cell>
          <cell r="C4912" t="str">
            <v>UN</v>
          </cell>
          <cell r="D4912"/>
          <cell r="E4912">
            <v>45447</v>
          </cell>
          <cell r="F4912">
            <v>65013699.990000002</v>
          </cell>
          <cell r="G4912" t="str">
            <v/>
          </cell>
          <cell r="H4912" t="str">
            <v>MOBILIARIO PARQUES</v>
          </cell>
          <cell r="I4912" t="str">
            <v>900513667 - AMBIENTE URBANO</v>
          </cell>
        </row>
        <row r="4913">
          <cell r="A4913">
            <v>100366</v>
          </cell>
          <cell r="B4913" t="str">
            <v>Geotextil T2400 ** y/o ST 300</v>
          </cell>
          <cell r="C4913" t="str">
            <v>M2</v>
          </cell>
          <cell r="D4913"/>
          <cell r="E4913">
            <v>44592</v>
          </cell>
          <cell r="F4913">
            <v>11290.01</v>
          </cell>
          <cell r="G4913" t="str">
            <v>3151702385</v>
          </cell>
          <cell r="H4913" t="str">
            <v>IMPERMEABILIZANTES</v>
          </cell>
          <cell r="I4913" t="str">
            <v>860061089 - IDRD - PROYECCIÓN</v>
          </cell>
        </row>
        <row r="4914">
          <cell r="A4914">
            <v>100367</v>
          </cell>
          <cell r="B4914" t="str">
            <v>Geotextil TR 4000 **</v>
          </cell>
          <cell r="C4914" t="str">
            <v>M2</v>
          </cell>
          <cell r="D4914"/>
          <cell r="E4914"/>
          <cell r="F4914">
            <v>0</v>
          </cell>
          <cell r="G4914" t="str">
            <v>3151702385</v>
          </cell>
          <cell r="H4914" t="str">
            <v>IMPERMEABILIZANTES</v>
          </cell>
          <cell r="I4914"/>
        </row>
        <row r="4915">
          <cell r="A4915">
            <v>100368</v>
          </cell>
          <cell r="B4915" t="str">
            <v>Hidro  blasting 4000 psi**</v>
          </cell>
          <cell r="C4915" t="str">
            <v>M2</v>
          </cell>
          <cell r="D4915"/>
          <cell r="E4915">
            <v>43556</v>
          </cell>
          <cell r="F4915">
            <v>4583</v>
          </cell>
          <cell r="G4915" t="str">
            <v/>
          </cell>
          <cell r="H4915" t="str">
            <v>MISCELANEA</v>
          </cell>
          <cell r="I4915" t="str">
            <v>66665555555 - IDRD - MEDIA ARITMETICA DE COTIZACIONES</v>
          </cell>
        </row>
        <row r="4916">
          <cell r="A4916">
            <v>100369</v>
          </cell>
          <cell r="B4916" t="str">
            <v>Bordillo Piedra Muñeca (100x300x1000)</v>
          </cell>
          <cell r="C4916" t="str">
            <v>ML</v>
          </cell>
          <cell r="D4916"/>
          <cell r="E4916"/>
          <cell r="F4916">
            <v>0</v>
          </cell>
          <cell r="G4916" t="str">
            <v/>
          </cell>
          <cell r="H4916" t="str">
            <v>ENCHAPES,PISOS,ALFOMBRAS,PAPEL</v>
          </cell>
          <cell r="I4916"/>
        </row>
        <row r="4917">
          <cell r="A4917">
            <v>100370</v>
          </cell>
          <cell r="B4917" t="str">
            <v>Sikament 320 (Superplastificante)Tambor de 230kg</v>
          </cell>
          <cell r="C4917" t="str">
            <v>KG</v>
          </cell>
          <cell r="D4917"/>
          <cell r="E4917">
            <v>43840</v>
          </cell>
          <cell r="F4917">
            <v>8316.01</v>
          </cell>
          <cell r="G4917" t="str">
            <v>100040</v>
          </cell>
          <cell r="H4917" t="str">
            <v>MORTEROS LISTOS</v>
          </cell>
          <cell r="I4917" t="str">
            <v>6555555555 - IDRD - MENOR VALOR   DE COTIZACIONES</v>
          </cell>
        </row>
        <row r="4918">
          <cell r="A4918">
            <v>100371</v>
          </cell>
          <cell r="B4918" t="str">
            <v>SikaAer D (toxement Air mix D)**</v>
          </cell>
          <cell r="C4918" t="str">
            <v>KG</v>
          </cell>
          <cell r="D4918"/>
          <cell r="E4918">
            <v>45708</v>
          </cell>
          <cell r="F4918">
            <v>5433.83</v>
          </cell>
          <cell r="G4918" t="str">
            <v>303571</v>
          </cell>
          <cell r="H4918" t="str">
            <v>IMPERMEABILIZANTES</v>
          </cell>
          <cell r="I4918" t="str">
            <v>562221312 - IDRD - VALOR CIO AJUSTADO</v>
          </cell>
        </row>
        <row r="4919">
          <cell r="A4919">
            <v>100372</v>
          </cell>
          <cell r="B4919" t="str">
            <v>Geomembrana 20 mil HDPE (0.5 m) **</v>
          </cell>
          <cell r="C4919" t="str">
            <v>M2</v>
          </cell>
          <cell r="D4919"/>
          <cell r="E4919"/>
          <cell r="F4919">
            <v>0</v>
          </cell>
          <cell r="G4919" t="str">
            <v>HR-750</v>
          </cell>
          <cell r="H4919" t="str">
            <v>AISLAMIENTOS</v>
          </cell>
          <cell r="I4919"/>
        </row>
        <row r="4920">
          <cell r="A4920">
            <v>100373</v>
          </cell>
          <cell r="B4920" t="str">
            <v>Geomembrana Estructural 60 mil (1.5 mm)   **</v>
          </cell>
          <cell r="C4920" t="str">
            <v>M2</v>
          </cell>
          <cell r="D4920"/>
          <cell r="E4920"/>
          <cell r="F4920">
            <v>0</v>
          </cell>
          <cell r="G4920" t="str">
            <v>HR-750</v>
          </cell>
          <cell r="H4920" t="str">
            <v>AISLAMIENTOS</v>
          </cell>
          <cell r="I4920"/>
        </row>
        <row r="4921">
          <cell r="A4921">
            <v>100374</v>
          </cell>
          <cell r="B4921" t="str">
            <v>Geomembrana Estructural 40 mil (1 mm) TEX **</v>
          </cell>
          <cell r="C4921" t="str">
            <v>M2</v>
          </cell>
          <cell r="D4921"/>
          <cell r="E4921"/>
          <cell r="F4921">
            <v>0</v>
          </cell>
          <cell r="G4921" t="str">
            <v>HR-750</v>
          </cell>
          <cell r="H4921" t="str">
            <v>AISLAMIENTOS</v>
          </cell>
          <cell r="I4921"/>
        </row>
        <row r="4922">
          <cell r="A4922">
            <v>100375</v>
          </cell>
          <cell r="B4922" t="str">
            <v>Geomembrana Estructural 60 mil (1.5 mm)  TEX **</v>
          </cell>
          <cell r="C4922" t="str">
            <v>M2</v>
          </cell>
          <cell r="D4922"/>
          <cell r="E4922"/>
          <cell r="F4922">
            <v>0</v>
          </cell>
          <cell r="G4922" t="str">
            <v>HR-750</v>
          </cell>
          <cell r="H4922" t="str">
            <v>AISLAMIENTOS</v>
          </cell>
          <cell r="I4922"/>
        </row>
        <row r="4923">
          <cell r="A4923">
            <v>100376</v>
          </cell>
          <cell r="B4923" t="str">
            <v>Geotextil NT 2500 **</v>
          </cell>
          <cell r="C4923" t="str">
            <v>M2</v>
          </cell>
          <cell r="D4923"/>
          <cell r="E4923">
            <v>45503</v>
          </cell>
          <cell r="F4923">
            <v>5499</v>
          </cell>
          <cell r="G4923" t="str">
            <v>3052007350</v>
          </cell>
          <cell r="H4923" t="str">
            <v>AISLAMIENTOS</v>
          </cell>
          <cell r="I4923" t="str">
            <v>555555555555 - IDRD - MEDIANA DE COTIZACIONES</v>
          </cell>
        </row>
        <row r="4924">
          <cell r="A4924">
            <v>100377</v>
          </cell>
          <cell r="B4924" t="str">
            <v>Geotextil NT 3000 **</v>
          </cell>
          <cell r="C4924" t="str">
            <v>M2</v>
          </cell>
          <cell r="D4924"/>
          <cell r="E4924">
            <v>43551</v>
          </cell>
          <cell r="F4924">
            <v>6007</v>
          </cell>
          <cell r="G4924" t="str">
            <v>3052007350</v>
          </cell>
          <cell r="H4924" t="str">
            <v>AISLAMIENTOS</v>
          </cell>
          <cell r="I4924" t="str">
            <v>66665555555 - IDRD - MEDIA ARITMETICA DE COTIZACIONES</v>
          </cell>
        </row>
        <row r="4925">
          <cell r="A4925">
            <v>100378</v>
          </cell>
          <cell r="B4925" t="str">
            <v>Geotextil NT 4000 **</v>
          </cell>
          <cell r="C4925" t="str">
            <v>M2</v>
          </cell>
          <cell r="D4925"/>
          <cell r="E4925">
            <v>45748</v>
          </cell>
          <cell r="F4925">
            <v>13905</v>
          </cell>
          <cell r="G4925" t="str">
            <v>3052007350</v>
          </cell>
          <cell r="H4925" t="str">
            <v>AISLAMIENTOS</v>
          </cell>
          <cell r="I4925" t="str">
            <v>555555555555 - IDRD - MEDIANA DE COTIZACIONES</v>
          </cell>
        </row>
        <row r="4926">
          <cell r="A4926">
            <v>100379</v>
          </cell>
          <cell r="B4926" t="str">
            <v>Geotextil NT 5000 **</v>
          </cell>
          <cell r="C4926" t="str">
            <v>M2</v>
          </cell>
          <cell r="D4926"/>
          <cell r="E4926"/>
          <cell r="F4926">
            <v>0</v>
          </cell>
          <cell r="G4926" t="str">
            <v>3052007350</v>
          </cell>
          <cell r="H4926" t="str">
            <v>AISLAMIENTOS</v>
          </cell>
          <cell r="I4926"/>
        </row>
        <row r="4927">
          <cell r="A4927">
            <v>100380</v>
          </cell>
          <cell r="B4927" t="str">
            <v>Geotextil NT 6000 **</v>
          </cell>
          <cell r="C4927" t="str">
            <v>M2</v>
          </cell>
          <cell r="D4927"/>
          <cell r="E4927"/>
          <cell r="F4927">
            <v>0</v>
          </cell>
          <cell r="G4927" t="str">
            <v>3052007350</v>
          </cell>
          <cell r="H4927" t="str">
            <v>AISLAMIENTOS</v>
          </cell>
          <cell r="I4927"/>
        </row>
        <row r="4928">
          <cell r="A4928">
            <v>100381</v>
          </cell>
          <cell r="B4928" t="str">
            <v>Geotextil NT7000 **</v>
          </cell>
          <cell r="C4928" t="str">
            <v>M2</v>
          </cell>
          <cell r="D4928"/>
          <cell r="E4928"/>
          <cell r="F4928">
            <v>0</v>
          </cell>
          <cell r="G4928" t="str">
            <v>3052007350</v>
          </cell>
          <cell r="H4928" t="str">
            <v>AISLAMIENTOS</v>
          </cell>
          <cell r="I4928"/>
        </row>
        <row r="4929">
          <cell r="A4929">
            <v>100382</v>
          </cell>
          <cell r="B4929" t="str">
            <v>GEOmalla LBO 202 Pavco**</v>
          </cell>
          <cell r="C4929" t="str">
            <v>M2</v>
          </cell>
          <cell r="D4929"/>
          <cell r="E4929"/>
          <cell r="F4929">
            <v>0</v>
          </cell>
          <cell r="G4929" t="str">
            <v>3151702385</v>
          </cell>
          <cell r="H4929" t="str">
            <v>IMPERMEABILIZANTES</v>
          </cell>
          <cell r="I4929"/>
        </row>
        <row r="4930">
          <cell r="A4930">
            <v>100383</v>
          </cell>
          <cell r="B4930" t="str">
            <v>GEOmalla LBO 302 Pavco**</v>
          </cell>
          <cell r="C4930" t="str">
            <v>M2</v>
          </cell>
          <cell r="D4930"/>
          <cell r="E4930"/>
          <cell r="F4930">
            <v>0</v>
          </cell>
          <cell r="G4930" t="str">
            <v>3151702385</v>
          </cell>
          <cell r="H4930" t="str">
            <v>IMPERMEABILIZANTES</v>
          </cell>
          <cell r="I4930"/>
        </row>
        <row r="4931">
          <cell r="A4931">
            <v>100384</v>
          </cell>
          <cell r="B4931" t="str">
            <v>GEOmalla LBO 330 Pavco**</v>
          </cell>
          <cell r="C4931" t="str">
            <v>M2</v>
          </cell>
          <cell r="D4931"/>
          <cell r="E4931"/>
          <cell r="F4931">
            <v>0</v>
          </cell>
          <cell r="G4931" t="str">
            <v>3151702385</v>
          </cell>
          <cell r="H4931" t="str">
            <v>IMPERMEABILIZANTES</v>
          </cell>
          <cell r="I4931"/>
        </row>
        <row r="4932">
          <cell r="A4932">
            <v>100385</v>
          </cell>
          <cell r="B4932" t="str">
            <v>GEOmalla LBO 440 Pavco**</v>
          </cell>
          <cell r="C4932" t="str">
            <v>M2</v>
          </cell>
          <cell r="D4932"/>
          <cell r="E4932"/>
          <cell r="F4932">
            <v>0</v>
          </cell>
          <cell r="G4932" t="str">
            <v>3151702385</v>
          </cell>
          <cell r="H4932" t="str">
            <v>IMPERMEABILIZANTES</v>
          </cell>
          <cell r="I4932"/>
        </row>
        <row r="4933">
          <cell r="A4933">
            <v>100386</v>
          </cell>
          <cell r="B4933" t="str">
            <v>GEOmalla TT 045 Pavco (descont.)</v>
          </cell>
          <cell r="C4933" t="str">
            <v>M2</v>
          </cell>
          <cell r="D4933"/>
          <cell r="E4933"/>
          <cell r="F4933">
            <v>0</v>
          </cell>
          <cell r="G4933" t="str">
            <v>3151702385</v>
          </cell>
          <cell r="H4933" t="str">
            <v>IMPERMEABILIZANTES</v>
          </cell>
          <cell r="I4933"/>
        </row>
        <row r="4934">
          <cell r="A4934">
            <v>100387</v>
          </cell>
          <cell r="B4934" t="str">
            <v>GEOmalla TT 060 Pavco**</v>
          </cell>
          <cell r="C4934" t="str">
            <v>M2</v>
          </cell>
          <cell r="D4934"/>
          <cell r="E4934"/>
          <cell r="F4934">
            <v>0</v>
          </cell>
          <cell r="G4934" t="str">
            <v>3151702385</v>
          </cell>
          <cell r="H4934" t="str">
            <v>IMPERMEABILIZANTES</v>
          </cell>
          <cell r="I4934"/>
        </row>
        <row r="4935">
          <cell r="A4935">
            <v>100388</v>
          </cell>
          <cell r="B4935" t="str">
            <v>GEOmalla TT 090 Pavco**</v>
          </cell>
          <cell r="C4935" t="str">
            <v>M2</v>
          </cell>
          <cell r="D4935"/>
          <cell r="E4935"/>
          <cell r="F4935">
            <v>0</v>
          </cell>
          <cell r="G4935" t="str">
            <v>3151702385</v>
          </cell>
          <cell r="H4935" t="str">
            <v>IMPERMEABILIZANTES</v>
          </cell>
          <cell r="I4935"/>
        </row>
        <row r="4936">
          <cell r="A4936">
            <v>100389</v>
          </cell>
          <cell r="B4936" t="str">
            <v>GEOmalla TT 120 Pavco**</v>
          </cell>
          <cell r="C4936" t="str">
            <v>M2</v>
          </cell>
          <cell r="D4936"/>
          <cell r="E4936"/>
          <cell r="F4936">
            <v>0</v>
          </cell>
          <cell r="G4936" t="str">
            <v>3151702385</v>
          </cell>
          <cell r="H4936" t="str">
            <v>IMPERMEABILIZANTES</v>
          </cell>
          <cell r="I4936"/>
        </row>
        <row r="4937">
          <cell r="A4937">
            <v>100390</v>
          </cell>
          <cell r="B4937" t="str">
            <v>GEOmalla TT 160 Pavco**</v>
          </cell>
          <cell r="C4937" t="str">
            <v>M2</v>
          </cell>
          <cell r="D4937"/>
          <cell r="E4937"/>
          <cell r="F4937">
            <v>0</v>
          </cell>
          <cell r="G4937" t="str">
            <v>3151702385</v>
          </cell>
          <cell r="H4937" t="str">
            <v>IMPERMEABILIZANTES</v>
          </cell>
          <cell r="I4937"/>
        </row>
        <row r="4938">
          <cell r="A4938">
            <v>100391</v>
          </cell>
          <cell r="B4938" t="str">
            <v>Loseta concreto tipo IDU A-50 (40x40x6)**</v>
          </cell>
          <cell r="C4938" t="str">
            <v>M2</v>
          </cell>
          <cell r="D4938"/>
          <cell r="E4938">
            <v>45708</v>
          </cell>
          <cell r="F4938">
            <v>78532.34</v>
          </cell>
          <cell r="G4938" t="str">
            <v/>
          </cell>
          <cell r="H4938" t="str">
            <v>ENCHAPES,PISOS,ALFOMBRAS,PAPEL</v>
          </cell>
          <cell r="I4938" t="str">
            <v>562221312 - IDRD - VALOR CIO AJUSTADO</v>
          </cell>
        </row>
        <row r="4939">
          <cell r="A4939">
            <v>100392</v>
          </cell>
          <cell r="B4939" t="str">
            <v>Acido muriatico (Clorhidrico) **</v>
          </cell>
          <cell r="C4939" t="str">
            <v>GLN</v>
          </cell>
          <cell r="D4939"/>
          <cell r="E4939">
            <v>45708</v>
          </cell>
          <cell r="F4939">
            <v>26655.119999999999</v>
          </cell>
          <cell r="G4939" t="str">
            <v>500002</v>
          </cell>
          <cell r="H4939" t="str">
            <v>IMPERMEABILIZANTES</v>
          </cell>
          <cell r="I4939" t="str">
            <v>562221312 - IDRD - VALOR CIO AJUSTADO</v>
          </cell>
        </row>
        <row r="4940">
          <cell r="A4940">
            <v>100393</v>
          </cell>
          <cell r="B4940" t="str">
            <v>ACIDO NITRICO **</v>
          </cell>
          <cell r="C4940" t="str">
            <v>GLN</v>
          </cell>
          <cell r="D4940"/>
          <cell r="E4940">
            <v>45708</v>
          </cell>
          <cell r="F4940">
            <v>15923.3</v>
          </cell>
          <cell r="G4940" t="str">
            <v>500002</v>
          </cell>
          <cell r="H4940" t="str">
            <v>IMPERMEABILIZANTES</v>
          </cell>
          <cell r="I4940" t="str">
            <v>562221312 - IDRD - VALOR CIO AJUSTADO</v>
          </cell>
        </row>
        <row r="4941">
          <cell r="A4941">
            <v>100395</v>
          </cell>
          <cell r="B4941" t="str">
            <v>Juego infantil Modulo M-3 (Sumin) **</v>
          </cell>
          <cell r="C4941" t="str">
            <v>UN</v>
          </cell>
          <cell r="D4941"/>
          <cell r="E4941">
            <v>45477</v>
          </cell>
          <cell r="F4941">
            <v>9720358</v>
          </cell>
          <cell r="G4941" t="str">
            <v/>
          </cell>
          <cell r="H4941" t="str">
            <v>MOBILIARIO PARQUES</v>
          </cell>
          <cell r="I4941" t="str">
            <v>8956232 - IDRD - MEDIA ARMONICA COTIZACIONES</v>
          </cell>
        </row>
        <row r="4942">
          <cell r="A4942">
            <v>100396</v>
          </cell>
          <cell r="B4942" t="str">
            <v>Juego infantil Modulo M-3A (Sumin) **</v>
          </cell>
          <cell r="C4942" t="str">
            <v>UN</v>
          </cell>
          <cell r="D4942"/>
          <cell r="E4942">
            <v>45477</v>
          </cell>
          <cell r="F4942">
            <v>7542920</v>
          </cell>
          <cell r="G4942" t="str">
            <v/>
          </cell>
          <cell r="H4942" t="str">
            <v>MOBILIARIO PARQUES</v>
          </cell>
          <cell r="I4942" t="str">
            <v>8956232 - IDRD - MEDIA ARMONICA COTIZACIONES</v>
          </cell>
        </row>
        <row r="4943">
          <cell r="A4943">
            <v>100397</v>
          </cell>
          <cell r="B4943" t="str">
            <v>Balancin 1 Travesaño de dos puestos **</v>
          </cell>
          <cell r="C4943" t="str">
            <v>UN</v>
          </cell>
          <cell r="D4943"/>
          <cell r="E4943"/>
          <cell r="F4943">
            <v>0</v>
          </cell>
          <cell r="G4943" t="str">
            <v/>
          </cell>
          <cell r="H4943" t="str">
            <v>PREFABRICADOS METALICOS</v>
          </cell>
          <cell r="I4943"/>
        </row>
        <row r="4944">
          <cell r="A4944">
            <v>100398</v>
          </cell>
          <cell r="B4944" t="str">
            <v>Banca Madera Inmunizada M-50 **</v>
          </cell>
          <cell r="C4944" t="str">
            <v>UN</v>
          </cell>
          <cell r="D4944"/>
          <cell r="E4944">
            <v>45692</v>
          </cell>
          <cell r="F4944">
            <v>663519</v>
          </cell>
          <cell r="G4944" t="str">
            <v/>
          </cell>
          <cell r="H4944" t="str">
            <v>PREFABRICADOS CONCRETO</v>
          </cell>
          <cell r="I4944" t="str">
            <v>8956232 - IDRD - MEDIA ARMONICA COTIZACIONES</v>
          </cell>
        </row>
        <row r="4945">
          <cell r="A4945">
            <v>100399</v>
          </cell>
          <cell r="B4945" t="str">
            <v>Baranda Cerrami.Patinodromo Barrio(Tub.Negro)</v>
          </cell>
          <cell r="C4945" t="str">
            <v>ML</v>
          </cell>
          <cell r="D4945"/>
          <cell r="E4945"/>
          <cell r="F4945">
            <v>0</v>
          </cell>
          <cell r="G4945" t="str">
            <v/>
          </cell>
          <cell r="H4945" t="str">
            <v>EQUIPO ALQUILER Y MAQUINARIA</v>
          </cell>
          <cell r="I4945"/>
        </row>
        <row r="4946">
          <cell r="A4946">
            <v>100400</v>
          </cell>
          <cell r="B4946" t="str">
            <v>Baranda Cerrami. Patinodromo Profesion(Tub.Galv.)</v>
          </cell>
          <cell r="C4946" t="str">
            <v>ML</v>
          </cell>
          <cell r="D4946"/>
          <cell r="E4946">
            <v>45708</v>
          </cell>
          <cell r="F4946">
            <v>22764.18</v>
          </cell>
          <cell r="G4946" t="str">
            <v/>
          </cell>
          <cell r="H4946" t="str">
            <v>EQUIPO ALQUILER Y MAQUINARIA</v>
          </cell>
          <cell r="I4946" t="str">
            <v>562221312 - IDRD - VALOR CIO AJUSTADO</v>
          </cell>
        </row>
        <row r="4947">
          <cell r="A4947">
            <v>100401</v>
          </cell>
          <cell r="B4947" t="str">
            <v>Bicicletero M-101 **</v>
          </cell>
          <cell r="C4947" t="str">
            <v>UN</v>
          </cell>
          <cell r="D4947"/>
          <cell r="E4947">
            <v>45692</v>
          </cell>
          <cell r="F4947">
            <v>1085916</v>
          </cell>
          <cell r="G4947" t="str">
            <v>BICIM100</v>
          </cell>
          <cell r="H4947" t="str">
            <v>PREFABRICADOS METALICOS</v>
          </cell>
          <cell r="I4947" t="str">
            <v>8956232 - IDRD - MEDIA ARMONICA COTIZACIONES</v>
          </cell>
        </row>
        <row r="4948">
          <cell r="A4948">
            <v>100402</v>
          </cell>
          <cell r="B4948" t="str">
            <v>Estructura voleyball</v>
          </cell>
          <cell r="C4948" t="str">
            <v>JGO</v>
          </cell>
          <cell r="D4948"/>
          <cell r="E4948"/>
          <cell r="F4948">
            <v>0</v>
          </cell>
          <cell r="G4948" t="str">
            <v/>
          </cell>
          <cell r="H4948" t="str">
            <v>PREFABRICADOS METALICOS</v>
          </cell>
          <cell r="I4948"/>
        </row>
        <row r="4949">
          <cell r="A4949">
            <v>100403</v>
          </cell>
          <cell r="B4949" t="str">
            <v>CanecaAcero InoxidableMobiliario Urbano(Sum)M-121</v>
          </cell>
          <cell r="C4949" t="str">
            <v>UN</v>
          </cell>
          <cell r="D4949"/>
          <cell r="E4949">
            <v>45014</v>
          </cell>
          <cell r="F4949">
            <v>561471</v>
          </cell>
          <cell r="G4949" t="str">
            <v/>
          </cell>
          <cell r="H4949" t="str">
            <v>OTROS PREFABRICADOS</v>
          </cell>
          <cell r="I4949" t="str">
            <v>8956232 - IDRD - MEDIA ARMONICA COTIZACIONES</v>
          </cell>
        </row>
        <row r="4950">
          <cell r="A4950">
            <v>100404</v>
          </cell>
          <cell r="B4950" t="str">
            <v>Baranda cerramiento juego infantil M-80 **</v>
          </cell>
          <cell r="C4950" t="str">
            <v>ML</v>
          </cell>
          <cell r="D4950"/>
          <cell r="E4950">
            <v>45708</v>
          </cell>
          <cell r="F4950">
            <v>499443.13</v>
          </cell>
          <cell r="G4950" t="str">
            <v/>
          </cell>
          <cell r="H4950" t="str">
            <v>MOBILIARIO URBANO Y SEÑALIZAC.</v>
          </cell>
          <cell r="I4950" t="str">
            <v>562221312 - IDRD - VALOR CIO AJUSTADO</v>
          </cell>
        </row>
        <row r="4951">
          <cell r="A4951">
            <v>100405</v>
          </cell>
          <cell r="B4951" t="str">
            <v>Baranda cerramiento juego infantil M-81(Suministro+Transporte+Instalación)</v>
          </cell>
          <cell r="C4951" t="str">
            <v>ML</v>
          </cell>
          <cell r="D4951"/>
          <cell r="E4951">
            <v>45478</v>
          </cell>
          <cell r="F4951">
            <v>320262</v>
          </cell>
          <cell r="G4951" t="str">
            <v/>
          </cell>
          <cell r="H4951" t="str">
            <v>MOBILIARIO URBANO Y SEÑALIZAC.</v>
          </cell>
          <cell r="I4951" t="str">
            <v>8956232 - IDRD - MEDIA ARMONICA COTIZACIONES</v>
          </cell>
        </row>
        <row r="4952">
          <cell r="A4952">
            <v>100406</v>
          </cell>
          <cell r="B4952" t="str">
            <v>Luminaria M-130</v>
          </cell>
          <cell r="C4952" t="str">
            <v>UN</v>
          </cell>
          <cell r="D4952"/>
          <cell r="E4952"/>
          <cell r="F4952">
            <v>0</v>
          </cell>
          <cell r="G4952" t="str">
            <v>1.00m X1½"</v>
          </cell>
          <cell r="H4952" t="str">
            <v>LAMPARAS</v>
          </cell>
          <cell r="I4952"/>
        </row>
        <row r="4953">
          <cell r="A4953">
            <v>100407</v>
          </cell>
          <cell r="B4953" t="str">
            <v>Marco multiple + tablero antibandalico **</v>
          </cell>
          <cell r="C4953" t="str">
            <v>JGO</v>
          </cell>
          <cell r="D4953"/>
          <cell r="E4953"/>
          <cell r="F4953">
            <v>0</v>
          </cell>
          <cell r="G4953" t="str">
            <v/>
          </cell>
          <cell r="H4953" t="str">
            <v>OTROS PREFABRICADOS</v>
          </cell>
          <cell r="I4953"/>
        </row>
        <row r="4954">
          <cell r="A4954">
            <v>100408</v>
          </cell>
          <cell r="B4954" t="str">
            <v>Juego infantil Modulo M-6 Zonal (Suministro) **</v>
          </cell>
          <cell r="C4954" t="str">
            <v>UN</v>
          </cell>
          <cell r="D4954"/>
          <cell r="E4954"/>
          <cell r="F4954">
            <v>0</v>
          </cell>
          <cell r="G4954" t="str">
            <v/>
          </cell>
          <cell r="H4954" t="str">
            <v>MOBILIARIO PARQUES</v>
          </cell>
          <cell r="I4954"/>
        </row>
        <row r="4955">
          <cell r="A4955">
            <v>100409</v>
          </cell>
          <cell r="B4955" t="str">
            <v>Juego infantil Modulo M-7 (Suministro) **</v>
          </cell>
          <cell r="C4955" t="str">
            <v>UN</v>
          </cell>
          <cell r="D4955"/>
          <cell r="E4955"/>
          <cell r="F4955">
            <v>0</v>
          </cell>
          <cell r="G4955" t="str">
            <v/>
          </cell>
          <cell r="H4955" t="str">
            <v>MOBILIARIO PARQUES</v>
          </cell>
          <cell r="I4955"/>
        </row>
        <row r="4956">
          <cell r="A4956">
            <v>100410</v>
          </cell>
          <cell r="B4956" t="str">
            <v>Juego infantil Modulo M-8 (Suministro) **</v>
          </cell>
          <cell r="C4956" t="str">
            <v>UN</v>
          </cell>
          <cell r="D4956"/>
          <cell r="E4956"/>
          <cell r="F4956">
            <v>0</v>
          </cell>
          <cell r="G4956" t="str">
            <v/>
          </cell>
          <cell r="H4956" t="str">
            <v>MOBILIARIO PARQUES</v>
          </cell>
          <cell r="I4956"/>
        </row>
        <row r="4957">
          <cell r="A4957">
            <v>100411</v>
          </cell>
          <cell r="B4957" t="str">
            <v>PROTECTOR DE ARBOL M-90 (Sumin) **</v>
          </cell>
          <cell r="C4957" t="str">
            <v>UN</v>
          </cell>
          <cell r="D4957"/>
          <cell r="E4957"/>
          <cell r="F4957">
            <v>0</v>
          </cell>
          <cell r="G4957" t="str">
            <v>PAM91</v>
          </cell>
          <cell r="H4957" t="str">
            <v>OTROS PREFABRICADOS</v>
          </cell>
          <cell r="I4957"/>
        </row>
        <row r="4958">
          <cell r="A4958">
            <v>100412</v>
          </cell>
          <cell r="B4958" t="str">
            <v>Escalera de gato para pozos de inspecc **</v>
          </cell>
          <cell r="C4958" t="str">
            <v>ML</v>
          </cell>
          <cell r="D4958"/>
          <cell r="E4958"/>
          <cell r="F4958">
            <v>0</v>
          </cell>
          <cell r="G4958" t="str">
            <v/>
          </cell>
          <cell r="H4958" t="str">
            <v>CABLEADO ESTRUCTURADO</v>
          </cell>
          <cell r="I4958"/>
        </row>
        <row r="4959">
          <cell r="A4959">
            <v>100413</v>
          </cell>
          <cell r="B4959" t="str">
            <v>Aro tapa d=1.7 pozo de inspeccion acuec **</v>
          </cell>
          <cell r="C4959" t="str">
            <v>UN</v>
          </cell>
          <cell r="D4959"/>
          <cell r="E4959">
            <v>45014</v>
          </cell>
          <cell r="F4959">
            <v>1002171</v>
          </cell>
          <cell r="G4959" t="str">
            <v>MTPA-60</v>
          </cell>
          <cell r="H4959" t="str">
            <v>TUBERIA SUBT,REJILLAS,SUMIDER.</v>
          </cell>
          <cell r="I4959" t="str">
            <v>860061089 - IDRD - PROYECCIÓN</v>
          </cell>
        </row>
        <row r="4960">
          <cell r="A4960">
            <v>100414</v>
          </cell>
          <cell r="B4960" t="str">
            <v>Marco y tapa para camara CS276 **</v>
          </cell>
          <cell r="C4960" t="str">
            <v>UN</v>
          </cell>
          <cell r="D4960"/>
          <cell r="E4960">
            <v>45708</v>
          </cell>
          <cell r="F4960">
            <v>991383.95</v>
          </cell>
          <cell r="G4960" t="str">
            <v>MTPA-60</v>
          </cell>
          <cell r="H4960" t="str">
            <v>TUBERIA SUBT,REJILLAS,SUMIDER.</v>
          </cell>
          <cell r="I4960" t="str">
            <v>562221312 - IDRD - VALOR CIO AJUSTADO</v>
          </cell>
        </row>
        <row r="4961">
          <cell r="A4961">
            <v>100415</v>
          </cell>
          <cell r="B4961" t="str">
            <v>Tubo ducto electrico tipoTDP 4"L=6M s/Norma Iconte</v>
          </cell>
          <cell r="C4961" t="str">
            <v>ML</v>
          </cell>
          <cell r="D4961"/>
          <cell r="E4961">
            <v>45708</v>
          </cell>
          <cell r="F4961">
            <v>12856.98</v>
          </cell>
          <cell r="G4961" t="str">
            <v/>
          </cell>
          <cell r="H4961" t="str">
            <v>INST. ELECTRICAS</v>
          </cell>
          <cell r="I4961" t="str">
            <v>562221312 - IDRD - VALOR CIO AJUSTADO</v>
          </cell>
        </row>
        <row r="4962">
          <cell r="A4962">
            <v>100416</v>
          </cell>
          <cell r="B4962" t="str">
            <v>Union ducto  electrico tipo TDP 4" **</v>
          </cell>
          <cell r="C4962" t="str">
            <v>UN</v>
          </cell>
          <cell r="D4962"/>
          <cell r="E4962">
            <v>45708</v>
          </cell>
          <cell r="F4962">
            <v>8283.61</v>
          </cell>
          <cell r="G4962" t="str">
            <v/>
          </cell>
          <cell r="H4962" t="str">
            <v>INST. ELECTRICAS</v>
          </cell>
          <cell r="I4962" t="str">
            <v>562221312 - IDRD - VALOR CIO AJUSTADO</v>
          </cell>
        </row>
        <row r="4963">
          <cell r="A4963">
            <v>100417</v>
          </cell>
          <cell r="B4963" t="str">
            <v>Tubo ducto electrico tipo liviano EB 4"(LIVIANO)</v>
          </cell>
          <cell r="C4963" t="str">
            <v>ML</v>
          </cell>
          <cell r="D4963"/>
          <cell r="E4963">
            <v>44123</v>
          </cell>
          <cell r="F4963">
            <v>11453</v>
          </cell>
          <cell r="G4963" t="str">
            <v/>
          </cell>
          <cell r="H4963" t="str">
            <v>TUBERIA HIDROSANITARIA</v>
          </cell>
          <cell r="I4963" t="str">
            <v>66665555555 - IDRD - MEDIA ARITMETICA DE COTIZACIONES</v>
          </cell>
        </row>
        <row r="4964">
          <cell r="A4964">
            <v>100418</v>
          </cell>
          <cell r="B4964" t="str">
            <v>Bizcocho TAPA POZO INSPECCION    **</v>
          </cell>
          <cell r="C4964" t="str">
            <v>UN</v>
          </cell>
          <cell r="D4964"/>
          <cell r="E4964"/>
          <cell r="F4964">
            <v>0</v>
          </cell>
          <cell r="G4964" t="str">
            <v>MTPA-60</v>
          </cell>
          <cell r="H4964" t="str">
            <v>TUBERIA SUBT,REJILLAS,SUMIDER.</v>
          </cell>
          <cell r="I4964"/>
        </row>
        <row r="4965">
          <cell r="A4965">
            <v>100419</v>
          </cell>
          <cell r="B4965" t="str">
            <v>Cespedon de Pasto Kikuyo+transp **</v>
          </cell>
          <cell r="C4965" t="str">
            <v>M2</v>
          </cell>
          <cell r="D4965"/>
          <cell r="E4965">
            <v>45510</v>
          </cell>
          <cell r="F4965">
            <v>9853.2000000000007</v>
          </cell>
          <cell r="G4965" t="str">
            <v>TAPETE</v>
          </cell>
          <cell r="H4965" t="str">
            <v>JARDINERIA Y GRAMAS</v>
          </cell>
          <cell r="I4965" t="str">
            <v>8956232 - IDRD - MEDIA ARMONICA COTIZACIONES</v>
          </cell>
        </row>
        <row r="4966">
          <cell r="A4966">
            <v>100420</v>
          </cell>
          <cell r="B4966" t="str">
            <v>Tubo acero negra Estruct.  3"  e=2.5 mm **</v>
          </cell>
          <cell r="C4966" t="str">
            <v>ML</v>
          </cell>
          <cell r="D4966"/>
          <cell r="E4966"/>
          <cell r="F4966">
            <v>0</v>
          </cell>
          <cell r="G4966" t="str">
            <v/>
          </cell>
          <cell r="H4966" t="str">
            <v>REGISTROS Y CHEQUES</v>
          </cell>
          <cell r="I4966"/>
        </row>
        <row r="4967">
          <cell r="A4967">
            <v>100421</v>
          </cell>
          <cell r="B4967" t="str">
            <v>Separol Sika (toxement Desmoldatoc)15Kg**</v>
          </cell>
          <cell r="C4967" t="str">
            <v>KG</v>
          </cell>
          <cell r="D4967"/>
          <cell r="E4967">
            <v>45708</v>
          </cell>
          <cell r="F4967">
            <v>36437.01</v>
          </cell>
          <cell r="G4967" t="str">
            <v>140002</v>
          </cell>
          <cell r="H4967" t="str">
            <v>IMPERMEABILIZANTES</v>
          </cell>
          <cell r="I4967" t="str">
            <v>562221312 - IDRD - VALOR CIO AJUSTADO</v>
          </cell>
        </row>
        <row r="4968">
          <cell r="A4968">
            <v>100422</v>
          </cell>
          <cell r="B4968" t="str">
            <v>Malla gallineroCal.22(S-1 1/4"Rollo 36m H=1.50m)**</v>
          </cell>
          <cell r="C4968" t="str">
            <v>M2</v>
          </cell>
          <cell r="D4968"/>
          <cell r="E4968">
            <v>45748</v>
          </cell>
          <cell r="F4968">
            <v>1927</v>
          </cell>
          <cell r="G4968" t="str">
            <v>10.6X.60X1.2</v>
          </cell>
          <cell r="H4968" t="str">
            <v>ACEROS,HIERROS/MALLAS,CERCHAS</v>
          </cell>
          <cell r="I4968" t="str">
            <v>555555555555 - IDRD - MEDIANA DE COTIZACIONES</v>
          </cell>
        </row>
        <row r="4969">
          <cell r="A4969">
            <v>100423</v>
          </cell>
          <cell r="B4969" t="str">
            <v>Cañuela pref (A-120)En V; H=22.5,B=30,L=0.80m **</v>
          </cell>
          <cell r="C4969" t="str">
            <v>UN</v>
          </cell>
          <cell r="D4969"/>
          <cell r="E4969">
            <v>45708</v>
          </cell>
          <cell r="F4969">
            <v>40942.76</v>
          </cell>
          <cell r="G4969" t="str">
            <v/>
          </cell>
          <cell r="H4969" t="str">
            <v>PREFABRICADOS</v>
          </cell>
          <cell r="I4969" t="str">
            <v>562221312 - IDRD - VALOR CIO AJUSTADO</v>
          </cell>
        </row>
        <row r="4970">
          <cell r="A4970">
            <v>100425</v>
          </cell>
          <cell r="B4970" t="str">
            <v>Sardinel especial rampa A-100(h=0.50M;b=0.20;L=0.6</v>
          </cell>
          <cell r="C4970" t="str">
            <v>UN</v>
          </cell>
          <cell r="D4970"/>
          <cell r="E4970">
            <v>44592</v>
          </cell>
          <cell r="F4970">
            <v>32478</v>
          </cell>
          <cell r="G4970" t="str">
            <v>35020</v>
          </cell>
          <cell r="H4970" t="str">
            <v>PREFABRICADOS CONCRETO</v>
          </cell>
          <cell r="I4970" t="str">
            <v>860061089 - IDRD - PROYECCIÓN</v>
          </cell>
        </row>
        <row r="4971">
          <cell r="A4971">
            <v>100426</v>
          </cell>
          <cell r="B4971" t="str">
            <v>Triturado 1 1/2" (Suministro + Transporte)</v>
          </cell>
          <cell r="C4971" t="str">
            <v>M3</v>
          </cell>
          <cell r="D4971"/>
          <cell r="E4971">
            <v>44589</v>
          </cell>
          <cell r="F4971">
            <v>125153</v>
          </cell>
          <cell r="G4971" t="str">
            <v/>
          </cell>
          <cell r="H4971" t="str">
            <v>AGREGADOS CONCRETOS Y MORTEROS</v>
          </cell>
          <cell r="I4971" t="str">
            <v>860061089 - IDRD - PROYECCIÓN</v>
          </cell>
        </row>
        <row r="4972">
          <cell r="A4972">
            <v>100427</v>
          </cell>
          <cell r="B4972" t="str">
            <v>Triturado 1" Lavado (Sin Transporte)*</v>
          </cell>
          <cell r="C4972" t="str">
            <v>M3</v>
          </cell>
          <cell r="D4972"/>
          <cell r="E4972"/>
          <cell r="F4972">
            <v>0</v>
          </cell>
          <cell r="G4972" t="str">
            <v/>
          </cell>
          <cell r="H4972" t="str">
            <v>AGREGADOS CONCRETOS Y MORTEROS</v>
          </cell>
          <cell r="I4972"/>
        </row>
        <row r="4973">
          <cell r="A4973">
            <v>100428</v>
          </cell>
          <cell r="B4973" t="str">
            <v>Sifon sanitario 135º CxE P.V.C. 4" **</v>
          </cell>
          <cell r="C4973" t="str">
            <v>UN</v>
          </cell>
          <cell r="D4973"/>
          <cell r="E4973">
            <v>43840</v>
          </cell>
          <cell r="F4973">
            <v>10068.99</v>
          </cell>
          <cell r="G4973" t="str">
            <v>36219190</v>
          </cell>
          <cell r="H4973" t="str">
            <v>REJILLAS</v>
          </cell>
          <cell r="I4973" t="str">
            <v>860061089 - IDRD - PROYECCIÓN</v>
          </cell>
        </row>
        <row r="4974">
          <cell r="A4974">
            <v>100429</v>
          </cell>
          <cell r="B4974" t="str">
            <v>Cadenas para columpio Modulo  5  (Sumin e Inst) **</v>
          </cell>
          <cell r="C4974" t="str">
            <v>UN</v>
          </cell>
          <cell r="D4974"/>
          <cell r="E4974"/>
          <cell r="F4974">
            <v>0</v>
          </cell>
          <cell r="G4974" t="str">
            <v/>
          </cell>
          <cell r="H4974" t="str">
            <v>OTROS PREFABRICADOS</v>
          </cell>
          <cell r="I4974"/>
        </row>
        <row r="4975">
          <cell r="A4975">
            <v>100430</v>
          </cell>
          <cell r="B4975" t="str">
            <v>Asiento fibralona columpio Modulo 5 (Sumin e Ins**</v>
          </cell>
          <cell r="C4975" t="str">
            <v>UN</v>
          </cell>
          <cell r="D4975"/>
          <cell r="E4975"/>
          <cell r="F4975">
            <v>0</v>
          </cell>
          <cell r="G4975" t="str">
            <v/>
          </cell>
          <cell r="H4975" t="str">
            <v>OTROS PREFABRICADOS</v>
          </cell>
          <cell r="I4975"/>
        </row>
        <row r="4976">
          <cell r="A4976">
            <v>100431</v>
          </cell>
          <cell r="B4976" t="str">
            <v>Acoples columpio Modulo 5 (Sumin e Ins) **</v>
          </cell>
          <cell r="C4976" t="str">
            <v>UN</v>
          </cell>
          <cell r="D4976"/>
          <cell r="E4976"/>
          <cell r="F4976">
            <v>0</v>
          </cell>
          <cell r="G4976" t="str">
            <v/>
          </cell>
          <cell r="H4976" t="str">
            <v>OTROS PREFABRICADOS</v>
          </cell>
          <cell r="I4976"/>
        </row>
        <row r="4977">
          <cell r="A4977">
            <v>100432</v>
          </cell>
          <cell r="B4977" t="str">
            <v>Juego torre trepardeslizarsemanipular 3-14año12ni</v>
          </cell>
          <cell r="C4977" t="str">
            <v>UN</v>
          </cell>
          <cell r="D4977"/>
          <cell r="E4977">
            <v>45447</v>
          </cell>
          <cell r="F4977">
            <v>122609700.01000001</v>
          </cell>
          <cell r="G4977" t="str">
            <v/>
          </cell>
          <cell r="H4977" t="str">
            <v>MOBILIARIO PARQUES</v>
          </cell>
          <cell r="I4977" t="str">
            <v>900513667 - AMBIENTE URBANO</v>
          </cell>
        </row>
        <row r="4978">
          <cell r="A4978">
            <v>100433</v>
          </cell>
          <cell r="B4978" t="str">
            <v>Plataforma cuadrada Modulo juegos (Sumin e Ins) **</v>
          </cell>
          <cell r="C4978" t="str">
            <v>UN</v>
          </cell>
          <cell r="D4978"/>
          <cell r="E4978"/>
          <cell r="F4978">
            <v>0</v>
          </cell>
          <cell r="G4978" t="str">
            <v/>
          </cell>
          <cell r="H4978" t="str">
            <v>OTROS PREFABRICADOS</v>
          </cell>
          <cell r="I4978"/>
        </row>
        <row r="4979">
          <cell r="A4979">
            <v>100434</v>
          </cell>
          <cell r="B4979" t="str">
            <v>Plataforma triang Modulo juegos (Sumin e Ins) **</v>
          </cell>
          <cell r="C4979" t="str">
            <v>UN</v>
          </cell>
          <cell r="D4979"/>
          <cell r="E4979"/>
          <cell r="F4979">
            <v>0</v>
          </cell>
          <cell r="G4979" t="str">
            <v/>
          </cell>
          <cell r="H4979" t="str">
            <v>OTROS PREFABRICADOS</v>
          </cell>
          <cell r="I4979"/>
        </row>
        <row r="4980">
          <cell r="A4980">
            <v>100435</v>
          </cell>
          <cell r="B4980" t="str">
            <v>Rodadero largo acero columpio (Sumin e instalac)**</v>
          </cell>
          <cell r="C4980" t="str">
            <v>UN</v>
          </cell>
          <cell r="D4980"/>
          <cell r="E4980"/>
          <cell r="F4980">
            <v>0</v>
          </cell>
          <cell r="G4980" t="str">
            <v/>
          </cell>
          <cell r="H4980" t="str">
            <v>MOBILIARIO PARQUES</v>
          </cell>
          <cell r="I4980"/>
        </row>
        <row r="4981">
          <cell r="A4981">
            <v>100436</v>
          </cell>
          <cell r="B4981" t="str">
            <v>Rodadero corto acero columpio (Sumin+Instalación)*</v>
          </cell>
          <cell r="C4981" t="str">
            <v>UN</v>
          </cell>
          <cell r="D4981"/>
          <cell r="E4981"/>
          <cell r="F4981">
            <v>0</v>
          </cell>
          <cell r="G4981" t="str">
            <v/>
          </cell>
          <cell r="H4981" t="str">
            <v>MOBILIARIO PARQUES</v>
          </cell>
          <cell r="I4981"/>
        </row>
        <row r="4982">
          <cell r="A4982">
            <v>100437</v>
          </cell>
          <cell r="B4982" t="str">
            <v>Juego balancin doble resorte 2-6 años Cap: 2 niños</v>
          </cell>
          <cell r="C4982" t="str">
            <v>UN</v>
          </cell>
          <cell r="D4982"/>
          <cell r="E4982">
            <v>45447</v>
          </cell>
          <cell r="F4982">
            <v>19344200</v>
          </cell>
          <cell r="G4982" t="str">
            <v/>
          </cell>
          <cell r="H4982" t="str">
            <v>MOBILIARIO PARQUES</v>
          </cell>
          <cell r="I4982" t="str">
            <v>900513667 - AMBIENTE URBANO</v>
          </cell>
        </row>
        <row r="4983">
          <cell r="A4983">
            <v>100438</v>
          </cell>
          <cell r="B4983" t="str">
            <v>Barras rodadero (Sumin e Ins) **</v>
          </cell>
          <cell r="C4983" t="str">
            <v>UN</v>
          </cell>
          <cell r="D4983"/>
          <cell r="E4983"/>
          <cell r="F4983">
            <v>0</v>
          </cell>
          <cell r="G4983" t="str">
            <v/>
          </cell>
          <cell r="H4983" t="str">
            <v>OTROS PREFABRICADOS</v>
          </cell>
          <cell r="I4983"/>
        </row>
        <row r="4984">
          <cell r="A4984">
            <v>100439</v>
          </cell>
          <cell r="B4984" t="str">
            <v>Barras de giro rodadero</v>
          </cell>
          <cell r="C4984" t="str">
            <v>UN</v>
          </cell>
          <cell r="D4984"/>
          <cell r="E4984">
            <v>45692</v>
          </cell>
          <cell r="F4984">
            <v>310522</v>
          </cell>
          <cell r="G4984" t="str">
            <v/>
          </cell>
          <cell r="H4984" t="str">
            <v>OTROS PREFABRICADOS</v>
          </cell>
          <cell r="I4984" t="str">
            <v>8956232 - IDRD - MEDIA ARMONICA COTIZACIONES</v>
          </cell>
        </row>
        <row r="4985">
          <cell r="A4985">
            <v>100440</v>
          </cell>
          <cell r="B4985" t="str">
            <v>Baranda cerramiento juego infantil M-83 (M-80A)</v>
          </cell>
          <cell r="C4985" t="str">
            <v>ML</v>
          </cell>
          <cell r="D4985"/>
          <cell r="E4985">
            <v>45708</v>
          </cell>
          <cell r="F4985">
            <v>540292.43000000005</v>
          </cell>
          <cell r="G4985" t="str">
            <v/>
          </cell>
          <cell r="H4985" t="str">
            <v>MOBILIARIO URBANO Y SEÑALIZAC.</v>
          </cell>
          <cell r="I4985" t="str">
            <v>562221312 - IDRD - VALOR CIO AJUSTADO</v>
          </cell>
        </row>
        <row r="4986">
          <cell r="A4986">
            <v>100441</v>
          </cell>
          <cell r="B4986" t="str">
            <v>Baranda Discapacitados **</v>
          </cell>
          <cell r="C4986" t="str">
            <v>ML</v>
          </cell>
          <cell r="D4986"/>
          <cell r="E4986">
            <v>45477</v>
          </cell>
          <cell r="F4986">
            <v>285949</v>
          </cell>
          <cell r="G4986" t="str">
            <v/>
          </cell>
          <cell r="H4986" t="str">
            <v>MOBILIARIO URBANO Y SEÑALIZAC.</v>
          </cell>
          <cell r="I4986" t="str">
            <v>555555555555 - IDRD - MEDIANA DE COTIZACIONES</v>
          </cell>
        </row>
        <row r="4987">
          <cell r="A4987">
            <v>100442</v>
          </cell>
          <cell r="B4987" t="str">
            <v>Redes para baloncesto **</v>
          </cell>
          <cell r="C4987" t="str">
            <v>UN</v>
          </cell>
          <cell r="D4987"/>
          <cell r="E4987">
            <v>45665</v>
          </cell>
          <cell r="F4987">
            <v>27190</v>
          </cell>
          <cell r="G4987" t="str">
            <v/>
          </cell>
          <cell r="H4987" t="str">
            <v>OTROS PREFABRICADOS</v>
          </cell>
          <cell r="I4987" t="str">
            <v>8956232 - IDRD - MEDIA ARMONICA COTIZACIONES</v>
          </cell>
        </row>
        <row r="4988">
          <cell r="A4988">
            <v>100443</v>
          </cell>
          <cell r="B4988" t="str">
            <v>Aros baloncesto **</v>
          </cell>
          <cell r="C4988" t="str">
            <v>JGO</v>
          </cell>
          <cell r="D4988"/>
          <cell r="E4988"/>
          <cell r="F4988">
            <v>0</v>
          </cell>
          <cell r="G4988" t="str">
            <v/>
          </cell>
          <cell r="H4988" t="str">
            <v>OTROS PREFABRICADOS</v>
          </cell>
          <cell r="I4988"/>
        </row>
        <row r="4989">
          <cell r="A4989">
            <v>100444</v>
          </cell>
          <cell r="B4989" t="str">
            <v>Tablero antibandalico baloncesto ( inst) **</v>
          </cell>
          <cell r="C4989" t="str">
            <v>UN</v>
          </cell>
          <cell r="D4989"/>
          <cell r="E4989"/>
          <cell r="F4989">
            <v>0</v>
          </cell>
          <cell r="G4989" t="str">
            <v/>
          </cell>
          <cell r="H4989" t="str">
            <v>OTROS PREFABRICADOS</v>
          </cell>
          <cell r="I4989"/>
        </row>
        <row r="4990">
          <cell r="A4990">
            <v>100445</v>
          </cell>
          <cell r="B4990" t="str">
            <v>Tablero acrilico baloncesto  **</v>
          </cell>
          <cell r="C4990" t="str">
            <v>UN</v>
          </cell>
          <cell r="D4990"/>
          <cell r="E4990"/>
          <cell r="F4990">
            <v>0</v>
          </cell>
          <cell r="G4990" t="str">
            <v/>
          </cell>
          <cell r="H4990" t="str">
            <v>OTROS PREFABRICADOS</v>
          </cell>
          <cell r="I4990"/>
        </row>
        <row r="4991">
          <cell r="A4991">
            <v>100446</v>
          </cell>
          <cell r="B4991" t="str">
            <v>Señal civica SC-120  Dos Caras (Sumin+Transporte)</v>
          </cell>
          <cell r="C4991" t="str">
            <v>UN</v>
          </cell>
          <cell r="D4991"/>
          <cell r="E4991">
            <v>45014</v>
          </cell>
          <cell r="F4991">
            <v>405007</v>
          </cell>
          <cell r="G4991" t="str">
            <v>SC-120</v>
          </cell>
          <cell r="H4991" t="str">
            <v>PREFABRICADOS METALICOS</v>
          </cell>
          <cell r="I4991" t="str">
            <v>66665555555 - IDRD - MEDIA ARITMETICA DE COTIZACIONES</v>
          </cell>
        </row>
        <row r="4992">
          <cell r="A4992">
            <v>100447</v>
          </cell>
          <cell r="B4992" t="str">
            <v>Señal Civica SC-80  Panel Doble  (sumin)  **</v>
          </cell>
          <cell r="C4992" t="str">
            <v>UN</v>
          </cell>
          <cell r="D4992"/>
          <cell r="E4992"/>
          <cell r="F4992">
            <v>0</v>
          </cell>
          <cell r="G4992" t="str">
            <v>SC-80</v>
          </cell>
          <cell r="H4992" t="str">
            <v>PREFABRICADOS METALICOS</v>
          </cell>
          <cell r="I4992"/>
        </row>
        <row r="4993">
          <cell r="A4993">
            <v>100448</v>
          </cell>
          <cell r="B4993" t="str">
            <v>Señal Civica IDG-S 1 cara  (sum.+ Trnasp.) **</v>
          </cell>
          <cell r="C4993" t="str">
            <v>UN</v>
          </cell>
          <cell r="D4993"/>
          <cell r="E4993"/>
          <cell r="F4993">
            <v>0</v>
          </cell>
          <cell r="G4993" t="str">
            <v>SC-80</v>
          </cell>
          <cell r="H4993" t="str">
            <v>PREFABRICADOS METALICOS</v>
          </cell>
          <cell r="I4993"/>
        </row>
        <row r="4994">
          <cell r="A4994">
            <v>100449</v>
          </cell>
          <cell r="B4994" t="str">
            <v>Señal Civica IDG-S 2 caras  (sumin+transporte)  **</v>
          </cell>
          <cell r="C4994" t="str">
            <v>UN</v>
          </cell>
          <cell r="D4994"/>
          <cell r="E4994">
            <v>45692</v>
          </cell>
          <cell r="F4994">
            <v>610796</v>
          </cell>
          <cell r="G4994" t="str">
            <v/>
          </cell>
          <cell r="H4994" t="str">
            <v>PREFABRICADOS METALICOS</v>
          </cell>
          <cell r="I4994" t="str">
            <v>8956232 - IDRD - MEDIA ARMONICA COTIZACIONES</v>
          </cell>
        </row>
        <row r="4995">
          <cell r="A4995">
            <v>100450</v>
          </cell>
          <cell r="B4995" t="str">
            <v>Lamina informativa SC-80  (sumin e instal)  **</v>
          </cell>
          <cell r="C4995" t="str">
            <v>UN</v>
          </cell>
          <cell r="D4995"/>
          <cell r="E4995"/>
          <cell r="F4995">
            <v>0</v>
          </cell>
          <cell r="G4995" t="str">
            <v>SC-80</v>
          </cell>
          <cell r="H4995" t="str">
            <v>PREFABRICADOS METALICOS</v>
          </cell>
          <cell r="I4995"/>
        </row>
        <row r="4996">
          <cell r="A4996">
            <v>100451</v>
          </cell>
          <cell r="B4996" t="str">
            <v>Lamina informativa SC-120 (sumin e instal)  **</v>
          </cell>
          <cell r="C4996" t="str">
            <v>UN</v>
          </cell>
          <cell r="D4996"/>
          <cell r="E4996"/>
          <cell r="F4996">
            <v>0</v>
          </cell>
          <cell r="G4996" t="str">
            <v>SC-80</v>
          </cell>
          <cell r="H4996" t="str">
            <v>PREFABRICADOS METALICOS</v>
          </cell>
          <cell r="I4996"/>
        </row>
        <row r="4997">
          <cell r="A4997">
            <v>100452</v>
          </cell>
          <cell r="B4997" t="str">
            <v>Lamina informativa IDG-S(sumin e instal)  **</v>
          </cell>
          <cell r="C4997" t="str">
            <v>UN</v>
          </cell>
          <cell r="D4997"/>
          <cell r="E4997"/>
          <cell r="F4997">
            <v>0</v>
          </cell>
          <cell r="G4997" t="str">
            <v>SC-80</v>
          </cell>
          <cell r="H4997" t="str">
            <v>PREFABRICADOS METALICOS</v>
          </cell>
          <cell r="I4997"/>
        </row>
        <row r="4998">
          <cell r="A4998">
            <v>100454</v>
          </cell>
          <cell r="B4998" t="str">
            <v>Bolardo bajo en Acero M-62   (suministro)   **</v>
          </cell>
          <cell r="C4998" t="str">
            <v>UN</v>
          </cell>
          <cell r="D4998"/>
          <cell r="E4998"/>
          <cell r="F4998">
            <v>0</v>
          </cell>
          <cell r="G4998" t="str">
            <v/>
          </cell>
          <cell r="H4998" t="str">
            <v>PREFABRICADOS CONCRETO</v>
          </cell>
          <cell r="I4998"/>
        </row>
        <row r="4999">
          <cell r="A4999">
            <v>100455</v>
          </cell>
          <cell r="B4999" t="str">
            <v>Bolardo alto en Acero M-63   (suministro)   **</v>
          </cell>
          <cell r="C4999" t="str">
            <v>UN</v>
          </cell>
          <cell r="D4999"/>
          <cell r="E4999">
            <v>45503</v>
          </cell>
          <cell r="F4999">
            <v>212642</v>
          </cell>
          <cell r="G4999" t="str">
            <v/>
          </cell>
          <cell r="H4999" t="str">
            <v>PREFABRICADOS CONCRETO</v>
          </cell>
          <cell r="I4999" t="str">
            <v>8956232 - IDRD - MEDIA ARMONICA COTIZACIONES</v>
          </cell>
        </row>
        <row r="5000">
          <cell r="A5000">
            <v>100456</v>
          </cell>
          <cell r="B5000" t="str">
            <v>Cicloparqueadero modulo M-100 (sumin) **</v>
          </cell>
          <cell r="C5000" t="str">
            <v>UN</v>
          </cell>
          <cell r="D5000"/>
          <cell r="E5000">
            <v>45014</v>
          </cell>
          <cell r="F5000">
            <v>408637</v>
          </cell>
          <cell r="G5000" t="str">
            <v>11A-07</v>
          </cell>
          <cell r="H5000" t="str">
            <v>PREFABRICADOS METALICOS</v>
          </cell>
          <cell r="I5000" t="str">
            <v>8956232 - IDRD - MEDIA ARMONICA COTIZACIONES</v>
          </cell>
        </row>
        <row r="5001">
          <cell r="A5001">
            <v>100457</v>
          </cell>
          <cell r="B5001" t="str">
            <v>Juego infantil Modulo madera (Sumin e inst) **</v>
          </cell>
          <cell r="C5001" t="str">
            <v>UN</v>
          </cell>
          <cell r="D5001"/>
          <cell r="E5001"/>
          <cell r="F5001">
            <v>0</v>
          </cell>
          <cell r="G5001" t="str">
            <v/>
          </cell>
          <cell r="H5001" t="str">
            <v>MOBILIARIO PARQUES</v>
          </cell>
          <cell r="I5001"/>
        </row>
        <row r="5002">
          <cell r="A5002">
            <v>100458</v>
          </cell>
          <cell r="B5002" t="str">
            <v>Cable Guaya de acero  1/4"</v>
          </cell>
          <cell r="C5002" t="str">
            <v>ML</v>
          </cell>
          <cell r="D5002"/>
          <cell r="E5002">
            <v>45503</v>
          </cell>
          <cell r="F5002">
            <v>5003</v>
          </cell>
          <cell r="G5002" t="str">
            <v/>
          </cell>
          <cell r="H5002" t="str">
            <v>ACEROS,HIERROS/MALLAS,CERCHAS</v>
          </cell>
          <cell r="I5002" t="str">
            <v>8956232 - IDRD - MEDIA ARMONICA COTIZACIONES</v>
          </cell>
        </row>
        <row r="5003">
          <cell r="A5003">
            <v>100459</v>
          </cell>
          <cell r="B5003" t="str">
            <v>Cadena galvanizada  juegos infant 1/4"  (Sumin) **</v>
          </cell>
          <cell r="C5003" t="str">
            <v>UN</v>
          </cell>
          <cell r="D5003"/>
          <cell r="E5003"/>
          <cell r="F5003">
            <v>0</v>
          </cell>
          <cell r="G5003" t="str">
            <v/>
          </cell>
          <cell r="H5003" t="str">
            <v>OTROS PREFABRICADOS</v>
          </cell>
          <cell r="I5003"/>
        </row>
        <row r="5004">
          <cell r="A5004">
            <v>100460</v>
          </cell>
          <cell r="B5004" t="str">
            <v>RutaVida Estac01 PosteEstiramAquiles (sum)</v>
          </cell>
          <cell r="C5004" t="str">
            <v>UN</v>
          </cell>
          <cell r="D5004"/>
          <cell r="E5004"/>
          <cell r="F5004">
            <v>0</v>
          </cell>
          <cell r="G5004" t="str">
            <v>A-130</v>
          </cell>
          <cell r="H5004" t="str">
            <v>PREFABRICADOS CONCRETO</v>
          </cell>
          <cell r="I5004"/>
        </row>
        <row r="5005">
          <cell r="A5005">
            <v>100461</v>
          </cell>
          <cell r="B5005" t="str">
            <v>RutaVida Estac02 GemelosMuslos (sum)</v>
          </cell>
          <cell r="C5005" t="str">
            <v>UN</v>
          </cell>
          <cell r="D5005"/>
          <cell r="E5005">
            <v>44904</v>
          </cell>
          <cell r="F5005">
            <v>832085</v>
          </cell>
          <cell r="G5005" t="str">
            <v>A-130</v>
          </cell>
          <cell r="H5005" t="str">
            <v>PREFABRICADOS CONCRETO</v>
          </cell>
          <cell r="I5005" t="str">
            <v>555555555555 - IDRD - MEDIANA DE COTIZACIONES</v>
          </cell>
        </row>
        <row r="5006">
          <cell r="A5006">
            <v>100462</v>
          </cell>
          <cell r="B5006" t="str">
            <v>RutaVida Estac03 BancaAbdomAltos (sum)</v>
          </cell>
          <cell r="C5006" t="str">
            <v>UN</v>
          </cell>
          <cell r="D5006"/>
          <cell r="E5006">
            <v>44904</v>
          </cell>
          <cell r="F5006">
            <v>1345575</v>
          </cell>
          <cell r="G5006" t="str">
            <v>A-130</v>
          </cell>
          <cell r="H5006" t="str">
            <v>PREFABRICADOS CONCRETO</v>
          </cell>
          <cell r="I5006" t="str">
            <v>555555555555 - IDRD - MEDIANA DE COTIZACIONES</v>
          </cell>
        </row>
        <row r="5007">
          <cell r="A5007">
            <v>100463</v>
          </cell>
          <cell r="B5007" t="str">
            <v>RutaVida Estac04 BarraSalto (sum)</v>
          </cell>
          <cell r="C5007" t="str">
            <v>UN</v>
          </cell>
          <cell r="D5007"/>
          <cell r="E5007"/>
          <cell r="F5007">
            <v>0</v>
          </cell>
          <cell r="G5007" t="str">
            <v>A-130</v>
          </cell>
          <cell r="H5007" t="str">
            <v>PREFABRICADOS CONCRETO</v>
          </cell>
          <cell r="I5007"/>
        </row>
        <row r="5008">
          <cell r="A5008">
            <v>100464</v>
          </cell>
          <cell r="B5008" t="str">
            <v>RutaVida Estac05 BarraFlexionEspalda Tipo-I (sum)</v>
          </cell>
          <cell r="C5008" t="str">
            <v>UN</v>
          </cell>
          <cell r="D5008"/>
          <cell r="E5008">
            <v>44904</v>
          </cell>
          <cell r="F5008">
            <v>1280131</v>
          </cell>
          <cell r="G5008" t="str">
            <v>A-130</v>
          </cell>
          <cell r="H5008" t="str">
            <v>PREFABRICADOS CONCRETO</v>
          </cell>
          <cell r="I5008" t="str">
            <v>555555555555 - IDRD - MEDIANA DE COTIZACIONES</v>
          </cell>
        </row>
        <row r="5009">
          <cell r="A5009">
            <v>100465</v>
          </cell>
          <cell r="B5009" t="str">
            <v>RutaVida Estac06 BarraFlexionPecho (sum)</v>
          </cell>
          <cell r="C5009" t="str">
            <v>UN</v>
          </cell>
          <cell r="D5009"/>
          <cell r="E5009">
            <v>44904</v>
          </cell>
          <cell r="F5009">
            <v>768078</v>
          </cell>
          <cell r="G5009" t="str">
            <v>A-130</v>
          </cell>
          <cell r="H5009" t="str">
            <v>PREFABRICADOS CONCRETO</v>
          </cell>
          <cell r="I5009" t="str">
            <v>555555555555 - IDRD - MEDIANA DE COTIZACIONES</v>
          </cell>
        </row>
        <row r="5010">
          <cell r="A5010">
            <v>100466</v>
          </cell>
          <cell r="B5010" t="str">
            <v>RutaVida Estac07 BancaEstiramiento (sum)</v>
          </cell>
          <cell r="C5010" t="str">
            <v>UN</v>
          </cell>
          <cell r="D5010"/>
          <cell r="E5010">
            <v>44904</v>
          </cell>
          <cell r="F5010">
            <v>1166165</v>
          </cell>
          <cell r="G5010" t="str">
            <v>A-130</v>
          </cell>
          <cell r="H5010" t="str">
            <v>PREFABRICADOS CONCRETO</v>
          </cell>
          <cell r="I5010" t="str">
            <v>555555555555 - IDRD - MEDIANA DE COTIZACIONES</v>
          </cell>
        </row>
        <row r="5011">
          <cell r="A5011">
            <v>100467</v>
          </cell>
          <cell r="B5011" t="str">
            <v>RutaVida Estac08 TubosParaBrinco (sum)</v>
          </cell>
          <cell r="C5011" t="str">
            <v>UN</v>
          </cell>
          <cell r="D5011"/>
          <cell r="E5011">
            <v>44914</v>
          </cell>
          <cell r="F5011">
            <v>768078</v>
          </cell>
          <cell r="G5011" t="str">
            <v>A-130</v>
          </cell>
          <cell r="H5011" t="str">
            <v>PREFABRICADOS CONCRETO</v>
          </cell>
          <cell r="I5011" t="str">
            <v>860061089 - IDRD - PROYECCIÓN</v>
          </cell>
        </row>
        <row r="5012">
          <cell r="A5012">
            <v>100468</v>
          </cell>
          <cell r="B5012" t="str">
            <v>RutaVida Estac09 BancaAbdomBajo (sum)</v>
          </cell>
          <cell r="C5012" t="str">
            <v>UN</v>
          </cell>
          <cell r="D5012"/>
          <cell r="E5012">
            <v>44914</v>
          </cell>
          <cell r="F5012">
            <v>1224319.01</v>
          </cell>
          <cell r="G5012" t="str">
            <v>A-130</v>
          </cell>
          <cell r="H5012" t="str">
            <v>PREFABRICADOS CONCRETO</v>
          </cell>
          <cell r="I5012" t="str">
            <v>860061089 - IDRD - PROYECCIÓN</v>
          </cell>
        </row>
        <row r="5013">
          <cell r="A5013">
            <v>100469</v>
          </cell>
          <cell r="B5013" t="str">
            <v>RutaVida Estac10 BancaAbdom (sum)</v>
          </cell>
          <cell r="C5013" t="str">
            <v>UN</v>
          </cell>
          <cell r="D5013"/>
          <cell r="E5013"/>
          <cell r="F5013">
            <v>0</v>
          </cell>
          <cell r="G5013" t="str">
            <v>A-130</v>
          </cell>
          <cell r="H5013" t="str">
            <v>PREFABRICADOS CONCRETO</v>
          </cell>
          <cell r="I5013"/>
        </row>
        <row r="5014">
          <cell r="A5014">
            <v>100470</v>
          </cell>
          <cell r="B5014" t="str">
            <v>RutaVida Estac11 BancaTriceps (sum)</v>
          </cell>
          <cell r="C5014" t="str">
            <v>UN</v>
          </cell>
          <cell r="D5014"/>
          <cell r="E5014"/>
          <cell r="F5014">
            <v>0</v>
          </cell>
          <cell r="G5014" t="str">
            <v>A-130</v>
          </cell>
          <cell r="H5014" t="str">
            <v>PREFABRICADOS CONCRETO</v>
          </cell>
          <cell r="I5014"/>
        </row>
        <row r="5015">
          <cell r="A5015">
            <v>100471</v>
          </cell>
          <cell r="B5015" t="str">
            <v>RutaVida Estac12 PosteAbdomGluteos (sum)</v>
          </cell>
          <cell r="C5015" t="str">
            <v>UN</v>
          </cell>
          <cell r="D5015"/>
          <cell r="E5015">
            <v>44914</v>
          </cell>
          <cell r="F5015">
            <v>675006</v>
          </cell>
          <cell r="G5015" t="str">
            <v>A-130</v>
          </cell>
          <cell r="H5015" t="str">
            <v>PREFABRICADOS CONCRETO</v>
          </cell>
          <cell r="I5015" t="str">
            <v>860061089 - IDRD - PROYECCIÓN</v>
          </cell>
        </row>
        <row r="5016">
          <cell r="A5016">
            <v>100472</v>
          </cell>
          <cell r="B5016" t="str">
            <v>Banner de 13 onzas impresion digital  (sumin) **</v>
          </cell>
          <cell r="C5016" t="str">
            <v>M2</v>
          </cell>
          <cell r="D5016"/>
          <cell r="E5016"/>
          <cell r="F5016">
            <v>0</v>
          </cell>
          <cell r="G5016" t="str">
            <v>SC-80</v>
          </cell>
          <cell r="H5016" t="str">
            <v>PREFABRICADOS METALICOS</v>
          </cell>
          <cell r="I5016"/>
        </row>
        <row r="5017">
          <cell r="A5017">
            <v>100473</v>
          </cell>
          <cell r="B5017" t="str">
            <v>Lamina informativa RutaVida (sumin e instal)  **</v>
          </cell>
          <cell r="C5017" t="str">
            <v>UN</v>
          </cell>
          <cell r="D5017"/>
          <cell r="E5017"/>
          <cell r="F5017">
            <v>0</v>
          </cell>
          <cell r="G5017" t="str">
            <v>SC-80</v>
          </cell>
          <cell r="H5017" t="str">
            <v>PREFABRICADOS METALICOS</v>
          </cell>
          <cell r="I5017"/>
        </row>
        <row r="5018">
          <cell r="A5018">
            <v>100474</v>
          </cell>
          <cell r="B5018" t="str">
            <v>Loseta concreto tipo IDU A-30 (60x40x6) **</v>
          </cell>
          <cell r="C5018" t="str">
            <v>UN</v>
          </cell>
          <cell r="D5018"/>
          <cell r="E5018"/>
          <cell r="F5018">
            <v>0</v>
          </cell>
          <cell r="G5018" t="str">
            <v/>
          </cell>
          <cell r="H5018" t="str">
            <v>ENCHAPES,PISOS,ALFOMBRAS,PAPEL</v>
          </cell>
          <cell r="I5018"/>
        </row>
        <row r="5019">
          <cell r="A5019">
            <v>100475</v>
          </cell>
          <cell r="B5019" t="str">
            <v>Loseta concreto tipo IDU A-40 (60x20x6) **</v>
          </cell>
          <cell r="C5019" t="str">
            <v>M2</v>
          </cell>
          <cell r="D5019"/>
          <cell r="E5019">
            <v>44593</v>
          </cell>
          <cell r="F5019">
            <v>78129</v>
          </cell>
          <cell r="G5019" t="str">
            <v/>
          </cell>
          <cell r="H5019" t="str">
            <v>ENCHAPES,PISOS,ALFOMBRAS,PAPEL</v>
          </cell>
          <cell r="I5019" t="str">
            <v>860061089 - IDRD - PROYECCIÓN</v>
          </cell>
        </row>
        <row r="5020">
          <cell r="A5020">
            <v>100476</v>
          </cell>
          <cell r="B5020" t="str">
            <v>GEOBIOTEX /ECOMATRIX- EMPRADIZACIÓN Y EROSIÓN (MAN</v>
          </cell>
          <cell r="C5020" t="str">
            <v>M2</v>
          </cell>
          <cell r="D5020"/>
          <cell r="E5020"/>
          <cell r="F5020">
            <v>0</v>
          </cell>
          <cell r="G5020" t="str">
            <v/>
          </cell>
          <cell r="H5020" t="str">
            <v>GEOSINTETICOS</v>
          </cell>
          <cell r="I5020"/>
        </row>
        <row r="5021">
          <cell r="A5021">
            <v>100477</v>
          </cell>
          <cell r="B5021" t="str">
            <v>Geotextil NT 7000 **</v>
          </cell>
          <cell r="C5021" t="str">
            <v>M2</v>
          </cell>
          <cell r="D5021"/>
          <cell r="E5021"/>
          <cell r="F5021">
            <v>0</v>
          </cell>
          <cell r="G5021" t="str">
            <v>3052007350</v>
          </cell>
          <cell r="H5021" t="str">
            <v>AISLAMIENTOS</v>
          </cell>
          <cell r="I5021"/>
        </row>
        <row r="5022">
          <cell r="A5022">
            <v>100478</v>
          </cell>
          <cell r="B5022" t="str">
            <v>Sardinel bajo A-85 (20*35*80)**</v>
          </cell>
          <cell r="C5022" t="str">
            <v>UN</v>
          </cell>
          <cell r="D5022"/>
          <cell r="E5022">
            <v>43801</v>
          </cell>
          <cell r="F5022">
            <v>31439</v>
          </cell>
          <cell r="G5022" t="str">
            <v>35020</v>
          </cell>
          <cell r="H5022" t="str">
            <v>PREFABRICADOS CONCRETO</v>
          </cell>
          <cell r="I5022" t="str">
            <v>8956232 - IDRD - MEDIA ARMONICA COTIZACIONES</v>
          </cell>
        </row>
        <row r="5023">
          <cell r="A5023">
            <v>100479</v>
          </cell>
          <cell r="B5023" t="str">
            <v>Bordillo "transicion A-95"(h=0.35*b=0.20L=0.40) **</v>
          </cell>
          <cell r="C5023" t="str">
            <v>UN</v>
          </cell>
          <cell r="D5023"/>
          <cell r="E5023"/>
          <cell r="F5023">
            <v>0</v>
          </cell>
          <cell r="G5023" t="str">
            <v>35020</v>
          </cell>
          <cell r="H5023" t="str">
            <v>PREFABRICADOS CONCRETO</v>
          </cell>
          <cell r="I5023"/>
        </row>
        <row r="5024">
          <cell r="A5024">
            <v>100480</v>
          </cell>
          <cell r="B5024" t="str">
            <v>Barrera Ciclo Ruta A-130 **</v>
          </cell>
          <cell r="C5024" t="str">
            <v>UN</v>
          </cell>
          <cell r="D5024"/>
          <cell r="E5024"/>
          <cell r="F5024">
            <v>0</v>
          </cell>
          <cell r="G5024" t="str">
            <v>A-130</v>
          </cell>
          <cell r="H5024" t="str">
            <v>PREFABRICADOS CONCRETO</v>
          </cell>
          <cell r="I5024"/>
        </row>
        <row r="5025">
          <cell r="A5025">
            <v>100481</v>
          </cell>
          <cell r="B5025" t="str">
            <v>Barrera Ciclo Ruta A-140 **</v>
          </cell>
          <cell r="C5025" t="str">
            <v>UN</v>
          </cell>
          <cell r="D5025"/>
          <cell r="E5025"/>
          <cell r="F5025">
            <v>0</v>
          </cell>
          <cell r="G5025" t="str">
            <v>A-140</v>
          </cell>
          <cell r="H5025" t="str">
            <v>PREFABRICADOS CONCRETO</v>
          </cell>
          <cell r="I5025"/>
        </row>
        <row r="5026">
          <cell r="A5026">
            <v>100482</v>
          </cell>
          <cell r="B5026" t="str">
            <v>Barrera Ciclo Ruta A-150 **</v>
          </cell>
          <cell r="C5026" t="str">
            <v>UN</v>
          </cell>
          <cell r="D5026"/>
          <cell r="E5026"/>
          <cell r="F5026">
            <v>0</v>
          </cell>
          <cell r="G5026" t="str">
            <v>A-150</v>
          </cell>
          <cell r="H5026" t="str">
            <v>PREFABRICADOS CONCRETO</v>
          </cell>
          <cell r="I5026"/>
        </row>
        <row r="5027">
          <cell r="A5027">
            <v>100483</v>
          </cell>
          <cell r="B5027" t="str">
            <v>Barrera Ciclo Ruta A-160 **</v>
          </cell>
          <cell r="C5027" t="str">
            <v>UN</v>
          </cell>
          <cell r="D5027"/>
          <cell r="E5027"/>
          <cell r="F5027">
            <v>0</v>
          </cell>
          <cell r="G5027" t="str">
            <v>A-160</v>
          </cell>
          <cell r="H5027" t="str">
            <v>PREFABRICADOS CONCRETO</v>
          </cell>
          <cell r="I5027"/>
        </row>
        <row r="5028">
          <cell r="A5028">
            <v>100484</v>
          </cell>
          <cell r="B5028" t="str">
            <v>Bordillo  "A-80"(h=0.35*b=0.20, L=0.80) Sin Transp</v>
          </cell>
          <cell r="C5028" t="str">
            <v>UN</v>
          </cell>
          <cell r="D5028"/>
          <cell r="E5028">
            <v>45708</v>
          </cell>
          <cell r="F5028">
            <v>30185.13</v>
          </cell>
          <cell r="G5028" t="str">
            <v>35020</v>
          </cell>
          <cell r="H5028" t="str">
            <v>PREFABRICADOS CONCRETO</v>
          </cell>
          <cell r="I5028" t="str">
            <v>562221312 - IDRD - VALOR CIO AJUSTADO</v>
          </cell>
        </row>
        <row r="5029">
          <cell r="A5029">
            <v>100485</v>
          </cell>
          <cell r="B5029" t="str">
            <v>Gravilla de rio 3/4" (Con Transporte)</v>
          </cell>
          <cell r="C5029" t="str">
            <v>M3</v>
          </cell>
          <cell r="D5029"/>
          <cell r="E5029">
            <v>45708</v>
          </cell>
          <cell r="F5029">
            <v>187014.96</v>
          </cell>
          <cell r="G5029" t="str">
            <v/>
          </cell>
          <cell r="H5029" t="str">
            <v>AGREGADOS CONCRETOS Y MORTEROS</v>
          </cell>
          <cell r="I5029" t="str">
            <v>562221312 - IDRD - VALOR CIO AJUSTADO</v>
          </cell>
        </row>
        <row r="5030">
          <cell r="A5030">
            <v>100486</v>
          </cell>
          <cell r="B5030" t="str">
            <v>Tablero antibandalico baloncesto (sumin.) **</v>
          </cell>
          <cell r="C5030" t="str">
            <v>UN</v>
          </cell>
          <cell r="D5030"/>
          <cell r="E5030"/>
          <cell r="F5030">
            <v>0</v>
          </cell>
          <cell r="G5030" t="str">
            <v/>
          </cell>
          <cell r="H5030" t="str">
            <v>MOBILIARIO PARQUES</v>
          </cell>
          <cell r="I5030"/>
        </row>
        <row r="5031">
          <cell r="A5031">
            <v>100487</v>
          </cell>
          <cell r="B5031" t="str">
            <v>Juego red estacion de giros, 5-12 años Cap:37niños</v>
          </cell>
          <cell r="C5031" t="str">
            <v>UN</v>
          </cell>
          <cell r="D5031"/>
          <cell r="E5031">
            <v>45447</v>
          </cell>
          <cell r="F5031">
            <v>133729599.97</v>
          </cell>
          <cell r="G5031" t="str">
            <v/>
          </cell>
          <cell r="H5031" t="str">
            <v>MOBILIARIO PARQUES</v>
          </cell>
          <cell r="I5031" t="str">
            <v>900513667 - AMBIENTE URBANO</v>
          </cell>
        </row>
        <row r="5032">
          <cell r="A5032">
            <v>100488</v>
          </cell>
          <cell r="B5032" t="str">
            <v>Juego avion multifuncion +3 años Cap: 12 niños</v>
          </cell>
          <cell r="C5032" t="str">
            <v>UN</v>
          </cell>
          <cell r="D5032"/>
          <cell r="E5032">
            <v>44677</v>
          </cell>
          <cell r="F5032">
            <v>59519668</v>
          </cell>
          <cell r="G5032" t="str">
            <v/>
          </cell>
          <cell r="H5032" t="str">
            <v>MOBILIARIO PARQUES</v>
          </cell>
          <cell r="I5032" t="str">
            <v>8956232 - IDRD - MEDIA ARMONICA COTIZACIONES</v>
          </cell>
        </row>
        <row r="5033">
          <cell r="A5033">
            <v>100489</v>
          </cell>
          <cell r="B5033" t="str">
            <v>CONCRETO 2500 PSI COMUN C/Prem Gr=1"   **</v>
          </cell>
          <cell r="C5033" t="str">
            <v>M3</v>
          </cell>
          <cell r="D5033"/>
          <cell r="E5033">
            <v>45708</v>
          </cell>
          <cell r="F5033">
            <v>567232.15</v>
          </cell>
          <cell r="G5033" t="str">
            <v/>
          </cell>
          <cell r="H5033" t="str">
            <v>CONCRETOS</v>
          </cell>
          <cell r="I5033" t="str">
            <v>562221312 - IDRD - VALOR CIO AJUSTADO</v>
          </cell>
        </row>
        <row r="5034">
          <cell r="A5034">
            <v>100490</v>
          </cell>
          <cell r="B5034" t="str">
            <v>Fotocelda 1000 W - incluye base</v>
          </cell>
          <cell r="C5034" t="str">
            <v>UN</v>
          </cell>
          <cell r="D5034"/>
          <cell r="E5034">
            <v>45745</v>
          </cell>
          <cell r="F5034">
            <v>28208</v>
          </cell>
          <cell r="G5034" t="str">
            <v/>
          </cell>
          <cell r="H5034" t="str">
            <v>LAMPARAS</v>
          </cell>
          <cell r="I5034" t="str">
            <v>8956232 - IDRD - MEDIA ARMONICA COTIZACIONES</v>
          </cell>
        </row>
        <row r="5035">
          <cell r="A5035">
            <v>100491</v>
          </cell>
          <cell r="B5035" t="str">
            <v>CONCRETO PAVIMENTO       MR-47</v>
          </cell>
          <cell r="C5035" t="str">
            <v>M3</v>
          </cell>
          <cell r="D5035"/>
          <cell r="E5035"/>
          <cell r="F5035">
            <v>0</v>
          </cell>
          <cell r="G5035" t="str">
            <v/>
          </cell>
          <cell r="H5035" t="str">
            <v>CONCRETOS</v>
          </cell>
          <cell r="I5035"/>
        </row>
        <row r="5036">
          <cell r="A5036">
            <v>100492</v>
          </cell>
          <cell r="B5036" t="str">
            <v>CONCRETO PAVIMENTO       MR-53</v>
          </cell>
          <cell r="C5036" t="str">
            <v>M3</v>
          </cell>
          <cell r="D5036"/>
          <cell r="E5036"/>
          <cell r="F5036">
            <v>0</v>
          </cell>
          <cell r="G5036" t="str">
            <v/>
          </cell>
          <cell r="H5036" t="str">
            <v>CONCRETOS</v>
          </cell>
          <cell r="I5036"/>
        </row>
        <row r="5037">
          <cell r="A5037">
            <v>100493</v>
          </cell>
          <cell r="B5037" t="str">
            <v>CODO 90º  PVCP 6" S/NORMA ICONTEC</v>
          </cell>
          <cell r="C5037" t="str">
            <v>UN</v>
          </cell>
          <cell r="D5037"/>
          <cell r="E5037">
            <v>44588</v>
          </cell>
          <cell r="F5037">
            <v>149157</v>
          </cell>
          <cell r="G5037" t="str">
            <v>1531004106</v>
          </cell>
          <cell r="H5037" t="str">
            <v>ACCESORIOS HIDROSANITARIOS</v>
          </cell>
          <cell r="I5037" t="str">
            <v>860061089 - IDRD - PROYECCIÓN</v>
          </cell>
        </row>
        <row r="5038">
          <cell r="A5038">
            <v>100494</v>
          </cell>
          <cell r="B5038" t="str">
            <v>Codo 45º  PVCP 6"  SCH40 **</v>
          </cell>
          <cell r="C5038" t="str">
            <v>UN</v>
          </cell>
          <cell r="D5038"/>
          <cell r="E5038"/>
          <cell r="F5038">
            <v>0</v>
          </cell>
          <cell r="G5038" t="str">
            <v>1531004106</v>
          </cell>
          <cell r="H5038" t="str">
            <v>ACCESORIOS HIDROSANITARIOS</v>
          </cell>
          <cell r="I5038"/>
        </row>
        <row r="5039">
          <cell r="A5039">
            <v>100495</v>
          </cell>
          <cell r="B5039" t="str">
            <v>CODO  45° PVCP Ø 4" S/NORMA ICONTEC*</v>
          </cell>
          <cell r="C5039" t="str">
            <v>UN</v>
          </cell>
          <cell r="D5039"/>
          <cell r="E5039">
            <v>43843</v>
          </cell>
          <cell r="F5039">
            <v>52775</v>
          </cell>
          <cell r="G5039" t="str">
            <v>1531004106</v>
          </cell>
          <cell r="H5039" t="str">
            <v>ACCESORIOS HIDROSANITARIOS</v>
          </cell>
          <cell r="I5039" t="str">
            <v>860061089 - IDRD - PROYECCIÓN</v>
          </cell>
        </row>
        <row r="5040">
          <cell r="A5040">
            <v>100496</v>
          </cell>
          <cell r="B5040" t="str">
            <v>Codo 45° PVCP 2"  SCH40 **</v>
          </cell>
          <cell r="C5040" t="str">
            <v>UN</v>
          </cell>
          <cell r="D5040"/>
          <cell r="E5040"/>
          <cell r="F5040">
            <v>0</v>
          </cell>
          <cell r="G5040" t="str">
            <v>1531004106</v>
          </cell>
          <cell r="H5040" t="str">
            <v>ACCESORIOS HIDROSANITARIOS</v>
          </cell>
          <cell r="I5040"/>
        </row>
        <row r="5041">
          <cell r="A5041">
            <v>100497</v>
          </cell>
          <cell r="B5041" t="str">
            <v>Union PVCP 6"  SCH40 **</v>
          </cell>
          <cell r="C5041" t="str">
            <v>UN</v>
          </cell>
          <cell r="D5041"/>
          <cell r="E5041"/>
          <cell r="F5041">
            <v>0</v>
          </cell>
          <cell r="G5041" t="str">
            <v>1531004106</v>
          </cell>
          <cell r="H5041" t="str">
            <v>ACCESORIOS HIDROSANITARIOS</v>
          </cell>
          <cell r="I5041"/>
        </row>
        <row r="5042">
          <cell r="A5042">
            <v>100498</v>
          </cell>
          <cell r="B5042" t="str">
            <v>UNION PVCP Ø4"-S/NORMA ICONTEC</v>
          </cell>
          <cell r="C5042" t="str">
            <v>UN</v>
          </cell>
          <cell r="D5042"/>
          <cell r="E5042">
            <v>44588</v>
          </cell>
          <cell r="F5042">
            <v>48231</v>
          </cell>
          <cell r="G5042" t="str">
            <v>12958</v>
          </cell>
          <cell r="H5042" t="str">
            <v>ACCESORIOS HIDROSANITARIOS</v>
          </cell>
          <cell r="I5042" t="str">
            <v>860061089 - IDRD - PROYECCIÓN</v>
          </cell>
        </row>
        <row r="5043">
          <cell r="A5043">
            <v>100499</v>
          </cell>
          <cell r="B5043" t="str">
            <v>Union PVCP 2 1/2"  SCH40 **</v>
          </cell>
          <cell r="C5043" t="str">
            <v>UN</v>
          </cell>
          <cell r="D5043"/>
          <cell r="E5043">
            <v>44588</v>
          </cell>
          <cell r="F5043">
            <v>21767</v>
          </cell>
          <cell r="G5043" t="str">
            <v>1531004106</v>
          </cell>
          <cell r="H5043" t="str">
            <v>ACCESORIOS HIDROSANITARIOS</v>
          </cell>
          <cell r="I5043" t="str">
            <v>860061089 - IDRD - PROYECCIÓN</v>
          </cell>
        </row>
        <row r="5044">
          <cell r="A5044">
            <v>100500</v>
          </cell>
          <cell r="B5044" t="str">
            <v>Tee Presion  PVCP 2 1/2"  SCH40 **</v>
          </cell>
          <cell r="C5044" t="str">
            <v>UN</v>
          </cell>
          <cell r="D5044"/>
          <cell r="E5044">
            <v>44588</v>
          </cell>
          <cell r="F5044">
            <v>44995.01</v>
          </cell>
          <cell r="G5044" t="str">
            <v>1531004106</v>
          </cell>
          <cell r="H5044" t="str">
            <v>ACCESORIOS HIDROSANITARIOS</v>
          </cell>
          <cell r="I5044" t="str">
            <v>860061089 - IDRD - PROYECCIÓN</v>
          </cell>
        </row>
        <row r="5045">
          <cell r="A5045">
            <v>100501</v>
          </cell>
          <cell r="B5045" t="str">
            <v>Brida CPVC  d=6" Sch 80 **</v>
          </cell>
          <cell r="C5045" t="str">
            <v>UN</v>
          </cell>
          <cell r="D5045"/>
          <cell r="E5045"/>
          <cell r="F5045">
            <v>0</v>
          </cell>
          <cell r="G5045" t="str">
            <v>C6430 Gris</v>
          </cell>
          <cell r="H5045" t="str">
            <v>ACCESORIOS HIDROSANITARIOS</v>
          </cell>
          <cell r="I5045"/>
        </row>
        <row r="5046">
          <cell r="A5046">
            <v>100502</v>
          </cell>
          <cell r="B5046" t="str">
            <v>Adaptador PVCP Macho 4"  SCH80 **</v>
          </cell>
          <cell r="C5046" t="str">
            <v>UN</v>
          </cell>
          <cell r="D5046"/>
          <cell r="E5046"/>
          <cell r="F5046">
            <v>0</v>
          </cell>
          <cell r="G5046" t="str">
            <v>1531004106</v>
          </cell>
          <cell r="H5046" t="str">
            <v>ACCESORIOS HIDROSANITARIOS</v>
          </cell>
          <cell r="I5046"/>
        </row>
        <row r="5047">
          <cell r="A5047">
            <v>100503</v>
          </cell>
          <cell r="B5047" t="str">
            <v>Universal Presion PVCP 4"  SCH80 **</v>
          </cell>
          <cell r="C5047" t="str">
            <v>UN</v>
          </cell>
          <cell r="D5047"/>
          <cell r="E5047">
            <v>45295</v>
          </cell>
          <cell r="F5047">
            <v>210271</v>
          </cell>
          <cell r="G5047" t="str">
            <v>1531004106</v>
          </cell>
          <cell r="H5047" t="str">
            <v>ACCESORIOS HIDROSANITARIOS</v>
          </cell>
          <cell r="I5047" t="str">
            <v>8956232 - IDRD - MEDIA ARMONICA COTIZACIONES</v>
          </cell>
        </row>
        <row r="5048">
          <cell r="A5048">
            <v>100504</v>
          </cell>
          <cell r="B5048" t="str">
            <v>Union PVCP 4"  SCH80 **</v>
          </cell>
          <cell r="C5048" t="str">
            <v>UN</v>
          </cell>
          <cell r="D5048"/>
          <cell r="E5048"/>
          <cell r="F5048">
            <v>0</v>
          </cell>
          <cell r="G5048" t="str">
            <v>1531004106</v>
          </cell>
          <cell r="H5048" t="str">
            <v>ACCESORIOS HIDROSANITARIOS</v>
          </cell>
          <cell r="I5048"/>
        </row>
        <row r="5049">
          <cell r="A5049">
            <v>100505</v>
          </cell>
          <cell r="B5049" t="str">
            <v>Union PVCP 2 "  SCH80 **</v>
          </cell>
          <cell r="C5049" t="str">
            <v>UN</v>
          </cell>
          <cell r="D5049"/>
          <cell r="E5049"/>
          <cell r="F5049">
            <v>0</v>
          </cell>
          <cell r="G5049" t="str">
            <v>1531004106</v>
          </cell>
          <cell r="H5049" t="str">
            <v>ACCESORIOS HIDROSANITARIOS</v>
          </cell>
          <cell r="I5049"/>
        </row>
        <row r="5050">
          <cell r="A5050">
            <v>100506</v>
          </cell>
          <cell r="B5050" t="str">
            <v>Codo 45º  PVCP 2"  SCH80 **</v>
          </cell>
          <cell r="C5050" t="str">
            <v>UN</v>
          </cell>
          <cell r="D5050"/>
          <cell r="E5050"/>
          <cell r="F5050">
            <v>0</v>
          </cell>
          <cell r="G5050" t="str">
            <v>1531004106</v>
          </cell>
          <cell r="H5050" t="str">
            <v>ACCESORIOS HIDROSANITARIOS</v>
          </cell>
          <cell r="I5050"/>
        </row>
        <row r="5051">
          <cell r="A5051">
            <v>100507</v>
          </cell>
          <cell r="B5051" t="str">
            <v>Codo 45º  PVCP 1 1/4"  SCH80 **</v>
          </cell>
          <cell r="C5051" t="str">
            <v>UN</v>
          </cell>
          <cell r="D5051"/>
          <cell r="E5051"/>
          <cell r="F5051">
            <v>0</v>
          </cell>
          <cell r="G5051" t="str">
            <v>1531004106</v>
          </cell>
          <cell r="H5051" t="str">
            <v>ACCESORIOS HIDROSANITARIOS</v>
          </cell>
          <cell r="I5051"/>
        </row>
        <row r="5052">
          <cell r="A5052">
            <v>100508</v>
          </cell>
          <cell r="B5052" t="str">
            <v>Codo 45º  PVCP 1 1/2"  SCH80 **</v>
          </cell>
          <cell r="C5052" t="str">
            <v>UN</v>
          </cell>
          <cell r="D5052"/>
          <cell r="E5052"/>
          <cell r="F5052">
            <v>0</v>
          </cell>
          <cell r="G5052" t="str">
            <v>1531004106</v>
          </cell>
          <cell r="H5052" t="str">
            <v>ACCESORIOS HIDROSANITARIOS</v>
          </cell>
          <cell r="I5052"/>
        </row>
        <row r="5053">
          <cell r="A5053">
            <v>100509</v>
          </cell>
          <cell r="B5053" t="str">
            <v>Buje 4" x 3"  Sch80  PAVCO    **</v>
          </cell>
          <cell r="C5053" t="str">
            <v>UN</v>
          </cell>
          <cell r="D5053"/>
          <cell r="E5053">
            <v>44588</v>
          </cell>
          <cell r="F5053">
            <v>114235</v>
          </cell>
          <cell r="G5053" t="str">
            <v>1531713111</v>
          </cell>
          <cell r="H5053" t="str">
            <v>ACCESORIOS HIDROSANITARIOS</v>
          </cell>
          <cell r="I5053" t="str">
            <v>860061089 - IDRD - PROYECCIÓN</v>
          </cell>
        </row>
        <row r="5054">
          <cell r="A5054">
            <v>100510</v>
          </cell>
          <cell r="B5054" t="str">
            <v>Buje 4" x 2"  Sch80  PAVCO    **</v>
          </cell>
          <cell r="C5054" t="str">
            <v>UN</v>
          </cell>
          <cell r="D5054"/>
          <cell r="E5054">
            <v>44588</v>
          </cell>
          <cell r="F5054">
            <v>114235</v>
          </cell>
          <cell r="G5054" t="str">
            <v>1531713111</v>
          </cell>
          <cell r="H5054" t="str">
            <v>ACCESORIOS HIDROSANITARIOS</v>
          </cell>
          <cell r="I5054" t="str">
            <v>860061089 - IDRD - PROYECCIÓN</v>
          </cell>
        </row>
        <row r="5055">
          <cell r="A5055">
            <v>100511</v>
          </cell>
          <cell r="B5055" t="str">
            <v>Buje 3" x 2 1/2"  Sch80  PAVCO    **</v>
          </cell>
          <cell r="C5055" t="str">
            <v>UN</v>
          </cell>
          <cell r="D5055"/>
          <cell r="E5055">
            <v>44588</v>
          </cell>
          <cell r="F5055">
            <v>79383</v>
          </cell>
          <cell r="G5055" t="str">
            <v>1531713111</v>
          </cell>
          <cell r="H5055" t="str">
            <v>ACCESORIOS HIDROSANITARIOS</v>
          </cell>
          <cell r="I5055" t="str">
            <v>860061089 - IDRD - PROYECCIÓN</v>
          </cell>
        </row>
        <row r="5056">
          <cell r="A5056">
            <v>100512</v>
          </cell>
          <cell r="B5056" t="str">
            <v>Buje 2 1/2" x 2"  Sch80  PAVCO    **</v>
          </cell>
          <cell r="C5056" t="str">
            <v>UN</v>
          </cell>
          <cell r="D5056"/>
          <cell r="E5056">
            <v>44588</v>
          </cell>
          <cell r="F5056">
            <v>48749</v>
          </cell>
          <cell r="G5056" t="str">
            <v>1531713111</v>
          </cell>
          <cell r="H5056" t="str">
            <v>ACCESORIOS HIDROSANITARIOS</v>
          </cell>
          <cell r="I5056" t="str">
            <v>860061089 - IDRD - PROYECCIÓN</v>
          </cell>
        </row>
        <row r="5057">
          <cell r="A5057">
            <v>100513</v>
          </cell>
          <cell r="B5057" t="str">
            <v>Buje 2" x 1 1/4"  Sch80  PAVCO    **</v>
          </cell>
          <cell r="C5057" t="str">
            <v>UN</v>
          </cell>
          <cell r="D5057"/>
          <cell r="E5057">
            <v>44588</v>
          </cell>
          <cell r="F5057">
            <v>50769.01</v>
          </cell>
          <cell r="G5057" t="str">
            <v>1531713111</v>
          </cell>
          <cell r="H5057" t="str">
            <v>ACCESORIOS HIDROSANITARIOS</v>
          </cell>
          <cell r="I5057" t="str">
            <v>860061089 - IDRD - PROYECCIÓN</v>
          </cell>
        </row>
        <row r="5058">
          <cell r="A5058">
            <v>100514</v>
          </cell>
          <cell r="B5058" t="str">
            <v>Buje 1 1/2" x 1 1/4"  Sch80  PAVCO    **</v>
          </cell>
          <cell r="C5058" t="str">
            <v>UN</v>
          </cell>
          <cell r="D5058"/>
          <cell r="E5058">
            <v>45482</v>
          </cell>
          <cell r="F5058">
            <v>3100</v>
          </cell>
          <cell r="G5058" t="str">
            <v>1531713111</v>
          </cell>
          <cell r="H5058" t="str">
            <v>ACCESORIOS HIDROSANITARIOS</v>
          </cell>
          <cell r="I5058" t="str">
            <v>555555555555 - IDRD - MEDIANA DE COTIZACIONES</v>
          </cell>
        </row>
        <row r="5059">
          <cell r="A5059">
            <v>100515</v>
          </cell>
          <cell r="B5059" t="str">
            <v>Buje 1" x 1/2"  Sch80  PAVCO    **</v>
          </cell>
          <cell r="C5059" t="str">
            <v>UN</v>
          </cell>
          <cell r="D5059"/>
          <cell r="E5059">
            <v>44588</v>
          </cell>
          <cell r="F5059">
            <v>20215.009999999998</v>
          </cell>
          <cell r="G5059" t="str">
            <v>1531713111</v>
          </cell>
          <cell r="H5059" t="str">
            <v>ACCESORIOS HIDROSANITARIOS</v>
          </cell>
          <cell r="I5059" t="str">
            <v>860061089 - IDRD - PROYECCIÓN</v>
          </cell>
        </row>
        <row r="5060">
          <cell r="A5060">
            <v>100516</v>
          </cell>
          <cell r="B5060" t="str">
            <v>Tubo presion Platino RDE-26 d=6" Union mecanica</v>
          </cell>
          <cell r="C5060" t="str">
            <v>ML</v>
          </cell>
          <cell r="D5060"/>
          <cell r="E5060">
            <v>43553</v>
          </cell>
          <cell r="F5060">
            <v>39413</v>
          </cell>
          <cell r="G5060" t="str">
            <v/>
          </cell>
          <cell r="H5060" t="str">
            <v>TUBERIA HIDROSANITARIA</v>
          </cell>
          <cell r="I5060" t="str">
            <v>555555555555 - IDRD - MEDIANA DE COTIZACIONES</v>
          </cell>
        </row>
        <row r="5061">
          <cell r="A5061">
            <v>100517</v>
          </cell>
          <cell r="B5061" t="str">
            <v>Tubing  1/4" (Tubo cobre) **</v>
          </cell>
          <cell r="C5061" t="str">
            <v>ML</v>
          </cell>
          <cell r="D5061"/>
          <cell r="E5061"/>
          <cell r="F5061">
            <v>0</v>
          </cell>
          <cell r="G5061" t="str">
            <v>0150202001</v>
          </cell>
          <cell r="H5061" t="str">
            <v>TUBERIA HIDROSANITARIA</v>
          </cell>
          <cell r="I5061"/>
        </row>
        <row r="5062">
          <cell r="A5062">
            <v>100518</v>
          </cell>
          <cell r="B5062" t="str">
            <v>Brida acero  d=2"  para roscar **</v>
          </cell>
          <cell r="C5062" t="str">
            <v>UN</v>
          </cell>
          <cell r="D5062"/>
          <cell r="E5062"/>
          <cell r="F5062">
            <v>0</v>
          </cell>
          <cell r="G5062" t="str">
            <v>C6430 Gris</v>
          </cell>
          <cell r="H5062" t="str">
            <v>ACCESORIOS HIDROSANITARIOS</v>
          </cell>
          <cell r="I5062"/>
        </row>
        <row r="5063">
          <cell r="A5063">
            <v>100519</v>
          </cell>
          <cell r="B5063" t="str">
            <v>Codo 90º acero al carbón Sch40 d= 4 " **</v>
          </cell>
          <cell r="C5063" t="str">
            <v>UN</v>
          </cell>
          <cell r="D5063"/>
          <cell r="E5063"/>
          <cell r="F5063">
            <v>0</v>
          </cell>
          <cell r="G5063" t="str">
            <v>T-117</v>
          </cell>
          <cell r="H5063" t="str">
            <v>PERFILES Y DIVISIONES</v>
          </cell>
          <cell r="I5063"/>
        </row>
        <row r="5064">
          <cell r="A5064">
            <v>100520</v>
          </cell>
          <cell r="B5064" t="str">
            <v>Universal Galvanizado HG  Ø 2 1/2" **</v>
          </cell>
          <cell r="C5064" t="str">
            <v>UN</v>
          </cell>
          <cell r="D5064"/>
          <cell r="E5064">
            <v>43843</v>
          </cell>
          <cell r="F5064">
            <v>31579.01</v>
          </cell>
          <cell r="G5064" t="str">
            <v/>
          </cell>
          <cell r="H5064" t="str">
            <v>ACCESORIOS HIDROSANITARIOS</v>
          </cell>
          <cell r="I5064" t="str">
            <v>860061089 - IDRD - PROYECCIÓN</v>
          </cell>
        </row>
        <row r="5065">
          <cell r="A5065">
            <v>100521</v>
          </cell>
          <cell r="B5065" t="str">
            <v>TEE HG Ø ½"*</v>
          </cell>
          <cell r="C5065" t="str">
            <v>UN</v>
          </cell>
          <cell r="D5065"/>
          <cell r="E5065">
            <v>45708</v>
          </cell>
          <cell r="F5065">
            <v>2411.41</v>
          </cell>
          <cell r="G5065" t="str">
            <v>1530248118</v>
          </cell>
          <cell r="H5065" t="str">
            <v>ACCESORIOS HIDROSANITARIOS</v>
          </cell>
          <cell r="I5065" t="str">
            <v>562221312 - IDRD - VALOR CIO AJUSTADO</v>
          </cell>
        </row>
        <row r="5066">
          <cell r="A5066">
            <v>100522</v>
          </cell>
          <cell r="B5066" t="str">
            <v>Niple HG 2 ½" l=0.15m **</v>
          </cell>
          <cell r="C5066" t="str">
            <v>UN</v>
          </cell>
          <cell r="D5066"/>
          <cell r="E5066">
            <v>45708</v>
          </cell>
          <cell r="F5066">
            <v>21222.19</v>
          </cell>
          <cell r="G5066" t="str">
            <v>1530248118</v>
          </cell>
          <cell r="H5066" t="str">
            <v>ACCESORIOS HIDROSANITARIOS</v>
          </cell>
          <cell r="I5066" t="str">
            <v>562221312 - IDRD - VALOR CIO AJUSTADO</v>
          </cell>
        </row>
        <row r="5067">
          <cell r="A5067">
            <v>100523</v>
          </cell>
          <cell r="B5067" t="str">
            <v>Ladrillo recocido 10x20x6  en obra **</v>
          </cell>
          <cell r="C5067" t="str">
            <v>UN</v>
          </cell>
          <cell r="D5067"/>
          <cell r="E5067">
            <v>45708</v>
          </cell>
          <cell r="F5067">
            <v>523.38</v>
          </cell>
          <cell r="G5067" t="str">
            <v>Dep.</v>
          </cell>
          <cell r="H5067" t="str">
            <v>LADRILLO BOGOTA</v>
          </cell>
          <cell r="I5067" t="str">
            <v>562221312 - IDRD - VALOR CIO AJUSTADO</v>
          </cell>
        </row>
        <row r="5068">
          <cell r="A5068">
            <v>100524</v>
          </cell>
          <cell r="B5068" t="str">
            <v>Adoquin ecologico 29x43x8 GRAMOQUIN</v>
          </cell>
          <cell r="C5068" t="str">
            <v>UN</v>
          </cell>
          <cell r="D5068"/>
          <cell r="E5068"/>
          <cell r="F5068">
            <v>0</v>
          </cell>
          <cell r="G5068" t="str">
            <v/>
          </cell>
          <cell r="H5068" t="str">
            <v>BLOQUE BOGOTA</v>
          </cell>
          <cell r="I5068"/>
        </row>
        <row r="5069">
          <cell r="A5069">
            <v>100525</v>
          </cell>
          <cell r="B5069" t="str">
            <v>Loseta concreto tipo IDU A-60 (20x40x6)**</v>
          </cell>
          <cell r="C5069" t="str">
            <v>M2</v>
          </cell>
          <cell r="D5069"/>
          <cell r="E5069">
            <v>44593</v>
          </cell>
          <cell r="F5069">
            <v>50697</v>
          </cell>
          <cell r="G5069" t="str">
            <v>inc.flete</v>
          </cell>
          <cell r="H5069" t="str">
            <v>ENCHAPES,PISOS,ALFOMBRAS,PAPEL</v>
          </cell>
          <cell r="I5069" t="str">
            <v>860061089 - IDRD - PROYECCIÓN</v>
          </cell>
        </row>
        <row r="5070">
          <cell r="A5070">
            <v>100526</v>
          </cell>
          <cell r="B5070" t="str">
            <v>Bordillo  "A-70"(h=0.135*b=0.12*L=1.07) **</v>
          </cell>
          <cell r="C5070" t="str">
            <v>UN</v>
          </cell>
          <cell r="D5070"/>
          <cell r="E5070"/>
          <cell r="F5070">
            <v>0</v>
          </cell>
          <cell r="G5070" t="str">
            <v/>
          </cell>
          <cell r="H5070" t="str">
            <v>PREFABRICADOS CONCRETO</v>
          </cell>
          <cell r="I5070"/>
        </row>
        <row r="5071">
          <cell r="A5071">
            <v>100527</v>
          </cell>
          <cell r="B5071" t="str">
            <v>Tubo agua potable polietileno  200 mm      **</v>
          </cell>
          <cell r="C5071" t="str">
            <v>ML</v>
          </cell>
          <cell r="D5071"/>
          <cell r="E5071"/>
          <cell r="F5071">
            <v>0</v>
          </cell>
          <cell r="G5071" t="str">
            <v>0240408001</v>
          </cell>
          <cell r="H5071" t="str">
            <v>TUBERIA HIDROSANITARIA</v>
          </cell>
          <cell r="I5071"/>
        </row>
        <row r="5072">
          <cell r="A5072">
            <v>100528</v>
          </cell>
          <cell r="B5072" t="str">
            <v>Equipo termofusion para tubo agua potab d=8" **</v>
          </cell>
          <cell r="C5072" t="str">
            <v>HR</v>
          </cell>
          <cell r="D5072"/>
          <cell r="E5072"/>
          <cell r="F5072">
            <v>0</v>
          </cell>
          <cell r="G5072" t="str">
            <v>0240408001</v>
          </cell>
          <cell r="H5072" t="str">
            <v>TUBERIA HIDROSANITARIA</v>
          </cell>
          <cell r="I5072"/>
        </row>
        <row r="5073">
          <cell r="A5073">
            <v>100529</v>
          </cell>
          <cell r="B5073" t="str">
            <v>Marcos Mini-Futbol (SUM)+Malla **</v>
          </cell>
          <cell r="C5073" t="str">
            <v>JGO</v>
          </cell>
          <cell r="D5073"/>
          <cell r="E5073">
            <v>45510</v>
          </cell>
          <cell r="F5073">
            <v>3806113.85</v>
          </cell>
          <cell r="G5073" t="str">
            <v/>
          </cell>
          <cell r="H5073" t="str">
            <v>MOBILIARIO URBANO Y SEÑALIZAC.</v>
          </cell>
          <cell r="I5073" t="str">
            <v>8956232 - IDRD - MEDIA ARMONICA COTIZACIONES</v>
          </cell>
        </row>
        <row r="5074">
          <cell r="A5074">
            <v>100530</v>
          </cell>
          <cell r="B5074" t="str">
            <v>MALLA MINIFUTBOL/FUTBOL-8 (5X2M)Nilon Imperm-N°4</v>
          </cell>
          <cell r="C5074" t="str">
            <v>JGO</v>
          </cell>
          <cell r="D5074"/>
          <cell r="E5074">
            <v>45014</v>
          </cell>
          <cell r="F5074">
            <v>270635</v>
          </cell>
          <cell r="G5074" t="str">
            <v/>
          </cell>
          <cell r="H5074" t="str">
            <v>PREFABRICADOS METALICOS</v>
          </cell>
          <cell r="I5074" t="str">
            <v>860061089 - IDRD - PROYECCIÓN</v>
          </cell>
        </row>
        <row r="5075">
          <cell r="A5075">
            <v>100531</v>
          </cell>
          <cell r="B5075" t="str">
            <v>LUMINARIA SODIO  250 W(Inc.Fotoc.+Brazo+Bomb)Coden</v>
          </cell>
          <cell r="C5075" t="str">
            <v>UN</v>
          </cell>
          <cell r="D5075"/>
          <cell r="E5075"/>
          <cell r="F5075">
            <v>0</v>
          </cell>
          <cell r="G5075" t="str">
            <v/>
          </cell>
          <cell r="H5075" t="str">
            <v>LAMPARAS</v>
          </cell>
          <cell r="I5075"/>
        </row>
        <row r="5076">
          <cell r="A5076">
            <v>100532</v>
          </cell>
          <cell r="B5076" t="str">
            <v>Juego multifuncion escalardeslizar 3-12años Cap:24</v>
          </cell>
          <cell r="C5076" t="str">
            <v>UN</v>
          </cell>
          <cell r="D5076"/>
          <cell r="E5076">
            <v>44679</v>
          </cell>
          <cell r="F5076">
            <v>194190934</v>
          </cell>
          <cell r="G5076" t="str">
            <v/>
          </cell>
          <cell r="H5076" t="str">
            <v>MOBILIARIO PARQUES</v>
          </cell>
          <cell r="I5076" t="str">
            <v>8956232 - IDRD - MEDIA ARMONICA COTIZACIONES</v>
          </cell>
        </row>
        <row r="5077">
          <cell r="A5077">
            <v>100533</v>
          </cell>
          <cell r="B5077" t="str">
            <v>LUMINARIA SODIO  70 W (Inc.Fotoc+Brazo+Bomb)**</v>
          </cell>
          <cell r="C5077" t="str">
            <v>UN</v>
          </cell>
          <cell r="D5077"/>
          <cell r="E5077"/>
          <cell r="F5077">
            <v>0</v>
          </cell>
          <cell r="G5077" t="str">
            <v/>
          </cell>
          <cell r="H5077" t="str">
            <v>LAMPARAS</v>
          </cell>
          <cell r="I5077"/>
        </row>
        <row r="5078">
          <cell r="A5078">
            <v>100534</v>
          </cell>
          <cell r="B5078" t="str">
            <v>RutaVida Estac13 Flexion espalda 3 (sum.)**</v>
          </cell>
          <cell r="C5078" t="str">
            <v>UN</v>
          </cell>
          <cell r="D5078"/>
          <cell r="E5078"/>
          <cell r="F5078">
            <v>0</v>
          </cell>
          <cell r="G5078" t="str">
            <v>A-130</v>
          </cell>
          <cell r="H5078" t="str">
            <v>PREFABRICADOS CONCRETO</v>
          </cell>
          <cell r="I5078"/>
        </row>
        <row r="5079">
          <cell r="A5079">
            <v>100535</v>
          </cell>
          <cell r="B5079" t="str">
            <v>RutaVida Estac14 Escaladora (sum.) **</v>
          </cell>
          <cell r="C5079" t="str">
            <v>UN</v>
          </cell>
          <cell r="D5079"/>
          <cell r="E5079"/>
          <cell r="F5079">
            <v>0</v>
          </cell>
          <cell r="G5079" t="str">
            <v>A-130</v>
          </cell>
          <cell r="H5079" t="str">
            <v>PREFABRICADOS CONCRETO</v>
          </cell>
          <cell r="I5079"/>
        </row>
        <row r="5080">
          <cell r="A5080">
            <v>100536</v>
          </cell>
          <cell r="B5080" t="str">
            <v>RutaVida Estac15 Barras Paralelas (sum)</v>
          </cell>
          <cell r="C5080" t="str">
            <v>UN</v>
          </cell>
          <cell r="D5080"/>
          <cell r="E5080">
            <v>44914</v>
          </cell>
          <cell r="F5080">
            <v>768078</v>
          </cell>
          <cell r="G5080" t="str">
            <v>A-130</v>
          </cell>
          <cell r="H5080" t="str">
            <v>PREFABRICADOS CONCRETO</v>
          </cell>
          <cell r="I5080" t="str">
            <v>860061089 - IDRD - PROYECCIÓN</v>
          </cell>
        </row>
        <row r="5081">
          <cell r="A5081">
            <v>100537</v>
          </cell>
          <cell r="B5081" t="str">
            <v>Juego infantil columpio Modulo M-5A (Sumin+Transp)</v>
          </cell>
          <cell r="C5081" t="str">
            <v>UN</v>
          </cell>
          <cell r="D5081"/>
          <cell r="E5081"/>
          <cell r="F5081">
            <v>0</v>
          </cell>
          <cell r="G5081" t="str">
            <v/>
          </cell>
          <cell r="H5081" t="str">
            <v>MOBILIARIO PARQUES</v>
          </cell>
          <cell r="I5081"/>
        </row>
        <row r="5082">
          <cell r="A5082">
            <v>100538</v>
          </cell>
          <cell r="B5082" t="str">
            <v>Pintura al horno (modulos pequeños) **</v>
          </cell>
          <cell r="C5082" t="str">
            <v>UN</v>
          </cell>
          <cell r="D5082"/>
          <cell r="E5082"/>
          <cell r="F5082">
            <v>0</v>
          </cell>
          <cell r="G5082" t="str">
            <v/>
          </cell>
          <cell r="H5082" t="str">
            <v>IMPERMEABILIZANTES</v>
          </cell>
          <cell r="I5082"/>
        </row>
        <row r="5083">
          <cell r="A5083">
            <v>100539</v>
          </cell>
          <cell r="B5083" t="str">
            <v>Juego escalador deslizadero 3 a 12 niños 11 niños</v>
          </cell>
          <cell r="C5083" t="str">
            <v>UN</v>
          </cell>
          <cell r="D5083"/>
          <cell r="E5083">
            <v>44679</v>
          </cell>
          <cell r="F5083">
            <v>79912452</v>
          </cell>
          <cell r="G5083" t="str">
            <v/>
          </cell>
          <cell r="H5083" t="str">
            <v>MOBILIARIO PARQUES</v>
          </cell>
          <cell r="I5083" t="str">
            <v>555555555555 - IDRD - MEDIANA DE COTIZACIONES</v>
          </cell>
        </row>
        <row r="5084">
          <cell r="A5084">
            <v>100540</v>
          </cell>
          <cell r="B5084" t="str">
            <v>Sika felt (rollo de 48 M2) **</v>
          </cell>
          <cell r="C5084" t="str">
            <v>ML</v>
          </cell>
          <cell r="D5084"/>
          <cell r="E5084"/>
          <cell r="F5084">
            <v>0</v>
          </cell>
          <cell r="G5084" t="str">
            <v>845095</v>
          </cell>
          <cell r="H5084" t="str">
            <v>IMPERMEABILIZANTES</v>
          </cell>
          <cell r="I5084"/>
        </row>
        <row r="5085">
          <cell r="A5085">
            <v>100541</v>
          </cell>
          <cell r="B5085" t="str">
            <v>Sikaguard EpoCem 720 21Kg **</v>
          </cell>
          <cell r="C5085" t="str">
            <v>KG</v>
          </cell>
          <cell r="D5085"/>
          <cell r="E5085"/>
          <cell r="F5085">
            <v>0</v>
          </cell>
          <cell r="G5085" t="str">
            <v>128577</v>
          </cell>
          <cell r="H5085" t="str">
            <v>IMPERMEABILIZANTES</v>
          </cell>
          <cell r="I5085"/>
        </row>
        <row r="5086">
          <cell r="A5086">
            <v>100542</v>
          </cell>
          <cell r="B5086" t="str">
            <v>BLOQUE ESTRUCT.36x19x16 Pied-Pied Obra Color</v>
          </cell>
          <cell r="C5086" t="str">
            <v>UN</v>
          </cell>
          <cell r="D5086"/>
          <cell r="E5086"/>
          <cell r="F5086">
            <v>0</v>
          </cell>
          <cell r="G5086" t="str">
            <v>PT-16 Obra</v>
          </cell>
          <cell r="H5086" t="str">
            <v>BLOQUE BOGOTA</v>
          </cell>
          <cell r="I5086"/>
        </row>
        <row r="5087">
          <cell r="A5087">
            <v>100543</v>
          </cell>
          <cell r="B5087" t="str">
            <v>Juego rotacion mas de 3 años Cap: 15 niños</v>
          </cell>
          <cell r="C5087" t="str">
            <v>UN</v>
          </cell>
          <cell r="D5087"/>
          <cell r="E5087">
            <v>44677</v>
          </cell>
          <cell r="F5087">
            <v>52131343</v>
          </cell>
          <cell r="G5087" t="str">
            <v/>
          </cell>
          <cell r="H5087" t="str">
            <v>MOBILIARIO PARQUES</v>
          </cell>
          <cell r="I5087" t="str">
            <v>555555555555 - IDRD - MEDIANA DE COTIZACIONES</v>
          </cell>
        </row>
        <row r="5088">
          <cell r="A5088">
            <v>100544</v>
          </cell>
          <cell r="B5088" t="str">
            <v>BLOQ.ESTR.MEDIO 18x19x16 Piedra-Liso Obra Gris</v>
          </cell>
          <cell r="C5088" t="str">
            <v>UN</v>
          </cell>
          <cell r="D5088"/>
          <cell r="E5088"/>
          <cell r="F5088">
            <v>0</v>
          </cell>
          <cell r="G5088" t="str">
            <v>PT-16 Obra</v>
          </cell>
          <cell r="H5088" t="str">
            <v>BLOQUE BOGOTA</v>
          </cell>
          <cell r="I5088"/>
        </row>
        <row r="5089">
          <cell r="A5089">
            <v>100545</v>
          </cell>
          <cell r="B5089" t="str">
            <v>Juego circuito mas de 3 años Cap: 99 niños</v>
          </cell>
          <cell r="C5089" t="str">
            <v>UN</v>
          </cell>
          <cell r="D5089"/>
          <cell r="E5089">
            <v>43474</v>
          </cell>
          <cell r="F5089">
            <v>232893045</v>
          </cell>
          <cell r="G5089" t="str">
            <v/>
          </cell>
          <cell r="H5089" t="str">
            <v>MOBILIARIO PARQUES</v>
          </cell>
          <cell r="I5089" t="str">
            <v>3654542346456 - GRUPO AZLO - Parque Infantiles Colombian</v>
          </cell>
        </row>
        <row r="5090">
          <cell r="A5090">
            <v>100546</v>
          </cell>
          <cell r="B5090" t="str">
            <v>Juego circuito  mas de 3 años Cap: 35 niños</v>
          </cell>
          <cell r="C5090" t="str">
            <v>UN</v>
          </cell>
          <cell r="D5090"/>
          <cell r="E5090">
            <v>44677</v>
          </cell>
          <cell r="F5090">
            <v>321158198.00999999</v>
          </cell>
          <cell r="G5090" t="str">
            <v/>
          </cell>
          <cell r="H5090" t="str">
            <v>MOBILIARIO PARQUES</v>
          </cell>
          <cell r="I5090" t="str">
            <v>8956232 - IDRD - MEDIA ARMONICA COTIZACIONES</v>
          </cell>
        </row>
        <row r="5091">
          <cell r="A5091">
            <v>100547</v>
          </cell>
          <cell r="B5091" t="str">
            <v>BLOQ.ESTR.MEDIO 18x19x16 Piedra-Liso Obra Color</v>
          </cell>
          <cell r="C5091" t="str">
            <v>UN</v>
          </cell>
          <cell r="D5091"/>
          <cell r="E5091"/>
          <cell r="F5091">
            <v>0</v>
          </cell>
          <cell r="G5091" t="str">
            <v>PT-16 Obra</v>
          </cell>
          <cell r="H5091" t="str">
            <v>BLOQUE BOGOTA</v>
          </cell>
          <cell r="I5091"/>
        </row>
        <row r="5092">
          <cell r="A5092">
            <v>100548</v>
          </cell>
          <cell r="B5092" t="str">
            <v>Juego circuito, 3 a 5 años Cap: 18 niños</v>
          </cell>
          <cell r="C5092" t="str">
            <v>UN</v>
          </cell>
          <cell r="D5092"/>
          <cell r="E5092"/>
          <cell r="F5092">
            <v>0</v>
          </cell>
          <cell r="G5092" t="str">
            <v/>
          </cell>
          <cell r="H5092" t="str">
            <v>MOBILIARIO PARQUES</v>
          </cell>
          <cell r="I5092"/>
        </row>
        <row r="5093">
          <cell r="A5093">
            <v>100550</v>
          </cell>
          <cell r="B5093" t="str">
            <v>Juego circuito, 3 a 5 años Cap: 18 niños</v>
          </cell>
          <cell r="C5093" t="str">
            <v>UN</v>
          </cell>
          <cell r="D5093"/>
          <cell r="E5093"/>
          <cell r="F5093">
            <v>0</v>
          </cell>
          <cell r="G5093" t="str">
            <v/>
          </cell>
          <cell r="H5093" t="str">
            <v>MOBILIARIO PARQUES</v>
          </cell>
          <cell r="I5093"/>
        </row>
        <row r="5094">
          <cell r="A5094">
            <v>100551</v>
          </cell>
          <cell r="B5094" t="str">
            <v>Malla E-050 Q-1(HELIACERO)  4.0 x4.0@0.25  **</v>
          </cell>
          <cell r="C5094" t="str">
            <v>UN</v>
          </cell>
          <cell r="D5094"/>
          <cell r="E5094"/>
          <cell r="F5094">
            <v>0</v>
          </cell>
          <cell r="G5094" t="str">
            <v/>
          </cell>
          <cell r="H5094" t="str">
            <v>MALLAS ELECTROSOLDADAS</v>
          </cell>
          <cell r="I5094"/>
        </row>
        <row r="5095">
          <cell r="A5095">
            <v>100552</v>
          </cell>
          <cell r="B5095" t="str">
            <v>Malla H-084 R-2.1(HELIACERO)  15 x 25 x 4mm  **</v>
          </cell>
          <cell r="C5095" t="str">
            <v>UN</v>
          </cell>
          <cell r="D5095"/>
          <cell r="E5095"/>
          <cell r="F5095">
            <v>0</v>
          </cell>
          <cell r="G5095" t="str">
            <v/>
          </cell>
          <cell r="H5095" t="str">
            <v>ACEROS,HIERROS/MALLAS,CERCHAS</v>
          </cell>
          <cell r="I5095"/>
        </row>
        <row r="5096">
          <cell r="A5096">
            <v>100553</v>
          </cell>
          <cell r="B5096" t="str">
            <v>Malla H-106 R-3 (HELIACERO)  15 x 25 x 4.5mm  **</v>
          </cell>
          <cell r="C5096" t="str">
            <v>UN</v>
          </cell>
          <cell r="D5096"/>
          <cell r="E5096"/>
          <cell r="F5096">
            <v>0</v>
          </cell>
          <cell r="G5096" t="str">
            <v/>
          </cell>
          <cell r="H5096" t="str">
            <v>ACEROS,HIERROS/MALLAS,CERCHAS</v>
          </cell>
          <cell r="I5096"/>
        </row>
        <row r="5097">
          <cell r="A5097">
            <v>100554</v>
          </cell>
          <cell r="B5097" t="str">
            <v>Malla H-131 (HELIACERO)  15 x 30 x 5mm  **</v>
          </cell>
          <cell r="C5097" t="str">
            <v>UN</v>
          </cell>
          <cell r="D5097"/>
          <cell r="E5097"/>
          <cell r="F5097">
            <v>0</v>
          </cell>
          <cell r="G5097" t="str">
            <v/>
          </cell>
          <cell r="H5097" t="str">
            <v>ACEROS,HIERROS/MALLAS,CERCHAS</v>
          </cell>
          <cell r="I5097"/>
        </row>
        <row r="5098">
          <cell r="A5098">
            <v>100555</v>
          </cell>
          <cell r="B5098" t="str">
            <v>Malla H-158 R-3.2 (HELIACERO)  15 x 25 x 5.5mm  **</v>
          </cell>
          <cell r="C5098" t="str">
            <v>UN</v>
          </cell>
          <cell r="D5098"/>
          <cell r="E5098"/>
          <cell r="F5098">
            <v>0</v>
          </cell>
          <cell r="G5098" t="str">
            <v/>
          </cell>
          <cell r="H5098" t="str">
            <v>ACEROS,HIERROS/MALLAS,CERCHAS</v>
          </cell>
          <cell r="I5098"/>
        </row>
        <row r="5099">
          <cell r="A5099">
            <v>100556</v>
          </cell>
          <cell r="B5099" t="str">
            <v>Malla H-221 R-8.1 (HELIACERO)  15 x 25 x 6.5mm  **</v>
          </cell>
          <cell r="C5099" t="str">
            <v>UN</v>
          </cell>
          <cell r="D5099"/>
          <cell r="E5099"/>
          <cell r="F5099">
            <v>0</v>
          </cell>
          <cell r="G5099" t="str">
            <v/>
          </cell>
          <cell r="H5099" t="str">
            <v>ACEROS,HIERROS/MALLAS,CERCHAS</v>
          </cell>
          <cell r="I5099"/>
        </row>
        <row r="5100">
          <cell r="A5100">
            <v>100557</v>
          </cell>
          <cell r="B5100" t="str">
            <v>Malla H-257 R-8.2 (HELIACERO)  15 x 25 x 7mm  **</v>
          </cell>
          <cell r="C5100" t="str">
            <v>UN</v>
          </cell>
          <cell r="D5100"/>
          <cell r="E5100"/>
          <cell r="F5100">
            <v>0</v>
          </cell>
          <cell r="G5100" t="str">
            <v/>
          </cell>
          <cell r="H5100" t="str">
            <v>ACEROS,HIERROS/MALLAS,CERCHAS</v>
          </cell>
          <cell r="I5100"/>
        </row>
        <row r="5101">
          <cell r="A5101">
            <v>100558</v>
          </cell>
          <cell r="B5101" t="str">
            <v>Malla M-042 (HELIACERO)  30 x 30 x 4mm  **</v>
          </cell>
          <cell r="C5101" t="str">
            <v>UN</v>
          </cell>
          <cell r="D5101"/>
          <cell r="E5101"/>
          <cell r="F5101">
            <v>0</v>
          </cell>
          <cell r="G5101" t="str">
            <v/>
          </cell>
          <cell r="H5101" t="str">
            <v>ACEROS,HIERROS/MALLAS,CERCHAS</v>
          </cell>
          <cell r="I5101"/>
        </row>
        <row r="5102">
          <cell r="A5102">
            <v>100559</v>
          </cell>
          <cell r="B5102" t="str">
            <v>Juego circuito, 5 a 12 años Cap: 16 niños</v>
          </cell>
          <cell r="C5102" t="str">
            <v>UN</v>
          </cell>
          <cell r="D5102"/>
          <cell r="E5102">
            <v>44679</v>
          </cell>
          <cell r="F5102">
            <v>91629506</v>
          </cell>
          <cell r="G5102" t="str">
            <v/>
          </cell>
          <cell r="H5102" t="str">
            <v>MOBILIARIO PARQUES</v>
          </cell>
          <cell r="I5102" t="str">
            <v>555555555555 - IDRD - MEDIANA DE COTIZACIONES</v>
          </cell>
        </row>
        <row r="5103">
          <cell r="A5103">
            <v>100560</v>
          </cell>
          <cell r="B5103" t="str">
            <v>Malla M-084 Q 2 -  15 x 15 x 4mm  (6x2.35m)</v>
          </cell>
          <cell r="C5103" t="str">
            <v>UN</v>
          </cell>
          <cell r="D5103"/>
          <cell r="E5103">
            <v>45748</v>
          </cell>
          <cell r="F5103">
            <v>99086</v>
          </cell>
          <cell r="G5103" t="str">
            <v/>
          </cell>
          <cell r="H5103" t="str">
            <v>ACEROS,HIERROS/MALLAS,CERCHAS</v>
          </cell>
          <cell r="I5103" t="str">
            <v>8956232 - IDRD - MEDIA ARMONICA COTIZACIONES</v>
          </cell>
        </row>
        <row r="5104">
          <cell r="A5104">
            <v>100561</v>
          </cell>
          <cell r="B5104" t="str">
            <v>Malla M-106 Q-3 (HELIACERO)  15 x 15 x 4.5mm  **</v>
          </cell>
          <cell r="C5104" t="str">
            <v>UN</v>
          </cell>
          <cell r="D5104"/>
          <cell r="E5104"/>
          <cell r="F5104">
            <v>0</v>
          </cell>
          <cell r="G5104" t="str">
            <v/>
          </cell>
          <cell r="H5104" t="str">
            <v>ACEROS,HIERROS/MALLAS,CERCHAS</v>
          </cell>
          <cell r="I5104"/>
        </row>
        <row r="5105">
          <cell r="A5105">
            <v>100562</v>
          </cell>
          <cell r="B5105" t="str">
            <v>Malla M-159 Q-4 (HELIACERO)  15 x 15 x 5.5mm  **</v>
          </cell>
          <cell r="C5105" t="str">
            <v>UN</v>
          </cell>
          <cell r="D5105"/>
          <cell r="E5105"/>
          <cell r="F5105">
            <v>0</v>
          </cell>
          <cell r="G5105" t="str">
            <v/>
          </cell>
          <cell r="H5105" t="str">
            <v>ACEROS,HIERROS/MALLAS,CERCHAS</v>
          </cell>
          <cell r="I5105"/>
        </row>
        <row r="5106">
          <cell r="A5106">
            <v>100563</v>
          </cell>
          <cell r="B5106" t="str">
            <v>Malla M-221 Q-6 (HELIACERO)  15 x 15 x 6.5mm  **</v>
          </cell>
          <cell r="C5106" t="str">
            <v>UN</v>
          </cell>
          <cell r="D5106"/>
          <cell r="E5106"/>
          <cell r="F5106">
            <v>0</v>
          </cell>
          <cell r="G5106" t="str">
            <v/>
          </cell>
          <cell r="H5106" t="str">
            <v>ACEROS,HIERROS/MALLAS,CERCHAS</v>
          </cell>
          <cell r="I5106"/>
        </row>
        <row r="5107">
          <cell r="A5107">
            <v>100564</v>
          </cell>
          <cell r="B5107" t="str">
            <v>Malla M-262 Q-6.1 (HELIACERO)  15 x 15 x 7mm  **</v>
          </cell>
          <cell r="C5107" t="str">
            <v>UN</v>
          </cell>
          <cell r="D5107"/>
          <cell r="E5107">
            <v>44187</v>
          </cell>
          <cell r="F5107">
            <v>191910</v>
          </cell>
          <cell r="G5107" t="str">
            <v/>
          </cell>
          <cell r="H5107" t="str">
            <v>ACEROS,HIERROS/MALLAS,CERCHAS</v>
          </cell>
          <cell r="I5107" t="str">
            <v>8956232 - IDRD - MEDIA ARMONICA COTIZACIONES</v>
          </cell>
        </row>
        <row r="5108">
          <cell r="A5108">
            <v>100565</v>
          </cell>
          <cell r="B5108" t="str">
            <v>Malla M-295 Q-7 (HELIACERO)  15 x 15 x 7.5mm  **</v>
          </cell>
          <cell r="C5108" t="str">
            <v>UN</v>
          </cell>
          <cell r="D5108"/>
          <cell r="E5108"/>
          <cell r="F5108">
            <v>0</v>
          </cell>
          <cell r="G5108" t="str">
            <v/>
          </cell>
          <cell r="H5108" t="str">
            <v>ACEROS,HIERROS/MALLAS,CERCHAS</v>
          </cell>
          <cell r="I5108"/>
        </row>
        <row r="5109">
          <cell r="A5109">
            <v>100566</v>
          </cell>
          <cell r="B5109" t="str">
            <v>Malla M-335 Q-7.1 (HELIACERO)  15 x 15 x 8mm  **</v>
          </cell>
          <cell r="C5109" t="str">
            <v>UN</v>
          </cell>
          <cell r="D5109"/>
          <cell r="E5109">
            <v>45748</v>
          </cell>
          <cell r="F5109">
            <v>434782.01</v>
          </cell>
          <cell r="G5109" t="str">
            <v/>
          </cell>
          <cell r="H5109" t="str">
            <v>ACEROS,HIERROS/MALLAS,CERCHAS</v>
          </cell>
          <cell r="I5109" t="str">
            <v>8956232 - IDRD - MEDIA ARMONICA COTIZACIONES</v>
          </cell>
        </row>
        <row r="5110">
          <cell r="A5110">
            <v>100567</v>
          </cell>
          <cell r="B5110" t="str">
            <v>Malla M-378 Q-8 (HELIACERO)  15 x 15 x  8mmX5mm</v>
          </cell>
          <cell r="C5110" t="str">
            <v>UN</v>
          </cell>
          <cell r="D5110"/>
          <cell r="E5110">
            <v>45706</v>
          </cell>
          <cell r="F5110">
            <v>530000</v>
          </cell>
          <cell r="G5110" t="str">
            <v/>
          </cell>
          <cell r="H5110" t="str">
            <v>ACEROS,HIERROS/MALLAS,CERCHAS</v>
          </cell>
          <cell r="I5110" t="str">
            <v>555555555555 - IDRD - MEDIANA DE COTIZACIONES</v>
          </cell>
        </row>
        <row r="5111">
          <cell r="A5111">
            <v>100568</v>
          </cell>
          <cell r="B5111" t="str">
            <v>Malla M-063 POP (HELIACERO) 20 x 20 x 4mm **</v>
          </cell>
          <cell r="C5111" t="str">
            <v>UN</v>
          </cell>
          <cell r="D5111"/>
          <cell r="E5111"/>
          <cell r="F5111">
            <v>0</v>
          </cell>
          <cell r="G5111" t="str">
            <v>5mm</v>
          </cell>
          <cell r="H5111" t="str">
            <v>ACEROS,HIERROS/MALLAS,CERCHAS</v>
          </cell>
          <cell r="I5111"/>
        </row>
        <row r="5112">
          <cell r="A5112">
            <v>100569</v>
          </cell>
          <cell r="B5112" t="str">
            <v>Malla E-050 POP (HELIACERO) 25 x 25 x 4mm **</v>
          </cell>
          <cell r="C5112" t="str">
            <v>UN</v>
          </cell>
          <cell r="D5112"/>
          <cell r="E5112"/>
          <cell r="F5112">
            <v>0</v>
          </cell>
          <cell r="G5112" t="str">
            <v>5mm</v>
          </cell>
          <cell r="H5112" t="str">
            <v>MALLAS ELECTROSOLDADAS</v>
          </cell>
          <cell r="I5112"/>
        </row>
        <row r="5113">
          <cell r="A5113">
            <v>100570</v>
          </cell>
          <cell r="B5113" t="str">
            <v>TAPON SANITARIO 6" PVC   PAVCO</v>
          </cell>
          <cell r="C5113" t="str">
            <v>UN</v>
          </cell>
          <cell r="D5113"/>
          <cell r="E5113">
            <v>44588</v>
          </cell>
          <cell r="F5113">
            <v>17867.009999999998</v>
          </cell>
          <cell r="G5113" t="str">
            <v>1771045409</v>
          </cell>
          <cell r="H5113" t="str">
            <v>ACCESORIOS HIDROSANITARIOS</v>
          </cell>
          <cell r="I5113" t="str">
            <v>860061089 - IDRD - PROYECCIÓN</v>
          </cell>
        </row>
        <row r="5114">
          <cell r="A5114">
            <v>100571</v>
          </cell>
          <cell r="B5114" t="str">
            <v>Win aluminio blanco x 2,50 metros **</v>
          </cell>
          <cell r="C5114" t="str">
            <v>UN</v>
          </cell>
          <cell r="D5114"/>
          <cell r="E5114"/>
          <cell r="F5114">
            <v>0</v>
          </cell>
          <cell r="G5114" t="str">
            <v/>
          </cell>
          <cell r="H5114" t="str">
            <v>Enchapes</v>
          </cell>
          <cell r="I5114"/>
        </row>
        <row r="5115">
          <cell r="A5115">
            <v>100572</v>
          </cell>
          <cell r="B5115" t="str">
            <v>Win aluminio Crudo  x 6 metros **</v>
          </cell>
          <cell r="C5115" t="str">
            <v>UN</v>
          </cell>
          <cell r="D5115"/>
          <cell r="E5115">
            <v>45478</v>
          </cell>
          <cell r="F5115">
            <v>13915</v>
          </cell>
          <cell r="G5115" t="str">
            <v/>
          </cell>
          <cell r="H5115" t="str">
            <v>Enchapes</v>
          </cell>
          <cell r="I5115" t="str">
            <v>555555555555 - IDRD - MEDIANA DE COTIZACIONES</v>
          </cell>
        </row>
        <row r="5116">
          <cell r="A5116">
            <v>100573</v>
          </cell>
          <cell r="B5116" t="str">
            <v>Win plástico x 2.40 metros **</v>
          </cell>
          <cell r="C5116" t="str">
            <v>UN</v>
          </cell>
          <cell r="D5116"/>
          <cell r="E5116"/>
          <cell r="F5116">
            <v>0</v>
          </cell>
          <cell r="G5116" t="str">
            <v/>
          </cell>
          <cell r="H5116" t="str">
            <v>MISCELANEA</v>
          </cell>
          <cell r="I5116"/>
        </row>
        <row r="5117">
          <cell r="A5117">
            <v>100574</v>
          </cell>
          <cell r="B5117" t="str">
            <v>Juego casa, 1 a 5 años Cap: 8 niños</v>
          </cell>
          <cell r="C5117" t="str">
            <v>UN</v>
          </cell>
          <cell r="D5117"/>
          <cell r="E5117">
            <v>44679</v>
          </cell>
          <cell r="F5117">
            <v>25242993</v>
          </cell>
          <cell r="G5117" t="str">
            <v/>
          </cell>
          <cell r="H5117" t="str">
            <v>MOBILIARIO PARQUES</v>
          </cell>
          <cell r="I5117" t="str">
            <v>555555555555 - IDRD - MEDIANA DE COTIZACIONES</v>
          </cell>
        </row>
        <row r="5118">
          <cell r="A5118">
            <v>100575</v>
          </cell>
          <cell r="B5118" t="str">
            <v>Juego gran escala circuito 3a5 años cap: 61 niños</v>
          </cell>
          <cell r="C5118" t="str">
            <v>UN</v>
          </cell>
          <cell r="D5118"/>
          <cell r="E5118">
            <v>44679</v>
          </cell>
          <cell r="F5118">
            <v>596957187</v>
          </cell>
          <cell r="G5118" t="str">
            <v/>
          </cell>
          <cell r="H5118" t="str">
            <v>MOBILIARIO PARQUES</v>
          </cell>
          <cell r="I5118" t="str">
            <v>555555555555 - IDRD - MEDIANA DE COTIZACIONES</v>
          </cell>
        </row>
        <row r="5119">
          <cell r="A5119">
            <v>100576</v>
          </cell>
          <cell r="B5119" t="str">
            <v>Teja Ajover termo acustica  **</v>
          </cell>
          <cell r="C5119" t="str">
            <v>M2</v>
          </cell>
          <cell r="D5119"/>
          <cell r="E5119">
            <v>45708</v>
          </cell>
          <cell r="F5119">
            <v>52911.81</v>
          </cell>
          <cell r="G5119" t="str">
            <v/>
          </cell>
          <cell r="H5119" t="str">
            <v>CUBIERTAS Y ACCESORIOS</v>
          </cell>
          <cell r="I5119" t="str">
            <v>562221312 - IDRD - VALOR CIO AJUSTADO</v>
          </cell>
        </row>
        <row r="5120">
          <cell r="A5120">
            <v>100577</v>
          </cell>
          <cell r="B5120" t="str">
            <v>Malla fortinet medium **</v>
          </cell>
          <cell r="C5120" t="str">
            <v>M2</v>
          </cell>
          <cell r="D5120"/>
          <cell r="E5120">
            <v>44591</v>
          </cell>
          <cell r="F5120">
            <v>33738</v>
          </cell>
          <cell r="G5120" t="str">
            <v/>
          </cell>
          <cell r="H5120" t="str">
            <v>MOBILIARIO URBANO Y SEÑALIZAC.</v>
          </cell>
          <cell r="I5120" t="str">
            <v>860061089 - IDRD - PROYECCIÓN</v>
          </cell>
        </row>
        <row r="5121">
          <cell r="A5121">
            <v>100578</v>
          </cell>
          <cell r="B5121" t="str">
            <v>Poste PolipropilenoAltaResist.L=1.00 m(4.5x4.5cm)</v>
          </cell>
          <cell r="C5121" t="str">
            <v>UN</v>
          </cell>
          <cell r="D5121"/>
          <cell r="E5121"/>
          <cell r="F5121">
            <v>0</v>
          </cell>
          <cell r="G5121" t="str">
            <v>POLO-P</v>
          </cell>
          <cell r="H5121" t="str">
            <v>CONCRETOS</v>
          </cell>
          <cell r="I5121"/>
        </row>
        <row r="5122">
          <cell r="A5122">
            <v>100579</v>
          </cell>
          <cell r="B5122" t="str">
            <v>Palma Fenix (h=1.5 mts)</v>
          </cell>
          <cell r="C5122" t="str">
            <v>UN</v>
          </cell>
          <cell r="D5122"/>
          <cell r="E5122">
            <v>44592</v>
          </cell>
          <cell r="F5122">
            <v>203950</v>
          </cell>
          <cell r="G5122" t="str">
            <v>TAPETE</v>
          </cell>
          <cell r="H5122" t="str">
            <v>JARDINERIA Y GRAMAS</v>
          </cell>
          <cell r="I5122" t="str">
            <v>860061089 - IDRD - PROYECCIÓN</v>
          </cell>
        </row>
        <row r="5123">
          <cell r="A5123">
            <v>100580</v>
          </cell>
          <cell r="B5123" t="str">
            <v>Boxus h =0.6m</v>
          </cell>
          <cell r="C5123" t="str">
            <v>UN</v>
          </cell>
          <cell r="D5123"/>
          <cell r="E5123">
            <v>44592</v>
          </cell>
          <cell r="F5123">
            <v>15068</v>
          </cell>
          <cell r="G5123" t="str">
            <v>TAPETE</v>
          </cell>
          <cell r="H5123" t="str">
            <v>JARDINERIA Y GRAMAS</v>
          </cell>
          <cell r="I5123" t="str">
            <v>860061089 - IDRD - PROYECCIÓN</v>
          </cell>
        </row>
        <row r="5124">
          <cell r="A5124">
            <v>100581</v>
          </cell>
          <cell r="B5124" t="str">
            <v>Bambu verde H= 1.20 m</v>
          </cell>
          <cell r="C5124" t="str">
            <v>UN</v>
          </cell>
          <cell r="D5124"/>
          <cell r="E5124">
            <v>43843</v>
          </cell>
          <cell r="F5124">
            <v>22798</v>
          </cell>
          <cell r="G5124" t="str">
            <v>TAPETE</v>
          </cell>
          <cell r="H5124" t="str">
            <v>JARDINERIA Y GRAMAS</v>
          </cell>
          <cell r="I5124" t="str">
            <v>860061089 - IDRD - PROYECCIÓN</v>
          </cell>
        </row>
        <row r="5125">
          <cell r="A5125">
            <v>100582</v>
          </cell>
          <cell r="B5125" t="str">
            <v>Planta Carrizo</v>
          </cell>
          <cell r="C5125" t="str">
            <v>UN</v>
          </cell>
          <cell r="D5125"/>
          <cell r="E5125">
            <v>44592</v>
          </cell>
          <cell r="F5125">
            <v>15272</v>
          </cell>
          <cell r="G5125" t="str">
            <v>TAPETE</v>
          </cell>
          <cell r="H5125" t="str">
            <v>JARDINERIA Y GRAMAS</v>
          </cell>
          <cell r="I5125" t="str">
            <v>860061089 - IDRD - PROYECCIÓN</v>
          </cell>
        </row>
        <row r="5126">
          <cell r="A5126">
            <v>100583</v>
          </cell>
          <cell r="B5126" t="str">
            <v>Planta Garra de canguro roja</v>
          </cell>
          <cell r="C5126" t="str">
            <v>UN</v>
          </cell>
          <cell r="D5126"/>
          <cell r="E5126">
            <v>44592</v>
          </cell>
          <cell r="F5126">
            <v>13519</v>
          </cell>
          <cell r="G5126" t="str">
            <v>TAPETE</v>
          </cell>
          <cell r="H5126" t="str">
            <v>JARDINERIA Y GRAMAS</v>
          </cell>
          <cell r="I5126" t="str">
            <v>860061089 - IDRD - PROYECCIÓN</v>
          </cell>
        </row>
        <row r="5127">
          <cell r="A5127">
            <v>100584</v>
          </cell>
          <cell r="B5127" t="str">
            <v>Planta Garra de canguro amarilla</v>
          </cell>
          <cell r="C5127" t="str">
            <v>UN</v>
          </cell>
          <cell r="D5127"/>
          <cell r="E5127">
            <v>44592</v>
          </cell>
          <cell r="F5127">
            <v>13519</v>
          </cell>
          <cell r="G5127" t="str">
            <v>TAPETE</v>
          </cell>
          <cell r="H5127" t="str">
            <v>JARDINERIA Y GRAMAS</v>
          </cell>
          <cell r="I5127" t="str">
            <v>860061089 - IDRD - PROYECCIÓN</v>
          </cell>
        </row>
        <row r="5128">
          <cell r="A5128">
            <v>100585</v>
          </cell>
          <cell r="B5128" t="str">
            <v>Planta Pennisetum**</v>
          </cell>
          <cell r="C5128" t="str">
            <v>UN</v>
          </cell>
          <cell r="D5128"/>
          <cell r="E5128">
            <v>44589</v>
          </cell>
          <cell r="F5128">
            <v>2532</v>
          </cell>
          <cell r="G5128" t="str">
            <v>TAPETE</v>
          </cell>
          <cell r="H5128" t="str">
            <v>ARBOLES Y PLANTAS</v>
          </cell>
          <cell r="I5128" t="str">
            <v>860061089 - IDRD - PROYECCIÓN</v>
          </cell>
        </row>
        <row r="5129">
          <cell r="A5129">
            <v>100586</v>
          </cell>
          <cell r="B5129" t="str">
            <v>Niple HG ½" l=0.15m **</v>
          </cell>
          <cell r="C5129" t="str">
            <v>UN</v>
          </cell>
          <cell r="D5129"/>
          <cell r="E5129">
            <v>45708</v>
          </cell>
          <cell r="F5129">
            <v>3328.74</v>
          </cell>
          <cell r="G5129" t="str">
            <v>1530248118</v>
          </cell>
          <cell r="H5129" t="str">
            <v>ACCESORIOS HIDROSANITARIOS</v>
          </cell>
          <cell r="I5129" t="str">
            <v>562221312 - IDRD - VALOR CIO AJUSTADO</v>
          </cell>
        </row>
        <row r="5130">
          <cell r="A5130">
            <v>100587</v>
          </cell>
          <cell r="B5130" t="str">
            <v>Niple HG ½" l=0.1m **</v>
          </cell>
          <cell r="C5130" t="str">
            <v>UN</v>
          </cell>
          <cell r="D5130"/>
          <cell r="E5130">
            <v>45708</v>
          </cell>
          <cell r="F5130">
            <v>2660.71</v>
          </cell>
          <cell r="G5130" t="str">
            <v>1530248118</v>
          </cell>
          <cell r="H5130" t="str">
            <v>ACCESORIOS HIDROSANITARIOS</v>
          </cell>
          <cell r="I5130" t="str">
            <v>562221312 - IDRD - VALOR CIO AJUSTADO</v>
          </cell>
        </row>
        <row r="5131">
          <cell r="A5131">
            <v>100588</v>
          </cell>
          <cell r="B5131" t="str">
            <v>Valvula compuert bridada d=3" **</v>
          </cell>
          <cell r="C5131" t="str">
            <v>UN</v>
          </cell>
          <cell r="D5131"/>
          <cell r="E5131">
            <v>44588</v>
          </cell>
          <cell r="F5131">
            <v>653788</v>
          </cell>
          <cell r="G5131" t="str">
            <v>C6430 Gris</v>
          </cell>
          <cell r="H5131" t="str">
            <v>ACCESORIOS HIDROSANITARIOS</v>
          </cell>
          <cell r="I5131" t="str">
            <v>860061089 - IDRD - PROYECCIÓN</v>
          </cell>
        </row>
        <row r="5132">
          <cell r="A5132">
            <v>100589</v>
          </cell>
          <cell r="B5132" t="str">
            <v>Señal civica instrucc RutaVida 4 ejerc Doble cara</v>
          </cell>
          <cell r="C5132" t="str">
            <v>UN</v>
          </cell>
          <cell r="D5132"/>
          <cell r="E5132"/>
          <cell r="F5132">
            <v>0</v>
          </cell>
          <cell r="G5132" t="str">
            <v>SC-80</v>
          </cell>
          <cell r="H5132" t="str">
            <v>PREFABRICADOS METALICOS</v>
          </cell>
          <cell r="I5132"/>
        </row>
        <row r="5133">
          <cell r="A5133">
            <v>100590</v>
          </cell>
          <cell r="B5133" t="str">
            <v>Tierra negra selec. con cascarilla y abono org.**</v>
          </cell>
          <cell r="C5133" t="str">
            <v>M3</v>
          </cell>
          <cell r="D5133"/>
          <cell r="E5133"/>
          <cell r="F5133">
            <v>0</v>
          </cell>
          <cell r="G5133" t="str">
            <v/>
          </cell>
          <cell r="H5133" t="str">
            <v>AGREGADOS CONCRETOS Y MORTEROS</v>
          </cell>
          <cell r="I5133"/>
        </row>
        <row r="5134">
          <cell r="A5134">
            <v>100591</v>
          </cell>
          <cell r="B5134" t="str">
            <v>PASTO KIKUYO (cantidad &lt; 100 M2) **</v>
          </cell>
          <cell r="C5134" t="str">
            <v>M2</v>
          </cell>
          <cell r="D5134"/>
          <cell r="E5134">
            <v>44592</v>
          </cell>
          <cell r="F5134">
            <v>6337</v>
          </cell>
          <cell r="G5134" t="str">
            <v>TAPETE</v>
          </cell>
          <cell r="H5134" t="str">
            <v>JARDINERIA Y GRAMAS</v>
          </cell>
          <cell r="I5134" t="str">
            <v>860061089 - IDRD - PROYECCIÓN</v>
          </cell>
        </row>
        <row r="5135">
          <cell r="A5135">
            <v>100593</v>
          </cell>
          <cell r="B5135" t="str">
            <v>TUBO DRENAJE PVC 160mm.  PAVCO</v>
          </cell>
          <cell r="C5135" t="str">
            <v>ML</v>
          </cell>
          <cell r="D5135"/>
          <cell r="E5135">
            <v>44596</v>
          </cell>
          <cell r="F5135">
            <v>57712</v>
          </cell>
          <cell r="G5135" t="str">
            <v>12492</v>
          </cell>
          <cell r="H5135" t="str">
            <v>TUBERIA SUBT,REJILLAS,SUMIDER.</v>
          </cell>
          <cell r="I5135" t="str">
            <v>860061089 - IDRD - PROYECCIÓN</v>
          </cell>
        </row>
        <row r="5136">
          <cell r="A5136">
            <v>100594</v>
          </cell>
          <cell r="B5136" t="str">
            <v>TUBO DRENAJE PVC 200mm.  PAVCO</v>
          </cell>
          <cell r="C5136" t="str">
            <v>ML</v>
          </cell>
          <cell r="D5136"/>
          <cell r="E5136">
            <v>44596</v>
          </cell>
          <cell r="F5136">
            <v>76139</v>
          </cell>
          <cell r="G5136" t="str">
            <v>12494</v>
          </cell>
          <cell r="H5136" t="str">
            <v>TUBERIA SUBT,REJILLAS,SUMIDER.</v>
          </cell>
          <cell r="I5136" t="str">
            <v>860061089 - IDRD - PROYECCIÓN</v>
          </cell>
        </row>
        <row r="5137">
          <cell r="A5137">
            <v>100595</v>
          </cell>
          <cell r="B5137" t="str">
            <v>Tubo Novafort 250MM PVC-S/NORMA ICONTEC</v>
          </cell>
          <cell r="C5137" t="str">
            <v>ML</v>
          </cell>
          <cell r="D5137"/>
          <cell r="E5137">
            <v>44596</v>
          </cell>
          <cell r="F5137">
            <v>92131</v>
          </cell>
          <cell r="G5137" t="str">
            <v/>
          </cell>
          <cell r="H5137" t="str">
            <v>TUBERIA HIDROSANITARIA</v>
          </cell>
          <cell r="I5137" t="str">
            <v>860061089 - IDRD - PROYECCIÓN</v>
          </cell>
        </row>
        <row r="5138">
          <cell r="A5138">
            <v>100596</v>
          </cell>
          <cell r="B5138" t="str">
            <v>Repisa 8x.4x.3   polipropileno alto impacto **</v>
          </cell>
          <cell r="C5138" t="str">
            <v>ML</v>
          </cell>
          <cell r="D5138"/>
          <cell r="E5138"/>
          <cell r="F5138">
            <v>0</v>
          </cell>
          <cell r="G5138" t="str">
            <v/>
          </cell>
          <cell r="H5138" t="str">
            <v>MADERAS</v>
          </cell>
          <cell r="I5138"/>
        </row>
        <row r="5139">
          <cell r="A5139">
            <v>100597</v>
          </cell>
          <cell r="B5139" t="str">
            <v>Cerco 8x.8x.1   polipropileno alto impacto**</v>
          </cell>
          <cell r="C5139" t="str">
            <v>ML</v>
          </cell>
          <cell r="D5139"/>
          <cell r="E5139">
            <v>44602</v>
          </cell>
          <cell r="F5139">
            <v>226238</v>
          </cell>
          <cell r="G5139" t="str">
            <v/>
          </cell>
          <cell r="H5139" t="str">
            <v>MADERAS</v>
          </cell>
          <cell r="I5139" t="str">
            <v>860061089 - IDRD - PROYECCIÓN</v>
          </cell>
        </row>
        <row r="5140">
          <cell r="A5140">
            <v>100598</v>
          </cell>
          <cell r="B5140" t="str">
            <v>Repisa 8x.4  polipropileno mediano impacto **</v>
          </cell>
          <cell r="C5140" t="str">
            <v>ML</v>
          </cell>
          <cell r="D5140"/>
          <cell r="E5140">
            <v>44602</v>
          </cell>
          <cell r="F5140">
            <v>115381</v>
          </cell>
          <cell r="G5140" t="str">
            <v/>
          </cell>
          <cell r="H5140" t="str">
            <v>MADERAS</v>
          </cell>
          <cell r="I5140" t="str">
            <v>860061089 - IDRD - PROYECCIÓN</v>
          </cell>
        </row>
        <row r="5141">
          <cell r="A5141">
            <v>100599</v>
          </cell>
          <cell r="B5141" t="str">
            <v>Repisa 8x.4  polipropileno bajo impacto DUROK **</v>
          </cell>
          <cell r="C5141" t="str">
            <v>ML</v>
          </cell>
          <cell r="D5141"/>
          <cell r="E5141"/>
          <cell r="F5141">
            <v>0</v>
          </cell>
          <cell r="G5141" t="str">
            <v/>
          </cell>
          <cell r="H5141" t="str">
            <v>MADERAS</v>
          </cell>
          <cell r="I5141"/>
        </row>
        <row r="5142">
          <cell r="A5142">
            <v>100600</v>
          </cell>
          <cell r="B5142" t="str">
            <v>Cerco 8x.8x.1 polipropileno mediano impacto **</v>
          </cell>
          <cell r="C5142" t="str">
            <v>ML</v>
          </cell>
          <cell r="D5142"/>
          <cell r="E5142"/>
          <cell r="F5142">
            <v>0</v>
          </cell>
          <cell r="G5142" t="str">
            <v/>
          </cell>
          <cell r="H5142" t="str">
            <v>MADERAS</v>
          </cell>
          <cell r="I5142"/>
        </row>
        <row r="5143">
          <cell r="A5143">
            <v>100601</v>
          </cell>
          <cell r="B5143" t="str">
            <v>Cerco 8x.8x.1 polipropileno bajo impacto DUROK **</v>
          </cell>
          <cell r="C5143" t="str">
            <v>ML</v>
          </cell>
          <cell r="D5143"/>
          <cell r="E5143"/>
          <cell r="F5143">
            <v>0</v>
          </cell>
          <cell r="G5143" t="str">
            <v/>
          </cell>
          <cell r="H5143" t="str">
            <v>MADERAS</v>
          </cell>
          <cell r="I5143"/>
        </row>
        <row r="5144">
          <cell r="A5144">
            <v>100602</v>
          </cell>
          <cell r="B5144" t="str">
            <v>Juego red conica 3 a 12 años Cap: 12 niños</v>
          </cell>
          <cell r="C5144" t="str">
            <v>UN</v>
          </cell>
          <cell r="D5144"/>
          <cell r="E5144">
            <v>44677</v>
          </cell>
          <cell r="F5144">
            <v>67937677</v>
          </cell>
          <cell r="G5144" t="str">
            <v/>
          </cell>
          <cell r="H5144" t="str">
            <v>MOBILIARIO PARQUES</v>
          </cell>
          <cell r="I5144" t="str">
            <v>8956232 - IDRD - MEDIA ARMONICA COTIZACIONES</v>
          </cell>
        </row>
        <row r="5145">
          <cell r="A5145">
            <v>100603</v>
          </cell>
          <cell r="B5145" t="str">
            <v>Malla Electrosoldada estandar (codiACERO)**</v>
          </cell>
          <cell r="C5145" t="str">
            <v>KG</v>
          </cell>
          <cell r="D5145"/>
          <cell r="E5145">
            <v>44977</v>
          </cell>
          <cell r="F5145">
            <v>7699</v>
          </cell>
          <cell r="G5145" t="str">
            <v/>
          </cell>
          <cell r="H5145" t="str">
            <v>MALLAS ELECTROSOLDADAS</v>
          </cell>
          <cell r="I5145" t="str">
            <v>8956232 - IDRD - MEDIA ARMONICA COTIZACIONES</v>
          </cell>
        </row>
        <row r="5146">
          <cell r="A5146">
            <v>100604</v>
          </cell>
          <cell r="B5146" t="str">
            <v>Teja Cal24termoAcustica sinPintar luxacustic poliu</v>
          </cell>
          <cell r="C5146" t="str">
            <v>M2</v>
          </cell>
          <cell r="D5146"/>
          <cell r="E5146"/>
          <cell r="F5146">
            <v>0</v>
          </cell>
          <cell r="G5146" t="str">
            <v/>
          </cell>
          <cell r="H5146" t="str">
            <v>CUBIERTAS Y ACCESORIOS</v>
          </cell>
          <cell r="I5146"/>
        </row>
        <row r="5147">
          <cell r="A5147">
            <v>100605</v>
          </cell>
          <cell r="B5147" t="str">
            <v>concertina 18" (Sencilla)acero inox**</v>
          </cell>
          <cell r="C5147" t="str">
            <v>ML</v>
          </cell>
          <cell r="D5147"/>
          <cell r="E5147"/>
          <cell r="F5147">
            <v>0</v>
          </cell>
          <cell r="G5147" t="str">
            <v/>
          </cell>
          <cell r="H5147" t="str">
            <v>ACEROS Y HIERROS</v>
          </cell>
          <cell r="I5147"/>
        </row>
        <row r="5148">
          <cell r="A5148">
            <v>100606</v>
          </cell>
          <cell r="B5148" t="str">
            <v>Topellantas prefabricado H=15cm,B=20cm,L=50cm **</v>
          </cell>
          <cell r="C5148" t="str">
            <v>UN</v>
          </cell>
          <cell r="D5148"/>
          <cell r="E5148"/>
          <cell r="F5148">
            <v>0</v>
          </cell>
          <cell r="G5148" t="str">
            <v>35020</v>
          </cell>
          <cell r="H5148" t="str">
            <v>PREFABRICADOS CONCRETO</v>
          </cell>
          <cell r="I5148"/>
        </row>
        <row r="5149">
          <cell r="A5149">
            <v>100607</v>
          </cell>
          <cell r="B5149" t="str">
            <v>Juego circuito   3 a 14 años Cap: 10 niños</v>
          </cell>
          <cell r="C5149" t="str">
            <v>UN</v>
          </cell>
          <cell r="D5149"/>
          <cell r="E5149">
            <v>45097</v>
          </cell>
          <cell r="F5149">
            <v>51314841</v>
          </cell>
          <cell r="G5149" t="str">
            <v/>
          </cell>
          <cell r="H5149" t="str">
            <v>MOBILIARIO PARQUES</v>
          </cell>
          <cell r="I5149" t="str">
            <v>8956232 - IDRD - MEDIA ARMONICA COTIZACIONES</v>
          </cell>
        </row>
        <row r="5150">
          <cell r="A5150">
            <v>100608</v>
          </cell>
          <cell r="B5150" t="str">
            <v>Humus granulado de lombriz (lobricompuesto)**</v>
          </cell>
          <cell r="C5150" t="str">
            <v>KG</v>
          </cell>
          <cell r="D5150"/>
          <cell r="E5150">
            <v>44589</v>
          </cell>
          <cell r="F5150">
            <v>4890</v>
          </cell>
          <cell r="G5150" t="str">
            <v/>
          </cell>
          <cell r="H5150" t="str">
            <v>ARBOLES Y PLANTAS</v>
          </cell>
          <cell r="I5150" t="str">
            <v>860061089 - IDRD - PROYECCIÓN</v>
          </cell>
        </row>
        <row r="5151">
          <cell r="A5151">
            <v>100609</v>
          </cell>
          <cell r="B5151" t="str">
            <v>ARENA PELDAR TIPO FLINT+Cargue+Transp.Zipaq**</v>
          </cell>
          <cell r="C5151" t="str">
            <v>M3</v>
          </cell>
          <cell r="D5151"/>
          <cell r="E5151">
            <v>45708</v>
          </cell>
          <cell r="F5151">
            <v>314672.2</v>
          </cell>
          <cell r="G5151" t="str">
            <v/>
          </cell>
          <cell r="H5151" t="str">
            <v>AGREGADOS</v>
          </cell>
          <cell r="I5151" t="str">
            <v>562221312 - IDRD - VALOR CIO AJUSTADO</v>
          </cell>
        </row>
        <row r="5152">
          <cell r="A5152">
            <v>100611</v>
          </cell>
          <cell r="B5152" t="str">
            <v>Juego modular giro 3 a 14 años Cap: 10 niños</v>
          </cell>
          <cell r="C5152" t="str">
            <v>UN</v>
          </cell>
          <cell r="D5152"/>
          <cell r="E5152">
            <v>44677</v>
          </cell>
          <cell r="F5152">
            <v>35878872.009999998</v>
          </cell>
          <cell r="G5152" t="str">
            <v/>
          </cell>
          <cell r="H5152" t="str">
            <v>MOBILIARIO PARQUES</v>
          </cell>
          <cell r="I5152" t="str">
            <v>555555555555 - IDRD - MEDIANA DE COTIZACIONES</v>
          </cell>
        </row>
        <row r="5153">
          <cell r="A5153">
            <v>100612</v>
          </cell>
          <cell r="B5153" t="str">
            <v>Figuración de tuberia metálica 2 1/2"</v>
          </cell>
          <cell r="C5153" t="str">
            <v>ML</v>
          </cell>
          <cell r="D5153"/>
          <cell r="E5153">
            <v>45491</v>
          </cell>
          <cell r="F5153">
            <v>48500</v>
          </cell>
          <cell r="G5153" t="str">
            <v/>
          </cell>
          <cell r="H5153" t="str">
            <v>CARPINTERIA METALICA</v>
          </cell>
          <cell r="I5153" t="str">
            <v>562221312 - IDRD - VALOR CIO AJUSTADO</v>
          </cell>
        </row>
        <row r="5154">
          <cell r="A5154">
            <v>100613</v>
          </cell>
          <cell r="B5154" t="str">
            <v>TEJA AJOTA POLICARBONATO AJOVER (0.83X1.80)</v>
          </cell>
          <cell r="C5154" t="str">
            <v>M2</v>
          </cell>
          <cell r="D5154"/>
          <cell r="E5154"/>
          <cell r="F5154">
            <v>0</v>
          </cell>
          <cell r="G5154" t="str">
            <v/>
          </cell>
          <cell r="H5154" t="str">
            <v>MISCELANEA</v>
          </cell>
          <cell r="I5154"/>
        </row>
        <row r="5155">
          <cell r="A5155">
            <v>100614</v>
          </cell>
          <cell r="B5155" t="str">
            <v>Neopreno a=5cm e=2cm Dureza 65 Shore</v>
          </cell>
          <cell r="C5155" t="str">
            <v>ML</v>
          </cell>
          <cell r="D5155"/>
          <cell r="E5155"/>
          <cell r="F5155">
            <v>0</v>
          </cell>
          <cell r="G5155" t="str">
            <v/>
          </cell>
          <cell r="H5155" t="str">
            <v>GRIFERIAS,APARATOS,ACCESORIOS</v>
          </cell>
          <cell r="I5155"/>
        </row>
        <row r="5156">
          <cell r="A5156">
            <v>100615</v>
          </cell>
          <cell r="B5156" t="str">
            <v>Gasolina      **</v>
          </cell>
          <cell r="C5156" t="str">
            <v>GLN</v>
          </cell>
          <cell r="D5156"/>
          <cell r="E5156">
            <v>45433</v>
          </cell>
          <cell r="F5156">
            <v>15590</v>
          </cell>
          <cell r="G5156" t="str">
            <v/>
          </cell>
          <cell r="H5156" t="str">
            <v>COMBUSTIBLES</v>
          </cell>
          <cell r="I5156" t="str">
            <v>555555555555 - IDRD - MEDIANA DE COTIZACIONES</v>
          </cell>
        </row>
        <row r="5157">
          <cell r="A5157">
            <v>100616</v>
          </cell>
          <cell r="B5157" t="str">
            <v>Valvula compuert elástica extremo liso 3"***</v>
          </cell>
          <cell r="C5157" t="str">
            <v>UN</v>
          </cell>
          <cell r="D5157"/>
          <cell r="E5157"/>
          <cell r="F5157">
            <v>0</v>
          </cell>
          <cell r="G5157" t="str">
            <v>C6430 Gris</v>
          </cell>
          <cell r="H5157" t="str">
            <v>ACCESORIOS HIDROSANITARIOS</v>
          </cell>
          <cell r="I5157"/>
        </row>
        <row r="5158">
          <cell r="A5158">
            <v>100617</v>
          </cell>
          <cell r="B5158" t="str">
            <v>CASETON EN LONA 0.35m***</v>
          </cell>
          <cell r="C5158" t="str">
            <v>M2</v>
          </cell>
          <cell r="D5158"/>
          <cell r="E5158"/>
          <cell r="F5158">
            <v>0</v>
          </cell>
          <cell r="G5158" t="str">
            <v>0</v>
          </cell>
          <cell r="H5158" t="str">
            <v>FORMALETA</v>
          </cell>
          <cell r="I5158"/>
        </row>
        <row r="5159">
          <cell r="A5159">
            <v>100618</v>
          </cell>
          <cell r="B5159" t="str">
            <v>Lubricante 500G para tuberia PVC.P RDE 26***</v>
          </cell>
          <cell r="C5159" t="str">
            <v>UN</v>
          </cell>
          <cell r="D5159"/>
          <cell r="E5159">
            <v>43613</v>
          </cell>
          <cell r="F5159">
            <v>11757</v>
          </cell>
          <cell r="G5159" t="str">
            <v>C6430 Gris</v>
          </cell>
          <cell r="H5159" t="str">
            <v>MISCELANEA</v>
          </cell>
          <cell r="I5159" t="str">
            <v>666665454444 - IDRD - MENOR PRECIO DE COTIZACIONES</v>
          </cell>
        </row>
        <row r="5160">
          <cell r="A5160">
            <v>100619</v>
          </cell>
          <cell r="B5160" t="str">
            <v>REGISTRO PASO DIRECTO PESADO Ø.3"</v>
          </cell>
          <cell r="C5160" t="str">
            <v>UN</v>
          </cell>
          <cell r="D5160"/>
          <cell r="E5160">
            <v>44585</v>
          </cell>
          <cell r="F5160">
            <v>439907.3</v>
          </cell>
          <cell r="G5160" t="str">
            <v>RPW12</v>
          </cell>
          <cell r="H5160" t="str">
            <v>REGISTROS Y CHEQUES</v>
          </cell>
          <cell r="I5160" t="str">
            <v>860061089 - IDRD - PROYECCIÓN</v>
          </cell>
        </row>
        <row r="5161">
          <cell r="A5161">
            <v>100620</v>
          </cell>
          <cell r="B5161" t="str">
            <v>REGISTRO CORTINA PESADO Ø2 1/2" S/NORMA ICONTEC</v>
          </cell>
          <cell r="C5161" t="str">
            <v>UN</v>
          </cell>
          <cell r="D5161"/>
          <cell r="E5161">
            <v>44585</v>
          </cell>
          <cell r="F5161">
            <v>406722.56</v>
          </cell>
          <cell r="G5161" t="str">
            <v>RPW12</v>
          </cell>
          <cell r="H5161" t="str">
            <v>REGISTROS Y CHEQUES</v>
          </cell>
          <cell r="I5161" t="str">
            <v>860061089 - IDRD - PROYECCIÓN</v>
          </cell>
        </row>
        <row r="5162">
          <cell r="A5162">
            <v>100621</v>
          </cell>
          <cell r="B5162" t="str">
            <v>TABLETA ROMANA SAHARA ALFA***</v>
          </cell>
          <cell r="C5162" t="str">
            <v>M2</v>
          </cell>
          <cell r="D5162"/>
          <cell r="E5162"/>
          <cell r="F5162">
            <v>0</v>
          </cell>
          <cell r="G5162" t="str">
            <v>G 4241</v>
          </cell>
          <cell r="H5162" t="str">
            <v>Pisos</v>
          </cell>
          <cell r="I5162"/>
        </row>
        <row r="5163">
          <cell r="A5163">
            <v>100622</v>
          </cell>
          <cell r="B5163" t="str">
            <v>TABLETA ECOCERAMICA (CORAL 20*20 ALFA)</v>
          </cell>
          <cell r="C5163" t="str">
            <v>M2</v>
          </cell>
          <cell r="D5163"/>
          <cell r="E5163">
            <v>45700</v>
          </cell>
          <cell r="F5163">
            <v>19096</v>
          </cell>
          <cell r="G5163" t="str">
            <v>G 4241</v>
          </cell>
          <cell r="H5163" t="str">
            <v>Pisos</v>
          </cell>
          <cell r="I5163" t="str">
            <v>8956232 - IDRD - MEDIA ARMONICA COTIZACIONES</v>
          </cell>
        </row>
        <row r="5164">
          <cell r="A5164">
            <v>100623</v>
          </cell>
          <cell r="B5164" t="str">
            <v>Teja Cal24 termoAcustic2Cara pintad luxacustic **</v>
          </cell>
          <cell r="C5164" t="str">
            <v>M2</v>
          </cell>
          <cell r="D5164"/>
          <cell r="E5164"/>
          <cell r="F5164">
            <v>0</v>
          </cell>
          <cell r="G5164" t="str">
            <v/>
          </cell>
          <cell r="H5164" t="str">
            <v>CUBIERTAS Y ACCESORIOS</v>
          </cell>
          <cell r="I5164"/>
        </row>
        <row r="5165">
          <cell r="A5165">
            <v>100624</v>
          </cell>
          <cell r="B5165" t="str">
            <v>COMPRESOR 2HP  TANQUE 25 LT</v>
          </cell>
          <cell r="C5165" t="str">
            <v>DD</v>
          </cell>
          <cell r="D5165"/>
          <cell r="E5165">
            <v>45014</v>
          </cell>
          <cell r="F5165">
            <v>50577</v>
          </cell>
          <cell r="G5165" t="str">
            <v>40377</v>
          </cell>
          <cell r="H5165" t="str">
            <v>HERRAMIENTA</v>
          </cell>
          <cell r="I5165" t="str">
            <v>860061089 - IDRD - PROYECCIÓN</v>
          </cell>
        </row>
        <row r="5166">
          <cell r="A5166">
            <v>100625</v>
          </cell>
          <cell r="B5166" t="str">
            <v>LAMINA COLD ROLLED Cal.16 1.22x2.44 M</v>
          </cell>
          <cell r="C5166" t="str">
            <v>UN</v>
          </cell>
          <cell r="D5166"/>
          <cell r="E5166">
            <v>45708</v>
          </cell>
          <cell r="F5166">
            <v>192377.43</v>
          </cell>
          <cell r="G5166" t="str">
            <v/>
          </cell>
          <cell r="H5166" t="str">
            <v>LAMINAS PLATINAS</v>
          </cell>
          <cell r="I5166" t="str">
            <v>562221312 - IDRD - VALOR CIO AJUSTADO</v>
          </cell>
        </row>
        <row r="5167">
          <cell r="A5167">
            <v>100626</v>
          </cell>
          <cell r="B5167" t="str">
            <v>Recebo Comun sin transporte</v>
          </cell>
          <cell r="C5167" t="str">
            <v>M3</v>
          </cell>
          <cell r="D5167"/>
          <cell r="E5167">
            <v>43843</v>
          </cell>
          <cell r="F5167">
            <v>12306</v>
          </cell>
          <cell r="G5167" t="str">
            <v/>
          </cell>
          <cell r="H5167" t="str">
            <v>AGREGADOS CONCRETOS Y MORTEROS</v>
          </cell>
          <cell r="I5167" t="str">
            <v>860061089 - IDRD - PROYECCIÓN</v>
          </cell>
        </row>
        <row r="5168">
          <cell r="A5168">
            <v>100627</v>
          </cell>
          <cell r="B5168" t="str">
            <v>Bloque concreto  10x20x20 medio Fab.   **</v>
          </cell>
          <cell r="C5168" t="str">
            <v>UN</v>
          </cell>
          <cell r="D5168"/>
          <cell r="E5168"/>
          <cell r="F5168">
            <v>0</v>
          </cell>
          <cell r="G5168" t="str">
            <v>Fab.</v>
          </cell>
          <cell r="H5168" t="str">
            <v>BLOQUE BOGOTA</v>
          </cell>
          <cell r="I5168"/>
        </row>
        <row r="5169">
          <cell r="A5169">
            <v>100628</v>
          </cell>
          <cell r="B5169" t="str">
            <v>Bloque concreto  12x20x40 enteroFab.   **</v>
          </cell>
          <cell r="C5169" t="str">
            <v>UN</v>
          </cell>
          <cell r="D5169"/>
          <cell r="E5169">
            <v>43817</v>
          </cell>
          <cell r="F5169">
            <v>2657</v>
          </cell>
          <cell r="G5169" t="str">
            <v>Fab.</v>
          </cell>
          <cell r="H5169" t="str">
            <v>BLOQUE BOGOTA</v>
          </cell>
          <cell r="I5169" t="str">
            <v>789630 - ABENSALA PREFABRICADOS EXITO S.A.S.</v>
          </cell>
        </row>
        <row r="5170">
          <cell r="A5170">
            <v>100629</v>
          </cell>
          <cell r="B5170" t="str">
            <v>Bloque concreto  12x20x20 medio Fab.   **</v>
          </cell>
          <cell r="C5170" t="str">
            <v>UN</v>
          </cell>
          <cell r="D5170"/>
          <cell r="E5170"/>
          <cell r="F5170">
            <v>0</v>
          </cell>
          <cell r="G5170" t="str">
            <v>Fab.</v>
          </cell>
          <cell r="H5170" t="str">
            <v>BLOQUE BOGOTA</v>
          </cell>
          <cell r="I5170"/>
        </row>
        <row r="5171">
          <cell r="A5171">
            <v>100630</v>
          </cell>
          <cell r="B5171" t="str">
            <v>Bloque concreto  15x20x40 enteroFab.   **</v>
          </cell>
          <cell r="C5171" t="str">
            <v>UN</v>
          </cell>
          <cell r="D5171"/>
          <cell r="E5171"/>
          <cell r="F5171">
            <v>0</v>
          </cell>
          <cell r="G5171" t="str">
            <v>Fab.</v>
          </cell>
          <cell r="H5171" t="str">
            <v>BLOQUE BOGOTA</v>
          </cell>
          <cell r="I5171"/>
        </row>
        <row r="5172">
          <cell r="A5172">
            <v>100631</v>
          </cell>
          <cell r="B5172" t="str">
            <v>Bloque concreto  15x20x20 medio Fab.   **</v>
          </cell>
          <cell r="C5172" t="str">
            <v>UN</v>
          </cell>
          <cell r="D5172"/>
          <cell r="E5172"/>
          <cell r="F5172">
            <v>0</v>
          </cell>
          <cell r="G5172" t="str">
            <v>Fab.</v>
          </cell>
          <cell r="H5172" t="str">
            <v>BLOQUE BOGOTA</v>
          </cell>
          <cell r="I5172"/>
        </row>
        <row r="5173">
          <cell r="A5173">
            <v>100632</v>
          </cell>
          <cell r="B5173" t="str">
            <v>Bloque concreto  20x20x40 enteroFab.   **</v>
          </cell>
          <cell r="C5173" t="str">
            <v>UN</v>
          </cell>
          <cell r="D5173"/>
          <cell r="E5173"/>
          <cell r="F5173">
            <v>0</v>
          </cell>
          <cell r="G5173" t="str">
            <v>Fab.</v>
          </cell>
          <cell r="H5173" t="str">
            <v>BLOQUE BOGOTA</v>
          </cell>
          <cell r="I5173"/>
        </row>
        <row r="5174">
          <cell r="A5174">
            <v>100633</v>
          </cell>
          <cell r="B5174" t="str">
            <v>Bloque concreto  20x20x20 medio Fab.   **</v>
          </cell>
          <cell r="C5174" t="str">
            <v>UN</v>
          </cell>
          <cell r="D5174"/>
          <cell r="E5174"/>
          <cell r="F5174">
            <v>0</v>
          </cell>
          <cell r="G5174" t="str">
            <v>Fab.</v>
          </cell>
          <cell r="H5174" t="str">
            <v>BLOQUE BOGOTA</v>
          </cell>
          <cell r="I5174"/>
        </row>
        <row r="5175">
          <cell r="A5175">
            <v>100634</v>
          </cell>
          <cell r="B5175" t="str">
            <v>Rejilla sumidero lateral EAAB 14*83*L=45 **</v>
          </cell>
          <cell r="C5175" t="str">
            <v>UN</v>
          </cell>
          <cell r="D5175"/>
          <cell r="E5175"/>
          <cell r="F5175">
            <v>0</v>
          </cell>
          <cell r="G5175" t="str">
            <v>R-25-C</v>
          </cell>
          <cell r="H5175" t="str">
            <v>REJILLAS</v>
          </cell>
          <cell r="I5175"/>
        </row>
        <row r="5176">
          <cell r="A5176">
            <v>100635</v>
          </cell>
          <cell r="B5176" t="str">
            <v>Rejilla sumidero lateral EAAB 14*83*L=45 nueva **</v>
          </cell>
          <cell r="C5176" t="str">
            <v>UN</v>
          </cell>
          <cell r="D5176"/>
          <cell r="E5176"/>
          <cell r="F5176">
            <v>0</v>
          </cell>
          <cell r="G5176" t="str">
            <v>R-25-C</v>
          </cell>
          <cell r="H5176" t="str">
            <v>REJILLAS</v>
          </cell>
          <cell r="I5176"/>
        </row>
        <row r="5177">
          <cell r="A5177">
            <v>100636</v>
          </cell>
          <cell r="B5177" t="str">
            <v>Marco Rejilla sumidero lateral EAAB 14*100*L=65 **</v>
          </cell>
          <cell r="C5177" t="str">
            <v>UN</v>
          </cell>
          <cell r="D5177"/>
          <cell r="E5177"/>
          <cell r="F5177">
            <v>0</v>
          </cell>
          <cell r="G5177" t="str">
            <v>R-25-C</v>
          </cell>
          <cell r="H5177" t="str">
            <v>REJILLAS</v>
          </cell>
          <cell r="I5177"/>
        </row>
        <row r="5178">
          <cell r="A5178">
            <v>100637</v>
          </cell>
          <cell r="B5178" t="str">
            <v>Rejilla sumidero transvers EAAB 14*50*L=50  Vehicu</v>
          </cell>
          <cell r="C5178" t="str">
            <v>UN</v>
          </cell>
          <cell r="D5178"/>
          <cell r="E5178"/>
          <cell r="F5178">
            <v>0</v>
          </cell>
          <cell r="G5178" t="str">
            <v>R-25-C</v>
          </cell>
          <cell r="H5178" t="str">
            <v>REJILLAS</v>
          </cell>
          <cell r="I5178"/>
        </row>
        <row r="5179">
          <cell r="A5179">
            <v>100638</v>
          </cell>
          <cell r="B5179" t="str">
            <v>Remate rampa A-105(H=27.5cm;A=0.40m;L=0.80m)</v>
          </cell>
          <cell r="C5179" t="str">
            <v>UN</v>
          </cell>
          <cell r="D5179"/>
          <cell r="E5179">
            <v>45597</v>
          </cell>
          <cell r="F5179">
            <v>82727</v>
          </cell>
          <cell r="G5179" t="str">
            <v>35020</v>
          </cell>
          <cell r="H5179" t="str">
            <v>PREFABRICADOS CONCRETO</v>
          </cell>
          <cell r="I5179" t="str">
            <v>8956232 - IDRD - MEDIA ARMONICA COTIZACIONES</v>
          </cell>
        </row>
        <row r="5180">
          <cell r="A5180">
            <v>100639</v>
          </cell>
          <cell r="B5180" t="str">
            <v>Base pref pozo **</v>
          </cell>
          <cell r="C5180" t="str">
            <v>UN</v>
          </cell>
          <cell r="D5180"/>
          <cell r="E5180">
            <v>43700</v>
          </cell>
          <cell r="F5180">
            <v>881914</v>
          </cell>
          <cell r="G5180" t="str">
            <v>MTPA-60</v>
          </cell>
          <cell r="H5180" t="str">
            <v>TUBERIA SUBT,REJILLAS,SUMIDER.</v>
          </cell>
          <cell r="I5180" t="str">
            <v>8956232 - IDRD - MEDIA ARMONICA COTIZACIONES</v>
          </cell>
        </row>
        <row r="5181">
          <cell r="A5181">
            <v>100640</v>
          </cell>
          <cell r="B5181" t="str">
            <v>Seccion pozo 1.2*h=1.0 prefab **</v>
          </cell>
          <cell r="C5181" t="str">
            <v>UN</v>
          </cell>
          <cell r="D5181"/>
          <cell r="E5181">
            <v>43700</v>
          </cell>
          <cell r="F5181">
            <v>720583</v>
          </cell>
          <cell r="G5181" t="str">
            <v>MTPA-60</v>
          </cell>
          <cell r="H5181" t="str">
            <v>TUBERIA SUBT,REJILLAS,SUMIDER.</v>
          </cell>
          <cell r="I5181" t="str">
            <v>8956232 - IDRD - MEDIA ARMONICA COTIZACIONES</v>
          </cell>
        </row>
        <row r="5182">
          <cell r="A5182">
            <v>100641</v>
          </cell>
          <cell r="B5182" t="str">
            <v>Seccion pozo 1.2*h=0.50 prefab **</v>
          </cell>
          <cell r="C5182" t="str">
            <v>UN</v>
          </cell>
          <cell r="D5182"/>
          <cell r="E5182">
            <v>43700</v>
          </cell>
          <cell r="F5182">
            <v>342867</v>
          </cell>
          <cell r="G5182" t="str">
            <v>MTPA-60</v>
          </cell>
          <cell r="H5182" t="str">
            <v>TUBERIA SUBT,REJILLAS,SUMIDER.</v>
          </cell>
          <cell r="I5182" t="str">
            <v>555555555555 - IDRD - MEDIANA DE COTIZACIONES</v>
          </cell>
        </row>
        <row r="5183">
          <cell r="A5183">
            <v>100642</v>
          </cell>
          <cell r="B5183" t="str">
            <v>Seccion pozo D=1.2*h=0.25 prefab e=0.10m **</v>
          </cell>
          <cell r="C5183" t="str">
            <v>UN</v>
          </cell>
          <cell r="D5183"/>
          <cell r="E5183">
            <v>43700</v>
          </cell>
          <cell r="F5183">
            <v>210974.01</v>
          </cell>
          <cell r="G5183" t="str">
            <v>MTPA-60</v>
          </cell>
          <cell r="H5183" t="str">
            <v>TUBERIA SUBT,REJILLAS,SUMIDER.</v>
          </cell>
          <cell r="I5183" t="str">
            <v>8956232 - IDRD - MEDIA ARMONICA COTIZACIONES</v>
          </cell>
        </row>
        <row r="5184">
          <cell r="A5184">
            <v>100643</v>
          </cell>
          <cell r="B5184" t="str">
            <v>Aro de ajuste pozo prefab para cono h=0.1 **</v>
          </cell>
          <cell r="C5184" t="str">
            <v>UN</v>
          </cell>
          <cell r="D5184"/>
          <cell r="E5184"/>
          <cell r="F5184">
            <v>0</v>
          </cell>
          <cell r="G5184" t="str">
            <v>MTPA-60</v>
          </cell>
          <cell r="H5184" t="str">
            <v>TUBERIA SUBT,REJILLAS,SUMIDER.</v>
          </cell>
          <cell r="I5184"/>
        </row>
        <row r="5185">
          <cell r="A5185">
            <v>100644</v>
          </cell>
          <cell r="B5185" t="str">
            <v>Cono excentrico pozo 1.2*0.6 h=0.75 prefab **</v>
          </cell>
          <cell r="C5185" t="str">
            <v>UN</v>
          </cell>
          <cell r="D5185"/>
          <cell r="E5185"/>
          <cell r="F5185">
            <v>0</v>
          </cell>
          <cell r="G5185" t="str">
            <v>MTPA-60</v>
          </cell>
          <cell r="H5185" t="str">
            <v>TUBERIA SUBT,REJILLAS,SUMIDER.</v>
          </cell>
          <cell r="I5185"/>
        </row>
        <row r="5186">
          <cell r="A5186">
            <v>100645</v>
          </cell>
          <cell r="B5186" t="str">
            <v>Viga de transicion pozo 1.5 prefab **</v>
          </cell>
          <cell r="C5186" t="str">
            <v>UN</v>
          </cell>
          <cell r="D5186"/>
          <cell r="E5186">
            <v>43798</v>
          </cell>
          <cell r="F5186">
            <v>214980</v>
          </cell>
          <cell r="G5186" t="str">
            <v>MTPA-60</v>
          </cell>
          <cell r="H5186" t="str">
            <v>TUBERIA SUBT,REJILLAS,SUMIDER.</v>
          </cell>
          <cell r="I5186" t="str">
            <v>66665555555 - IDRD - MEDIA ARITMETICA DE COTIZACIONES</v>
          </cell>
        </row>
        <row r="5187">
          <cell r="A5187">
            <v>100646</v>
          </cell>
          <cell r="B5187" t="str">
            <v>Placa  pozo 1.7*h=0.25 prefab **</v>
          </cell>
          <cell r="C5187" t="str">
            <v>UN</v>
          </cell>
          <cell r="D5187"/>
          <cell r="E5187"/>
          <cell r="F5187">
            <v>0</v>
          </cell>
          <cell r="G5187" t="str">
            <v>MTPA-60</v>
          </cell>
          <cell r="H5187" t="str">
            <v>TUBERIA SUBT,REJILLAS,SUMIDER.</v>
          </cell>
          <cell r="I5187"/>
        </row>
        <row r="5188">
          <cell r="A5188">
            <v>100647</v>
          </cell>
          <cell r="B5188" t="str">
            <v>Placa  pozo 1.0*h=0.20 prefab **</v>
          </cell>
          <cell r="C5188" t="str">
            <v>UN</v>
          </cell>
          <cell r="D5188"/>
          <cell r="E5188"/>
          <cell r="F5188">
            <v>0</v>
          </cell>
          <cell r="G5188" t="str">
            <v>MTPA-60</v>
          </cell>
          <cell r="H5188" t="str">
            <v>TUBERIA SUBT,REJILLAS,SUMIDER.</v>
          </cell>
          <cell r="I5188"/>
        </row>
        <row r="5189">
          <cell r="A5189">
            <v>100648</v>
          </cell>
          <cell r="B5189" t="str">
            <v>Tapa  pozo EAAB 1.0*h=0.20 prefab **</v>
          </cell>
          <cell r="C5189" t="str">
            <v>UN</v>
          </cell>
          <cell r="D5189"/>
          <cell r="E5189"/>
          <cell r="F5189">
            <v>0</v>
          </cell>
          <cell r="G5189" t="str">
            <v>MTPA-60</v>
          </cell>
          <cell r="H5189" t="str">
            <v>TUBERIA SUBT,REJILLAS,SUMIDER.</v>
          </cell>
          <cell r="I5189"/>
        </row>
        <row r="5190">
          <cell r="A5190">
            <v>100649</v>
          </cell>
          <cell r="B5190" t="str">
            <v>Sika IGAS negro (toxement masil negro) 30Kg **</v>
          </cell>
          <cell r="C5190" t="str">
            <v>KG</v>
          </cell>
          <cell r="D5190"/>
          <cell r="E5190"/>
          <cell r="F5190">
            <v>0</v>
          </cell>
          <cell r="G5190" t="str">
            <v>210348</v>
          </cell>
          <cell r="H5190" t="str">
            <v>ADITIVOS Y QUIMICOS</v>
          </cell>
          <cell r="I5190"/>
        </row>
        <row r="5191">
          <cell r="A5191">
            <v>100650</v>
          </cell>
          <cell r="B5191" t="str">
            <v>Tee HG 2" **</v>
          </cell>
          <cell r="C5191" t="str">
            <v>UN</v>
          </cell>
          <cell r="D5191"/>
          <cell r="E5191"/>
          <cell r="F5191">
            <v>0</v>
          </cell>
          <cell r="G5191" t="str">
            <v>1530248118</v>
          </cell>
          <cell r="H5191" t="str">
            <v>ACCESORIOS HIDROSANITARIOS</v>
          </cell>
          <cell r="I5191"/>
        </row>
        <row r="5192">
          <cell r="A5192">
            <v>100651</v>
          </cell>
          <cell r="B5192" t="str">
            <v>Codo 90°HG 1/2" **</v>
          </cell>
          <cell r="C5192" t="str">
            <v>UN</v>
          </cell>
          <cell r="D5192"/>
          <cell r="E5192">
            <v>43552</v>
          </cell>
          <cell r="F5192">
            <v>1043</v>
          </cell>
          <cell r="G5192" t="str">
            <v>1530248118</v>
          </cell>
          <cell r="H5192" t="str">
            <v>ACCESORIOS HIDROSANITARIOS</v>
          </cell>
          <cell r="I5192" t="str">
            <v>8956232 - IDRD - MEDIA ARMONICA COTIZACIONES</v>
          </cell>
        </row>
        <row r="5193">
          <cell r="A5193">
            <v>100652</v>
          </cell>
          <cell r="B5193" t="str">
            <v>CODO GALVANIZADO  90° - Ø 3"</v>
          </cell>
          <cell r="C5193" t="str">
            <v>UN</v>
          </cell>
          <cell r="D5193"/>
          <cell r="E5193">
            <v>43552</v>
          </cell>
          <cell r="F5193">
            <v>28241</v>
          </cell>
          <cell r="G5193" t="str">
            <v>32060G</v>
          </cell>
          <cell r="H5193" t="str">
            <v>ACCESORIOS HIDROSANITARIOS</v>
          </cell>
          <cell r="I5193" t="str">
            <v>555555555555 - IDRD - MEDIANA DE COTIZACIONES</v>
          </cell>
        </row>
        <row r="5194">
          <cell r="A5194">
            <v>100653</v>
          </cell>
          <cell r="B5194" t="str">
            <v>Tubo aceroEstructural Galv.1 1/2"e=3.0mm sin rosca</v>
          </cell>
          <cell r="C5194" t="str">
            <v>ML</v>
          </cell>
          <cell r="D5194"/>
          <cell r="E5194"/>
          <cell r="F5194">
            <v>0</v>
          </cell>
          <cell r="G5194" t="str">
            <v/>
          </cell>
          <cell r="H5194" t="str">
            <v>REGISTROS Y CHEQUES</v>
          </cell>
          <cell r="I5194"/>
        </row>
        <row r="5195">
          <cell r="A5195">
            <v>100654</v>
          </cell>
          <cell r="B5195" t="str">
            <v>ADOQUIN 26x12.5 x 6 MOORE(VEHICULAR LIVIANO)FABRIC</v>
          </cell>
          <cell r="C5195" t="str">
            <v>M2</v>
          </cell>
          <cell r="D5195"/>
          <cell r="E5195"/>
          <cell r="F5195">
            <v>0</v>
          </cell>
          <cell r="G5195" t="str">
            <v/>
          </cell>
          <cell r="H5195" t="str">
            <v>BLOQUES Y LADRILLOS</v>
          </cell>
          <cell r="I5195"/>
        </row>
        <row r="5196">
          <cell r="A5196">
            <v>100655</v>
          </cell>
          <cell r="B5196" t="str">
            <v>Juego primera infancia pasadizo 0-6 años Cap:6niño</v>
          </cell>
          <cell r="C5196" t="str">
            <v>UN</v>
          </cell>
          <cell r="D5196"/>
          <cell r="E5196">
            <v>44679</v>
          </cell>
          <cell r="F5196">
            <v>56175836</v>
          </cell>
          <cell r="G5196" t="str">
            <v/>
          </cell>
          <cell r="H5196" t="str">
            <v>MOBILIARIO PARQUES</v>
          </cell>
          <cell r="I5196" t="str">
            <v>8956232 - IDRD - MEDIA ARMONICA COTIZACIONES</v>
          </cell>
        </row>
        <row r="5197">
          <cell r="A5197">
            <v>100656</v>
          </cell>
          <cell r="B5197" t="str">
            <v>POXIPOLIAMIDA ANTIHONGO ANTIMOHO  2 COMPONENTES</v>
          </cell>
          <cell r="C5197" t="str">
            <v>GLN</v>
          </cell>
          <cell r="D5197"/>
          <cell r="E5197">
            <v>45708</v>
          </cell>
          <cell r="F5197">
            <v>264418.89</v>
          </cell>
          <cell r="G5197" t="str">
            <v>1601</v>
          </cell>
          <cell r="H5197" t="str">
            <v>Bases</v>
          </cell>
          <cell r="I5197" t="str">
            <v>562221312 - IDRD - VALOR CIO AJUSTADO</v>
          </cell>
        </row>
        <row r="5198">
          <cell r="A5198">
            <v>100657</v>
          </cell>
          <cell r="B5198" t="str">
            <v>CONCRETO 1500 PSI (105N)  gravilla fina Gr=3/8"</v>
          </cell>
          <cell r="C5198" t="str">
            <v>M3</v>
          </cell>
          <cell r="D5198"/>
          <cell r="E5198"/>
          <cell r="F5198">
            <v>0</v>
          </cell>
          <cell r="G5198" t="str">
            <v/>
          </cell>
          <cell r="H5198" t="str">
            <v>CONCRETOS</v>
          </cell>
          <cell r="I5198"/>
        </row>
        <row r="5199">
          <cell r="A5199">
            <v>100658</v>
          </cell>
          <cell r="B5199" t="str">
            <v>CONCRETO 2000 PSI (140N)  Gravilla Fina Gr=1/2"</v>
          </cell>
          <cell r="C5199" t="str">
            <v>M3</v>
          </cell>
          <cell r="D5199"/>
          <cell r="E5199"/>
          <cell r="F5199">
            <v>0</v>
          </cell>
          <cell r="G5199" t="str">
            <v/>
          </cell>
          <cell r="H5199" t="str">
            <v>CONCRETOS</v>
          </cell>
          <cell r="I5199"/>
        </row>
        <row r="5200">
          <cell r="A5200">
            <v>100659</v>
          </cell>
          <cell r="B5200" t="str">
            <v>CONCRETO 2500 PSI (175N)  gravilla fina Gr=1/2"</v>
          </cell>
          <cell r="C5200" t="str">
            <v>M3</v>
          </cell>
          <cell r="D5200"/>
          <cell r="E5200">
            <v>45434</v>
          </cell>
          <cell r="F5200">
            <v>548695.01</v>
          </cell>
          <cell r="G5200" t="str">
            <v/>
          </cell>
          <cell r="H5200" t="str">
            <v>CONCRETOS</v>
          </cell>
          <cell r="I5200" t="str">
            <v>8956232 - IDRD - MEDIA ARMONICA COTIZACIONES</v>
          </cell>
        </row>
        <row r="5201">
          <cell r="A5201">
            <v>100660</v>
          </cell>
          <cell r="B5201" t="str">
            <v>CONCRETO 3000 PSI (210N) gravilla fina 1/2" ***</v>
          </cell>
          <cell r="C5201" t="str">
            <v>M3</v>
          </cell>
          <cell r="D5201"/>
          <cell r="E5201">
            <v>45708</v>
          </cell>
          <cell r="F5201">
            <v>590037.11</v>
          </cell>
          <cell r="G5201" t="str">
            <v/>
          </cell>
          <cell r="H5201" t="str">
            <v>CONCRETOS</v>
          </cell>
          <cell r="I5201" t="str">
            <v>562221312 - IDRD - VALOR CIO AJUSTADO</v>
          </cell>
        </row>
        <row r="5202">
          <cell r="A5202">
            <v>100661</v>
          </cell>
          <cell r="B5202" t="str">
            <v>CONCRETO 3000 PSI  gravilla comun Gr=1"baja permea</v>
          </cell>
          <cell r="C5202" t="str">
            <v>M3</v>
          </cell>
          <cell r="D5202"/>
          <cell r="E5202"/>
          <cell r="F5202">
            <v>0</v>
          </cell>
          <cell r="G5202" t="str">
            <v/>
          </cell>
          <cell r="H5202" t="str">
            <v>CONCRETOS</v>
          </cell>
          <cell r="I5202"/>
        </row>
        <row r="5203">
          <cell r="A5203">
            <v>100662</v>
          </cell>
          <cell r="B5203" t="str">
            <v>CONCRETO 3500 PSI (245N)  gravilla fina1/2" **</v>
          </cell>
          <cell r="C5203" t="str">
            <v>M3</v>
          </cell>
          <cell r="D5203"/>
          <cell r="E5203">
            <v>44592</v>
          </cell>
          <cell r="F5203">
            <v>437168</v>
          </cell>
          <cell r="G5203" t="str">
            <v/>
          </cell>
          <cell r="H5203" t="str">
            <v>CONCRETOS</v>
          </cell>
          <cell r="I5203" t="str">
            <v>860061089 - IDRD - PROYECCIÓN</v>
          </cell>
        </row>
        <row r="5204">
          <cell r="A5204">
            <v>100663</v>
          </cell>
          <cell r="B5204" t="str">
            <v>CONCRETO 4000 PSI (280N)   gravilla fina 1/2"</v>
          </cell>
          <cell r="C5204" t="str">
            <v>M3</v>
          </cell>
          <cell r="D5204"/>
          <cell r="E5204">
            <v>45708</v>
          </cell>
          <cell r="F5204">
            <v>621263.69999999995</v>
          </cell>
          <cell r="G5204" t="str">
            <v/>
          </cell>
          <cell r="H5204" t="str">
            <v>CONCRETOS</v>
          </cell>
          <cell r="I5204" t="str">
            <v>562221312 - IDRD - VALOR CIO AJUSTADO</v>
          </cell>
        </row>
        <row r="5205">
          <cell r="A5205">
            <v>100664</v>
          </cell>
          <cell r="B5205" t="str">
            <v>CONCRETO 4500 PSI (315N)   gravilla fina 1/2" **</v>
          </cell>
          <cell r="C5205" t="str">
            <v>M3</v>
          </cell>
          <cell r="D5205"/>
          <cell r="E5205"/>
          <cell r="F5205">
            <v>0</v>
          </cell>
          <cell r="G5205" t="str">
            <v/>
          </cell>
          <cell r="H5205" t="str">
            <v>CONCRETOS</v>
          </cell>
          <cell r="I5205"/>
        </row>
        <row r="5206">
          <cell r="A5206">
            <v>100665</v>
          </cell>
          <cell r="B5206" t="str">
            <v>CONCRETO 5000 PSI (350N)  gravilla fina Gr=1/2"</v>
          </cell>
          <cell r="C5206" t="str">
            <v>M3</v>
          </cell>
          <cell r="D5206"/>
          <cell r="E5206">
            <v>44592</v>
          </cell>
          <cell r="F5206">
            <v>483261</v>
          </cell>
          <cell r="G5206" t="str">
            <v/>
          </cell>
          <cell r="H5206" t="str">
            <v>CONCRETOS</v>
          </cell>
          <cell r="I5206" t="str">
            <v>860061089 - IDRD - PROYECCIÓN</v>
          </cell>
        </row>
        <row r="5207">
          <cell r="A5207">
            <v>100666</v>
          </cell>
          <cell r="B5207" t="str">
            <v>CONCRETO 6000 PSI (420N)  gravilla fina **</v>
          </cell>
          <cell r="C5207" t="str">
            <v>M3</v>
          </cell>
          <cell r="D5207"/>
          <cell r="E5207"/>
          <cell r="F5207">
            <v>0</v>
          </cell>
          <cell r="G5207" t="str">
            <v/>
          </cell>
          <cell r="H5207" t="str">
            <v>CONCRETOS</v>
          </cell>
          <cell r="I5207"/>
        </row>
        <row r="5208">
          <cell r="A5208">
            <v>100667</v>
          </cell>
          <cell r="B5208" t="str">
            <v>Mortero 1500 PSI Corriente** (1:7)</v>
          </cell>
          <cell r="C5208" t="str">
            <v>M3</v>
          </cell>
          <cell r="D5208"/>
          <cell r="E5208"/>
          <cell r="F5208">
            <v>0</v>
          </cell>
          <cell r="G5208" t="str">
            <v/>
          </cell>
          <cell r="H5208" t="str">
            <v>AGREGADOS CONCRETOS Y MORTEROS</v>
          </cell>
          <cell r="I5208"/>
        </row>
        <row r="5209">
          <cell r="A5209">
            <v>100668</v>
          </cell>
          <cell r="B5209" t="str">
            <v>Mortero 1500 PSI grouting     **</v>
          </cell>
          <cell r="C5209" t="str">
            <v>M3</v>
          </cell>
          <cell r="D5209"/>
          <cell r="E5209"/>
          <cell r="F5209">
            <v>0</v>
          </cell>
          <cell r="G5209" t="str">
            <v/>
          </cell>
          <cell r="H5209" t="str">
            <v>AGREGADOS CONCRETOS Y MORTEROS</v>
          </cell>
          <cell r="I5209"/>
        </row>
        <row r="5210">
          <cell r="A5210">
            <v>100669</v>
          </cell>
          <cell r="B5210" t="str">
            <v>Mortero 2000 PSI grouting **</v>
          </cell>
          <cell r="C5210" t="str">
            <v>M3</v>
          </cell>
          <cell r="D5210"/>
          <cell r="E5210"/>
          <cell r="F5210">
            <v>0</v>
          </cell>
          <cell r="G5210" t="str">
            <v/>
          </cell>
          <cell r="H5210" t="str">
            <v>AGREGADOS CONCRETOS Y MORTEROS</v>
          </cell>
          <cell r="I5210"/>
        </row>
        <row r="5211">
          <cell r="A5211">
            <v>100670</v>
          </cell>
          <cell r="B5211" t="str">
            <v>Mortero 2500 PSI grouting   **</v>
          </cell>
          <cell r="C5211" t="str">
            <v>M3</v>
          </cell>
          <cell r="D5211"/>
          <cell r="E5211">
            <v>44589</v>
          </cell>
          <cell r="F5211">
            <v>467488</v>
          </cell>
          <cell r="G5211" t="str">
            <v/>
          </cell>
          <cell r="H5211" t="str">
            <v>AGREGADOS CONCRETOS Y MORTEROS</v>
          </cell>
          <cell r="I5211" t="str">
            <v>860061089 - IDRD - PROYECCIÓN</v>
          </cell>
        </row>
        <row r="5212">
          <cell r="A5212">
            <v>100671</v>
          </cell>
          <cell r="B5212" t="str">
            <v>Mortero 3000 PSI grouting **</v>
          </cell>
          <cell r="C5212" t="str">
            <v>M3</v>
          </cell>
          <cell r="D5212"/>
          <cell r="E5212">
            <v>45014</v>
          </cell>
          <cell r="F5212">
            <v>538773</v>
          </cell>
          <cell r="G5212" t="str">
            <v/>
          </cell>
          <cell r="H5212" t="str">
            <v>MORTEROS</v>
          </cell>
          <cell r="I5212" t="str">
            <v>860061089 - IDRD - PROYECCIÓN</v>
          </cell>
        </row>
        <row r="5213">
          <cell r="A5213">
            <v>100672</v>
          </cell>
          <cell r="B5213" t="str">
            <v>Mortero 3500 PSI grouting  **</v>
          </cell>
          <cell r="C5213" t="str">
            <v>M3</v>
          </cell>
          <cell r="D5213"/>
          <cell r="E5213"/>
          <cell r="F5213">
            <v>0</v>
          </cell>
          <cell r="G5213" t="str">
            <v/>
          </cell>
          <cell r="H5213" t="str">
            <v>MORTEROS</v>
          </cell>
          <cell r="I5213"/>
        </row>
        <row r="5214">
          <cell r="A5214">
            <v>100673</v>
          </cell>
          <cell r="B5214" t="str">
            <v>Mortero 4000 PSI grouting **</v>
          </cell>
          <cell r="C5214" t="str">
            <v>M3</v>
          </cell>
          <cell r="D5214"/>
          <cell r="E5214"/>
          <cell r="F5214">
            <v>0</v>
          </cell>
          <cell r="G5214" t="str">
            <v/>
          </cell>
          <cell r="H5214" t="str">
            <v>MORTEROS</v>
          </cell>
          <cell r="I5214"/>
        </row>
        <row r="5215">
          <cell r="A5215">
            <v>100674</v>
          </cell>
          <cell r="B5215" t="str">
            <v>Fibra  para refuerzo de concreto **</v>
          </cell>
          <cell r="C5215" t="str">
            <v>M3</v>
          </cell>
          <cell r="D5215"/>
          <cell r="E5215"/>
          <cell r="F5215">
            <v>0</v>
          </cell>
          <cell r="G5215" t="str">
            <v>BOMBEO</v>
          </cell>
          <cell r="H5215" t="str">
            <v>EQUIPO ALQUILER Y MAQUINARIA</v>
          </cell>
          <cell r="I5215"/>
        </row>
        <row r="5216">
          <cell r="A5216">
            <v>100675</v>
          </cell>
          <cell r="B5216" t="str">
            <v>Geodren planar  e= 5.0mm (goeText+geoRed)  h=2**</v>
          </cell>
          <cell r="C5216" t="str">
            <v>ML</v>
          </cell>
          <cell r="D5216"/>
          <cell r="E5216"/>
          <cell r="F5216">
            <v>0</v>
          </cell>
          <cell r="G5216" t="str">
            <v>2063859207</v>
          </cell>
          <cell r="H5216" t="str">
            <v>GEOSINTETICOS</v>
          </cell>
          <cell r="I5216"/>
        </row>
        <row r="5217">
          <cell r="A5217">
            <v>100676</v>
          </cell>
          <cell r="B5217" t="str">
            <v>GEOmalla Fortgrid BX 25 refuerzo biaxial Lafayet**</v>
          </cell>
          <cell r="C5217" t="str">
            <v>M2</v>
          </cell>
          <cell r="D5217"/>
          <cell r="E5217"/>
          <cell r="F5217">
            <v>0</v>
          </cell>
          <cell r="G5217" t="str">
            <v>3151702385</v>
          </cell>
          <cell r="H5217" t="str">
            <v>IMPERMEABILIZANTES</v>
          </cell>
          <cell r="I5217"/>
        </row>
        <row r="5218">
          <cell r="A5218">
            <v>100677</v>
          </cell>
          <cell r="B5218" t="str">
            <v>ROCKTOP GRIS (30 Kg)</v>
          </cell>
          <cell r="C5218" t="str">
            <v>KG</v>
          </cell>
          <cell r="D5218"/>
          <cell r="E5218"/>
          <cell r="F5218">
            <v>0</v>
          </cell>
          <cell r="G5218" t="str">
            <v/>
          </cell>
          <cell r="H5218" t="str">
            <v>ADITIVOS Y QUIMICOS</v>
          </cell>
          <cell r="I5218"/>
        </row>
        <row r="5219">
          <cell r="A5219">
            <v>100678</v>
          </cell>
          <cell r="B5219" t="str">
            <v>CURASEAL Blanco 20Kg **</v>
          </cell>
          <cell r="C5219" t="str">
            <v>KG</v>
          </cell>
          <cell r="D5219"/>
          <cell r="E5219"/>
          <cell r="F5219">
            <v>0</v>
          </cell>
          <cell r="G5219" t="str">
            <v/>
          </cell>
          <cell r="H5219" t="str">
            <v>ADITIVOS Y QUIMICOS</v>
          </cell>
          <cell r="I5219"/>
        </row>
        <row r="5220">
          <cell r="A5220">
            <v>100679</v>
          </cell>
          <cell r="B5220" t="str">
            <v>Sika Concrelisto-RE 5000 **</v>
          </cell>
          <cell r="C5220" t="str">
            <v>KG</v>
          </cell>
          <cell r="D5220"/>
          <cell r="E5220"/>
          <cell r="F5220">
            <v>0</v>
          </cell>
          <cell r="G5220" t="str">
            <v>122580</v>
          </cell>
          <cell r="H5220" t="str">
            <v>IMPERMEABILIZANTES</v>
          </cell>
          <cell r="I5220"/>
        </row>
        <row r="5221">
          <cell r="A5221">
            <v>100680</v>
          </cell>
          <cell r="B5221" t="str">
            <v>Sikafloor 363 CO 4.5Kg **</v>
          </cell>
          <cell r="C5221" t="str">
            <v>KG</v>
          </cell>
          <cell r="D5221"/>
          <cell r="E5221"/>
          <cell r="F5221">
            <v>0</v>
          </cell>
          <cell r="G5221" t="str">
            <v>608073</v>
          </cell>
          <cell r="H5221" t="str">
            <v>IMPERMEABILIZANTES</v>
          </cell>
          <cell r="I5221"/>
        </row>
        <row r="5222">
          <cell r="A5222">
            <v>100681</v>
          </cell>
          <cell r="B5222" t="str">
            <v>Perforacion manual con barreno suelos malos **</v>
          </cell>
          <cell r="C5222" t="str">
            <v>ML</v>
          </cell>
          <cell r="D5222"/>
          <cell r="E5222">
            <v>45478</v>
          </cell>
          <cell r="F5222">
            <v>40486</v>
          </cell>
          <cell r="G5222" t="str">
            <v>A2800</v>
          </cell>
          <cell r="H5222" t="str">
            <v>PRELIMINARES</v>
          </cell>
          <cell r="I5222" t="str">
            <v>8956232 - IDRD - MEDIA ARMONICA COTIZACIONES</v>
          </cell>
        </row>
        <row r="5223">
          <cell r="A5223">
            <v>100682</v>
          </cell>
          <cell r="B5223" t="str">
            <v>ARBOL - EUCALIPTO POMARROSO**</v>
          </cell>
          <cell r="C5223" t="str">
            <v>UN</v>
          </cell>
          <cell r="D5223"/>
          <cell r="E5223">
            <v>44589</v>
          </cell>
          <cell r="F5223">
            <v>52333</v>
          </cell>
          <cell r="G5223" t="str">
            <v/>
          </cell>
          <cell r="H5223" t="str">
            <v>ARBOLES Y PLANTAS</v>
          </cell>
          <cell r="I5223" t="str">
            <v>860061089 - IDRD - PROYECCIÓN</v>
          </cell>
        </row>
        <row r="5224">
          <cell r="A5224">
            <v>100683</v>
          </cell>
          <cell r="B5224" t="str">
            <v>Juego primera infancia   2 a 5 años Cap: 45 niños</v>
          </cell>
          <cell r="C5224" t="str">
            <v>UN</v>
          </cell>
          <cell r="D5224"/>
          <cell r="E5224">
            <v>44679</v>
          </cell>
          <cell r="F5224">
            <v>435731023</v>
          </cell>
          <cell r="G5224" t="str">
            <v/>
          </cell>
          <cell r="H5224" t="str">
            <v>MOBILIARIO PARQUES</v>
          </cell>
          <cell r="I5224" t="str">
            <v>555555555555 - IDRD - MEDIANA DE COTIZACIONES</v>
          </cell>
        </row>
        <row r="5225">
          <cell r="A5225">
            <v>100684</v>
          </cell>
          <cell r="B5225" t="str">
            <v>Plataforma Para Banca Abdominales(en Mto)Sum+Trans</v>
          </cell>
          <cell r="C5225" t="str">
            <v>UN</v>
          </cell>
          <cell r="D5225"/>
          <cell r="E5225">
            <v>43531</v>
          </cell>
          <cell r="F5225">
            <v>669375</v>
          </cell>
          <cell r="G5225" t="str">
            <v/>
          </cell>
          <cell r="H5225" t="str">
            <v>MOBILIARIO URBANO Y SEÑALIZAC.</v>
          </cell>
          <cell r="I5225" t="str">
            <v>555555555555 - IDRD - MEDIANA DE COTIZACIONES</v>
          </cell>
        </row>
        <row r="5226">
          <cell r="A5226">
            <v>100685</v>
          </cell>
          <cell r="B5226" t="str">
            <v>MODULO VENTAS TIPO CONTENEDOR(20 Ft) IDRD</v>
          </cell>
          <cell r="C5226" t="str">
            <v>UN</v>
          </cell>
          <cell r="D5226"/>
          <cell r="E5226">
            <v>44592</v>
          </cell>
          <cell r="F5226">
            <v>26409775.010000002</v>
          </cell>
          <cell r="G5226" t="str">
            <v/>
          </cell>
          <cell r="H5226" t="str">
            <v>PREFABRICADOS METALICOS</v>
          </cell>
          <cell r="I5226" t="str">
            <v>860061089 - IDRD - PROYECCIÓN</v>
          </cell>
        </row>
        <row r="5227">
          <cell r="A5227">
            <v>100686</v>
          </cell>
          <cell r="B5227" t="str">
            <v>ARBOL - SIETECUEROS**</v>
          </cell>
          <cell r="C5227" t="str">
            <v>UN</v>
          </cell>
          <cell r="D5227"/>
          <cell r="E5227">
            <v>45597</v>
          </cell>
          <cell r="F5227">
            <v>33231</v>
          </cell>
          <cell r="G5227" t="str">
            <v/>
          </cell>
          <cell r="H5227" t="str">
            <v>ARBOLES Y PLANTAS</v>
          </cell>
          <cell r="I5227" t="str">
            <v>8956232 - IDRD - MEDIA ARMONICA COTIZACIONES</v>
          </cell>
        </row>
        <row r="5228">
          <cell r="A5228">
            <v>100687</v>
          </cell>
          <cell r="B5228" t="str">
            <v>Poliuretano 4 mm **</v>
          </cell>
          <cell r="C5228" t="str">
            <v>M2</v>
          </cell>
          <cell r="D5228"/>
          <cell r="E5228"/>
          <cell r="F5228">
            <v>0</v>
          </cell>
          <cell r="G5228" t="str">
            <v>250c LUXALON</v>
          </cell>
          <cell r="H5228" t="str">
            <v>CUBIERTAS</v>
          </cell>
          <cell r="I5228"/>
        </row>
        <row r="5229">
          <cell r="A5229">
            <v>100688</v>
          </cell>
          <cell r="B5229" t="str">
            <v>MODULO CAMERINO TIPO CONTENEDOR(20 Ft) IDRD</v>
          </cell>
          <cell r="C5229" t="str">
            <v>UN</v>
          </cell>
          <cell r="D5229"/>
          <cell r="E5229">
            <v>43496</v>
          </cell>
          <cell r="F5229">
            <v>53879213</v>
          </cell>
          <cell r="G5229" t="str">
            <v/>
          </cell>
          <cell r="H5229" t="str">
            <v>PREFABRICADOS METALICOS</v>
          </cell>
          <cell r="I5229" t="str">
            <v>8956232 - IDRD - MEDIA ARMONICA COTIZACIONES</v>
          </cell>
        </row>
        <row r="5230">
          <cell r="A5230">
            <v>100689</v>
          </cell>
          <cell r="B5230" t="str">
            <v>Poliuretano 1 mm **</v>
          </cell>
          <cell r="C5230" t="str">
            <v>M2</v>
          </cell>
          <cell r="D5230"/>
          <cell r="E5230"/>
          <cell r="F5230">
            <v>0</v>
          </cell>
          <cell r="G5230" t="str">
            <v>250c LUXALON</v>
          </cell>
          <cell r="H5230" t="str">
            <v>CUBIERTAS</v>
          </cell>
          <cell r="I5230"/>
        </row>
        <row r="5231">
          <cell r="A5231">
            <v>100690</v>
          </cell>
          <cell r="B5231" t="str">
            <v>Polietileno **</v>
          </cell>
          <cell r="C5231" t="str">
            <v>M2</v>
          </cell>
          <cell r="D5231"/>
          <cell r="E5231">
            <v>45708</v>
          </cell>
          <cell r="F5231">
            <v>2286.9499999999998</v>
          </cell>
          <cell r="G5231" t="str">
            <v/>
          </cell>
          <cell r="H5231" t="str">
            <v>HERRAMIENTA</v>
          </cell>
          <cell r="I5231" t="str">
            <v>562221312 - IDRD - VALOR CIO AJUSTADO</v>
          </cell>
        </row>
        <row r="5232">
          <cell r="A5232">
            <v>100691</v>
          </cell>
          <cell r="B5232" t="str">
            <v>Separador tipo atecon **</v>
          </cell>
          <cell r="C5232" t="str">
            <v>UN</v>
          </cell>
          <cell r="D5232"/>
          <cell r="E5232"/>
          <cell r="F5232">
            <v>0</v>
          </cell>
          <cell r="G5232" t="str">
            <v/>
          </cell>
          <cell r="H5232" t="str">
            <v>PREFABRICADOS CONCRETO</v>
          </cell>
          <cell r="I5232"/>
        </row>
        <row r="5233">
          <cell r="A5233">
            <v>100692</v>
          </cell>
          <cell r="B5233" t="str">
            <v>ARBOL - CEDRO NOGAL(1.5-2.0m)**</v>
          </cell>
          <cell r="C5233" t="str">
            <v>UN</v>
          </cell>
          <cell r="D5233"/>
          <cell r="E5233">
            <v>45595</v>
          </cell>
          <cell r="F5233">
            <v>45967</v>
          </cell>
          <cell r="G5233" t="str">
            <v/>
          </cell>
          <cell r="H5233" t="str">
            <v>ARBOLES Y PLANTAS</v>
          </cell>
          <cell r="I5233" t="str">
            <v>8956232 - IDRD - MEDIA ARMONICA COTIZACIONES</v>
          </cell>
        </row>
        <row r="5234">
          <cell r="A5234">
            <v>100693</v>
          </cell>
          <cell r="B5234" t="str">
            <v>ARBOL - SANGREGADO**</v>
          </cell>
          <cell r="C5234" t="str">
            <v>UN</v>
          </cell>
          <cell r="D5234"/>
          <cell r="E5234">
            <v>44589</v>
          </cell>
          <cell r="F5234">
            <v>33071</v>
          </cell>
          <cell r="G5234" t="str">
            <v/>
          </cell>
          <cell r="H5234" t="str">
            <v>ARBOLES Y PLANTAS</v>
          </cell>
          <cell r="I5234" t="str">
            <v>860061089 - IDRD - PROYECCIÓN</v>
          </cell>
        </row>
        <row r="5235">
          <cell r="A5235">
            <v>100694</v>
          </cell>
          <cell r="B5235" t="str">
            <v>GRIFERIA LAVAMANOS GRIVAL AUTOMATICA DE MESA push</v>
          </cell>
          <cell r="C5235" t="str">
            <v>UN</v>
          </cell>
          <cell r="D5235"/>
          <cell r="E5235">
            <v>45708</v>
          </cell>
          <cell r="F5235">
            <v>342900.26</v>
          </cell>
          <cell r="G5235" t="str">
            <v>Cromo</v>
          </cell>
          <cell r="H5235" t="str">
            <v>GRIFERIAS,APARATOS,ACCESORIOS</v>
          </cell>
          <cell r="I5235" t="str">
            <v>562221312 - IDRD - VALOR CIO AJUSTADO</v>
          </cell>
        </row>
        <row r="5236">
          <cell r="A5236">
            <v>100695</v>
          </cell>
          <cell r="B5236" t="str">
            <v>LAVAMANOS VALENCIA Sbrp Blanco            CRNA</v>
          </cell>
          <cell r="C5236" t="str">
            <v>UN</v>
          </cell>
          <cell r="D5236"/>
          <cell r="E5236">
            <v>45708</v>
          </cell>
          <cell r="F5236">
            <v>147855.24</v>
          </cell>
          <cell r="G5236" t="str">
            <v>07269blanco</v>
          </cell>
          <cell r="H5236" t="str">
            <v>APARATOS</v>
          </cell>
          <cell r="I5236" t="str">
            <v>562221312 - IDRD - VALOR CIO AJUSTADO</v>
          </cell>
        </row>
        <row r="5237">
          <cell r="A5237">
            <v>100696</v>
          </cell>
          <cell r="B5237" t="str">
            <v>Perforacion horizontal con barreno helicoidal d=2"</v>
          </cell>
          <cell r="C5237" t="str">
            <v>ML</v>
          </cell>
          <cell r="D5237"/>
          <cell r="E5237"/>
          <cell r="F5237">
            <v>0</v>
          </cell>
          <cell r="G5237" t="str">
            <v>A2800</v>
          </cell>
          <cell r="H5237" t="str">
            <v>ACTIVIDADES ESPECIALES</v>
          </cell>
          <cell r="I5237"/>
        </row>
        <row r="5238">
          <cell r="A5238">
            <v>100697</v>
          </cell>
          <cell r="B5238" t="str">
            <v>TEE PRESION Ø2"  S/NORMA ICONTEC</v>
          </cell>
          <cell r="C5238" t="str">
            <v>UN</v>
          </cell>
          <cell r="D5238"/>
          <cell r="E5238">
            <v>45708</v>
          </cell>
          <cell r="F5238">
            <v>7928.01</v>
          </cell>
          <cell r="G5238" t="str">
            <v>12065</v>
          </cell>
          <cell r="H5238" t="str">
            <v>ACCESORIOS HIDROSANITARIOS</v>
          </cell>
          <cell r="I5238" t="str">
            <v>562221312 - IDRD - VALOR CIO AJUSTADO</v>
          </cell>
        </row>
        <row r="5239">
          <cell r="A5239">
            <v>100698</v>
          </cell>
          <cell r="B5239" t="str">
            <v>TEE PRESION 2½" PVC  S/NORMA ICONTEC</v>
          </cell>
          <cell r="C5239" t="str">
            <v>UN</v>
          </cell>
          <cell r="D5239"/>
          <cell r="E5239">
            <v>44588</v>
          </cell>
          <cell r="F5239">
            <v>45286</v>
          </cell>
          <cell r="G5239" t="str">
            <v>12070</v>
          </cell>
          <cell r="H5239" t="str">
            <v>ACCESORIOS HIDROSANITARIOS</v>
          </cell>
          <cell r="I5239" t="str">
            <v>860061089 - IDRD - PROYECCIÓN</v>
          </cell>
        </row>
        <row r="5240">
          <cell r="A5240">
            <v>100699</v>
          </cell>
          <cell r="B5240" t="str">
            <v>CONCRETO AUTOCOMPACTANTE 4000 PSI</v>
          </cell>
          <cell r="C5240" t="str">
            <v>M3</v>
          </cell>
          <cell r="D5240"/>
          <cell r="E5240"/>
          <cell r="F5240">
            <v>0</v>
          </cell>
          <cell r="G5240" t="str">
            <v/>
          </cell>
          <cell r="H5240" t="str">
            <v>MISCELANEA</v>
          </cell>
          <cell r="I5240"/>
        </row>
        <row r="5241">
          <cell r="A5241">
            <v>100700</v>
          </cell>
          <cell r="B5241" t="str">
            <v>Valla informativa de obra 1.50X2.50M (sumi+insta)l</v>
          </cell>
          <cell r="C5241" t="str">
            <v>UN</v>
          </cell>
          <cell r="D5241"/>
          <cell r="E5241">
            <v>44690</v>
          </cell>
          <cell r="F5241">
            <v>1248875</v>
          </cell>
          <cell r="G5241" t="str">
            <v>SC-120</v>
          </cell>
          <cell r="H5241" t="str">
            <v>PREFABRICADOS METALICOS</v>
          </cell>
          <cell r="I5241" t="str">
            <v>8956232 - IDRD - MEDIA ARMONICA COTIZACIONES</v>
          </cell>
        </row>
        <row r="5242">
          <cell r="A5242">
            <v>100701</v>
          </cell>
          <cell r="B5242" t="str">
            <v>CODO 90° PVC  PRESION Ø 2 1/2" S/NORMA ICONTEC</v>
          </cell>
          <cell r="C5242" t="str">
            <v>UN</v>
          </cell>
          <cell r="D5242"/>
          <cell r="E5242">
            <v>44588</v>
          </cell>
          <cell r="F5242">
            <v>42762</v>
          </cell>
          <cell r="G5242" t="str">
            <v>10865</v>
          </cell>
          <cell r="H5242" t="str">
            <v>ACCESORIOS HIDROSANITARIOS</v>
          </cell>
          <cell r="I5242" t="str">
            <v>860061089 - IDRD - PROYECCIÓN</v>
          </cell>
        </row>
        <row r="5243">
          <cell r="A5243">
            <v>100702</v>
          </cell>
          <cell r="B5243" t="str">
            <v>UNION PRESION 2 1/2" PVC S/NORMA ICONTEC</v>
          </cell>
          <cell r="C5243" t="str">
            <v>UN</v>
          </cell>
          <cell r="D5243"/>
          <cell r="E5243">
            <v>44588</v>
          </cell>
          <cell r="F5243">
            <v>21630</v>
          </cell>
          <cell r="G5243" t="str">
            <v>12938</v>
          </cell>
          <cell r="H5243" t="str">
            <v>ACCESORIOS HIDROSANITARIOS</v>
          </cell>
          <cell r="I5243" t="str">
            <v>860061089 - IDRD - PROYECCIÓN</v>
          </cell>
        </row>
        <row r="5244">
          <cell r="A5244">
            <v>100703</v>
          </cell>
          <cell r="B5244" t="str">
            <v>TEE PRESION 3"  PVC S/NORMA ICONTEC</v>
          </cell>
          <cell r="C5244" t="str">
            <v>UN</v>
          </cell>
          <cell r="D5244"/>
          <cell r="E5244">
            <v>45708</v>
          </cell>
          <cell r="F5244">
            <v>49417.69</v>
          </cell>
          <cell r="G5244" t="str">
            <v>12075</v>
          </cell>
          <cell r="H5244" t="str">
            <v>ACCESORIOS HIDROSANITARIOS</v>
          </cell>
          <cell r="I5244" t="str">
            <v>562221312 - IDRD - VALOR CIO AJUSTADO</v>
          </cell>
        </row>
        <row r="5245">
          <cell r="A5245">
            <v>100704</v>
          </cell>
          <cell r="B5245" t="str">
            <v>TEE SANITARIA Ø 2" S/NORMA ICONTEC</v>
          </cell>
          <cell r="C5245" t="str">
            <v>UN</v>
          </cell>
          <cell r="D5245"/>
          <cell r="E5245">
            <v>45708</v>
          </cell>
          <cell r="F5245">
            <v>5340.68</v>
          </cell>
          <cell r="G5245" t="str">
            <v>12188</v>
          </cell>
          <cell r="H5245" t="str">
            <v>ACCESORIOS HIDROSANITARIOS</v>
          </cell>
          <cell r="I5245" t="str">
            <v>562221312 - IDRD - VALOR CIO AJUSTADO</v>
          </cell>
        </row>
        <row r="5246">
          <cell r="A5246">
            <v>100705</v>
          </cell>
          <cell r="B5246" t="str">
            <v>TAPON SANITARIO DE PRUEBA 2" PVC</v>
          </cell>
          <cell r="C5246" t="str">
            <v>UN</v>
          </cell>
          <cell r="D5246"/>
          <cell r="E5246">
            <v>45708</v>
          </cell>
          <cell r="F5246">
            <v>1297.93</v>
          </cell>
          <cell r="G5246" t="str">
            <v>11940</v>
          </cell>
          <cell r="H5246" t="str">
            <v>ACCESORIOS HIDROSANITARIOS</v>
          </cell>
          <cell r="I5246" t="str">
            <v>562221312 - IDRD - VALOR CIO AJUSTADO</v>
          </cell>
        </row>
        <row r="5247">
          <cell r="A5247">
            <v>100706</v>
          </cell>
          <cell r="B5247" t="str">
            <v>UNION SANITARIA  Ø2" PVC- S/NORMA ICONTEC</v>
          </cell>
          <cell r="C5247" t="str">
            <v>UN</v>
          </cell>
          <cell r="D5247"/>
          <cell r="E5247">
            <v>45708</v>
          </cell>
          <cell r="F5247">
            <v>2169.42</v>
          </cell>
          <cell r="G5247" t="str">
            <v>13034</v>
          </cell>
          <cell r="H5247" t="str">
            <v>ACCESORIOS HIDROSANITARIOS</v>
          </cell>
          <cell r="I5247" t="str">
            <v>562221312 - IDRD - VALOR CIO AJUSTADO</v>
          </cell>
        </row>
        <row r="5248">
          <cell r="A5248">
            <v>100707</v>
          </cell>
          <cell r="B5248" t="str">
            <v>TUBO PRESION RDE-13.5  Ø 1" PVC S/NORMA ICONTEC</v>
          </cell>
          <cell r="C5248" t="str">
            <v>ML</v>
          </cell>
          <cell r="D5248"/>
          <cell r="E5248">
            <v>44588</v>
          </cell>
          <cell r="F5248">
            <v>8750</v>
          </cell>
          <cell r="G5248" t="str">
            <v/>
          </cell>
          <cell r="H5248" t="str">
            <v>TUBERIA HIDROSANITARIA</v>
          </cell>
          <cell r="I5248" t="str">
            <v>860061089 - IDRD - PROYECCIÓN</v>
          </cell>
        </row>
        <row r="5249">
          <cell r="A5249">
            <v>100708</v>
          </cell>
          <cell r="B5249" t="str">
            <v>UNION PRESIÓN Ø 3" PVC-S/NORMA ICONTEC</v>
          </cell>
          <cell r="C5249" t="str">
            <v>UN</v>
          </cell>
          <cell r="D5249"/>
          <cell r="E5249">
            <v>45708</v>
          </cell>
          <cell r="F5249">
            <v>20277.39</v>
          </cell>
          <cell r="G5249" t="str">
            <v>12945</v>
          </cell>
          <cell r="H5249" t="str">
            <v>ACCESORIOS HIDROSANITARIOS</v>
          </cell>
          <cell r="I5249" t="str">
            <v>562221312 - IDRD - VALOR CIO AJUSTADO</v>
          </cell>
        </row>
        <row r="5250">
          <cell r="A5250">
            <v>100709</v>
          </cell>
          <cell r="B5250" t="str">
            <v>Sikadur 31 adhesivo  de reforzam (2Kg) **</v>
          </cell>
          <cell r="C5250" t="str">
            <v>KG</v>
          </cell>
          <cell r="D5250"/>
          <cell r="E5250">
            <v>44592</v>
          </cell>
          <cell r="F5250">
            <v>91308</v>
          </cell>
          <cell r="G5250" t="str">
            <v>303075</v>
          </cell>
          <cell r="H5250" t="str">
            <v>IMPERMEABILIZANTES</v>
          </cell>
          <cell r="I5250" t="str">
            <v>860061089 - IDRD - PROYECCIÓN</v>
          </cell>
        </row>
        <row r="5251">
          <cell r="A5251">
            <v>100710</v>
          </cell>
          <cell r="B5251" t="str">
            <v>Sikadur 31 repar+adhesivo toxement Toc 5010 **</v>
          </cell>
          <cell r="C5251" t="str">
            <v>KG</v>
          </cell>
          <cell r="D5251"/>
          <cell r="E5251">
            <v>45491</v>
          </cell>
          <cell r="F5251">
            <v>143059</v>
          </cell>
          <cell r="G5251" t="str">
            <v>303571</v>
          </cell>
          <cell r="H5251" t="str">
            <v>IMPERMEABILIZANTES</v>
          </cell>
          <cell r="I5251" t="str">
            <v>562221312 - IDRD - VALOR CIO AJUSTADO</v>
          </cell>
        </row>
        <row r="5252">
          <cell r="A5252">
            <v>100711</v>
          </cell>
          <cell r="B5252" t="str">
            <v>Sika CarboDur tipo S512 50mm*1.2mm **</v>
          </cell>
          <cell r="C5252" t="str">
            <v>ML</v>
          </cell>
          <cell r="D5252"/>
          <cell r="E5252">
            <v>43840</v>
          </cell>
          <cell r="F5252">
            <v>129948</v>
          </cell>
          <cell r="G5252" t="str">
            <v>320095</v>
          </cell>
          <cell r="H5252" t="str">
            <v>IMPERMEABILIZANTES</v>
          </cell>
          <cell r="I5252" t="str">
            <v>6555555555 - IDRD - MENOR VALOR   DE COTIZACIONES</v>
          </cell>
        </row>
        <row r="5253">
          <cell r="A5253">
            <v>100712</v>
          </cell>
          <cell r="B5253" t="str">
            <v>Sika CarboDur tipo S1012 100mm*1.2mm **</v>
          </cell>
          <cell r="C5253" t="str">
            <v>ML</v>
          </cell>
          <cell r="D5253"/>
          <cell r="E5253"/>
          <cell r="F5253">
            <v>0</v>
          </cell>
          <cell r="G5253" t="str">
            <v>350495</v>
          </cell>
          <cell r="H5253" t="str">
            <v>IMPERMEABILIZANTES</v>
          </cell>
          <cell r="I5253"/>
        </row>
        <row r="5254">
          <cell r="A5254">
            <v>100713</v>
          </cell>
          <cell r="B5254" t="str">
            <v>Sika Wrap 103C a=64cm **</v>
          </cell>
          <cell r="C5254" t="str">
            <v>ML</v>
          </cell>
          <cell r="D5254"/>
          <cell r="E5254"/>
          <cell r="F5254">
            <v>0</v>
          </cell>
          <cell r="G5254" t="str">
            <v>303571</v>
          </cell>
          <cell r="H5254" t="str">
            <v>IMPERMEABILIZANTES</v>
          </cell>
          <cell r="I5254"/>
        </row>
        <row r="5255">
          <cell r="A5255">
            <v>100714</v>
          </cell>
          <cell r="B5255" t="str">
            <v>Sika Wrap 300C a=30cm **</v>
          </cell>
          <cell r="C5255" t="str">
            <v>ML</v>
          </cell>
          <cell r="D5255"/>
          <cell r="E5255"/>
          <cell r="F5255">
            <v>0</v>
          </cell>
          <cell r="G5255" t="str">
            <v>321095-02</v>
          </cell>
          <cell r="H5255" t="str">
            <v>IMPERMEABILIZANTES</v>
          </cell>
          <cell r="I5255"/>
        </row>
        <row r="5256">
          <cell r="A5256">
            <v>100715</v>
          </cell>
          <cell r="B5256" t="str">
            <v>Hidro sand  blasting a todo costo**</v>
          </cell>
          <cell r="C5256" t="str">
            <v>M2</v>
          </cell>
          <cell r="D5256"/>
          <cell r="E5256">
            <v>45708</v>
          </cell>
          <cell r="F5256">
            <v>80273.83</v>
          </cell>
          <cell r="G5256" t="str">
            <v/>
          </cell>
          <cell r="H5256" t="str">
            <v>PUERTAS Y VENTANAS ALUM Y LAM</v>
          </cell>
          <cell r="I5256" t="str">
            <v>562221312 - IDRD - VALOR CIO AJUSTADO</v>
          </cell>
        </row>
        <row r="5257">
          <cell r="A5257">
            <v>100716</v>
          </cell>
          <cell r="B5257" t="str">
            <v>Sikadur 301  **</v>
          </cell>
          <cell r="C5257" t="str">
            <v>KG</v>
          </cell>
          <cell r="D5257"/>
          <cell r="E5257"/>
          <cell r="F5257">
            <v>0</v>
          </cell>
          <cell r="G5257" t="str">
            <v>309176-301</v>
          </cell>
          <cell r="H5257" t="str">
            <v>IMPERMEABILIZANTES</v>
          </cell>
          <cell r="I5257"/>
        </row>
        <row r="5258">
          <cell r="A5258">
            <v>100717</v>
          </cell>
          <cell r="B5258" t="str">
            <v>CODO 90° AGUA CALIENTE  3/4"  PAVCO O SIMILAR</v>
          </cell>
          <cell r="C5258" t="str">
            <v>UN</v>
          </cell>
          <cell r="D5258"/>
          <cell r="E5258"/>
          <cell r="F5258">
            <v>0</v>
          </cell>
          <cell r="G5258" t="str">
            <v>10876</v>
          </cell>
          <cell r="H5258" t="str">
            <v>ACCESORIOS HIDROSANITARIOS</v>
          </cell>
          <cell r="I5258"/>
        </row>
        <row r="5259">
          <cell r="A5259">
            <v>100718</v>
          </cell>
          <cell r="B5259" t="str">
            <v>Sikafloor 161 imprimante **</v>
          </cell>
          <cell r="C5259" t="str">
            <v>KG</v>
          </cell>
          <cell r="D5259"/>
          <cell r="E5259">
            <v>43840</v>
          </cell>
          <cell r="F5259">
            <v>40305</v>
          </cell>
          <cell r="G5259" t="str">
            <v>604673</v>
          </cell>
          <cell r="H5259" t="str">
            <v>IMPERMEABILIZANTES</v>
          </cell>
          <cell r="I5259" t="str">
            <v>66665555555 - IDRD - MEDIA ARITMETICA DE COTIZACIONES</v>
          </cell>
        </row>
        <row r="5260">
          <cell r="A5260">
            <v>100719</v>
          </cell>
          <cell r="B5260" t="str">
            <v>Sikadur 501 arena de cuarzo 32.5 kg **</v>
          </cell>
          <cell r="C5260" t="str">
            <v>KG</v>
          </cell>
          <cell r="D5260"/>
          <cell r="E5260">
            <v>45491</v>
          </cell>
          <cell r="F5260">
            <v>2799</v>
          </cell>
          <cell r="G5260" t="str">
            <v>650663</v>
          </cell>
          <cell r="H5260" t="str">
            <v>IMPERMEABILIZANTES</v>
          </cell>
          <cell r="I5260" t="str">
            <v>562221312 - IDRD - VALOR CIO AJUSTADO</v>
          </cell>
        </row>
        <row r="5261">
          <cell r="A5261">
            <v>100720</v>
          </cell>
          <cell r="B5261" t="str">
            <v>Sikafloor 400 N Recubrimiento (Salio del Mercado)</v>
          </cell>
          <cell r="C5261" t="str">
            <v>KG</v>
          </cell>
          <cell r="D5261"/>
          <cell r="E5261"/>
          <cell r="F5261">
            <v>0</v>
          </cell>
          <cell r="G5261" t="str">
            <v>609046</v>
          </cell>
          <cell r="H5261" t="str">
            <v>IMPERMEABILIZANTES</v>
          </cell>
          <cell r="I5261"/>
        </row>
        <row r="5262">
          <cell r="A5262">
            <v>100721</v>
          </cell>
          <cell r="B5262" t="str">
            <v>Sika Colma limpiador **    (DESCONTINUADO)</v>
          </cell>
          <cell r="C5262" t="str">
            <v>KG</v>
          </cell>
          <cell r="D5262"/>
          <cell r="E5262"/>
          <cell r="F5262">
            <v>0</v>
          </cell>
          <cell r="G5262" t="str">
            <v>542002</v>
          </cell>
          <cell r="H5262" t="str">
            <v>IMPERMEABILIZANTES</v>
          </cell>
          <cell r="I5262"/>
        </row>
        <row r="5263">
          <cell r="A5263">
            <v>100722</v>
          </cell>
          <cell r="B5263" t="str">
            <v>CONCRETO 3000 PSI (210N)  Ocre GC ***</v>
          </cell>
          <cell r="C5263" t="str">
            <v>M3</v>
          </cell>
          <cell r="D5263"/>
          <cell r="E5263">
            <v>44592</v>
          </cell>
          <cell r="F5263">
            <v>742768</v>
          </cell>
          <cell r="G5263" t="str">
            <v/>
          </cell>
          <cell r="H5263" t="str">
            <v>CONCRETOS</v>
          </cell>
          <cell r="I5263" t="str">
            <v>860061089 - IDRD - PROYECCIÓN</v>
          </cell>
        </row>
        <row r="5264">
          <cell r="A5264">
            <v>100723</v>
          </cell>
          <cell r="B5264" t="str">
            <v>CONCRETO 3000 PSI (210N)  Ocre GF ***</v>
          </cell>
          <cell r="C5264" t="str">
            <v>M3</v>
          </cell>
          <cell r="D5264"/>
          <cell r="E5264"/>
          <cell r="F5264">
            <v>0</v>
          </cell>
          <cell r="G5264" t="str">
            <v/>
          </cell>
          <cell r="H5264" t="str">
            <v>CONCRETOS</v>
          </cell>
          <cell r="I5264"/>
        </row>
        <row r="5265">
          <cell r="A5265">
            <v>100724</v>
          </cell>
          <cell r="B5265" t="str">
            <v>CONCRETO 3500 PSI (245N)  Ocre GC ***</v>
          </cell>
          <cell r="C5265" t="str">
            <v>M3</v>
          </cell>
          <cell r="D5265"/>
          <cell r="E5265"/>
          <cell r="F5265">
            <v>0</v>
          </cell>
          <cell r="G5265" t="str">
            <v/>
          </cell>
          <cell r="H5265" t="str">
            <v>CONCRETOS</v>
          </cell>
          <cell r="I5265"/>
        </row>
        <row r="5266">
          <cell r="A5266">
            <v>100725</v>
          </cell>
          <cell r="B5266" t="str">
            <v>CONCRETO 3500 PSI (245N)  Ocre GF ***</v>
          </cell>
          <cell r="C5266" t="str">
            <v>M3</v>
          </cell>
          <cell r="D5266"/>
          <cell r="E5266">
            <v>44721</v>
          </cell>
          <cell r="F5266">
            <v>660444</v>
          </cell>
          <cell r="G5266" t="str">
            <v/>
          </cell>
          <cell r="H5266" t="str">
            <v>CONCRETOS</v>
          </cell>
          <cell r="I5266" t="str">
            <v>8956232 - IDRD - MEDIA ARMONICA COTIZACIONES</v>
          </cell>
        </row>
        <row r="5267">
          <cell r="A5267">
            <v>100726</v>
          </cell>
          <cell r="B5267" t="str">
            <v>CONCRETO 4000 PSI (280N)  Ocre GF ***</v>
          </cell>
          <cell r="C5267" t="str">
            <v>M3</v>
          </cell>
          <cell r="D5267"/>
          <cell r="E5267">
            <v>44657</v>
          </cell>
          <cell r="F5267">
            <v>480463</v>
          </cell>
          <cell r="G5267" t="str">
            <v/>
          </cell>
          <cell r="H5267" t="str">
            <v>CONCRETOS</v>
          </cell>
          <cell r="I5267" t="str">
            <v>555555555555 - IDRD - MEDIANA DE COTIZACIONES</v>
          </cell>
        </row>
        <row r="5268">
          <cell r="A5268">
            <v>100727</v>
          </cell>
          <cell r="B5268" t="str">
            <v>CONCRETO 4000 PSI (280N)  Ocre GC ***</v>
          </cell>
          <cell r="C5268" t="str">
            <v>M3</v>
          </cell>
          <cell r="D5268"/>
          <cell r="E5268">
            <v>44592</v>
          </cell>
          <cell r="F5268">
            <v>740417</v>
          </cell>
          <cell r="G5268" t="str">
            <v/>
          </cell>
          <cell r="H5268" t="str">
            <v>CONCRETOS</v>
          </cell>
          <cell r="I5268" t="str">
            <v>860061089 - IDRD - PROYECCIÓN</v>
          </cell>
        </row>
        <row r="5269">
          <cell r="A5269">
            <v>100728</v>
          </cell>
          <cell r="B5269" t="str">
            <v>CONCRETO 4500 PSI (315N)  Ocre GC ***</v>
          </cell>
          <cell r="C5269" t="str">
            <v>M3</v>
          </cell>
          <cell r="D5269"/>
          <cell r="E5269"/>
          <cell r="F5269">
            <v>0</v>
          </cell>
          <cell r="G5269" t="str">
            <v/>
          </cell>
          <cell r="H5269" t="str">
            <v>CONCRETOS</v>
          </cell>
          <cell r="I5269"/>
        </row>
        <row r="5270">
          <cell r="A5270">
            <v>100729</v>
          </cell>
          <cell r="B5270" t="str">
            <v>CONCRETO 4500 PSI (315N)  Ocre GF ***</v>
          </cell>
          <cell r="C5270" t="str">
            <v>M3</v>
          </cell>
          <cell r="D5270"/>
          <cell r="E5270"/>
          <cell r="F5270">
            <v>0</v>
          </cell>
          <cell r="G5270" t="str">
            <v/>
          </cell>
          <cell r="H5270" t="str">
            <v>CONCRETOS</v>
          </cell>
          <cell r="I5270"/>
        </row>
        <row r="5271">
          <cell r="A5271">
            <v>100730</v>
          </cell>
          <cell r="B5271" t="str">
            <v>CONCRETO 5000 PSI (350N)  Ocre GF ***</v>
          </cell>
          <cell r="C5271" t="str">
            <v>M3</v>
          </cell>
          <cell r="D5271"/>
          <cell r="E5271"/>
          <cell r="F5271">
            <v>0</v>
          </cell>
          <cell r="G5271" t="str">
            <v/>
          </cell>
          <cell r="H5271" t="str">
            <v>CONCRETOS</v>
          </cell>
          <cell r="I5271"/>
        </row>
        <row r="5272">
          <cell r="A5272">
            <v>100731</v>
          </cell>
          <cell r="B5272" t="str">
            <v>CONCRETO 5000 PSI (350N)  Ocre GC ***</v>
          </cell>
          <cell r="C5272" t="str">
            <v>M3</v>
          </cell>
          <cell r="D5272"/>
          <cell r="E5272"/>
          <cell r="F5272">
            <v>0</v>
          </cell>
          <cell r="G5272" t="str">
            <v/>
          </cell>
          <cell r="H5272" t="str">
            <v>CONCRETOS</v>
          </cell>
          <cell r="I5272"/>
        </row>
        <row r="5273">
          <cell r="A5273">
            <v>100732</v>
          </cell>
          <cell r="B5273" t="str">
            <v>CONCRETO 3000 PSI (210N)  Tremie tornillo cont **</v>
          </cell>
          <cell r="C5273" t="str">
            <v>M3</v>
          </cell>
          <cell r="D5273"/>
          <cell r="E5273"/>
          <cell r="F5273">
            <v>0</v>
          </cell>
          <cell r="G5273" t="str">
            <v/>
          </cell>
          <cell r="H5273" t="str">
            <v>CONCRETOS</v>
          </cell>
          <cell r="I5273"/>
        </row>
        <row r="5274">
          <cell r="A5274">
            <v>100733</v>
          </cell>
          <cell r="B5274" t="str">
            <v>CASETON EN LONA 0.52 m***</v>
          </cell>
          <cell r="C5274" t="str">
            <v>M2</v>
          </cell>
          <cell r="D5274"/>
          <cell r="E5274">
            <v>43738</v>
          </cell>
          <cell r="F5274">
            <v>23839</v>
          </cell>
          <cell r="G5274" t="str">
            <v>0</v>
          </cell>
          <cell r="H5274" t="str">
            <v>FORMALETA</v>
          </cell>
          <cell r="I5274" t="str">
            <v>830.213333 - CASETONES MARCO TULIO UMBA</v>
          </cell>
        </row>
        <row r="5275">
          <cell r="A5275">
            <v>100734</v>
          </cell>
          <cell r="B5275" t="str">
            <v>MODULO BAÑOS TIPO CONTENEDOR(20 Ft) IDRD</v>
          </cell>
          <cell r="C5275" t="str">
            <v>UN</v>
          </cell>
          <cell r="D5275"/>
          <cell r="E5275">
            <v>43496</v>
          </cell>
          <cell r="F5275">
            <v>79773209.989999995</v>
          </cell>
          <cell r="G5275" t="str">
            <v/>
          </cell>
          <cell r="H5275" t="str">
            <v>PREFABRICADOS METALICOS</v>
          </cell>
          <cell r="I5275" t="str">
            <v>8956232 - IDRD - MEDIA ARMONICA COTIZACIONES</v>
          </cell>
        </row>
        <row r="5276">
          <cell r="A5276">
            <v>100735</v>
          </cell>
          <cell r="B5276" t="str">
            <v>TUBO ALCANT CONCRETO MLC 33"  (con anillo)  ETERNI</v>
          </cell>
          <cell r="C5276" t="str">
            <v>ML</v>
          </cell>
          <cell r="D5276"/>
          <cell r="E5276"/>
          <cell r="F5276">
            <v>0</v>
          </cell>
          <cell r="G5276" t="str">
            <v/>
          </cell>
          <cell r="H5276" t="str">
            <v>TUBOS</v>
          </cell>
          <cell r="I5276"/>
        </row>
        <row r="5277">
          <cell r="A5277">
            <v>100736</v>
          </cell>
          <cell r="B5277" t="str">
            <v>CODO 90° SANITARIO 8"  PAVCO O SIMILAR **</v>
          </cell>
          <cell r="C5277" t="str">
            <v>UN</v>
          </cell>
          <cell r="D5277"/>
          <cell r="E5277"/>
          <cell r="F5277">
            <v>0</v>
          </cell>
          <cell r="G5277" t="str">
            <v>10962</v>
          </cell>
          <cell r="H5277" t="str">
            <v>ACCESORIOS HIDROSANITARIOS</v>
          </cell>
          <cell r="I5277"/>
        </row>
        <row r="5278">
          <cell r="A5278">
            <v>100737</v>
          </cell>
          <cell r="B5278" t="str">
            <v>Medidor de agua 3/4" (Sum+Inst) **</v>
          </cell>
          <cell r="C5278" t="str">
            <v>UN</v>
          </cell>
          <cell r="D5278"/>
          <cell r="E5278"/>
          <cell r="F5278">
            <v>0</v>
          </cell>
          <cell r="G5278" t="str">
            <v/>
          </cell>
          <cell r="H5278" t="str">
            <v>TARIFAS Y SERVICIOS</v>
          </cell>
          <cell r="I5278"/>
        </row>
        <row r="5279">
          <cell r="A5279">
            <v>100738</v>
          </cell>
          <cell r="B5279" t="str">
            <v>CODO 90° SANITARIO 10"    PAVCO  **</v>
          </cell>
          <cell r="C5279" t="str">
            <v>UN</v>
          </cell>
          <cell r="D5279"/>
          <cell r="E5279">
            <v>44588</v>
          </cell>
          <cell r="F5279">
            <v>789559</v>
          </cell>
          <cell r="G5279" t="str">
            <v/>
          </cell>
          <cell r="H5279" t="str">
            <v>ACCESORIOS HIDROSANITARIOS</v>
          </cell>
          <cell r="I5279" t="str">
            <v>860061089 - IDRD - PROYECCIÓN</v>
          </cell>
        </row>
        <row r="5280">
          <cell r="A5280">
            <v>100739</v>
          </cell>
          <cell r="B5280" t="str">
            <v>TUBO SANITARIO 6" PVC (TIPO LIVIANO) PAVCO</v>
          </cell>
          <cell r="C5280" t="str">
            <v>ML</v>
          </cell>
          <cell r="D5280"/>
          <cell r="E5280">
            <v>44596</v>
          </cell>
          <cell r="F5280">
            <v>70402.009999999995</v>
          </cell>
          <cell r="G5280" t="str">
            <v>12732</v>
          </cell>
          <cell r="H5280" t="str">
            <v>TUBERIA HIDROSANITARIA</v>
          </cell>
          <cell r="I5280" t="str">
            <v>860061089 - IDRD - PROYECCIÓN</v>
          </cell>
        </row>
        <row r="5281">
          <cell r="A5281">
            <v>100740</v>
          </cell>
          <cell r="B5281" t="str">
            <v>PASTO KIKUYO(cant &gt;100 M2&lt;300 M2)+Transp(cespedon)</v>
          </cell>
          <cell r="C5281" t="str">
            <v>M2</v>
          </cell>
          <cell r="D5281"/>
          <cell r="E5281">
            <v>45708</v>
          </cell>
          <cell r="F5281">
            <v>8495.59</v>
          </cell>
          <cell r="G5281" t="str">
            <v>TAPETE</v>
          </cell>
          <cell r="H5281" t="str">
            <v>JARDINERIA Y GRAMAS</v>
          </cell>
          <cell r="I5281" t="str">
            <v>562221312 - IDRD - VALOR CIO AJUSTADO</v>
          </cell>
        </row>
        <row r="5282">
          <cell r="A5282">
            <v>100741</v>
          </cell>
          <cell r="B5282" t="str">
            <v>Tableta piedra Cid Negro</v>
          </cell>
          <cell r="C5282" t="str">
            <v>M2</v>
          </cell>
          <cell r="D5282"/>
          <cell r="E5282"/>
          <cell r="F5282">
            <v>0</v>
          </cell>
          <cell r="G5282" t="str">
            <v>G001172</v>
          </cell>
          <cell r="H5282" t="str">
            <v>Enchapes y Pisos</v>
          </cell>
          <cell r="I5282"/>
        </row>
        <row r="5283">
          <cell r="A5283">
            <v>100742</v>
          </cell>
          <cell r="B5283" t="str">
            <v>Alfalisto Gris</v>
          </cell>
          <cell r="C5283" t="str">
            <v>KG</v>
          </cell>
          <cell r="D5283"/>
          <cell r="E5283">
            <v>45708</v>
          </cell>
          <cell r="F5283">
            <v>1005.13</v>
          </cell>
          <cell r="G5283" t="str">
            <v/>
          </cell>
          <cell r="H5283" t="str">
            <v>AGREGADOS CONCRETOS Y MORTEROS</v>
          </cell>
          <cell r="I5283" t="str">
            <v>562221312 - IDRD - VALOR CIO AJUSTADO</v>
          </cell>
        </row>
        <row r="5284">
          <cell r="A5284">
            <v>100743</v>
          </cell>
          <cell r="B5284" t="str">
            <v>CODO COBRE3/4**</v>
          </cell>
          <cell r="C5284" t="str">
            <v>UN</v>
          </cell>
          <cell r="D5284"/>
          <cell r="E5284"/>
          <cell r="F5284">
            <v>0</v>
          </cell>
          <cell r="G5284" t="str">
            <v/>
          </cell>
          <cell r="H5284" t="str">
            <v>ACCESORIOS HIDROSANITARIOS</v>
          </cell>
          <cell r="I5284"/>
        </row>
        <row r="5285">
          <cell r="A5285">
            <v>100744</v>
          </cell>
          <cell r="B5285" t="str">
            <v>TIERRA NEGRA+cascarilla+triple 15+transporte</v>
          </cell>
          <cell r="C5285" t="str">
            <v>M3</v>
          </cell>
          <cell r="D5285"/>
          <cell r="E5285">
            <v>45597</v>
          </cell>
          <cell r="F5285">
            <v>84206</v>
          </cell>
          <cell r="G5285" t="str">
            <v/>
          </cell>
          <cell r="H5285" t="str">
            <v>JARDINERIA Y GRAMAS</v>
          </cell>
          <cell r="I5285" t="str">
            <v>8956232 - IDRD - MEDIA ARMONICA COTIZACIONES</v>
          </cell>
        </row>
        <row r="5286">
          <cell r="A5286">
            <v>100745</v>
          </cell>
          <cell r="B5286" t="str">
            <v>TUTOR EN MADERA PARA ARBOL L=3M (3X3CM)</v>
          </cell>
          <cell r="C5286" t="str">
            <v>UN</v>
          </cell>
          <cell r="D5286"/>
          <cell r="E5286">
            <v>44602</v>
          </cell>
          <cell r="F5286">
            <v>4168</v>
          </cell>
          <cell r="G5286" t="str">
            <v/>
          </cell>
          <cell r="H5286" t="str">
            <v>MADERAS</v>
          </cell>
          <cell r="I5286" t="str">
            <v>555555555555 - IDRD - MEDIANA DE COTIZACIONES</v>
          </cell>
        </row>
        <row r="5287">
          <cell r="A5287">
            <v>100746</v>
          </cell>
          <cell r="B5287" t="str">
            <v>EQUIPO DE TOPOGRAFIA</v>
          </cell>
          <cell r="C5287" t="str">
            <v>DD</v>
          </cell>
          <cell r="D5287"/>
          <cell r="E5287"/>
          <cell r="F5287">
            <v>0</v>
          </cell>
          <cell r="G5287" t="str">
            <v/>
          </cell>
          <cell r="H5287" t="str">
            <v>EQUIPO ALQUILER Y MAQUINARIA</v>
          </cell>
          <cell r="I5287"/>
        </row>
        <row r="5288">
          <cell r="A5288">
            <v>100747</v>
          </cell>
          <cell r="B5288" t="str">
            <v>POLVO DE LADRILLO+TRANSPORTE</v>
          </cell>
          <cell r="C5288" t="str">
            <v>M3</v>
          </cell>
          <cell r="D5288"/>
          <cell r="E5288">
            <v>45510</v>
          </cell>
          <cell r="F5288">
            <v>365150.31</v>
          </cell>
          <cell r="G5288" t="str">
            <v/>
          </cell>
          <cell r="H5288" t="str">
            <v>PAVIMENTOS</v>
          </cell>
          <cell r="I5288" t="str">
            <v>555555555555 - IDRD - MEDIANA DE COTIZACIONES</v>
          </cell>
        </row>
        <row r="5289">
          <cell r="A5289">
            <v>100748</v>
          </cell>
          <cell r="B5289" t="str">
            <v>MODULO SANITARIO MULTIPLE-DISEÑO IDRD</v>
          </cell>
          <cell r="C5289" t="str">
            <v>UN</v>
          </cell>
          <cell r="D5289"/>
          <cell r="E5289">
            <v>43496</v>
          </cell>
          <cell r="F5289">
            <v>255834419</v>
          </cell>
          <cell r="G5289" t="str">
            <v/>
          </cell>
          <cell r="H5289" t="str">
            <v>PREFABRICADOS METALICOS</v>
          </cell>
          <cell r="I5289" t="str">
            <v>8956232 - IDRD - MEDIA ARMONICA COTIZACIONES</v>
          </cell>
        </row>
        <row r="5290">
          <cell r="A5290">
            <v>100749</v>
          </cell>
          <cell r="B5290" t="str">
            <v>CURVA CONDUIT 90° PVC   1 1/2"</v>
          </cell>
          <cell r="C5290" t="str">
            <v>UN</v>
          </cell>
          <cell r="D5290"/>
          <cell r="E5290">
            <v>44600</v>
          </cell>
          <cell r="F5290">
            <v>13145</v>
          </cell>
          <cell r="G5290" t="str">
            <v>11076</v>
          </cell>
          <cell r="H5290" t="str">
            <v>TUBERIA</v>
          </cell>
          <cell r="I5290" t="str">
            <v>860061089 - IDRD - PROYECCIÓN</v>
          </cell>
        </row>
        <row r="5291">
          <cell r="A5291">
            <v>100750</v>
          </cell>
          <cell r="B5291" t="str">
            <v>elementos fijacion bandit**</v>
          </cell>
          <cell r="C5291" t="str">
            <v>ML</v>
          </cell>
          <cell r="D5291"/>
          <cell r="E5291"/>
          <cell r="F5291">
            <v>0</v>
          </cell>
          <cell r="G5291" t="str">
            <v/>
          </cell>
          <cell r="H5291" t="str">
            <v>CUBIERTAS Y ACCESORIOS</v>
          </cell>
          <cell r="I5291"/>
        </row>
        <row r="5292">
          <cell r="A5292">
            <v>100752</v>
          </cell>
          <cell r="B5292" t="str">
            <v>VallaCerramienContraImpacto2.5m(Sum+Instal+Transp)</v>
          </cell>
          <cell r="C5292" t="str">
            <v>UN</v>
          </cell>
          <cell r="D5292"/>
          <cell r="E5292">
            <v>43544</v>
          </cell>
          <cell r="F5292">
            <v>3398343</v>
          </cell>
          <cell r="G5292" t="str">
            <v/>
          </cell>
          <cell r="H5292" t="str">
            <v>CERRAMIENTOS</v>
          </cell>
          <cell r="I5292" t="str">
            <v>66665555555 - IDRD - MEDIA ARITMETICA DE COTIZACIONES</v>
          </cell>
        </row>
        <row r="5293">
          <cell r="A5293">
            <v>100753</v>
          </cell>
          <cell r="B5293" t="str">
            <v>MEDIDOR ELECTRONICO TRIFASICO10-100 AMPClase-1</v>
          </cell>
          <cell r="C5293" t="str">
            <v>UN</v>
          </cell>
          <cell r="D5293"/>
          <cell r="E5293">
            <v>45708</v>
          </cell>
          <cell r="F5293">
            <v>226617.36</v>
          </cell>
          <cell r="G5293" t="str">
            <v/>
          </cell>
          <cell r="H5293" t="str">
            <v>INST. ELECTRICAS</v>
          </cell>
          <cell r="I5293" t="str">
            <v>562221312 - IDRD - VALOR CIO AJUSTADO</v>
          </cell>
        </row>
        <row r="5294">
          <cell r="A5294">
            <v>100754</v>
          </cell>
          <cell r="B5294" t="str">
            <v>AYUDANTE ALBAÑILERIA DE ACABADOS + PREST(IDRD)</v>
          </cell>
          <cell r="C5294" t="str">
            <v>JRN</v>
          </cell>
          <cell r="D5294"/>
          <cell r="E5294">
            <v>45672</v>
          </cell>
          <cell r="F5294">
            <v>87609</v>
          </cell>
          <cell r="G5294" t="str">
            <v/>
          </cell>
          <cell r="H5294" t="str">
            <v>SUELDOS Y JORNALES</v>
          </cell>
          <cell r="I5294" t="str">
            <v>860.061.099.1 - IDRD</v>
          </cell>
        </row>
        <row r="5295">
          <cell r="A5295">
            <v>100755</v>
          </cell>
          <cell r="B5295" t="str">
            <v>OFICIAL ALBAÑILERIA GENERAL + PREST. (IDRD)</v>
          </cell>
          <cell r="C5295" t="str">
            <v>JRN</v>
          </cell>
          <cell r="D5295"/>
          <cell r="E5295">
            <v>45672</v>
          </cell>
          <cell r="F5295">
            <v>142246</v>
          </cell>
          <cell r="G5295" t="str">
            <v/>
          </cell>
          <cell r="H5295" t="str">
            <v>SUELDOS Y JORNALES</v>
          </cell>
          <cell r="I5295" t="str">
            <v>860.061.099.1 - IDRD</v>
          </cell>
        </row>
        <row r="5296">
          <cell r="A5296">
            <v>100756</v>
          </cell>
          <cell r="B5296" t="str">
            <v>AYUDANTE CARPINTERIA METALICA TALL.+ PREST(IDRD)</v>
          </cell>
          <cell r="C5296" t="str">
            <v>JRN</v>
          </cell>
          <cell r="D5296"/>
          <cell r="E5296">
            <v>45672</v>
          </cell>
          <cell r="F5296">
            <v>93981</v>
          </cell>
          <cell r="G5296" t="str">
            <v/>
          </cell>
          <cell r="H5296" t="str">
            <v>SUELDOS Y JORNALES</v>
          </cell>
          <cell r="I5296" t="str">
            <v>860.061.099.1 - IDRD</v>
          </cell>
        </row>
        <row r="5297">
          <cell r="A5297">
            <v>100757</v>
          </cell>
          <cell r="B5297" t="str">
            <v>AYUDANTE CARPINTERIA EN OBRA + PREST.(IDRD)</v>
          </cell>
          <cell r="C5297" t="str">
            <v>JRN</v>
          </cell>
          <cell r="D5297"/>
          <cell r="E5297">
            <v>45672</v>
          </cell>
          <cell r="F5297">
            <v>87609</v>
          </cell>
          <cell r="G5297" t="str">
            <v/>
          </cell>
          <cell r="H5297" t="str">
            <v>SUELDOS Y JORNALES</v>
          </cell>
          <cell r="I5297" t="str">
            <v>860.061.099.1 - IDRD</v>
          </cell>
        </row>
        <row r="5298">
          <cell r="A5298">
            <v>100758</v>
          </cell>
          <cell r="B5298" t="str">
            <v>AYUDANTE INST. ELECTRICAS + PREST(IDRD)</v>
          </cell>
          <cell r="C5298" t="str">
            <v>JRN</v>
          </cell>
          <cell r="D5298"/>
          <cell r="E5298">
            <v>45672</v>
          </cell>
          <cell r="F5298">
            <v>88407</v>
          </cell>
          <cell r="G5298" t="str">
            <v/>
          </cell>
          <cell r="H5298" t="str">
            <v>SUELDOS Y JORNALES</v>
          </cell>
          <cell r="I5298" t="str">
            <v>860.061.099.1 - IDRD</v>
          </cell>
        </row>
        <row r="5299">
          <cell r="A5299">
            <v>100759</v>
          </cell>
          <cell r="B5299" t="str">
            <v>AYUDANTE INST. SANITARIAS + PREST(IDRD)</v>
          </cell>
          <cell r="C5299" t="str">
            <v>JRN</v>
          </cell>
          <cell r="D5299"/>
          <cell r="E5299">
            <v>45672</v>
          </cell>
          <cell r="F5299">
            <v>87609</v>
          </cell>
          <cell r="G5299" t="str">
            <v/>
          </cell>
          <cell r="H5299" t="str">
            <v>SUELDOS Y JORNALES</v>
          </cell>
          <cell r="I5299" t="str">
            <v>860.061.099.1 - IDRD</v>
          </cell>
        </row>
        <row r="5300">
          <cell r="A5300">
            <v>100760</v>
          </cell>
          <cell r="B5300" t="str">
            <v>AYUDANTE PINTURA + PREST.(IDRD)</v>
          </cell>
          <cell r="C5300" t="str">
            <v>JRN</v>
          </cell>
          <cell r="D5300"/>
          <cell r="E5300">
            <v>45672</v>
          </cell>
          <cell r="F5300">
            <v>88407</v>
          </cell>
          <cell r="G5300" t="str">
            <v/>
          </cell>
          <cell r="H5300" t="str">
            <v>SUELDOS Y JORNALES</v>
          </cell>
          <cell r="I5300" t="str">
            <v>860.061.099.1 - IDRD</v>
          </cell>
        </row>
        <row r="5301">
          <cell r="A5301">
            <v>100761</v>
          </cell>
          <cell r="B5301" t="str">
            <v>OFICIAL ALBAÑILERIA DE ACABADOS + PREST.(IDRD)</v>
          </cell>
          <cell r="C5301" t="str">
            <v>JRN</v>
          </cell>
          <cell r="D5301"/>
          <cell r="E5301">
            <v>45672</v>
          </cell>
          <cell r="F5301">
            <v>149358</v>
          </cell>
          <cell r="G5301" t="str">
            <v/>
          </cell>
          <cell r="H5301" t="str">
            <v>SUELDOS Y JORNALES</v>
          </cell>
          <cell r="I5301" t="str">
            <v>860.061.099.1 - IDRD</v>
          </cell>
        </row>
        <row r="5302">
          <cell r="A5302">
            <v>100762</v>
          </cell>
          <cell r="B5302" t="str">
            <v>OFICIAL INST. ELECTRICAS + PREST.(IDRD)</v>
          </cell>
          <cell r="C5302" t="str">
            <v>JRN</v>
          </cell>
          <cell r="D5302"/>
          <cell r="E5302">
            <v>45672</v>
          </cell>
          <cell r="F5302">
            <v>149358</v>
          </cell>
          <cell r="G5302" t="str">
            <v/>
          </cell>
          <cell r="H5302" t="str">
            <v>SUELDOS Y JORNALES</v>
          </cell>
          <cell r="I5302" t="str">
            <v>860.061.099.1 - IDRD</v>
          </cell>
        </row>
        <row r="5303">
          <cell r="A5303">
            <v>100763</v>
          </cell>
          <cell r="B5303" t="str">
            <v>OFICIAL INST. SANITARIAS + PREST.(IDRD).</v>
          </cell>
          <cell r="C5303" t="str">
            <v>JRN</v>
          </cell>
          <cell r="D5303"/>
          <cell r="E5303">
            <v>45672</v>
          </cell>
          <cell r="F5303">
            <v>149358</v>
          </cell>
          <cell r="G5303" t="str">
            <v/>
          </cell>
          <cell r="H5303" t="str">
            <v>SUELDOS Y JORNALES</v>
          </cell>
          <cell r="I5303" t="str">
            <v>860.061.099.1 - IDRD</v>
          </cell>
        </row>
        <row r="5304">
          <cell r="A5304">
            <v>100764</v>
          </cell>
          <cell r="B5304" t="str">
            <v>Vigilante Armado + Canino 24 Horas(Obras Parques)</v>
          </cell>
          <cell r="C5304" t="str">
            <v>MES</v>
          </cell>
          <cell r="D5304"/>
          <cell r="E5304">
            <v>45758</v>
          </cell>
          <cell r="F5304">
            <v>624475</v>
          </cell>
          <cell r="G5304" t="str">
            <v/>
          </cell>
          <cell r="H5304" t="str">
            <v>TARIFAS Y SERVICIOS</v>
          </cell>
          <cell r="I5304" t="str">
            <v>800217123-2 - SUPERINTENDENCIA DE VIGILANCIA Y SEGURID</v>
          </cell>
        </row>
        <row r="5305">
          <cell r="A5305">
            <v>100765</v>
          </cell>
          <cell r="B5305" t="str">
            <v>Vigilante Armado 24 Horas (VigilanciaObrasParques)</v>
          </cell>
          <cell r="C5305" t="str">
            <v>MES</v>
          </cell>
          <cell r="D5305"/>
          <cell r="E5305">
            <v>45552</v>
          </cell>
          <cell r="F5305">
            <v>13318534</v>
          </cell>
          <cell r="G5305" t="str">
            <v/>
          </cell>
          <cell r="H5305" t="str">
            <v>TARIFAS Y SERVICIOS</v>
          </cell>
          <cell r="I5305" t="str">
            <v>555555555555 - IDRD - MEDIANA DE COTIZACIONES</v>
          </cell>
        </row>
        <row r="5306">
          <cell r="A5306">
            <v>100766</v>
          </cell>
          <cell r="B5306" t="str">
            <v>Alquiler de Contenedor para almacende obra(20Pies)</v>
          </cell>
          <cell r="C5306" t="str">
            <v>MES</v>
          </cell>
          <cell r="D5306"/>
          <cell r="E5306">
            <v>44725</v>
          </cell>
          <cell r="F5306">
            <v>400807.01</v>
          </cell>
          <cell r="G5306" t="str">
            <v/>
          </cell>
          <cell r="H5306" t="str">
            <v>EQUIPO ALQUILER Y MAQUINARIA</v>
          </cell>
          <cell r="I5306" t="str">
            <v>8956232 - IDRD - MEDIA ARMONICA COTIZACIONES</v>
          </cell>
        </row>
        <row r="5307">
          <cell r="A5307">
            <v>100767</v>
          </cell>
          <cell r="B5307" t="str">
            <v>Transporte Contenedor Almac obra(20Pies)Ida y regr</v>
          </cell>
          <cell r="C5307" t="str">
            <v>VJ</v>
          </cell>
          <cell r="D5307"/>
          <cell r="E5307">
            <v>44725</v>
          </cell>
          <cell r="F5307">
            <v>676356</v>
          </cell>
          <cell r="G5307" t="str">
            <v/>
          </cell>
          <cell r="H5307" t="str">
            <v>TRANSPORTE</v>
          </cell>
          <cell r="I5307" t="str">
            <v>8956232 - IDRD - MEDIA ARMONICA COTIZACIONES</v>
          </cell>
        </row>
        <row r="5308">
          <cell r="A5308">
            <v>100768</v>
          </cell>
          <cell r="B5308" t="str">
            <v>MUEBLE LAMPARA 60X60ESPECULAR SOBREPONER</v>
          </cell>
          <cell r="C5308" t="str">
            <v>UN</v>
          </cell>
          <cell r="D5308"/>
          <cell r="E5308"/>
          <cell r="F5308">
            <v>0</v>
          </cell>
          <cell r="G5308" t="str">
            <v/>
          </cell>
          <cell r="H5308" t="str">
            <v>LAMPARAS</v>
          </cell>
          <cell r="I5308"/>
        </row>
        <row r="5309">
          <cell r="A5309">
            <v>100769</v>
          </cell>
          <cell r="B5309" t="str">
            <v>LAMPARA FLUORESCENTE 2X32 T-8</v>
          </cell>
          <cell r="C5309" t="str">
            <v>UN</v>
          </cell>
          <cell r="D5309"/>
          <cell r="E5309"/>
          <cell r="F5309">
            <v>0</v>
          </cell>
          <cell r="G5309" t="str">
            <v/>
          </cell>
          <cell r="H5309" t="str">
            <v>LAMPARAS</v>
          </cell>
          <cell r="I5309"/>
        </row>
        <row r="5310">
          <cell r="A5310">
            <v>100770</v>
          </cell>
          <cell r="B5310" t="str">
            <v>CIELO RASO OWA-FUT- HUNTER-FIBRA +PERFILER(RES)**</v>
          </cell>
          <cell r="C5310" t="str">
            <v>M2</v>
          </cell>
          <cell r="D5310"/>
          <cell r="E5310"/>
          <cell r="F5310">
            <v>0</v>
          </cell>
          <cell r="G5310" t="str">
            <v/>
          </cell>
          <cell r="H5310" t="str">
            <v>CIELO RASOS</v>
          </cell>
          <cell r="I5310"/>
        </row>
        <row r="5311">
          <cell r="A5311">
            <v>100771</v>
          </cell>
          <cell r="B5311" t="str">
            <v>MUR-LAM DRY WALL 5/8"+PERFIL+SOPORT+TORNIL+MASI+LI</v>
          </cell>
          <cell r="C5311" t="str">
            <v>M2</v>
          </cell>
          <cell r="D5311"/>
          <cell r="E5311"/>
          <cell r="F5311">
            <v>0</v>
          </cell>
          <cell r="G5311" t="str">
            <v/>
          </cell>
          <cell r="H5311" t="str">
            <v>MUROS YESO</v>
          </cell>
          <cell r="I5311"/>
        </row>
        <row r="5312">
          <cell r="A5312">
            <v>100772</v>
          </cell>
          <cell r="B5312" t="str">
            <v>CIELO RASO-LAM DRY WALL 3/8"+VIGA+OMEGA+ANGULO</v>
          </cell>
          <cell r="C5312" t="str">
            <v>M2</v>
          </cell>
          <cell r="D5312"/>
          <cell r="E5312"/>
          <cell r="F5312">
            <v>0</v>
          </cell>
          <cell r="G5312" t="str">
            <v/>
          </cell>
          <cell r="H5312" t="str">
            <v>MUROS YESO</v>
          </cell>
          <cell r="I5312"/>
        </row>
        <row r="5313">
          <cell r="A5313">
            <v>100773</v>
          </cell>
          <cell r="B5313" t="str">
            <v>CIELO RASO-LAM DRY WALL 1/2"+VIG+OMEGA+ANGULO</v>
          </cell>
          <cell r="C5313" t="str">
            <v>M2</v>
          </cell>
          <cell r="D5313"/>
          <cell r="E5313"/>
          <cell r="F5313">
            <v>0</v>
          </cell>
          <cell r="G5313" t="str">
            <v/>
          </cell>
          <cell r="H5313" t="str">
            <v>MUROS YESO</v>
          </cell>
          <cell r="I5313"/>
        </row>
        <row r="5314">
          <cell r="A5314">
            <v>100774</v>
          </cell>
          <cell r="B5314" t="str">
            <v>CIELO RASO-LAM DRY WALL 5/8"+VIGA+OMEGA+ANGULO</v>
          </cell>
          <cell r="C5314" t="str">
            <v>M2</v>
          </cell>
          <cell r="D5314"/>
          <cell r="E5314"/>
          <cell r="F5314">
            <v>0</v>
          </cell>
          <cell r="G5314" t="str">
            <v/>
          </cell>
          <cell r="H5314" t="str">
            <v>MUROS YESO</v>
          </cell>
          <cell r="I5314"/>
        </row>
        <row r="5315">
          <cell r="A5315">
            <v>100775</v>
          </cell>
          <cell r="B5315" t="str">
            <v>Alquiler de Contenedor para almacende obra(40Pies)</v>
          </cell>
          <cell r="C5315" t="str">
            <v>MES</v>
          </cell>
          <cell r="D5315"/>
          <cell r="E5315">
            <v>43508</v>
          </cell>
          <cell r="F5315">
            <v>507654</v>
          </cell>
          <cell r="G5315" t="str">
            <v/>
          </cell>
          <cell r="H5315" t="str">
            <v>EQUIPO ALQUILER Y MAQUINARIA</v>
          </cell>
          <cell r="I5315" t="str">
            <v>555555555555 - IDRD - MEDIANA DE COTIZACIONES</v>
          </cell>
        </row>
        <row r="5316">
          <cell r="A5316">
            <v>100776</v>
          </cell>
          <cell r="B5316" t="str">
            <v>CIELO RASO FUTURA- HUNTER-FIBRA +PERFILER(LIS)**</v>
          </cell>
          <cell r="C5316" t="str">
            <v>M2</v>
          </cell>
          <cell r="D5316"/>
          <cell r="E5316">
            <v>45014</v>
          </cell>
          <cell r="F5316">
            <v>105554</v>
          </cell>
          <cell r="G5316" t="str">
            <v/>
          </cell>
          <cell r="H5316" t="str">
            <v>FIBRA DE VIDRIO</v>
          </cell>
          <cell r="I5316" t="str">
            <v>860061089 - IDRD - PROYECCIÓN</v>
          </cell>
        </row>
        <row r="5317">
          <cell r="A5317">
            <v>100777</v>
          </cell>
          <cell r="B5317" t="str">
            <v>PUERTA PERFIL.ALUM2.55 x 3.25M+VIDR.TEMP5MM+SANDBL</v>
          </cell>
          <cell r="C5317" t="str">
            <v>UN</v>
          </cell>
          <cell r="D5317"/>
          <cell r="E5317"/>
          <cell r="F5317">
            <v>0</v>
          </cell>
          <cell r="G5317" t="str">
            <v>PZ-1</v>
          </cell>
          <cell r="H5317" t="str">
            <v>PUERTAS</v>
          </cell>
          <cell r="I5317"/>
        </row>
        <row r="5318">
          <cell r="A5318">
            <v>100778</v>
          </cell>
          <cell r="B5318" t="str">
            <v>Transporte de Contenedor obra(40Pies)Ida y regreso</v>
          </cell>
          <cell r="C5318" t="str">
            <v>VJ</v>
          </cell>
          <cell r="D5318"/>
          <cell r="E5318">
            <v>43508</v>
          </cell>
          <cell r="F5318">
            <v>800000</v>
          </cell>
          <cell r="G5318" t="str">
            <v/>
          </cell>
          <cell r="H5318" t="str">
            <v>TRANSPORTE</v>
          </cell>
          <cell r="I5318" t="str">
            <v>555555555555 - IDRD - MEDIANA DE COTIZACIONES</v>
          </cell>
        </row>
        <row r="5319">
          <cell r="A5319">
            <v>100779</v>
          </cell>
          <cell r="B5319" t="str">
            <v>MdeO Siembra de  Arbol</v>
          </cell>
          <cell r="C5319" t="str">
            <v>UN</v>
          </cell>
          <cell r="D5319"/>
          <cell r="E5319">
            <v>44585</v>
          </cell>
          <cell r="F5319">
            <v>12879</v>
          </cell>
          <cell r="G5319" t="str">
            <v/>
          </cell>
          <cell r="H5319" t="str">
            <v>SUELDOS JORNALES Y CUADRILLAS</v>
          </cell>
          <cell r="I5319" t="str">
            <v>860.061.099.1 - IDRD</v>
          </cell>
        </row>
        <row r="5320">
          <cell r="A5320">
            <v>100780</v>
          </cell>
          <cell r="B5320" t="str">
            <v>MdeO Ahoyado de  Arbol +Retiro sobrantes</v>
          </cell>
          <cell r="C5320" t="str">
            <v>UN</v>
          </cell>
          <cell r="D5320"/>
          <cell r="E5320">
            <v>44585</v>
          </cell>
          <cell r="F5320">
            <v>56366</v>
          </cell>
          <cell r="G5320" t="str">
            <v/>
          </cell>
          <cell r="H5320" t="str">
            <v>SUELDOS JORNALES Y CUADRILLAS</v>
          </cell>
          <cell r="I5320" t="str">
            <v>860.061.099.1 - IDRD</v>
          </cell>
        </row>
        <row r="5321">
          <cell r="A5321">
            <v>100781</v>
          </cell>
          <cell r="B5321" t="str">
            <v>MdeO LLenado Hoyo de  Arbol</v>
          </cell>
          <cell r="C5321" t="str">
            <v>UN</v>
          </cell>
          <cell r="D5321"/>
          <cell r="E5321">
            <v>44585</v>
          </cell>
          <cell r="F5321">
            <v>12883</v>
          </cell>
          <cell r="G5321" t="str">
            <v/>
          </cell>
          <cell r="H5321" t="str">
            <v>SUELDOS JORNALES Y CUADRILLAS</v>
          </cell>
          <cell r="I5321" t="str">
            <v>860.061.099.1 - IDRD</v>
          </cell>
        </row>
        <row r="5322">
          <cell r="A5322">
            <v>100782</v>
          </cell>
          <cell r="B5322" t="str">
            <v>ARBOL - FALSO PIMIENTO**</v>
          </cell>
          <cell r="C5322" t="str">
            <v>UN</v>
          </cell>
          <cell r="D5322"/>
          <cell r="E5322">
            <v>44585</v>
          </cell>
          <cell r="F5322">
            <v>36967</v>
          </cell>
          <cell r="G5322" t="str">
            <v/>
          </cell>
          <cell r="H5322" t="str">
            <v>ARBOLES Y PLANTAS</v>
          </cell>
          <cell r="I5322" t="str">
            <v>860061089 - IDRD - PROYECCIÓN</v>
          </cell>
        </row>
        <row r="5323">
          <cell r="A5323">
            <v>100783</v>
          </cell>
          <cell r="B5323" t="str">
            <v>ARBOL-FALSO PIMIENTO  (1-1,5M)</v>
          </cell>
          <cell r="C5323" t="str">
            <v>UN</v>
          </cell>
          <cell r="D5323"/>
          <cell r="E5323">
            <v>44585</v>
          </cell>
          <cell r="F5323">
            <v>36967</v>
          </cell>
          <cell r="G5323" t="str">
            <v/>
          </cell>
          <cell r="H5323" t="str">
            <v>ARBOLES Y PLANTAS</v>
          </cell>
          <cell r="I5323" t="str">
            <v>860061089 - IDRD - PROYECCIÓN</v>
          </cell>
        </row>
        <row r="5324">
          <cell r="A5324">
            <v>100784</v>
          </cell>
          <cell r="B5324" t="str">
            <v>ARBOL-CEDRO (1-1,5M)</v>
          </cell>
          <cell r="C5324" t="str">
            <v>UN</v>
          </cell>
          <cell r="D5324"/>
          <cell r="E5324">
            <v>45597</v>
          </cell>
          <cell r="F5324">
            <v>55023.22</v>
          </cell>
          <cell r="G5324" t="str">
            <v/>
          </cell>
          <cell r="H5324" t="str">
            <v>ARBOLES Y PLANTAS</v>
          </cell>
          <cell r="I5324" t="str">
            <v>8956232 - IDRD - MEDIA ARMONICA COTIZACIONES</v>
          </cell>
        </row>
        <row r="5325">
          <cell r="A5325">
            <v>100785</v>
          </cell>
          <cell r="B5325" t="str">
            <v>ARBOL-CAUCHO SABANERO (1-1,5M)</v>
          </cell>
          <cell r="C5325" t="str">
            <v>UN</v>
          </cell>
          <cell r="D5325"/>
          <cell r="E5325">
            <v>45477</v>
          </cell>
          <cell r="F5325">
            <v>35542.86</v>
          </cell>
          <cell r="G5325" t="str">
            <v/>
          </cell>
          <cell r="H5325" t="str">
            <v>ARBOLES Y PLANTAS</v>
          </cell>
          <cell r="I5325" t="str">
            <v>8956232 - IDRD - MEDIA ARMONICA COTIZACIONES</v>
          </cell>
        </row>
        <row r="5326">
          <cell r="A5326">
            <v>100786</v>
          </cell>
          <cell r="B5326" t="str">
            <v>ARBOL-CEREZO (1-1,5M)</v>
          </cell>
          <cell r="C5326" t="str">
            <v>UN</v>
          </cell>
          <cell r="D5326"/>
          <cell r="E5326">
            <v>45597</v>
          </cell>
          <cell r="F5326">
            <v>32794</v>
          </cell>
          <cell r="G5326" t="str">
            <v/>
          </cell>
          <cell r="H5326" t="str">
            <v>ARBOLES Y PLANTAS</v>
          </cell>
          <cell r="I5326" t="str">
            <v>555555555555 - IDRD - MEDIANA DE COTIZACIONES</v>
          </cell>
        </row>
        <row r="5327">
          <cell r="A5327">
            <v>100787</v>
          </cell>
          <cell r="B5327" t="str">
            <v>ARBOL-SANGREGADO (1-1,5M)</v>
          </cell>
          <cell r="C5327" t="str">
            <v>UN</v>
          </cell>
          <cell r="D5327"/>
          <cell r="E5327">
            <v>44589</v>
          </cell>
          <cell r="F5327">
            <v>16296</v>
          </cell>
          <cell r="G5327" t="str">
            <v/>
          </cell>
          <cell r="H5327" t="str">
            <v>ARBOLES Y PLANTAS</v>
          </cell>
          <cell r="I5327" t="str">
            <v>860061089 - IDRD - PROYECCIÓN</v>
          </cell>
        </row>
        <row r="5328">
          <cell r="A5328">
            <v>100788</v>
          </cell>
          <cell r="B5328" t="str">
            <v>ARBOL-SAUCE (1-1,5M)</v>
          </cell>
          <cell r="C5328" t="str">
            <v>UN</v>
          </cell>
          <cell r="D5328"/>
          <cell r="E5328">
            <v>45597</v>
          </cell>
          <cell r="F5328">
            <v>56148.959999999999</v>
          </cell>
          <cell r="G5328" t="str">
            <v/>
          </cell>
          <cell r="H5328" t="str">
            <v>ARBOLES Y PLANTAS</v>
          </cell>
          <cell r="I5328" t="str">
            <v>8956232 - IDRD - MEDIA ARMONICA COTIZACIONES</v>
          </cell>
        </row>
        <row r="5329">
          <cell r="A5329">
            <v>100789</v>
          </cell>
          <cell r="B5329" t="str">
            <v>ARBOL-CALISTEMO (1-1,5M)</v>
          </cell>
          <cell r="C5329" t="str">
            <v>UN</v>
          </cell>
          <cell r="D5329"/>
          <cell r="E5329">
            <v>44589</v>
          </cell>
          <cell r="F5329">
            <v>30552</v>
          </cell>
          <cell r="G5329" t="str">
            <v/>
          </cell>
          <cell r="H5329" t="str">
            <v>ARBOLES Y PLANTAS</v>
          </cell>
          <cell r="I5329" t="str">
            <v>860061089 - IDRD - PROYECCIÓN</v>
          </cell>
        </row>
        <row r="5330">
          <cell r="A5330">
            <v>100790</v>
          </cell>
          <cell r="B5330" t="str">
            <v>PALMA PHOENIX (1-1,5M)</v>
          </cell>
          <cell r="C5330" t="str">
            <v>UN</v>
          </cell>
          <cell r="D5330"/>
          <cell r="E5330">
            <v>45597</v>
          </cell>
          <cell r="F5330">
            <v>197685</v>
          </cell>
          <cell r="G5330" t="str">
            <v/>
          </cell>
          <cell r="H5330" t="str">
            <v>ARBOLES Y PLANTAS</v>
          </cell>
          <cell r="I5330" t="str">
            <v>8956232 - IDRD - MEDIA ARMONICA COTIZACIONES</v>
          </cell>
        </row>
        <row r="5331">
          <cell r="A5331">
            <v>100791</v>
          </cell>
          <cell r="B5331" t="str">
            <v>ARBOL-ALISO (1-1,5M)</v>
          </cell>
          <cell r="C5331" t="str">
            <v>UN</v>
          </cell>
          <cell r="D5331"/>
          <cell r="E5331">
            <v>44589</v>
          </cell>
          <cell r="F5331">
            <v>42247</v>
          </cell>
          <cell r="G5331" t="str">
            <v/>
          </cell>
          <cell r="H5331" t="str">
            <v>ARBOLES Y PLANTAS</v>
          </cell>
          <cell r="I5331" t="str">
            <v>860061089 - IDRD - PROYECCIÓN</v>
          </cell>
        </row>
        <row r="5332">
          <cell r="A5332">
            <v>100792</v>
          </cell>
          <cell r="B5332" t="str">
            <v>ARBOL-HAYUELO (1-1,5M)</v>
          </cell>
          <cell r="C5332" t="str">
            <v>UN</v>
          </cell>
          <cell r="D5332"/>
          <cell r="E5332">
            <v>44589</v>
          </cell>
          <cell r="F5332">
            <v>40214</v>
          </cell>
          <cell r="G5332" t="str">
            <v/>
          </cell>
          <cell r="H5332" t="str">
            <v>ARBOLES Y PLANTAS</v>
          </cell>
          <cell r="I5332" t="str">
            <v>860061089 - IDRD - PROYECCIÓN</v>
          </cell>
        </row>
        <row r="5333">
          <cell r="A5333">
            <v>100793</v>
          </cell>
          <cell r="B5333" t="str">
            <v>ARBOL-GUAYACAN (1-1,5M)</v>
          </cell>
          <cell r="C5333" t="str">
            <v>UN</v>
          </cell>
          <cell r="D5333"/>
          <cell r="E5333">
            <v>44589</v>
          </cell>
          <cell r="F5333">
            <v>26972</v>
          </cell>
          <cell r="G5333" t="str">
            <v/>
          </cell>
          <cell r="H5333" t="str">
            <v>ARBOLES Y PLANTAS</v>
          </cell>
          <cell r="I5333" t="str">
            <v>860061089 - IDRD - PROYECCIÓN</v>
          </cell>
        </row>
        <row r="5334">
          <cell r="A5334">
            <v>100794</v>
          </cell>
          <cell r="B5334" t="str">
            <v>ARBOL-SIETE CUEROS NATIVO (1-1,5M)</v>
          </cell>
          <cell r="C5334" t="str">
            <v>UN</v>
          </cell>
          <cell r="D5334"/>
          <cell r="E5334">
            <v>45477</v>
          </cell>
          <cell r="F5334">
            <v>34811.760000000002</v>
          </cell>
          <cell r="G5334" t="str">
            <v/>
          </cell>
          <cell r="H5334" t="str">
            <v>ARBOLES Y PLANTAS</v>
          </cell>
          <cell r="I5334" t="str">
            <v>8956232 - IDRD - MEDIA ARMONICA COTIZACIONES</v>
          </cell>
        </row>
        <row r="5335">
          <cell r="A5335">
            <v>100795</v>
          </cell>
          <cell r="B5335" t="str">
            <v>ARBOL-ARRAYAN (1-1,5M)</v>
          </cell>
          <cell r="C5335" t="str">
            <v>UN</v>
          </cell>
          <cell r="D5335"/>
          <cell r="E5335">
            <v>44589</v>
          </cell>
          <cell r="F5335">
            <v>34221</v>
          </cell>
          <cell r="G5335" t="str">
            <v/>
          </cell>
          <cell r="H5335" t="str">
            <v>ARBOLES Y PLANTAS</v>
          </cell>
          <cell r="I5335" t="str">
            <v>860061089 - IDRD - PROYECCIÓN</v>
          </cell>
        </row>
        <row r="5336">
          <cell r="A5336">
            <v>100796</v>
          </cell>
          <cell r="B5336" t="str">
            <v>ARBOL-ARRAYAN (1-1,5M)</v>
          </cell>
          <cell r="C5336" t="str">
            <v>UN</v>
          </cell>
          <cell r="D5336"/>
          <cell r="E5336">
            <v>44589</v>
          </cell>
          <cell r="F5336">
            <v>34221</v>
          </cell>
          <cell r="G5336" t="str">
            <v/>
          </cell>
          <cell r="H5336" t="str">
            <v>ARBOLES Y PLANTAS</v>
          </cell>
          <cell r="I5336" t="str">
            <v>860061089 - IDRD - PROYECCIÓN</v>
          </cell>
        </row>
        <row r="5337">
          <cell r="A5337">
            <v>100797</v>
          </cell>
          <cell r="B5337" t="str">
            <v>ARBOL-EUGENIA (1-1,5M)</v>
          </cell>
          <cell r="C5337" t="str">
            <v>UN</v>
          </cell>
          <cell r="D5337"/>
          <cell r="E5337">
            <v>44589</v>
          </cell>
          <cell r="F5337">
            <v>12550</v>
          </cell>
          <cell r="G5337" t="str">
            <v/>
          </cell>
          <cell r="H5337" t="str">
            <v>ARBOLES Y PLANTAS</v>
          </cell>
          <cell r="I5337" t="str">
            <v>860061089 - IDRD - PROYECCIÓN</v>
          </cell>
        </row>
        <row r="5338">
          <cell r="A5338">
            <v>100798</v>
          </cell>
          <cell r="B5338" t="str">
            <v>ARBOL-HOLLY LISO (1-1,5M)</v>
          </cell>
          <cell r="C5338" t="str">
            <v>UN</v>
          </cell>
          <cell r="D5338"/>
          <cell r="E5338">
            <v>44589</v>
          </cell>
          <cell r="F5338">
            <v>28486</v>
          </cell>
          <cell r="G5338" t="str">
            <v/>
          </cell>
          <cell r="H5338" t="str">
            <v>ARBOLES Y PLANTAS</v>
          </cell>
          <cell r="I5338" t="str">
            <v>860061089 - IDRD - PROYECCIÓN</v>
          </cell>
        </row>
        <row r="5339">
          <cell r="A5339">
            <v>100799</v>
          </cell>
          <cell r="B5339" t="str">
            <v>ARBOL-CAJETO (1-1,5M)</v>
          </cell>
          <cell r="C5339" t="str">
            <v>UN</v>
          </cell>
          <cell r="D5339"/>
          <cell r="E5339">
            <v>45597</v>
          </cell>
          <cell r="F5339">
            <v>39204</v>
          </cell>
          <cell r="G5339" t="str">
            <v/>
          </cell>
          <cell r="H5339" t="str">
            <v>ARBOLES Y PLANTAS</v>
          </cell>
          <cell r="I5339" t="str">
            <v>8956232 - IDRD - MEDIA ARMONICA COTIZACIONES</v>
          </cell>
        </row>
        <row r="5340">
          <cell r="A5340">
            <v>100800</v>
          </cell>
          <cell r="B5340" t="str">
            <v>ARBOL-MERMELADA (0,5-1,0M)</v>
          </cell>
          <cell r="C5340" t="str">
            <v>UN</v>
          </cell>
          <cell r="D5340"/>
          <cell r="E5340">
            <v>45597</v>
          </cell>
          <cell r="F5340">
            <v>20930</v>
          </cell>
          <cell r="G5340" t="str">
            <v/>
          </cell>
          <cell r="H5340" t="str">
            <v>ARBOLES Y PLANTAS</v>
          </cell>
          <cell r="I5340" t="str">
            <v>8956232 - IDRD - MEDIA ARMONICA COTIZACIONES</v>
          </cell>
        </row>
        <row r="5341">
          <cell r="A5341">
            <v>100801</v>
          </cell>
          <cell r="B5341" t="str">
            <v>ARBOL-CARBONERO ROJO (1-1,5M)</v>
          </cell>
          <cell r="C5341" t="str">
            <v>UN</v>
          </cell>
          <cell r="D5341"/>
          <cell r="E5341">
            <v>45477</v>
          </cell>
          <cell r="F5341">
            <v>35841.18</v>
          </cell>
          <cell r="G5341" t="str">
            <v/>
          </cell>
          <cell r="H5341" t="str">
            <v>ARBOLES Y PLANTAS</v>
          </cell>
          <cell r="I5341" t="str">
            <v>8956232 - IDRD - MEDIA ARMONICA COTIZACIONES</v>
          </cell>
        </row>
        <row r="5342">
          <cell r="A5342">
            <v>100802</v>
          </cell>
          <cell r="B5342" t="str">
            <v>ARBOL-MANO DE OSO (1-1,5M)</v>
          </cell>
          <cell r="C5342" t="str">
            <v>UN</v>
          </cell>
          <cell r="D5342"/>
          <cell r="E5342">
            <v>45597</v>
          </cell>
          <cell r="F5342">
            <v>40441</v>
          </cell>
          <cell r="G5342" t="str">
            <v/>
          </cell>
          <cell r="H5342" t="str">
            <v>ARBOLES Y PLANTAS</v>
          </cell>
          <cell r="I5342" t="str">
            <v>8956232 - IDRD - MEDIA ARMONICA COTIZACIONES</v>
          </cell>
        </row>
        <row r="5343">
          <cell r="A5343">
            <v>100803</v>
          </cell>
          <cell r="B5343" t="str">
            <v>ARBOL-CAYENO (0,5-1,0M)</v>
          </cell>
          <cell r="C5343" t="str">
            <v>UN</v>
          </cell>
          <cell r="D5343"/>
          <cell r="E5343">
            <v>44589</v>
          </cell>
          <cell r="F5343">
            <v>31065</v>
          </cell>
          <cell r="G5343" t="str">
            <v/>
          </cell>
          <cell r="H5343" t="str">
            <v>ARBOLES Y PLANTAS</v>
          </cell>
          <cell r="I5343" t="str">
            <v>860061089 - IDRD - PROYECCIÓN</v>
          </cell>
        </row>
        <row r="5344">
          <cell r="A5344">
            <v>100804</v>
          </cell>
          <cell r="B5344" t="str">
            <v>Cargue y Descargue Contenedor (40pies)para obra</v>
          </cell>
          <cell r="C5344" t="str">
            <v>UN</v>
          </cell>
          <cell r="D5344"/>
          <cell r="E5344">
            <v>43510</v>
          </cell>
          <cell r="F5344">
            <v>752000</v>
          </cell>
          <cell r="G5344" t="str">
            <v/>
          </cell>
          <cell r="H5344" t="str">
            <v>EQUIPO ALQUILER Y MAQUINARIA</v>
          </cell>
          <cell r="I5344" t="str">
            <v>555555555555 - IDRD - MEDIANA DE COTIZACIONES</v>
          </cell>
        </row>
        <row r="5345">
          <cell r="A5345">
            <v>100805</v>
          </cell>
          <cell r="B5345" t="str">
            <v>OFICIAL CARPINTERIA METALICA TALL.+PREST.(IDRD)</v>
          </cell>
          <cell r="C5345" t="str">
            <v>JRN</v>
          </cell>
          <cell r="D5345"/>
          <cell r="E5345">
            <v>45709</v>
          </cell>
          <cell r="F5345">
            <v>159758.73000000001</v>
          </cell>
          <cell r="G5345" t="str">
            <v/>
          </cell>
          <cell r="H5345" t="str">
            <v>SUELDOS Y JORNALES</v>
          </cell>
          <cell r="I5345" t="str">
            <v>860.061.099.1 - IDRD</v>
          </cell>
        </row>
        <row r="5346">
          <cell r="A5346">
            <v>100806</v>
          </cell>
          <cell r="B5346" t="str">
            <v>OFICIAL PINTURA + PREST.(IDRD)</v>
          </cell>
          <cell r="C5346" t="str">
            <v>JRN</v>
          </cell>
          <cell r="D5346"/>
          <cell r="E5346">
            <v>45672</v>
          </cell>
          <cell r="F5346">
            <v>149358</v>
          </cell>
          <cell r="G5346" t="str">
            <v/>
          </cell>
          <cell r="H5346" t="str">
            <v>SUELDOS Y JORNALES</v>
          </cell>
          <cell r="I5346" t="str">
            <v>860.061.099.1 - IDRD</v>
          </cell>
        </row>
        <row r="5347">
          <cell r="A5347">
            <v>100807</v>
          </cell>
          <cell r="B5347" t="str">
            <v>OFICIAL CARPINTERIA EN OBRA + PREST.(IDRD)</v>
          </cell>
          <cell r="C5347" t="str">
            <v>JRN</v>
          </cell>
          <cell r="D5347"/>
          <cell r="E5347">
            <v>45672</v>
          </cell>
          <cell r="F5347">
            <v>145802</v>
          </cell>
          <cell r="G5347" t="str">
            <v/>
          </cell>
          <cell r="H5347" t="str">
            <v>SUELDOS Y JORNALES</v>
          </cell>
          <cell r="I5347" t="str">
            <v>860.061.099.1 - IDRD</v>
          </cell>
        </row>
        <row r="5348">
          <cell r="A5348">
            <v>100808</v>
          </cell>
          <cell r="B5348" t="str">
            <v>ARBOL-CHICALA (1,5M)</v>
          </cell>
          <cell r="C5348" t="str">
            <v>UN</v>
          </cell>
          <cell r="D5348"/>
          <cell r="E5348">
            <v>44589</v>
          </cell>
          <cell r="F5348">
            <v>21777</v>
          </cell>
          <cell r="G5348" t="str">
            <v/>
          </cell>
          <cell r="H5348" t="str">
            <v>ARBOLES Y PLANTAS</v>
          </cell>
          <cell r="I5348" t="str">
            <v>860061089 - IDRD - PROYECCIÓN</v>
          </cell>
        </row>
        <row r="5349">
          <cell r="A5349">
            <v>100809</v>
          </cell>
          <cell r="B5349" t="str">
            <v>ARBOL-ROBLE (1,5M)</v>
          </cell>
          <cell r="C5349" t="str">
            <v>UN</v>
          </cell>
          <cell r="D5349"/>
          <cell r="E5349">
            <v>45595</v>
          </cell>
          <cell r="F5349">
            <v>18788</v>
          </cell>
          <cell r="G5349" t="str">
            <v/>
          </cell>
          <cell r="H5349" t="str">
            <v>ARBOLES Y PLANTAS</v>
          </cell>
          <cell r="I5349" t="str">
            <v>8956232 - IDRD - MEDIA ARMONICA COTIZACIONES</v>
          </cell>
        </row>
        <row r="5350">
          <cell r="A5350">
            <v>100810</v>
          </cell>
          <cell r="B5350" t="str">
            <v>ARBOL-CIRUS (0,60M)</v>
          </cell>
          <cell r="C5350" t="str">
            <v>UN</v>
          </cell>
          <cell r="D5350"/>
          <cell r="E5350">
            <v>44589</v>
          </cell>
          <cell r="F5350">
            <v>82384</v>
          </cell>
          <cell r="G5350" t="str">
            <v/>
          </cell>
          <cell r="H5350" t="str">
            <v>ARBOLES Y PLANTAS</v>
          </cell>
          <cell r="I5350" t="str">
            <v>860061089 - IDRD - PROYECCIÓN</v>
          </cell>
        </row>
        <row r="5351">
          <cell r="A5351">
            <v>100811</v>
          </cell>
          <cell r="B5351" t="str">
            <v>ARBUSTO- ABEDUL (0,30M)</v>
          </cell>
          <cell r="C5351" t="str">
            <v>UN</v>
          </cell>
          <cell r="D5351"/>
          <cell r="E5351">
            <v>44589</v>
          </cell>
          <cell r="F5351">
            <v>6722</v>
          </cell>
          <cell r="G5351" t="str">
            <v/>
          </cell>
          <cell r="H5351" t="str">
            <v>ARBOLES Y PLANTAS</v>
          </cell>
          <cell r="I5351" t="str">
            <v>860061089 - IDRD - PROYECCIÓN</v>
          </cell>
        </row>
        <row r="5352">
          <cell r="A5352">
            <v>100812</v>
          </cell>
          <cell r="B5352" t="str">
            <v>PLANTA  STATIS  PARA JARDIN(Sum+Inst)</v>
          </cell>
          <cell r="C5352" t="str">
            <v>UN</v>
          </cell>
          <cell r="D5352"/>
          <cell r="E5352"/>
          <cell r="F5352">
            <v>0</v>
          </cell>
          <cell r="G5352" t="str">
            <v/>
          </cell>
          <cell r="H5352" t="str">
            <v>ARBOLES Y PLANTAS</v>
          </cell>
          <cell r="I5352"/>
        </row>
        <row r="5353">
          <cell r="A5353">
            <v>100813</v>
          </cell>
          <cell r="B5353" t="str">
            <v>PLANTA   VINCA  PARA JARDIN</v>
          </cell>
          <cell r="C5353" t="str">
            <v>UN</v>
          </cell>
          <cell r="D5353"/>
          <cell r="E5353">
            <v>44589</v>
          </cell>
          <cell r="F5353">
            <v>1584</v>
          </cell>
          <cell r="G5353" t="str">
            <v/>
          </cell>
          <cell r="H5353" t="str">
            <v>ARBOLES Y PLANTAS</v>
          </cell>
          <cell r="I5353" t="str">
            <v>860061089 - IDRD - PROYECCIÓN</v>
          </cell>
        </row>
        <row r="5354">
          <cell r="A5354">
            <v>100814</v>
          </cell>
          <cell r="B5354" t="str">
            <v>PLANTA HIEDRA UÑA DE GATO  PARA JARDIN</v>
          </cell>
          <cell r="C5354" t="str">
            <v>UN</v>
          </cell>
          <cell r="D5354"/>
          <cell r="E5354">
            <v>44589</v>
          </cell>
          <cell r="F5354">
            <v>1602</v>
          </cell>
          <cell r="G5354" t="str">
            <v/>
          </cell>
          <cell r="H5354" t="str">
            <v>ARBOLES Y PLANTAS</v>
          </cell>
          <cell r="I5354" t="str">
            <v>860061089 - IDRD - PROYECCIÓN</v>
          </cell>
        </row>
        <row r="5355">
          <cell r="A5355">
            <v>100815</v>
          </cell>
          <cell r="B5355" t="str">
            <v>PLANTA   HELECHO NATIVO  JARDIN(Sum+Inst)sin tierr</v>
          </cell>
          <cell r="C5355" t="str">
            <v>UN</v>
          </cell>
          <cell r="D5355"/>
          <cell r="E5355"/>
          <cell r="F5355">
            <v>0</v>
          </cell>
          <cell r="G5355" t="str">
            <v/>
          </cell>
          <cell r="H5355" t="str">
            <v>ARBOLES Y PLANTAS</v>
          </cell>
          <cell r="I5355"/>
        </row>
        <row r="5356">
          <cell r="A5356">
            <v>100816</v>
          </cell>
          <cell r="B5356" t="str">
            <v>RETROEXCAVADORA 331 de Oruga Inc. Oper+comb.</v>
          </cell>
          <cell r="C5356" t="str">
            <v>HR</v>
          </cell>
          <cell r="D5356"/>
          <cell r="E5356"/>
          <cell r="F5356">
            <v>0</v>
          </cell>
          <cell r="G5356" t="str">
            <v>hyundai 200</v>
          </cell>
          <cell r="H5356" t="str">
            <v>EQUIPOS DE EXCAVACION</v>
          </cell>
          <cell r="I5356"/>
        </row>
        <row r="5357">
          <cell r="A5357">
            <v>100817</v>
          </cell>
          <cell r="B5357" t="str">
            <v>TRANSP. DE RETROEX. PC 40 (Oruga)  Ida y  regreso.</v>
          </cell>
          <cell r="C5357" t="str">
            <v>UN</v>
          </cell>
          <cell r="D5357"/>
          <cell r="E5357"/>
          <cell r="F5357">
            <v>0</v>
          </cell>
          <cell r="G5357" t="str">
            <v>hyundai 200</v>
          </cell>
          <cell r="H5357" t="str">
            <v>EQUIPOS DE EXCAVACION</v>
          </cell>
          <cell r="I5357"/>
        </row>
        <row r="5358">
          <cell r="A5358">
            <v>100818</v>
          </cell>
          <cell r="B5358" t="str">
            <v>Perfil alma llena  ASTM 36 Estruct. Compleja **</v>
          </cell>
          <cell r="C5358" t="str">
            <v>KG</v>
          </cell>
          <cell r="D5358"/>
          <cell r="E5358">
            <v>43843</v>
          </cell>
          <cell r="F5358">
            <v>3032</v>
          </cell>
          <cell r="G5358" t="str">
            <v/>
          </cell>
          <cell r="H5358" t="str">
            <v>CERCHAS,VIGAS, ANG, PERFILES</v>
          </cell>
          <cell r="I5358" t="str">
            <v>860061089 - IDRD - PROYECCIÓN</v>
          </cell>
        </row>
        <row r="5359">
          <cell r="A5359">
            <v>100819</v>
          </cell>
          <cell r="B5359" t="str">
            <v>Oxicorte (Estruct.Compleja)    **</v>
          </cell>
          <cell r="C5359" t="str">
            <v>UN</v>
          </cell>
          <cell r="D5359"/>
          <cell r="E5359">
            <v>43843</v>
          </cell>
          <cell r="F5359">
            <v>4370</v>
          </cell>
          <cell r="G5359" t="str">
            <v/>
          </cell>
          <cell r="H5359" t="str">
            <v>GRIFERIAS,APARATOS,ACCESORIOS</v>
          </cell>
          <cell r="I5359" t="str">
            <v>860061089 - IDRD - PROYECCIÓN</v>
          </cell>
        </row>
        <row r="5360">
          <cell r="A5360">
            <v>100822</v>
          </cell>
          <cell r="B5360" t="str">
            <v>BRIGADA DE ASEO MANEJO AMBIENTAL</v>
          </cell>
          <cell r="C5360" t="str">
            <v>DD</v>
          </cell>
          <cell r="D5360"/>
          <cell r="E5360"/>
          <cell r="F5360">
            <v>0</v>
          </cell>
          <cell r="G5360" t="str">
            <v/>
          </cell>
          <cell r="H5360" t="str">
            <v>TARIFAS Y SERVICIOS</v>
          </cell>
          <cell r="I5360"/>
        </row>
        <row r="5361">
          <cell r="A5361">
            <v>100823</v>
          </cell>
          <cell r="B5361" t="str">
            <v>SEÑAL PREVENTIVA75X75cmLam.Cal.20+Trip&lt;2x2x1/8"</v>
          </cell>
          <cell r="C5361" t="str">
            <v>UN</v>
          </cell>
          <cell r="D5361"/>
          <cell r="E5361"/>
          <cell r="F5361">
            <v>0</v>
          </cell>
          <cell r="G5361" t="str">
            <v/>
          </cell>
          <cell r="H5361" t="str">
            <v>MOBILIARIO URBANO Y SEÑALIZAC.</v>
          </cell>
          <cell r="I5361"/>
        </row>
        <row r="5362">
          <cell r="A5362">
            <v>100824</v>
          </cell>
          <cell r="B5362" t="str">
            <v>SEÑAL INFORMATIVA OBRA 75x75cmLam.Cal20 sopt.2x2x1</v>
          </cell>
          <cell r="C5362" t="str">
            <v>UN</v>
          </cell>
          <cell r="D5362"/>
          <cell r="E5362"/>
          <cell r="F5362">
            <v>0</v>
          </cell>
          <cell r="G5362" t="str">
            <v/>
          </cell>
          <cell r="H5362" t="str">
            <v>MOBILIARIO URBANO Y SEÑALIZAC.</v>
          </cell>
          <cell r="I5362"/>
        </row>
        <row r="5363">
          <cell r="A5363">
            <v>100825</v>
          </cell>
          <cell r="B5363" t="str">
            <v>Humedad Natural</v>
          </cell>
          <cell r="C5363" t="str">
            <v>UN</v>
          </cell>
          <cell r="D5363"/>
          <cell r="E5363"/>
          <cell r="F5363">
            <v>0</v>
          </cell>
          <cell r="G5363" t="str">
            <v/>
          </cell>
          <cell r="H5363" t="str">
            <v>AGREGADOS CONCRETOS Y MORTEROS</v>
          </cell>
          <cell r="I5363"/>
        </row>
        <row r="5364">
          <cell r="A5364">
            <v>100826</v>
          </cell>
          <cell r="B5364" t="str">
            <v>ENSAYO PESO UNITARIO SECO EN LOS SUELOS</v>
          </cell>
          <cell r="C5364" t="str">
            <v>UN</v>
          </cell>
          <cell r="D5364"/>
          <cell r="E5364">
            <v>45602</v>
          </cell>
          <cell r="F5364">
            <v>191457.01</v>
          </cell>
          <cell r="G5364" t="str">
            <v/>
          </cell>
          <cell r="H5364" t="str">
            <v>ENSAYOS DE LABORATORIO</v>
          </cell>
          <cell r="I5364" t="str">
            <v>8956232 - IDRD - MEDIA ARMONICA COTIZACIONES</v>
          </cell>
        </row>
        <row r="5365">
          <cell r="A5365">
            <v>100827</v>
          </cell>
          <cell r="B5365" t="str">
            <v>Extracción de Núcleos de 4" de Pavimento asf.</v>
          </cell>
          <cell r="C5365" t="str">
            <v>UN</v>
          </cell>
          <cell r="D5365"/>
          <cell r="E5365"/>
          <cell r="F5365">
            <v>0</v>
          </cell>
          <cell r="G5365" t="str">
            <v/>
          </cell>
          <cell r="H5365" t="str">
            <v>ENSAYOS DE LABORATORIO</v>
          </cell>
          <cell r="I5365"/>
        </row>
        <row r="5366">
          <cell r="A5366">
            <v>100828</v>
          </cell>
          <cell r="B5366" t="str">
            <v>Desgaste en la Máquina de los Angeles con trit. IGUAL A 100885</v>
          </cell>
          <cell r="C5366" t="str">
            <v>UN</v>
          </cell>
          <cell r="D5366"/>
          <cell r="E5366">
            <v>44593</v>
          </cell>
          <cell r="F5366">
            <v>144199</v>
          </cell>
          <cell r="G5366" t="str">
            <v/>
          </cell>
          <cell r="H5366" t="str">
            <v>ENSAYOS DE LABORATORIO</v>
          </cell>
          <cell r="I5366" t="str">
            <v>860061089 - IDRD - PROYECCIÓN</v>
          </cell>
        </row>
        <row r="5367">
          <cell r="A5367">
            <v>100829</v>
          </cell>
          <cell r="B5367" t="str">
            <v>Ensayo Densidad del terreno con Densímetro nuclear</v>
          </cell>
          <cell r="C5367" t="str">
            <v>UN</v>
          </cell>
          <cell r="D5367"/>
          <cell r="E5367">
            <v>45758</v>
          </cell>
          <cell r="F5367">
            <v>52295</v>
          </cell>
          <cell r="G5367" t="str">
            <v/>
          </cell>
          <cell r="H5367" t="str">
            <v>ENSAYOS DE LABORATORIO</v>
          </cell>
          <cell r="I5367" t="str">
            <v>8956232 - IDRD - MEDIA ARMONICA COTIZACIONES</v>
          </cell>
        </row>
        <row r="5368">
          <cell r="A5368">
            <v>100830</v>
          </cell>
          <cell r="B5368" t="str">
            <v>Limites de Consistencia Atterberg</v>
          </cell>
          <cell r="C5368" t="str">
            <v>UN</v>
          </cell>
          <cell r="D5368"/>
          <cell r="E5368">
            <v>45708</v>
          </cell>
          <cell r="F5368">
            <v>72488.86</v>
          </cell>
          <cell r="G5368" t="str">
            <v/>
          </cell>
          <cell r="H5368" t="str">
            <v>AGREGADOS CONCRETOS Y MORTEROS</v>
          </cell>
          <cell r="I5368" t="str">
            <v>562221312 - IDRD - VALOR CIO AJUSTADO</v>
          </cell>
        </row>
        <row r="5369">
          <cell r="A5369">
            <v>100831</v>
          </cell>
          <cell r="B5369" t="str">
            <v>Juego Muelle 2 + años Capacidad:6 niños</v>
          </cell>
          <cell r="C5369" t="str">
            <v>UN</v>
          </cell>
          <cell r="D5369"/>
          <cell r="E5369">
            <v>45477</v>
          </cell>
          <cell r="F5369">
            <v>14533891</v>
          </cell>
          <cell r="G5369"/>
          <cell r="H5369" t="str">
            <v>MOBILIARIO URBANO Y SEÑALIZAC.</v>
          </cell>
          <cell r="I5369" t="str">
            <v>555555555555 - IDRD - MEDIANA DE COTIZACIONES</v>
          </cell>
        </row>
        <row r="5370">
          <cell r="A5370">
            <v>100832</v>
          </cell>
          <cell r="B5370" t="str">
            <v>CBR en Campo</v>
          </cell>
          <cell r="C5370" t="str">
            <v>UN</v>
          </cell>
          <cell r="D5370"/>
          <cell r="E5370"/>
          <cell r="F5370">
            <v>0</v>
          </cell>
          <cell r="G5370" t="str">
            <v/>
          </cell>
          <cell r="H5370" t="str">
            <v>AGREGADOS CONCRETOS Y MORTEROS</v>
          </cell>
          <cell r="I5370"/>
        </row>
        <row r="5371">
          <cell r="A5371">
            <v>100833</v>
          </cell>
          <cell r="B5371" t="str">
            <v>TEE UNION MEC PVC (ACUEDUCTO)  ø 4" X 2" x 4"</v>
          </cell>
          <cell r="C5371" t="str">
            <v>UN</v>
          </cell>
          <cell r="D5371"/>
          <cell r="E5371"/>
          <cell r="F5371">
            <v>0</v>
          </cell>
          <cell r="G5371" t="str">
            <v/>
          </cell>
          <cell r="H5371" t="str">
            <v>ACCESORIOS HIDROSANITARIOS</v>
          </cell>
          <cell r="I5371"/>
        </row>
        <row r="5372">
          <cell r="A5372">
            <v>100834</v>
          </cell>
          <cell r="B5372" t="str">
            <v>Vehículo de transporte de 1300 a 2000cc.</v>
          </cell>
          <cell r="C5372" t="str">
            <v>MES</v>
          </cell>
          <cell r="D5372"/>
          <cell r="E5372"/>
          <cell r="F5372">
            <v>0</v>
          </cell>
          <cell r="G5372" t="str">
            <v/>
          </cell>
          <cell r="H5372" t="str">
            <v>EQUIPO ALQUILER Y MAQUINARIA</v>
          </cell>
          <cell r="I5372"/>
        </row>
        <row r="5373">
          <cell r="A5373">
            <v>100836</v>
          </cell>
          <cell r="B5373" t="str">
            <v>ENSAYO CALIDAD DEL CONCRETO(COMPRESION)</v>
          </cell>
          <cell r="C5373" t="str">
            <v>UN</v>
          </cell>
          <cell r="D5373"/>
          <cell r="E5373">
            <v>45758</v>
          </cell>
          <cell r="F5373">
            <v>7194</v>
          </cell>
          <cell r="G5373" t="str">
            <v/>
          </cell>
          <cell r="H5373" t="str">
            <v>ENSAYOS DE LABORATORIO</v>
          </cell>
          <cell r="I5373" t="str">
            <v>8956232 - IDRD - MEDIA ARMONICA COTIZACIONES</v>
          </cell>
        </row>
        <row r="5374">
          <cell r="A5374">
            <v>100837</v>
          </cell>
          <cell r="B5374" t="str">
            <v>REINSTALACION CANCHA MULTIPLE</v>
          </cell>
          <cell r="C5374" t="str">
            <v>JGO</v>
          </cell>
          <cell r="D5374"/>
          <cell r="E5374"/>
          <cell r="F5374">
            <v>0</v>
          </cell>
          <cell r="G5374" t="str">
            <v/>
          </cell>
          <cell r="H5374" t="str">
            <v>PAVIMENTOS</v>
          </cell>
          <cell r="I5374"/>
        </row>
        <row r="5375">
          <cell r="A5375">
            <v>100838</v>
          </cell>
          <cell r="B5375" t="str">
            <v>Estructura Lavado de LLantas</v>
          </cell>
          <cell r="C5375" t="str">
            <v>UN</v>
          </cell>
          <cell r="D5375"/>
          <cell r="E5375"/>
          <cell r="F5375">
            <v>0</v>
          </cell>
          <cell r="G5375" t="str">
            <v/>
          </cell>
          <cell r="H5375" t="str">
            <v>OTROS PREFABRICADOS</v>
          </cell>
          <cell r="I5375"/>
        </row>
        <row r="5376">
          <cell r="A5376">
            <v>100839</v>
          </cell>
          <cell r="B5376" t="str">
            <v>BISAGRA CAPSULADA 1"</v>
          </cell>
          <cell r="C5376" t="str">
            <v>PAR</v>
          </cell>
          <cell r="D5376"/>
          <cell r="E5376">
            <v>45708</v>
          </cell>
          <cell r="F5376">
            <v>31173.84</v>
          </cell>
          <cell r="G5376" t="str">
            <v>188209</v>
          </cell>
          <cell r="H5376" t="str">
            <v>FERRETERIA</v>
          </cell>
          <cell r="I5376" t="str">
            <v>562221312 - IDRD - VALOR CIO AJUSTADO</v>
          </cell>
        </row>
        <row r="5377">
          <cell r="A5377">
            <v>100840</v>
          </cell>
          <cell r="B5377" t="str">
            <v>PEINAZO CAL.18 DE 10,5X4CM</v>
          </cell>
          <cell r="C5377" t="str">
            <v>ML</v>
          </cell>
          <cell r="D5377"/>
          <cell r="E5377">
            <v>45708</v>
          </cell>
          <cell r="F5377">
            <v>14658.5</v>
          </cell>
          <cell r="G5377" t="str">
            <v/>
          </cell>
          <cell r="H5377" t="str">
            <v>CARPINTERIA METALICA</v>
          </cell>
          <cell r="I5377" t="str">
            <v>562221312 - IDRD - VALOR CIO AJUSTADO</v>
          </cell>
        </row>
        <row r="5378">
          <cell r="A5378">
            <v>100841</v>
          </cell>
          <cell r="B5378" t="str">
            <v>PASADOR NEGRO  DE 2"   (5CM)</v>
          </cell>
          <cell r="C5378" t="str">
            <v>UN</v>
          </cell>
          <cell r="D5378"/>
          <cell r="E5378">
            <v>45665</v>
          </cell>
          <cell r="F5378">
            <v>3186</v>
          </cell>
          <cell r="G5378" t="str">
            <v/>
          </cell>
          <cell r="H5378" t="str">
            <v>MISCELANEA</v>
          </cell>
          <cell r="I5378" t="str">
            <v>8956232 - IDRD - MEDIA ARMONICA COTIZACIONES</v>
          </cell>
        </row>
        <row r="5379">
          <cell r="A5379">
            <v>100842</v>
          </cell>
          <cell r="B5379" t="str">
            <v>TOPE DE PUERTA METALICO MAGNÉTICO 2-3/4"</v>
          </cell>
          <cell r="C5379" t="str">
            <v>UN</v>
          </cell>
          <cell r="D5379"/>
          <cell r="E5379">
            <v>45708</v>
          </cell>
          <cell r="F5379">
            <v>3346.32</v>
          </cell>
          <cell r="G5379" t="str">
            <v>CROMADA</v>
          </cell>
          <cell r="H5379" t="str">
            <v>CERRADURAS Y HERRAJES</v>
          </cell>
          <cell r="I5379" t="str">
            <v>562221312 - IDRD - VALOR CIO AJUSTADO</v>
          </cell>
        </row>
        <row r="5380">
          <cell r="A5380">
            <v>100843</v>
          </cell>
          <cell r="B5380" t="str">
            <v>COMPRESOR DE AIRE</v>
          </cell>
          <cell r="C5380" t="str">
            <v>HR</v>
          </cell>
          <cell r="D5380"/>
          <cell r="E5380">
            <v>45708</v>
          </cell>
          <cell r="F5380">
            <v>5339.59</v>
          </cell>
          <cell r="G5380" t="str">
            <v/>
          </cell>
          <cell r="H5380" t="str">
            <v>EQUIPOS DE AIRE</v>
          </cell>
          <cell r="I5380" t="str">
            <v>562221312 - IDRD - VALOR CIO AJUSTADO</v>
          </cell>
        </row>
        <row r="5381">
          <cell r="A5381">
            <v>100844</v>
          </cell>
          <cell r="B5381" t="str">
            <v>TIERRA NEGRA +TRANSPORTE</v>
          </cell>
          <cell r="C5381" t="str">
            <v>M3</v>
          </cell>
          <cell r="D5381"/>
          <cell r="E5381">
            <v>45708</v>
          </cell>
          <cell r="F5381">
            <v>63153.35</v>
          </cell>
          <cell r="G5381" t="str">
            <v/>
          </cell>
          <cell r="H5381" t="str">
            <v>AGREGADOS CONCRETOS Y MORTEROS</v>
          </cell>
          <cell r="I5381" t="str">
            <v>562221312 - IDRD - VALOR CIO AJUSTADO</v>
          </cell>
        </row>
        <row r="5382">
          <cell r="A5382">
            <v>100845</v>
          </cell>
          <cell r="B5382" t="str">
            <v>Vehículo de transporte Mayores a 2000cc.</v>
          </cell>
          <cell r="C5382" t="str">
            <v>MES</v>
          </cell>
          <cell r="D5382"/>
          <cell r="E5382"/>
          <cell r="F5382">
            <v>0</v>
          </cell>
          <cell r="G5382" t="str">
            <v/>
          </cell>
          <cell r="H5382" t="str">
            <v>EQUIPO ALQUILER Y MAQUINARIA</v>
          </cell>
          <cell r="I5382"/>
        </row>
        <row r="5383">
          <cell r="A5383">
            <v>100846</v>
          </cell>
          <cell r="B5383" t="str">
            <v>Vehículo con Capacidad Mayor a 3 Ton.</v>
          </cell>
          <cell r="C5383" t="str">
            <v>MES</v>
          </cell>
          <cell r="D5383"/>
          <cell r="E5383"/>
          <cell r="F5383">
            <v>0</v>
          </cell>
          <cell r="G5383" t="str">
            <v/>
          </cell>
          <cell r="H5383" t="str">
            <v>EQUIPO ALQUILER Y MAQUINARIA</v>
          </cell>
          <cell r="I5383"/>
        </row>
        <row r="5384">
          <cell r="A5384">
            <v>100847</v>
          </cell>
          <cell r="B5384" t="str">
            <v>Transito, Nivel y Otros</v>
          </cell>
          <cell r="C5384" t="str">
            <v>MES</v>
          </cell>
          <cell r="D5384"/>
          <cell r="E5384"/>
          <cell r="F5384">
            <v>0</v>
          </cell>
          <cell r="G5384" t="str">
            <v/>
          </cell>
          <cell r="H5384" t="str">
            <v>EQUIPO ALQUILER Y MAQUINARIA</v>
          </cell>
          <cell r="I5384"/>
        </row>
        <row r="5385">
          <cell r="A5385">
            <v>100848</v>
          </cell>
          <cell r="B5385" t="str">
            <v>Distanciometro</v>
          </cell>
          <cell r="C5385" t="str">
            <v>MES</v>
          </cell>
          <cell r="D5385"/>
          <cell r="E5385"/>
          <cell r="F5385">
            <v>0</v>
          </cell>
          <cell r="G5385" t="str">
            <v/>
          </cell>
          <cell r="H5385" t="str">
            <v>EQUIPO ALQUILER Y MAQUINARIA</v>
          </cell>
          <cell r="I5385"/>
        </row>
        <row r="5386">
          <cell r="A5386">
            <v>100849</v>
          </cell>
          <cell r="B5386" t="str">
            <v>Estación Total Topografia  (mes) **</v>
          </cell>
          <cell r="C5386" t="str">
            <v>MES</v>
          </cell>
          <cell r="D5386"/>
          <cell r="E5386">
            <v>45758</v>
          </cell>
          <cell r="F5386">
            <v>2380000</v>
          </cell>
          <cell r="G5386" t="str">
            <v/>
          </cell>
          <cell r="H5386" t="str">
            <v>EQUIPO ALQUILER Y MAQUINARIA</v>
          </cell>
          <cell r="I5386" t="str">
            <v>555555555555 - IDRD - MEDIANA DE COTIZACIONES</v>
          </cell>
        </row>
        <row r="5387">
          <cell r="A5387">
            <v>100850</v>
          </cell>
          <cell r="B5387" t="str">
            <v>Plotter HP 510 (Alquiler)</v>
          </cell>
          <cell r="C5387" t="str">
            <v>MES</v>
          </cell>
          <cell r="D5387"/>
          <cell r="E5387">
            <v>45708</v>
          </cell>
          <cell r="F5387">
            <v>1382631.07</v>
          </cell>
          <cell r="G5387" t="str">
            <v>(PLG-V)</v>
          </cell>
          <cell r="H5387" t="str">
            <v>VARIOS</v>
          </cell>
          <cell r="I5387" t="str">
            <v>562221312 - IDRD - VALOR CIO AJUSTADO</v>
          </cell>
        </row>
        <row r="5388">
          <cell r="A5388">
            <v>100851</v>
          </cell>
          <cell r="B5388" t="str">
            <v>MINICARGADOR BOBCAT-15DIAS(Inc. Oper+comb+tansp)</v>
          </cell>
          <cell r="C5388" t="str">
            <v>DD</v>
          </cell>
          <cell r="D5388"/>
          <cell r="E5388"/>
          <cell r="F5388">
            <v>0</v>
          </cell>
          <cell r="G5388" t="str">
            <v>C/C Ord</v>
          </cell>
          <cell r="H5388" t="str">
            <v>EQUIPOS DE EXCAVACION</v>
          </cell>
          <cell r="I5388"/>
        </row>
        <row r="5389">
          <cell r="A5389">
            <v>100852</v>
          </cell>
          <cell r="B5389" t="str">
            <v>TRANSPORTE- RETROEXC.PC40(Oruga)2 Escolt Ida yReg</v>
          </cell>
          <cell r="C5389" t="str">
            <v>UN</v>
          </cell>
          <cell r="D5389"/>
          <cell r="E5389">
            <v>43537</v>
          </cell>
          <cell r="F5389">
            <v>1300000</v>
          </cell>
          <cell r="G5389" t="str">
            <v>hyundai 200</v>
          </cell>
          <cell r="H5389" t="str">
            <v>EQUIPOS DE EXCAVACION</v>
          </cell>
          <cell r="I5389" t="str">
            <v>666665454444 - IDRD - MENOR PRECIO DE COTIZACIONES</v>
          </cell>
        </row>
        <row r="5390">
          <cell r="A5390">
            <v>100853</v>
          </cell>
          <cell r="B5390" t="str">
            <v>TRANSPORTE- RETROEXCAV.J.D.510 (Ida y regreso)</v>
          </cell>
          <cell r="C5390" t="str">
            <v>UN</v>
          </cell>
          <cell r="D5390"/>
          <cell r="E5390">
            <v>45708</v>
          </cell>
          <cell r="F5390">
            <v>424646.07</v>
          </cell>
          <cell r="G5390" t="str">
            <v>hyundai 200</v>
          </cell>
          <cell r="H5390" t="str">
            <v>EQUIPOS DE EXCAVACION</v>
          </cell>
          <cell r="I5390" t="str">
            <v>562221312 - IDRD - VALOR CIO AJUSTADO</v>
          </cell>
        </row>
        <row r="5391">
          <cell r="A5391">
            <v>100854</v>
          </cell>
          <cell r="B5391" t="str">
            <v>ARBOL SALVIO</v>
          </cell>
          <cell r="C5391" t="str">
            <v>UN</v>
          </cell>
          <cell r="D5391"/>
          <cell r="E5391">
            <v>45597</v>
          </cell>
          <cell r="F5391">
            <v>31847</v>
          </cell>
          <cell r="G5391" t="str">
            <v/>
          </cell>
          <cell r="H5391" t="str">
            <v>ARBOLES Y PLANTAS</v>
          </cell>
          <cell r="I5391" t="str">
            <v>8956232 - IDRD - MEDIA ARMONICA COTIZACIONES</v>
          </cell>
        </row>
        <row r="5392">
          <cell r="A5392">
            <v>100855</v>
          </cell>
          <cell r="B5392" t="str">
            <v>PROFESIONAL CATEGORÍA 4 (E.G.6;E.E.4)+Prest.</v>
          </cell>
          <cell r="C5392" t="str">
            <v>MES</v>
          </cell>
          <cell r="D5392"/>
          <cell r="E5392">
            <v>45672</v>
          </cell>
          <cell r="F5392">
            <v>13862557</v>
          </cell>
          <cell r="G5392" t="str">
            <v/>
          </cell>
          <cell r="H5392" t="str">
            <v>TARIFAS PROFESIONALES</v>
          </cell>
          <cell r="I5392" t="str">
            <v>860.061.099.1 - IDRD</v>
          </cell>
        </row>
        <row r="5393">
          <cell r="A5393">
            <v>100856</v>
          </cell>
          <cell r="B5393" t="str">
            <v>Señal de Identificación  Obra (0.40x0.70m)sum+Ins</v>
          </cell>
          <cell r="C5393" t="str">
            <v>UN</v>
          </cell>
          <cell r="D5393"/>
          <cell r="E5393">
            <v>44690</v>
          </cell>
          <cell r="F5393">
            <v>138037</v>
          </cell>
          <cell r="G5393" t="str">
            <v>SC-120</v>
          </cell>
          <cell r="H5393" t="str">
            <v>PREFABRICADOS METALICOS</v>
          </cell>
          <cell r="I5393" t="str">
            <v>8956232 - IDRD - MEDIA ARMONICA COTIZACIONES</v>
          </cell>
        </row>
        <row r="5394">
          <cell r="A5394">
            <v>100857</v>
          </cell>
          <cell r="B5394" t="str">
            <v>ENSAYO SONDEO MECANICO, suelo blando **</v>
          </cell>
          <cell r="C5394" t="str">
            <v>ML</v>
          </cell>
          <cell r="D5394"/>
          <cell r="E5394">
            <v>45562</v>
          </cell>
          <cell r="F5394">
            <v>225474</v>
          </cell>
          <cell r="G5394" t="str">
            <v/>
          </cell>
          <cell r="H5394" t="str">
            <v>ENSAYOS DE LABORATORIO</v>
          </cell>
          <cell r="I5394" t="str">
            <v>555555555555 - IDRD - MEDIANA DE COTIZACIONES</v>
          </cell>
        </row>
        <row r="5395">
          <cell r="A5395">
            <v>100858</v>
          </cell>
          <cell r="B5395" t="str">
            <v>ENSAYO PERF. (SONDEO) MANUAL SUELOS BLANDOS</v>
          </cell>
          <cell r="C5395" t="str">
            <v>ML</v>
          </cell>
          <cell r="D5395"/>
          <cell r="E5395">
            <v>45758</v>
          </cell>
          <cell r="F5395">
            <v>297500</v>
          </cell>
          <cell r="G5395" t="str">
            <v/>
          </cell>
          <cell r="H5395" t="str">
            <v>ENSAYOS DE LABORATORIO</v>
          </cell>
          <cell r="I5395" t="str">
            <v>555555555555 - IDRD - MEDIANA DE COTIZACIONES</v>
          </cell>
        </row>
        <row r="5396">
          <cell r="A5396">
            <v>100859</v>
          </cell>
          <cell r="B5396" t="str">
            <v>APIQUES HASTA 50CM MATERIAL COHESIVO</v>
          </cell>
          <cell r="C5396" t="str">
            <v>UN</v>
          </cell>
          <cell r="D5396"/>
          <cell r="E5396">
            <v>44593</v>
          </cell>
          <cell r="F5396">
            <v>111723</v>
          </cell>
          <cell r="G5396" t="str">
            <v/>
          </cell>
          <cell r="H5396" t="str">
            <v>ENSAYOS DE LABORATORIO</v>
          </cell>
          <cell r="I5396" t="str">
            <v>860061089 - IDRD - PROYECCIÓN</v>
          </cell>
        </row>
        <row r="5397">
          <cell r="A5397">
            <v>100860</v>
          </cell>
          <cell r="B5397" t="str">
            <v>APIQUES HASTA 50CM MATERIAL GRANULAR</v>
          </cell>
          <cell r="C5397" t="str">
            <v>UN</v>
          </cell>
          <cell r="D5397"/>
          <cell r="E5397">
            <v>45708</v>
          </cell>
          <cell r="F5397">
            <v>173043.31</v>
          </cell>
          <cell r="G5397" t="str">
            <v/>
          </cell>
          <cell r="H5397" t="str">
            <v>ENSAYOS DE LABORATORIO</v>
          </cell>
          <cell r="I5397" t="str">
            <v>562221312 - IDRD - VALOR CIO AJUSTADO</v>
          </cell>
        </row>
        <row r="5398">
          <cell r="A5398">
            <v>100861</v>
          </cell>
          <cell r="B5398" t="str">
            <v>PERFORACION MANUAL SUELOS DUROS</v>
          </cell>
          <cell r="C5398" t="str">
            <v>ML</v>
          </cell>
          <cell r="D5398"/>
          <cell r="E5398">
            <v>44622</v>
          </cell>
          <cell r="F5398">
            <v>149778.01</v>
          </cell>
          <cell r="G5398" t="str">
            <v/>
          </cell>
          <cell r="H5398" t="str">
            <v>PRELIMINARES</v>
          </cell>
          <cell r="I5398" t="str">
            <v>860061089 - IDRD - PROYECCIÓN</v>
          </cell>
        </row>
        <row r="5399">
          <cell r="A5399">
            <v>100862</v>
          </cell>
          <cell r="B5399" t="str">
            <v>ENSAYO (Prueba penetración dinámica cono) PDC</v>
          </cell>
          <cell r="C5399" t="str">
            <v>UN</v>
          </cell>
          <cell r="D5399"/>
          <cell r="E5399">
            <v>45758</v>
          </cell>
          <cell r="F5399">
            <v>102488</v>
          </cell>
          <cell r="G5399" t="str">
            <v/>
          </cell>
          <cell r="H5399" t="str">
            <v>ENSAYOS DE LABORATORIO</v>
          </cell>
          <cell r="I5399" t="str">
            <v>8956232 - IDRD - MEDIA ARMONICA COTIZACIONES</v>
          </cell>
        </row>
        <row r="5400">
          <cell r="A5400">
            <v>100863</v>
          </cell>
          <cell r="B5400" t="str">
            <v>ENSAYO EXPANSION EN EL APARATO DE LAMBE</v>
          </cell>
          <cell r="C5400" t="str">
            <v>UN</v>
          </cell>
          <cell r="D5400"/>
          <cell r="E5400">
            <v>45586</v>
          </cell>
          <cell r="F5400">
            <v>174335</v>
          </cell>
          <cell r="G5400" t="str">
            <v/>
          </cell>
          <cell r="H5400" t="str">
            <v>ENSAYOS DE LABORATORIO</v>
          </cell>
          <cell r="I5400" t="str">
            <v>6555555555 - IDRD - MENOR VALOR   DE COTIZACIONES</v>
          </cell>
        </row>
        <row r="5401">
          <cell r="A5401">
            <v>100864</v>
          </cell>
          <cell r="B5401" t="str">
            <v>ENSAYO CONTENIDO DE MATERIA ORGANICA M. IGNICION</v>
          </cell>
          <cell r="C5401" t="str">
            <v>UN</v>
          </cell>
          <cell r="D5401"/>
          <cell r="E5401">
            <v>45586</v>
          </cell>
          <cell r="F5401">
            <v>60247</v>
          </cell>
          <cell r="G5401" t="str">
            <v/>
          </cell>
          <cell r="H5401" t="str">
            <v>ENSAYOS DE LABORATORIO</v>
          </cell>
          <cell r="I5401" t="str">
            <v>8956232 - IDRD - MEDIA ARMONICA COTIZACIONES</v>
          </cell>
        </row>
        <row r="5402">
          <cell r="A5402">
            <v>100865</v>
          </cell>
          <cell r="B5402" t="str">
            <v>CINTA TEFLON  INDUSTRIAL-ROLLO(3/4")X15M</v>
          </cell>
          <cell r="C5402" t="str">
            <v>RLL</v>
          </cell>
          <cell r="D5402"/>
          <cell r="E5402">
            <v>45742</v>
          </cell>
          <cell r="F5402">
            <v>2467</v>
          </cell>
          <cell r="G5402" t="str">
            <v/>
          </cell>
          <cell r="H5402" t="str">
            <v>FERRETERIA Y HERRAMIENTAS</v>
          </cell>
          <cell r="I5402" t="str">
            <v>8956232 - IDRD - MEDIA ARMONICA COTIZACIONES</v>
          </cell>
        </row>
        <row r="5403">
          <cell r="A5403">
            <v>100866</v>
          </cell>
          <cell r="B5403" t="str">
            <v>ENSAYO TRIAXIAL DINAMICO</v>
          </cell>
          <cell r="C5403" t="str">
            <v>UN</v>
          </cell>
          <cell r="D5403"/>
          <cell r="E5403">
            <v>44593</v>
          </cell>
          <cell r="F5403">
            <v>1055778</v>
          </cell>
          <cell r="G5403" t="str">
            <v/>
          </cell>
          <cell r="H5403" t="str">
            <v>ENSAYOS DE LABORATORIO</v>
          </cell>
          <cell r="I5403" t="str">
            <v>860061089 - IDRD - PROYECCIÓN</v>
          </cell>
        </row>
        <row r="5404">
          <cell r="A5404">
            <v>100867</v>
          </cell>
          <cell r="B5404" t="str">
            <v>ENSAYO COLUMNA RESONANTE</v>
          </cell>
          <cell r="C5404" t="str">
            <v>UN</v>
          </cell>
          <cell r="D5404"/>
          <cell r="E5404"/>
          <cell r="F5404">
            <v>0</v>
          </cell>
          <cell r="G5404" t="str">
            <v/>
          </cell>
          <cell r="H5404" t="str">
            <v>ENSAYOS DE LABORATORIO</v>
          </cell>
          <cell r="I5404"/>
        </row>
        <row r="5405">
          <cell r="A5405">
            <v>100868</v>
          </cell>
          <cell r="B5405" t="str">
            <v>ENSAYO ACELEROGRAMAS</v>
          </cell>
          <cell r="C5405" t="str">
            <v>UN</v>
          </cell>
          <cell r="D5405"/>
          <cell r="E5405"/>
          <cell r="F5405">
            <v>0</v>
          </cell>
          <cell r="G5405" t="str">
            <v/>
          </cell>
          <cell r="H5405" t="str">
            <v>ENSAYOS DE LABORATORIO</v>
          </cell>
          <cell r="I5405"/>
        </row>
        <row r="5406">
          <cell r="A5406">
            <v>100869</v>
          </cell>
          <cell r="B5406" t="str">
            <v>ENSAYO CONSULTA SISMICA</v>
          </cell>
          <cell r="C5406" t="str">
            <v>UN</v>
          </cell>
          <cell r="D5406"/>
          <cell r="E5406"/>
          <cell r="F5406">
            <v>0</v>
          </cell>
          <cell r="G5406" t="str">
            <v/>
          </cell>
          <cell r="H5406" t="str">
            <v>ENSAYOS DE LABORATORIO</v>
          </cell>
          <cell r="I5406"/>
        </row>
        <row r="5407">
          <cell r="A5407">
            <v>100870</v>
          </cell>
          <cell r="B5407" t="str">
            <v>ENSAYO INFORMACION SUBSUELO</v>
          </cell>
          <cell r="C5407" t="str">
            <v>UN</v>
          </cell>
          <cell r="D5407"/>
          <cell r="E5407"/>
          <cell r="F5407">
            <v>0</v>
          </cell>
          <cell r="G5407" t="str">
            <v/>
          </cell>
          <cell r="H5407" t="str">
            <v>ENSAYOS DE LABORATORIO</v>
          </cell>
          <cell r="I5407"/>
        </row>
        <row r="5408">
          <cell r="A5408">
            <v>100871</v>
          </cell>
          <cell r="B5408" t="str">
            <v>ENSAYO CONSOLIDACION LENTA</v>
          </cell>
          <cell r="C5408" t="str">
            <v>UN</v>
          </cell>
          <cell r="D5408"/>
          <cell r="E5408">
            <v>45562</v>
          </cell>
          <cell r="F5408">
            <v>446250</v>
          </cell>
          <cell r="G5408" t="str">
            <v/>
          </cell>
          <cell r="H5408" t="str">
            <v>ENSAYOS DE LABORATORIO</v>
          </cell>
          <cell r="I5408" t="str">
            <v>555555555555 - IDRD - MEDIANA DE COTIZACIONES</v>
          </cell>
        </row>
        <row r="5409">
          <cell r="A5409">
            <v>100872</v>
          </cell>
          <cell r="B5409" t="str">
            <v>ENSAYO CONSOLIDACION RAPIDA</v>
          </cell>
          <cell r="C5409" t="str">
            <v>UN</v>
          </cell>
          <cell r="D5409"/>
          <cell r="E5409">
            <v>45562</v>
          </cell>
          <cell r="F5409">
            <v>327250</v>
          </cell>
          <cell r="G5409" t="str">
            <v/>
          </cell>
          <cell r="H5409" t="str">
            <v>ENSAYOS DE LABORATORIO</v>
          </cell>
          <cell r="I5409" t="str">
            <v>555555555555 - IDRD - MEDIANA DE COTIZACIONES</v>
          </cell>
        </row>
        <row r="5410">
          <cell r="A5410">
            <v>100873</v>
          </cell>
          <cell r="B5410" t="str">
            <v>ENSAYO COMPRESION INCONFINADA EN ARCILLA</v>
          </cell>
          <cell r="C5410" t="str">
            <v>UN</v>
          </cell>
          <cell r="D5410"/>
          <cell r="E5410">
            <v>45562</v>
          </cell>
          <cell r="F5410">
            <v>71400</v>
          </cell>
          <cell r="G5410" t="str">
            <v/>
          </cell>
          <cell r="H5410" t="str">
            <v>ENSAYOS DE LABORATORIO</v>
          </cell>
          <cell r="I5410" t="str">
            <v>555555555555 - IDRD - MEDIANA DE COTIZACIONES</v>
          </cell>
        </row>
        <row r="5411">
          <cell r="A5411">
            <v>100874</v>
          </cell>
          <cell r="B5411" t="str">
            <v>ENSAYO COMPRESION INCONFINADA EN ROCA</v>
          </cell>
          <cell r="C5411" t="str">
            <v>UN</v>
          </cell>
          <cell r="D5411"/>
          <cell r="E5411">
            <v>45562</v>
          </cell>
          <cell r="F5411">
            <v>110551</v>
          </cell>
          <cell r="G5411" t="str">
            <v/>
          </cell>
          <cell r="H5411" t="str">
            <v>ENSAYOS DE LABORATORIO</v>
          </cell>
          <cell r="I5411" t="str">
            <v>555555555555 - IDRD - MEDIANA DE COTIZACIONES</v>
          </cell>
        </row>
        <row r="5412">
          <cell r="A5412">
            <v>100875</v>
          </cell>
          <cell r="B5412" t="str">
            <v>ENSAYO HUMEDAD NATURAL</v>
          </cell>
          <cell r="C5412" t="str">
            <v>UN</v>
          </cell>
          <cell r="D5412"/>
          <cell r="E5412">
            <v>45757</v>
          </cell>
          <cell r="F5412">
            <v>15772</v>
          </cell>
          <cell r="G5412" t="str">
            <v/>
          </cell>
          <cell r="H5412" t="str">
            <v>ENSAYOS DE LABORATORIO</v>
          </cell>
          <cell r="I5412" t="str">
            <v>8956232 - IDRD - MEDIA ARMONICA COTIZACIONES</v>
          </cell>
        </row>
        <row r="5413">
          <cell r="A5413">
            <v>100876</v>
          </cell>
          <cell r="B5413" t="str">
            <v>ENSAYO PESO UNITARIO DE SUELOS</v>
          </cell>
          <cell r="C5413" t="str">
            <v>UN</v>
          </cell>
          <cell r="D5413"/>
          <cell r="E5413">
            <v>45708</v>
          </cell>
          <cell r="F5413">
            <v>48128.11</v>
          </cell>
          <cell r="G5413" t="str">
            <v/>
          </cell>
          <cell r="H5413" t="str">
            <v>ENSAYOS DE LABORATORIO</v>
          </cell>
          <cell r="I5413" t="str">
            <v>562221312 - IDRD - VALOR CIO AJUSTADO</v>
          </cell>
        </row>
        <row r="5414">
          <cell r="A5414">
            <v>100877</v>
          </cell>
          <cell r="B5414" t="str">
            <v>ENSAYO LIMITES DE CONSISTENCIA ATTERBERG</v>
          </cell>
          <cell r="C5414" t="str">
            <v>UN</v>
          </cell>
          <cell r="D5414"/>
          <cell r="E5414">
            <v>45758</v>
          </cell>
          <cell r="F5414">
            <v>39976</v>
          </cell>
          <cell r="G5414" t="str">
            <v/>
          </cell>
          <cell r="H5414" t="str">
            <v>ENSAYOS DE LABORATORIO</v>
          </cell>
          <cell r="I5414" t="str">
            <v>8956232 - IDRD - MEDIA ARMONICA COTIZACIONES</v>
          </cell>
        </row>
        <row r="5415">
          <cell r="A5415">
            <v>100878</v>
          </cell>
          <cell r="B5415" t="str">
            <v>ENSAYO GRANULOMETRIA POR TAMIZADO SIN LAVADO</v>
          </cell>
          <cell r="C5415" t="str">
            <v>UN</v>
          </cell>
          <cell r="D5415"/>
          <cell r="E5415">
            <v>45758</v>
          </cell>
          <cell r="F5415">
            <v>86629</v>
          </cell>
          <cell r="G5415" t="str">
            <v/>
          </cell>
          <cell r="H5415" t="str">
            <v>ENSAYOS DE LABORATORIO</v>
          </cell>
          <cell r="I5415" t="str">
            <v>8956232 - IDRD - MEDIA ARMONICA COTIZACIONES</v>
          </cell>
        </row>
        <row r="5416">
          <cell r="A5416">
            <v>100879</v>
          </cell>
          <cell r="B5416" t="str">
            <v>ENSAYO ANÁLISIS COMPACTACIÓN SUELO (Curva de compa</v>
          </cell>
          <cell r="C5416" t="str">
            <v>UN</v>
          </cell>
          <cell r="D5416"/>
          <cell r="E5416">
            <v>45562</v>
          </cell>
          <cell r="F5416">
            <v>278341</v>
          </cell>
          <cell r="G5416" t="str">
            <v/>
          </cell>
          <cell r="H5416" t="str">
            <v>ENSAYOS DE LABORATORIO</v>
          </cell>
          <cell r="I5416" t="str">
            <v>8956232 - IDRD - MEDIA ARMONICA COTIZACIONES</v>
          </cell>
        </row>
        <row r="5417">
          <cell r="A5417">
            <v>100880</v>
          </cell>
          <cell r="B5417" t="str">
            <v>ENSAYO ANGULO DE FRICCION Y COHESION (ver Des.Tec)</v>
          </cell>
          <cell r="C5417" t="str">
            <v>UN</v>
          </cell>
          <cell r="D5417"/>
          <cell r="E5417">
            <v>45562</v>
          </cell>
          <cell r="F5417">
            <v>397678</v>
          </cell>
          <cell r="G5417" t="str">
            <v/>
          </cell>
          <cell r="H5417" t="str">
            <v>ENSAYOS DE LABORATORIO</v>
          </cell>
          <cell r="I5417" t="str">
            <v>8956232 - IDRD - MEDIA ARMONICA COTIZACIONES</v>
          </cell>
        </row>
        <row r="5418">
          <cell r="A5418">
            <v>100881</v>
          </cell>
          <cell r="B5418" t="str">
            <v>ENSAYO CBR MUESTRA INALTERADA CON INMERSION</v>
          </cell>
          <cell r="C5418" t="str">
            <v>UN</v>
          </cell>
          <cell r="D5418"/>
          <cell r="E5418">
            <v>45757</v>
          </cell>
          <cell r="F5418">
            <v>184925</v>
          </cell>
          <cell r="G5418" t="str">
            <v/>
          </cell>
          <cell r="H5418" t="str">
            <v>ENSAYOS DE LABORATORIO</v>
          </cell>
          <cell r="I5418" t="str">
            <v>8956232 - IDRD - MEDIA ARMONICA COTIZACIONES</v>
          </cell>
        </row>
        <row r="5419">
          <cell r="A5419">
            <v>100882</v>
          </cell>
          <cell r="B5419" t="str">
            <v>ENSAYO CBR MUESTRA INALTERADA SIN INMERSION</v>
          </cell>
          <cell r="C5419" t="str">
            <v>UN</v>
          </cell>
          <cell r="D5419"/>
          <cell r="E5419">
            <v>45562</v>
          </cell>
          <cell r="F5419">
            <v>119000</v>
          </cell>
          <cell r="G5419" t="str">
            <v/>
          </cell>
          <cell r="H5419" t="str">
            <v>ENSAYOS DE LABORATORIO</v>
          </cell>
          <cell r="I5419" t="str">
            <v>555555555555 - IDRD - MEDIANA DE COTIZACIONES</v>
          </cell>
        </row>
        <row r="5420">
          <cell r="A5420">
            <v>100883</v>
          </cell>
          <cell r="B5420" t="str">
            <v>ENSAYO CBR MATERIAL GRANULAR INCLUYE PROCTOR</v>
          </cell>
          <cell r="C5420" t="str">
            <v>UN</v>
          </cell>
          <cell r="D5420"/>
          <cell r="E5420">
            <v>45562</v>
          </cell>
          <cell r="F5420">
            <v>465659.99</v>
          </cell>
          <cell r="G5420" t="str">
            <v/>
          </cell>
          <cell r="H5420" t="str">
            <v>ENSAYOS DE LABORATORIO</v>
          </cell>
          <cell r="I5420" t="str">
            <v>8956232 - IDRD - MEDIA ARMONICA COTIZACIONES</v>
          </cell>
        </row>
        <row r="5421">
          <cell r="A5421">
            <v>100884</v>
          </cell>
          <cell r="B5421" t="str">
            <v>ENSAYO EQUIVALENTE DE ARENA</v>
          </cell>
          <cell r="C5421" t="str">
            <v>UN</v>
          </cell>
          <cell r="D5421"/>
          <cell r="E5421">
            <v>45757</v>
          </cell>
          <cell r="F5421">
            <v>121537</v>
          </cell>
          <cell r="G5421" t="str">
            <v/>
          </cell>
          <cell r="H5421" t="str">
            <v>ENSAYOS DE LABORATORIO</v>
          </cell>
          <cell r="I5421" t="str">
            <v>8956232 - IDRD - MEDIA ARMONICA COTIZACIONES</v>
          </cell>
        </row>
        <row r="5422">
          <cell r="A5422">
            <v>100885</v>
          </cell>
          <cell r="B5422" t="str">
            <v>ENSAYO DESGASTE MAQUINA DE LOS ANGELES CON TRITURA IGUAL A 100828</v>
          </cell>
          <cell r="C5422" t="str">
            <v>UN</v>
          </cell>
          <cell r="D5422"/>
          <cell r="E5422">
            <v>45566</v>
          </cell>
          <cell r="F5422">
            <v>119828</v>
          </cell>
          <cell r="G5422" t="str">
            <v/>
          </cell>
          <cell r="H5422" t="str">
            <v>ENSAYOS DE LABORATORIO</v>
          </cell>
          <cell r="I5422" t="str">
            <v>8956232 - IDRD - MEDIA ARMONICA COTIZACIONES</v>
          </cell>
        </row>
        <row r="5423">
          <cell r="A5423">
            <v>100886</v>
          </cell>
          <cell r="B5423" t="str">
            <v>ENSAYO EXPANSION LIBRE EN PROBETA</v>
          </cell>
          <cell r="C5423" t="str">
            <v>UN</v>
          </cell>
          <cell r="D5423"/>
          <cell r="E5423"/>
          <cell r="F5423">
            <v>0</v>
          </cell>
          <cell r="G5423" t="str">
            <v/>
          </cell>
          <cell r="H5423" t="str">
            <v>ENSAYOS DE LABORATORIO</v>
          </cell>
          <cell r="I5423"/>
        </row>
        <row r="5424">
          <cell r="A5424">
            <v>100887</v>
          </cell>
          <cell r="B5424" t="str">
            <v>ENSAYO CBR EN CAMPO</v>
          </cell>
          <cell r="C5424" t="str">
            <v>UN</v>
          </cell>
          <cell r="D5424"/>
          <cell r="E5424">
            <v>45566</v>
          </cell>
          <cell r="F5424">
            <v>149762</v>
          </cell>
          <cell r="G5424" t="str">
            <v/>
          </cell>
          <cell r="H5424" t="str">
            <v>ENSAYOS DE LABORATORIO</v>
          </cell>
          <cell r="I5424" t="str">
            <v>555555555555 - IDRD - MEDIANA DE COTIZACIONES</v>
          </cell>
        </row>
        <row r="5425">
          <cell r="A5425">
            <v>100888</v>
          </cell>
          <cell r="B5425" t="str">
            <v>EXTRACCION DE NUCLEOS 4" DE PAVIMENTO ASF.</v>
          </cell>
          <cell r="C5425" t="str">
            <v>UN</v>
          </cell>
          <cell r="D5425"/>
          <cell r="E5425"/>
          <cell r="F5425">
            <v>0</v>
          </cell>
          <cell r="G5425" t="str">
            <v/>
          </cell>
          <cell r="H5425" t="str">
            <v>ENSAYOS DE LABORATORIO</v>
          </cell>
          <cell r="I5425"/>
        </row>
        <row r="5426">
          <cell r="A5426">
            <v>100889</v>
          </cell>
          <cell r="B5426" t="str">
            <v>ENSAYO MODULO DE ROTURA SOBRE VIGUETAS</v>
          </cell>
          <cell r="C5426" t="str">
            <v>UN</v>
          </cell>
          <cell r="D5426"/>
          <cell r="E5426">
            <v>45566</v>
          </cell>
          <cell r="F5426">
            <v>39263</v>
          </cell>
          <cell r="G5426" t="str">
            <v/>
          </cell>
          <cell r="H5426" t="str">
            <v>ENSAYOS DE LABORATORIO</v>
          </cell>
          <cell r="I5426" t="str">
            <v>8956232 - IDRD - MEDIA ARMONICA COTIZACIONES</v>
          </cell>
        </row>
        <row r="5427">
          <cell r="A5427">
            <v>100890</v>
          </cell>
          <cell r="B5427" t="str">
            <v>ENSAYO CONTENIDO DE ASFALTO Y GRANULOMETRIA</v>
          </cell>
          <cell r="C5427" t="str">
            <v>UN</v>
          </cell>
          <cell r="D5427"/>
          <cell r="E5427">
            <v>44593</v>
          </cell>
          <cell r="F5427">
            <v>201296</v>
          </cell>
          <cell r="G5427" t="str">
            <v/>
          </cell>
          <cell r="H5427" t="str">
            <v>ENSAYOS DE LABORATORIO</v>
          </cell>
          <cell r="I5427" t="str">
            <v>860061089 - IDRD - PROYECCIÓN</v>
          </cell>
        </row>
        <row r="5428">
          <cell r="A5428">
            <v>100891</v>
          </cell>
          <cell r="B5428" t="str">
            <v>ENSAYO PUNTO DE LLAMA E IGNICION</v>
          </cell>
          <cell r="C5428" t="str">
            <v>UN</v>
          </cell>
          <cell r="D5428"/>
          <cell r="E5428">
            <v>44166</v>
          </cell>
          <cell r="F5428">
            <v>85571.69</v>
          </cell>
          <cell r="G5428" t="str">
            <v/>
          </cell>
          <cell r="H5428" t="str">
            <v>ENSAYOS DE LABORATORIO</v>
          </cell>
          <cell r="I5428" t="str">
            <v>860061089 - IDRD - PROYECCIÓN</v>
          </cell>
        </row>
        <row r="5429">
          <cell r="A5429">
            <v>100892</v>
          </cell>
          <cell r="B5429" t="str">
            <v>ENSAYO ESTABILIDAD MARSHALL</v>
          </cell>
          <cell r="C5429" t="str">
            <v>UN</v>
          </cell>
          <cell r="D5429"/>
          <cell r="E5429">
            <v>45566</v>
          </cell>
          <cell r="F5429">
            <v>118419.99</v>
          </cell>
          <cell r="G5429" t="str">
            <v/>
          </cell>
          <cell r="H5429" t="str">
            <v>ENSAYOS DE LABORATORIO</v>
          </cell>
          <cell r="I5429" t="str">
            <v>8956232 - IDRD - MEDIA ARMONICA COTIZACIONES</v>
          </cell>
        </row>
        <row r="5430">
          <cell r="A5430">
            <v>100893</v>
          </cell>
          <cell r="B5430" t="str">
            <v>ENSAYO PUNTO DE ABLANDAMIENTO</v>
          </cell>
          <cell r="C5430" t="str">
            <v>UN</v>
          </cell>
          <cell r="D5430"/>
          <cell r="E5430"/>
          <cell r="F5430">
            <v>0</v>
          </cell>
          <cell r="G5430" t="str">
            <v/>
          </cell>
          <cell r="H5430" t="str">
            <v>ENSAYOS DE LABORATORIO</v>
          </cell>
          <cell r="I5430"/>
        </row>
        <row r="5431">
          <cell r="A5431">
            <v>100894</v>
          </cell>
          <cell r="B5431" t="str">
            <v>DISEÑO DE MEZCLAS ASFALTICAS, Mét. Marshall</v>
          </cell>
          <cell r="C5431" t="str">
            <v>UN</v>
          </cell>
          <cell r="D5431"/>
          <cell r="E5431">
            <v>43656</v>
          </cell>
          <cell r="F5431">
            <v>1026752</v>
          </cell>
          <cell r="G5431" t="str">
            <v/>
          </cell>
          <cell r="H5431" t="str">
            <v>ENSAYOS DE LABORATORIO</v>
          </cell>
          <cell r="I5431" t="str">
            <v>555555555555 - IDRD - MEDIANA DE COTIZACIONES</v>
          </cell>
        </row>
        <row r="5432">
          <cell r="A5432">
            <v>100895</v>
          </cell>
          <cell r="B5432" t="str">
            <v>NUCLEOS DE ASFALTO</v>
          </cell>
          <cell r="C5432" t="str">
            <v>UN</v>
          </cell>
          <cell r="D5432"/>
          <cell r="E5432">
            <v>43656</v>
          </cell>
          <cell r="F5432">
            <v>97588</v>
          </cell>
          <cell r="G5432" t="str">
            <v/>
          </cell>
          <cell r="H5432" t="str">
            <v>AGREGADOS CONCRETOS Y MORTEROS</v>
          </cell>
          <cell r="I5432" t="str">
            <v>555555555555 - IDRD - MEDIANA DE COTIZACIONES</v>
          </cell>
        </row>
        <row r="5433">
          <cell r="A5433">
            <v>100896</v>
          </cell>
          <cell r="B5433" t="str">
            <v>ENSAYO PESO ESPECIFICO DE ASFALTOS SOLIDOS O LIQUI</v>
          </cell>
          <cell r="C5433" t="str">
            <v>UN</v>
          </cell>
          <cell r="D5433"/>
          <cell r="E5433">
            <v>44593</v>
          </cell>
          <cell r="F5433">
            <v>69845</v>
          </cell>
          <cell r="G5433" t="str">
            <v/>
          </cell>
          <cell r="H5433" t="str">
            <v>ENSAYOS DE LABORATORIO</v>
          </cell>
          <cell r="I5433" t="str">
            <v>860061089 - IDRD - PROYECCIÓN</v>
          </cell>
        </row>
        <row r="5434">
          <cell r="A5434">
            <v>100897</v>
          </cell>
          <cell r="B5434" t="str">
            <v>ENSAYO CALIDAD DEL ACERO &lt;= 1"</v>
          </cell>
          <cell r="C5434" t="str">
            <v>UN</v>
          </cell>
          <cell r="D5434"/>
          <cell r="E5434">
            <v>45566</v>
          </cell>
          <cell r="F5434">
            <v>203490</v>
          </cell>
          <cell r="G5434" t="str">
            <v/>
          </cell>
          <cell r="H5434" t="str">
            <v>ENSAYOS DE LABORATORIO</v>
          </cell>
          <cell r="I5434" t="str">
            <v>555555555555 - IDRD - MEDIANA DE COTIZACIONES</v>
          </cell>
        </row>
        <row r="5435">
          <cell r="A5435">
            <v>100898</v>
          </cell>
          <cell r="B5435" t="str">
            <v>ENSAYO CALIDAD DEL ADOQUIN(MODULO DE ROTURA)</v>
          </cell>
          <cell r="C5435" t="str">
            <v>UN</v>
          </cell>
          <cell r="D5435"/>
          <cell r="E5435">
            <v>45757</v>
          </cell>
          <cell r="F5435">
            <v>38437</v>
          </cell>
          <cell r="G5435" t="str">
            <v/>
          </cell>
          <cell r="H5435" t="str">
            <v>ENSAYOS DE LABORATORIO</v>
          </cell>
          <cell r="I5435" t="str">
            <v>555555555555 - IDRD - MEDIANA DE COTIZACIONES</v>
          </cell>
        </row>
        <row r="5436">
          <cell r="A5436">
            <v>100899</v>
          </cell>
          <cell r="B5436" t="str">
            <v>TRANSPORTE DE MUESTRAS CILINDROS</v>
          </cell>
          <cell r="C5436" t="str">
            <v>UN</v>
          </cell>
          <cell r="D5436"/>
          <cell r="E5436">
            <v>44593</v>
          </cell>
          <cell r="F5436">
            <v>4175</v>
          </cell>
          <cell r="G5436" t="str">
            <v/>
          </cell>
          <cell r="H5436" t="str">
            <v>ENSAYOS DE LABORATORIO</v>
          </cell>
          <cell r="I5436" t="str">
            <v>860061089 - IDRD - PROYECCIÓN</v>
          </cell>
        </row>
        <row r="5437">
          <cell r="A5437">
            <v>100900</v>
          </cell>
          <cell r="B5437" t="str">
            <v>ENSAYO compresión de muretes (superior a una un)</v>
          </cell>
          <cell r="C5437" t="str">
            <v>UN</v>
          </cell>
          <cell r="D5437"/>
          <cell r="E5437">
            <v>43524</v>
          </cell>
          <cell r="F5437">
            <v>92175</v>
          </cell>
          <cell r="G5437" t="str">
            <v/>
          </cell>
          <cell r="H5437" t="str">
            <v>ENSAYOS DE LABORATORIO</v>
          </cell>
          <cell r="I5437" t="str">
            <v>66665555555 - IDRD - MEDIA ARITMETICA DE COTIZACIONES</v>
          </cell>
        </row>
        <row r="5438">
          <cell r="A5438">
            <v>100901</v>
          </cell>
          <cell r="B5438" t="str">
            <v>ENSAYO MORTERO DE INYECCION-(NTC-4043-2000)</v>
          </cell>
          <cell r="C5438" t="str">
            <v>UN</v>
          </cell>
          <cell r="D5438"/>
          <cell r="E5438">
            <v>44593</v>
          </cell>
          <cell r="F5438">
            <v>15998</v>
          </cell>
          <cell r="G5438" t="str">
            <v/>
          </cell>
          <cell r="H5438" t="str">
            <v>ENSAYOS DE LABORATORIO</v>
          </cell>
          <cell r="I5438" t="str">
            <v>860061089 - IDRD - PROYECCIÓN</v>
          </cell>
        </row>
        <row r="5439">
          <cell r="A5439">
            <v>100902</v>
          </cell>
          <cell r="B5439" t="str">
            <v>ENSAYO DE CARBONATACION</v>
          </cell>
          <cell r="C5439" t="str">
            <v>UN</v>
          </cell>
          <cell r="D5439"/>
          <cell r="E5439">
            <v>44593</v>
          </cell>
          <cell r="F5439">
            <v>52414</v>
          </cell>
          <cell r="G5439" t="str">
            <v/>
          </cell>
          <cell r="H5439" t="str">
            <v>ENSAYOS DE LABORATORIO</v>
          </cell>
          <cell r="I5439" t="str">
            <v>860061089 - IDRD - PROYECCIÓN</v>
          </cell>
        </row>
        <row r="5440">
          <cell r="A5440">
            <v>100903</v>
          </cell>
          <cell r="B5440" t="str">
            <v>ENSAYO DENSIDAD EN ARENAS Y GRAVAS</v>
          </cell>
          <cell r="C5440" t="str">
            <v>UN</v>
          </cell>
          <cell r="D5440"/>
          <cell r="E5440">
            <v>45566</v>
          </cell>
          <cell r="F5440">
            <v>119534</v>
          </cell>
          <cell r="G5440" t="str">
            <v/>
          </cell>
          <cell r="H5440" t="str">
            <v>ENSAYOS DE LABORATORIO</v>
          </cell>
          <cell r="I5440" t="str">
            <v>555555555555 - IDRD - MEDIANA DE COTIZACIONES</v>
          </cell>
        </row>
        <row r="5441">
          <cell r="A5441">
            <v>100904</v>
          </cell>
          <cell r="B5441" t="str">
            <v>ENSAYO CONTENIDO DE ARCILLA</v>
          </cell>
          <cell r="C5441" t="str">
            <v>UN</v>
          </cell>
          <cell r="D5441"/>
          <cell r="E5441">
            <v>45761</v>
          </cell>
          <cell r="F5441">
            <v>127938.01</v>
          </cell>
          <cell r="G5441" t="str">
            <v/>
          </cell>
          <cell r="H5441" t="str">
            <v>ENSAYOS DE LABORATORIO</v>
          </cell>
          <cell r="I5441" t="str">
            <v>8956232 - IDRD - MEDIA ARMONICA COTIZACIONES</v>
          </cell>
        </row>
        <row r="5442">
          <cell r="A5442">
            <v>100905</v>
          </cell>
          <cell r="B5442" t="str">
            <v>ENSAYO CONTENIDO DE MATERIA ORGANICA M. COLORIMETR</v>
          </cell>
          <cell r="C5442" t="str">
            <v>UN</v>
          </cell>
          <cell r="D5442"/>
          <cell r="E5442">
            <v>45757</v>
          </cell>
          <cell r="F5442">
            <v>38199</v>
          </cell>
          <cell r="G5442" t="str">
            <v/>
          </cell>
          <cell r="H5442" t="str">
            <v>ENSAYOS DE LABORATORIO</v>
          </cell>
          <cell r="I5442" t="str">
            <v>8956232 - IDRD - MEDIA ARMONICA COTIZACIONES</v>
          </cell>
        </row>
        <row r="5443">
          <cell r="A5443">
            <v>100906</v>
          </cell>
          <cell r="B5443" t="str">
            <v>ENSAYO DESGASTE MAQUINA DE LOS ANGELES SIN TRITURA</v>
          </cell>
          <cell r="C5443" t="str">
            <v>UN</v>
          </cell>
          <cell r="D5443"/>
          <cell r="E5443">
            <v>45566</v>
          </cell>
          <cell r="F5443">
            <v>105060.99</v>
          </cell>
          <cell r="G5443" t="str">
            <v/>
          </cell>
          <cell r="H5443" t="str">
            <v>ENSAYOS DE LABORATORIO</v>
          </cell>
          <cell r="I5443" t="str">
            <v>8956232 - IDRD - MEDIA ARMONICA COTIZACIONES</v>
          </cell>
        </row>
        <row r="5444">
          <cell r="A5444">
            <v>100907</v>
          </cell>
          <cell r="B5444" t="str">
            <v>ENSAYO GRANULOMETRIA POR TAMIZADO CON LAVADO</v>
          </cell>
          <cell r="C5444" t="str">
            <v>UN</v>
          </cell>
          <cell r="D5444"/>
          <cell r="E5444">
            <v>45758</v>
          </cell>
          <cell r="F5444">
            <v>182760</v>
          </cell>
          <cell r="G5444" t="str">
            <v/>
          </cell>
          <cell r="H5444" t="str">
            <v>ENSAYOS DE LABORATORIO</v>
          </cell>
          <cell r="I5444" t="str">
            <v>8956232 - IDRD - MEDIA ARMONICA COTIZACIONES</v>
          </cell>
        </row>
        <row r="5445">
          <cell r="A5445">
            <v>100908</v>
          </cell>
          <cell r="B5445" t="str">
            <v>ENSAYO RESISTENCIA A LOS SULFATOS</v>
          </cell>
          <cell r="C5445" t="str">
            <v>UN</v>
          </cell>
          <cell r="D5445"/>
          <cell r="E5445"/>
          <cell r="F5445">
            <v>0</v>
          </cell>
          <cell r="G5445" t="str">
            <v/>
          </cell>
          <cell r="H5445" t="str">
            <v>ENSAYOS DE LABORATORIO</v>
          </cell>
          <cell r="I5445"/>
        </row>
        <row r="5446">
          <cell r="A5446">
            <v>100909</v>
          </cell>
          <cell r="B5446" t="str">
            <v>ENSAYO INDICE DE PARTICULAS PLANAS Y ALARGADAS</v>
          </cell>
          <cell r="C5446" t="str">
            <v>UN</v>
          </cell>
          <cell r="D5446"/>
          <cell r="E5446">
            <v>43567</v>
          </cell>
          <cell r="F5446">
            <v>83942.01</v>
          </cell>
          <cell r="G5446" t="str">
            <v/>
          </cell>
          <cell r="H5446" t="str">
            <v>ENSAYOS DE LABORATORIO</v>
          </cell>
          <cell r="I5446" t="str">
            <v>8956232 - IDRD - MEDIA ARMONICA COTIZACIONES</v>
          </cell>
        </row>
        <row r="5447">
          <cell r="A5447">
            <v>100910</v>
          </cell>
          <cell r="B5447" t="str">
            <v>ENSAYO INDICE DE CARAS FRACTURADAS</v>
          </cell>
          <cell r="C5447" t="str">
            <v>UN</v>
          </cell>
          <cell r="D5447"/>
          <cell r="E5447"/>
          <cell r="F5447">
            <v>0</v>
          </cell>
          <cell r="G5447" t="str">
            <v/>
          </cell>
          <cell r="H5447" t="str">
            <v>ENSAYOS DE LABORATORIO</v>
          </cell>
          <cell r="I5447"/>
        </row>
        <row r="5448">
          <cell r="A5448">
            <v>100911</v>
          </cell>
          <cell r="B5448" t="str">
            <v>DISEÑO DE MEZCLAS DE CONCRETO</v>
          </cell>
          <cell r="C5448" t="str">
            <v>UN</v>
          </cell>
          <cell r="D5448"/>
          <cell r="E5448">
            <v>44593</v>
          </cell>
          <cell r="F5448">
            <v>555192</v>
          </cell>
          <cell r="G5448" t="str">
            <v/>
          </cell>
          <cell r="H5448" t="str">
            <v>ENSAYOS DE LABORATORIO</v>
          </cell>
          <cell r="I5448" t="str">
            <v>860061089 - IDRD - PROYECCIÓN</v>
          </cell>
        </row>
        <row r="5449">
          <cell r="A5449">
            <v>100912</v>
          </cell>
          <cell r="B5449" t="str">
            <v>Diseño de mezclas de mortero (1 agregado)</v>
          </cell>
          <cell r="C5449" t="str">
            <v>UN</v>
          </cell>
          <cell r="D5449"/>
          <cell r="E5449">
            <v>43528</v>
          </cell>
          <cell r="F5449">
            <v>393691</v>
          </cell>
          <cell r="G5449" t="str">
            <v/>
          </cell>
          <cell r="H5449" t="str">
            <v>ENSAYOS DE LABORATORIO</v>
          </cell>
          <cell r="I5449" t="str">
            <v>555555555555 - IDRD - MEDIANA DE COTIZACIONES</v>
          </cell>
        </row>
        <row r="5450">
          <cell r="A5450">
            <v>100913</v>
          </cell>
          <cell r="B5450" t="str">
            <v>ENSAYO COMPRESION EN BLOQUES HUECOS</v>
          </cell>
          <cell r="C5450" t="str">
            <v>UN</v>
          </cell>
          <cell r="D5450"/>
          <cell r="E5450">
            <v>44593</v>
          </cell>
          <cell r="F5450">
            <v>40220</v>
          </cell>
          <cell r="G5450" t="str">
            <v/>
          </cell>
          <cell r="H5450" t="str">
            <v>ENSAYOS DE LABORATORIO</v>
          </cell>
          <cell r="I5450" t="str">
            <v>860061089 - IDRD - PROYECCIÓN</v>
          </cell>
        </row>
        <row r="5451">
          <cell r="A5451">
            <v>100914</v>
          </cell>
          <cell r="B5451" t="str">
            <v>ENSAYO ABSORCION EN BLOQUES HUECOS</v>
          </cell>
          <cell r="C5451" t="str">
            <v>UN</v>
          </cell>
          <cell r="D5451"/>
          <cell r="E5451">
            <v>44166</v>
          </cell>
          <cell r="F5451">
            <v>35124.879999999997</v>
          </cell>
          <cell r="G5451" t="str">
            <v/>
          </cell>
          <cell r="H5451" t="str">
            <v>ENSAYOS DE LABORATORIO</v>
          </cell>
          <cell r="I5451" t="str">
            <v>860061089 - IDRD - PROYECCIÓN</v>
          </cell>
        </row>
        <row r="5452">
          <cell r="A5452">
            <v>100916</v>
          </cell>
          <cell r="B5452" t="str">
            <v>ALQUILER DE CAMISAS 6" X 12"</v>
          </cell>
          <cell r="C5452" t="str">
            <v>DD</v>
          </cell>
          <cell r="D5452"/>
          <cell r="E5452">
            <v>44585</v>
          </cell>
          <cell r="F5452">
            <v>1338</v>
          </cell>
          <cell r="G5452" t="str">
            <v/>
          </cell>
          <cell r="H5452" t="str">
            <v>ENSAYOS DE LABORATORIO</v>
          </cell>
          <cell r="I5452" t="str">
            <v>860061089 - IDRD - PROYECCIÓN</v>
          </cell>
        </row>
        <row r="5453">
          <cell r="A5453">
            <v>100917</v>
          </cell>
          <cell r="B5453" t="str">
            <v>ALQUILER DE CAMISA 4" X 8" (UN)</v>
          </cell>
          <cell r="C5453" t="str">
            <v>DD</v>
          </cell>
          <cell r="D5453"/>
          <cell r="E5453"/>
          <cell r="F5453">
            <v>0</v>
          </cell>
          <cell r="G5453" t="str">
            <v/>
          </cell>
          <cell r="H5453" t="str">
            <v>ENSAYOS DE LABORATORIO</v>
          </cell>
          <cell r="I5453"/>
        </row>
        <row r="5454">
          <cell r="A5454">
            <v>100918</v>
          </cell>
          <cell r="B5454" t="str">
            <v>ALQUILER DE CAMISA 3" X 6"  (UN)</v>
          </cell>
          <cell r="C5454" t="str">
            <v>DD</v>
          </cell>
          <cell r="D5454"/>
          <cell r="E5454"/>
          <cell r="F5454">
            <v>0</v>
          </cell>
          <cell r="G5454" t="str">
            <v/>
          </cell>
          <cell r="H5454" t="str">
            <v>ENSAYOS DE LABORATORIO</v>
          </cell>
          <cell r="I5454"/>
        </row>
        <row r="5455">
          <cell r="A5455">
            <v>100919</v>
          </cell>
          <cell r="B5455" t="str">
            <v>GramaSintetica50mmFibrilada+UV(Sum+Trnasp+Inst)</v>
          </cell>
          <cell r="C5455" t="str">
            <v>M2</v>
          </cell>
          <cell r="D5455"/>
          <cell r="E5455"/>
          <cell r="F5455">
            <v>0</v>
          </cell>
          <cell r="G5455" t="str">
            <v/>
          </cell>
          <cell r="H5455" t="str">
            <v>ENCHAPES,PISOS,ALFOMBRAS,PAPEL</v>
          </cell>
          <cell r="I5455"/>
        </row>
        <row r="5456">
          <cell r="A5456">
            <v>100920</v>
          </cell>
          <cell r="B5456" t="str">
            <v>EXTRACCION DE NUCLEO DE 6"X12" CONC. (15cm x 30cm)</v>
          </cell>
          <cell r="C5456" t="str">
            <v>UN</v>
          </cell>
          <cell r="D5456"/>
          <cell r="E5456"/>
          <cell r="F5456">
            <v>0</v>
          </cell>
          <cell r="G5456" t="str">
            <v/>
          </cell>
          <cell r="H5456" t="str">
            <v>ENSAYOS DE LABORATORIO</v>
          </cell>
          <cell r="I5456"/>
        </row>
        <row r="5457">
          <cell r="A5457">
            <v>100921</v>
          </cell>
          <cell r="B5457" t="str">
            <v>EXTRACCION DE NUCLEO DE 4" X 8"CONC. (10cm x 20cm)</v>
          </cell>
          <cell r="C5457" t="str">
            <v>UN</v>
          </cell>
          <cell r="D5457"/>
          <cell r="E5457"/>
          <cell r="F5457">
            <v>0</v>
          </cell>
          <cell r="G5457" t="str">
            <v/>
          </cell>
          <cell r="H5457" t="str">
            <v>ENSAYOS DE LABORATORIO</v>
          </cell>
          <cell r="I5457"/>
        </row>
        <row r="5458">
          <cell r="A5458">
            <v>100922</v>
          </cell>
          <cell r="B5458" t="str">
            <v>EXTRACCION DE NUCLEO DE 3"X6" CONC.(Corte+Ensayo)</v>
          </cell>
          <cell r="C5458" t="str">
            <v>UN</v>
          </cell>
          <cell r="D5458"/>
          <cell r="E5458">
            <v>44593</v>
          </cell>
          <cell r="F5458">
            <v>269278</v>
          </cell>
          <cell r="G5458" t="str">
            <v/>
          </cell>
          <cell r="H5458" t="str">
            <v>ENSAYOS DE LABORATORIO</v>
          </cell>
          <cell r="I5458" t="str">
            <v>860061089 - IDRD - PROYECCIÓN</v>
          </cell>
        </row>
        <row r="5459">
          <cell r="A5459">
            <v>100923</v>
          </cell>
          <cell r="B5459" t="str">
            <v>EXTRACCION DE NUCLEO DE 2" X 4" CONC. (5cm x 10cm)</v>
          </cell>
          <cell r="C5459" t="str">
            <v>UN</v>
          </cell>
          <cell r="D5459"/>
          <cell r="E5459">
            <v>44593</v>
          </cell>
          <cell r="F5459">
            <v>161599</v>
          </cell>
          <cell r="G5459" t="str">
            <v/>
          </cell>
          <cell r="H5459" t="str">
            <v>ENSAYOS DE LABORATORIO</v>
          </cell>
          <cell r="I5459" t="str">
            <v>860061089 - IDRD - PROYECCIÓN</v>
          </cell>
        </row>
        <row r="5460">
          <cell r="A5460">
            <v>100924</v>
          </cell>
          <cell r="B5460" t="str">
            <v>CABLE Alum. Aisl. 6  THW</v>
          </cell>
          <cell r="C5460" t="str">
            <v>ML</v>
          </cell>
          <cell r="D5460"/>
          <cell r="E5460">
            <v>45665</v>
          </cell>
          <cell r="F5460">
            <v>2977</v>
          </cell>
          <cell r="G5460" t="str">
            <v/>
          </cell>
          <cell r="H5460" t="str">
            <v>MISCELANEA</v>
          </cell>
          <cell r="I5460" t="str">
            <v>8956232 - IDRD - MEDIA ARMONICA COTIZACIONES</v>
          </cell>
        </row>
        <row r="5461">
          <cell r="A5461">
            <v>100925</v>
          </cell>
          <cell r="B5461" t="str">
            <v>ENSAYO DE NUCLEOS DE CONCRETO (ROTURA)</v>
          </cell>
          <cell r="C5461" t="str">
            <v>UN</v>
          </cell>
          <cell r="D5461"/>
          <cell r="E5461">
            <v>45757</v>
          </cell>
          <cell r="F5461">
            <v>46363.99</v>
          </cell>
          <cell r="G5461" t="str">
            <v/>
          </cell>
          <cell r="H5461" t="str">
            <v>ENSAYOS DE LABORATORIO</v>
          </cell>
          <cell r="I5461" t="str">
            <v>8956232 - IDRD - MEDIA ARMONICA COTIZACIONES</v>
          </cell>
        </row>
        <row r="5462">
          <cell r="A5462">
            <v>100926</v>
          </cell>
          <cell r="B5462" t="str">
            <v>ENSAYO RECUPERACION DE POLVO DE CONCRETO</v>
          </cell>
          <cell r="C5462" t="str">
            <v>UN</v>
          </cell>
          <cell r="D5462"/>
          <cell r="E5462"/>
          <cell r="F5462">
            <v>0</v>
          </cell>
          <cell r="G5462" t="str">
            <v/>
          </cell>
          <cell r="H5462" t="str">
            <v>ENSAYOS DE LABORATORIO</v>
          </cell>
          <cell r="I5462"/>
        </row>
        <row r="5463">
          <cell r="A5463">
            <v>100927</v>
          </cell>
          <cell r="B5463" t="str">
            <v>ENSAYO RELLENO DE HUECO NUCLEO EXTRAIDO</v>
          </cell>
          <cell r="C5463" t="str">
            <v>UN</v>
          </cell>
          <cell r="D5463"/>
          <cell r="E5463">
            <v>44594</v>
          </cell>
          <cell r="F5463">
            <v>60228.01</v>
          </cell>
          <cell r="G5463" t="str">
            <v/>
          </cell>
          <cell r="H5463" t="str">
            <v>ENSAYOS DE LABORATORIO</v>
          </cell>
          <cell r="I5463" t="str">
            <v>860061089 - IDRD - PROYECCIÓN</v>
          </cell>
        </row>
        <row r="5464">
          <cell r="A5464">
            <v>100928</v>
          </cell>
          <cell r="B5464" t="str">
            <v>ESCLEROMETRO (MINIMO 5 ELEMENTOS)</v>
          </cell>
          <cell r="C5464" t="str">
            <v>UN</v>
          </cell>
          <cell r="D5464"/>
          <cell r="E5464"/>
          <cell r="F5464">
            <v>0</v>
          </cell>
          <cell r="G5464" t="str">
            <v/>
          </cell>
          <cell r="H5464" t="str">
            <v>ENSAYOS DE LABORATORIO</v>
          </cell>
          <cell r="I5464"/>
        </row>
        <row r="5465">
          <cell r="A5465">
            <v>100929</v>
          </cell>
          <cell r="B5465" t="str">
            <v>ENSAYO DENSIDAD CONCRETO</v>
          </cell>
          <cell r="C5465" t="str">
            <v>UN</v>
          </cell>
          <cell r="D5465"/>
          <cell r="E5465">
            <v>45758</v>
          </cell>
          <cell r="F5465">
            <v>185915</v>
          </cell>
          <cell r="G5465" t="str">
            <v/>
          </cell>
          <cell r="H5465" t="str">
            <v>ENSAYOS DE LABORATORIO</v>
          </cell>
          <cell r="I5465" t="str">
            <v>8956232 - IDRD - MEDIA ARMONICA COTIZACIONES</v>
          </cell>
        </row>
        <row r="5466">
          <cell r="A5466">
            <v>100930</v>
          </cell>
          <cell r="B5466" t="str">
            <v>ENSAYO DE POROSIDAD CONCRETO</v>
          </cell>
          <cell r="C5466" t="str">
            <v>UN</v>
          </cell>
          <cell r="D5466"/>
          <cell r="E5466"/>
          <cell r="F5466">
            <v>0</v>
          </cell>
          <cell r="G5466" t="str">
            <v/>
          </cell>
          <cell r="H5466" t="str">
            <v>ENSAYOS DE LABORATORIO</v>
          </cell>
          <cell r="I5466"/>
        </row>
        <row r="5467">
          <cell r="A5467">
            <v>100931</v>
          </cell>
          <cell r="B5467" t="str">
            <v>ENSAYO MEDICION EN CAMPO CON FERROSCAN (&lt;40Pts) IGUAL A 106358</v>
          </cell>
          <cell r="C5467" t="str">
            <v>UN</v>
          </cell>
          <cell r="D5467"/>
          <cell r="E5467">
            <v>44594</v>
          </cell>
          <cell r="F5467">
            <v>1415613</v>
          </cell>
          <cell r="G5467" t="str">
            <v/>
          </cell>
          <cell r="H5467" t="str">
            <v>ENSAYOS DE LABORATORIO</v>
          </cell>
          <cell r="I5467" t="str">
            <v>860061089 - IDRD - PROYECCIÓN</v>
          </cell>
        </row>
        <row r="5468">
          <cell r="A5468">
            <v>100932</v>
          </cell>
          <cell r="B5468" t="str">
            <v>REGATAS DETECCION DE REFUERZO (EQUIP.FERROSCAN)</v>
          </cell>
          <cell r="C5468" t="str">
            <v>UN</v>
          </cell>
          <cell r="D5468"/>
          <cell r="E5468">
            <v>44594</v>
          </cell>
          <cell r="F5468">
            <v>69491</v>
          </cell>
          <cell r="G5468" t="str">
            <v/>
          </cell>
          <cell r="H5468" t="str">
            <v>ENSAYOS DE LABORATORIO</v>
          </cell>
          <cell r="I5468" t="str">
            <v>860061089 - IDRD - PROYECCIÓN</v>
          </cell>
        </row>
        <row r="5469">
          <cell r="A5469">
            <v>100933</v>
          </cell>
          <cell r="B5469" t="str">
            <v>ENSAYO ADHERENCIA A TENSION  pintura</v>
          </cell>
          <cell r="C5469" t="str">
            <v>UN</v>
          </cell>
          <cell r="D5469"/>
          <cell r="E5469">
            <v>44166</v>
          </cell>
          <cell r="F5469">
            <v>74306.27</v>
          </cell>
          <cell r="G5469" t="str">
            <v/>
          </cell>
          <cell r="H5469" t="str">
            <v>ENSAYOS DE LABORATORIO</v>
          </cell>
          <cell r="I5469" t="str">
            <v>860061089 - IDRD - PROYECCIÓN</v>
          </cell>
        </row>
        <row r="5470">
          <cell r="A5470">
            <v>100934</v>
          </cell>
          <cell r="B5470" t="str">
            <v>ENSAYO DENSIDAD EN TERRENO CON DENSIMETRO</v>
          </cell>
          <cell r="C5470" t="str">
            <v>UN</v>
          </cell>
          <cell r="D5470"/>
          <cell r="E5470">
            <v>45566</v>
          </cell>
          <cell r="F5470">
            <v>65450</v>
          </cell>
          <cell r="G5470" t="str">
            <v/>
          </cell>
          <cell r="H5470" t="str">
            <v>ENSAYOS DE LABORATORIO</v>
          </cell>
          <cell r="I5470" t="str">
            <v>555555555555 - IDRD - MEDIANA DE COTIZACIONES</v>
          </cell>
        </row>
        <row r="5471">
          <cell r="A5471">
            <v>100935</v>
          </cell>
          <cell r="B5471" t="str">
            <v>TOMA DE BRIQUETAS DE PAVIMENTO ASFALTICO</v>
          </cell>
          <cell r="C5471" t="str">
            <v>UN</v>
          </cell>
          <cell r="D5471"/>
          <cell r="E5471"/>
          <cell r="F5471">
            <v>0</v>
          </cell>
          <cell r="G5471" t="str">
            <v/>
          </cell>
          <cell r="H5471" t="str">
            <v>AGREGADOS CONCRETOS Y MORTEROS</v>
          </cell>
          <cell r="I5471"/>
        </row>
        <row r="5472">
          <cell r="A5472">
            <v>100936</v>
          </cell>
          <cell r="B5472" t="str">
            <v>CORTADORA PAV. CONCRETO - Gasolina (sin disco)</v>
          </cell>
          <cell r="C5472" t="str">
            <v>DD</v>
          </cell>
          <cell r="D5472"/>
          <cell r="E5472">
            <v>45708</v>
          </cell>
          <cell r="F5472">
            <v>81447.820000000007</v>
          </cell>
          <cell r="G5472" t="str">
            <v>Trifasica</v>
          </cell>
          <cell r="H5472" t="str">
            <v>EQUIPO ALQUILER Y MAQUINARIA</v>
          </cell>
          <cell r="I5472" t="str">
            <v>562221312 - IDRD - VALOR CIO AJUSTADO</v>
          </cell>
        </row>
        <row r="5473">
          <cell r="A5473">
            <v>100937</v>
          </cell>
          <cell r="B5473" t="str">
            <v>BULLDOZER NUEVO D-6M CATERPILLAR(Oper+Comb.)</v>
          </cell>
          <cell r="C5473" t="str">
            <v>HR</v>
          </cell>
          <cell r="D5473"/>
          <cell r="E5473">
            <v>45708</v>
          </cell>
          <cell r="F5473">
            <v>200780.31</v>
          </cell>
          <cell r="G5473" t="str">
            <v/>
          </cell>
          <cell r="H5473" t="str">
            <v>EQUIPO ALQUILER Y MAQUINARIA</v>
          </cell>
          <cell r="I5473" t="str">
            <v>562221312 - IDRD - VALOR CIO AJUSTADO</v>
          </cell>
        </row>
        <row r="5474">
          <cell r="A5474">
            <v>100938</v>
          </cell>
          <cell r="B5474" t="str">
            <v>PLANTA GENERADORA A GASOLINA DE 5 KW (Alquiler)</v>
          </cell>
          <cell r="C5474" t="str">
            <v>DD</v>
          </cell>
          <cell r="D5474"/>
          <cell r="E5474">
            <v>45708</v>
          </cell>
          <cell r="F5474">
            <v>43434</v>
          </cell>
          <cell r="G5474" t="str">
            <v>59733000F2</v>
          </cell>
          <cell r="H5474" t="str">
            <v>PLANTAS ELECTRICAS</v>
          </cell>
          <cell r="I5474" t="str">
            <v>562221312 - IDRD - VALOR CIO AJUSTADO</v>
          </cell>
        </row>
        <row r="5475">
          <cell r="A5475">
            <v>100939</v>
          </cell>
          <cell r="B5475" t="str">
            <v>BAÑO PORTATIL (IVA+TRANSP+ 2 ASEOS) Min 15 Dias</v>
          </cell>
          <cell r="C5475" t="str">
            <v>DD</v>
          </cell>
          <cell r="D5475"/>
          <cell r="E5475"/>
          <cell r="F5475">
            <v>0</v>
          </cell>
          <cell r="G5475" t="str">
            <v/>
          </cell>
          <cell r="H5475" t="str">
            <v>EQUIPO ALQUILER Y MAQUINARIA</v>
          </cell>
          <cell r="I5475"/>
        </row>
        <row r="5476">
          <cell r="A5476">
            <v>100940</v>
          </cell>
          <cell r="B5476" t="str">
            <v>CINTA SEÑALIZACION (A=0,10M)Negro+Amarillo(100m)</v>
          </cell>
          <cell r="C5476" t="str">
            <v>ML</v>
          </cell>
          <cell r="D5476"/>
          <cell r="E5476">
            <v>45708</v>
          </cell>
          <cell r="F5476">
            <v>122.11</v>
          </cell>
          <cell r="G5476" t="str">
            <v/>
          </cell>
          <cell r="H5476" t="str">
            <v>EQUIPO DE SEGURIDAD INDUSTRIAL</v>
          </cell>
          <cell r="I5476" t="str">
            <v>562221312 - IDRD - VALOR CIO AJUSTADO</v>
          </cell>
        </row>
        <row r="5477">
          <cell r="A5477">
            <v>100941</v>
          </cell>
          <cell r="B5477" t="str">
            <v>ALQUILER CONO SEÑALIZACION  H=0,60M</v>
          </cell>
          <cell r="C5477" t="str">
            <v>DD</v>
          </cell>
          <cell r="D5477"/>
          <cell r="E5477">
            <v>44585</v>
          </cell>
          <cell r="F5477">
            <v>205</v>
          </cell>
          <cell r="G5477" t="str">
            <v>.70</v>
          </cell>
          <cell r="H5477" t="str">
            <v>EQUIPO DE SEGURIDAD INDUSTRIAL</v>
          </cell>
          <cell r="I5477" t="str">
            <v>860061089 - IDRD - PROYECCIÓN</v>
          </cell>
        </row>
        <row r="5478">
          <cell r="A5478">
            <v>100942</v>
          </cell>
          <cell r="B5478" t="str">
            <v>ALQUILER COLOMBINA DE SEÑALIZACION</v>
          </cell>
          <cell r="C5478" t="str">
            <v>DD</v>
          </cell>
          <cell r="D5478"/>
          <cell r="E5478">
            <v>44585</v>
          </cell>
          <cell r="F5478">
            <v>180</v>
          </cell>
          <cell r="G5478" t="str">
            <v>.70</v>
          </cell>
          <cell r="H5478" t="str">
            <v>EQUIPO DE SEGURIDAD INDUSTRIAL</v>
          </cell>
          <cell r="I5478" t="str">
            <v>860061089 - IDRD - PROYECCIÓN</v>
          </cell>
        </row>
        <row r="5479">
          <cell r="A5479">
            <v>100943</v>
          </cell>
          <cell r="B5479" t="str">
            <v>CAMIONETA PICKUP</v>
          </cell>
          <cell r="C5479" t="str">
            <v>DD</v>
          </cell>
          <cell r="D5479"/>
          <cell r="E5479">
            <v>45708</v>
          </cell>
          <cell r="F5479">
            <v>445763.97</v>
          </cell>
          <cell r="G5479" t="str">
            <v/>
          </cell>
          <cell r="H5479" t="str">
            <v>EQUIPO ALQUILER Y MAQUINARIA</v>
          </cell>
          <cell r="I5479" t="str">
            <v>562221312 - IDRD - VALOR CIO AJUSTADO</v>
          </cell>
        </row>
        <row r="5480">
          <cell r="A5480">
            <v>100944</v>
          </cell>
          <cell r="B5480" t="str">
            <v>Arcilla **</v>
          </cell>
          <cell r="C5480" t="str">
            <v>M3</v>
          </cell>
          <cell r="D5480"/>
          <cell r="E5480"/>
          <cell r="F5480">
            <v>0</v>
          </cell>
          <cell r="G5480" t="str">
            <v>+flete</v>
          </cell>
          <cell r="H5480" t="str">
            <v>ENCHAPES,PISOS,ALFOMBRAS,PAPEL</v>
          </cell>
          <cell r="I5480"/>
        </row>
        <row r="5481">
          <cell r="A5481">
            <v>100945</v>
          </cell>
          <cell r="B5481" t="str">
            <v>TRANSPORTE-MAQUINARIA PESADA(Ida y regreso)Escolta</v>
          </cell>
          <cell r="C5481" t="str">
            <v>UN</v>
          </cell>
          <cell r="D5481"/>
          <cell r="E5481">
            <v>43537</v>
          </cell>
          <cell r="F5481">
            <v>1299999.99</v>
          </cell>
          <cell r="G5481" t="str">
            <v>hyundai 200</v>
          </cell>
          <cell r="H5481" t="str">
            <v>EQUIPOS DE EXCAVACION</v>
          </cell>
          <cell r="I5481" t="str">
            <v>666665454444 - IDRD - MENOR PRECIO DE COTIZACIONES</v>
          </cell>
        </row>
        <row r="5482">
          <cell r="A5482">
            <v>100946</v>
          </cell>
          <cell r="B5482" t="str">
            <v>GPS+operador+vigilancia  **</v>
          </cell>
          <cell r="C5482" t="str">
            <v>DD</v>
          </cell>
          <cell r="D5482"/>
          <cell r="E5482">
            <v>45758</v>
          </cell>
          <cell r="F5482">
            <v>298644.01</v>
          </cell>
          <cell r="G5482" t="str">
            <v/>
          </cell>
          <cell r="H5482" t="str">
            <v>EQUIPO ALQUILER Y MAQUINARIA</v>
          </cell>
          <cell r="I5482" t="str">
            <v>860.061.099.1 - IDRD</v>
          </cell>
        </row>
        <row r="5483">
          <cell r="A5483">
            <v>100947</v>
          </cell>
          <cell r="B5483" t="str">
            <v>MEZCLADORA  A GASOLINA(1-1/2 Bulto)</v>
          </cell>
          <cell r="C5483" t="str">
            <v>DD</v>
          </cell>
          <cell r="D5483"/>
          <cell r="E5483"/>
          <cell r="F5483">
            <v>0</v>
          </cell>
          <cell r="G5483" t="str">
            <v/>
          </cell>
          <cell r="H5483" t="str">
            <v>EQUIPO ALQUILER Y MAQUINARIA</v>
          </cell>
          <cell r="I5483"/>
        </row>
        <row r="5484">
          <cell r="A5484">
            <v>100948</v>
          </cell>
          <cell r="B5484" t="str">
            <v>TOMA RJ45 -110 JACK SNAP CAT6 (DOBLE)</v>
          </cell>
          <cell r="C5484" t="str">
            <v>UN</v>
          </cell>
          <cell r="D5484"/>
          <cell r="E5484">
            <v>43531</v>
          </cell>
          <cell r="F5484">
            <v>31511</v>
          </cell>
          <cell r="G5484" t="str">
            <v/>
          </cell>
          <cell r="H5484" t="str">
            <v>APARATOS ELECTRICOS</v>
          </cell>
          <cell r="I5484" t="str">
            <v>66665555555 - IDRD - MEDIA ARITMETICA DE COTIZACIONES</v>
          </cell>
        </row>
        <row r="5485">
          <cell r="A5485">
            <v>100949</v>
          </cell>
          <cell r="B5485" t="str">
            <v>WALL PLATE AJUSTE DOBLE AMP</v>
          </cell>
          <cell r="C5485" t="str">
            <v>UN</v>
          </cell>
          <cell r="D5485"/>
          <cell r="E5485">
            <v>43566</v>
          </cell>
          <cell r="F5485">
            <v>5500</v>
          </cell>
          <cell r="G5485" t="str">
            <v/>
          </cell>
          <cell r="H5485" t="str">
            <v>CABLES</v>
          </cell>
          <cell r="I5485" t="str">
            <v>555555555555 - IDRD - MEDIANA DE COTIZACIONES</v>
          </cell>
        </row>
        <row r="5486">
          <cell r="A5486">
            <v>100950</v>
          </cell>
          <cell r="B5486" t="str">
            <v>TOMA REGULADA POLO/TIERRA AISLAMIENTO</v>
          </cell>
          <cell r="C5486" t="str">
            <v>UN</v>
          </cell>
          <cell r="D5486"/>
          <cell r="E5486">
            <v>45748</v>
          </cell>
          <cell r="F5486">
            <v>24083.01</v>
          </cell>
          <cell r="G5486" t="str">
            <v>KR3BG</v>
          </cell>
          <cell r="H5486" t="str">
            <v>APARATOS ELECTRICOS</v>
          </cell>
          <cell r="I5486" t="str">
            <v>8956232 - IDRD - MEDIA ARMONICA COTIZACIONES</v>
          </cell>
        </row>
        <row r="5487">
          <cell r="A5487">
            <v>100951</v>
          </cell>
          <cell r="B5487" t="str">
            <v>Rejilla sumidero Peatonal Continuo 33x46x10**</v>
          </cell>
          <cell r="C5487" t="str">
            <v>UN</v>
          </cell>
          <cell r="D5487"/>
          <cell r="E5487">
            <v>44585</v>
          </cell>
          <cell r="F5487">
            <v>31685.89</v>
          </cell>
          <cell r="G5487" t="str">
            <v>R-46-P</v>
          </cell>
          <cell r="H5487" t="str">
            <v>REJILLAS</v>
          </cell>
          <cell r="I5487" t="str">
            <v>860061089 - IDRD - PROYECCIÓN</v>
          </cell>
        </row>
        <row r="5488">
          <cell r="A5488">
            <v>100952</v>
          </cell>
          <cell r="B5488" t="str">
            <v>ANGULO        3/16"  x 1 1/2"</v>
          </cell>
          <cell r="C5488" t="str">
            <v>ML</v>
          </cell>
          <cell r="D5488"/>
          <cell r="E5488">
            <v>45708</v>
          </cell>
          <cell r="F5488">
            <v>16943.400000000001</v>
          </cell>
          <cell r="G5488" t="str">
            <v/>
          </cell>
          <cell r="H5488" t="str">
            <v>CERCHAS,VIGAS, ANG, PERFILES</v>
          </cell>
          <cell r="I5488" t="str">
            <v>562221312 - IDRD - VALOR CIO AJUSTADO</v>
          </cell>
        </row>
        <row r="5489">
          <cell r="A5489">
            <v>100953</v>
          </cell>
          <cell r="B5489" t="str">
            <v>VARILLA ANCLAJE 1/2" X0,15M soldadda a angulo</v>
          </cell>
          <cell r="C5489" t="str">
            <v>UN</v>
          </cell>
          <cell r="D5489"/>
          <cell r="E5489">
            <v>45692</v>
          </cell>
          <cell r="F5489">
            <v>32022</v>
          </cell>
          <cell r="G5489" t="str">
            <v/>
          </cell>
          <cell r="H5489" t="str">
            <v>ACEROS,HIERROS/MALLAS,CERCHAS</v>
          </cell>
          <cell r="I5489" t="str">
            <v>8956232 - IDRD - MEDIA ARMONICA COTIZACIONES</v>
          </cell>
        </row>
        <row r="5490">
          <cell r="A5490">
            <v>100954</v>
          </cell>
          <cell r="B5490" t="str">
            <v>CERTIFICAC.DE PUNTO CAT-5</v>
          </cell>
          <cell r="C5490" t="str">
            <v>UN</v>
          </cell>
          <cell r="D5490"/>
          <cell r="E5490"/>
          <cell r="F5490">
            <v>0</v>
          </cell>
          <cell r="G5490" t="str">
            <v>.</v>
          </cell>
          <cell r="H5490" t="str">
            <v>INST. DE GAS</v>
          </cell>
          <cell r="I5490"/>
        </row>
        <row r="5491">
          <cell r="A5491">
            <v>100955</v>
          </cell>
          <cell r="B5491" t="str">
            <v>PROFESIONAL CATEGORÍA 3   (E.G.8;E.E.5)+ Prest.</v>
          </cell>
          <cell r="C5491" t="str">
            <v>MES</v>
          </cell>
          <cell r="D5491"/>
          <cell r="E5491">
            <v>45672</v>
          </cell>
          <cell r="F5491">
            <v>16480706</v>
          </cell>
          <cell r="G5491" t="str">
            <v/>
          </cell>
          <cell r="H5491" t="str">
            <v>TARIFAS PROFESIONALES</v>
          </cell>
          <cell r="I5491" t="str">
            <v>860.061.099.1 - IDRD</v>
          </cell>
        </row>
        <row r="5492">
          <cell r="A5492">
            <v>100956</v>
          </cell>
          <cell r="B5492" t="str">
            <v>CAJA DE PASO METALICA  CM (60X60X20CM)</v>
          </cell>
          <cell r="C5492" t="str">
            <v>UN</v>
          </cell>
          <cell r="D5492"/>
          <cell r="E5492">
            <v>45708</v>
          </cell>
          <cell r="F5492">
            <v>176258.58</v>
          </cell>
          <cell r="G5492" t="str">
            <v/>
          </cell>
          <cell r="H5492" t="str">
            <v>CAJAS, ARMARIOS, TABLEROS</v>
          </cell>
          <cell r="I5492" t="str">
            <v>562221312 - IDRD - VALOR CIO AJUSTADO</v>
          </cell>
        </row>
        <row r="5493">
          <cell r="A5493">
            <v>100957</v>
          </cell>
          <cell r="B5493" t="str">
            <v>ARBOL-LIQUIDAMBAR (1-1,5M)</v>
          </cell>
          <cell r="C5493" t="str">
            <v>UN</v>
          </cell>
          <cell r="D5493"/>
          <cell r="E5493">
            <v>44589</v>
          </cell>
          <cell r="F5493">
            <v>37653</v>
          </cell>
          <cell r="G5493" t="str">
            <v/>
          </cell>
          <cell r="H5493" t="str">
            <v>ARBOLES Y PLANTAS</v>
          </cell>
          <cell r="I5493" t="str">
            <v>860061089 - IDRD - PROYECCIÓN</v>
          </cell>
        </row>
        <row r="5494">
          <cell r="A5494">
            <v>100958</v>
          </cell>
          <cell r="B5494" t="str">
            <v>Fumigación de Insectos y Desinfección (1servicio)</v>
          </cell>
          <cell r="C5494" t="str">
            <v>UN</v>
          </cell>
          <cell r="D5494"/>
          <cell r="E5494"/>
          <cell r="F5494">
            <v>0</v>
          </cell>
          <cell r="G5494" t="str">
            <v/>
          </cell>
          <cell r="H5494" t="str">
            <v>INFESTACIONES</v>
          </cell>
          <cell r="I5494"/>
        </row>
        <row r="5495">
          <cell r="A5495">
            <v>100959</v>
          </cell>
          <cell r="B5495" t="str">
            <v>Control Roedores(1servicio)Rodenticida Parafinado</v>
          </cell>
          <cell r="C5495" t="str">
            <v>UN</v>
          </cell>
          <cell r="D5495"/>
          <cell r="E5495"/>
          <cell r="F5495">
            <v>0</v>
          </cell>
          <cell r="G5495" t="str">
            <v/>
          </cell>
          <cell r="H5495" t="str">
            <v>INFESTACIONES</v>
          </cell>
          <cell r="I5495"/>
        </row>
        <row r="5496">
          <cell r="A5496">
            <v>100960</v>
          </cell>
          <cell r="B5496" t="str">
            <v>Pivote   para Puerta D=3/4" L=15CM</v>
          </cell>
          <cell r="C5496" t="str">
            <v>UN</v>
          </cell>
          <cell r="D5496"/>
          <cell r="E5496"/>
          <cell r="F5496">
            <v>0</v>
          </cell>
          <cell r="G5496" t="str">
            <v/>
          </cell>
          <cell r="H5496" t="str">
            <v>CERRAMIENTOS</v>
          </cell>
          <cell r="I5496"/>
        </row>
        <row r="5497">
          <cell r="A5497">
            <v>100961</v>
          </cell>
          <cell r="B5497" t="str">
            <v>BISAGRA  3" Tipo Muñeca</v>
          </cell>
          <cell r="C5497" t="str">
            <v>UN</v>
          </cell>
          <cell r="D5497"/>
          <cell r="E5497"/>
          <cell r="F5497">
            <v>0</v>
          </cell>
          <cell r="G5497" t="str">
            <v>239</v>
          </cell>
          <cell r="H5497" t="str">
            <v>FERRETERIA</v>
          </cell>
          <cell r="I5497"/>
        </row>
        <row r="5498">
          <cell r="A5498">
            <v>100962</v>
          </cell>
          <cell r="B5498" t="str">
            <v>VARILLA CUADRADA 1"X1"</v>
          </cell>
          <cell r="C5498" t="str">
            <v>ML</v>
          </cell>
          <cell r="D5498"/>
          <cell r="E5498"/>
          <cell r="F5498">
            <v>0</v>
          </cell>
          <cell r="G5498" t="str">
            <v/>
          </cell>
          <cell r="H5498" t="str">
            <v>ACEROS Y HIERROS</v>
          </cell>
          <cell r="I5498"/>
        </row>
        <row r="5499">
          <cell r="A5499">
            <v>100963</v>
          </cell>
          <cell r="B5499" t="str">
            <v>FORJA EN PUNTA DE VARILLA CUADRADA 1"X1"</v>
          </cell>
          <cell r="C5499" t="str">
            <v>UN</v>
          </cell>
          <cell r="D5499"/>
          <cell r="E5499"/>
          <cell r="F5499">
            <v>0</v>
          </cell>
          <cell r="G5499" t="str">
            <v/>
          </cell>
          <cell r="H5499" t="str">
            <v>ACEROS Y HIERROS</v>
          </cell>
          <cell r="I5499"/>
        </row>
        <row r="5500">
          <cell r="A5500">
            <v>100964</v>
          </cell>
          <cell r="B5500" t="str">
            <v>BLOQ. CONCRETO 20X20X40 + Transporte</v>
          </cell>
          <cell r="C5500" t="str">
            <v>UN</v>
          </cell>
          <cell r="D5500"/>
          <cell r="E5500"/>
          <cell r="F5500">
            <v>0</v>
          </cell>
          <cell r="G5500" t="str">
            <v>Fab.</v>
          </cell>
          <cell r="H5500" t="str">
            <v>BLOQUE BOGOTA</v>
          </cell>
          <cell r="I5500"/>
        </row>
        <row r="5501">
          <cell r="A5501">
            <v>100965</v>
          </cell>
          <cell r="B5501" t="str">
            <v>ALQUILER DE COMPUTADOR</v>
          </cell>
          <cell r="C5501" t="str">
            <v>DD</v>
          </cell>
          <cell r="D5501"/>
          <cell r="E5501">
            <v>44616</v>
          </cell>
          <cell r="F5501">
            <v>9389</v>
          </cell>
          <cell r="G5501" t="str">
            <v/>
          </cell>
          <cell r="H5501" t="str">
            <v>EQUIPOS ESPECIALES</v>
          </cell>
          <cell r="I5501" t="str">
            <v>8956232 - IDRD - MEDIA ARMONICA COTIZACIONES</v>
          </cell>
        </row>
        <row r="5502">
          <cell r="A5502">
            <v>100966</v>
          </cell>
          <cell r="B5502" t="str">
            <v>PLATINA   2" x  3/16" + Angulo 1"x1"L=0,12m</v>
          </cell>
          <cell r="C5502" t="str">
            <v>UN</v>
          </cell>
          <cell r="D5502"/>
          <cell r="E5502"/>
          <cell r="F5502">
            <v>0</v>
          </cell>
          <cell r="G5502" t="str">
            <v/>
          </cell>
          <cell r="H5502" t="str">
            <v>LAMINAS PLATINAS</v>
          </cell>
          <cell r="I5502"/>
        </row>
        <row r="5503">
          <cell r="A5503">
            <v>100968</v>
          </cell>
          <cell r="B5503" t="str">
            <v>CHAZO DE EXPANSION DE1/4" x 2 1/4"</v>
          </cell>
          <cell r="C5503" t="str">
            <v>UN</v>
          </cell>
          <cell r="D5503"/>
          <cell r="E5503">
            <v>45708</v>
          </cell>
          <cell r="F5503">
            <v>691.52</v>
          </cell>
          <cell r="G5503" t="str">
            <v/>
          </cell>
          <cell r="H5503" t="str">
            <v>FERRETERIA</v>
          </cell>
          <cell r="I5503" t="str">
            <v>562221312 - IDRD - VALOR CIO AJUSTADO</v>
          </cell>
        </row>
        <row r="5504">
          <cell r="A5504">
            <v>100969</v>
          </cell>
          <cell r="B5504" t="str">
            <v>DISCO DIAMANTADO 4 1/2" SEGMENTADO</v>
          </cell>
          <cell r="C5504" t="str">
            <v>UN</v>
          </cell>
          <cell r="D5504"/>
          <cell r="E5504">
            <v>44587</v>
          </cell>
          <cell r="F5504">
            <v>26099</v>
          </cell>
          <cell r="G5504" t="str">
            <v/>
          </cell>
          <cell r="H5504" t="str">
            <v>HERRAMIENTA</v>
          </cell>
          <cell r="I5504" t="str">
            <v>860061089 - IDRD - PROYECCIÓN</v>
          </cell>
        </row>
        <row r="5505">
          <cell r="A5505">
            <v>100970</v>
          </cell>
          <cell r="B5505" t="str">
            <v>SIKA TRANSPARENTE 10 x 3Kg</v>
          </cell>
          <cell r="C5505" t="str">
            <v>KG</v>
          </cell>
          <cell r="D5505"/>
          <cell r="E5505"/>
          <cell r="F5505">
            <v>0</v>
          </cell>
          <cell r="G5505" t="str">
            <v>500001</v>
          </cell>
          <cell r="H5505" t="str">
            <v>IMPERMEABILIZANTES</v>
          </cell>
          <cell r="I5505"/>
        </row>
        <row r="5506">
          <cell r="A5506">
            <v>100971</v>
          </cell>
          <cell r="B5506" t="str">
            <v>COMPRESOR DE AIRE 1HP + pistola para pintura</v>
          </cell>
          <cell r="C5506" t="str">
            <v>DD</v>
          </cell>
          <cell r="D5506"/>
          <cell r="E5506">
            <v>45708</v>
          </cell>
          <cell r="F5506">
            <v>48328.66</v>
          </cell>
          <cell r="G5506" t="str">
            <v/>
          </cell>
          <cell r="H5506" t="str">
            <v>EQUIPOS DE AIRE</v>
          </cell>
          <cell r="I5506" t="str">
            <v>562221312 - IDRD - VALOR CIO AJUSTADO</v>
          </cell>
        </row>
        <row r="5507">
          <cell r="A5507">
            <v>100972</v>
          </cell>
          <cell r="B5507" t="str">
            <v>ARBOL-ABUTILON (1,5M)</v>
          </cell>
          <cell r="C5507" t="str">
            <v>UN</v>
          </cell>
          <cell r="D5507"/>
          <cell r="E5507">
            <v>44589</v>
          </cell>
          <cell r="F5507">
            <v>12289</v>
          </cell>
          <cell r="G5507" t="str">
            <v/>
          </cell>
          <cell r="H5507" t="str">
            <v>ARBOLES Y PLANTAS</v>
          </cell>
          <cell r="I5507" t="str">
            <v>860061089 - IDRD - PROYECCIÓN</v>
          </cell>
        </row>
        <row r="5508">
          <cell r="A5508">
            <v>100973</v>
          </cell>
          <cell r="B5508" t="str">
            <v>Planta Enredadera Ojo de Poeta (0,40M)+ transporte</v>
          </cell>
          <cell r="C5508" t="str">
            <v>UN</v>
          </cell>
          <cell r="D5508"/>
          <cell r="E5508"/>
          <cell r="F5508">
            <v>0</v>
          </cell>
          <cell r="G5508" t="str">
            <v/>
          </cell>
          <cell r="H5508" t="str">
            <v>ARBOLES Y PLANTAS</v>
          </cell>
          <cell r="I5508"/>
        </row>
        <row r="5509">
          <cell r="A5509">
            <v>100974</v>
          </cell>
          <cell r="B5509" t="str">
            <v>Malla Plastica gallinero**</v>
          </cell>
          <cell r="C5509" t="str">
            <v>M2</v>
          </cell>
          <cell r="D5509"/>
          <cell r="E5509"/>
          <cell r="F5509">
            <v>0</v>
          </cell>
          <cell r="G5509" t="str">
            <v>10.6X.60X1.2</v>
          </cell>
          <cell r="H5509" t="str">
            <v>ACEROS,HIERROS/MALLAS,CERCHAS</v>
          </cell>
          <cell r="I5509"/>
        </row>
        <row r="5510">
          <cell r="A5510">
            <v>100975</v>
          </cell>
          <cell r="B5510" t="str">
            <v>Juego columpio cesta rotomoldeado 3-12años Cap:5ni</v>
          </cell>
          <cell r="C5510" t="str">
            <v>UN</v>
          </cell>
          <cell r="D5510"/>
          <cell r="E5510">
            <v>45433</v>
          </cell>
          <cell r="F5510">
            <v>26166294</v>
          </cell>
          <cell r="G5510" t="str">
            <v/>
          </cell>
          <cell r="H5510" t="str">
            <v>MOBILIARIO PARQUES</v>
          </cell>
          <cell r="I5510" t="str">
            <v>5898454121 - BALERCO  S.A.S.</v>
          </cell>
        </row>
        <row r="5511">
          <cell r="A5511">
            <v>100976</v>
          </cell>
          <cell r="B5511" t="str">
            <v>Estación Total Topografia (dia)   **</v>
          </cell>
          <cell r="C5511" t="str">
            <v>DD</v>
          </cell>
          <cell r="D5511"/>
          <cell r="E5511">
            <v>45593</v>
          </cell>
          <cell r="F5511">
            <v>78008</v>
          </cell>
          <cell r="G5511" t="str">
            <v/>
          </cell>
          <cell r="H5511" t="str">
            <v>EQUIPO ALQUILER Y MAQUINARIA</v>
          </cell>
          <cell r="I5511" t="str">
            <v>8956232 - IDRD - MEDIA ARMONICA COTIZACIONES</v>
          </cell>
        </row>
        <row r="5512">
          <cell r="A5512">
            <v>100977</v>
          </cell>
          <cell r="B5512" t="str">
            <v>GEOMEMBRANA POLIFLEX-60</v>
          </cell>
          <cell r="C5512" t="str">
            <v>M2</v>
          </cell>
          <cell r="D5512"/>
          <cell r="E5512"/>
          <cell r="F5512">
            <v>0</v>
          </cell>
          <cell r="G5512" t="str">
            <v>HR-750</v>
          </cell>
          <cell r="H5512" t="str">
            <v>AISLAMIENTOS</v>
          </cell>
          <cell r="I5512"/>
        </row>
        <row r="5513">
          <cell r="A5513">
            <v>100978</v>
          </cell>
          <cell r="B5513" t="str">
            <v>PLATINA    1/2"  x 1/2 "</v>
          </cell>
          <cell r="C5513" t="str">
            <v>ML</v>
          </cell>
          <cell r="D5513"/>
          <cell r="E5513"/>
          <cell r="F5513">
            <v>0</v>
          </cell>
          <cell r="G5513" t="str">
            <v/>
          </cell>
          <cell r="H5513" t="str">
            <v>LAMINAS PLATINAS</v>
          </cell>
          <cell r="I5513"/>
        </row>
        <row r="5514">
          <cell r="A5514">
            <v>100979</v>
          </cell>
          <cell r="B5514" t="str">
            <v>Platina 1/4" de 0,3x0,3 m</v>
          </cell>
          <cell r="C5514" t="str">
            <v>UN</v>
          </cell>
          <cell r="D5514"/>
          <cell r="E5514">
            <v>45708</v>
          </cell>
          <cell r="F5514">
            <v>19347.63</v>
          </cell>
          <cell r="G5514" t="str">
            <v/>
          </cell>
          <cell r="H5514" t="str">
            <v>LAMINAS PLATINAS</v>
          </cell>
          <cell r="I5514" t="str">
            <v>562221312 - IDRD - VALOR CIO AJUSTADO</v>
          </cell>
        </row>
        <row r="5515">
          <cell r="A5515">
            <v>100980</v>
          </cell>
          <cell r="B5515" t="str">
            <v>ANGULO    1"  x   1/8"</v>
          </cell>
          <cell r="C5515" t="str">
            <v>ML</v>
          </cell>
          <cell r="D5515"/>
          <cell r="E5515">
            <v>45708</v>
          </cell>
          <cell r="F5515">
            <v>5984.2</v>
          </cell>
          <cell r="G5515" t="str">
            <v/>
          </cell>
          <cell r="H5515" t="str">
            <v>CERCHAS,VIGAS, ANG, PERFILES</v>
          </cell>
          <cell r="I5515" t="str">
            <v>562221312 - IDRD - VALOR CIO AJUSTADO</v>
          </cell>
        </row>
        <row r="5516">
          <cell r="A5516">
            <v>100981</v>
          </cell>
          <cell r="B5516" t="str">
            <v>ANGULO    2"  x   1/8"</v>
          </cell>
          <cell r="C5516" t="str">
            <v>ML</v>
          </cell>
          <cell r="D5516"/>
          <cell r="E5516">
            <v>45708</v>
          </cell>
          <cell r="F5516">
            <v>11588.25</v>
          </cell>
          <cell r="G5516" t="str">
            <v/>
          </cell>
          <cell r="H5516" t="str">
            <v>CERCHAS,VIGAS, ANG, PERFILES</v>
          </cell>
          <cell r="I5516" t="str">
            <v>562221312 - IDRD - VALOR CIO AJUSTADO</v>
          </cell>
        </row>
        <row r="5517">
          <cell r="A5517">
            <v>100982</v>
          </cell>
          <cell r="B5517" t="str">
            <v>MALLA CERRAMIENTO Eslabonada Cal. 10 - 3x3"</v>
          </cell>
          <cell r="C5517" t="str">
            <v>M2</v>
          </cell>
          <cell r="D5517"/>
          <cell r="E5517">
            <v>45708</v>
          </cell>
          <cell r="F5517">
            <v>18021.12</v>
          </cell>
          <cell r="G5517" t="str">
            <v/>
          </cell>
          <cell r="H5517" t="str">
            <v>MOBILIARIO PARQUES</v>
          </cell>
          <cell r="I5517" t="str">
            <v>562221312 - IDRD - VALOR CIO AJUSTADO</v>
          </cell>
        </row>
        <row r="5518">
          <cell r="A5518">
            <v>100983</v>
          </cell>
          <cell r="B5518" t="str">
            <v>FORMALETA METALICA (Tableros +chapetas+otros)-mes</v>
          </cell>
          <cell r="C5518" t="str">
            <v>M2/MES</v>
          </cell>
          <cell r="D5518"/>
          <cell r="E5518">
            <v>45062</v>
          </cell>
          <cell r="F5518">
            <v>50230</v>
          </cell>
          <cell r="G5518" t="str">
            <v/>
          </cell>
          <cell r="H5518" t="str">
            <v>EQUIPO ALQUILER Y MAQUINARIA</v>
          </cell>
          <cell r="I5518" t="str">
            <v>8956232 - IDRD - MEDIA ARMONICA COTIZACIONES</v>
          </cell>
        </row>
        <row r="5519">
          <cell r="A5519">
            <v>100984</v>
          </cell>
          <cell r="B5519" t="str">
            <v>Juego Muelle Panel Lateral forma transporte Cap:2n</v>
          </cell>
          <cell r="C5519" t="str">
            <v>UN</v>
          </cell>
          <cell r="D5519"/>
          <cell r="E5519">
            <v>44677</v>
          </cell>
          <cell r="F5519">
            <v>9578857</v>
          </cell>
          <cell r="G5519" t="str">
            <v/>
          </cell>
          <cell r="H5519" t="str">
            <v>MOBILIARIO PARQUES</v>
          </cell>
          <cell r="I5519" t="str">
            <v>8956232 - IDRD - MEDIA ARMONICA COTIZACIONES</v>
          </cell>
        </row>
        <row r="5520">
          <cell r="A5520">
            <v>100985</v>
          </cell>
          <cell r="B5520" t="str">
            <v>FLOTADOR   MECANICO 2" (Valv+Varilla+Bola)Cobre</v>
          </cell>
          <cell r="C5520" t="str">
            <v>UN</v>
          </cell>
          <cell r="D5520"/>
          <cell r="E5520">
            <v>45708</v>
          </cell>
          <cell r="F5520">
            <v>715301</v>
          </cell>
          <cell r="G5520" t="str">
            <v>VFLT06</v>
          </cell>
          <cell r="H5520" t="str">
            <v>GRIFERIAS,APARATOS,ACCESORIOS</v>
          </cell>
          <cell r="I5520" t="str">
            <v>562221312 - IDRD - VALOR CIO AJUSTADO</v>
          </cell>
        </row>
        <row r="5521">
          <cell r="A5521">
            <v>100986</v>
          </cell>
          <cell r="B5521" t="str">
            <v>Tablero Trifasico autosoportado +mueble 1x1x0,6m**</v>
          </cell>
          <cell r="C5521" t="str">
            <v>UN</v>
          </cell>
          <cell r="D5521"/>
          <cell r="E5521"/>
          <cell r="F5521">
            <v>0</v>
          </cell>
          <cell r="G5521" t="str">
            <v>TWC-12M</v>
          </cell>
          <cell r="H5521" t="str">
            <v>CAJAS, ARMARIOS, TABLEROS</v>
          </cell>
          <cell r="I5521"/>
        </row>
        <row r="5522">
          <cell r="A5522">
            <v>100987</v>
          </cell>
          <cell r="B5522" t="str">
            <v>Codo 22 1/2° PVC Unión Mec. 6"  **</v>
          </cell>
          <cell r="C5522" t="str">
            <v>UN</v>
          </cell>
          <cell r="D5522"/>
          <cell r="E5522"/>
          <cell r="F5522">
            <v>0</v>
          </cell>
          <cell r="G5522" t="str">
            <v>10652</v>
          </cell>
          <cell r="H5522" t="str">
            <v>ACCESORIOS HIDROSANITARIOS</v>
          </cell>
          <cell r="I5522"/>
        </row>
        <row r="5523">
          <cell r="A5523">
            <v>100988</v>
          </cell>
          <cell r="B5523" t="str">
            <v>CODO 90° PVC SANITARIO 6" CXC.</v>
          </cell>
          <cell r="C5523" t="str">
            <v>UN</v>
          </cell>
          <cell r="D5523"/>
          <cell r="E5523"/>
          <cell r="F5523">
            <v>0</v>
          </cell>
          <cell r="G5523" t="str">
            <v>10962</v>
          </cell>
          <cell r="H5523" t="str">
            <v>ACCESORIOS HIDROSANITARIOS</v>
          </cell>
          <cell r="I5523"/>
        </row>
        <row r="5524">
          <cell r="A5524">
            <v>100989</v>
          </cell>
          <cell r="B5524" t="str">
            <v>ARENA LAVADA DE PEÑA  + transp.</v>
          </cell>
          <cell r="C5524" t="str">
            <v>M3</v>
          </cell>
          <cell r="D5524"/>
          <cell r="E5524">
            <v>45708</v>
          </cell>
          <cell r="F5524">
            <v>174054.72</v>
          </cell>
          <cell r="G5524" t="str">
            <v/>
          </cell>
          <cell r="H5524" t="str">
            <v>AGREGADOS</v>
          </cell>
          <cell r="I5524" t="str">
            <v>562221312 - IDRD - VALOR CIO AJUSTADO</v>
          </cell>
        </row>
        <row r="5525">
          <cell r="A5525">
            <v>100990</v>
          </cell>
          <cell r="B5525" t="str">
            <v>TUBO CLASE II CONC. REFORZ.40"(100CM)</v>
          </cell>
          <cell r="C5525" t="str">
            <v>ML</v>
          </cell>
          <cell r="D5525"/>
          <cell r="E5525"/>
          <cell r="F5525">
            <v>0</v>
          </cell>
          <cell r="G5525" t="str">
            <v>CLASE 1</v>
          </cell>
          <cell r="H5525" t="str">
            <v>TUBOS</v>
          </cell>
          <cell r="I5525"/>
        </row>
        <row r="5526">
          <cell r="A5526">
            <v>100991</v>
          </cell>
          <cell r="B5526" t="str">
            <v>Valvula compuert Elástica Beta  d=6" **</v>
          </cell>
          <cell r="C5526" t="str">
            <v>UN</v>
          </cell>
          <cell r="D5526"/>
          <cell r="E5526"/>
          <cell r="F5526">
            <v>0</v>
          </cell>
          <cell r="G5526" t="str">
            <v>C6430 Gris</v>
          </cell>
          <cell r="H5526" t="str">
            <v>ACCESORIOS HIDROSANITARIOS</v>
          </cell>
          <cell r="I5526"/>
        </row>
        <row r="5527">
          <cell r="A5527">
            <v>100992</v>
          </cell>
          <cell r="B5527" t="str">
            <v>IMPERMEABILIZANTE INTEGRAL SIKA-1 (60Kg) **</v>
          </cell>
          <cell r="C5527" t="str">
            <v>KG</v>
          </cell>
          <cell r="D5527"/>
          <cell r="E5527"/>
          <cell r="F5527">
            <v>0</v>
          </cell>
          <cell r="G5527" t="str">
            <v>110004</v>
          </cell>
          <cell r="H5527" t="str">
            <v>IMPERMEABILIZANTES</v>
          </cell>
          <cell r="I5527"/>
        </row>
        <row r="5528">
          <cell r="A5528">
            <v>100993</v>
          </cell>
          <cell r="B5528" t="str">
            <v>Cub.Sand.Deck333CBand.lisaAisl.Polui30MM-Pint2C</v>
          </cell>
          <cell r="C5528" t="str">
            <v>M2</v>
          </cell>
          <cell r="D5528"/>
          <cell r="E5528">
            <v>45708</v>
          </cell>
          <cell r="F5528">
            <v>243376.46</v>
          </cell>
          <cell r="G5528" t="str">
            <v/>
          </cell>
          <cell r="H5528" t="str">
            <v>CUBIERTAS</v>
          </cell>
          <cell r="I5528" t="str">
            <v>562221312 - IDRD - VALOR CIO AJUSTADO</v>
          </cell>
        </row>
        <row r="5529">
          <cell r="A5529">
            <v>100994</v>
          </cell>
          <cell r="B5529" t="str">
            <v>Sikaflex-11 FC 300cc (ToxementSELLASIL 40 FC) **</v>
          </cell>
          <cell r="C5529" t="str">
            <v>UN</v>
          </cell>
          <cell r="D5529"/>
          <cell r="E5529">
            <v>45708</v>
          </cell>
          <cell r="F5529">
            <v>63427.51</v>
          </cell>
          <cell r="G5529" t="str">
            <v>200596</v>
          </cell>
          <cell r="H5529" t="str">
            <v>IMPERMEABILIZANTES</v>
          </cell>
          <cell r="I5529" t="str">
            <v>562221312 - IDRD - VALOR CIO AJUSTADO</v>
          </cell>
        </row>
        <row r="5530">
          <cell r="A5530">
            <v>100995</v>
          </cell>
          <cell r="B5530" t="str">
            <v>Hidro  blasting 3000 psi**</v>
          </cell>
          <cell r="C5530" t="str">
            <v>M2</v>
          </cell>
          <cell r="D5530"/>
          <cell r="E5530">
            <v>43839</v>
          </cell>
          <cell r="F5530">
            <v>4390.01</v>
          </cell>
          <cell r="G5530" t="str">
            <v/>
          </cell>
          <cell r="H5530" t="str">
            <v>MISCELANEA</v>
          </cell>
          <cell r="I5530" t="str">
            <v>860061089 - IDRD - PROYECCIÓN</v>
          </cell>
        </row>
        <row r="5531">
          <cell r="A5531">
            <v>100996</v>
          </cell>
          <cell r="B5531" t="str">
            <v>Remates para Cubierta Deck 333C (Sum+Inst)</v>
          </cell>
          <cell r="C5531" t="str">
            <v>ML</v>
          </cell>
          <cell r="D5531"/>
          <cell r="E5531">
            <v>45708</v>
          </cell>
          <cell r="F5531">
            <v>86774.5</v>
          </cell>
          <cell r="G5531" t="str">
            <v>35020</v>
          </cell>
          <cell r="H5531" t="str">
            <v>PREFABRICADOS CONCRETO</v>
          </cell>
          <cell r="I5531" t="str">
            <v>562221312 - IDRD - VALOR CIO AJUSTADO</v>
          </cell>
        </row>
        <row r="5532">
          <cell r="A5532">
            <v>100997</v>
          </cell>
          <cell r="B5532" t="str">
            <v>BALDOSIN DE  GRANITO BLANCO 33x33     BH-1</v>
          </cell>
          <cell r="C5532" t="str">
            <v>M2</v>
          </cell>
          <cell r="D5532"/>
          <cell r="E5532">
            <v>43661</v>
          </cell>
          <cell r="F5532">
            <v>53200</v>
          </cell>
          <cell r="G5532" t="str">
            <v/>
          </cell>
          <cell r="H5532" t="str">
            <v>ENCHAPES,PISOS,ALFOMBRAS,PAPEL</v>
          </cell>
          <cell r="I5532" t="str">
            <v>555555555555 - IDRD - MEDIANA DE COTIZACIONES</v>
          </cell>
        </row>
        <row r="5533">
          <cell r="A5533">
            <v>100998</v>
          </cell>
          <cell r="B5533" t="str">
            <v>BOMBA EQUIPO PRESION 2.4 HP</v>
          </cell>
          <cell r="C5533" t="str">
            <v>UN</v>
          </cell>
          <cell r="D5533"/>
          <cell r="E5533"/>
          <cell r="F5533">
            <v>0</v>
          </cell>
          <cell r="G5533" t="str">
            <v>1E0142</v>
          </cell>
          <cell r="H5533" t="str">
            <v>EQUIPOS PRESION Y BOMBAS</v>
          </cell>
          <cell r="I5533"/>
        </row>
        <row r="5534">
          <cell r="A5534">
            <v>100999</v>
          </cell>
          <cell r="B5534" t="str">
            <v>Ventana Alum. Natural1.40x1.60Vidrio templado,Sanb</v>
          </cell>
          <cell r="C5534" t="str">
            <v>UN</v>
          </cell>
          <cell r="D5534"/>
          <cell r="E5534"/>
          <cell r="F5534">
            <v>0</v>
          </cell>
          <cell r="G5534" t="str">
            <v>34925</v>
          </cell>
          <cell r="H5534" t="str">
            <v>FERRETERIA</v>
          </cell>
          <cell r="I5534"/>
        </row>
        <row r="5535">
          <cell r="A5535">
            <v>101001</v>
          </cell>
          <cell r="B5535" t="str">
            <v>CINTA TEFLON INDUST.AGUA-ROLLO (1/2")X10M</v>
          </cell>
          <cell r="C5535" t="str">
            <v>UN</v>
          </cell>
          <cell r="D5535"/>
          <cell r="E5535">
            <v>45708</v>
          </cell>
          <cell r="F5535">
            <v>1187.1500000000001</v>
          </cell>
          <cell r="G5535" t="str">
            <v/>
          </cell>
          <cell r="H5535" t="str">
            <v>IMPERMEABIL.,ADITIVOS,QUIMICOS</v>
          </cell>
          <cell r="I5535" t="str">
            <v>562221312 - IDRD - VALOR CIO AJUSTADO</v>
          </cell>
        </row>
        <row r="5536">
          <cell r="A5536">
            <v>101002</v>
          </cell>
          <cell r="B5536" t="str">
            <v>PUERTA PERC.MET.cal.18 2X2</v>
          </cell>
          <cell r="C5536" t="str">
            <v>UN</v>
          </cell>
          <cell r="D5536"/>
          <cell r="E5536"/>
          <cell r="F5536">
            <v>0</v>
          </cell>
          <cell r="G5536" t="str">
            <v>38 mm.</v>
          </cell>
          <cell r="H5536" t="str">
            <v>PUERTAS</v>
          </cell>
          <cell r="I5536"/>
        </row>
        <row r="5537">
          <cell r="A5537">
            <v>101003</v>
          </cell>
          <cell r="B5537" t="str">
            <v>SANITARIO DISCAPAC ALONGADO Adriatico sin grif</v>
          </cell>
          <cell r="C5537" t="str">
            <v>UN</v>
          </cell>
          <cell r="D5537"/>
          <cell r="E5537">
            <v>45708</v>
          </cell>
          <cell r="F5537">
            <v>686569.3</v>
          </cell>
          <cell r="G5537" t="str">
            <v>1092</v>
          </cell>
          <cell r="H5537" t="str">
            <v>APARATOS</v>
          </cell>
          <cell r="I5537" t="str">
            <v>562221312 - IDRD - VALOR CIO AJUSTADO</v>
          </cell>
        </row>
        <row r="5538">
          <cell r="A5538">
            <v>101004</v>
          </cell>
          <cell r="B5538" t="str">
            <v>Asiento abierto para Taza Sanitario A.P.</v>
          </cell>
          <cell r="C5538" t="str">
            <v>UN</v>
          </cell>
          <cell r="D5538"/>
          <cell r="E5538">
            <v>45665</v>
          </cell>
          <cell r="F5538">
            <v>112506</v>
          </cell>
          <cell r="G5538" t="str">
            <v>02650</v>
          </cell>
          <cell r="H5538" t="str">
            <v>APARATOS</v>
          </cell>
          <cell r="I5538" t="str">
            <v>8956232 - IDRD - MEDIA ARMONICA COTIZACIONES</v>
          </cell>
        </row>
        <row r="5539">
          <cell r="A5539">
            <v>101005</v>
          </cell>
          <cell r="B5539" t="str">
            <v>Valvula Antivandalica.Sanitario.AltaPresión.11/4"</v>
          </cell>
          <cell r="C5539" t="str">
            <v>UN</v>
          </cell>
          <cell r="D5539"/>
          <cell r="E5539">
            <v>45708</v>
          </cell>
          <cell r="F5539">
            <v>539884.43999999994</v>
          </cell>
          <cell r="G5539" t="str">
            <v>96700Cromo</v>
          </cell>
          <cell r="H5539" t="str">
            <v>GRIFERIAS,APARATOS,ACCESORIOS</v>
          </cell>
          <cell r="I5539" t="str">
            <v>562221312 - IDRD - VALOR CIO AJUSTADO</v>
          </cell>
        </row>
        <row r="5540">
          <cell r="A5540">
            <v>101006</v>
          </cell>
          <cell r="B5540" t="str">
            <v>Botón Cromado Sanitario minusvalido</v>
          </cell>
          <cell r="C5540" t="str">
            <v>UN</v>
          </cell>
          <cell r="D5540"/>
          <cell r="E5540">
            <v>45708</v>
          </cell>
          <cell r="F5540">
            <v>422539.25</v>
          </cell>
          <cell r="G5540" t="str">
            <v>1005T-LP</v>
          </cell>
          <cell r="H5540" t="str">
            <v>GRIFERIAS,APARATOS,ACCESORIOS</v>
          </cell>
          <cell r="I5540" t="str">
            <v>562221312 - IDRD - VALOR CIO AJUSTADO</v>
          </cell>
        </row>
        <row r="5541">
          <cell r="A5541">
            <v>101008</v>
          </cell>
          <cell r="B5541" t="str">
            <v>PERFIL TUBULAR   (4X8") cAL.18</v>
          </cell>
          <cell r="C5541" t="str">
            <v>ML</v>
          </cell>
          <cell r="D5541"/>
          <cell r="E5541"/>
          <cell r="F5541">
            <v>0</v>
          </cell>
          <cell r="G5541" t="str">
            <v>DA-17ANOLOCK</v>
          </cell>
          <cell r="H5541" t="str">
            <v>PERFILES</v>
          </cell>
          <cell r="I5541"/>
        </row>
        <row r="5542">
          <cell r="A5542">
            <v>101009</v>
          </cell>
          <cell r="B5542" t="str">
            <v>VARILLA LISA DE 3/4"(A-36) Igual a 000023 HIERRO A-36 Liso/Rect  3/4"</v>
          </cell>
          <cell r="C5542" t="str">
            <v>ML</v>
          </cell>
          <cell r="D5542"/>
          <cell r="E5542">
            <v>45708</v>
          </cell>
          <cell r="F5542">
            <v>11740.31</v>
          </cell>
          <cell r="G5542" t="str">
            <v/>
          </cell>
          <cell r="H5542" t="str">
            <v>ACEROS Y HIERROS</v>
          </cell>
          <cell r="I5542" t="str">
            <v>562221312 - IDRD - VALOR CIO AJUSTADO</v>
          </cell>
        </row>
        <row r="5543">
          <cell r="A5543">
            <v>101010</v>
          </cell>
          <cell r="B5543" t="str">
            <v>SOLDADURA ELECTRICA DE 1/8 Ref. E-6013</v>
          </cell>
          <cell r="C5543" t="str">
            <v>KG</v>
          </cell>
          <cell r="D5543"/>
          <cell r="E5543">
            <v>45708</v>
          </cell>
          <cell r="F5543">
            <v>18970.27</v>
          </cell>
          <cell r="G5543" t="str">
            <v/>
          </cell>
          <cell r="H5543" t="str">
            <v>FERRETERIA</v>
          </cell>
          <cell r="I5543" t="str">
            <v>562221312 - IDRD - VALOR CIO AJUSTADO</v>
          </cell>
        </row>
        <row r="5544">
          <cell r="A5544">
            <v>101011</v>
          </cell>
          <cell r="B5544" t="str">
            <v>REPISA  8x4x3M  PINO</v>
          </cell>
          <cell r="C5544" t="str">
            <v>ML</v>
          </cell>
          <cell r="D5544"/>
          <cell r="E5544">
            <v>43839</v>
          </cell>
          <cell r="F5544">
            <v>2881</v>
          </cell>
          <cell r="G5544" t="str">
            <v/>
          </cell>
          <cell r="H5544" t="str">
            <v>MADERAS</v>
          </cell>
          <cell r="I5544" t="str">
            <v>860061089 - IDRD - PROYECCIÓN</v>
          </cell>
        </row>
        <row r="5545">
          <cell r="A5545">
            <v>101012</v>
          </cell>
          <cell r="B5545" t="str">
            <v>PULIDORA 9" ( CON DISCO DE CORTE)</v>
          </cell>
          <cell r="C5545" t="str">
            <v>DD</v>
          </cell>
          <cell r="D5545"/>
          <cell r="E5545">
            <v>45708</v>
          </cell>
          <cell r="F5545">
            <v>35988</v>
          </cell>
          <cell r="G5545" t="str">
            <v/>
          </cell>
          <cell r="H5545" t="str">
            <v>EQUIPO ALQUILER Y MAQUINARIA</v>
          </cell>
          <cell r="I5545" t="str">
            <v>562221312 - IDRD - VALOR CIO AJUSTADO</v>
          </cell>
        </row>
        <row r="5546">
          <cell r="A5546">
            <v>101013</v>
          </cell>
          <cell r="B5546" t="str">
            <v>Platina   1 1/4"  x 1/8"  x 6.00m **</v>
          </cell>
          <cell r="C5546" t="str">
            <v>ML</v>
          </cell>
          <cell r="D5546"/>
          <cell r="E5546">
            <v>45503</v>
          </cell>
          <cell r="F5546">
            <v>4475</v>
          </cell>
          <cell r="G5546" t="str">
            <v/>
          </cell>
          <cell r="H5546" t="str">
            <v>LAMINAS PLATINAS</v>
          </cell>
          <cell r="I5546" t="str">
            <v>9003118116 - LYD PROYECTOS SAS</v>
          </cell>
        </row>
        <row r="5547">
          <cell r="A5547">
            <v>101014</v>
          </cell>
          <cell r="B5547" t="str">
            <v>ANTICORROSIVO ROJO PINTUCO</v>
          </cell>
          <cell r="C5547" t="str">
            <v>GLN</v>
          </cell>
          <cell r="D5547"/>
          <cell r="E5547"/>
          <cell r="F5547">
            <v>0</v>
          </cell>
          <cell r="G5547" t="str">
            <v>4041506</v>
          </cell>
          <cell r="H5547" t="str">
            <v>PINTURAS</v>
          </cell>
          <cell r="I5547"/>
        </row>
        <row r="5548">
          <cell r="A5548">
            <v>101015</v>
          </cell>
          <cell r="B5548" t="str">
            <v>CARGADOR  FRONTAL 930(1.7M3)Min 15 dias</v>
          </cell>
          <cell r="C5548" t="str">
            <v>DD</v>
          </cell>
          <cell r="D5548"/>
          <cell r="E5548"/>
          <cell r="F5548">
            <v>0</v>
          </cell>
          <cell r="G5548" t="str">
            <v>CASE 430</v>
          </cell>
          <cell r="H5548" t="str">
            <v>EQUIPO ALQUILER Y MAQUINARIA</v>
          </cell>
          <cell r="I5548"/>
        </row>
        <row r="5549">
          <cell r="A5549">
            <v>101016</v>
          </cell>
          <cell r="B5549" t="str">
            <v>JUEGO BALANCIN DOBLE 5-12 AÑOS CAP: 2 NIÑOS</v>
          </cell>
          <cell r="C5549" t="str">
            <v>UN</v>
          </cell>
          <cell r="D5549"/>
          <cell r="E5549">
            <v>45477</v>
          </cell>
          <cell r="F5549">
            <v>15141317</v>
          </cell>
          <cell r="G5549" t="str">
            <v>8055881</v>
          </cell>
          <cell r="H5549" t="str">
            <v>MOBILIARIO PARQUES</v>
          </cell>
          <cell r="I5549" t="str">
            <v>555555555555 - IDRD - MEDIANA DE COTIZACIONES</v>
          </cell>
        </row>
        <row r="5550">
          <cell r="A5550">
            <v>101017</v>
          </cell>
          <cell r="B5550" t="str">
            <v>ADAPTADOR PRESION MachoRoscadoPVC 1 1/2" S/NORMA I</v>
          </cell>
          <cell r="C5550" t="str">
            <v>UN</v>
          </cell>
          <cell r="D5550"/>
          <cell r="E5550">
            <v>45708</v>
          </cell>
          <cell r="F5550">
            <v>2490.58</v>
          </cell>
          <cell r="G5550" t="str">
            <v>10175</v>
          </cell>
          <cell r="H5550" t="str">
            <v>ACCESORIOS HIDROSANITARIOS</v>
          </cell>
          <cell r="I5550" t="str">
            <v>562221312 - IDRD - VALOR CIO AJUSTADO</v>
          </cell>
        </row>
        <row r="5551">
          <cell r="A5551">
            <v>101018</v>
          </cell>
          <cell r="B5551" t="str">
            <v>Juego columpio cesta 3-14 años Cap: 4 niños</v>
          </cell>
          <cell r="C5551" t="str">
            <v>UN</v>
          </cell>
          <cell r="D5551"/>
          <cell r="E5551">
            <v>45447</v>
          </cell>
          <cell r="F5551">
            <v>25479300</v>
          </cell>
          <cell r="G5551" t="str">
            <v>JL15</v>
          </cell>
          <cell r="H5551" t="str">
            <v>MOBILIARIO PARQUES</v>
          </cell>
          <cell r="I5551" t="str">
            <v>900513667 - AMBIENTE URBANO</v>
          </cell>
        </row>
        <row r="5552">
          <cell r="A5552">
            <v>101019</v>
          </cell>
          <cell r="B5552" t="str">
            <v>Juego Muelle panel lateral ludicas mas 2años 2niño</v>
          </cell>
          <cell r="C5552" t="str">
            <v>UN</v>
          </cell>
          <cell r="D5552"/>
          <cell r="E5552">
            <v>45477</v>
          </cell>
          <cell r="F5552">
            <v>10776738</v>
          </cell>
          <cell r="G5552" t="str">
            <v/>
          </cell>
          <cell r="H5552" t="str">
            <v>MOBILIARIO PARQUES</v>
          </cell>
          <cell r="I5552" t="str">
            <v>8956232 - IDRD - MEDIA ARMONICA COTIZACIONES</v>
          </cell>
        </row>
        <row r="5553">
          <cell r="A5553">
            <v>101020</v>
          </cell>
          <cell r="B5553" t="str">
            <v>Juego Muelle panel lateral trans mas 3años Cap:7añ</v>
          </cell>
          <cell r="C5553" t="str">
            <v>UN</v>
          </cell>
          <cell r="D5553"/>
          <cell r="E5553">
            <v>45477</v>
          </cell>
          <cell r="F5553">
            <v>13157667</v>
          </cell>
          <cell r="G5553" t="str">
            <v/>
          </cell>
          <cell r="H5553" t="str">
            <v>MOBILIARIO PARQUES</v>
          </cell>
          <cell r="I5553" t="str">
            <v>8956232 - IDRD - MEDIA ARMONICA COTIZACIONES</v>
          </cell>
        </row>
        <row r="5554">
          <cell r="A5554">
            <v>101021</v>
          </cell>
          <cell r="B5554" t="str">
            <v>Teja Trapeziodal Acero galvanizadaCal.24(1.13x2.40</v>
          </cell>
          <cell r="C5554" t="str">
            <v>UN</v>
          </cell>
          <cell r="D5554"/>
          <cell r="E5554">
            <v>43528</v>
          </cell>
          <cell r="F5554">
            <v>69599.990000000005</v>
          </cell>
          <cell r="G5554" t="str">
            <v/>
          </cell>
          <cell r="H5554" t="str">
            <v>CUBIERTAS</v>
          </cell>
          <cell r="I5554" t="str">
            <v>66665555555 - IDRD - MEDIA ARITMETICA DE COTIZACIONES</v>
          </cell>
        </row>
        <row r="5555">
          <cell r="A5555">
            <v>101022</v>
          </cell>
          <cell r="B5555" t="str">
            <v>TornilloAutoperforante 11/2" +Arandela de neopreno</v>
          </cell>
          <cell r="C5555" t="str">
            <v>UN</v>
          </cell>
          <cell r="D5555"/>
          <cell r="E5555">
            <v>44593</v>
          </cell>
          <cell r="F5555">
            <v>487</v>
          </cell>
          <cell r="G5555" t="str">
            <v/>
          </cell>
          <cell r="H5555" t="str">
            <v>CUBIERTAS</v>
          </cell>
          <cell r="I5555" t="str">
            <v>860061089 - IDRD - PROYECCIÓN</v>
          </cell>
        </row>
        <row r="5556">
          <cell r="A5556">
            <v>101023</v>
          </cell>
          <cell r="B5556" t="str">
            <v>VALLA 4X12M (S/Especificación IDRD)</v>
          </cell>
          <cell r="C5556" t="str">
            <v>UN</v>
          </cell>
          <cell r="D5556"/>
          <cell r="E5556">
            <v>44589</v>
          </cell>
          <cell r="F5556">
            <v>2805267</v>
          </cell>
          <cell r="G5556" t="str">
            <v/>
          </cell>
          <cell r="H5556" t="str">
            <v>AVISOS Y VALLAS</v>
          </cell>
          <cell r="I5556" t="str">
            <v>860061089 - IDRD - PROYECCIÓN</v>
          </cell>
        </row>
        <row r="5557">
          <cell r="A5557">
            <v>101024</v>
          </cell>
          <cell r="B5557" t="str">
            <v>ACOMETIDA PISO ACUEDUCTO ½" Andén Loseta IDU**</v>
          </cell>
          <cell r="C5557" t="str">
            <v>UN</v>
          </cell>
          <cell r="D5557"/>
          <cell r="E5557"/>
          <cell r="F5557">
            <v>0</v>
          </cell>
          <cell r="G5557" t="str">
            <v/>
          </cell>
          <cell r="H5557" t="str">
            <v>TARIFAS Y SERVICIOS</v>
          </cell>
          <cell r="I5557"/>
        </row>
        <row r="5558">
          <cell r="A5558">
            <v>101025</v>
          </cell>
          <cell r="B5558" t="str">
            <v>ACOMETIDA PISO ACUEDUCTO ½" Andén Conc.**</v>
          </cell>
          <cell r="C5558" t="str">
            <v>UN</v>
          </cell>
          <cell r="D5558"/>
          <cell r="E5558"/>
          <cell r="F5558">
            <v>0</v>
          </cell>
          <cell r="G5558" t="str">
            <v/>
          </cell>
          <cell r="H5558" t="str">
            <v>TARIFAS Y SERVICIOS</v>
          </cell>
          <cell r="I5558"/>
        </row>
        <row r="5559">
          <cell r="A5559">
            <v>101026</v>
          </cell>
          <cell r="B5559" t="str">
            <v>ACOMETIDA PISO ACUEDUCTO ½" Andén Adoq. IDU**</v>
          </cell>
          <cell r="C5559" t="str">
            <v>UN</v>
          </cell>
          <cell r="D5559"/>
          <cell r="E5559"/>
          <cell r="F5559">
            <v>0</v>
          </cell>
          <cell r="G5559" t="str">
            <v/>
          </cell>
          <cell r="H5559" t="str">
            <v>TARIFAS Y SERVICIOS</v>
          </cell>
          <cell r="I5559"/>
        </row>
        <row r="5560">
          <cell r="A5560">
            <v>101027</v>
          </cell>
          <cell r="B5560" t="str">
            <v>Alquiler de Contenedor para oficina obra (20 Pies)</v>
          </cell>
          <cell r="C5560" t="str">
            <v>MES</v>
          </cell>
          <cell r="D5560"/>
          <cell r="E5560">
            <v>44725</v>
          </cell>
          <cell r="F5560">
            <v>435438.98</v>
          </cell>
          <cell r="G5560" t="str">
            <v/>
          </cell>
          <cell r="H5560" t="str">
            <v>EQUIPO ALQUILER Y MAQUINARIA</v>
          </cell>
          <cell r="I5560" t="str">
            <v>8956232 - IDRD - MEDIA ARMONICA COTIZACIONES</v>
          </cell>
        </row>
        <row r="5561">
          <cell r="A5561">
            <v>101028</v>
          </cell>
          <cell r="B5561" t="str">
            <v>ACOMETIDA PISO ACUEDUCTO 3/4" Andén Loseta IDU**</v>
          </cell>
          <cell r="C5561" t="str">
            <v>UN</v>
          </cell>
          <cell r="D5561"/>
          <cell r="E5561"/>
          <cell r="F5561">
            <v>0</v>
          </cell>
          <cell r="G5561" t="str">
            <v/>
          </cell>
          <cell r="H5561" t="str">
            <v>TARIFAS Y SERVICIOS</v>
          </cell>
          <cell r="I5561"/>
        </row>
        <row r="5562">
          <cell r="A5562">
            <v>101029</v>
          </cell>
          <cell r="B5562" t="str">
            <v>ACOMETIDA PISO ACUEDUCTO 3/4" Andén Adoq. IDU**</v>
          </cell>
          <cell r="C5562" t="str">
            <v>UN</v>
          </cell>
          <cell r="D5562"/>
          <cell r="E5562"/>
          <cell r="F5562">
            <v>0</v>
          </cell>
          <cell r="G5562" t="str">
            <v/>
          </cell>
          <cell r="H5562" t="str">
            <v>TARIFAS Y SERVICIOS</v>
          </cell>
          <cell r="I5562"/>
        </row>
        <row r="5563">
          <cell r="A5563">
            <v>101030</v>
          </cell>
          <cell r="B5563" t="str">
            <v>ACOMETIDA PISO ACUEDUCTO 3/4" Andén Conc.**</v>
          </cell>
          <cell r="C5563" t="str">
            <v>UN</v>
          </cell>
          <cell r="D5563"/>
          <cell r="E5563"/>
          <cell r="F5563">
            <v>0</v>
          </cell>
          <cell r="G5563" t="str">
            <v/>
          </cell>
          <cell r="H5563" t="str">
            <v>TARIFAS Y SERVICIOS</v>
          </cell>
          <cell r="I5563"/>
        </row>
        <row r="5564">
          <cell r="A5564">
            <v>101031</v>
          </cell>
          <cell r="B5564" t="str">
            <v>Transporte Contenedor oficina (20Pies)ida y regres</v>
          </cell>
          <cell r="C5564" t="str">
            <v>UN</v>
          </cell>
          <cell r="D5564"/>
          <cell r="E5564">
            <v>44725</v>
          </cell>
          <cell r="F5564">
            <v>641414</v>
          </cell>
          <cell r="G5564" t="str">
            <v/>
          </cell>
          <cell r="H5564" t="str">
            <v>EQUIPO ALQUILER Y MAQUINARIA</v>
          </cell>
          <cell r="I5564" t="str">
            <v>8956232 - IDRD - MEDIA ARMONICA COTIZACIONES</v>
          </cell>
        </row>
        <row r="5565">
          <cell r="A5565">
            <v>101032</v>
          </cell>
          <cell r="B5565" t="str">
            <v>ACOMETIDA PISO ACUEDUCTO 1" Andén Loseta IDU**</v>
          </cell>
          <cell r="C5565" t="str">
            <v>UN</v>
          </cell>
          <cell r="D5565"/>
          <cell r="E5565"/>
          <cell r="F5565">
            <v>0</v>
          </cell>
          <cell r="G5565" t="str">
            <v/>
          </cell>
          <cell r="H5565" t="str">
            <v>TARIFAS Y SERVICIOS</v>
          </cell>
          <cell r="I5565"/>
        </row>
        <row r="5566">
          <cell r="A5566">
            <v>101033</v>
          </cell>
          <cell r="B5566" t="str">
            <v>ACOMETIDA PISO ACUEDUCTO 1" Andén Conc.**</v>
          </cell>
          <cell r="C5566" t="str">
            <v>UN</v>
          </cell>
          <cell r="D5566"/>
          <cell r="E5566"/>
          <cell r="F5566">
            <v>0</v>
          </cell>
          <cell r="G5566" t="str">
            <v/>
          </cell>
          <cell r="H5566" t="str">
            <v>TARIFAS Y SERVICIOS</v>
          </cell>
          <cell r="I5566"/>
        </row>
        <row r="5567">
          <cell r="A5567">
            <v>101034</v>
          </cell>
          <cell r="B5567" t="str">
            <v>ACOMETIDA PISO ACUEDUCTO 1" Andén Adoq. IDU**</v>
          </cell>
          <cell r="C5567" t="str">
            <v>UN</v>
          </cell>
          <cell r="D5567"/>
          <cell r="E5567"/>
          <cell r="F5567">
            <v>0</v>
          </cell>
          <cell r="G5567" t="str">
            <v/>
          </cell>
          <cell r="H5567" t="str">
            <v>TARIFAS Y SERVICIOS</v>
          </cell>
          <cell r="I5567"/>
        </row>
        <row r="5568">
          <cell r="A5568">
            <v>101035</v>
          </cell>
          <cell r="B5568" t="str">
            <v>Arcos para Hockey(S/Especificac.)+Mallas(Sum+trans</v>
          </cell>
          <cell r="C5568" t="str">
            <v>JGO</v>
          </cell>
          <cell r="D5568"/>
          <cell r="E5568">
            <v>44591</v>
          </cell>
          <cell r="F5568">
            <v>2543368</v>
          </cell>
          <cell r="G5568" t="str">
            <v/>
          </cell>
          <cell r="H5568" t="str">
            <v>MOBILIARIO PARQUES</v>
          </cell>
          <cell r="I5568" t="str">
            <v>860061089 - IDRD - PROYECCIÓN</v>
          </cell>
        </row>
        <row r="5569">
          <cell r="A5569">
            <v>101036</v>
          </cell>
          <cell r="B5569" t="str">
            <v>ACOMETIDA PISO ACUEDUCTO 1 1/2" Andén Conc.**</v>
          </cell>
          <cell r="C5569" t="str">
            <v>UN</v>
          </cell>
          <cell r="D5569"/>
          <cell r="E5569"/>
          <cell r="F5569">
            <v>0</v>
          </cell>
          <cell r="G5569" t="str">
            <v/>
          </cell>
          <cell r="H5569" t="str">
            <v>TARIFAS Y SERVICIOS</v>
          </cell>
          <cell r="I5569"/>
        </row>
        <row r="5570">
          <cell r="A5570">
            <v>101037</v>
          </cell>
          <cell r="B5570" t="str">
            <v>ACOMETIDA PISO ACUEDUCTO 1 1/2" Andén Loseta IDU**</v>
          </cell>
          <cell r="C5570" t="str">
            <v>UN</v>
          </cell>
          <cell r="D5570"/>
          <cell r="E5570"/>
          <cell r="F5570">
            <v>0</v>
          </cell>
          <cell r="G5570" t="str">
            <v/>
          </cell>
          <cell r="H5570" t="str">
            <v>TARIFAS Y SERVICIOS</v>
          </cell>
          <cell r="I5570"/>
        </row>
        <row r="5571">
          <cell r="A5571">
            <v>101038</v>
          </cell>
          <cell r="B5571" t="str">
            <v>ACOMETIDA PISO ACUEDUCTO 2" Andén Conc.**</v>
          </cell>
          <cell r="C5571" t="str">
            <v>UN</v>
          </cell>
          <cell r="D5571"/>
          <cell r="E5571"/>
          <cell r="F5571">
            <v>0</v>
          </cell>
          <cell r="G5571" t="str">
            <v/>
          </cell>
          <cell r="H5571" t="str">
            <v>TARIFAS Y SERVICIOS</v>
          </cell>
          <cell r="I5571"/>
        </row>
        <row r="5572">
          <cell r="A5572">
            <v>101039</v>
          </cell>
          <cell r="B5572" t="str">
            <v>ACOMETIDA PISO ACUEDUCTO 2" Andén Loseta IDU**</v>
          </cell>
          <cell r="C5572" t="str">
            <v>UN</v>
          </cell>
          <cell r="D5572"/>
          <cell r="E5572"/>
          <cell r="F5572">
            <v>0</v>
          </cell>
          <cell r="G5572" t="str">
            <v/>
          </cell>
          <cell r="H5572" t="str">
            <v>TARIFAS Y SERVICIOS</v>
          </cell>
          <cell r="I5572"/>
        </row>
        <row r="5573">
          <cell r="A5573">
            <v>101040</v>
          </cell>
          <cell r="B5573" t="str">
            <v>ACOMETIDA PISO ACUEDUCTO 3" Andén Conc.**</v>
          </cell>
          <cell r="C5573" t="str">
            <v>UN</v>
          </cell>
          <cell r="D5573"/>
          <cell r="E5573"/>
          <cell r="F5573">
            <v>0</v>
          </cell>
          <cell r="G5573" t="str">
            <v/>
          </cell>
          <cell r="H5573" t="str">
            <v>TARIFAS Y SERVICIOS</v>
          </cell>
          <cell r="I5573"/>
        </row>
        <row r="5574">
          <cell r="A5574">
            <v>101041</v>
          </cell>
          <cell r="B5574" t="str">
            <v>ACOMETIDA PISO ACUEDUCTO 3" Andén Loseta IDU**</v>
          </cell>
          <cell r="C5574" t="str">
            <v>UN</v>
          </cell>
          <cell r="D5574"/>
          <cell r="E5574"/>
          <cell r="F5574">
            <v>0</v>
          </cell>
          <cell r="G5574" t="str">
            <v/>
          </cell>
          <cell r="H5574" t="str">
            <v>TARIFAS Y SERVICIOS</v>
          </cell>
          <cell r="I5574"/>
        </row>
        <row r="5575">
          <cell r="A5575">
            <v>101042</v>
          </cell>
          <cell r="B5575" t="str">
            <v>ACOMETIDA PISO ACUEDUCTO 4" Andén Conc.**</v>
          </cell>
          <cell r="C5575" t="str">
            <v>UN</v>
          </cell>
          <cell r="D5575"/>
          <cell r="E5575"/>
          <cell r="F5575">
            <v>0</v>
          </cell>
          <cell r="G5575" t="str">
            <v/>
          </cell>
          <cell r="H5575" t="str">
            <v>TARIFAS Y SERVICIOS</v>
          </cell>
          <cell r="I5575"/>
        </row>
        <row r="5576">
          <cell r="A5576">
            <v>101043</v>
          </cell>
          <cell r="B5576" t="str">
            <v>ACOMETIDA PISO ACUEDUCTO 4" Andén Loseta IDU**</v>
          </cell>
          <cell r="C5576" t="str">
            <v>UN</v>
          </cell>
          <cell r="D5576"/>
          <cell r="E5576"/>
          <cell r="F5576">
            <v>0</v>
          </cell>
          <cell r="G5576" t="str">
            <v/>
          </cell>
          <cell r="H5576" t="str">
            <v>TARIFAS Y SERVICIOS</v>
          </cell>
          <cell r="I5576"/>
        </row>
        <row r="5577">
          <cell r="A5577">
            <v>101044</v>
          </cell>
          <cell r="B5577" t="str">
            <v>ACOMETIDA PISO ACUEDUCTO 6" Andén Conc.**</v>
          </cell>
          <cell r="C5577" t="str">
            <v>UN</v>
          </cell>
          <cell r="D5577"/>
          <cell r="E5577"/>
          <cell r="F5577">
            <v>0</v>
          </cell>
          <cell r="G5577" t="str">
            <v/>
          </cell>
          <cell r="H5577" t="str">
            <v>TARIFAS Y SERVICIOS</v>
          </cell>
          <cell r="I5577"/>
        </row>
        <row r="5578">
          <cell r="A5578">
            <v>101045</v>
          </cell>
          <cell r="B5578" t="str">
            <v>ACOMETIDA PISO ACUEDUCTO 6" Andén Loseta IDU**</v>
          </cell>
          <cell r="C5578" t="str">
            <v>UN</v>
          </cell>
          <cell r="D5578"/>
          <cell r="E5578"/>
          <cell r="F5578">
            <v>0</v>
          </cell>
          <cell r="G5578" t="str">
            <v/>
          </cell>
          <cell r="H5578" t="str">
            <v>TARIFAS Y SERVICIOS</v>
          </cell>
          <cell r="I5578"/>
        </row>
        <row r="5579">
          <cell r="A5579">
            <v>101046</v>
          </cell>
          <cell r="B5579" t="str">
            <v>TRANSPORTE EN GRUA PLANCHÓN (Ida y regreso).</v>
          </cell>
          <cell r="C5579" t="str">
            <v>UN</v>
          </cell>
          <cell r="D5579"/>
          <cell r="E5579">
            <v>45708</v>
          </cell>
          <cell r="F5579">
            <v>429040</v>
          </cell>
          <cell r="G5579" t="str">
            <v>hyundai 200</v>
          </cell>
          <cell r="H5579" t="str">
            <v>EQUIPOS DE EXCAVACION</v>
          </cell>
          <cell r="I5579" t="str">
            <v>562221312 - IDRD - VALOR CIO AJUSTADO</v>
          </cell>
        </row>
        <row r="5580">
          <cell r="A5580">
            <v>101047</v>
          </cell>
          <cell r="B5580" t="str">
            <v>ADOQUIN CONC. COLORES A-8 OBRA (10X20X8)</v>
          </cell>
          <cell r="C5580" t="str">
            <v>UN</v>
          </cell>
          <cell r="D5580"/>
          <cell r="E5580">
            <v>43532</v>
          </cell>
          <cell r="F5580">
            <v>1222</v>
          </cell>
          <cell r="G5580" t="str">
            <v/>
          </cell>
          <cell r="H5580" t="str">
            <v>BLOQUE BOGOTA</v>
          </cell>
          <cell r="I5580" t="str">
            <v>6555555555 - IDRD - MENOR VALOR   DE COTIZACIONES</v>
          </cell>
        </row>
        <row r="5581">
          <cell r="A5581">
            <v>101048</v>
          </cell>
          <cell r="B5581" t="str">
            <v>ALQ.BAÑO PORTATIL(TRANSP+8 ASEOS+INSUM)S/DESC-TECN</v>
          </cell>
          <cell r="C5581" t="str">
            <v>MES</v>
          </cell>
          <cell r="D5581"/>
          <cell r="E5581">
            <v>44683</v>
          </cell>
          <cell r="F5581">
            <v>398250.01</v>
          </cell>
          <cell r="G5581" t="str">
            <v/>
          </cell>
          <cell r="H5581" t="str">
            <v>EQUIPO ALQUILER Y MAQUINARIA</v>
          </cell>
          <cell r="I5581" t="str">
            <v>555555555555 - IDRD - MEDIANA DE COTIZACIONES</v>
          </cell>
        </row>
        <row r="5582">
          <cell r="A5582">
            <v>101049</v>
          </cell>
          <cell r="B5582" t="str">
            <v>TELEFONO PUBLICO -PEDEST.DOBLE( M-20)Suministro</v>
          </cell>
          <cell r="C5582" t="str">
            <v>UN</v>
          </cell>
          <cell r="D5582"/>
          <cell r="E5582"/>
          <cell r="F5582">
            <v>0</v>
          </cell>
          <cell r="G5582" t="str">
            <v/>
          </cell>
          <cell r="H5582" t="str">
            <v>OTROS PREFABRICADOS</v>
          </cell>
          <cell r="I5582"/>
        </row>
        <row r="5583">
          <cell r="A5583">
            <v>101050</v>
          </cell>
          <cell r="B5583" t="str">
            <v>PARADERO M-10 (Suministro+Instalac.)</v>
          </cell>
          <cell r="C5583" t="str">
            <v>UN</v>
          </cell>
          <cell r="D5583"/>
          <cell r="E5583"/>
          <cell r="F5583">
            <v>0</v>
          </cell>
          <cell r="G5583" t="str">
            <v>PM10</v>
          </cell>
          <cell r="H5583" t="str">
            <v>OTROS PREFABRICADOS</v>
          </cell>
          <cell r="I5583"/>
        </row>
        <row r="5584">
          <cell r="A5584">
            <v>101051</v>
          </cell>
          <cell r="B5584" t="str">
            <v>Tablero antibandalico baloncesto (sumin.) *</v>
          </cell>
          <cell r="C5584" t="str">
            <v>UN</v>
          </cell>
          <cell r="D5584"/>
          <cell r="E5584"/>
          <cell r="F5584">
            <v>0</v>
          </cell>
          <cell r="G5584" t="str">
            <v/>
          </cell>
          <cell r="H5584" t="str">
            <v>MOBILIARIO PARQUES</v>
          </cell>
          <cell r="I5584"/>
        </row>
        <row r="5585">
          <cell r="A5585">
            <v>101052</v>
          </cell>
          <cell r="B5585" t="str">
            <v>Saco Polip(Lona Blanca)(72gr.)(A=0.40m;L=0.76m).</v>
          </cell>
          <cell r="C5585" t="str">
            <v>UN</v>
          </cell>
          <cell r="D5585"/>
          <cell r="E5585">
            <v>45597</v>
          </cell>
          <cell r="F5585">
            <v>900</v>
          </cell>
          <cell r="G5585" t="str">
            <v/>
          </cell>
          <cell r="H5585" t="str">
            <v>FERRETERIA Y HERRAMIENTAS</v>
          </cell>
          <cell r="I5585" t="str">
            <v>555555555555 - IDRD - MEDIANA DE COTIZACIONES</v>
          </cell>
        </row>
        <row r="5586">
          <cell r="A5586">
            <v>101053</v>
          </cell>
          <cell r="B5586" t="str">
            <v>FIBRA PARA AMARRE (ROLLO DE 750m)</v>
          </cell>
          <cell r="C5586" t="str">
            <v>UN</v>
          </cell>
          <cell r="D5586"/>
          <cell r="E5586"/>
          <cell r="F5586">
            <v>0</v>
          </cell>
          <cell r="G5586" t="str">
            <v/>
          </cell>
          <cell r="H5586" t="str">
            <v>IMPERMEABIL.,ADITIVOS,QUIMICOS</v>
          </cell>
          <cell r="I5586"/>
        </row>
        <row r="5587">
          <cell r="A5587">
            <v>101054</v>
          </cell>
          <cell r="B5587" t="str">
            <v>Juego Muelle Panel Lateral Medios Transpor 2a6cap2</v>
          </cell>
          <cell r="C5587" t="str">
            <v>UN</v>
          </cell>
          <cell r="D5587"/>
          <cell r="E5587">
            <v>45442</v>
          </cell>
          <cell r="F5587">
            <v>12120012</v>
          </cell>
          <cell r="G5587" t="str">
            <v/>
          </cell>
          <cell r="H5587" t="str">
            <v>MOBILIARIO PARQUES</v>
          </cell>
          <cell r="I5587" t="str">
            <v>9003118116 - LYD PROYECTOS SAS</v>
          </cell>
        </row>
        <row r="5588">
          <cell r="A5588">
            <v>101055</v>
          </cell>
          <cell r="B5588" t="str">
            <v>Juego balancin doble mas 4años Cap:2 niños</v>
          </cell>
          <cell r="C5588" t="str">
            <v>UN</v>
          </cell>
          <cell r="D5588"/>
          <cell r="E5588">
            <v>45442</v>
          </cell>
          <cell r="F5588">
            <v>30015401</v>
          </cell>
          <cell r="G5588" t="str">
            <v/>
          </cell>
          <cell r="H5588" t="str">
            <v>MOBILIARIO PARQUES</v>
          </cell>
          <cell r="I5588" t="str">
            <v>9003118116 - LYD PROYECTOS SAS</v>
          </cell>
        </row>
        <row r="5589">
          <cell r="A5589">
            <v>101056</v>
          </cell>
          <cell r="B5589" t="str">
            <v>ANGULO    1 ¼" x 1/8"</v>
          </cell>
          <cell r="C5589" t="str">
            <v>ML</v>
          </cell>
          <cell r="D5589"/>
          <cell r="E5589">
            <v>45708</v>
          </cell>
          <cell r="F5589">
            <v>7942.27</v>
          </cell>
          <cell r="G5589" t="str">
            <v/>
          </cell>
          <cell r="H5589" t="str">
            <v>CERCHAS,VIGAS, ANG, PERFILES</v>
          </cell>
          <cell r="I5589" t="str">
            <v>562221312 - IDRD - VALOR CIO AJUSTADO</v>
          </cell>
        </row>
        <row r="5590">
          <cell r="A5590">
            <v>101057</v>
          </cell>
          <cell r="B5590" t="str">
            <v>Sika Binda Boquilla Acrílico(2Kg)   **</v>
          </cell>
          <cell r="C5590" t="str">
            <v>KG</v>
          </cell>
          <cell r="D5590"/>
          <cell r="E5590">
            <v>44592</v>
          </cell>
          <cell r="F5590">
            <v>8500</v>
          </cell>
          <cell r="G5590" t="str">
            <v>123960</v>
          </cell>
          <cell r="H5590" t="str">
            <v>IMPERMEABILIZANTES</v>
          </cell>
          <cell r="I5590" t="str">
            <v>860061089 - IDRD - PROYECCIÓN</v>
          </cell>
        </row>
        <row r="5591">
          <cell r="A5591">
            <v>101058</v>
          </cell>
          <cell r="B5591" t="str">
            <v>IGAS GRIS (SELLANTE) 30 KILOS</v>
          </cell>
          <cell r="C5591" t="str">
            <v>KG</v>
          </cell>
          <cell r="D5591"/>
          <cell r="E5591"/>
          <cell r="F5591">
            <v>0</v>
          </cell>
          <cell r="G5591" t="str">
            <v>210348</v>
          </cell>
          <cell r="H5591" t="str">
            <v>ADITIVOS Y QUIMICOS</v>
          </cell>
          <cell r="I5591"/>
        </row>
        <row r="5592">
          <cell r="A5592">
            <v>101059</v>
          </cell>
          <cell r="B5592" t="str">
            <v>DISEÑO ESTRUCT. OBRAS DE CONTENC. PARQUE DE BARRIO</v>
          </cell>
          <cell r="C5592" t="str">
            <v>UN</v>
          </cell>
          <cell r="D5592"/>
          <cell r="E5592"/>
          <cell r="F5592">
            <v>0</v>
          </cell>
          <cell r="G5592" t="str">
            <v/>
          </cell>
          <cell r="H5592" t="str">
            <v>TARIFAS Y SERVICIOS</v>
          </cell>
          <cell r="I5592"/>
        </row>
        <row r="5593">
          <cell r="A5593">
            <v>101060</v>
          </cell>
          <cell r="B5593" t="str">
            <v>DISEÑO ELECTRICO PARA  PARQUE DE BARRIO</v>
          </cell>
          <cell r="C5593" t="str">
            <v>UN</v>
          </cell>
          <cell r="D5593"/>
          <cell r="E5593"/>
          <cell r="F5593">
            <v>0</v>
          </cell>
          <cell r="G5593" t="str">
            <v/>
          </cell>
          <cell r="H5593" t="str">
            <v>TARIFAS Y SERVICIOS</v>
          </cell>
          <cell r="I5593"/>
        </row>
        <row r="5594">
          <cell r="A5594">
            <v>101061</v>
          </cell>
          <cell r="B5594" t="str">
            <v>DISEÑO HIDRAULICO PARA  PARQUE DE BARRIO</v>
          </cell>
          <cell r="C5594" t="str">
            <v>UN</v>
          </cell>
          <cell r="D5594"/>
          <cell r="E5594"/>
          <cell r="F5594">
            <v>0</v>
          </cell>
          <cell r="G5594" t="str">
            <v/>
          </cell>
          <cell r="H5594" t="str">
            <v>TARIFAS Y SERVICIOS</v>
          </cell>
          <cell r="I5594"/>
        </row>
        <row r="5595">
          <cell r="A5595">
            <v>101062</v>
          </cell>
          <cell r="B5595" t="str">
            <v>DISEÑO ARQUITECTONICO PARA  PARQUE DE BARRIO</v>
          </cell>
          <cell r="C5595" t="str">
            <v>M2</v>
          </cell>
          <cell r="D5595"/>
          <cell r="E5595"/>
          <cell r="F5595">
            <v>0</v>
          </cell>
          <cell r="G5595" t="str">
            <v/>
          </cell>
          <cell r="H5595" t="str">
            <v>TARIFAS Y SERVICIOS</v>
          </cell>
          <cell r="I5595"/>
        </row>
        <row r="5596">
          <cell r="A5596">
            <v>101063</v>
          </cell>
          <cell r="B5596" t="str">
            <v>LEVANTAMIENTO TOPOGRAFICO PARA  PARQUE DE BARRIO</v>
          </cell>
          <cell r="C5596" t="str">
            <v>M2</v>
          </cell>
          <cell r="D5596"/>
          <cell r="E5596">
            <v>44585</v>
          </cell>
          <cell r="F5596">
            <v>388.68</v>
          </cell>
          <cell r="G5596" t="str">
            <v/>
          </cell>
          <cell r="H5596" t="str">
            <v>TARIFAS Y SERVICIOS</v>
          </cell>
          <cell r="I5596" t="str">
            <v>860.061.099.1 - IDRD</v>
          </cell>
        </row>
        <row r="5597">
          <cell r="A5597">
            <v>101064</v>
          </cell>
          <cell r="B5597" t="str">
            <v>ESTUDIO GEOTECNICO Y ANALISIS DE ESTABILIDAD DE TA</v>
          </cell>
          <cell r="C5597" t="str">
            <v>UN</v>
          </cell>
          <cell r="D5597"/>
          <cell r="E5597"/>
          <cell r="F5597">
            <v>0</v>
          </cell>
          <cell r="G5597" t="str">
            <v/>
          </cell>
          <cell r="H5597" t="str">
            <v>TARIFAS Y SERVICIOS</v>
          </cell>
          <cell r="I5597"/>
        </row>
        <row r="5598">
          <cell r="A5598">
            <v>101065</v>
          </cell>
          <cell r="B5598" t="str">
            <v>CONCRETO 5000 PSI (350N) Blanco GF ***</v>
          </cell>
          <cell r="C5598" t="str">
            <v>M3</v>
          </cell>
          <cell r="D5598"/>
          <cell r="E5598"/>
          <cell r="F5598">
            <v>0</v>
          </cell>
          <cell r="G5598" t="str">
            <v/>
          </cell>
          <cell r="H5598" t="str">
            <v>CONCRETOS</v>
          </cell>
          <cell r="I5598"/>
        </row>
        <row r="5599">
          <cell r="A5599">
            <v>101066</v>
          </cell>
          <cell r="B5599" t="str">
            <v>Codo calle galvanizado ½"</v>
          </cell>
          <cell r="C5599" t="str">
            <v>UN</v>
          </cell>
          <cell r="D5599"/>
          <cell r="E5599"/>
          <cell r="F5599">
            <v>0</v>
          </cell>
          <cell r="G5599" t="str">
            <v>32010G</v>
          </cell>
          <cell r="H5599" t="str">
            <v>ACCESORIOS HIDROSANITARIOS</v>
          </cell>
          <cell r="I5599"/>
        </row>
        <row r="5600">
          <cell r="A5600">
            <v>101067</v>
          </cell>
          <cell r="B5600" t="str">
            <v>TEE reducida polietileno (gas) 1"x1/2" **</v>
          </cell>
          <cell r="C5600" t="str">
            <v>UN</v>
          </cell>
          <cell r="D5600"/>
          <cell r="E5600"/>
          <cell r="F5600">
            <v>0</v>
          </cell>
          <cell r="G5600" t="str">
            <v>2250348404</v>
          </cell>
          <cell r="H5600" t="str">
            <v>ACCESORIOS HIDROSANITARIOS</v>
          </cell>
          <cell r="I5600"/>
        </row>
        <row r="5601">
          <cell r="A5601">
            <v>101068</v>
          </cell>
          <cell r="B5601" t="str">
            <v>Rejilla sumidero (.50x.50X.15) TITAN VEHIC.</v>
          </cell>
          <cell r="C5601" t="str">
            <v>UN</v>
          </cell>
          <cell r="D5601"/>
          <cell r="E5601"/>
          <cell r="F5601">
            <v>0</v>
          </cell>
          <cell r="G5601" t="str">
            <v>Galvanizado</v>
          </cell>
          <cell r="H5601" t="str">
            <v>REJILLAS</v>
          </cell>
          <cell r="I5601"/>
        </row>
        <row r="5602">
          <cell r="A5602">
            <v>101069</v>
          </cell>
          <cell r="B5602" t="str">
            <v>TUBO ALCANT NOVAFORT 350 MM  S/NORMA ICONTEC</v>
          </cell>
          <cell r="C5602" t="str">
            <v>ML</v>
          </cell>
          <cell r="D5602"/>
          <cell r="E5602">
            <v>44622</v>
          </cell>
          <cell r="F5602">
            <v>158611.01</v>
          </cell>
          <cell r="G5602" t="str">
            <v>47418</v>
          </cell>
          <cell r="H5602" t="str">
            <v>TUBOS</v>
          </cell>
          <cell r="I5602" t="str">
            <v>860061089 - IDRD - PROYECCIÓN</v>
          </cell>
        </row>
        <row r="5603">
          <cell r="A5603">
            <v>101070</v>
          </cell>
          <cell r="B5603" t="str">
            <v>Tubo acero  agua negra  2"  e=1.9 mm **</v>
          </cell>
          <cell r="C5603" t="str">
            <v>ML</v>
          </cell>
          <cell r="D5603"/>
          <cell r="E5603"/>
          <cell r="F5603">
            <v>0</v>
          </cell>
          <cell r="G5603" t="str">
            <v/>
          </cell>
          <cell r="H5603" t="str">
            <v>REGISTROS Y CHEQUES</v>
          </cell>
          <cell r="I5603"/>
        </row>
        <row r="5604">
          <cell r="A5604">
            <v>101071</v>
          </cell>
          <cell r="B5604" t="str">
            <v>PILOTE EN CONCRETO PROCESO D. 0.70</v>
          </cell>
          <cell r="C5604" t="str">
            <v>ML</v>
          </cell>
          <cell r="D5604"/>
          <cell r="E5604"/>
          <cell r="F5604">
            <v>0</v>
          </cell>
          <cell r="G5604" t="str">
            <v/>
          </cell>
          <cell r="H5604" t="str">
            <v>AGREGADOS CONCRETOS Y MORTEROS</v>
          </cell>
          <cell r="I5604"/>
        </row>
        <row r="5605">
          <cell r="A5605">
            <v>101072</v>
          </cell>
          <cell r="B5605" t="str">
            <v>PisoCauchoNegroGimnasio 50x50 e=20mm (Sumin+Instal)</v>
          </cell>
          <cell r="C5605" t="str">
            <v>M2</v>
          </cell>
          <cell r="D5605"/>
          <cell r="E5605">
            <v>45708</v>
          </cell>
          <cell r="F5605">
            <v>107310.24</v>
          </cell>
          <cell r="G5605" t="str">
            <v/>
          </cell>
          <cell r="H5605" t="str">
            <v>Pisos</v>
          </cell>
          <cell r="I5605" t="str">
            <v>562221312 - IDRD - VALOR CIO AJUSTADO</v>
          </cell>
        </row>
        <row r="5606">
          <cell r="A5606">
            <v>101073</v>
          </cell>
          <cell r="B5606" t="str">
            <v>HIERRO PR-60 Corru/Fig    1/4"  Kg</v>
          </cell>
          <cell r="C5606" t="str">
            <v>KG</v>
          </cell>
          <cell r="D5606"/>
          <cell r="E5606">
            <v>45708</v>
          </cell>
          <cell r="F5606">
            <v>5530.29</v>
          </cell>
          <cell r="G5606" t="str">
            <v/>
          </cell>
          <cell r="H5606" t="str">
            <v>ACEROS Y HIERROS</v>
          </cell>
          <cell r="I5606" t="str">
            <v>562221312 - IDRD - VALOR CIO AJUSTADO</v>
          </cell>
        </row>
        <row r="5607">
          <cell r="A5607">
            <v>101074</v>
          </cell>
          <cell r="B5607" t="str">
            <v>CortasolCeloscreen+RevestimiScreenPanelBMX2aEtapa</v>
          </cell>
          <cell r="C5607" t="str">
            <v>M2</v>
          </cell>
          <cell r="D5607"/>
          <cell r="E5607">
            <v>43533</v>
          </cell>
          <cell r="F5607">
            <v>401651</v>
          </cell>
          <cell r="G5607" t="str">
            <v/>
          </cell>
          <cell r="H5607" t="str">
            <v>FACHADAS</v>
          </cell>
          <cell r="I5607" t="str">
            <v>6555555555 - IDRD - MENOR VALOR   DE COTIZACIONES</v>
          </cell>
        </row>
        <row r="5608">
          <cell r="A5608">
            <v>101075</v>
          </cell>
          <cell r="B5608" t="str">
            <v>SistContraIncendioListadoUL/FMTurbinVert(BMX2aEtap</v>
          </cell>
          <cell r="C5608" t="str">
            <v>UN</v>
          </cell>
          <cell r="D5608"/>
          <cell r="E5608">
            <v>43533</v>
          </cell>
          <cell r="F5608">
            <v>171719202</v>
          </cell>
          <cell r="G5608" t="str">
            <v/>
          </cell>
          <cell r="H5608" t="str">
            <v>EQUIPOS ESPECIALES</v>
          </cell>
          <cell r="I5608" t="str">
            <v>6555555555 - IDRD - MENOR VALOR   DE COTIZACIONES</v>
          </cell>
        </row>
        <row r="5609">
          <cell r="A5609">
            <v>101076</v>
          </cell>
          <cell r="B5609" t="str">
            <v>EquipoBombeoAguasfiltradasEyectoras(BMX2aEtapa)</v>
          </cell>
          <cell r="C5609" t="str">
            <v>UN</v>
          </cell>
          <cell r="D5609"/>
          <cell r="E5609">
            <v>43533</v>
          </cell>
          <cell r="F5609">
            <v>16268165</v>
          </cell>
          <cell r="G5609" t="str">
            <v/>
          </cell>
          <cell r="H5609" t="str">
            <v>EQUIPOS ESPECIALES</v>
          </cell>
          <cell r="I5609" t="str">
            <v>666666666252 - IDRD - MEDIA GEOMETRICA COTIZACIONES</v>
          </cell>
        </row>
        <row r="5610">
          <cell r="A5610">
            <v>101077</v>
          </cell>
          <cell r="B5610" t="str">
            <v>LuminariaRALEDII32LED.4000K.RA02.54W.TipoCodensa</v>
          </cell>
          <cell r="C5610" t="str">
            <v>UN</v>
          </cell>
          <cell r="D5610"/>
          <cell r="E5610">
            <v>45602</v>
          </cell>
          <cell r="F5610">
            <v>2751280</v>
          </cell>
          <cell r="G5610" t="str">
            <v/>
          </cell>
          <cell r="H5610" t="str">
            <v>INST. ELECTRICAS</v>
          </cell>
          <cell r="I5610" t="str">
            <v>85965425122 - ROY Y ALPHA S.A.</v>
          </cell>
        </row>
        <row r="5611">
          <cell r="A5611">
            <v>101078</v>
          </cell>
          <cell r="B5611" t="str">
            <v>SIKALIMPIADOR "U" Sika (Ladrillo) 20Kg **</v>
          </cell>
          <cell r="C5611" t="str">
            <v>KG</v>
          </cell>
          <cell r="D5611"/>
          <cell r="E5611"/>
          <cell r="F5611">
            <v>0</v>
          </cell>
          <cell r="G5611" t="str">
            <v>543402</v>
          </cell>
          <cell r="H5611" t="str">
            <v>INST. DE GAS</v>
          </cell>
          <cell r="I5611"/>
        </row>
        <row r="5612">
          <cell r="A5612">
            <v>101079</v>
          </cell>
          <cell r="B5612" t="str">
            <v>LIMPIADOR Rinse de Gloriel (Ladrillo )</v>
          </cell>
          <cell r="C5612" t="str">
            <v>GLN</v>
          </cell>
          <cell r="D5612"/>
          <cell r="E5612"/>
          <cell r="F5612">
            <v>0</v>
          </cell>
          <cell r="G5612" t="str">
            <v/>
          </cell>
          <cell r="H5612" t="str">
            <v>INST. DE GAS</v>
          </cell>
          <cell r="I5612"/>
        </row>
        <row r="5613">
          <cell r="A5613">
            <v>101080</v>
          </cell>
          <cell r="B5613" t="str">
            <v>ANCLAJE HILTI HKBIII (1"X6")"</v>
          </cell>
          <cell r="C5613" t="str">
            <v>UN</v>
          </cell>
          <cell r="D5613"/>
          <cell r="E5613"/>
          <cell r="F5613">
            <v>0</v>
          </cell>
          <cell r="G5613" t="str">
            <v>WS1226</v>
          </cell>
          <cell r="H5613" t="str">
            <v>CABLEADO ESTRUCTURADO</v>
          </cell>
          <cell r="I5613"/>
        </row>
        <row r="5614">
          <cell r="A5614">
            <v>101081</v>
          </cell>
          <cell r="B5614" t="str">
            <v>CONCRETO 4500 PSI (315N)  Outinord ***</v>
          </cell>
          <cell r="C5614" t="str">
            <v>M3</v>
          </cell>
          <cell r="D5614"/>
          <cell r="E5614"/>
          <cell r="F5614">
            <v>0</v>
          </cell>
          <cell r="G5614" t="str">
            <v/>
          </cell>
          <cell r="H5614" t="str">
            <v>CONCRETOS</v>
          </cell>
          <cell r="I5614"/>
        </row>
        <row r="5615">
          <cell r="A5615">
            <v>101082</v>
          </cell>
          <cell r="B5615" t="str">
            <v>Brida acero 300Lb d=21/2" **</v>
          </cell>
          <cell r="C5615" t="str">
            <v>UN</v>
          </cell>
          <cell r="D5615"/>
          <cell r="E5615"/>
          <cell r="F5615">
            <v>0</v>
          </cell>
          <cell r="G5615" t="str">
            <v>C6430 Gris</v>
          </cell>
          <cell r="H5615" t="str">
            <v>ACCESORIOS HIDROSANITARIOS</v>
          </cell>
          <cell r="I5615"/>
        </row>
        <row r="5616">
          <cell r="A5616">
            <v>101083</v>
          </cell>
          <cell r="B5616" t="str">
            <v>TUBO  HIERRO GALVANIZADO IMC  2" 3.25mm</v>
          </cell>
          <cell r="C5616" t="str">
            <v>ML</v>
          </cell>
          <cell r="D5616"/>
          <cell r="E5616"/>
          <cell r="F5616">
            <v>0</v>
          </cell>
          <cell r="G5616" t="str">
            <v/>
          </cell>
          <cell r="H5616" t="str">
            <v>TUBERIA HIDROSANITARIA</v>
          </cell>
          <cell r="I5616"/>
        </row>
        <row r="5617">
          <cell r="A5617">
            <v>101084</v>
          </cell>
          <cell r="B5617" t="str">
            <v>TUBO  HG PRESIÓN AGUA-(Ø1") 3.38 mm L=6M  ASTM A53</v>
          </cell>
          <cell r="C5617" t="str">
            <v>ML</v>
          </cell>
          <cell r="D5617"/>
          <cell r="E5617"/>
          <cell r="F5617">
            <v>0</v>
          </cell>
          <cell r="G5617" t="str">
            <v/>
          </cell>
          <cell r="H5617" t="str">
            <v>TUBERIA HIDROSANITARIA</v>
          </cell>
          <cell r="I5617"/>
        </row>
        <row r="5618">
          <cell r="A5618">
            <v>101085</v>
          </cell>
          <cell r="B5618" t="str">
            <v>TUBO  HG- CERRAMIENTO Ø 1 1/2" 3.25mm L=6M*</v>
          </cell>
          <cell r="C5618" t="str">
            <v>ML</v>
          </cell>
          <cell r="D5618"/>
          <cell r="E5618"/>
          <cell r="F5618">
            <v>0</v>
          </cell>
          <cell r="G5618" t="str">
            <v/>
          </cell>
          <cell r="H5618" t="str">
            <v>TUBERIA HIDROSANITARIA</v>
          </cell>
          <cell r="I5618"/>
        </row>
        <row r="5619">
          <cell r="A5619">
            <v>101086</v>
          </cell>
          <cell r="B5619" t="str">
            <v>TUBO  HIERRO GALVANIZADO Ø 2 1/2" 3.25mm L=6M</v>
          </cell>
          <cell r="C5619" t="str">
            <v>ML</v>
          </cell>
          <cell r="D5619"/>
          <cell r="E5619"/>
          <cell r="F5619">
            <v>0</v>
          </cell>
          <cell r="G5619" t="str">
            <v/>
          </cell>
          <cell r="H5619" t="str">
            <v>MOBILIARIO URBANO Y SEÑALIZAC.</v>
          </cell>
          <cell r="I5619"/>
        </row>
        <row r="5620">
          <cell r="A5620">
            <v>101087</v>
          </cell>
          <cell r="B5620" t="str">
            <v>TUBO  HG-CERRAMIENTO Ø3" e=3.25mm L=6M</v>
          </cell>
          <cell r="C5620" t="str">
            <v>ML</v>
          </cell>
          <cell r="D5620"/>
          <cell r="E5620">
            <v>45009</v>
          </cell>
          <cell r="F5620">
            <v>48327.99</v>
          </cell>
          <cell r="G5620" t="str">
            <v/>
          </cell>
          <cell r="H5620" t="str">
            <v>TUBERIA HIDROSANITARIA</v>
          </cell>
          <cell r="I5620" t="str">
            <v>860061089 - IDRD - PROYECCIÓN</v>
          </cell>
        </row>
        <row r="5621">
          <cell r="A5621">
            <v>101088</v>
          </cell>
          <cell r="B5621" t="str">
            <v>Sellante</v>
          </cell>
          <cell r="C5621" t="str">
            <v>M2</v>
          </cell>
          <cell r="D5621"/>
          <cell r="E5621"/>
          <cell r="F5621">
            <v>0</v>
          </cell>
          <cell r="G5621" t="str">
            <v>7428</v>
          </cell>
          <cell r="H5621" t="str">
            <v>PINTURAS</v>
          </cell>
          <cell r="I5621"/>
        </row>
        <row r="5622">
          <cell r="A5622">
            <v>101089</v>
          </cell>
          <cell r="B5622" t="str">
            <v>UNION HIERRO GALV.  1 1/2"</v>
          </cell>
          <cell r="C5622" t="str">
            <v>UN</v>
          </cell>
          <cell r="D5622"/>
          <cell r="E5622"/>
          <cell r="F5622">
            <v>0</v>
          </cell>
          <cell r="G5622" t="str">
            <v>14UG150MT</v>
          </cell>
          <cell r="H5622" t="str">
            <v>TUBERIA</v>
          </cell>
          <cell r="I5622"/>
        </row>
        <row r="5623">
          <cell r="A5623">
            <v>101090</v>
          </cell>
          <cell r="B5623" t="str">
            <v>SIKA  1  (2 KG)</v>
          </cell>
          <cell r="C5623" t="str">
            <v>KG</v>
          </cell>
          <cell r="D5623"/>
          <cell r="E5623">
            <v>44592</v>
          </cell>
          <cell r="F5623">
            <v>19972</v>
          </cell>
          <cell r="G5623" t="str">
            <v>110000</v>
          </cell>
          <cell r="H5623" t="str">
            <v>IMPERMEABILIZANTES</v>
          </cell>
          <cell r="I5623" t="str">
            <v>860061089 - IDRD - PROYECCIÓN</v>
          </cell>
        </row>
        <row r="5624">
          <cell r="A5624">
            <v>101091</v>
          </cell>
          <cell r="B5624" t="str">
            <v>Plastocrete169HE ó (Basf)Masterapid 230Kg **</v>
          </cell>
          <cell r="C5624" t="str">
            <v>KG</v>
          </cell>
          <cell r="D5624"/>
          <cell r="E5624"/>
          <cell r="F5624">
            <v>0</v>
          </cell>
          <cell r="G5624" t="str">
            <v>105440</v>
          </cell>
          <cell r="H5624" t="str">
            <v>IMPERMEABILIZANTES</v>
          </cell>
          <cell r="I5624"/>
        </row>
        <row r="5625">
          <cell r="A5625">
            <v>101092</v>
          </cell>
          <cell r="B5625" t="str">
            <v>LuminariaRALEDII48LED.4000K.RA04.104W.TipoCodensa</v>
          </cell>
          <cell r="C5625" t="str">
            <v>UN</v>
          </cell>
          <cell r="D5625"/>
          <cell r="E5625">
            <v>43533</v>
          </cell>
          <cell r="F5625">
            <v>1254706</v>
          </cell>
          <cell r="G5625" t="str">
            <v/>
          </cell>
          <cell r="H5625" t="str">
            <v>INST. ELECTRICAS</v>
          </cell>
          <cell r="I5625" t="str">
            <v>85965425122 - ROY Y ALPHA S.A.</v>
          </cell>
        </row>
        <row r="5626">
          <cell r="A5626">
            <v>101093</v>
          </cell>
          <cell r="B5626" t="str">
            <v>ProyectorAreaLED.64LED4000K.RAP212.140W.TipoCodens</v>
          </cell>
          <cell r="C5626" t="str">
            <v>UN</v>
          </cell>
          <cell r="D5626"/>
          <cell r="E5626">
            <v>45576</v>
          </cell>
          <cell r="F5626">
            <v>2751280</v>
          </cell>
          <cell r="G5626" t="str">
            <v/>
          </cell>
          <cell r="H5626" t="str">
            <v>INST. ELECTRICAS</v>
          </cell>
          <cell r="I5626" t="str">
            <v>85965425122 - ROY Y ALPHA S.A.</v>
          </cell>
        </row>
        <row r="5627">
          <cell r="A5627">
            <v>101094</v>
          </cell>
          <cell r="B5627" t="str">
            <v>Kit MH 1000 W (Balsto-Conden.-Arrancador)</v>
          </cell>
          <cell r="C5627" t="str">
            <v>UN</v>
          </cell>
          <cell r="D5627"/>
          <cell r="E5627"/>
          <cell r="F5627">
            <v>0</v>
          </cell>
          <cell r="G5627" t="str">
            <v>05E248S</v>
          </cell>
          <cell r="H5627" t="str">
            <v>LAMPARAS</v>
          </cell>
          <cell r="I5627"/>
        </row>
        <row r="5628">
          <cell r="A5628">
            <v>101095</v>
          </cell>
          <cell r="B5628" t="str">
            <v>Kit MH 400 W (Balsto-Conden.-Arrancador)</v>
          </cell>
          <cell r="C5628" t="str">
            <v>UN</v>
          </cell>
          <cell r="D5628"/>
          <cell r="E5628"/>
          <cell r="F5628">
            <v>0</v>
          </cell>
          <cell r="G5628" t="str">
            <v>05E248S</v>
          </cell>
          <cell r="H5628" t="str">
            <v>LAMPARAS</v>
          </cell>
          <cell r="I5628"/>
        </row>
        <row r="5629">
          <cell r="A5629">
            <v>101096</v>
          </cell>
          <cell r="B5629" t="str">
            <v>Reflector MH 400 W(Inc. Bombillo Tubular)</v>
          </cell>
          <cell r="C5629" t="str">
            <v>UN</v>
          </cell>
          <cell r="D5629"/>
          <cell r="E5629">
            <v>45477</v>
          </cell>
          <cell r="F5629">
            <v>250000</v>
          </cell>
          <cell r="G5629" t="str">
            <v/>
          </cell>
          <cell r="H5629" t="str">
            <v>MISCELANEA</v>
          </cell>
          <cell r="I5629" t="str">
            <v>555555555555 - IDRD - MEDIANA DE COTIZACIONES</v>
          </cell>
        </row>
        <row r="5630">
          <cell r="A5630">
            <v>101097</v>
          </cell>
          <cell r="B5630" t="str">
            <v>BOMBILLO MH 1000 W E40 Tub. Europeo</v>
          </cell>
          <cell r="C5630" t="str">
            <v>UN</v>
          </cell>
          <cell r="D5630"/>
          <cell r="E5630"/>
          <cell r="F5630">
            <v>0</v>
          </cell>
          <cell r="G5630" t="str">
            <v>06C601</v>
          </cell>
          <cell r="H5630" t="str">
            <v>LAMPARAS</v>
          </cell>
          <cell r="I5630"/>
        </row>
        <row r="5631">
          <cell r="A5631">
            <v>101098</v>
          </cell>
          <cell r="B5631" t="str">
            <v>BOMBILLO MH 400 W E40 Tub. Europeo</v>
          </cell>
          <cell r="C5631" t="str">
            <v>UN</v>
          </cell>
          <cell r="D5631"/>
          <cell r="E5631"/>
          <cell r="F5631">
            <v>0</v>
          </cell>
          <cell r="G5631" t="str">
            <v>06C601</v>
          </cell>
          <cell r="H5631" t="str">
            <v>LAMPARAS</v>
          </cell>
          <cell r="I5631"/>
        </row>
        <row r="5632">
          <cell r="A5632">
            <v>101099</v>
          </cell>
          <cell r="B5632" t="str">
            <v>BALA FLUORESCENTE 2X26 (Inc. Bombillo)</v>
          </cell>
          <cell r="C5632" t="str">
            <v>UN</v>
          </cell>
          <cell r="D5632"/>
          <cell r="E5632"/>
          <cell r="F5632">
            <v>0</v>
          </cell>
          <cell r="G5632" t="str">
            <v>52BIFBL</v>
          </cell>
          <cell r="H5632" t="str">
            <v>LAMPARAS</v>
          </cell>
          <cell r="I5632"/>
        </row>
        <row r="5633">
          <cell r="A5633">
            <v>101100</v>
          </cell>
          <cell r="B5633" t="str">
            <v>TALADRO PERCUTOR 3/8"</v>
          </cell>
          <cell r="C5633" t="str">
            <v>DD</v>
          </cell>
          <cell r="D5633"/>
          <cell r="E5633">
            <v>45721</v>
          </cell>
          <cell r="F5633">
            <v>35520</v>
          </cell>
          <cell r="G5633" t="str">
            <v>551417</v>
          </cell>
          <cell r="H5633" t="str">
            <v>HERRAMIENTA</v>
          </cell>
          <cell r="I5633" t="str">
            <v>8956232 - IDRD - MEDIA ARMONICA COTIZACIONES</v>
          </cell>
        </row>
        <row r="5634">
          <cell r="A5634">
            <v>101101</v>
          </cell>
          <cell r="B5634" t="str">
            <v>PORCELAGRES ALFA 30X30 **</v>
          </cell>
          <cell r="C5634" t="str">
            <v>M2</v>
          </cell>
          <cell r="D5634"/>
          <cell r="E5634">
            <v>43650</v>
          </cell>
          <cell r="F5634">
            <v>26900</v>
          </cell>
          <cell r="G5634" t="str">
            <v>G 4160</v>
          </cell>
          <cell r="H5634" t="str">
            <v>Pisos</v>
          </cell>
          <cell r="I5634" t="str">
            <v>6555555555 - IDRD - MENOR VALOR   DE COTIZACIONES</v>
          </cell>
        </row>
        <row r="5635">
          <cell r="A5635">
            <v>101102</v>
          </cell>
          <cell r="B5635" t="str">
            <v>EST. GEOTECNICO PARQUE DE BARRIO HUNZA</v>
          </cell>
          <cell r="C5635" t="str">
            <v>UN</v>
          </cell>
          <cell r="D5635"/>
          <cell r="E5635"/>
          <cell r="F5635">
            <v>0</v>
          </cell>
          <cell r="G5635" t="str">
            <v/>
          </cell>
          <cell r="H5635" t="str">
            <v>TARIFAS Y SERVICIOS</v>
          </cell>
          <cell r="I5635"/>
        </row>
        <row r="5636">
          <cell r="A5636">
            <v>101103</v>
          </cell>
          <cell r="B5636" t="str">
            <v>PULIDORA (ICLUYE COPA)D=7" TRABAJ-PESADO</v>
          </cell>
          <cell r="C5636" t="str">
            <v>DD</v>
          </cell>
          <cell r="D5636"/>
          <cell r="E5636">
            <v>45708</v>
          </cell>
          <cell r="F5636">
            <v>18552</v>
          </cell>
          <cell r="G5636" t="str">
            <v/>
          </cell>
          <cell r="H5636" t="str">
            <v>EQUIPO ALQUILER Y MAQUINARIA</v>
          </cell>
          <cell r="I5636" t="str">
            <v>562221312 - IDRD - VALOR CIO AJUSTADO</v>
          </cell>
        </row>
        <row r="5637">
          <cell r="A5637">
            <v>101104</v>
          </cell>
          <cell r="B5637" t="str">
            <v>Neopreno</v>
          </cell>
          <cell r="C5637" t="str">
            <v>KG</v>
          </cell>
          <cell r="D5637"/>
          <cell r="E5637"/>
          <cell r="F5637">
            <v>0</v>
          </cell>
          <cell r="G5637" t="str">
            <v/>
          </cell>
          <cell r="H5637" t="str">
            <v>GRIFERIAS,APARATOS,ACCESORIOS</v>
          </cell>
          <cell r="I5637"/>
        </row>
        <row r="5638">
          <cell r="A5638">
            <v>101105</v>
          </cell>
          <cell r="B5638" t="str">
            <v>Silice</v>
          </cell>
          <cell r="C5638" t="str">
            <v>KG</v>
          </cell>
          <cell r="D5638"/>
          <cell r="E5638"/>
          <cell r="F5638">
            <v>0</v>
          </cell>
          <cell r="G5638" t="str">
            <v/>
          </cell>
          <cell r="H5638" t="str">
            <v>AGREGADOS CONCRETOS Y MORTEROS</v>
          </cell>
          <cell r="I5638"/>
        </row>
        <row r="5639">
          <cell r="A5639">
            <v>101106</v>
          </cell>
          <cell r="B5639" t="str">
            <v>polimero monolitico</v>
          </cell>
          <cell r="C5639" t="str">
            <v>KG</v>
          </cell>
          <cell r="D5639"/>
          <cell r="E5639"/>
          <cell r="F5639">
            <v>0</v>
          </cell>
          <cell r="G5639" t="str">
            <v/>
          </cell>
          <cell r="H5639" t="str">
            <v>IMPERMEABIL.,ADITIVOS,QUIMICOS</v>
          </cell>
          <cell r="I5639"/>
        </row>
        <row r="5640">
          <cell r="A5640">
            <v>101107</v>
          </cell>
          <cell r="B5640" t="str">
            <v>Hidrolavadora 2600 psi Gasolina</v>
          </cell>
          <cell r="C5640" t="str">
            <v>UN</v>
          </cell>
          <cell r="D5640"/>
          <cell r="E5640">
            <v>45708</v>
          </cell>
          <cell r="F5640">
            <v>1743.49</v>
          </cell>
          <cell r="G5640" t="str">
            <v>1  050091</v>
          </cell>
          <cell r="H5640" t="str">
            <v>EQUIPO ALQUILER Y MAQUINARIA</v>
          </cell>
          <cell r="I5640" t="str">
            <v>562221312 - IDRD - VALOR CIO AJUSTADO</v>
          </cell>
        </row>
        <row r="5641">
          <cell r="A5641">
            <v>101108</v>
          </cell>
          <cell r="B5641" t="str">
            <v>Resina Pack level</v>
          </cell>
          <cell r="C5641" t="str">
            <v>KG</v>
          </cell>
          <cell r="D5641"/>
          <cell r="E5641"/>
          <cell r="F5641">
            <v>0</v>
          </cell>
          <cell r="G5641" t="str">
            <v>T-117</v>
          </cell>
          <cell r="H5641" t="str">
            <v>PERFILES Y DIVISIONES</v>
          </cell>
          <cell r="I5641"/>
        </row>
        <row r="5642">
          <cell r="A5642">
            <v>101109</v>
          </cell>
          <cell r="B5642" t="str">
            <v>SINTETICO RESYROCK</v>
          </cell>
          <cell r="C5642" t="str">
            <v>KG</v>
          </cell>
          <cell r="D5642"/>
          <cell r="E5642"/>
          <cell r="F5642">
            <v>0</v>
          </cell>
          <cell r="G5642" t="str">
            <v>Blanco</v>
          </cell>
          <cell r="H5642" t="str">
            <v>Esmaltes</v>
          </cell>
          <cell r="I5642"/>
        </row>
        <row r="5643">
          <cell r="A5643">
            <v>101110</v>
          </cell>
          <cell r="B5643" t="str">
            <v>Gravilla de rio (Material.)</v>
          </cell>
          <cell r="C5643" t="str">
            <v>M3</v>
          </cell>
          <cell r="D5643"/>
          <cell r="E5643"/>
          <cell r="F5643">
            <v>0</v>
          </cell>
          <cell r="G5643" t="str">
            <v/>
          </cell>
          <cell r="H5643" t="str">
            <v>AGREGADOS CONCRETOS Y MORTEROS</v>
          </cell>
          <cell r="I5643"/>
        </row>
        <row r="5644">
          <cell r="A5644">
            <v>101111</v>
          </cell>
          <cell r="B5644" t="str">
            <v>Prueba Carga Estática-Dinámica Pte.LASTREsum+equip</v>
          </cell>
          <cell r="C5644" t="str">
            <v>UN</v>
          </cell>
          <cell r="D5644"/>
          <cell r="E5644">
            <v>43535</v>
          </cell>
          <cell r="F5644">
            <v>2389250</v>
          </cell>
          <cell r="G5644" t="str">
            <v/>
          </cell>
          <cell r="H5644" t="str">
            <v>PUENTES</v>
          </cell>
          <cell r="I5644" t="str">
            <v>8302145666 - SALAZAR FERRO INGENIEROS S.A.S.  SFI SAS</v>
          </cell>
        </row>
        <row r="5645">
          <cell r="A5645">
            <v>101112</v>
          </cell>
          <cell r="B5645" t="str">
            <v>Prueba Carga Estática-Dinámica Pte. manejo LASTRE</v>
          </cell>
          <cell r="C5645" t="str">
            <v>UN</v>
          </cell>
          <cell r="D5645"/>
          <cell r="E5645">
            <v>43535</v>
          </cell>
          <cell r="F5645">
            <v>3207546</v>
          </cell>
          <cell r="G5645" t="str">
            <v/>
          </cell>
          <cell r="H5645" t="str">
            <v>PUENTES</v>
          </cell>
          <cell r="I5645" t="str">
            <v>8302145666 - SALAZAR FERRO INGENIEROS S.A.S.  SFI SAS</v>
          </cell>
        </row>
        <row r="5646">
          <cell r="A5646">
            <v>101113</v>
          </cell>
          <cell r="B5646" t="str">
            <v>ARBOL BORRACHERO ROJO</v>
          </cell>
          <cell r="C5646" t="str">
            <v>UN</v>
          </cell>
          <cell r="D5646"/>
          <cell r="E5646">
            <v>44589</v>
          </cell>
          <cell r="F5646">
            <v>41993</v>
          </cell>
          <cell r="G5646" t="str">
            <v/>
          </cell>
          <cell r="H5646" t="str">
            <v>ARBOLES Y PLANTAS</v>
          </cell>
          <cell r="I5646" t="str">
            <v>860061089 - IDRD - PROYECCIÓN</v>
          </cell>
        </row>
        <row r="5647">
          <cell r="A5647">
            <v>101114</v>
          </cell>
          <cell r="B5647" t="str">
            <v>CADENERO 1 + PREST.</v>
          </cell>
          <cell r="C5647" t="str">
            <v>JRN</v>
          </cell>
          <cell r="D5647"/>
          <cell r="E5647">
            <v>44585</v>
          </cell>
          <cell r="F5647">
            <v>2969477</v>
          </cell>
          <cell r="G5647" t="str">
            <v/>
          </cell>
          <cell r="H5647" t="str">
            <v>SUELDOS JORNALES Y CUADRILLAS</v>
          </cell>
          <cell r="I5647" t="str">
            <v>860.061.099.1 - IDRD</v>
          </cell>
        </row>
        <row r="5648">
          <cell r="A5648">
            <v>101117</v>
          </cell>
          <cell r="B5648" t="str">
            <v>ESTACION MULTIMEDIA HOME</v>
          </cell>
          <cell r="C5648" t="str">
            <v>UN</v>
          </cell>
          <cell r="D5648"/>
          <cell r="E5648"/>
          <cell r="F5648">
            <v>0</v>
          </cell>
          <cell r="G5648" t="str">
            <v>6702652</v>
          </cell>
          <cell r="H5648" t="str">
            <v>MUEBLES Y CLOSETS</v>
          </cell>
          <cell r="I5648"/>
        </row>
        <row r="5649">
          <cell r="A5649">
            <v>101118</v>
          </cell>
          <cell r="B5649" t="str">
            <v>ESCALERA MET. RECTA A=1.35 H= 1.66 PALACIO DEPORT.</v>
          </cell>
          <cell r="C5649" t="str">
            <v>UN</v>
          </cell>
          <cell r="D5649"/>
          <cell r="E5649"/>
          <cell r="F5649">
            <v>0</v>
          </cell>
          <cell r="G5649" t="str">
            <v/>
          </cell>
          <cell r="H5649" t="str">
            <v>ASCENSORES Y ESCALADORES</v>
          </cell>
          <cell r="I5649"/>
        </row>
        <row r="5650">
          <cell r="A5650">
            <v>101119</v>
          </cell>
          <cell r="B5650" t="str">
            <v>EQUIPO DE TOPOGRAFIA</v>
          </cell>
          <cell r="C5650" t="str">
            <v>HR</v>
          </cell>
          <cell r="D5650"/>
          <cell r="E5650"/>
          <cell r="F5650">
            <v>0</v>
          </cell>
          <cell r="G5650" t="str">
            <v/>
          </cell>
          <cell r="H5650" t="str">
            <v>EQUIPO ALQUILER Y MAQUINARIA</v>
          </cell>
          <cell r="I5650"/>
        </row>
        <row r="5651">
          <cell r="A5651">
            <v>101120</v>
          </cell>
          <cell r="B5651" t="str">
            <v>BALDOSA  ALFA GRANILLA GRIS 30x30</v>
          </cell>
          <cell r="C5651" t="str">
            <v>M2</v>
          </cell>
          <cell r="D5651"/>
          <cell r="E5651"/>
          <cell r="F5651">
            <v>0</v>
          </cell>
          <cell r="G5651" t="str">
            <v/>
          </cell>
          <cell r="H5651" t="str">
            <v>Pisos</v>
          </cell>
          <cell r="I5651"/>
        </row>
        <row r="5652">
          <cell r="A5652">
            <v>101121</v>
          </cell>
          <cell r="B5652" t="str">
            <v>Juego Columpio doble adapt 3-14 años Cap2 P.N</v>
          </cell>
          <cell r="C5652" t="str">
            <v>UN</v>
          </cell>
          <cell r="D5652"/>
          <cell r="E5652">
            <v>45477</v>
          </cell>
          <cell r="F5652">
            <v>19038433</v>
          </cell>
          <cell r="G5652" t="str">
            <v/>
          </cell>
          <cell r="H5652" t="str">
            <v>MOBILIARIO PARQUES</v>
          </cell>
          <cell r="I5652" t="str">
            <v>555555555555 - IDRD - MEDIANA DE COTIZACIONES</v>
          </cell>
        </row>
        <row r="5653">
          <cell r="A5653">
            <v>101122</v>
          </cell>
          <cell r="B5653" t="str">
            <v>ALQUILER TORRE GRUA (Inc. Operario)</v>
          </cell>
          <cell r="C5653" t="str">
            <v>MES</v>
          </cell>
          <cell r="D5653"/>
          <cell r="E5653">
            <v>44585</v>
          </cell>
          <cell r="F5653">
            <v>8720093</v>
          </cell>
          <cell r="G5653" t="str">
            <v/>
          </cell>
          <cell r="H5653" t="str">
            <v>EQUIPO ALQUILER Y MAQUINARIA</v>
          </cell>
          <cell r="I5653" t="str">
            <v>860061089 - IDRD - PROYECCIÓN</v>
          </cell>
        </row>
        <row r="5654">
          <cell r="A5654">
            <v>101123</v>
          </cell>
          <cell r="B5654" t="str">
            <v>DESARMADO DE  TORRE GRUA</v>
          </cell>
          <cell r="C5654" t="str">
            <v>UN</v>
          </cell>
          <cell r="D5654"/>
          <cell r="E5654"/>
          <cell r="F5654">
            <v>0</v>
          </cell>
          <cell r="G5654" t="str">
            <v/>
          </cell>
          <cell r="H5654" t="str">
            <v>EQUIPO ALQUILER Y MAQUINARIA</v>
          </cell>
          <cell r="I5654"/>
        </row>
        <row r="5655">
          <cell r="A5655">
            <v>101124</v>
          </cell>
          <cell r="B5655" t="str">
            <v>TRASLADO  DE  TORRE GRUA</v>
          </cell>
          <cell r="C5655" t="str">
            <v>UN</v>
          </cell>
          <cell r="D5655"/>
          <cell r="E5655"/>
          <cell r="F5655">
            <v>0</v>
          </cell>
          <cell r="G5655" t="str">
            <v/>
          </cell>
          <cell r="H5655" t="str">
            <v>EQUIPO ALQUILER Y MAQUINARIA</v>
          </cell>
          <cell r="I5655"/>
        </row>
        <row r="5656">
          <cell r="A5656">
            <v>101125</v>
          </cell>
          <cell r="B5656" t="str">
            <v>ASFALTO DE LIGA</v>
          </cell>
          <cell r="C5656" t="str">
            <v>KG</v>
          </cell>
          <cell r="D5656"/>
          <cell r="E5656"/>
          <cell r="F5656">
            <v>0</v>
          </cell>
          <cell r="G5656" t="str">
            <v/>
          </cell>
          <cell r="H5656" t="str">
            <v>ASFALTO</v>
          </cell>
          <cell r="I5656"/>
        </row>
        <row r="5657">
          <cell r="A5657">
            <v>101126</v>
          </cell>
          <cell r="B5657" t="str">
            <v>GRAPA  1"</v>
          </cell>
          <cell r="C5657" t="str">
            <v>KG</v>
          </cell>
          <cell r="D5657"/>
          <cell r="E5657"/>
          <cell r="F5657">
            <v>0</v>
          </cell>
          <cell r="G5657" t="str">
            <v>8010</v>
          </cell>
          <cell r="H5657" t="str">
            <v>FERRETERIA</v>
          </cell>
          <cell r="I5657"/>
        </row>
        <row r="5658">
          <cell r="A5658">
            <v>101127</v>
          </cell>
          <cell r="B5658" t="str">
            <v>Black out negro **</v>
          </cell>
          <cell r="C5658" t="str">
            <v>M2</v>
          </cell>
          <cell r="D5658"/>
          <cell r="E5658"/>
          <cell r="F5658">
            <v>0</v>
          </cell>
          <cell r="G5658" t="str">
            <v/>
          </cell>
          <cell r="H5658" t="str">
            <v>Enchapes</v>
          </cell>
          <cell r="I5658"/>
        </row>
        <row r="5659">
          <cell r="A5659">
            <v>101129</v>
          </cell>
          <cell r="B5659" t="str">
            <v>Celoscreen liso Paso 120 Aluzinc</v>
          </cell>
          <cell r="C5659" t="str">
            <v>M2</v>
          </cell>
          <cell r="D5659"/>
          <cell r="E5659"/>
          <cell r="F5659">
            <v>0</v>
          </cell>
          <cell r="G5659" t="str">
            <v/>
          </cell>
          <cell r="H5659" t="str">
            <v>ENCHAPES,PISOS,ALFOMBRAS,PAPEL</v>
          </cell>
          <cell r="I5659"/>
        </row>
        <row r="5660">
          <cell r="A5660">
            <v>101131</v>
          </cell>
          <cell r="B5660" t="str">
            <v>Baranda Met. Escalera Palacio de Los Deportes**</v>
          </cell>
          <cell r="C5660" t="str">
            <v>UN</v>
          </cell>
          <cell r="D5660"/>
          <cell r="E5660"/>
          <cell r="F5660">
            <v>0</v>
          </cell>
          <cell r="G5660" t="str">
            <v/>
          </cell>
          <cell r="H5660" t="str">
            <v>EQUIPO ALQUILER Y MAQUINARIA</v>
          </cell>
          <cell r="I5660"/>
        </row>
        <row r="5661">
          <cell r="A5661">
            <v>101132</v>
          </cell>
          <cell r="B5661" t="str">
            <v>Prueba Carga Estática y Dinámica Puentes Peatonale</v>
          </cell>
          <cell r="C5661" t="str">
            <v>UN</v>
          </cell>
          <cell r="D5661"/>
          <cell r="E5661">
            <v>43535</v>
          </cell>
          <cell r="F5661">
            <v>20779766.010000002</v>
          </cell>
          <cell r="G5661" t="str">
            <v/>
          </cell>
          <cell r="H5661" t="str">
            <v>PUENTES</v>
          </cell>
          <cell r="I5661" t="str">
            <v>8302145666 - SALAZAR FERRO INGENIEROS S.A.S.  SFI SAS</v>
          </cell>
        </row>
        <row r="5662">
          <cell r="A5662">
            <v>101133</v>
          </cell>
          <cell r="B5662" t="str">
            <v>Pintura Acrilica Base Solvente Negro S/mate-Pintuc</v>
          </cell>
          <cell r="C5662" t="str">
            <v>GLN</v>
          </cell>
          <cell r="D5662"/>
          <cell r="E5662"/>
          <cell r="F5662">
            <v>0</v>
          </cell>
          <cell r="G5662" t="str">
            <v>6601</v>
          </cell>
          <cell r="H5662" t="str">
            <v>PINTURAS</v>
          </cell>
          <cell r="I5662"/>
        </row>
        <row r="5663">
          <cell r="A5663">
            <v>101134</v>
          </cell>
          <cell r="B5663" t="str">
            <v>Pintura Acrilica Base Solvente Rojo S/mate-Pintuco</v>
          </cell>
          <cell r="C5663" t="str">
            <v>GLN</v>
          </cell>
          <cell r="D5663"/>
          <cell r="E5663"/>
          <cell r="F5663">
            <v>0</v>
          </cell>
          <cell r="G5663" t="str">
            <v>6601</v>
          </cell>
          <cell r="H5663" t="str">
            <v>PINTURAS</v>
          </cell>
          <cell r="I5663"/>
        </row>
        <row r="5664">
          <cell r="A5664">
            <v>101135</v>
          </cell>
          <cell r="B5664" t="str">
            <v>THINNER INCOLORO PINTUCO 121214</v>
          </cell>
          <cell r="C5664" t="str">
            <v>GLN</v>
          </cell>
          <cell r="D5664"/>
          <cell r="E5664"/>
          <cell r="F5664">
            <v>0</v>
          </cell>
          <cell r="G5664" t="str">
            <v>121.009</v>
          </cell>
          <cell r="H5664" t="str">
            <v>PINTURAS</v>
          </cell>
          <cell r="I5664"/>
        </row>
        <row r="5665">
          <cell r="A5665">
            <v>101136</v>
          </cell>
          <cell r="B5665" t="str">
            <v>CERTIFICACION RETIE PISTA BMX 2 ExclusivoBMX 2aEta</v>
          </cell>
          <cell r="C5665" t="str">
            <v>UN</v>
          </cell>
          <cell r="D5665"/>
          <cell r="E5665">
            <v>43546</v>
          </cell>
          <cell r="F5665">
            <v>5229422</v>
          </cell>
          <cell r="G5665" t="str">
            <v/>
          </cell>
          <cell r="H5665" t="str">
            <v>INST. ELECTRICAS</v>
          </cell>
          <cell r="I5665" t="str">
            <v>8956232 - IDRD - MEDIA ARMONICA COTIZACIONES</v>
          </cell>
        </row>
        <row r="5666">
          <cell r="A5666">
            <v>101137</v>
          </cell>
          <cell r="B5666" t="str">
            <v>CERTIFICACION RETILAP PISTA BMX 2 ExclusivoBMX 2aE</v>
          </cell>
          <cell r="C5666" t="str">
            <v>UN</v>
          </cell>
          <cell r="D5666"/>
          <cell r="E5666">
            <v>43546</v>
          </cell>
          <cell r="F5666">
            <v>6515250</v>
          </cell>
          <cell r="G5666" t="str">
            <v/>
          </cell>
          <cell r="H5666" t="str">
            <v>INST. ELECTRICAS</v>
          </cell>
          <cell r="I5666" t="str">
            <v>555555555555 - IDRD - MEDIANA DE COTIZACIONES</v>
          </cell>
        </row>
        <row r="5667">
          <cell r="A5667">
            <v>101138</v>
          </cell>
          <cell r="B5667" t="str">
            <v>RETIE_ParqueCiudadelaCafam2_PredioGavilanes</v>
          </cell>
          <cell r="C5667" t="str">
            <v>UN</v>
          </cell>
          <cell r="D5667"/>
          <cell r="E5667">
            <v>43536</v>
          </cell>
          <cell r="F5667">
            <v>5712000</v>
          </cell>
          <cell r="G5667" t="str">
            <v/>
          </cell>
          <cell r="H5667" t="str">
            <v>INST. ELECTRICAS</v>
          </cell>
          <cell r="I5667" t="str">
            <v>555555555555 - IDRD - MEDIANA DE COTIZACIONES</v>
          </cell>
        </row>
        <row r="5668">
          <cell r="A5668">
            <v>101139</v>
          </cell>
          <cell r="B5668" t="str">
            <v>RETILAP_ParqueCiudadelaCafam2_PredioGavilanes</v>
          </cell>
          <cell r="C5668" t="str">
            <v>UN</v>
          </cell>
          <cell r="D5668"/>
          <cell r="E5668">
            <v>43536</v>
          </cell>
          <cell r="F5668">
            <v>7378000</v>
          </cell>
          <cell r="G5668" t="str">
            <v/>
          </cell>
          <cell r="H5668" t="str">
            <v>INST. ELECTRICAS</v>
          </cell>
          <cell r="I5668" t="str">
            <v>555555555555 - IDRD - MEDIANA DE COTIZACIONES</v>
          </cell>
        </row>
        <row r="5669">
          <cell r="A5669">
            <v>101140</v>
          </cell>
          <cell r="B5669" t="str">
            <v>CONCEPTUALIZACIÓN GEOTECNICA / M2</v>
          </cell>
          <cell r="C5669" t="str">
            <v>M2</v>
          </cell>
          <cell r="D5669"/>
          <cell r="E5669">
            <v>44712</v>
          </cell>
          <cell r="F5669">
            <v>397</v>
          </cell>
          <cell r="G5669" t="str">
            <v/>
          </cell>
          <cell r="H5669" t="str">
            <v>TARIFAS PROFESIONALES</v>
          </cell>
          <cell r="I5669" t="str">
            <v>562221312 - IDRD - VALOR CIO AJUSTADO</v>
          </cell>
        </row>
        <row r="5670">
          <cell r="A5670">
            <v>101141</v>
          </cell>
          <cell r="B5670" t="str">
            <v>PERCHA 2 PUESTOS(Percha+Aisl.+Fijac)AP.</v>
          </cell>
          <cell r="C5670" t="str">
            <v>UN</v>
          </cell>
          <cell r="D5670"/>
          <cell r="E5670"/>
          <cell r="F5670">
            <v>0</v>
          </cell>
          <cell r="G5670" t="str">
            <v/>
          </cell>
          <cell r="H5670" t="str">
            <v>LAMPARAS</v>
          </cell>
          <cell r="I5670"/>
        </row>
        <row r="5671">
          <cell r="A5671">
            <v>101142</v>
          </cell>
          <cell r="B5671" t="str">
            <v>PERCHA 3 PUESTOS(Percha+Aisl.+Fijac)AP.</v>
          </cell>
          <cell r="C5671" t="str">
            <v>UN</v>
          </cell>
          <cell r="D5671"/>
          <cell r="E5671"/>
          <cell r="F5671">
            <v>0</v>
          </cell>
          <cell r="G5671" t="str">
            <v/>
          </cell>
          <cell r="H5671" t="str">
            <v>LAMPARAS</v>
          </cell>
          <cell r="I5671"/>
        </row>
        <row r="5672">
          <cell r="A5672">
            <v>101143</v>
          </cell>
          <cell r="B5672" t="str">
            <v>CONCRETO 3000 PSI Lanzado (Inc. Bomba)</v>
          </cell>
          <cell r="C5672" t="str">
            <v>M3</v>
          </cell>
          <cell r="D5672"/>
          <cell r="E5672">
            <v>45433</v>
          </cell>
          <cell r="F5672">
            <v>658730</v>
          </cell>
          <cell r="G5672" t="str">
            <v/>
          </cell>
          <cell r="H5672" t="str">
            <v>CONCRETOS</v>
          </cell>
          <cell r="I5672" t="str">
            <v>8956232 - IDRD - MEDIA ARMONICA COTIZACIONES</v>
          </cell>
        </row>
        <row r="5673">
          <cell r="A5673">
            <v>101144</v>
          </cell>
          <cell r="B5673" t="str">
            <v>MALLA ELECTROSOLDADA 5mm x 5mm  6Mtsx2.35(N0 USAR)</v>
          </cell>
          <cell r="C5673" t="str">
            <v>UN</v>
          </cell>
          <cell r="D5673"/>
          <cell r="E5673"/>
          <cell r="F5673">
            <v>0</v>
          </cell>
          <cell r="G5673" t="str">
            <v>M-131</v>
          </cell>
          <cell r="H5673" t="str">
            <v>MALLAS ELECTROSOLDADAS</v>
          </cell>
          <cell r="I5673"/>
        </row>
        <row r="5674">
          <cell r="A5674">
            <v>101145</v>
          </cell>
          <cell r="B5674" t="str">
            <v>ELEMENTOS DE SEGURIDAD(Casc+visor+masc+guant)</v>
          </cell>
          <cell r="C5674" t="str">
            <v>UN</v>
          </cell>
          <cell r="D5674"/>
          <cell r="E5674"/>
          <cell r="F5674">
            <v>0</v>
          </cell>
          <cell r="G5674" t="str">
            <v>Ref90178</v>
          </cell>
          <cell r="H5674" t="str">
            <v>EQUIPO DE SEGURIDAD INDUSTRIAL</v>
          </cell>
          <cell r="I5674"/>
        </row>
        <row r="5675">
          <cell r="A5675">
            <v>101146</v>
          </cell>
          <cell r="B5675" t="str">
            <v>Rejilla plástica antivandálica (29X100X3.8 cm) Peatonal</v>
          </cell>
          <cell r="C5675" t="str">
            <v>UN</v>
          </cell>
          <cell r="D5675"/>
          <cell r="E5675">
            <v>43790</v>
          </cell>
          <cell r="F5675">
            <v>215985</v>
          </cell>
          <cell r="G5675" t="str">
            <v>R-25-C</v>
          </cell>
          <cell r="H5675" t="str">
            <v>REJILLAS</v>
          </cell>
          <cell r="I5675" t="str">
            <v>2121212121 - MADERPLAST S.A.</v>
          </cell>
        </row>
        <row r="5676">
          <cell r="A5676">
            <v>101147</v>
          </cell>
          <cell r="B5676" t="str">
            <v>Rejilla sumidero (46X33X10) Peaton carcamT-1(Obra)</v>
          </cell>
          <cell r="C5676" t="str">
            <v>UN</v>
          </cell>
          <cell r="D5676"/>
          <cell r="E5676">
            <v>45478</v>
          </cell>
          <cell r="F5676">
            <v>93655</v>
          </cell>
          <cell r="G5676" t="str">
            <v>R-25-C</v>
          </cell>
          <cell r="H5676" t="str">
            <v>REJILLAS</v>
          </cell>
          <cell r="I5676" t="str">
            <v>555555555555 - IDRD - MEDIANA DE COTIZACIONES</v>
          </cell>
        </row>
        <row r="5677">
          <cell r="A5677">
            <v>101148</v>
          </cell>
          <cell r="B5677" t="str">
            <v>Rejilla sumidero (46X33X10) VEH.LIVIANO- CARC.T-1</v>
          </cell>
          <cell r="C5677" t="str">
            <v>UN</v>
          </cell>
          <cell r="D5677"/>
          <cell r="E5677"/>
          <cell r="F5677">
            <v>0</v>
          </cell>
          <cell r="G5677" t="str">
            <v>R-25-C</v>
          </cell>
          <cell r="H5677" t="str">
            <v>REJILLAS</v>
          </cell>
          <cell r="I5677"/>
        </row>
        <row r="5678">
          <cell r="A5678">
            <v>101149</v>
          </cell>
          <cell r="B5678" t="str">
            <v>DURMIENTE ORDINARIO (5x5CM) L=3M</v>
          </cell>
          <cell r="C5678" t="str">
            <v>ML</v>
          </cell>
          <cell r="D5678"/>
          <cell r="E5678">
            <v>45708</v>
          </cell>
          <cell r="F5678">
            <v>4022.61</v>
          </cell>
          <cell r="G5678" t="str">
            <v/>
          </cell>
          <cell r="H5678" t="str">
            <v>MADERAS</v>
          </cell>
          <cell r="I5678" t="str">
            <v>562221312 - IDRD - VALOR CIO AJUSTADO</v>
          </cell>
        </row>
        <row r="5679">
          <cell r="A5679">
            <v>101150</v>
          </cell>
          <cell r="B5679" t="str">
            <v>CARBONILLA ESCORIA CON TRANSPORTE</v>
          </cell>
          <cell r="C5679" t="str">
            <v>M3</v>
          </cell>
          <cell r="D5679"/>
          <cell r="E5679">
            <v>45503</v>
          </cell>
          <cell r="F5679">
            <v>153300</v>
          </cell>
          <cell r="G5679" t="str">
            <v/>
          </cell>
          <cell r="H5679" t="str">
            <v>AGREGADOS</v>
          </cell>
          <cell r="I5679" t="str">
            <v>555555555555 - IDRD - MEDIANA DE COTIZACIONES</v>
          </cell>
        </row>
        <row r="5680">
          <cell r="A5680">
            <v>101151</v>
          </cell>
          <cell r="B5680" t="str">
            <v>Rejilla sumidero (40*40*6) PEAT. FIBRIT **</v>
          </cell>
          <cell r="C5680" t="str">
            <v>UN</v>
          </cell>
          <cell r="D5680"/>
          <cell r="E5680"/>
          <cell r="F5680">
            <v>0</v>
          </cell>
          <cell r="G5680" t="str">
            <v/>
          </cell>
          <cell r="H5680" t="str">
            <v>REJILLAS</v>
          </cell>
          <cell r="I5680"/>
        </row>
        <row r="5681">
          <cell r="A5681">
            <v>101152</v>
          </cell>
          <cell r="B5681" t="str">
            <v>Estructura liviana recepción IDRD según diseño</v>
          </cell>
          <cell r="C5681" t="str">
            <v>UN</v>
          </cell>
          <cell r="D5681"/>
          <cell r="E5681"/>
          <cell r="F5681">
            <v>0</v>
          </cell>
          <cell r="G5681" t="str">
            <v/>
          </cell>
          <cell r="H5681" t="str">
            <v>IMPERMEABIL.,ADITIVOS,QUIMICOS</v>
          </cell>
          <cell r="I5681"/>
        </row>
        <row r="5682">
          <cell r="A5682">
            <v>101153</v>
          </cell>
          <cell r="B5682" t="str">
            <v>Rejilla sumidero (33*46*10) VEH.P FIBRIT **</v>
          </cell>
          <cell r="C5682" t="str">
            <v>UN</v>
          </cell>
          <cell r="D5682"/>
          <cell r="E5682"/>
          <cell r="F5682">
            <v>0</v>
          </cell>
          <cell r="G5682" t="str">
            <v/>
          </cell>
          <cell r="H5682" t="str">
            <v>REJILLAS</v>
          </cell>
          <cell r="I5682"/>
        </row>
        <row r="5683">
          <cell r="A5683">
            <v>101154</v>
          </cell>
          <cell r="B5683" t="str">
            <v>Rejilla sumidero (40*40*6) PEATONAL.</v>
          </cell>
          <cell r="C5683" t="str">
            <v>UN</v>
          </cell>
          <cell r="D5683"/>
          <cell r="E5683"/>
          <cell r="F5683">
            <v>0</v>
          </cell>
          <cell r="G5683" t="str">
            <v/>
          </cell>
          <cell r="H5683" t="str">
            <v>REJILLAS</v>
          </cell>
          <cell r="I5683"/>
        </row>
        <row r="5684">
          <cell r="A5684">
            <v>101155</v>
          </cell>
          <cell r="B5684" t="str">
            <v>Rejilla sumidero (46*40*10) PEAT. 4000psi **</v>
          </cell>
          <cell r="C5684" t="str">
            <v>UN</v>
          </cell>
          <cell r="D5684"/>
          <cell r="E5684"/>
          <cell r="F5684">
            <v>0</v>
          </cell>
          <cell r="G5684" t="str">
            <v/>
          </cell>
          <cell r="H5684" t="str">
            <v>REJILLAS</v>
          </cell>
          <cell r="I5684"/>
        </row>
        <row r="5685">
          <cell r="A5685">
            <v>101156</v>
          </cell>
          <cell r="B5685" t="str">
            <v>Rejilla sumidero (40*40*6) PEATONAL</v>
          </cell>
          <cell r="C5685" t="str">
            <v>UN</v>
          </cell>
          <cell r="D5685"/>
          <cell r="E5685">
            <v>45708</v>
          </cell>
          <cell r="F5685">
            <v>95103</v>
          </cell>
          <cell r="G5685" t="str">
            <v/>
          </cell>
          <cell r="H5685" t="str">
            <v>REJILLAS</v>
          </cell>
          <cell r="I5685" t="str">
            <v>562221312 - IDRD - VALOR CIO AJUSTADO</v>
          </cell>
        </row>
        <row r="5686">
          <cell r="A5686">
            <v>101157</v>
          </cell>
          <cell r="B5686" t="str">
            <v>Rejilla sumidero(29*40*4)PEAT4000psi(DESCONTINUADA</v>
          </cell>
          <cell r="C5686" t="str">
            <v>UN</v>
          </cell>
          <cell r="D5686"/>
          <cell r="E5686"/>
          <cell r="F5686">
            <v>0</v>
          </cell>
          <cell r="G5686" t="str">
            <v/>
          </cell>
          <cell r="H5686" t="str">
            <v>REJILLAS</v>
          </cell>
          <cell r="I5686"/>
        </row>
        <row r="5687">
          <cell r="A5687">
            <v>101158</v>
          </cell>
          <cell r="B5687" t="str">
            <v>Rejilla sumidero (33*25*6) PEAT. FIBRIT **</v>
          </cell>
          <cell r="C5687" t="str">
            <v>UN</v>
          </cell>
          <cell r="D5687"/>
          <cell r="E5687"/>
          <cell r="F5687">
            <v>0</v>
          </cell>
          <cell r="G5687" t="str">
            <v/>
          </cell>
          <cell r="H5687" t="str">
            <v>REJILLAS</v>
          </cell>
          <cell r="I5687"/>
        </row>
        <row r="5688">
          <cell r="A5688">
            <v>101159</v>
          </cell>
          <cell r="B5688" t="str">
            <v>Rejilla sumidero (33*25*8) VEH. FIBRIT **</v>
          </cell>
          <cell r="C5688" t="str">
            <v>UN</v>
          </cell>
          <cell r="D5688"/>
          <cell r="E5688"/>
          <cell r="F5688">
            <v>0</v>
          </cell>
          <cell r="G5688" t="str">
            <v/>
          </cell>
          <cell r="H5688" t="str">
            <v>REJILLAS</v>
          </cell>
          <cell r="I5688"/>
        </row>
        <row r="5689">
          <cell r="A5689">
            <v>101160</v>
          </cell>
          <cell r="B5689" t="str">
            <v>Restauración mueble recepción IDRD</v>
          </cell>
          <cell r="C5689" t="str">
            <v>GL</v>
          </cell>
          <cell r="D5689"/>
          <cell r="E5689"/>
          <cell r="F5689">
            <v>0</v>
          </cell>
          <cell r="G5689" t="str">
            <v/>
          </cell>
          <cell r="H5689" t="str">
            <v>IMPERMEABIL.,ADITIVOS,QUIMICOS</v>
          </cell>
          <cell r="I5689"/>
        </row>
        <row r="5690">
          <cell r="A5690">
            <v>101161</v>
          </cell>
          <cell r="B5690" t="str">
            <v>BOMBILLO AHORRADOR 26 WAT - 110V</v>
          </cell>
          <cell r="C5690" t="str">
            <v>UN</v>
          </cell>
          <cell r="D5690"/>
          <cell r="E5690">
            <v>45708</v>
          </cell>
          <cell r="F5690">
            <v>5219.76</v>
          </cell>
          <cell r="G5690" t="str">
            <v>06C601</v>
          </cell>
          <cell r="H5690" t="str">
            <v>LAMPARAS</v>
          </cell>
          <cell r="I5690" t="str">
            <v>562221312 - IDRD - VALOR CIO AJUSTADO</v>
          </cell>
        </row>
        <row r="5691">
          <cell r="A5691">
            <v>101162</v>
          </cell>
          <cell r="B5691" t="str">
            <v>BALA HALOGENA 50 W  (Inc. Bombill</v>
          </cell>
          <cell r="C5691" t="str">
            <v>UN</v>
          </cell>
          <cell r="D5691"/>
          <cell r="E5691"/>
          <cell r="F5691">
            <v>0</v>
          </cell>
          <cell r="G5691" t="str">
            <v>52BIFBL</v>
          </cell>
          <cell r="H5691" t="str">
            <v>LAMPARAS</v>
          </cell>
          <cell r="I5691"/>
        </row>
        <row r="5692">
          <cell r="A5692">
            <v>101163</v>
          </cell>
          <cell r="B5692" t="str">
            <v>SOLDADURA DE 3/32 Ref. 6013</v>
          </cell>
          <cell r="C5692" t="str">
            <v>KG</v>
          </cell>
          <cell r="D5692"/>
          <cell r="E5692">
            <v>45484</v>
          </cell>
          <cell r="F5692">
            <v>19998</v>
          </cell>
          <cell r="G5692" t="str">
            <v/>
          </cell>
          <cell r="H5692" t="str">
            <v>FERRETERIA</v>
          </cell>
          <cell r="I5692" t="str">
            <v>8956232 - IDRD - MEDIA ARMONICA COTIZACIONES</v>
          </cell>
        </row>
        <row r="5693">
          <cell r="A5693">
            <v>101164</v>
          </cell>
          <cell r="B5693" t="str">
            <v>Mant. puert. vidrio port. IDRD</v>
          </cell>
          <cell r="C5693" t="str">
            <v>UN</v>
          </cell>
          <cell r="D5693"/>
          <cell r="E5693"/>
          <cell r="F5693">
            <v>0</v>
          </cell>
          <cell r="G5693" t="str">
            <v/>
          </cell>
          <cell r="H5693" t="str">
            <v>Enchapes</v>
          </cell>
          <cell r="I5693"/>
        </row>
        <row r="5694">
          <cell r="A5694">
            <v>101165</v>
          </cell>
          <cell r="B5694" t="str">
            <v>Escrit. superf. fórmica 0.575X1.49C (Rec.IDRD) **</v>
          </cell>
          <cell r="C5694" t="str">
            <v>UN</v>
          </cell>
          <cell r="D5694"/>
          <cell r="E5694"/>
          <cell r="F5694">
            <v>0</v>
          </cell>
          <cell r="G5694" t="str">
            <v>6441052</v>
          </cell>
          <cell r="H5694" t="str">
            <v>MUEBLES Y CLOSETS</v>
          </cell>
          <cell r="I5694"/>
        </row>
        <row r="5695">
          <cell r="A5695">
            <v>101166</v>
          </cell>
          <cell r="B5695" t="str">
            <v>Escrit. superf. P fórmica 0.84X1.41 (Rec.IDRD) **</v>
          </cell>
          <cell r="C5695" t="str">
            <v>UN</v>
          </cell>
          <cell r="D5695"/>
          <cell r="E5695"/>
          <cell r="F5695">
            <v>0</v>
          </cell>
          <cell r="G5695" t="str">
            <v>6441052</v>
          </cell>
          <cell r="H5695" t="str">
            <v>MUEBLES Y CLOSETS</v>
          </cell>
          <cell r="I5695"/>
        </row>
        <row r="5696">
          <cell r="A5696">
            <v>101167</v>
          </cell>
          <cell r="B5696" t="str">
            <v>Escrit. cost. H metálico (Rec.IDRD) **</v>
          </cell>
          <cell r="C5696" t="str">
            <v>UN</v>
          </cell>
          <cell r="D5696"/>
          <cell r="E5696"/>
          <cell r="F5696">
            <v>0</v>
          </cell>
          <cell r="G5696" t="str">
            <v>6441052</v>
          </cell>
          <cell r="H5696" t="str">
            <v>MUEBLES Y CLOSETS</v>
          </cell>
          <cell r="I5696"/>
        </row>
        <row r="5697">
          <cell r="A5697">
            <v>101168</v>
          </cell>
          <cell r="B5697" t="str">
            <v>TEJA  DE ZINC (2.14X0.82) Imperfecta.</v>
          </cell>
          <cell r="C5697" t="str">
            <v>UN</v>
          </cell>
          <cell r="D5697"/>
          <cell r="E5697"/>
          <cell r="F5697">
            <v>0</v>
          </cell>
          <cell r="G5697" t="str">
            <v/>
          </cell>
          <cell r="H5697" t="str">
            <v>CUBIERTAS Y ACCESORIOS</v>
          </cell>
          <cell r="I5697"/>
        </row>
        <row r="5698">
          <cell r="A5698">
            <v>101169</v>
          </cell>
          <cell r="B5698" t="str">
            <v>Escrit. portateclado plástico (Rec.IDRD) **</v>
          </cell>
          <cell r="C5698" t="str">
            <v>UN</v>
          </cell>
          <cell r="D5698"/>
          <cell r="E5698"/>
          <cell r="F5698">
            <v>0</v>
          </cell>
          <cell r="G5698" t="str">
            <v>6441052</v>
          </cell>
          <cell r="H5698" t="str">
            <v>MUEBLES Y CLOSETS</v>
          </cell>
          <cell r="I5698"/>
        </row>
        <row r="5699">
          <cell r="A5699">
            <v>101170</v>
          </cell>
          <cell r="B5699" t="str">
            <v>TEJA  DE ZINC (2.14X0.82)  de 1A</v>
          </cell>
          <cell r="C5699" t="str">
            <v>UN</v>
          </cell>
          <cell r="D5699"/>
          <cell r="E5699">
            <v>44593</v>
          </cell>
          <cell r="F5699">
            <v>22733</v>
          </cell>
          <cell r="G5699" t="str">
            <v/>
          </cell>
          <cell r="H5699" t="str">
            <v>CUBIERTAS Y ACCESORIOS</v>
          </cell>
          <cell r="I5699" t="str">
            <v>860061089 - IDRD - PROYECCIÓN</v>
          </cell>
        </row>
        <row r="5700">
          <cell r="A5700">
            <v>101171</v>
          </cell>
          <cell r="B5700" t="str">
            <v>Escrit. archivador metálico (Rec.IDRD) **</v>
          </cell>
          <cell r="C5700" t="str">
            <v>UN</v>
          </cell>
          <cell r="D5700"/>
          <cell r="E5700"/>
          <cell r="F5700">
            <v>0</v>
          </cell>
          <cell r="G5700" t="str">
            <v>6441052</v>
          </cell>
          <cell r="H5700" t="str">
            <v>MUEBLES Y CLOSETS</v>
          </cell>
          <cell r="I5700"/>
        </row>
        <row r="5701">
          <cell r="A5701">
            <v>101172</v>
          </cell>
          <cell r="B5701" t="str">
            <v>TABLON GRES GRAFILADO(30X30) ALFA</v>
          </cell>
          <cell r="C5701" t="str">
            <v>M2</v>
          </cell>
          <cell r="D5701"/>
          <cell r="E5701">
            <v>45708</v>
          </cell>
          <cell r="F5701">
            <v>34780.99</v>
          </cell>
          <cell r="G5701" t="str">
            <v>G000160</v>
          </cell>
          <cell r="H5701" t="str">
            <v>Enchapes y Pisos</v>
          </cell>
          <cell r="I5701" t="str">
            <v>562221312 - IDRD - VALOR CIO AJUSTADO</v>
          </cell>
        </row>
        <row r="5702">
          <cell r="A5702">
            <v>101173</v>
          </cell>
          <cell r="B5702" t="str">
            <v>TABLON GRES RECOC.ESMALTADO(15X30) ALFA</v>
          </cell>
          <cell r="C5702" t="str">
            <v>M2</v>
          </cell>
          <cell r="D5702"/>
          <cell r="E5702"/>
          <cell r="F5702">
            <v>0</v>
          </cell>
          <cell r="G5702" t="str">
            <v>G000160</v>
          </cell>
          <cell r="H5702" t="str">
            <v>Enchapes y Pisos</v>
          </cell>
          <cell r="I5702"/>
        </row>
        <row r="5703">
          <cell r="A5703">
            <v>101174</v>
          </cell>
          <cell r="B5703" t="str">
            <v>UNION  ALCANT NOVAFORT 355MM S/NORMA ICONTEC</v>
          </cell>
          <cell r="C5703" t="str">
            <v>UN</v>
          </cell>
          <cell r="D5703"/>
          <cell r="E5703">
            <v>45750</v>
          </cell>
          <cell r="F5703">
            <v>391928</v>
          </cell>
          <cell r="G5703" t="str">
            <v/>
          </cell>
          <cell r="H5703" t="str">
            <v>INST. HIDRAUL/SANIT. Y LAMINAS</v>
          </cell>
          <cell r="I5703" t="str">
            <v>8956232 - IDRD - MEDIA ARMONICA COTIZACIONES</v>
          </cell>
        </row>
        <row r="5704">
          <cell r="A5704">
            <v>101175</v>
          </cell>
          <cell r="B5704" t="str">
            <v>FICHA TECN. FORESTAL(Inc.Format1 y 2):1-19 Árboles</v>
          </cell>
          <cell r="C5704" t="str">
            <v>UN</v>
          </cell>
          <cell r="D5704"/>
          <cell r="E5704">
            <v>44592</v>
          </cell>
          <cell r="F5704">
            <v>43991</v>
          </cell>
          <cell r="G5704" t="str">
            <v/>
          </cell>
          <cell r="H5704" t="str">
            <v>JARDINERIA Y GRAMAS</v>
          </cell>
          <cell r="I5704" t="str">
            <v>860061089 - IDRD - PROYECCIÓN</v>
          </cell>
        </row>
        <row r="5705">
          <cell r="A5705">
            <v>101176</v>
          </cell>
          <cell r="B5705" t="str">
            <v>Silla paño neum. 0.91x0.45x0.40 (Rec.IDRD) **</v>
          </cell>
          <cell r="C5705" t="str">
            <v>UN</v>
          </cell>
          <cell r="D5705"/>
          <cell r="E5705"/>
          <cell r="F5705">
            <v>0</v>
          </cell>
          <cell r="G5705" t="str">
            <v>6441052</v>
          </cell>
          <cell r="H5705" t="str">
            <v>MUEBLES Y CLOSETS</v>
          </cell>
          <cell r="I5705"/>
        </row>
        <row r="5706">
          <cell r="A5706">
            <v>101177</v>
          </cell>
          <cell r="B5706" t="str">
            <v>CLIPS DE FIJACION PARA FORTIMALLA</v>
          </cell>
          <cell r="C5706" t="str">
            <v>UN</v>
          </cell>
          <cell r="D5706"/>
          <cell r="E5706">
            <v>45491</v>
          </cell>
          <cell r="F5706">
            <v>848</v>
          </cell>
          <cell r="G5706" t="str">
            <v>8010</v>
          </cell>
          <cell r="H5706" t="str">
            <v>FERRETERIA</v>
          </cell>
          <cell r="I5706" t="str">
            <v>562221312 - IDRD - VALOR CIO AJUSTADO</v>
          </cell>
        </row>
        <row r="5707">
          <cell r="A5707">
            <v>101178</v>
          </cell>
          <cell r="B5707" t="str">
            <v>Proyector AREA-LED-312W-160Leds-33.000Lum-4.000K</v>
          </cell>
          <cell r="C5707" t="str">
            <v>UN</v>
          </cell>
          <cell r="D5707"/>
          <cell r="E5707">
            <v>43536</v>
          </cell>
          <cell r="F5707">
            <v>4403000</v>
          </cell>
          <cell r="G5707" t="str">
            <v/>
          </cell>
          <cell r="H5707" t="str">
            <v>INST. ELECTRICAS</v>
          </cell>
          <cell r="I5707" t="str">
            <v>555555555555 - IDRD - MEDIANA DE COTIZACIONES</v>
          </cell>
        </row>
        <row r="5708">
          <cell r="A5708">
            <v>101179</v>
          </cell>
          <cell r="B5708" t="str">
            <v>Señal IDE-46 Dos caras  (sumin)  **</v>
          </cell>
          <cell r="C5708" t="str">
            <v>UN</v>
          </cell>
          <cell r="D5708"/>
          <cell r="E5708">
            <v>44690</v>
          </cell>
          <cell r="F5708">
            <v>555862.01</v>
          </cell>
          <cell r="G5708" t="str">
            <v>SC-80</v>
          </cell>
          <cell r="H5708" t="str">
            <v>PREFABRICADOS METALICOS</v>
          </cell>
          <cell r="I5708" t="str">
            <v>555555555555 - IDRD - MEDIANA DE COTIZACIONES</v>
          </cell>
        </row>
        <row r="5709">
          <cell r="A5709">
            <v>101180</v>
          </cell>
          <cell r="B5709" t="str">
            <v>BANCA TIPO M-30 (A) CON ESPALDAR METALICO</v>
          </cell>
          <cell r="C5709" t="str">
            <v>UN</v>
          </cell>
          <cell r="D5709"/>
          <cell r="E5709">
            <v>43528</v>
          </cell>
          <cell r="F5709">
            <v>553350</v>
          </cell>
          <cell r="G5709" t="str">
            <v/>
          </cell>
          <cell r="H5709" t="str">
            <v>MOBILIARIO PARQUES</v>
          </cell>
          <cell r="I5709" t="str">
            <v>66665555555 - IDRD - MEDIA ARITMETICA DE COTIZACIONES</v>
          </cell>
        </row>
        <row r="5710">
          <cell r="A5710">
            <v>101181</v>
          </cell>
          <cell r="B5710" t="str">
            <v>PINTUCOAT DOBLE COMPONENTE Blc.516</v>
          </cell>
          <cell r="C5710" t="str">
            <v>GLN</v>
          </cell>
          <cell r="D5710"/>
          <cell r="E5710"/>
          <cell r="F5710">
            <v>0</v>
          </cell>
          <cell r="G5710" t="str">
            <v>653</v>
          </cell>
          <cell r="H5710" t="str">
            <v>PINTURAS</v>
          </cell>
          <cell r="I5710"/>
        </row>
        <row r="5711">
          <cell r="A5711">
            <v>101182</v>
          </cell>
          <cell r="B5711" t="str">
            <v>PANEL EN TRIPLEX ESTRUCTURAL 14MM(Sum+Inst.)</v>
          </cell>
          <cell r="C5711" t="str">
            <v>M2</v>
          </cell>
          <cell r="D5711"/>
          <cell r="E5711"/>
          <cell r="F5711">
            <v>0</v>
          </cell>
          <cell r="G5711" t="str">
            <v>E-6 R</v>
          </cell>
          <cell r="H5711" t="str">
            <v>PREFABRICADOS</v>
          </cell>
          <cell r="I5711"/>
        </row>
        <row r="5712">
          <cell r="A5712">
            <v>101183</v>
          </cell>
          <cell r="B5712" t="str">
            <v>Rejilla sumidero (0.25X1X0.4) Peat. Maderplast **</v>
          </cell>
          <cell r="C5712" t="str">
            <v>UN</v>
          </cell>
          <cell r="D5712"/>
          <cell r="E5712"/>
          <cell r="F5712">
            <v>0</v>
          </cell>
          <cell r="G5712" t="str">
            <v>R-25-C</v>
          </cell>
          <cell r="H5712" t="str">
            <v>REJILLAS</v>
          </cell>
          <cell r="I5712"/>
        </row>
        <row r="5713">
          <cell r="A5713">
            <v>101184</v>
          </cell>
          <cell r="B5713" t="str">
            <v>Recub.Fibra de Vidrio 5-9mm Panel dos caras(Sum+In</v>
          </cell>
          <cell r="C5713" t="str">
            <v>M2</v>
          </cell>
          <cell r="D5713"/>
          <cell r="E5713"/>
          <cell r="F5713">
            <v>0</v>
          </cell>
          <cell r="G5713" t="str">
            <v>E-6 R</v>
          </cell>
          <cell r="H5713" t="str">
            <v>PREFABRICADOS</v>
          </cell>
          <cell r="I5713"/>
        </row>
        <row r="5714">
          <cell r="A5714">
            <v>101185</v>
          </cell>
          <cell r="B5714" t="str">
            <v>Rejilla sumidero (0.40X1X0.4) Peat. Maderplast **</v>
          </cell>
          <cell r="C5714" t="str">
            <v>UN</v>
          </cell>
          <cell r="D5714"/>
          <cell r="E5714"/>
          <cell r="F5714">
            <v>0</v>
          </cell>
          <cell r="G5714" t="str">
            <v>R-25-C</v>
          </cell>
          <cell r="H5714" t="str">
            <v>REJILLAS</v>
          </cell>
          <cell r="I5714"/>
        </row>
        <row r="5715">
          <cell r="A5715">
            <v>101186</v>
          </cell>
          <cell r="B5715" t="str">
            <v>Rejilla sumidero (0.46X1X0.4) Peat. Maderplast **</v>
          </cell>
          <cell r="C5715" t="str">
            <v>UN</v>
          </cell>
          <cell r="D5715"/>
          <cell r="E5715"/>
          <cell r="F5715">
            <v>0</v>
          </cell>
          <cell r="G5715" t="str">
            <v>R-25-C</v>
          </cell>
          <cell r="H5715" t="str">
            <v>REJILLAS</v>
          </cell>
          <cell r="I5715"/>
        </row>
        <row r="5716">
          <cell r="A5716">
            <v>101187</v>
          </cell>
          <cell r="B5716" t="str">
            <v>Rejilla sumidero (0.25X1X0.4) Veh. Maderplast **</v>
          </cell>
          <cell r="C5716" t="str">
            <v>UN</v>
          </cell>
          <cell r="D5716"/>
          <cell r="E5716"/>
          <cell r="F5716">
            <v>0</v>
          </cell>
          <cell r="G5716" t="str">
            <v>R-25-C</v>
          </cell>
          <cell r="H5716" t="str">
            <v>REJILLAS</v>
          </cell>
          <cell r="I5716"/>
        </row>
        <row r="5717">
          <cell r="A5717">
            <v>101188</v>
          </cell>
          <cell r="B5717" t="str">
            <v>Rejilla sumidero (0.25X1X0.4) Veh.P. Maderplast **</v>
          </cell>
          <cell r="C5717" t="str">
            <v>UN</v>
          </cell>
          <cell r="D5717"/>
          <cell r="E5717"/>
          <cell r="F5717">
            <v>0</v>
          </cell>
          <cell r="G5717" t="str">
            <v>R-25-C</v>
          </cell>
          <cell r="H5717" t="str">
            <v>REJILLAS</v>
          </cell>
          <cell r="I5717"/>
        </row>
        <row r="5718">
          <cell r="A5718">
            <v>101189</v>
          </cell>
          <cell r="B5718" t="str">
            <v>Rejilla sumidero (0.29X1X0.4) Veh. Maderplast **</v>
          </cell>
          <cell r="C5718" t="str">
            <v>UN</v>
          </cell>
          <cell r="D5718"/>
          <cell r="E5718"/>
          <cell r="F5718">
            <v>0</v>
          </cell>
          <cell r="G5718" t="str">
            <v>R-25-C</v>
          </cell>
          <cell r="H5718" t="str">
            <v>REJILLAS</v>
          </cell>
          <cell r="I5718"/>
        </row>
        <row r="5719">
          <cell r="A5719">
            <v>101190</v>
          </cell>
          <cell r="B5719" t="str">
            <v>Rejilla sumidero (0.29X1X0.4) Veh.P. Maderplast **</v>
          </cell>
          <cell r="C5719" t="str">
            <v>UN</v>
          </cell>
          <cell r="D5719"/>
          <cell r="E5719"/>
          <cell r="F5719">
            <v>0</v>
          </cell>
          <cell r="G5719" t="str">
            <v>R-25-C</v>
          </cell>
          <cell r="H5719" t="str">
            <v>REJILLAS</v>
          </cell>
          <cell r="I5719"/>
        </row>
        <row r="5720">
          <cell r="A5720">
            <v>101191</v>
          </cell>
          <cell r="B5720" t="str">
            <v>Rejilla sumidero (0.40X1X0.4) Veh. Maderplast **</v>
          </cell>
          <cell r="C5720" t="str">
            <v>UN</v>
          </cell>
          <cell r="D5720"/>
          <cell r="E5720"/>
          <cell r="F5720">
            <v>0</v>
          </cell>
          <cell r="G5720" t="str">
            <v>R-25-C</v>
          </cell>
          <cell r="H5720" t="str">
            <v>REJILLAS</v>
          </cell>
          <cell r="I5720"/>
        </row>
        <row r="5721">
          <cell r="A5721">
            <v>101192</v>
          </cell>
          <cell r="B5721" t="str">
            <v>Rejilla sumidero (0.40X1X0.4) Veh.P. Maderplast **</v>
          </cell>
          <cell r="C5721" t="str">
            <v>UN</v>
          </cell>
          <cell r="D5721"/>
          <cell r="E5721"/>
          <cell r="F5721">
            <v>0</v>
          </cell>
          <cell r="G5721" t="str">
            <v>R-25-C</v>
          </cell>
          <cell r="H5721" t="str">
            <v>REJILLAS</v>
          </cell>
          <cell r="I5721"/>
        </row>
        <row r="5722">
          <cell r="A5722">
            <v>101193</v>
          </cell>
          <cell r="B5722" t="str">
            <v>Rejilla sumidero (0.46X1X0.4) Veh. Maderplast **</v>
          </cell>
          <cell r="C5722" t="str">
            <v>UN</v>
          </cell>
          <cell r="D5722"/>
          <cell r="E5722"/>
          <cell r="F5722">
            <v>0</v>
          </cell>
          <cell r="G5722" t="str">
            <v>R-25-C</v>
          </cell>
          <cell r="H5722" t="str">
            <v>REJILLAS</v>
          </cell>
          <cell r="I5722"/>
        </row>
        <row r="5723">
          <cell r="A5723">
            <v>101194</v>
          </cell>
          <cell r="B5723" t="str">
            <v>Rejilla sumidero (0.46X1X0.4) Veh.P. Maderplast **</v>
          </cell>
          <cell r="C5723" t="str">
            <v>UN</v>
          </cell>
          <cell r="D5723"/>
          <cell r="E5723"/>
          <cell r="F5723">
            <v>0</v>
          </cell>
          <cell r="G5723" t="str">
            <v>R-25-C</v>
          </cell>
          <cell r="H5723" t="str">
            <v>REJILLAS</v>
          </cell>
          <cell r="I5723"/>
        </row>
        <row r="5724">
          <cell r="A5724">
            <v>101195</v>
          </cell>
          <cell r="B5724" t="str">
            <v>SUMIN. E INSTAL.CUERDAS DINÁMICAS 50 M MURO ESCALA</v>
          </cell>
          <cell r="C5724" t="str">
            <v>UN</v>
          </cell>
          <cell r="D5724"/>
          <cell r="E5724"/>
          <cell r="F5724">
            <v>0</v>
          </cell>
          <cell r="G5724" t="str">
            <v/>
          </cell>
          <cell r="H5724" t="str">
            <v>IMPERMEABIL.,ADITIVOS,QUIMICOS</v>
          </cell>
          <cell r="I5724"/>
        </row>
        <row r="5725">
          <cell r="A5725">
            <v>101196</v>
          </cell>
          <cell r="B5725" t="str">
            <v>SUMIN E INSTAL DE CHAPA MURO ESCALAR</v>
          </cell>
          <cell r="C5725" t="str">
            <v>UN</v>
          </cell>
          <cell r="D5725"/>
          <cell r="E5725"/>
          <cell r="F5725">
            <v>0</v>
          </cell>
          <cell r="G5725" t="str">
            <v/>
          </cell>
          <cell r="H5725" t="str">
            <v>MOBILIARIO PARQUES</v>
          </cell>
          <cell r="I5725"/>
        </row>
        <row r="5726">
          <cell r="A5726">
            <v>101197</v>
          </cell>
          <cell r="B5726" t="str">
            <v>SUMIN E INSTAL DE CINTA MURO ESCALAR</v>
          </cell>
          <cell r="C5726" t="str">
            <v>UN</v>
          </cell>
          <cell r="D5726"/>
          <cell r="E5726"/>
          <cell r="F5726">
            <v>0</v>
          </cell>
          <cell r="G5726" t="str">
            <v/>
          </cell>
          <cell r="H5726" t="str">
            <v>IMPERMEABIL.,ADITIVOS,QUIMICOS</v>
          </cell>
          <cell r="I5726"/>
        </row>
        <row r="5727">
          <cell r="A5727">
            <v>101198</v>
          </cell>
          <cell r="B5727" t="str">
            <v>SUMIN E INSTAL DE MAILLONES MURO ESCALAR</v>
          </cell>
          <cell r="C5727" t="str">
            <v>UN</v>
          </cell>
          <cell r="D5727"/>
          <cell r="E5727"/>
          <cell r="F5727">
            <v>0</v>
          </cell>
          <cell r="G5727" t="str">
            <v/>
          </cell>
          <cell r="H5727" t="str">
            <v>IMPERMEABIL.,ADITIVOS,QUIMICOS</v>
          </cell>
          <cell r="I5727"/>
        </row>
        <row r="5728">
          <cell r="A5728">
            <v>101199</v>
          </cell>
          <cell r="B5728" t="str">
            <v>SUMIN E INSTAL  MOSQUETONES SENCILLOS MURO ESCALAR</v>
          </cell>
          <cell r="C5728" t="str">
            <v>UN</v>
          </cell>
          <cell r="D5728"/>
          <cell r="E5728"/>
          <cell r="F5728">
            <v>0</v>
          </cell>
          <cell r="G5728" t="str">
            <v/>
          </cell>
          <cell r="H5728" t="str">
            <v>IMPERMEABIL.,ADITIVOS,QUIMICOS</v>
          </cell>
          <cell r="I5728"/>
        </row>
        <row r="5729">
          <cell r="A5729">
            <v>101200</v>
          </cell>
          <cell r="B5729" t="str">
            <v>SUMIN E INSTAL  DE PRESAS MURO ESCALAR</v>
          </cell>
          <cell r="C5729" t="str">
            <v>UN</v>
          </cell>
          <cell r="D5729"/>
          <cell r="E5729"/>
          <cell r="F5729">
            <v>0</v>
          </cell>
          <cell r="G5729" t="str">
            <v/>
          </cell>
          <cell r="H5729" t="str">
            <v>IMPERMEABIL.,ADITIVOS,QUIMICOS</v>
          </cell>
          <cell r="I5729"/>
        </row>
        <row r="5730">
          <cell r="A5730">
            <v>101201</v>
          </cell>
          <cell r="B5730" t="str">
            <v>SUMIN E INSTAL  DE ARNESES MURO ESCALAR</v>
          </cell>
          <cell r="C5730" t="str">
            <v>UN</v>
          </cell>
          <cell r="D5730"/>
          <cell r="E5730"/>
          <cell r="F5730">
            <v>0</v>
          </cell>
          <cell r="G5730" t="str">
            <v/>
          </cell>
          <cell r="H5730" t="str">
            <v>IMPERMEABIL.,ADITIVOS,QUIMICOS</v>
          </cell>
          <cell r="I5730"/>
        </row>
        <row r="5731">
          <cell r="A5731">
            <v>101202</v>
          </cell>
          <cell r="B5731" t="str">
            <v>SUMIN E INSTAL  DE ARNESES NIÑO MURO ESCALAR</v>
          </cell>
          <cell r="C5731" t="str">
            <v>UN</v>
          </cell>
          <cell r="D5731"/>
          <cell r="E5731"/>
          <cell r="F5731">
            <v>0</v>
          </cell>
          <cell r="G5731" t="str">
            <v/>
          </cell>
          <cell r="H5731" t="str">
            <v>IMPERMEABIL.,ADITIVOS,QUIMICOS</v>
          </cell>
          <cell r="I5731"/>
        </row>
        <row r="5732">
          <cell r="A5732">
            <v>101203</v>
          </cell>
          <cell r="B5732" t="str">
            <v>SUMIN E INSTAL  DE ARNESES ADULTOS MURO ESCALAR</v>
          </cell>
          <cell r="C5732" t="str">
            <v>UN</v>
          </cell>
          <cell r="D5732"/>
          <cell r="E5732"/>
          <cell r="F5732">
            <v>0</v>
          </cell>
          <cell r="G5732" t="str">
            <v/>
          </cell>
          <cell r="H5732" t="str">
            <v>IMPERMEABIL.,ADITIVOS,QUIMICOS</v>
          </cell>
          <cell r="I5732"/>
        </row>
        <row r="5733">
          <cell r="A5733">
            <v>101204</v>
          </cell>
          <cell r="B5733" t="str">
            <v>SUMIN E INSTAL SISTEMA SEGUR. AUTOMÁTICO MURO ESCA</v>
          </cell>
          <cell r="C5733" t="str">
            <v>UN</v>
          </cell>
          <cell r="D5733"/>
          <cell r="E5733"/>
          <cell r="F5733">
            <v>0</v>
          </cell>
          <cell r="G5733" t="str">
            <v/>
          </cell>
          <cell r="H5733" t="str">
            <v>IMPERMEABIL.,ADITIVOS,QUIMICOS</v>
          </cell>
          <cell r="I5733"/>
        </row>
        <row r="5734">
          <cell r="A5734">
            <v>101205</v>
          </cell>
          <cell r="B5734" t="str">
            <v>SUMIN E INSTAL SISTEMA SEGUR. MANUAL MURO ESCA</v>
          </cell>
          <cell r="C5734" t="str">
            <v>UN</v>
          </cell>
          <cell r="D5734"/>
          <cell r="E5734"/>
          <cell r="F5734">
            <v>0</v>
          </cell>
          <cell r="G5734" t="str">
            <v/>
          </cell>
          <cell r="H5734" t="str">
            <v>IMPERMEABIL.,ADITIVOS,QUIMICOS</v>
          </cell>
          <cell r="I5734"/>
        </row>
        <row r="5735">
          <cell r="A5735">
            <v>101206</v>
          </cell>
          <cell r="B5735" t="str">
            <v>TORNILLO AUTOPERFORANTE SELLO NEOPRENO (Sum+Inst.)</v>
          </cell>
          <cell r="C5735" t="str">
            <v>UN</v>
          </cell>
          <cell r="D5735"/>
          <cell r="E5735"/>
          <cell r="F5735">
            <v>0</v>
          </cell>
          <cell r="G5735" t="str">
            <v>6 X 1"</v>
          </cell>
          <cell r="H5735" t="str">
            <v>FERRETERIA</v>
          </cell>
          <cell r="I5735"/>
        </row>
        <row r="5736">
          <cell r="A5736">
            <v>101207</v>
          </cell>
          <cell r="B5736" t="str">
            <v>TUBO EMT E:0.65  1½ "</v>
          </cell>
          <cell r="C5736" t="str">
            <v>ML</v>
          </cell>
          <cell r="D5736"/>
          <cell r="E5736"/>
          <cell r="F5736">
            <v>0</v>
          </cell>
          <cell r="G5736" t="str">
            <v/>
          </cell>
          <cell r="H5736" t="str">
            <v>TUBERIA HIDROSANITARIA</v>
          </cell>
          <cell r="I5736"/>
        </row>
        <row r="5737">
          <cell r="A5737">
            <v>101208</v>
          </cell>
          <cell r="B5737" t="str">
            <v>Capacete liso en Aluminio 1 1/2"</v>
          </cell>
          <cell r="C5737" t="str">
            <v>UN</v>
          </cell>
          <cell r="D5737"/>
          <cell r="E5737">
            <v>44715</v>
          </cell>
          <cell r="F5737">
            <v>4964</v>
          </cell>
          <cell r="G5737" t="str">
            <v>14CM150</v>
          </cell>
          <cell r="H5737" t="str">
            <v>TUBERIA</v>
          </cell>
          <cell r="I5737" t="str">
            <v>8956232 - IDRD - MEDIA ARMONICA COTIZACIONES</v>
          </cell>
        </row>
        <row r="5738">
          <cell r="A5738">
            <v>101209</v>
          </cell>
          <cell r="B5738" t="str">
            <v>SEÑAL CIVICA SC-80  dos caras (sum)**</v>
          </cell>
          <cell r="C5738" t="str">
            <v>UN</v>
          </cell>
          <cell r="D5738"/>
          <cell r="E5738">
            <v>45009</v>
          </cell>
          <cell r="F5738">
            <v>386475</v>
          </cell>
          <cell r="G5738" t="str">
            <v>SC-80</v>
          </cell>
          <cell r="H5738" t="str">
            <v>PREFABRICADOS METALICOS</v>
          </cell>
          <cell r="I5738" t="str">
            <v>860061089 - IDRD - PROYECCIÓN</v>
          </cell>
        </row>
        <row r="5739">
          <cell r="A5739">
            <v>101210</v>
          </cell>
          <cell r="B5739" t="str">
            <v>Proyector AREA-LED-182W-80Leds-19.800Lum-4.000K</v>
          </cell>
          <cell r="C5739" t="str">
            <v>UN</v>
          </cell>
          <cell r="D5739"/>
          <cell r="E5739">
            <v>43536</v>
          </cell>
          <cell r="F5739">
            <v>2302650</v>
          </cell>
          <cell r="G5739" t="str">
            <v/>
          </cell>
          <cell r="H5739" t="str">
            <v>INST. ELECTRICAS</v>
          </cell>
          <cell r="I5739" t="str">
            <v>555555555555 - IDRD - MEDIANA DE COTIZACIONES</v>
          </cell>
        </row>
        <row r="5740">
          <cell r="A5740">
            <v>101211</v>
          </cell>
          <cell r="B5740" t="str">
            <v>Cerram. M-70 (Tubo 1x1".)S/Dis M.U.(Sum+Inst) **</v>
          </cell>
          <cell r="C5740" t="str">
            <v>ML</v>
          </cell>
          <cell r="D5740"/>
          <cell r="E5740"/>
          <cell r="F5740">
            <v>0</v>
          </cell>
          <cell r="G5740" t="str">
            <v/>
          </cell>
          <cell r="H5740" t="str">
            <v>EQUIPO ALQUILER Y MAQUINARIA</v>
          </cell>
          <cell r="I5740"/>
        </row>
        <row r="5741">
          <cell r="A5741">
            <v>101212</v>
          </cell>
          <cell r="B5741" t="str">
            <v>Vegetación Arbustiva Rastrera</v>
          </cell>
          <cell r="C5741" t="str">
            <v>M2</v>
          </cell>
          <cell r="D5741"/>
          <cell r="E5741"/>
          <cell r="F5741">
            <v>0</v>
          </cell>
          <cell r="G5741" t="str">
            <v/>
          </cell>
          <cell r="H5741" t="str">
            <v>MISCELANEA</v>
          </cell>
          <cell r="I5741"/>
        </row>
        <row r="5742">
          <cell r="A5742">
            <v>101213</v>
          </cell>
          <cell r="B5742" t="str">
            <v>PLATINA 1/8" D=0.30m</v>
          </cell>
          <cell r="C5742" t="str">
            <v>UN</v>
          </cell>
          <cell r="D5742"/>
          <cell r="E5742">
            <v>45708</v>
          </cell>
          <cell r="F5742">
            <v>11889.06</v>
          </cell>
          <cell r="G5742" t="str">
            <v/>
          </cell>
          <cell r="H5742" t="str">
            <v>LAMINAS PLATINAS</v>
          </cell>
          <cell r="I5742" t="str">
            <v>562221312 - IDRD - VALOR CIO AJUSTADO</v>
          </cell>
        </row>
        <row r="5743">
          <cell r="A5743">
            <v>101214</v>
          </cell>
          <cell r="B5743" t="str">
            <v>PLATINA 1/8"  media luna r=0.15m</v>
          </cell>
          <cell r="C5743" t="str">
            <v>UN</v>
          </cell>
          <cell r="D5743"/>
          <cell r="E5743">
            <v>45692</v>
          </cell>
          <cell r="F5743">
            <v>10115</v>
          </cell>
          <cell r="G5743" t="str">
            <v/>
          </cell>
          <cell r="H5743" t="str">
            <v>LAMINAS PLATINAS</v>
          </cell>
          <cell r="I5743" t="str">
            <v>555555555555 - IDRD - MEDIANA DE COTIZACIONES</v>
          </cell>
        </row>
        <row r="5744">
          <cell r="A5744">
            <v>101215</v>
          </cell>
          <cell r="B5744" t="str">
            <v>Borde contenedor de raices BA75 (Sum) **</v>
          </cell>
          <cell r="C5744" t="str">
            <v>UN</v>
          </cell>
          <cell r="D5744"/>
          <cell r="E5744"/>
          <cell r="F5744">
            <v>0</v>
          </cell>
          <cell r="G5744" t="str">
            <v>35020</v>
          </cell>
          <cell r="H5744" t="str">
            <v>PREFABRICADOS CONCRETO</v>
          </cell>
          <cell r="I5744"/>
        </row>
        <row r="5745">
          <cell r="A5745">
            <v>101216</v>
          </cell>
          <cell r="B5745" t="str">
            <v>Elementos fijacion Archivador**</v>
          </cell>
          <cell r="C5745" t="str">
            <v>UN</v>
          </cell>
          <cell r="D5745"/>
          <cell r="E5745"/>
          <cell r="F5745">
            <v>0</v>
          </cell>
          <cell r="G5745" t="str">
            <v/>
          </cell>
          <cell r="H5745" t="str">
            <v>CUBIERTAS Y ACCESORIOS</v>
          </cell>
          <cell r="I5745"/>
        </row>
        <row r="5746">
          <cell r="A5746">
            <v>101217</v>
          </cell>
          <cell r="B5746" t="str">
            <v>H -  EN TUBO CUAD.1 1/2 ESCRIT.Sum+Inst."</v>
          </cell>
          <cell r="C5746" t="str">
            <v>UN</v>
          </cell>
          <cell r="D5746"/>
          <cell r="E5746"/>
          <cell r="F5746">
            <v>0</v>
          </cell>
          <cell r="G5746" t="str">
            <v/>
          </cell>
          <cell r="H5746" t="str">
            <v>TUBERIA HIDROSANITARIA</v>
          </cell>
          <cell r="I5746"/>
        </row>
        <row r="5747">
          <cell r="A5747">
            <v>101218</v>
          </cell>
          <cell r="B5747" t="str">
            <v>RecubrimientoSintetico+Demarcac(Patinodromo-Hockey</v>
          </cell>
          <cell r="C5747" t="str">
            <v>M2</v>
          </cell>
          <cell r="D5747"/>
          <cell r="E5747">
            <v>45708</v>
          </cell>
          <cell r="F5747">
            <v>68638.009999999995</v>
          </cell>
          <cell r="G5747" t="str">
            <v/>
          </cell>
          <cell r="H5747" t="str">
            <v>MOBILIARIO URBANO Y SEÑALIZAC.</v>
          </cell>
          <cell r="I5747" t="str">
            <v>562221312 - IDRD - VALOR CIO AJUSTADO</v>
          </cell>
        </row>
        <row r="5748">
          <cell r="A5748">
            <v>101219</v>
          </cell>
          <cell r="B5748" t="str">
            <v>Lámina 1.2 x 2.40 Formica Escritorio</v>
          </cell>
          <cell r="C5748" t="str">
            <v>UN</v>
          </cell>
          <cell r="D5748"/>
          <cell r="E5748">
            <v>43558</v>
          </cell>
          <cell r="F5748">
            <v>29500</v>
          </cell>
          <cell r="G5748" t="str">
            <v/>
          </cell>
          <cell r="H5748" t="str">
            <v>CIELORASOS</v>
          </cell>
          <cell r="I5748" t="str">
            <v>555555555555 - IDRD - MEDIANA DE COTIZACIONES</v>
          </cell>
        </row>
        <row r="5749">
          <cell r="A5749">
            <v>101220</v>
          </cell>
          <cell r="B5749" t="str">
            <v>Juego Muelle panel lateral forma ludica 3a12años C</v>
          </cell>
          <cell r="C5749" t="str">
            <v>UN</v>
          </cell>
          <cell r="D5749"/>
          <cell r="E5749">
            <v>44679</v>
          </cell>
          <cell r="F5749">
            <v>6419000</v>
          </cell>
          <cell r="G5749" t="str">
            <v/>
          </cell>
          <cell r="H5749" t="str">
            <v>MOBILIARIO PARQUES</v>
          </cell>
          <cell r="I5749" t="str">
            <v>555555555555 - IDRD - MEDIANA DE COTIZACIONES</v>
          </cell>
        </row>
        <row r="5750">
          <cell r="A5750">
            <v>101221</v>
          </cell>
          <cell r="B5750" t="str">
            <v>ALQUILER EQUIPO CERTIFICADOR PARA CABLE ESTRUCTURADO</v>
          </cell>
          <cell r="C5750" t="str">
            <v>UN</v>
          </cell>
          <cell r="D5750"/>
          <cell r="E5750">
            <v>43843</v>
          </cell>
          <cell r="F5750">
            <v>36046</v>
          </cell>
          <cell r="G5750" t="str">
            <v/>
          </cell>
          <cell r="H5750" t="str">
            <v>CABLEADO ESTRUCTURADO</v>
          </cell>
          <cell r="I5750" t="str">
            <v>860061089 - IDRD - PROYECCIÓN</v>
          </cell>
        </row>
        <row r="5751">
          <cell r="A5751">
            <v>101222</v>
          </cell>
          <cell r="B5751" t="str">
            <v>TORNILLO,PUNTILLAS Y ELEMENTOS FIJACIÓN</v>
          </cell>
          <cell r="C5751" t="str">
            <v>UN</v>
          </cell>
          <cell r="D5751"/>
          <cell r="E5751"/>
          <cell r="F5751">
            <v>0</v>
          </cell>
          <cell r="G5751" t="str">
            <v>Caja de 100</v>
          </cell>
          <cell r="H5751" t="str">
            <v>FERRETERIA</v>
          </cell>
          <cell r="I5751"/>
        </row>
        <row r="5752">
          <cell r="A5752">
            <v>101223</v>
          </cell>
          <cell r="B5752" t="str">
            <v>PANEL DIVISIÓN 1.35X0.56M(Sum+Inst.)</v>
          </cell>
          <cell r="C5752" t="str">
            <v>UN</v>
          </cell>
          <cell r="D5752"/>
          <cell r="E5752"/>
          <cell r="F5752">
            <v>0</v>
          </cell>
          <cell r="G5752" t="str">
            <v>E-6 R</v>
          </cell>
          <cell r="H5752" t="str">
            <v>PREFABRICADOS</v>
          </cell>
          <cell r="I5752"/>
        </row>
        <row r="5753">
          <cell r="A5753">
            <v>101224</v>
          </cell>
          <cell r="B5753" t="str">
            <v>PANEL DIVISIÓN 1.35X0.84M(Sum+Inst.)</v>
          </cell>
          <cell r="C5753" t="str">
            <v>UN</v>
          </cell>
          <cell r="D5753"/>
          <cell r="E5753"/>
          <cell r="F5753">
            <v>0</v>
          </cell>
          <cell r="G5753" t="str">
            <v>E-6 R</v>
          </cell>
          <cell r="H5753" t="str">
            <v>PREFABRICADOS</v>
          </cell>
          <cell r="I5753"/>
        </row>
        <row r="5754">
          <cell r="A5754">
            <v>101225</v>
          </cell>
          <cell r="B5754" t="str">
            <v>PUERTA VENTANA EN PERFIL 1/2"</v>
          </cell>
          <cell r="C5754" t="str">
            <v>M2</v>
          </cell>
          <cell r="D5754"/>
          <cell r="E5754"/>
          <cell r="F5754">
            <v>0</v>
          </cell>
          <cell r="G5754" t="str">
            <v/>
          </cell>
          <cell r="H5754" t="str">
            <v>VENTANERIA</v>
          </cell>
          <cell r="I5754"/>
        </row>
        <row r="5755">
          <cell r="A5755">
            <v>101226</v>
          </cell>
          <cell r="B5755" t="str">
            <v>Silla  Sencilla plastica anclada a piso **</v>
          </cell>
          <cell r="C5755" t="str">
            <v>UN</v>
          </cell>
          <cell r="D5755"/>
          <cell r="E5755"/>
          <cell r="F5755">
            <v>0</v>
          </cell>
          <cell r="G5755" t="str">
            <v>6441052</v>
          </cell>
          <cell r="H5755" t="str">
            <v>MUEBLES Y CLOSETS</v>
          </cell>
          <cell r="I5755"/>
        </row>
        <row r="5756">
          <cell r="A5756">
            <v>101227</v>
          </cell>
          <cell r="B5756" t="str">
            <v>ARCHIVADOR METÁLICO DE 2.5X1X2.1</v>
          </cell>
          <cell r="C5756" t="str">
            <v>UN</v>
          </cell>
          <cell r="D5756"/>
          <cell r="E5756"/>
          <cell r="F5756">
            <v>0</v>
          </cell>
          <cell r="G5756" t="str">
            <v>6440452</v>
          </cell>
          <cell r="H5756" t="str">
            <v>MUEBLES Y CLOSETS</v>
          </cell>
          <cell r="I5756"/>
        </row>
        <row r="5757">
          <cell r="A5757">
            <v>101228</v>
          </cell>
          <cell r="B5757" t="str">
            <v>ARCHIVADOR METÁLICO DE 2.6X1X2.1</v>
          </cell>
          <cell r="C5757" t="str">
            <v>UN</v>
          </cell>
          <cell r="D5757"/>
          <cell r="E5757"/>
          <cell r="F5757">
            <v>0</v>
          </cell>
          <cell r="G5757" t="str">
            <v>6440452</v>
          </cell>
          <cell r="H5757" t="str">
            <v>MUEBLES Y CLOSETS</v>
          </cell>
          <cell r="I5757"/>
        </row>
        <row r="5758">
          <cell r="A5758">
            <v>101229</v>
          </cell>
          <cell r="B5758" t="str">
            <v>ARCHIVADOR METÁLICO DE 3.6X1X2.1</v>
          </cell>
          <cell r="C5758" t="str">
            <v>UN</v>
          </cell>
          <cell r="D5758"/>
          <cell r="E5758"/>
          <cell r="F5758">
            <v>0</v>
          </cell>
          <cell r="G5758" t="str">
            <v>6440452</v>
          </cell>
          <cell r="H5758" t="str">
            <v>MUEBLES Y CLOSETS</v>
          </cell>
          <cell r="I5758"/>
        </row>
        <row r="5759">
          <cell r="A5759">
            <v>101230</v>
          </cell>
          <cell r="B5759" t="str">
            <v>Juego columpio cesta rotomoldeado 6-12 años Cap: 5</v>
          </cell>
          <cell r="C5759" t="str">
            <v>UN</v>
          </cell>
          <cell r="D5759"/>
          <cell r="E5759">
            <v>44679</v>
          </cell>
          <cell r="F5759">
            <v>18190126</v>
          </cell>
          <cell r="G5759" t="str">
            <v/>
          </cell>
          <cell r="H5759" t="str">
            <v>MOBILIARIO PARQUES</v>
          </cell>
          <cell r="I5759" t="str">
            <v>555555555555 - IDRD - MEDIANA DE COTIZACIONES</v>
          </cell>
        </row>
        <row r="5760">
          <cell r="A5760">
            <v>101231</v>
          </cell>
          <cell r="B5760" t="str">
            <v>PANEL DIVISIÓN 0.95X0.56M(Sum+Inst.)</v>
          </cell>
          <cell r="C5760" t="str">
            <v>UN</v>
          </cell>
          <cell r="D5760"/>
          <cell r="E5760"/>
          <cell r="F5760">
            <v>0</v>
          </cell>
          <cell r="G5760" t="str">
            <v>E-6 R</v>
          </cell>
          <cell r="H5760" t="str">
            <v>PREFABRICADOS</v>
          </cell>
          <cell r="I5760"/>
        </row>
        <row r="5761">
          <cell r="A5761">
            <v>101232</v>
          </cell>
          <cell r="B5761" t="str">
            <v>PANEL DIVISIÓN 0.95X0.84M(Sum+Inst.)</v>
          </cell>
          <cell r="C5761" t="str">
            <v>UN</v>
          </cell>
          <cell r="D5761"/>
          <cell r="E5761"/>
          <cell r="F5761">
            <v>0</v>
          </cell>
          <cell r="G5761" t="str">
            <v>E-6 R</v>
          </cell>
          <cell r="H5761" t="str">
            <v>PREFABRICADOS</v>
          </cell>
          <cell r="I5761"/>
        </row>
        <row r="5762">
          <cell r="A5762">
            <v>101233</v>
          </cell>
          <cell r="B5762" t="str">
            <v>CABLE cobre Aisl. 350 MCM THW - 90 C 600V</v>
          </cell>
          <cell r="C5762" t="str">
            <v>ML</v>
          </cell>
          <cell r="D5762"/>
          <cell r="E5762"/>
          <cell r="F5762">
            <v>0</v>
          </cell>
          <cell r="G5762" t="str">
            <v>FACOMEC</v>
          </cell>
          <cell r="H5762" t="str">
            <v>CABLES</v>
          </cell>
          <cell r="I5762"/>
        </row>
        <row r="5763">
          <cell r="A5763">
            <v>101234</v>
          </cell>
          <cell r="B5763" t="str">
            <v>CABLE cobre Aisl. 250 MCM THW - 90 C 600V</v>
          </cell>
          <cell r="C5763" t="str">
            <v>ML</v>
          </cell>
          <cell r="D5763"/>
          <cell r="E5763">
            <v>44194</v>
          </cell>
          <cell r="F5763">
            <v>35674</v>
          </cell>
          <cell r="G5763" t="str">
            <v>FACOMEC</v>
          </cell>
          <cell r="H5763" t="str">
            <v>CABLES</v>
          </cell>
          <cell r="I5763" t="str">
            <v>860061089 - IDRD - PROYECCIÓN</v>
          </cell>
        </row>
        <row r="5764">
          <cell r="A5764">
            <v>101235</v>
          </cell>
          <cell r="B5764" t="str">
            <v>Triturado 3-4" **</v>
          </cell>
          <cell r="C5764" t="str">
            <v>M3</v>
          </cell>
          <cell r="D5764"/>
          <cell r="E5764"/>
          <cell r="F5764">
            <v>0</v>
          </cell>
          <cell r="G5764" t="str">
            <v/>
          </cell>
          <cell r="H5764" t="str">
            <v>AGREGADOS CONCRETOS Y MORTEROS</v>
          </cell>
          <cell r="I5764"/>
        </row>
        <row r="5765">
          <cell r="A5765">
            <v>101236</v>
          </cell>
          <cell r="B5765" t="str">
            <v>TABLERO C/P TRIF.36 CTS</v>
          </cell>
          <cell r="C5765" t="str">
            <v>UN</v>
          </cell>
          <cell r="D5765"/>
          <cell r="E5765">
            <v>43840</v>
          </cell>
          <cell r="F5765">
            <v>463161.99</v>
          </cell>
          <cell r="G5765" t="str">
            <v>27TP18</v>
          </cell>
          <cell r="H5765" t="str">
            <v>CAJAS, ARMARIOS, TABLEROS</v>
          </cell>
          <cell r="I5765" t="str">
            <v>860061089 - IDRD - PROYECCIÓN</v>
          </cell>
        </row>
        <row r="5766">
          <cell r="A5766">
            <v>101237</v>
          </cell>
          <cell r="B5766" t="str">
            <v>Juego Columpio  3 a 14 años Cap: 4 niños</v>
          </cell>
          <cell r="C5766" t="str">
            <v>UN</v>
          </cell>
          <cell r="D5766"/>
          <cell r="E5766">
            <v>44679</v>
          </cell>
          <cell r="F5766">
            <v>37281037</v>
          </cell>
          <cell r="G5766" t="str">
            <v/>
          </cell>
          <cell r="H5766" t="str">
            <v>MOBILIARIO PARQUES</v>
          </cell>
          <cell r="I5766" t="str">
            <v>8956232 - IDRD - MEDIA ARMONICA COTIZACIONES</v>
          </cell>
        </row>
        <row r="5767">
          <cell r="A5767">
            <v>101238</v>
          </cell>
          <cell r="B5767" t="str">
            <v>Juego Infantil 2 a 5 años Cap: 6 niños</v>
          </cell>
          <cell r="C5767" t="str">
            <v>UN</v>
          </cell>
          <cell r="D5767"/>
          <cell r="E5767">
            <v>43537</v>
          </cell>
          <cell r="F5767">
            <v>20548351</v>
          </cell>
          <cell r="G5767" t="str">
            <v/>
          </cell>
          <cell r="H5767" t="str">
            <v>MOBILIARIO PARQUES</v>
          </cell>
          <cell r="I5767" t="str">
            <v>900470679 - Escenarios Deportivos S.A.S.</v>
          </cell>
        </row>
        <row r="5768">
          <cell r="A5768">
            <v>101239</v>
          </cell>
          <cell r="B5768" t="str">
            <v>Banca Arco sin Espaldar GRC 21 MP Según diseño</v>
          </cell>
          <cell r="C5768" t="str">
            <v>UN</v>
          </cell>
          <cell r="D5768"/>
          <cell r="E5768">
            <v>45462</v>
          </cell>
          <cell r="F5768">
            <v>1491597</v>
          </cell>
          <cell r="G5768" t="str">
            <v/>
          </cell>
          <cell r="H5768" t="str">
            <v>MOBILIARIO PARQUES</v>
          </cell>
          <cell r="I5768" t="str">
            <v>900435618 - KONKRETUS S.A.S.</v>
          </cell>
        </row>
        <row r="5769">
          <cell r="A5769">
            <v>101240</v>
          </cell>
          <cell r="B5769" t="str">
            <v>APISONADOR CANGURO GASOLINA (DIA)</v>
          </cell>
          <cell r="C5769" t="str">
            <v>DD</v>
          </cell>
          <cell r="D5769"/>
          <cell r="E5769">
            <v>45708</v>
          </cell>
          <cell r="F5769">
            <v>68447.61</v>
          </cell>
          <cell r="G5769" t="str">
            <v/>
          </cell>
          <cell r="H5769" t="str">
            <v>EQUIPO ALQUILER Y MAQUINARIA</v>
          </cell>
          <cell r="I5769" t="str">
            <v>562221312 - IDRD - VALOR CIO AJUSTADO</v>
          </cell>
        </row>
        <row r="5770">
          <cell r="A5770">
            <v>101241</v>
          </cell>
          <cell r="B5770" t="str">
            <v>CORTADORA PAV. CONCRETO-Gasolina(sin disco)</v>
          </cell>
          <cell r="C5770" t="str">
            <v>MES</v>
          </cell>
          <cell r="D5770"/>
          <cell r="E5770"/>
          <cell r="F5770">
            <v>0</v>
          </cell>
          <cell r="G5770" t="str">
            <v>Trifasica</v>
          </cell>
          <cell r="H5770" t="str">
            <v>EQUIPO ALQUILER Y MAQUINARIA</v>
          </cell>
          <cell r="I5770"/>
        </row>
        <row r="5771">
          <cell r="A5771">
            <v>101242</v>
          </cell>
          <cell r="B5771" t="str">
            <v>BENITIN DE 2. TONELADAS (Oper+Comb)</v>
          </cell>
          <cell r="C5771" t="str">
            <v>DD</v>
          </cell>
          <cell r="D5771"/>
          <cell r="E5771"/>
          <cell r="F5771">
            <v>0</v>
          </cell>
          <cell r="G5771" t="str">
            <v>Vibrocompact</v>
          </cell>
          <cell r="H5771" t="str">
            <v>EQUIPOS DE COMPACTACION</v>
          </cell>
          <cell r="I5771"/>
        </row>
        <row r="5772">
          <cell r="A5772">
            <v>101243</v>
          </cell>
          <cell r="B5772" t="str">
            <v>PLANTA PORTATIL INDUST.10-12KVA-DIESEL- ALQUILER</v>
          </cell>
          <cell r="C5772" t="str">
            <v>DD</v>
          </cell>
          <cell r="D5772"/>
          <cell r="E5772">
            <v>45708</v>
          </cell>
          <cell r="F5772">
            <v>92824</v>
          </cell>
          <cell r="G5772" t="str">
            <v/>
          </cell>
          <cell r="H5772" t="str">
            <v>PLANTAS ELECTRICAS</v>
          </cell>
          <cell r="I5772" t="str">
            <v>562221312 - IDRD - VALOR CIO AJUSTADO</v>
          </cell>
        </row>
        <row r="5773">
          <cell r="A5773">
            <v>101244</v>
          </cell>
          <cell r="B5773" t="str">
            <v>REGLA VIBRATORIA  TIPO ESCALERA GASOLINA</v>
          </cell>
          <cell r="C5773" t="str">
            <v>DD</v>
          </cell>
          <cell r="D5773"/>
          <cell r="E5773">
            <v>43817</v>
          </cell>
          <cell r="F5773">
            <v>26180</v>
          </cell>
          <cell r="G5773" t="str">
            <v>DIMAPACK BOG</v>
          </cell>
          <cell r="H5773" t="str">
            <v>EQUIPO ALQUILER Y MAQUINARIA</v>
          </cell>
          <cell r="I5773" t="str">
            <v>830126433-1 - ASTRO EQUIPOS  LTDA</v>
          </cell>
        </row>
        <row r="5774">
          <cell r="A5774">
            <v>101245</v>
          </cell>
          <cell r="B5774" t="str">
            <v>TALADRO  ROMPEDOR - DEMOLEDOR-11/4" ELECT.</v>
          </cell>
          <cell r="C5774" t="str">
            <v>DD</v>
          </cell>
          <cell r="D5774"/>
          <cell r="E5774"/>
          <cell r="F5774">
            <v>0</v>
          </cell>
          <cell r="G5774" t="str">
            <v/>
          </cell>
          <cell r="H5774" t="str">
            <v>EQUIPO ALQUILER Y MAQUINARIA</v>
          </cell>
          <cell r="I5774"/>
        </row>
        <row r="5775">
          <cell r="A5775">
            <v>101247</v>
          </cell>
          <cell r="B5775" t="str">
            <v>TABLERO EN PINO PATULA NUEVO (1.4x0.7m)</v>
          </cell>
          <cell r="C5775" t="str">
            <v>DD</v>
          </cell>
          <cell r="D5775"/>
          <cell r="E5775"/>
          <cell r="F5775">
            <v>0</v>
          </cell>
          <cell r="G5775" t="str">
            <v/>
          </cell>
          <cell r="H5775" t="str">
            <v>EQUIPO ALQUILER Y MAQUINARIA</v>
          </cell>
          <cell r="I5775"/>
        </row>
        <row r="5776">
          <cell r="A5776">
            <v>101248</v>
          </cell>
          <cell r="B5776" t="str">
            <v>SumBancaPrefabConcreSinEspalL:1.8mA:0.5mH:0.40CDRC</v>
          </cell>
          <cell r="C5776" t="str">
            <v>UN</v>
          </cell>
          <cell r="D5776"/>
          <cell r="E5776"/>
          <cell r="F5776">
            <v>0</v>
          </cell>
          <cell r="G5776" t="str">
            <v/>
          </cell>
          <cell r="H5776" t="str">
            <v>MOBILIARIO URBANO Y SEÑALIZAC.</v>
          </cell>
          <cell r="I5776"/>
        </row>
        <row r="5777">
          <cell r="A5777">
            <v>101249</v>
          </cell>
          <cell r="B5777" t="str">
            <v>CARROTANQUE DE AGUA  FORD-600</v>
          </cell>
          <cell r="C5777" t="str">
            <v>HR</v>
          </cell>
          <cell r="D5777"/>
          <cell r="E5777"/>
          <cell r="F5777">
            <v>0</v>
          </cell>
          <cell r="G5777" t="str">
            <v>11.000 Lt</v>
          </cell>
          <cell r="H5777" t="str">
            <v>IMPERMEABIL.,ADITIVOS,QUIMICOS</v>
          </cell>
          <cell r="I5777"/>
        </row>
        <row r="5778">
          <cell r="A5778">
            <v>101250</v>
          </cell>
          <cell r="B5778" t="str">
            <v>DISCO DIAMANT.14"CORTE ASFALTO ABRASIVO E=20MM</v>
          </cell>
          <cell r="C5778" t="str">
            <v>UN</v>
          </cell>
          <cell r="D5778"/>
          <cell r="E5778">
            <v>45708</v>
          </cell>
          <cell r="F5778">
            <v>725420.03</v>
          </cell>
          <cell r="G5778" t="str">
            <v/>
          </cell>
          <cell r="H5778" t="str">
            <v>HERRAMIENTA</v>
          </cell>
          <cell r="I5778" t="str">
            <v>562221312 - IDRD - VALOR CIO AJUSTADO</v>
          </cell>
        </row>
        <row r="5779">
          <cell r="A5779">
            <v>101251</v>
          </cell>
          <cell r="B5779" t="str">
            <v>DISCO DIAMANT.14"CONCRETO REFORZADO**</v>
          </cell>
          <cell r="C5779" t="str">
            <v>UN</v>
          </cell>
          <cell r="D5779"/>
          <cell r="E5779">
            <v>45721</v>
          </cell>
          <cell r="F5779">
            <v>512346</v>
          </cell>
          <cell r="G5779" t="str">
            <v/>
          </cell>
          <cell r="H5779" t="str">
            <v>HERRAMIENTA</v>
          </cell>
          <cell r="I5779" t="str">
            <v>8956232 - IDRD - MEDIA ARMONICA COTIZACIONES</v>
          </cell>
        </row>
        <row r="5780">
          <cell r="A5780">
            <v>101252</v>
          </cell>
          <cell r="B5780" t="str">
            <v>ARENA  LAVADA DE PEÑA Pozo + transp.</v>
          </cell>
          <cell r="C5780" t="str">
            <v>M3</v>
          </cell>
          <cell r="D5780"/>
          <cell r="E5780">
            <v>45708</v>
          </cell>
          <cell r="F5780">
            <v>188390</v>
          </cell>
          <cell r="G5780" t="str">
            <v/>
          </cell>
          <cell r="H5780" t="str">
            <v>AGREGADOS</v>
          </cell>
          <cell r="I5780" t="str">
            <v>562221312 - IDRD - VALOR CIO AJUSTADO</v>
          </cell>
        </row>
        <row r="5781">
          <cell r="A5781">
            <v>101253</v>
          </cell>
          <cell r="B5781" t="str">
            <v>Juego carrusel Cap: 6 niños 3-8 años</v>
          </cell>
          <cell r="C5781" t="str">
            <v>UN</v>
          </cell>
          <cell r="D5781"/>
          <cell r="E5781">
            <v>43543</v>
          </cell>
          <cell r="F5781">
            <v>8000000.0099999998</v>
          </cell>
          <cell r="G5781" t="str">
            <v/>
          </cell>
          <cell r="H5781" t="str">
            <v>MOBILIARIO PARQUES</v>
          </cell>
          <cell r="I5781" t="str">
            <v>999999999999 - CIUDADES SL</v>
          </cell>
        </row>
        <row r="5782">
          <cell r="A5782">
            <v>101254</v>
          </cell>
          <cell r="B5782" t="str">
            <v>CAMPERO PASAJEROS</v>
          </cell>
          <cell r="C5782" t="str">
            <v>HR</v>
          </cell>
          <cell r="D5782"/>
          <cell r="E5782"/>
          <cell r="F5782">
            <v>0</v>
          </cell>
          <cell r="G5782" t="str">
            <v/>
          </cell>
          <cell r="H5782" t="str">
            <v>EQUIPO ALQUILER Y MAQUINARIA</v>
          </cell>
          <cell r="I5782"/>
        </row>
        <row r="5783">
          <cell r="A5783">
            <v>101255</v>
          </cell>
          <cell r="B5783" t="str">
            <v>TRANSPORTE  MOTONIVELADORA-C.BAJA (Con Escolta)</v>
          </cell>
          <cell r="C5783" t="str">
            <v>VJ</v>
          </cell>
          <cell r="D5783"/>
          <cell r="E5783"/>
          <cell r="F5783">
            <v>0</v>
          </cell>
          <cell r="G5783" t="str">
            <v/>
          </cell>
          <cell r="H5783" t="str">
            <v>EQUIPOS DE EXCAVACION</v>
          </cell>
          <cell r="I5783"/>
        </row>
        <row r="5784">
          <cell r="A5784">
            <v>101256</v>
          </cell>
          <cell r="B5784" t="str">
            <v>EMULSION ASFALTICA (CRL-1)Imprimacion-Via+Transp</v>
          </cell>
          <cell r="C5784" t="str">
            <v>KG</v>
          </cell>
          <cell r="D5784"/>
          <cell r="E5784">
            <v>45708</v>
          </cell>
          <cell r="F5784">
            <v>2894.24</v>
          </cell>
          <cell r="G5784" t="str">
            <v>25180</v>
          </cell>
          <cell r="H5784" t="str">
            <v>IMPERMEABILIZANTES</v>
          </cell>
          <cell r="I5784" t="str">
            <v>562221312 - IDRD - VALOR CIO AJUSTADO</v>
          </cell>
        </row>
        <row r="5785">
          <cell r="A5785">
            <v>101257</v>
          </cell>
          <cell r="B5785" t="str">
            <v>EMULSION ASFALTICA (CRR-1)Riego de Liga-Sellos+Tra</v>
          </cell>
          <cell r="C5785" t="str">
            <v>KG</v>
          </cell>
          <cell r="D5785"/>
          <cell r="E5785">
            <v>45708</v>
          </cell>
          <cell r="F5785">
            <v>2894.24</v>
          </cell>
          <cell r="G5785" t="str">
            <v>25180</v>
          </cell>
          <cell r="H5785" t="str">
            <v>IMPERMEABILIZANTES</v>
          </cell>
          <cell r="I5785" t="str">
            <v>562221312 - IDRD - VALOR CIO AJUSTADO</v>
          </cell>
        </row>
        <row r="5786">
          <cell r="A5786">
            <v>101258</v>
          </cell>
          <cell r="B5786" t="str">
            <v>RODADURA ASFALTICA MDC-3(SUELTA-En Planta)</v>
          </cell>
          <cell r="C5786" t="str">
            <v>M3</v>
          </cell>
          <cell r="D5786"/>
          <cell r="E5786">
            <v>45086</v>
          </cell>
          <cell r="F5786">
            <v>709434.99</v>
          </cell>
          <cell r="G5786" t="str">
            <v>MDCI</v>
          </cell>
          <cell r="H5786" t="str">
            <v>PAVIMENTOS</v>
          </cell>
          <cell r="I5786" t="str">
            <v>8956232 - IDRD - MEDIA ARMONICA COTIZACIONES</v>
          </cell>
        </row>
        <row r="5787">
          <cell r="A5787">
            <v>101259</v>
          </cell>
          <cell r="B5787" t="str">
            <v>BULLDOZER D-6D CAT. O SIMILAR(Oper+Comb)</v>
          </cell>
          <cell r="C5787" t="str">
            <v>DD</v>
          </cell>
          <cell r="D5787"/>
          <cell r="E5787"/>
          <cell r="F5787">
            <v>0</v>
          </cell>
          <cell r="G5787" t="str">
            <v/>
          </cell>
          <cell r="H5787" t="str">
            <v>EQUIPO ALQUILER Y MAQUINARIA</v>
          </cell>
          <cell r="I5787"/>
        </row>
        <row r="5788">
          <cell r="A5788">
            <v>101260</v>
          </cell>
          <cell r="B5788" t="str">
            <v>BULLDOZER D-6D CATERPILLAR(Oper+Comb)</v>
          </cell>
          <cell r="C5788" t="str">
            <v>HR</v>
          </cell>
          <cell r="D5788"/>
          <cell r="E5788"/>
          <cell r="F5788">
            <v>0</v>
          </cell>
          <cell r="G5788" t="str">
            <v/>
          </cell>
          <cell r="H5788" t="str">
            <v>EQUIPO ALQUILER Y MAQUINARIA</v>
          </cell>
          <cell r="I5788"/>
        </row>
        <row r="5789">
          <cell r="A5789">
            <v>101261</v>
          </cell>
          <cell r="B5789" t="str">
            <v>EXCAVADORA  KOMATSU PC-200</v>
          </cell>
          <cell r="C5789" t="str">
            <v>HR</v>
          </cell>
          <cell r="D5789"/>
          <cell r="E5789"/>
          <cell r="F5789">
            <v>0</v>
          </cell>
          <cell r="G5789" t="str">
            <v>hyundai 200</v>
          </cell>
          <cell r="H5789" t="str">
            <v>EQUIPOS DE EXCAVACION</v>
          </cell>
          <cell r="I5789"/>
        </row>
        <row r="5790">
          <cell r="A5790">
            <v>101262</v>
          </cell>
          <cell r="B5790" t="str">
            <v>Juego columpio cesta madera</v>
          </cell>
          <cell r="C5790" t="str">
            <v>UN</v>
          </cell>
          <cell r="D5790"/>
          <cell r="E5790">
            <v>44679</v>
          </cell>
          <cell r="F5790">
            <v>25161761.010000002</v>
          </cell>
          <cell r="G5790" t="str">
            <v/>
          </cell>
          <cell r="H5790" t="str">
            <v>MOBILIARIO PARQUES</v>
          </cell>
          <cell r="I5790" t="str">
            <v>555555555555 - IDRD - MEDIANA DE COTIZACIONES</v>
          </cell>
        </row>
        <row r="5791">
          <cell r="A5791">
            <v>101263</v>
          </cell>
          <cell r="B5791" t="str">
            <v>VIBRO CMPACTA (7.0 TON).Dynapac o Simil.(ope+Comb)</v>
          </cell>
          <cell r="C5791" t="str">
            <v>HR</v>
          </cell>
          <cell r="D5791"/>
          <cell r="E5791"/>
          <cell r="F5791">
            <v>0</v>
          </cell>
          <cell r="G5791" t="str">
            <v/>
          </cell>
          <cell r="H5791" t="str">
            <v>EQUIPOS DE COMPACTACION</v>
          </cell>
          <cell r="I5791"/>
        </row>
        <row r="5792">
          <cell r="A5792">
            <v>101264</v>
          </cell>
          <cell r="B5792" t="str">
            <v>SIERRA CIRCULAR  PARA MADERA</v>
          </cell>
          <cell r="C5792" t="str">
            <v>DD</v>
          </cell>
          <cell r="D5792"/>
          <cell r="E5792"/>
          <cell r="F5792">
            <v>0</v>
          </cell>
          <cell r="G5792" t="str">
            <v>5634</v>
          </cell>
          <cell r="H5792" t="str">
            <v>HERRAMIENTA</v>
          </cell>
          <cell r="I5792"/>
        </row>
        <row r="5793">
          <cell r="A5793">
            <v>101265</v>
          </cell>
          <cell r="B5793" t="str">
            <v>POSTE DE CONC.PRETENS A.P.(16m) ROTURA 1050(KG) -1 SE</v>
          </cell>
          <cell r="C5793" t="str">
            <v>UN</v>
          </cell>
          <cell r="D5793"/>
          <cell r="E5793">
            <v>45708</v>
          </cell>
          <cell r="F5793">
            <v>3592867.78</v>
          </cell>
          <cell r="G5793" t="str">
            <v>AP</v>
          </cell>
          <cell r="H5793" t="str">
            <v>CONCRETOS</v>
          </cell>
          <cell r="I5793" t="str">
            <v>562221312 - IDRD - VALOR CIO AJUSTADO</v>
          </cell>
        </row>
        <row r="5794">
          <cell r="A5794">
            <v>101266</v>
          </cell>
          <cell r="B5794" t="str">
            <v>ORINAL ECOLOGICO (Cerámica Porcelanizad)SinAgua**</v>
          </cell>
          <cell r="C5794" t="str">
            <v>UN</v>
          </cell>
          <cell r="D5794"/>
          <cell r="E5794"/>
          <cell r="F5794">
            <v>0</v>
          </cell>
          <cell r="G5794" t="str">
            <v/>
          </cell>
          <cell r="H5794" t="str">
            <v>APARATOS</v>
          </cell>
          <cell r="I5794"/>
        </row>
        <row r="5795">
          <cell r="A5795">
            <v>101267</v>
          </cell>
          <cell r="B5795" t="str">
            <v>Juego de rotación Carrusel Cap 6 niños de 3+ años</v>
          </cell>
          <cell r="C5795" t="str">
            <v>UN</v>
          </cell>
          <cell r="D5795"/>
          <cell r="E5795">
            <v>44679</v>
          </cell>
          <cell r="F5795">
            <v>51765398</v>
          </cell>
          <cell r="G5795" t="str">
            <v/>
          </cell>
          <cell r="H5795" t="str">
            <v>MOBILIARIO URBANO Y SEÑALIZAC.</v>
          </cell>
          <cell r="I5795" t="str">
            <v>555555555555 - IDRD - MEDIANA DE COTIZACIONES</v>
          </cell>
        </row>
        <row r="5796">
          <cell r="A5796">
            <v>101268</v>
          </cell>
          <cell r="B5796" t="str">
            <v>RETROEXCAVADORA   CAT 420-2006 (Oper+Comb)</v>
          </cell>
          <cell r="C5796" t="str">
            <v>HR</v>
          </cell>
          <cell r="D5796"/>
          <cell r="E5796"/>
          <cell r="F5796">
            <v>0</v>
          </cell>
          <cell r="G5796" t="str">
            <v>hyundai 200</v>
          </cell>
          <cell r="H5796" t="str">
            <v>EQUIPOS DE EXCAVACION</v>
          </cell>
          <cell r="I5796"/>
        </row>
        <row r="5797">
          <cell r="A5797">
            <v>101269</v>
          </cell>
          <cell r="B5797" t="str">
            <v>Juego tematico de gran escala barco mas 5 años Cap</v>
          </cell>
          <cell r="C5797" t="str">
            <v>UN</v>
          </cell>
          <cell r="D5797"/>
          <cell r="E5797">
            <v>43543</v>
          </cell>
          <cell r="F5797">
            <v>127056776</v>
          </cell>
          <cell r="G5797" t="str">
            <v/>
          </cell>
          <cell r="H5797" t="str">
            <v>MOBILIARIO PARQUES</v>
          </cell>
          <cell r="I5797" t="str">
            <v>3654542346456 - GRUPO AZLO - Parque Infantiles Colombian</v>
          </cell>
        </row>
        <row r="5798">
          <cell r="A5798">
            <v>101270</v>
          </cell>
          <cell r="B5798" t="str">
            <v>Juego Excavadora arena 2+años Cap1 niño</v>
          </cell>
          <cell r="C5798" t="str">
            <v>UN</v>
          </cell>
          <cell r="D5798"/>
          <cell r="E5798">
            <v>45433</v>
          </cell>
          <cell r="F5798">
            <v>26102988</v>
          </cell>
          <cell r="G5798" t="str">
            <v/>
          </cell>
          <cell r="H5798" t="str">
            <v>MOBILIARIO PARQUES</v>
          </cell>
          <cell r="I5798" t="str">
            <v>5898454121 - BALERCO  S.A.S.</v>
          </cell>
        </row>
        <row r="5799">
          <cell r="A5799">
            <v>101271</v>
          </cell>
          <cell r="B5799" t="str">
            <v>CORTE DE VARILLA LISA</v>
          </cell>
          <cell r="C5799" t="str">
            <v>KG</v>
          </cell>
          <cell r="D5799"/>
          <cell r="E5799"/>
          <cell r="F5799">
            <v>0</v>
          </cell>
          <cell r="G5799" t="str">
            <v/>
          </cell>
          <cell r="H5799" t="str">
            <v>ENSAYOS DE LABORATORIO</v>
          </cell>
          <cell r="I5799"/>
        </row>
        <row r="5800">
          <cell r="A5800">
            <v>101272</v>
          </cell>
          <cell r="B5800" t="str">
            <v>HIERRO PR-60 1/2" Corrugado/Recto</v>
          </cell>
          <cell r="C5800" t="str">
            <v>ML</v>
          </cell>
          <cell r="D5800"/>
          <cell r="E5800">
            <v>43532</v>
          </cell>
          <cell r="F5800">
            <v>2760</v>
          </cell>
          <cell r="G5800" t="str">
            <v>No 4</v>
          </cell>
          <cell r="H5800" t="str">
            <v>ACEROS Y HIERROS</v>
          </cell>
          <cell r="I5800" t="str">
            <v>8956232 - IDRD - MEDIA ARMONICA COTIZACIONES</v>
          </cell>
        </row>
        <row r="5801">
          <cell r="A5801">
            <v>101273</v>
          </cell>
          <cell r="B5801" t="str">
            <v>Juego de rotación Cap 4 niños de 8+ años</v>
          </cell>
          <cell r="C5801" t="str">
            <v>UN</v>
          </cell>
          <cell r="D5801"/>
          <cell r="E5801">
            <v>45433</v>
          </cell>
          <cell r="F5801">
            <v>49541115.009999998</v>
          </cell>
          <cell r="G5801" t="str">
            <v/>
          </cell>
          <cell r="H5801" t="str">
            <v>MOBILIARIO URBANO Y SEÑALIZAC.</v>
          </cell>
          <cell r="I5801" t="str">
            <v>5898454121 - BALERCO  S.A.S.</v>
          </cell>
        </row>
        <row r="5802">
          <cell r="A5802">
            <v>101274</v>
          </cell>
          <cell r="B5802" t="str">
            <v>HIERRO PR-60 Corru/Fig    1/4" ML</v>
          </cell>
          <cell r="C5802" t="str">
            <v>ML</v>
          </cell>
          <cell r="D5802"/>
          <cell r="E5802">
            <v>45503</v>
          </cell>
          <cell r="F5802">
            <v>4099</v>
          </cell>
          <cell r="G5802" t="str">
            <v/>
          </cell>
          <cell r="H5802" t="str">
            <v>ACEROS Y HIERROS</v>
          </cell>
          <cell r="I5802" t="str">
            <v>555555555555 - IDRD - MEDIANA DE COTIZACIONES</v>
          </cell>
        </row>
        <row r="5803">
          <cell r="A5803">
            <v>101275</v>
          </cell>
          <cell r="B5803" t="str">
            <v>JuegoMuellePaneleslateralesAnimal2+añosCap4</v>
          </cell>
          <cell r="C5803" t="str">
            <v>UN</v>
          </cell>
          <cell r="D5803"/>
          <cell r="E5803">
            <v>45433</v>
          </cell>
          <cell r="F5803">
            <v>21125320</v>
          </cell>
          <cell r="G5803" t="str">
            <v/>
          </cell>
          <cell r="H5803" t="str">
            <v>MOBILIARIO URBANO Y SEÑALIZAC.</v>
          </cell>
          <cell r="I5803" t="str">
            <v>5898454121 - BALERCO  S.A.S.</v>
          </cell>
        </row>
        <row r="5804">
          <cell r="A5804">
            <v>101276</v>
          </cell>
          <cell r="B5804" t="str">
            <v>HIERRO PR-60 Corru/Fig   5/8"</v>
          </cell>
          <cell r="C5804" t="str">
            <v>ML</v>
          </cell>
          <cell r="D5804"/>
          <cell r="E5804">
            <v>45665</v>
          </cell>
          <cell r="F5804">
            <v>6368</v>
          </cell>
          <cell r="G5804" t="str">
            <v/>
          </cell>
          <cell r="H5804" t="str">
            <v>ACEROS Y HIERROS</v>
          </cell>
          <cell r="I5804" t="str">
            <v>555555555555 - IDRD - MEDIANA DE COTIZACIONES</v>
          </cell>
        </row>
        <row r="5805">
          <cell r="A5805">
            <v>101277</v>
          </cell>
          <cell r="B5805" t="str">
            <v>GraderíaMultidireccionalPistaBMX2Etapa2000personas</v>
          </cell>
          <cell r="C5805" t="str">
            <v>UN</v>
          </cell>
          <cell r="D5805"/>
          <cell r="E5805">
            <v>43605</v>
          </cell>
          <cell r="F5805">
            <v>2909779443</v>
          </cell>
          <cell r="G5805" t="str">
            <v/>
          </cell>
          <cell r="H5805" t="str">
            <v>CARPINTERIA METALICA</v>
          </cell>
          <cell r="I5805" t="str">
            <v>8956232 - IDRD - MEDIA ARMONICA COTIZACIONES</v>
          </cell>
        </row>
        <row r="5806">
          <cell r="A5806">
            <v>101278</v>
          </cell>
          <cell r="B5806" t="str">
            <v>JuegoCircuitoBomberoDeslizaEscalar3-12años</v>
          </cell>
          <cell r="C5806" t="str">
            <v>UN</v>
          </cell>
          <cell r="D5806"/>
          <cell r="E5806">
            <v>43532</v>
          </cell>
          <cell r="F5806">
            <v>287746588</v>
          </cell>
          <cell r="G5806" t="str">
            <v/>
          </cell>
          <cell r="H5806" t="str">
            <v>MOBILIARIO URBANO Y SEÑALIZAC.</v>
          </cell>
          <cell r="I5806" t="str">
            <v>830065750 - ELECTROEQUIPOS</v>
          </cell>
        </row>
        <row r="5807">
          <cell r="A5807">
            <v>101279</v>
          </cell>
          <cell r="B5807" t="str">
            <v>HIERRO PR-60 Corru/Fig 1" ML</v>
          </cell>
          <cell r="C5807" t="str">
            <v>ML</v>
          </cell>
          <cell r="D5807"/>
          <cell r="E5807">
            <v>44585</v>
          </cell>
          <cell r="F5807">
            <v>11976.26</v>
          </cell>
          <cell r="G5807" t="str">
            <v/>
          </cell>
          <cell r="H5807" t="str">
            <v>ACEROS Y HIERROS</v>
          </cell>
          <cell r="I5807" t="str">
            <v>860061089 - IDRD - PROYECCIÓN</v>
          </cell>
        </row>
        <row r="5808">
          <cell r="A5808">
            <v>101280</v>
          </cell>
          <cell r="B5808" t="str">
            <v>ALAMBRE DE PUA Cal. 12½ (Rollo 330 ML-34 Kg)</v>
          </cell>
          <cell r="C5808" t="str">
            <v>KG</v>
          </cell>
          <cell r="D5808"/>
          <cell r="E5808"/>
          <cell r="F5808">
            <v>0</v>
          </cell>
          <cell r="G5808" t="str">
            <v/>
          </cell>
          <cell r="H5808" t="str">
            <v>ALAMBRES</v>
          </cell>
          <cell r="I5808"/>
        </row>
        <row r="5809">
          <cell r="A5809">
            <v>101281</v>
          </cell>
          <cell r="B5809" t="str">
            <v>REPISA  8x4x3M AMARILLO</v>
          </cell>
          <cell r="C5809" t="str">
            <v>ML</v>
          </cell>
          <cell r="D5809"/>
          <cell r="E5809"/>
          <cell r="F5809">
            <v>0</v>
          </cell>
          <cell r="G5809" t="str">
            <v/>
          </cell>
          <cell r="H5809" t="str">
            <v>MADERAS</v>
          </cell>
          <cell r="I5809"/>
        </row>
        <row r="5810">
          <cell r="A5810">
            <v>101282</v>
          </cell>
          <cell r="B5810" t="str">
            <v>TABLA CHAPA (25x2CM) L=3M  ORDINARIO</v>
          </cell>
          <cell r="C5810" t="str">
            <v>ML</v>
          </cell>
          <cell r="D5810"/>
          <cell r="E5810">
            <v>45478</v>
          </cell>
          <cell r="F5810">
            <v>6596</v>
          </cell>
          <cell r="G5810" t="str">
            <v/>
          </cell>
          <cell r="H5810" t="str">
            <v>MADERAS</v>
          </cell>
          <cell r="I5810" t="str">
            <v>8956232 - IDRD - MEDIA ARMONICA COTIZACIONES</v>
          </cell>
        </row>
        <row r="5811">
          <cell r="A5811">
            <v>101283</v>
          </cell>
          <cell r="B5811" t="str">
            <v>TABLA CHAPA (20x2CM) L=3M  ORDINARIO</v>
          </cell>
          <cell r="C5811" t="str">
            <v>ML</v>
          </cell>
          <cell r="D5811"/>
          <cell r="E5811">
            <v>45708</v>
          </cell>
          <cell r="F5811">
            <v>5302.86</v>
          </cell>
          <cell r="G5811" t="str">
            <v/>
          </cell>
          <cell r="H5811" t="str">
            <v>MADERAS</v>
          </cell>
          <cell r="I5811" t="str">
            <v>562221312 - IDRD - VALOR CIO AJUSTADO</v>
          </cell>
        </row>
        <row r="5812">
          <cell r="A5812">
            <v>101284</v>
          </cell>
          <cell r="B5812" t="str">
            <v>PARAL EN MADERA ORDINARIO 3M</v>
          </cell>
          <cell r="C5812" t="str">
            <v>ML</v>
          </cell>
          <cell r="D5812"/>
          <cell r="E5812"/>
          <cell r="F5812">
            <v>0</v>
          </cell>
          <cell r="G5812" t="str">
            <v>Mes</v>
          </cell>
          <cell r="H5812" t="str">
            <v>EQUIPO ALQUILER Y MAQUINARIA</v>
          </cell>
          <cell r="I5812"/>
        </row>
        <row r="5813">
          <cell r="A5813">
            <v>101285</v>
          </cell>
          <cell r="B5813" t="str">
            <v>CERCO ORDINARIO (8cmx8cm) L=4M</v>
          </cell>
          <cell r="C5813" t="str">
            <v>ML</v>
          </cell>
          <cell r="D5813"/>
          <cell r="E5813">
            <v>45062</v>
          </cell>
          <cell r="F5813">
            <v>9315</v>
          </cell>
          <cell r="G5813" t="str">
            <v/>
          </cell>
          <cell r="H5813" t="str">
            <v>MADERAS</v>
          </cell>
          <cell r="I5813" t="str">
            <v>8956232 - IDRD - MEDIA ARMONICA COTIZACIONES</v>
          </cell>
        </row>
        <row r="5814">
          <cell r="A5814">
            <v>101286</v>
          </cell>
          <cell r="B5814" t="str">
            <v>PLANCHON ORDINARIO (0.20x0.04x5M)</v>
          </cell>
          <cell r="C5814" t="str">
            <v>ML</v>
          </cell>
          <cell r="D5814"/>
          <cell r="E5814"/>
          <cell r="F5814">
            <v>0</v>
          </cell>
          <cell r="G5814" t="str">
            <v/>
          </cell>
          <cell r="H5814" t="str">
            <v>MADERAS</v>
          </cell>
          <cell r="I5814"/>
        </row>
        <row r="5815">
          <cell r="A5815">
            <v>101287</v>
          </cell>
          <cell r="B5815" t="str">
            <v>PLANCHON ORDINARIO (0.20x0.04x3M)</v>
          </cell>
          <cell r="C5815" t="str">
            <v>ML</v>
          </cell>
          <cell r="D5815"/>
          <cell r="E5815"/>
          <cell r="F5815">
            <v>0</v>
          </cell>
          <cell r="G5815" t="str">
            <v/>
          </cell>
          <cell r="H5815" t="str">
            <v>MADERAS</v>
          </cell>
          <cell r="I5815"/>
        </row>
        <row r="5816">
          <cell r="A5816">
            <v>101288</v>
          </cell>
          <cell r="B5816" t="str">
            <v>DURMIENTE ORDINARIO 5Mx.04x.04</v>
          </cell>
          <cell r="C5816" t="str">
            <v>ML</v>
          </cell>
          <cell r="D5816"/>
          <cell r="E5816"/>
          <cell r="F5816">
            <v>0</v>
          </cell>
          <cell r="G5816" t="str">
            <v/>
          </cell>
          <cell r="H5816" t="str">
            <v>MADERAS</v>
          </cell>
          <cell r="I5816"/>
        </row>
        <row r="5817">
          <cell r="A5817">
            <v>101289</v>
          </cell>
          <cell r="B5817" t="str">
            <v>VIGA DE 18X8 X4 M ORDINARIO CEPILLADA.</v>
          </cell>
          <cell r="C5817" t="str">
            <v>UN</v>
          </cell>
          <cell r="D5817"/>
          <cell r="E5817"/>
          <cell r="F5817">
            <v>0</v>
          </cell>
          <cell r="G5817" t="str">
            <v/>
          </cell>
          <cell r="H5817" t="str">
            <v>MADERAS</v>
          </cell>
          <cell r="I5817"/>
        </row>
        <row r="5818">
          <cell r="A5818">
            <v>101290</v>
          </cell>
          <cell r="B5818" t="str">
            <v>VIGA DE 18X8 X5M ORDINARIO CEPILLADA.</v>
          </cell>
          <cell r="C5818" t="str">
            <v>UN</v>
          </cell>
          <cell r="D5818"/>
          <cell r="E5818"/>
          <cell r="F5818">
            <v>0</v>
          </cell>
          <cell r="G5818" t="str">
            <v/>
          </cell>
          <cell r="H5818" t="str">
            <v>MADERAS</v>
          </cell>
          <cell r="I5818"/>
        </row>
        <row r="5819">
          <cell r="A5819">
            <v>101291</v>
          </cell>
          <cell r="B5819" t="str">
            <v>CañuelaConc.(3.500psi)H=18cm;A=30m;L=100cmRedondea</v>
          </cell>
          <cell r="C5819" t="str">
            <v>UN</v>
          </cell>
          <cell r="D5819"/>
          <cell r="E5819">
            <v>43544</v>
          </cell>
          <cell r="F5819">
            <v>24150</v>
          </cell>
          <cell r="G5819" t="str">
            <v/>
          </cell>
          <cell r="H5819" t="str">
            <v>PREFABRICADOS CONCRETO</v>
          </cell>
          <cell r="I5819" t="str">
            <v>NINGUNO EN PARTICULAR</v>
          </cell>
        </row>
        <row r="5820">
          <cell r="A5820">
            <v>101292</v>
          </cell>
          <cell r="B5820" t="str">
            <v>Juego columpio tradicional combinado 4-12 años Cap</v>
          </cell>
          <cell r="C5820" t="str">
            <v>UN</v>
          </cell>
          <cell r="D5820"/>
          <cell r="E5820">
            <v>44677</v>
          </cell>
          <cell r="F5820">
            <v>32252017</v>
          </cell>
          <cell r="G5820" t="str">
            <v/>
          </cell>
          <cell r="H5820" t="str">
            <v>MOBILIARIO PARQUES</v>
          </cell>
          <cell r="I5820" t="str">
            <v>8956232 - IDRD - MEDIA ARMONICA COTIZACIONES</v>
          </cell>
        </row>
        <row r="5821">
          <cell r="A5821">
            <v>101293</v>
          </cell>
          <cell r="B5821" t="str">
            <v>Juego Torre Metropolis Cap25niños  masde 2años PN</v>
          </cell>
          <cell r="C5821" t="str">
            <v>UN</v>
          </cell>
          <cell r="D5821"/>
          <cell r="E5821">
            <v>43544</v>
          </cell>
          <cell r="F5821">
            <v>527598225</v>
          </cell>
          <cell r="G5821" t="str">
            <v/>
          </cell>
          <cell r="H5821" t="str">
            <v>MOBILIARIO PARQUES</v>
          </cell>
          <cell r="I5821" t="str">
            <v>5898454121 - BALERCO  S.A.S.</v>
          </cell>
        </row>
        <row r="5822">
          <cell r="A5822">
            <v>101294</v>
          </cell>
          <cell r="B5822" t="str">
            <v>EPOTOC 1-1 (4 Kg) **</v>
          </cell>
          <cell r="C5822" t="str">
            <v>KG</v>
          </cell>
          <cell r="D5822"/>
          <cell r="E5822"/>
          <cell r="F5822">
            <v>0</v>
          </cell>
          <cell r="G5822" t="str">
            <v/>
          </cell>
          <cell r="H5822" t="str">
            <v>ADITIVOS Y QUIMICOS</v>
          </cell>
          <cell r="I5822"/>
        </row>
        <row r="5823">
          <cell r="A5823">
            <v>101295</v>
          </cell>
          <cell r="B5823" t="str">
            <v>RETIE PARQUE ZONAL CORDOBA</v>
          </cell>
          <cell r="C5823" t="str">
            <v>UN</v>
          </cell>
          <cell r="D5823"/>
          <cell r="E5823">
            <v>43553</v>
          </cell>
          <cell r="F5823">
            <v>1868300</v>
          </cell>
          <cell r="G5823" t="str">
            <v/>
          </cell>
          <cell r="H5823" t="str">
            <v>INST. ELECTRICAS</v>
          </cell>
          <cell r="I5823" t="str">
            <v>6555555555 - IDRD - MENOR VALOR   DE COTIZACIONES</v>
          </cell>
        </row>
        <row r="5824">
          <cell r="A5824">
            <v>101296</v>
          </cell>
          <cell r="B5824" t="str">
            <v>TUBO VENTILACION Ø2" PVCX6ML PAVCO O SIMILAR</v>
          </cell>
          <cell r="C5824" t="str">
            <v>ML</v>
          </cell>
          <cell r="D5824"/>
          <cell r="E5824"/>
          <cell r="F5824">
            <v>0</v>
          </cell>
          <cell r="G5824" t="str">
            <v>12475</v>
          </cell>
          <cell r="H5824" t="str">
            <v>TUBERIA</v>
          </cell>
          <cell r="I5824"/>
        </row>
        <row r="5825">
          <cell r="A5825">
            <v>101297</v>
          </cell>
          <cell r="B5825" t="str">
            <v>CODO 45° SANITARIO 3" CxC  PAVCO</v>
          </cell>
          <cell r="C5825" t="str">
            <v>UN</v>
          </cell>
          <cell r="D5825"/>
          <cell r="E5825">
            <v>44589</v>
          </cell>
          <cell r="F5825">
            <v>7577</v>
          </cell>
          <cell r="G5825" t="str">
            <v>10922</v>
          </cell>
          <cell r="H5825" t="str">
            <v>ACCESORIOS HIDROSANITARIOS</v>
          </cell>
          <cell r="I5825" t="str">
            <v>860061089 - IDRD - PROYECCIÓN</v>
          </cell>
        </row>
        <row r="5826">
          <cell r="A5826">
            <v>101298</v>
          </cell>
          <cell r="B5826" t="str">
            <v>PORCELANATO  BLANCO - BEIGE ALFA o similar (60X60) Mate Rectificado</v>
          </cell>
          <cell r="C5826" t="str">
            <v>M2</v>
          </cell>
          <cell r="D5826"/>
          <cell r="E5826">
            <v>45708</v>
          </cell>
          <cell r="F5826">
            <v>56654.83</v>
          </cell>
          <cell r="G5826" t="str">
            <v/>
          </cell>
          <cell r="H5826" t="str">
            <v>ENCHAPES,PISOS,ALFOMBRAS,PAPEL</v>
          </cell>
          <cell r="I5826" t="str">
            <v>562221312 - IDRD - VALOR CIO AJUSTADO</v>
          </cell>
        </row>
        <row r="5827">
          <cell r="A5827">
            <v>101299</v>
          </cell>
          <cell r="B5827" t="str">
            <v>RETILAP PARQUE ZONAL CORDOBA</v>
          </cell>
          <cell r="C5827" t="str">
            <v>UN</v>
          </cell>
          <cell r="D5827"/>
          <cell r="E5827">
            <v>43553</v>
          </cell>
          <cell r="F5827">
            <v>2356200</v>
          </cell>
          <cell r="G5827" t="str">
            <v/>
          </cell>
          <cell r="H5827" t="str">
            <v>INST. ELECTRICAS</v>
          </cell>
          <cell r="I5827" t="str">
            <v>6555555555 - IDRD - MENOR VALOR   DE COTIZACIONES</v>
          </cell>
        </row>
        <row r="5828">
          <cell r="A5828">
            <v>101300</v>
          </cell>
          <cell r="B5828" t="str">
            <v>GRIFERÍA LAVAMANOS PUSH DISCAPACITADOS</v>
          </cell>
          <cell r="C5828" t="str">
            <v>UN</v>
          </cell>
          <cell r="D5828"/>
          <cell r="E5828">
            <v>43553</v>
          </cell>
          <cell r="F5828">
            <v>342720</v>
          </cell>
          <cell r="G5828" t="str">
            <v>4-AA00592706</v>
          </cell>
          <cell r="H5828" t="str">
            <v>INST. HIDRAUL/SANIT. Y LAMINAS</v>
          </cell>
          <cell r="I5828" t="str">
            <v>6555555555 - IDRD - MENOR VALOR   DE COTIZACIONES</v>
          </cell>
        </row>
        <row r="5829">
          <cell r="A5829">
            <v>101302</v>
          </cell>
          <cell r="B5829" t="str">
            <v>Juego red cónica 3 a 12 años Cap: 7 niños</v>
          </cell>
          <cell r="C5829" t="str">
            <v>UN</v>
          </cell>
          <cell r="D5829"/>
          <cell r="E5829">
            <v>43556</v>
          </cell>
          <cell r="F5829">
            <v>42392835</v>
          </cell>
          <cell r="G5829" t="str">
            <v/>
          </cell>
          <cell r="H5829" t="str">
            <v>MOBILIARIO PARQUES</v>
          </cell>
          <cell r="I5829" t="str">
            <v>830057342 - ECCOLOGICA</v>
          </cell>
        </row>
        <row r="5830">
          <cell r="A5830">
            <v>101303</v>
          </cell>
          <cell r="B5830" t="str">
            <v>TUBO CONDUIT EMT ½"</v>
          </cell>
          <cell r="C5830" t="str">
            <v>ML</v>
          </cell>
          <cell r="D5830"/>
          <cell r="E5830">
            <v>45668</v>
          </cell>
          <cell r="F5830">
            <v>6536</v>
          </cell>
          <cell r="G5830" t="str">
            <v>12472</v>
          </cell>
          <cell r="H5830" t="str">
            <v>TUBERIA</v>
          </cell>
          <cell r="I5830" t="str">
            <v>8956232 - IDRD - MEDIA ARMONICA COTIZACIONES</v>
          </cell>
        </row>
        <row r="5831">
          <cell r="A5831">
            <v>101304</v>
          </cell>
          <cell r="B5831" t="str">
            <v>TUBO EMT  3/4  "</v>
          </cell>
          <cell r="C5831" t="str">
            <v>ML</v>
          </cell>
          <cell r="D5831"/>
          <cell r="E5831">
            <v>45668</v>
          </cell>
          <cell r="F5831">
            <v>8351</v>
          </cell>
          <cell r="G5831" t="str">
            <v>12472</v>
          </cell>
          <cell r="H5831" t="str">
            <v>TUBERIA</v>
          </cell>
          <cell r="I5831" t="str">
            <v>8956232 - IDRD - MEDIA ARMONICA COTIZACIONES</v>
          </cell>
        </row>
        <row r="5832">
          <cell r="A5832">
            <v>101305</v>
          </cell>
          <cell r="B5832" t="str">
            <v>ABRAZADERA METALICA TIPO TRAPECIO 1/2" **</v>
          </cell>
          <cell r="C5832" t="str">
            <v>UN</v>
          </cell>
          <cell r="D5832"/>
          <cell r="E5832">
            <v>44592</v>
          </cell>
          <cell r="F5832">
            <v>387</v>
          </cell>
          <cell r="G5832" t="str">
            <v>99AB100</v>
          </cell>
          <cell r="H5832" t="str">
            <v>INST. ELECTRICAS</v>
          </cell>
          <cell r="I5832" t="str">
            <v>860061089 - IDRD - PROYECCIÓN</v>
          </cell>
        </row>
        <row r="5833">
          <cell r="A5833">
            <v>101306</v>
          </cell>
          <cell r="B5833" t="str">
            <v>ABRAZADERA METALICA TIPO TRAPECIO 3/4" **</v>
          </cell>
          <cell r="C5833" t="str">
            <v>UN</v>
          </cell>
          <cell r="D5833"/>
          <cell r="E5833">
            <v>44592</v>
          </cell>
          <cell r="F5833">
            <v>552.01</v>
          </cell>
          <cell r="G5833" t="str">
            <v>99AB100</v>
          </cell>
          <cell r="H5833" t="str">
            <v>INST. ELECTRICAS</v>
          </cell>
          <cell r="I5833" t="str">
            <v>860061089 - IDRD - PROYECCIÓN</v>
          </cell>
        </row>
        <row r="5834">
          <cell r="A5834">
            <v>101307</v>
          </cell>
          <cell r="B5834" t="str">
            <v>ABRAZADERA METALICA TIPO TRAPECIO 1" **</v>
          </cell>
          <cell r="C5834" t="str">
            <v>UN</v>
          </cell>
          <cell r="D5834"/>
          <cell r="E5834"/>
          <cell r="F5834">
            <v>0</v>
          </cell>
          <cell r="G5834" t="str">
            <v>99AB100</v>
          </cell>
          <cell r="H5834" t="str">
            <v>INST. ELECTRICAS</v>
          </cell>
          <cell r="I5834"/>
        </row>
        <row r="5835">
          <cell r="A5835">
            <v>101308</v>
          </cell>
          <cell r="B5835" t="str">
            <v>ABRAZADERA METALICA TIPO TRAPECIO 1 1/4" **</v>
          </cell>
          <cell r="C5835" t="str">
            <v>UN</v>
          </cell>
          <cell r="D5835"/>
          <cell r="E5835"/>
          <cell r="F5835">
            <v>0</v>
          </cell>
          <cell r="G5835" t="str">
            <v>99AB100</v>
          </cell>
          <cell r="H5835" t="str">
            <v>INST. ELECTRICAS</v>
          </cell>
          <cell r="I5835"/>
        </row>
        <row r="5836">
          <cell r="A5836">
            <v>101309</v>
          </cell>
          <cell r="B5836" t="str">
            <v>CODO 90°-PVC-(C-900)Ø4"-Sist.Plast.Contra Incendio</v>
          </cell>
          <cell r="C5836" t="str">
            <v>UN</v>
          </cell>
          <cell r="D5836"/>
          <cell r="E5836">
            <v>45708</v>
          </cell>
          <cell r="F5836">
            <v>596978.04</v>
          </cell>
          <cell r="G5836" t="str">
            <v/>
          </cell>
          <cell r="H5836" t="str">
            <v>ACCESORIOS HIDROSANITARIOS</v>
          </cell>
          <cell r="I5836" t="str">
            <v>562221312 - IDRD - VALOR CIO AJUSTADO</v>
          </cell>
        </row>
        <row r="5837">
          <cell r="A5837">
            <v>101310</v>
          </cell>
          <cell r="B5837" t="str">
            <v>ABRAZADERA METALICA TIPO TRAPECIO 2 1/2" **</v>
          </cell>
          <cell r="C5837" t="str">
            <v>UN</v>
          </cell>
          <cell r="D5837"/>
          <cell r="E5837"/>
          <cell r="F5837">
            <v>0</v>
          </cell>
          <cell r="G5837" t="str">
            <v>99AB100</v>
          </cell>
          <cell r="H5837" t="str">
            <v>INST. ELECTRICAS</v>
          </cell>
          <cell r="I5837"/>
        </row>
        <row r="5838">
          <cell r="A5838">
            <v>101311</v>
          </cell>
          <cell r="B5838" t="str">
            <v>ABRAZADERA METALICA TIPO TRAPECIO 3" **</v>
          </cell>
          <cell r="C5838" t="str">
            <v>UN</v>
          </cell>
          <cell r="D5838"/>
          <cell r="E5838"/>
          <cell r="F5838">
            <v>0</v>
          </cell>
          <cell r="G5838" t="str">
            <v>99AB100</v>
          </cell>
          <cell r="H5838" t="str">
            <v>INST. ELECTRICAS</v>
          </cell>
          <cell r="I5838"/>
        </row>
        <row r="5839">
          <cell r="A5839">
            <v>101313</v>
          </cell>
          <cell r="B5839" t="str">
            <v>Broca SDS  5/8" x 6" x 8" (Para muro) Dewalt o sim</v>
          </cell>
          <cell r="C5839" t="str">
            <v>UN</v>
          </cell>
          <cell r="D5839"/>
          <cell r="E5839">
            <v>45708</v>
          </cell>
          <cell r="F5839">
            <v>16435.16</v>
          </cell>
          <cell r="G5839" t="str">
            <v>206635</v>
          </cell>
          <cell r="H5839" t="str">
            <v>FERRETERIA</v>
          </cell>
          <cell r="I5839" t="str">
            <v>562221312 - IDRD - VALOR CIO AJUSTADO</v>
          </cell>
        </row>
        <row r="5840">
          <cell r="A5840">
            <v>101314</v>
          </cell>
          <cell r="B5840" t="str">
            <v>TERMINAL EMT  3/4  "</v>
          </cell>
          <cell r="C5840" t="str">
            <v>UN</v>
          </cell>
          <cell r="D5840"/>
          <cell r="E5840">
            <v>45708</v>
          </cell>
          <cell r="F5840">
            <v>2104.7399999999998</v>
          </cell>
          <cell r="G5840" t="str">
            <v>12472</v>
          </cell>
          <cell r="H5840" t="str">
            <v>TUBERIA</v>
          </cell>
          <cell r="I5840" t="str">
            <v>562221312 - IDRD - VALOR CIO AJUSTADO</v>
          </cell>
        </row>
        <row r="5841">
          <cell r="A5841">
            <v>101315</v>
          </cell>
          <cell r="B5841" t="str">
            <v>RESTRICTOR DE MOVIMIENTO HD (C-900)Ø4"-Sist.Plast.</v>
          </cell>
          <cell r="C5841" t="str">
            <v>UN</v>
          </cell>
          <cell r="D5841"/>
          <cell r="E5841">
            <v>43556</v>
          </cell>
          <cell r="F5841">
            <v>176996.99</v>
          </cell>
          <cell r="G5841" t="str">
            <v/>
          </cell>
          <cell r="H5841" t="str">
            <v>ACCESORIOS HIDROSANITARIOS</v>
          </cell>
          <cell r="I5841" t="str">
            <v>66665555555 - IDRD - MEDIA ARITMETICA DE COTIZACIONES</v>
          </cell>
        </row>
        <row r="5842">
          <cell r="A5842">
            <v>101316</v>
          </cell>
          <cell r="B5842" t="str">
            <v>UNION EMT  3/4"Acero</v>
          </cell>
          <cell r="C5842" t="str">
            <v>UN</v>
          </cell>
          <cell r="D5842"/>
          <cell r="E5842">
            <v>44707</v>
          </cell>
          <cell r="F5842">
            <v>1041</v>
          </cell>
          <cell r="G5842" t="str">
            <v>12856</v>
          </cell>
          <cell r="H5842" t="str">
            <v>TUBERIA</v>
          </cell>
          <cell r="I5842" t="str">
            <v>8956232 - IDRD - MEDIA ARMONICA COTIZACIONES</v>
          </cell>
        </row>
        <row r="5843">
          <cell r="A5843">
            <v>101317</v>
          </cell>
          <cell r="B5843" t="str">
            <v>UNION EMT  1"Acero</v>
          </cell>
          <cell r="C5843" t="str">
            <v>UN</v>
          </cell>
          <cell r="D5843"/>
          <cell r="E5843">
            <v>43884</v>
          </cell>
          <cell r="F5843">
            <v>1358.99</v>
          </cell>
          <cell r="G5843" t="str">
            <v>12856</v>
          </cell>
          <cell r="H5843" t="str">
            <v>TUBERIA</v>
          </cell>
          <cell r="I5843" t="str">
            <v>555555555555 - IDRD - MEDIANA DE COTIZACIONES</v>
          </cell>
        </row>
        <row r="5844">
          <cell r="A5844">
            <v>101318</v>
          </cell>
          <cell r="B5844" t="str">
            <v>UNION EMT  1 1/4" Acero</v>
          </cell>
          <cell r="C5844" t="str">
            <v>UN</v>
          </cell>
          <cell r="D5844"/>
          <cell r="E5844"/>
          <cell r="F5844">
            <v>0</v>
          </cell>
          <cell r="G5844" t="str">
            <v>12856</v>
          </cell>
          <cell r="H5844" t="str">
            <v>TUBERIA</v>
          </cell>
          <cell r="I5844"/>
        </row>
        <row r="5845">
          <cell r="A5845">
            <v>101319</v>
          </cell>
          <cell r="B5845" t="str">
            <v>UNION  EMT  2"  GALVANIZADA</v>
          </cell>
          <cell r="C5845" t="str">
            <v>UN</v>
          </cell>
          <cell r="D5845"/>
          <cell r="E5845">
            <v>43853</v>
          </cell>
          <cell r="F5845">
            <v>3975.31</v>
          </cell>
          <cell r="G5845" t="str">
            <v>12856</v>
          </cell>
          <cell r="H5845" t="str">
            <v>TUBERIA</v>
          </cell>
          <cell r="I5845" t="str">
            <v>555555555555 - IDRD - MEDIANA DE COTIZACIONES</v>
          </cell>
        </row>
        <row r="5846">
          <cell r="A5846">
            <v>101320</v>
          </cell>
          <cell r="B5846" t="str">
            <v>CAJA CUADRADA 3 PERFORACIONES DE 3/4" ELECT.</v>
          </cell>
          <cell r="C5846" t="str">
            <v>UN</v>
          </cell>
          <cell r="D5846"/>
          <cell r="E5846">
            <v>44592</v>
          </cell>
          <cell r="F5846">
            <v>17465</v>
          </cell>
          <cell r="G5846" t="str">
            <v>60CP5</v>
          </cell>
          <cell r="H5846" t="str">
            <v>CAJAS, ARMARIOS, TABLEROS</v>
          </cell>
          <cell r="I5846" t="str">
            <v>860061089 - IDRD - PROYECCIÓN</v>
          </cell>
        </row>
        <row r="5847">
          <cell r="A5847">
            <v>101321</v>
          </cell>
          <cell r="B5847" t="str">
            <v>CAJA CUADRADA 2 PERFORACIONES DE 1" ELECT.</v>
          </cell>
          <cell r="C5847" t="str">
            <v>UN</v>
          </cell>
          <cell r="D5847"/>
          <cell r="E5847"/>
          <cell r="F5847">
            <v>0</v>
          </cell>
          <cell r="G5847" t="str">
            <v>60CP5</v>
          </cell>
          <cell r="H5847" t="str">
            <v>CAJAS, ARMARIOS, TABLEROS</v>
          </cell>
          <cell r="I5847"/>
        </row>
        <row r="5848">
          <cell r="A5848">
            <v>101322</v>
          </cell>
          <cell r="B5848" t="str">
            <v>TAPA CAJA 5800 GALVANIZADA</v>
          </cell>
          <cell r="C5848" t="str">
            <v>UN</v>
          </cell>
          <cell r="D5848"/>
          <cell r="E5848">
            <v>43843</v>
          </cell>
          <cell r="F5848">
            <v>622.52</v>
          </cell>
          <cell r="G5848" t="str">
            <v>1900-0</v>
          </cell>
          <cell r="H5848" t="str">
            <v>APARATOS ELECTRICOS</v>
          </cell>
          <cell r="I5848" t="str">
            <v>860061089 - IDRD - PROYECCIÓN</v>
          </cell>
        </row>
        <row r="5849">
          <cell r="A5849">
            <v>101323</v>
          </cell>
          <cell r="B5849" t="str">
            <v>GRAPA A VIGA COLGANTE PARA TUBO EMT</v>
          </cell>
          <cell r="C5849" t="str">
            <v>UN</v>
          </cell>
          <cell r="D5849"/>
          <cell r="E5849">
            <v>45616</v>
          </cell>
          <cell r="F5849">
            <v>8185</v>
          </cell>
          <cell r="G5849" t="str">
            <v>50GC</v>
          </cell>
          <cell r="H5849" t="str">
            <v>CAJAS, ARMARIOS, TABLEROS</v>
          </cell>
          <cell r="I5849" t="str">
            <v>8956232 - IDRD - MEDIA ARMONICA COTIZACIONES</v>
          </cell>
        </row>
        <row r="5850">
          <cell r="A5850">
            <v>101324</v>
          </cell>
          <cell r="B5850" t="str">
            <v>ABRAZADERA COLGANTE FIJA 3/4" AC1</v>
          </cell>
          <cell r="C5850" t="str">
            <v>UN</v>
          </cell>
          <cell r="D5850"/>
          <cell r="E5850">
            <v>44592</v>
          </cell>
          <cell r="F5850">
            <v>1210</v>
          </cell>
          <cell r="G5850" t="str">
            <v>50AU</v>
          </cell>
          <cell r="H5850" t="str">
            <v>INST. ELECTRICAS</v>
          </cell>
          <cell r="I5850" t="str">
            <v>860061089 - IDRD - PROYECCIÓN</v>
          </cell>
        </row>
        <row r="5851">
          <cell r="A5851">
            <v>101325</v>
          </cell>
          <cell r="B5851" t="str">
            <v>ABRAZADERA COLGANTE FIJA 1" AC1</v>
          </cell>
          <cell r="C5851" t="str">
            <v>UN</v>
          </cell>
          <cell r="D5851"/>
          <cell r="E5851">
            <v>43843</v>
          </cell>
          <cell r="F5851">
            <v>765</v>
          </cell>
          <cell r="G5851" t="str">
            <v>50AU</v>
          </cell>
          <cell r="H5851" t="str">
            <v>INST. ELECTRICAS</v>
          </cell>
          <cell r="I5851" t="str">
            <v>860061089 - IDRD - PROYECCIÓN</v>
          </cell>
        </row>
        <row r="5852">
          <cell r="A5852">
            <v>101326</v>
          </cell>
          <cell r="B5852" t="str">
            <v>CAJA CUADRADA 2 PERFORACIONES DE1" ELECT.</v>
          </cell>
          <cell r="C5852" t="str">
            <v>UN</v>
          </cell>
          <cell r="D5852"/>
          <cell r="E5852">
            <v>43843</v>
          </cell>
          <cell r="F5852">
            <v>19046.060000000001</v>
          </cell>
          <cell r="G5852" t="str">
            <v>60CP5</v>
          </cell>
          <cell r="H5852" t="str">
            <v>CAJAS, ARMARIOS, TABLEROS</v>
          </cell>
          <cell r="I5852" t="str">
            <v>860061089 - IDRD - PROYECCIÓN</v>
          </cell>
        </row>
        <row r="5853">
          <cell r="A5853">
            <v>101327</v>
          </cell>
          <cell r="B5853" t="str">
            <v>TERMINAL EMT  1  "</v>
          </cell>
          <cell r="C5853" t="str">
            <v>UN</v>
          </cell>
          <cell r="D5853"/>
          <cell r="E5853">
            <v>45708</v>
          </cell>
          <cell r="F5853">
            <v>2125.79</v>
          </cell>
          <cell r="G5853" t="str">
            <v>12472</v>
          </cell>
          <cell r="H5853" t="str">
            <v>TUBERIA</v>
          </cell>
          <cell r="I5853" t="str">
            <v>562221312 - IDRD - VALOR CIO AJUSTADO</v>
          </cell>
        </row>
        <row r="5854">
          <cell r="A5854">
            <v>101328</v>
          </cell>
          <cell r="B5854" t="str">
            <v>TUBO EMT  1"  L=3M</v>
          </cell>
          <cell r="C5854" t="str">
            <v>ML</v>
          </cell>
          <cell r="D5854"/>
          <cell r="E5854">
            <v>45708</v>
          </cell>
          <cell r="F5854">
            <v>13497.85</v>
          </cell>
          <cell r="G5854" t="str">
            <v/>
          </cell>
          <cell r="H5854" t="str">
            <v>TUBERIA</v>
          </cell>
          <cell r="I5854" t="str">
            <v>562221312 - IDRD - VALOR CIO AJUSTADO</v>
          </cell>
        </row>
        <row r="5855">
          <cell r="A5855">
            <v>101329</v>
          </cell>
          <cell r="B5855" t="str">
            <v>UNION EMT  1" Acero</v>
          </cell>
          <cell r="C5855" t="str">
            <v>UN</v>
          </cell>
          <cell r="D5855"/>
          <cell r="E5855">
            <v>45708</v>
          </cell>
          <cell r="F5855">
            <v>2243.86</v>
          </cell>
          <cell r="G5855" t="str">
            <v>12856</v>
          </cell>
          <cell r="H5855" t="str">
            <v>TUBERIA</v>
          </cell>
          <cell r="I5855" t="str">
            <v>562221312 - IDRD - VALOR CIO AJUSTADO</v>
          </cell>
        </row>
        <row r="5856">
          <cell r="A5856">
            <v>101330</v>
          </cell>
          <cell r="B5856" t="str">
            <v>ABRAZADERA COLGANTE FIJA 1 1/4" AC1</v>
          </cell>
          <cell r="C5856" t="str">
            <v>UN</v>
          </cell>
          <cell r="D5856"/>
          <cell r="E5856"/>
          <cell r="F5856">
            <v>0</v>
          </cell>
          <cell r="G5856" t="str">
            <v>50AU</v>
          </cell>
          <cell r="H5856" t="str">
            <v>INST. ELECTRICAS</v>
          </cell>
          <cell r="I5856"/>
        </row>
        <row r="5857">
          <cell r="A5857">
            <v>101331</v>
          </cell>
          <cell r="B5857" t="str">
            <v>TUBO EMT  1 1/4 "</v>
          </cell>
          <cell r="C5857" t="str">
            <v>ML</v>
          </cell>
          <cell r="D5857"/>
          <cell r="E5857"/>
          <cell r="F5857">
            <v>0</v>
          </cell>
          <cell r="G5857" t="str">
            <v>12472</v>
          </cell>
          <cell r="H5857" t="str">
            <v>TUBERIA</v>
          </cell>
          <cell r="I5857"/>
        </row>
        <row r="5858">
          <cell r="A5858">
            <v>101332</v>
          </cell>
          <cell r="B5858" t="str">
            <v>TUBO EMT Ø 2 "  L=3M</v>
          </cell>
          <cell r="C5858" t="str">
            <v>ML</v>
          </cell>
          <cell r="D5858"/>
          <cell r="E5858">
            <v>45708</v>
          </cell>
          <cell r="F5858">
            <v>36814.620000000003</v>
          </cell>
          <cell r="G5858" t="str">
            <v>12472</v>
          </cell>
          <cell r="H5858" t="str">
            <v>TUBERIA</v>
          </cell>
          <cell r="I5858" t="str">
            <v>562221312 - IDRD - VALOR CIO AJUSTADO</v>
          </cell>
        </row>
        <row r="5859">
          <cell r="A5859">
            <v>101333</v>
          </cell>
          <cell r="B5859" t="str">
            <v>TUBO EMT  3 "</v>
          </cell>
          <cell r="C5859" t="str">
            <v>ML</v>
          </cell>
          <cell r="D5859"/>
          <cell r="E5859">
            <v>45708</v>
          </cell>
          <cell r="F5859">
            <v>50438.62</v>
          </cell>
          <cell r="G5859" t="str">
            <v>12472</v>
          </cell>
          <cell r="H5859" t="str">
            <v>TUBERIA</v>
          </cell>
          <cell r="I5859" t="str">
            <v>562221312 - IDRD - VALOR CIO AJUSTADO</v>
          </cell>
        </row>
        <row r="5860">
          <cell r="A5860">
            <v>101334</v>
          </cell>
          <cell r="B5860" t="str">
            <v>TERMINAL EMT  1 1/4 "</v>
          </cell>
          <cell r="C5860" t="str">
            <v>UN</v>
          </cell>
          <cell r="D5860"/>
          <cell r="E5860"/>
          <cell r="F5860">
            <v>0</v>
          </cell>
          <cell r="G5860" t="str">
            <v>12472</v>
          </cell>
          <cell r="H5860" t="str">
            <v>TUBERIA</v>
          </cell>
          <cell r="I5860"/>
        </row>
        <row r="5861">
          <cell r="A5861">
            <v>101335</v>
          </cell>
          <cell r="B5861" t="str">
            <v>ABRAZADERA COLGANTE FIJA  2" AC1</v>
          </cell>
          <cell r="C5861" t="str">
            <v>UN</v>
          </cell>
          <cell r="D5861"/>
          <cell r="E5861">
            <v>43843</v>
          </cell>
          <cell r="F5861">
            <v>1208</v>
          </cell>
          <cell r="G5861" t="str">
            <v>50AU</v>
          </cell>
          <cell r="H5861" t="str">
            <v>INST. ELECTRICAS</v>
          </cell>
          <cell r="I5861" t="str">
            <v>860061089 - IDRD - PROYECCIÓN</v>
          </cell>
        </row>
        <row r="5862">
          <cell r="A5862">
            <v>101336</v>
          </cell>
          <cell r="B5862" t="str">
            <v>TERMINAL EMT  2 "</v>
          </cell>
          <cell r="C5862" t="str">
            <v>UN</v>
          </cell>
          <cell r="D5862"/>
          <cell r="E5862">
            <v>45708</v>
          </cell>
          <cell r="F5862">
            <v>6230.03</v>
          </cell>
          <cell r="G5862" t="str">
            <v>12472</v>
          </cell>
          <cell r="H5862" t="str">
            <v>TUBERIA</v>
          </cell>
          <cell r="I5862" t="str">
            <v>562221312 - IDRD - VALOR CIO AJUSTADO</v>
          </cell>
        </row>
        <row r="5863">
          <cell r="A5863">
            <v>101337</v>
          </cell>
          <cell r="B5863" t="str">
            <v>UNION EMT 3 "Acero</v>
          </cell>
          <cell r="C5863" t="str">
            <v>UN</v>
          </cell>
          <cell r="D5863"/>
          <cell r="E5863">
            <v>45576</v>
          </cell>
          <cell r="F5863">
            <v>20250</v>
          </cell>
          <cell r="G5863" t="str">
            <v>12856</v>
          </cell>
          <cell r="H5863" t="str">
            <v>TUBERIA</v>
          </cell>
          <cell r="I5863" t="str">
            <v>555555555555 - IDRD - MEDIANA DE COTIZACIONES</v>
          </cell>
        </row>
        <row r="5864">
          <cell r="A5864">
            <v>101338</v>
          </cell>
          <cell r="B5864" t="str">
            <v>TERMINAL EMT   3"</v>
          </cell>
          <cell r="C5864" t="str">
            <v>UN</v>
          </cell>
          <cell r="D5864"/>
          <cell r="E5864">
            <v>45610</v>
          </cell>
          <cell r="F5864">
            <v>24000</v>
          </cell>
          <cell r="G5864" t="str">
            <v>12472</v>
          </cell>
          <cell r="H5864" t="str">
            <v>TUBERIA</v>
          </cell>
          <cell r="I5864" t="str">
            <v>555555555555 - IDRD - MEDIANA DE COTIZACIONES</v>
          </cell>
        </row>
        <row r="5865">
          <cell r="A5865">
            <v>101339</v>
          </cell>
          <cell r="B5865" t="str">
            <v>ABRAZADERA COLGANTE FIJA  3" AC1</v>
          </cell>
          <cell r="C5865" t="str">
            <v>UN</v>
          </cell>
          <cell r="D5865"/>
          <cell r="E5865">
            <v>45596</v>
          </cell>
          <cell r="F5865">
            <v>1838</v>
          </cell>
          <cell r="G5865" t="str">
            <v>50AU</v>
          </cell>
          <cell r="H5865" t="str">
            <v>INST. ELECTRICAS</v>
          </cell>
          <cell r="I5865" t="str">
            <v>8956232 - IDRD - MEDIA ARMONICA COTIZACIONES</v>
          </cell>
        </row>
        <row r="5866">
          <cell r="A5866">
            <v>101340</v>
          </cell>
          <cell r="B5866" t="str">
            <v>BANDEJA DE FIBRA OPTICA LC 12 PTOS</v>
          </cell>
          <cell r="C5866" t="str">
            <v>UN</v>
          </cell>
          <cell r="D5866"/>
          <cell r="E5866"/>
          <cell r="F5866">
            <v>0</v>
          </cell>
          <cell r="G5866" t="str">
            <v/>
          </cell>
          <cell r="H5866" t="str">
            <v>CABLEADO ESTRUCTURADO</v>
          </cell>
          <cell r="I5866"/>
        </row>
        <row r="5867">
          <cell r="A5867">
            <v>101341</v>
          </cell>
          <cell r="B5867" t="str">
            <v>Planoteca en cold rolled infer-super Cap:12bandeja</v>
          </cell>
          <cell r="C5867" t="str">
            <v>UN</v>
          </cell>
          <cell r="D5867"/>
          <cell r="E5867">
            <v>43557</v>
          </cell>
          <cell r="F5867">
            <v>9095947</v>
          </cell>
          <cell r="G5867" t="str">
            <v/>
          </cell>
          <cell r="H5867" t="str">
            <v>MUEBLES ACCESORIOS</v>
          </cell>
          <cell r="I5867" t="str">
            <v>8956232 - IDRD - MEDIA ARMONICA COTIZACIONES</v>
          </cell>
        </row>
        <row r="5868">
          <cell r="A5868">
            <v>101342</v>
          </cell>
          <cell r="B5868" t="str">
            <v>TOMA DOBLE  POLO TIERRA + TAPA</v>
          </cell>
          <cell r="C5868" t="str">
            <v>UN</v>
          </cell>
          <cell r="D5868"/>
          <cell r="E5868">
            <v>45748</v>
          </cell>
          <cell r="F5868">
            <v>4571</v>
          </cell>
          <cell r="G5868" t="str">
            <v>666 -N</v>
          </cell>
          <cell r="H5868" t="str">
            <v>APARATOS ELECTRICOS</v>
          </cell>
          <cell r="I5868" t="str">
            <v>555555555555 - IDRD - MEDIANA DE COTIZACIONES</v>
          </cell>
        </row>
        <row r="5869">
          <cell r="A5869">
            <v>101343</v>
          </cell>
          <cell r="B5869" t="str">
            <v>Marquilla de Identificación (RPS) Elect (4X2CM)</v>
          </cell>
          <cell r="C5869" t="str">
            <v>UN</v>
          </cell>
          <cell r="D5869"/>
          <cell r="E5869">
            <v>45014</v>
          </cell>
          <cell r="F5869">
            <v>3504</v>
          </cell>
          <cell r="G5869" t="str">
            <v>SC-120</v>
          </cell>
          <cell r="H5869" t="str">
            <v>PREFABRICADOS METALICOS</v>
          </cell>
          <cell r="I5869" t="str">
            <v>860061089 - IDRD - PROYECCIÓN</v>
          </cell>
        </row>
        <row r="5870">
          <cell r="A5870">
            <v>101344</v>
          </cell>
          <cell r="B5870" t="str">
            <v>TOMA DOBLE  POLO TIERRA HUBELL + TAPA COLOR</v>
          </cell>
          <cell r="C5870" t="str">
            <v>UN</v>
          </cell>
          <cell r="D5870"/>
          <cell r="E5870"/>
          <cell r="F5870">
            <v>0</v>
          </cell>
          <cell r="G5870" t="str">
            <v>666 -N</v>
          </cell>
          <cell r="H5870" t="str">
            <v>APARATOS ELECTRICOS</v>
          </cell>
          <cell r="I5870"/>
        </row>
        <row r="5871">
          <cell r="A5871">
            <v>101345</v>
          </cell>
          <cell r="B5871" t="str">
            <v>PIEDRA MUÑECA     305x15.3x2</v>
          </cell>
          <cell r="C5871" t="str">
            <v>M2</v>
          </cell>
          <cell r="D5871"/>
          <cell r="E5871"/>
          <cell r="F5871">
            <v>0</v>
          </cell>
          <cell r="G5871" t="str">
            <v/>
          </cell>
          <cell r="H5871" t="str">
            <v>ENCHAPES,PISOS,ALFOMBRAS,PAPEL</v>
          </cell>
          <cell r="I5871"/>
        </row>
        <row r="5872">
          <cell r="A5872">
            <v>101346</v>
          </cell>
          <cell r="B5872" t="str">
            <v>PLATINA   2 x  3/16" (6m)</v>
          </cell>
          <cell r="C5872" t="str">
            <v>UN</v>
          </cell>
          <cell r="D5872"/>
          <cell r="E5872"/>
          <cell r="F5872">
            <v>0</v>
          </cell>
          <cell r="G5872" t="str">
            <v/>
          </cell>
          <cell r="H5872" t="str">
            <v>LAMINAS PLATINAS</v>
          </cell>
          <cell r="I5872"/>
        </row>
        <row r="5873">
          <cell r="A5873">
            <v>101347</v>
          </cell>
          <cell r="B5873" t="str">
            <v>Tapa  pozo Conc.EAAB D=70 CM; e=0.10m (sum) **</v>
          </cell>
          <cell r="C5873" t="str">
            <v>UN</v>
          </cell>
          <cell r="D5873"/>
          <cell r="E5873">
            <v>43699</v>
          </cell>
          <cell r="F5873">
            <v>131573</v>
          </cell>
          <cell r="G5873" t="str">
            <v>MTPA-60</v>
          </cell>
          <cell r="H5873" t="str">
            <v>TUBERIA SUBT,REJILLAS,SUMIDER.</v>
          </cell>
          <cell r="I5873" t="str">
            <v>555555555555 - IDRD - MEDIANA DE COTIZACIONES</v>
          </cell>
        </row>
        <row r="5874">
          <cell r="A5874">
            <v>101348</v>
          </cell>
          <cell r="B5874" t="str">
            <v>SUMIDERO SL-100</v>
          </cell>
          <cell r="C5874" t="str">
            <v>UN</v>
          </cell>
          <cell r="D5874"/>
          <cell r="E5874"/>
          <cell r="F5874">
            <v>0</v>
          </cell>
          <cell r="G5874" t="str">
            <v>SB 30x30</v>
          </cell>
          <cell r="H5874" t="str">
            <v>REJILLAS</v>
          </cell>
          <cell r="I5874"/>
        </row>
        <row r="5875">
          <cell r="A5875">
            <v>101349</v>
          </cell>
          <cell r="B5875" t="str">
            <v>SUMIDERO SL-150</v>
          </cell>
          <cell r="C5875" t="str">
            <v>UN</v>
          </cell>
          <cell r="D5875"/>
          <cell r="E5875"/>
          <cell r="F5875">
            <v>0</v>
          </cell>
          <cell r="G5875" t="str">
            <v>SB 30x30</v>
          </cell>
          <cell r="H5875" t="str">
            <v>REJILLAS</v>
          </cell>
          <cell r="I5875"/>
        </row>
        <row r="5876">
          <cell r="A5876">
            <v>101350</v>
          </cell>
          <cell r="B5876" t="str">
            <v>SUMIDERO SL-200</v>
          </cell>
          <cell r="C5876" t="str">
            <v>UN</v>
          </cell>
          <cell r="D5876"/>
          <cell r="E5876"/>
          <cell r="F5876">
            <v>0</v>
          </cell>
          <cell r="G5876" t="str">
            <v>SB 30x30</v>
          </cell>
          <cell r="H5876" t="str">
            <v>REJILLAS</v>
          </cell>
          <cell r="I5876"/>
        </row>
        <row r="5877">
          <cell r="A5877">
            <v>101351</v>
          </cell>
          <cell r="B5877" t="str">
            <v>SARDINEL ACHAFLANADDO 40 CM</v>
          </cell>
          <cell r="C5877" t="str">
            <v>UN</v>
          </cell>
          <cell r="D5877"/>
          <cell r="E5877"/>
          <cell r="F5877">
            <v>0</v>
          </cell>
          <cell r="G5877" t="str">
            <v>SA45100</v>
          </cell>
          <cell r="H5877" t="str">
            <v>PREFABRICADOS CONCRETO</v>
          </cell>
          <cell r="I5877"/>
        </row>
        <row r="5878">
          <cell r="A5878">
            <v>101352</v>
          </cell>
          <cell r="B5878" t="str">
            <v>SARDINEL ACHANFLADO 45 CM</v>
          </cell>
          <cell r="C5878" t="str">
            <v>UN</v>
          </cell>
          <cell r="D5878"/>
          <cell r="E5878"/>
          <cell r="F5878">
            <v>0</v>
          </cell>
          <cell r="G5878" t="str">
            <v>SA45100</v>
          </cell>
          <cell r="H5878" t="str">
            <v>PREFABRICADOS CONCRETO</v>
          </cell>
          <cell r="I5878"/>
        </row>
        <row r="5879">
          <cell r="A5879">
            <v>101353</v>
          </cell>
          <cell r="B5879" t="str">
            <v>Borde Ccontenedor de Raices IDU A-70 13.5x12x107</v>
          </cell>
          <cell r="C5879" t="str">
            <v>UN</v>
          </cell>
          <cell r="D5879"/>
          <cell r="E5879">
            <v>43650</v>
          </cell>
          <cell r="F5879">
            <v>18374</v>
          </cell>
          <cell r="G5879" t="str">
            <v>35020</v>
          </cell>
          <cell r="H5879" t="str">
            <v>PREFABRICADOS CONCRETO</v>
          </cell>
          <cell r="I5879" t="str">
            <v>8956232 - IDRD - MEDIA ARMONICA COTIZACIONES</v>
          </cell>
        </row>
        <row r="5880">
          <cell r="A5880">
            <v>101354</v>
          </cell>
          <cell r="B5880" t="str">
            <v>BOLARDO CIRCULAR M-60 Alto enConcreto</v>
          </cell>
          <cell r="C5880" t="str">
            <v>UN</v>
          </cell>
          <cell r="D5880"/>
          <cell r="E5880"/>
          <cell r="F5880">
            <v>0</v>
          </cell>
          <cell r="G5880" t="str">
            <v/>
          </cell>
          <cell r="H5880" t="str">
            <v>PREFABRICADOS CONCRETO</v>
          </cell>
          <cell r="I5880"/>
        </row>
        <row r="5881">
          <cell r="A5881">
            <v>101355</v>
          </cell>
          <cell r="B5881" t="str">
            <v>BOLARDO  M-61 Bajo enConcreto (Sumin)</v>
          </cell>
          <cell r="C5881" t="str">
            <v>UN</v>
          </cell>
          <cell r="D5881"/>
          <cell r="E5881">
            <v>45503</v>
          </cell>
          <cell r="F5881">
            <v>40328</v>
          </cell>
          <cell r="G5881" t="str">
            <v/>
          </cell>
          <cell r="H5881" t="str">
            <v>PREFABRICADOS CONCRETO</v>
          </cell>
          <cell r="I5881" t="str">
            <v>555555555555 - IDRD - MEDIANA DE COTIZACIONES</v>
          </cell>
        </row>
        <row r="5882">
          <cell r="A5882">
            <v>101356</v>
          </cell>
          <cell r="B5882" t="str">
            <v>Bolardo alto en Fundición Gris M-63   (suministro)</v>
          </cell>
          <cell r="C5882" t="str">
            <v>UN</v>
          </cell>
          <cell r="D5882"/>
          <cell r="E5882"/>
          <cell r="F5882">
            <v>0</v>
          </cell>
          <cell r="G5882" t="str">
            <v/>
          </cell>
          <cell r="H5882" t="str">
            <v>PREFABRICADOS CONCRETO</v>
          </cell>
          <cell r="I5882"/>
        </row>
        <row r="5883">
          <cell r="A5883">
            <v>101357</v>
          </cell>
          <cell r="B5883" t="str">
            <v>Bolardo bajo en Fundición Gris M-62   (suministro)</v>
          </cell>
          <cell r="C5883" t="str">
            <v>UN</v>
          </cell>
          <cell r="D5883"/>
          <cell r="E5883"/>
          <cell r="F5883">
            <v>0</v>
          </cell>
          <cell r="G5883" t="str">
            <v/>
          </cell>
          <cell r="H5883" t="str">
            <v>PREFABRICADOS CONCRETO</v>
          </cell>
          <cell r="I5883"/>
        </row>
        <row r="5884">
          <cell r="A5884">
            <v>101358</v>
          </cell>
          <cell r="B5884" t="str">
            <v>Borde Separador Verde (A-170)H=80,B=30L=81.2</v>
          </cell>
          <cell r="C5884" t="str">
            <v>UN</v>
          </cell>
          <cell r="D5884"/>
          <cell r="E5884">
            <v>44107</v>
          </cell>
          <cell r="F5884">
            <v>121380</v>
          </cell>
          <cell r="G5884" t="str">
            <v>35020</v>
          </cell>
          <cell r="H5884" t="str">
            <v>PREFABRICADOS CONCRETO</v>
          </cell>
          <cell r="I5884" t="str">
            <v>555555555555 - IDRD - MEDIANA DE COTIZACIONES</v>
          </cell>
        </row>
        <row r="5885">
          <cell r="A5885">
            <v>101359</v>
          </cell>
          <cell r="B5885" t="str">
            <v>Baranda M-80 con (1) Travesaño Intermedio **</v>
          </cell>
          <cell r="C5885" t="str">
            <v>ML</v>
          </cell>
          <cell r="D5885"/>
          <cell r="E5885"/>
          <cell r="F5885">
            <v>0</v>
          </cell>
          <cell r="G5885" t="str">
            <v/>
          </cell>
          <cell r="H5885" t="str">
            <v>MOBILIARIO URBANO Y SEÑALIZAC.</v>
          </cell>
          <cell r="I5885"/>
        </row>
        <row r="5886">
          <cell r="A5886">
            <v>101360</v>
          </cell>
          <cell r="B5886" t="str">
            <v>TUBO ACERO AL CARBON C/C SCH-40- 1"</v>
          </cell>
          <cell r="C5886" t="str">
            <v>ML</v>
          </cell>
          <cell r="D5886"/>
          <cell r="E5886">
            <v>43557</v>
          </cell>
          <cell r="F5886">
            <v>13543</v>
          </cell>
          <cell r="G5886" t="str">
            <v/>
          </cell>
          <cell r="H5886" t="str">
            <v>RED CONTRA INCENDIO</v>
          </cell>
          <cell r="I5886" t="str">
            <v>8956232 - IDRD - MEDIA ARMONICA COTIZACIONES</v>
          </cell>
        </row>
        <row r="5887">
          <cell r="A5887">
            <v>101361</v>
          </cell>
          <cell r="B5887" t="str">
            <v>PROTECTOR DE ARBOL M-91 - 2 Tubos (Sumin) **</v>
          </cell>
          <cell r="C5887" t="str">
            <v>JGO</v>
          </cell>
          <cell r="D5887"/>
          <cell r="E5887">
            <v>44591</v>
          </cell>
          <cell r="F5887">
            <v>263577</v>
          </cell>
          <cell r="G5887" t="str">
            <v>PAM91</v>
          </cell>
          <cell r="H5887" t="str">
            <v>OTROS PREFABRICADOS</v>
          </cell>
          <cell r="I5887" t="str">
            <v>860061089 - IDRD - PROYECCIÓN</v>
          </cell>
        </row>
        <row r="5888">
          <cell r="A5888">
            <v>101362</v>
          </cell>
          <cell r="B5888" t="str">
            <v>Cicloparqueadero  M-101 Para 11 bicicletas (Sumin)</v>
          </cell>
          <cell r="C5888" t="str">
            <v>UN</v>
          </cell>
          <cell r="D5888"/>
          <cell r="E5888"/>
          <cell r="F5888">
            <v>0</v>
          </cell>
          <cell r="G5888" t="str">
            <v>11A-07</v>
          </cell>
          <cell r="H5888" t="str">
            <v>PREFABRICADOS METALICOS</v>
          </cell>
          <cell r="I5888"/>
        </row>
        <row r="5889">
          <cell r="A5889">
            <v>101363</v>
          </cell>
          <cell r="B5889" t="str">
            <v>Caneca M-120 Malla Metal.(Sum)**</v>
          </cell>
          <cell r="C5889" t="str">
            <v>UN</v>
          </cell>
          <cell r="D5889"/>
          <cell r="E5889">
            <v>45668</v>
          </cell>
          <cell r="F5889">
            <v>357000</v>
          </cell>
          <cell r="G5889" t="str">
            <v/>
          </cell>
          <cell r="H5889" t="str">
            <v>OTROS PREFABRICADOS</v>
          </cell>
          <cell r="I5889" t="str">
            <v>555555555555 - IDRD - MEDIANA DE COTIZACIONES</v>
          </cell>
        </row>
        <row r="5890">
          <cell r="A5890">
            <v>101364</v>
          </cell>
          <cell r="B5890" t="str">
            <v>Aro Separador de Cicloruta SC-01(Sum)**</v>
          </cell>
          <cell r="C5890" t="str">
            <v>UN</v>
          </cell>
          <cell r="D5890"/>
          <cell r="E5890">
            <v>45009</v>
          </cell>
          <cell r="F5890">
            <v>133046</v>
          </cell>
          <cell r="G5890" t="str">
            <v>MTPA-60</v>
          </cell>
          <cell r="H5890" t="str">
            <v>TUBERIA SUBT,REJILLAS,SUMIDER.</v>
          </cell>
          <cell r="I5890" t="str">
            <v>860061089 - IDRD - PROYECCIÓN</v>
          </cell>
        </row>
        <row r="5891">
          <cell r="A5891">
            <v>101365</v>
          </cell>
          <cell r="B5891" t="str">
            <v>IDENTIFICADOR (IDE-46) DE ESCEN.DEPORT.Panel Senc.</v>
          </cell>
          <cell r="C5891" t="str">
            <v>UN</v>
          </cell>
          <cell r="D5891"/>
          <cell r="E5891"/>
          <cell r="F5891">
            <v>0</v>
          </cell>
          <cell r="G5891" t="str">
            <v>IDG-M</v>
          </cell>
          <cell r="H5891" t="str">
            <v>PREFABRICADOS METALICOS</v>
          </cell>
          <cell r="I5891"/>
        </row>
        <row r="5892">
          <cell r="A5892">
            <v>101366</v>
          </cell>
          <cell r="B5892" t="str">
            <v>IDENTIFICADOR (IDE-46) DE ESCEN.DEPORT.Panel Doble</v>
          </cell>
          <cell r="C5892" t="str">
            <v>UN</v>
          </cell>
          <cell r="D5892"/>
          <cell r="E5892"/>
          <cell r="F5892">
            <v>0</v>
          </cell>
          <cell r="G5892" t="str">
            <v>IDG-M</v>
          </cell>
          <cell r="H5892" t="str">
            <v>PREFABRICADOS METALICOS</v>
          </cell>
          <cell r="I5892"/>
        </row>
        <row r="5893">
          <cell r="A5893">
            <v>101367</v>
          </cell>
          <cell r="B5893" t="str">
            <v>IDENTIFICADOR (IDE-67) DE ESCEN.DEPORT.Panel Senci</v>
          </cell>
          <cell r="C5893" t="str">
            <v>UN</v>
          </cell>
          <cell r="D5893"/>
          <cell r="E5893"/>
          <cell r="F5893">
            <v>0</v>
          </cell>
          <cell r="G5893" t="str">
            <v>IDG-M</v>
          </cell>
          <cell r="H5893" t="str">
            <v>PREFABRICADOS METALICOS</v>
          </cell>
          <cell r="I5893"/>
        </row>
        <row r="5894">
          <cell r="A5894">
            <v>101368</v>
          </cell>
          <cell r="B5894" t="str">
            <v>IDENTIFICADOR (IDE-67) DE ESCEN.DEPORT.Panel Doble</v>
          </cell>
          <cell r="C5894" t="str">
            <v>UN</v>
          </cell>
          <cell r="D5894"/>
          <cell r="E5894"/>
          <cell r="F5894">
            <v>0</v>
          </cell>
          <cell r="G5894" t="str">
            <v>IDG-M</v>
          </cell>
          <cell r="H5894" t="str">
            <v>PREFABRICADOS METALICOS</v>
          </cell>
          <cell r="I5894"/>
        </row>
        <row r="5895">
          <cell r="A5895">
            <v>101369</v>
          </cell>
          <cell r="B5895" t="str">
            <v>Ascensor 6 paradas/8 personas sin sala de máquinas CEFE COMETAS</v>
          </cell>
          <cell r="C5895" t="str">
            <v>UN</v>
          </cell>
          <cell r="D5895"/>
          <cell r="E5895">
            <v>43557</v>
          </cell>
          <cell r="F5895">
            <v>144906300</v>
          </cell>
          <cell r="G5895" t="str">
            <v/>
          </cell>
          <cell r="H5895" t="str">
            <v>ASCENSORES Y ESCALADORES</v>
          </cell>
          <cell r="I5895" t="str">
            <v>77777777777 - CONTRATO CONSULTORIA CEFE COMETAS</v>
          </cell>
        </row>
        <row r="5896">
          <cell r="A5896">
            <v>101370</v>
          </cell>
          <cell r="B5896" t="str">
            <v>BOMBA INYECCION LECHADA ANCLAJE CEFE COMETA</v>
          </cell>
          <cell r="C5896" t="str">
            <v>HR</v>
          </cell>
          <cell r="D5896"/>
          <cell r="E5896">
            <v>43557</v>
          </cell>
          <cell r="F5896">
            <v>15387</v>
          </cell>
          <cell r="G5896" t="str">
            <v/>
          </cell>
          <cell r="H5896" t="str">
            <v>EQUIPO ALQUILER Y MAQUINARIA</v>
          </cell>
          <cell r="I5896" t="str">
            <v>77777777777 - CONTRATO CONSULTORIA CEFE COMETAS</v>
          </cell>
        </row>
        <row r="5897">
          <cell r="A5897">
            <v>101371</v>
          </cell>
          <cell r="B5897" t="str">
            <v>DURACUSTIC 5/8" S/inst.Fglas Cielo Raso 1.25x0.605</v>
          </cell>
          <cell r="C5897" t="str">
            <v>UN</v>
          </cell>
          <cell r="D5897"/>
          <cell r="E5897"/>
          <cell r="F5897">
            <v>0</v>
          </cell>
          <cell r="G5897" t="str">
            <v>20409</v>
          </cell>
          <cell r="H5897" t="str">
            <v>FIBRA DE VIDRIO</v>
          </cell>
          <cell r="I5897"/>
        </row>
        <row r="5898">
          <cell r="A5898">
            <v>101372</v>
          </cell>
          <cell r="B5898" t="str">
            <v>Balancin 2 Travesaños de 2"x2.50mts  (4Puestos)</v>
          </cell>
          <cell r="C5898" t="str">
            <v>UN</v>
          </cell>
          <cell r="D5898"/>
          <cell r="E5898"/>
          <cell r="F5898">
            <v>0</v>
          </cell>
          <cell r="G5898" t="str">
            <v/>
          </cell>
          <cell r="H5898" t="str">
            <v>PREFABRICADOS METALICOS</v>
          </cell>
          <cell r="I5898"/>
        </row>
        <row r="5899">
          <cell r="A5899">
            <v>101373</v>
          </cell>
          <cell r="B5899" t="str">
            <v>Tablero antibandalico baloncesto (sumin.) *</v>
          </cell>
          <cell r="C5899" t="str">
            <v>JGO</v>
          </cell>
          <cell r="D5899"/>
          <cell r="E5899"/>
          <cell r="F5899">
            <v>0</v>
          </cell>
          <cell r="G5899" t="str">
            <v/>
          </cell>
          <cell r="H5899" t="str">
            <v>MOBILIARIO PARQUES</v>
          </cell>
          <cell r="I5899"/>
        </row>
        <row r="5900">
          <cell r="A5900">
            <v>101374</v>
          </cell>
          <cell r="B5900" t="str">
            <v>Bicicletero / Cicloparquedero  M-100 (Sum) **</v>
          </cell>
          <cell r="C5900" t="str">
            <v>UN</v>
          </cell>
          <cell r="D5900"/>
          <cell r="E5900">
            <v>43537</v>
          </cell>
          <cell r="F5900">
            <v>409360</v>
          </cell>
          <cell r="G5900" t="str">
            <v>BICIM100</v>
          </cell>
          <cell r="H5900" t="str">
            <v>PREFABRICADOS METALICOS</v>
          </cell>
          <cell r="I5900" t="str">
            <v>66665555555 - IDRD - MEDIA ARITMETICA DE COTIZACIONES</v>
          </cell>
        </row>
        <row r="5901">
          <cell r="A5901">
            <v>101375</v>
          </cell>
          <cell r="B5901" t="str">
            <v>CANCHA MULTIPLE BALONCESTO Y MICROFUTBOL (Sum)**</v>
          </cell>
          <cell r="C5901" t="str">
            <v>UN</v>
          </cell>
          <cell r="D5901"/>
          <cell r="E5901"/>
          <cell r="F5901">
            <v>0</v>
          </cell>
          <cell r="G5901" t="str">
            <v/>
          </cell>
          <cell r="H5901" t="str">
            <v>PAVIMENTOS</v>
          </cell>
          <cell r="I5901"/>
        </row>
        <row r="5902">
          <cell r="A5902">
            <v>101376</v>
          </cell>
          <cell r="B5902" t="str">
            <v>Baranda Jockey/ o patinaje **</v>
          </cell>
          <cell r="C5902" t="str">
            <v>M2</v>
          </cell>
          <cell r="D5902"/>
          <cell r="E5902"/>
          <cell r="F5902">
            <v>0</v>
          </cell>
          <cell r="G5902" t="str">
            <v/>
          </cell>
          <cell r="H5902" t="str">
            <v>EQUIPO ALQUILER Y MAQUINARIA</v>
          </cell>
          <cell r="I5902"/>
        </row>
        <row r="5903">
          <cell r="A5903">
            <v>101377</v>
          </cell>
          <cell r="B5903" t="str">
            <v>Separador de cicloruta **</v>
          </cell>
          <cell r="C5903" t="str">
            <v>UN</v>
          </cell>
          <cell r="D5903"/>
          <cell r="E5903"/>
          <cell r="F5903">
            <v>0</v>
          </cell>
          <cell r="G5903" t="str">
            <v/>
          </cell>
          <cell r="H5903" t="str">
            <v>PREFABRICADOS CONCRETO</v>
          </cell>
          <cell r="I5903"/>
        </row>
        <row r="5904">
          <cell r="A5904">
            <v>101378</v>
          </cell>
          <cell r="B5904" t="str">
            <v>JUEGOS RUEDA GIRATORIA (SUMINISTRO)</v>
          </cell>
          <cell r="C5904" t="str">
            <v>UN</v>
          </cell>
          <cell r="D5904"/>
          <cell r="E5904"/>
          <cell r="F5904">
            <v>0</v>
          </cell>
          <cell r="G5904" t="str">
            <v/>
          </cell>
          <cell r="H5904" t="str">
            <v>OTROS PREFABRICADOS</v>
          </cell>
          <cell r="I5904"/>
        </row>
        <row r="5905">
          <cell r="A5905">
            <v>101379</v>
          </cell>
          <cell r="B5905" t="str">
            <v>ENCHAPE BLANCO  20.5x30,5 CORONA</v>
          </cell>
          <cell r="C5905" t="str">
            <v>M2</v>
          </cell>
          <cell r="D5905"/>
          <cell r="E5905"/>
          <cell r="F5905">
            <v>0</v>
          </cell>
          <cell r="G5905" t="str">
            <v>202903001</v>
          </cell>
          <cell r="H5905" t="str">
            <v>Enchapes</v>
          </cell>
          <cell r="I5905"/>
        </row>
        <row r="5906">
          <cell r="A5906">
            <v>101380</v>
          </cell>
          <cell r="B5906" t="str">
            <v>ENCHAPE BLANCO BRILLANTE 20.3x30,5 CORONA/ALFA</v>
          </cell>
          <cell r="C5906" t="str">
            <v>M2</v>
          </cell>
          <cell r="D5906"/>
          <cell r="E5906"/>
          <cell r="F5906">
            <v>0</v>
          </cell>
          <cell r="G5906" t="str">
            <v>202903001</v>
          </cell>
          <cell r="H5906" t="str">
            <v>Enchapes</v>
          </cell>
          <cell r="I5906"/>
        </row>
        <row r="5907">
          <cell r="A5907">
            <v>101381</v>
          </cell>
          <cell r="B5907" t="str">
            <v>ZOCALO MEDIA CAÑA GRANITO BH1-1 ALFA(h=0.10m)</v>
          </cell>
          <cell r="C5907" t="str">
            <v>ML</v>
          </cell>
          <cell r="D5907"/>
          <cell r="E5907">
            <v>43525</v>
          </cell>
          <cell r="F5907">
            <v>28899.99</v>
          </cell>
          <cell r="G5907" t="str">
            <v/>
          </cell>
          <cell r="H5907" t="str">
            <v>ENCHAPES,PISOS,ALFOMBRAS,PAPEL</v>
          </cell>
          <cell r="I5907" t="str">
            <v>8956232 - IDRD - MEDIA ARMONICA COTIZACIONES</v>
          </cell>
        </row>
        <row r="5908">
          <cell r="A5908">
            <v>101382</v>
          </cell>
          <cell r="B5908" t="str">
            <v>ENSAYO DOWN HOLE (0-50m) uniandes</v>
          </cell>
          <cell r="C5908" t="str">
            <v>UN</v>
          </cell>
          <cell r="D5908"/>
          <cell r="E5908"/>
          <cell r="F5908">
            <v>0</v>
          </cell>
          <cell r="G5908" t="str">
            <v/>
          </cell>
          <cell r="H5908" t="str">
            <v>ENSAYOS DE LABORATORIO</v>
          </cell>
          <cell r="I5908"/>
        </row>
        <row r="5909">
          <cell r="A5909">
            <v>101383</v>
          </cell>
          <cell r="B5909" t="str">
            <v>ENSAYO DOWN HOLE (50-100m) uniandes</v>
          </cell>
          <cell r="C5909" t="str">
            <v>UN</v>
          </cell>
          <cell r="D5909"/>
          <cell r="E5909"/>
          <cell r="F5909">
            <v>0</v>
          </cell>
          <cell r="G5909" t="str">
            <v/>
          </cell>
          <cell r="H5909" t="str">
            <v>ENSAYOS DE LABORATORIO</v>
          </cell>
          <cell r="I5909"/>
        </row>
        <row r="5910">
          <cell r="A5910">
            <v>101384</v>
          </cell>
          <cell r="B5910" t="str">
            <v>UNION DRENAJE PVC 250mm. PAVCO</v>
          </cell>
          <cell r="C5910" t="str">
            <v>UN</v>
          </cell>
          <cell r="D5910"/>
          <cell r="E5910"/>
          <cell r="F5910">
            <v>0</v>
          </cell>
          <cell r="G5910" t="str">
            <v/>
          </cell>
          <cell r="H5910" t="str">
            <v>TUBERIA SUBT,REJILLAS,SUMIDER.</v>
          </cell>
          <cell r="I5910"/>
        </row>
        <row r="5911">
          <cell r="A5911">
            <v>101385</v>
          </cell>
          <cell r="B5911" t="str">
            <v>UNION DRENAJE PVC 315mm. PAVCO</v>
          </cell>
          <cell r="C5911" t="str">
            <v>UN</v>
          </cell>
          <cell r="D5911"/>
          <cell r="E5911"/>
          <cell r="F5911">
            <v>0</v>
          </cell>
          <cell r="G5911" t="str">
            <v/>
          </cell>
          <cell r="H5911" t="str">
            <v>TUBERIA SUBT,REJILLAS,SUMIDER.</v>
          </cell>
          <cell r="I5911"/>
        </row>
        <row r="5912">
          <cell r="A5912">
            <v>101386</v>
          </cell>
          <cell r="B5912" t="str">
            <v>TUBO DRENAJE PVC 315mm.  PAVCO</v>
          </cell>
          <cell r="C5912" t="str">
            <v>ML</v>
          </cell>
          <cell r="D5912"/>
          <cell r="E5912"/>
          <cell r="F5912">
            <v>0</v>
          </cell>
          <cell r="G5912" t="str">
            <v>293801001</v>
          </cell>
          <cell r="H5912" t="str">
            <v>TUBERIA SUBT,REJILLAS,SUMIDER.</v>
          </cell>
          <cell r="I5912"/>
        </row>
        <row r="5913">
          <cell r="A5913">
            <v>101387</v>
          </cell>
          <cell r="B5913" t="str">
            <v>Cuneta Prefabricada Reves(0.30+0.10M)L=1.00M;H=10C</v>
          </cell>
          <cell r="C5913" t="str">
            <v>UN</v>
          </cell>
          <cell r="D5913"/>
          <cell r="E5913"/>
          <cell r="F5913">
            <v>0</v>
          </cell>
          <cell r="G5913" t="str">
            <v>CU-30-10</v>
          </cell>
          <cell r="H5913" t="str">
            <v>TUBERIA SUBT,REJILLAS,SUMIDER.</v>
          </cell>
          <cell r="I5913"/>
        </row>
        <row r="5914">
          <cell r="A5914">
            <v>101388</v>
          </cell>
          <cell r="B5914" t="str">
            <v>ARBOL-LAUREL DE CERA (1,5M)</v>
          </cell>
          <cell r="C5914" t="str">
            <v>UN</v>
          </cell>
          <cell r="D5914"/>
          <cell r="E5914">
            <v>44589</v>
          </cell>
          <cell r="F5914">
            <v>26807</v>
          </cell>
          <cell r="G5914" t="str">
            <v/>
          </cell>
          <cell r="H5914" t="str">
            <v>ARBOLES Y PLANTAS</v>
          </cell>
          <cell r="I5914" t="str">
            <v>860061089 - IDRD - PROYECCIÓN</v>
          </cell>
        </row>
        <row r="5915">
          <cell r="A5915">
            <v>101389</v>
          </cell>
          <cell r="B5915" t="str">
            <v>ARBOL-DURAZNO COMÚN (1,5M)</v>
          </cell>
          <cell r="C5915" t="str">
            <v>UN</v>
          </cell>
          <cell r="D5915"/>
          <cell r="E5915">
            <v>44589</v>
          </cell>
          <cell r="F5915">
            <v>46209</v>
          </cell>
          <cell r="G5915" t="str">
            <v/>
          </cell>
          <cell r="H5915" t="str">
            <v>ARBOLES Y PLANTAS</v>
          </cell>
          <cell r="I5915" t="str">
            <v>860061089 - IDRD - PROYECCIÓN</v>
          </cell>
        </row>
        <row r="5916">
          <cell r="A5916">
            <v>101390</v>
          </cell>
          <cell r="B5916" t="str">
            <v>Tubo  HG  2"  e=2.49 mm  con rosca**</v>
          </cell>
          <cell r="C5916" t="str">
            <v>ML</v>
          </cell>
          <cell r="D5916"/>
          <cell r="E5916"/>
          <cell r="F5916">
            <v>0</v>
          </cell>
          <cell r="G5916" t="str">
            <v/>
          </cell>
          <cell r="H5916" t="str">
            <v>REGISTROS Y CHEQUES</v>
          </cell>
          <cell r="I5916"/>
        </row>
        <row r="5917">
          <cell r="A5917">
            <v>101391</v>
          </cell>
          <cell r="B5917" t="str">
            <v>Tapon  roscadoHG d=2"   **</v>
          </cell>
          <cell r="C5917" t="str">
            <v>UN</v>
          </cell>
          <cell r="D5917"/>
          <cell r="E5917"/>
          <cell r="F5917">
            <v>0</v>
          </cell>
          <cell r="G5917" t="str">
            <v/>
          </cell>
          <cell r="H5917" t="str">
            <v>INST. DE GAS</v>
          </cell>
          <cell r="I5917"/>
        </row>
        <row r="5918">
          <cell r="A5918">
            <v>101392</v>
          </cell>
          <cell r="B5918" t="str">
            <v>LUMINARIA METAL HALIDE  70 W (Inc.Fotoc+Brazo+Bomb</v>
          </cell>
          <cell r="C5918" t="str">
            <v>UN</v>
          </cell>
          <cell r="D5918"/>
          <cell r="E5918"/>
          <cell r="F5918">
            <v>0</v>
          </cell>
          <cell r="G5918" t="str">
            <v/>
          </cell>
          <cell r="H5918" t="str">
            <v>LAMPARAS</v>
          </cell>
          <cell r="I5918"/>
        </row>
        <row r="5919">
          <cell r="A5919">
            <v>101393</v>
          </cell>
          <cell r="B5919" t="str">
            <v>CODO 90°CALIENTE  1/2"CPVC PAVCO O SIMILAR</v>
          </cell>
          <cell r="C5919" t="str">
            <v>UN</v>
          </cell>
          <cell r="D5919"/>
          <cell r="E5919"/>
          <cell r="F5919">
            <v>0</v>
          </cell>
          <cell r="G5919" t="str">
            <v>10853</v>
          </cell>
          <cell r="H5919" t="str">
            <v>ACCESORIOS HIDROSANITARIOS</v>
          </cell>
          <cell r="I5919"/>
        </row>
        <row r="5920">
          <cell r="A5920">
            <v>101394</v>
          </cell>
          <cell r="B5920" t="str">
            <v>BOMBA PARA GATO TENSONAMIENTO CEFE COMETAS</v>
          </cell>
          <cell r="C5920" t="str">
            <v>HR</v>
          </cell>
          <cell r="D5920"/>
          <cell r="E5920">
            <v>43557</v>
          </cell>
          <cell r="F5920">
            <v>49189</v>
          </cell>
          <cell r="G5920" t="str">
            <v/>
          </cell>
          <cell r="H5920" t="str">
            <v>EQUIPOS DE AIRE</v>
          </cell>
          <cell r="I5920" t="str">
            <v>77777777777 - CONTRATO CONSULTORIA CEFE COMETAS</v>
          </cell>
        </row>
        <row r="5921">
          <cell r="A5921">
            <v>101395</v>
          </cell>
          <cell r="B5921" t="str">
            <v>ENSAYO CORTE DIRECTO M. COHESIVO CU 3P-NO DRENADO</v>
          </cell>
          <cell r="C5921" t="str">
            <v>UN</v>
          </cell>
          <cell r="D5921"/>
          <cell r="E5921">
            <v>44594</v>
          </cell>
          <cell r="F5921">
            <v>629442</v>
          </cell>
          <cell r="G5921" t="str">
            <v/>
          </cell>
          <cell r="H5921" t="str">
            <v>ENSAYOS DE LABORATORIO</v>
          </cell>
          <cell r="I5921" t="str">
            <v>860061089 - IDRD - PROYECCIÓN</v>
          </cell>
        </row>
        <row r="5922">
          <cell r="A5922">
            <v>101396</v>
          </cell>
          <cell r="B5922" t="str">
            <v>ENSAYO CORTE DIRECTO COHESIVO CD 3 PUNTOS</v>
          </cell>
          <cell r="C5922" t="str">
            <v>UN</v>
          </cell>
          <cell r="D5922"/>
          <cell r="E5922">
            <v>45602</v>
          </cell>
          <cell r="F5922">
            <v>1374160</v>
          </cell>
          <cell r="G5922" t="str">
            <v/>
          </cell>
          <cell r="H5922" t="str">
            <v>ENSAYOS DE LABORATORIO</v>
          </cell>
          <cell r="I5922" t="str">
            <v>8956232 - IDRD - MEDIA ARMONICA COTIZACIONES</v>
          </cell>
        </row>
        <row r="5923">
          <cell r="A5923">
            <v>101397</v>
          </cell>
          <cell r="B5923" t="str">
            <v>ENSAYO CORTE DIRECTO M. COHESIVO UU 3P</v>
          </cell>
          <cell r="C5923" t="str">
            <v>UN</v>
          </cell>
          <cell r="D5923"/>
          <cell r="E5923"/>
          <cell r="F5923">
            <v>0</v>
          </cell>
          <cell r="G5923" t="str">
            <v/>
          </cell>
          <cell r="H5923" t="str">
            <v>ENSAYOS DE LABORATORIO</v>
          </cell>
          <cell r="I5923"/>
        </row>
        <row r="5924">
          <cell r="A5924">
            <v>101398</v>
          </cell>
          <cell r="B5924" t="str">
            <v>DISEÑO ESTRUCTURAL PARA  PARQUE DE BARRIO</v>
          </cell>
          <cell r="C5924" t="str">
            <v>UN</v>
          </cell>
          <cell r="D5924"/>
          <cell r="E5924"/>
          <cell r="F5924">
            <v>0</v>
          </cell>
          <cell r="G5924" t="str">
            <v/>
          </cell>
          <cell r="H5924" t="str">
            <v>TARIFAS Y SERVICIOS</v>
          </cell>
          <cell r="I5924"/>
        </row>
        <row r="5925">
          <cell r="A5925">
            <v>101399</v>
          </cell>
          <cell r="B5925" t="str">
            <v>ESTUDIO GEOTECNICO  PARA  PARQUE DE BARRIO</v>
          </cell>
          <cell r="C5925" t="str">
            <v>UN</v>
          </cell>
          <cell r="D5925"/>
          <cell r="E5925"/>
          <cell r="F5925">
            <v>0</v>
          </cell>
          <cell r="G5925" t="str">
            <v/>
          </cell>
          <cell r="H5925" t="str">
            <v>TARIFAS Y SERVICIOS</v>
          </cell>
          <cell r="I5925"/>
        </row>
        <row r="5926">
          <cell r="A5926">
            <v>101400</v>
          </cell>
          <cell r="B5926" t="str">
            <v>DISEÑO ARQUITECT. PARQUE (&lt;8000M2)</v>
          </cell>
          <cell r="C5926" t="str">
            <v>UN</v>
          </cell>
          <cell r="D5926"/>
          <cell r="E5926"/>
          <cell r="F5926">
            <v>0</v>
          </cell>
          <cell r="G5926" t="str">
            <v/>
          </cell>
          <cell r="H5926" t="str">
            <v>TARIFAS Y SERVICIOS</v>
          </cell>
          <cell r="I5926"/>
        </row>
        <row r="5927">
          <cell r="A5927">
            <v>101401</v>
          </cell>
          <cell r="B5927" t="str">
            <v>DISEÑO ARQUITECT. PARQUE (8000M2-10000M2))</v>
          </cell>
          <cell r="C5927" t="str">
            <v>UN</v>
          </cell>
          <cell r="D5927"/>
          <cell r="E5927"/>
          <cell r="F5927">
            <v>0</v>
          </cell>
          <cell r="G5927" t="str">
            <v/>
          </cell>
          <cell r="H5927" t="str">
            <v>TARIFAS Y SERVICIOS</v>
          </cell>
          <cell r="I5927"/>
        </row>
        <row r="5928">
          <cell r="A5928">
            <v>101402</v>
          </cell>
          <cell r="B5928" t="str">
            <v>DISEÑO ARQUITECT. PARQUE (10.000M2-20.000M2))</v>
          </cell>
          <cell r="C5928" t="str">
            <v>M2</v>
          </cell>
          <cell r="D5928"/>
          <cell r="E5928"/>
          <cell r="F5928">
            <v>0</v>
          </cell>
          <cell r="G5928" t="str">
            <v/>
          </cell>
          <cell r="H5928" t="str">
            <v>TARIFAS Y SERVICIOS</v>
          </cell>
          <cell r="I5928"/>
        </row>
        <row r="5929">
          <cell r="A5929">
            <v>101403</v>
          </cell>
          <cell r="B5929" t="str">
            <v>AJUSTE AL DISEÑO ARQUITECTONICO PARA PARQUE DE BAR</v>
          </cell>
          <cell r="C5929" t="str">
            <v>UN</v>
          </cell>
          <cell r="D5929"/>
          <cell r="E5929"/>
          <cell r="F5929">
            <v>0</v>
          </cell>
          <cell r="G5929" t="str">
            <v/>
          </cell>
          <cell r="H5929" t="str">
            <v>TARIFAS Y SERVICIOS</v>
          </cell>
          <cell r="I5929"/>
        </row>
        <row r="5930">
          <cell r="A5930">
            <v>101404</v>
          </cell>
          <cell r="B5930" t="str">
            <v>DivisiónBañoLam12mm(herrajAceInox(1.80m)CefeCometa</v>
          </cell>
          <cell r="C5930" t="str">
            <v>M2</v>
          </cell>
          <cell r="D5930"/>
          <cell r="E5930">
            <v>43558</v>
          </cell>
          <cell r="F5930">
            <v>1074738</v>
          </cell>
          <cell r="G5930" t="str">
            <v/>
          </cell>
          <cell r="H5930" t="str">
            <v>PUERTAS Y VENTANAS ALUM Y LAM</v>
          </cell>
          <cell r="I5930" t="str">
            <v>77777777777 - CONTRATO CONSULTORIA CEFE COMETAS</v>
          </cell>
        </row>
        <row r="5931">
          <cell r="A5931">
            <v>101405</v>
          </cell>
          <cell r="B5931" t="str">
            <v>LEVANTAMIENTO TOPOGRAFICO (A: 6400-8000M2)</v>
          </cell>
          <cell r="C5931" t="str">
            <v>M2</v>
          </cell>
          <cell r="D5931"/>
          <cell r="E5931"/>
          <cell r="F5931">
            <v>0</v>
          </cell>
          <cell r="G5931" t="str">
            <v/>
          </cell>
          <cell r="H5931" t="str">
            <v>TARIFAS Y SERVICIOS</v>
          </cell>
          <cell r="I5931"/>
        </row>
        <row r="5932">
          <cell r="A5932">
            <v>101406</v>
          </cell>
          <cell r="B5932" t="str">
            <v>EquipoBombeoAguapo(DE-3-75 o similar. 3x7.5HP)+hidroacum+tablero+accesoriosCefe Cometas(Sum+inst)</v>
          </cell>
          <cell r="C5932" t="str">
            <v>UN</v>
          </cell>
          <cell r="D5932"/>
          <cell r="E5932">
            <v>43746</v>
          </cell>
          <cell r="F5932">
            <v>44081943.630000003</v>
          </cell>
          <cell r="G5932" t="str">
            <v/>
          </cell>
          <cell r="H5932" t="str">
            <v>EQUIPOS PRESION Y BOMBAS</v>
          </cell>
          <cell r="I5932" t="str">
            <v>77777777777 - CONTRATO CONSULTORIA CEFE COMETAS</v>
          </cell>
        </row>
        <row r="5933">
          <cell r="A5933">
            <v>101407</v>
          </cell>
          <cell r="B5933" t="str">
            <v>LEVANTAMIENTO TOPOGRAFICO (A:10000-20000M2)</v>
          </cell>
          <cell r="C5933" t="str">
            <v>M2</v>
          </cell>
          <cell r="D5933"/>
          <cell r="E5933"/>
          <cell r="F5933">
            <v>0</v>
          </cell>
          <cell r="G5933" t="str">
            <v/>
          </cell>
          <cell r="H5933" t="str">
            <v>TARIFAS Y SERVICIOS</v>
          </cell>
          <cell r="I5933"/>
        </row>
        <row r="5934">
          <cell r="A5934">
            <v>101408</v>
          </cell>
          <cell r="B5934" t="str">
            <v>Loseta concreto tipo IDU A-55 A-56 (40x40x6)**</v>
          </cell>
          <cell r="C5934" t="str">
            <v>M2</v>
          </cell>
          <cell r="D5934"/>
          <cell r="E5934">
            <v>44585</v>
          </cell>
          <cell r="F5934">
            <v>38245</v>
          </cell>
          <cell r="G5934" t="str">
            <v>+flete</v>
          </cell>
          <cell r="H5934" t="str">
            <v>ENCHAPES,PISOS,ALFOMBRAS,PAPEL</v>
          </cell>
          <cell r="I5934" t="str">
            <v>860061089 - IDRD - PROYECCIÓN</v>
          </cell>
        </row>
        <row r="5935">
          <cell r="A5935">
            <v>101409</v>
          </cell>
          <cell r="B5935" t="str">
            <v>ARENA S/LAVADA CERNIDA DE PEÑA  + transp.</v>
          </cell>
          <cell r="C5935" t="str">
            <v>M3</v>
          </cell>
          <cell r="D5935"/>
          <cell r="E5935">
            <v>45708</v>
          </cell>
          <cell r="F5935">
            <v>178902.33</v>
          </cell>
          <cell r="G5935" t="str">
            <v/>
          </cell>
          <cell r="H5935" t="str">
            <v>AGREGADOS</v>
          </cell>
          <cell r="I5935" t="str">
            <v>562221312 - IDRD - VALOR CIO AJUSTADO</v>
          </cell>
        </row>
        <row r="5936">
          <cell r="A5936">
            <v>101410</v>
          </cell>
          <cell r="B5936" t="str">
            <v>Equipo Perforación (TRACKDRILL) 40 HP-CEFE COMETA</v>
          </cell>
          <cell r="C5936" t="str">
            <v>HR</v>
          </cell>
          <cell r="D5936"/>
          <cell r="E5936">
            <v>43558</v>
          </cell>
          <cell r="F5936">
            <v>123603</v>
          </cell>
          <cell r="G5936" t="str">
            <v/>
          </cell>
          <cell r="H5936" t="str">
            <v>MISCELANEA</v>
          </cell>
          <cell r="I5936" t="str">
            <v>77777777777 - CONTRATO CONSULTORIA CEFE COMETAS</v>
          </cell>
        </row>
        <row r="5937">
          <cell r="A5937">
            <v>101411</v>
          </cell>
          <cell r="B5937" t="str">
            <v>GATO TENSONAMIENTO 200TN-aTens=314cm2 CEFE COMETAS</v>
          </cell>
          <cell r="C5937" t="str">
            <v>HR</v>
          </cell>
          <cell r="D5937"/>
          <cell r="E5937">
            <v>43557</v>
          </cell>
          <cell r="F5937">
            <v>152612</v>
          </cell>
          <cell r="G5937" t="str">
            <v/>
          </cell>
          <cell r="H5937" t="str">
            <v>EQUIPOS DE AIRE</v>
          </cell>
          <cell r="I5937" t="str">
            <v>77777777777 - CONTRATO CONSULTORIA CEFE COMETAS</v>
          </cell>
        </row>
        <row r="5938">
          <cell r="A5938">
            <v>101412</v>
          </cell>
          <cell r="B5938" t="str">
            <v>Torón de tensionamiento 1/2´´ o 5/8´´ CEFE COMETAS</v>
          </cell>
          <cell r="C5938" t="str">
            <v>KG</v>
          </cell>
          <cell r="D5938"/>
          <cell r="E5938">
            <v>43558</v>
          </cell>
          <cell r="F5938">
            <v>5045.01</v>
          </cell>
          <cell r="G5938" t="str">
            <v/>
          </cell>
          <cell r="H5938" t="str">
            <v>ACEROS Y HIERROS</v>
          </cell>
          <cell r="I5938" t="str">
            <v>77777777777 - CONTRATO CONSULTORIA CEFE COMETAS</v>
          </cell>
        </row>
        <row r="5939">
          <cell r="A5939">
            <v>101413</v>
          </cell>
          <cell r="B5939" t="str">
            <v>Anclajes o Cuñas para tensionamiento CEFE COMETAS</v>
          </cell>
          <cell r="C5939" t="str">
            <v>UN</v>
          </cell>
          <cell r="D5939"/>
          <cell r="E5939">
            <v>43558</v>
          </cell>
          <cell r="F5939">
            <v>10904.01</v>
          </cell>
          <cell r="G5939" t="str">
            <v/>
          </cell>
          <cell r="H5939" t="str">
            <v>ACEROS Y HIERROS</v>
          </cell>
          <cell r="I5939" t="str">
            <v>77777777777 - CONTRATO CONSULTORIA CEFE COMETAS</v>
          </cell>
        </row>
        <row r="5940">
          <cell r="A5940">
            <v>101414</v>
          </cell>
          <cell r="B5940" t="str">
            <v>Trompetas 12 torones (tensionamiento) CEFE COMETAS</v>
          </cell>
          <cell r="C5940" t="str">
            <v>UN</v>
          </cell>
          <cell r="D5940"/>
          <cell r="E5940">
            <v>43558</v>
          </cell>
          <cell r="F5940">
            <v>62054</v>
          </cell>
          <cell r="G5940" t="str">
            <v/>
          </cell>
          <cell r="H5940" t="str">
            <v>ACEROS Y HIERROS</v>
          </cell>
          <cell r="I5940" t="str">
            <v>77777777777 - CONTRATO CONSULTORIA CEFE COMETAS</v>
          </cell>
        </row>
        <row r="5941">
          <cell r="A5941">
            <v>101415</v>
          </cell>
          <cell r="B5941" t="str">
            <v>Candado anticizalla 90mm (suministro)</v>
          </cell>
          <cell r="C5941" t="str">
            <v>UN</v>
          </cell>
          <cell r="D5941"/>
          <cell r="E5941">
            <v>44589</v>
          </cell>
          <cell r="F5941">
            <v>95700</v>
          </cell>
          <cell r="G5941" t="str">
            <v/>
          </cell>
          <cell r="H5941" t="str">
            <v>FERRETERIA</v>
          </cell>
          <cell r="I5941" t="str">
            <v>860061089 - IDRD - PROYECCIÓN</v>
          </cell>
        </row>
        <row r="5942">
          <cell r="A5942">
            <v>101416</v>
          </cell>
          <cell r="B5942" t="str">
            <v>CAJILLA MEDIDOR ELECTRICO</v>
          </cell>
          <cell r="C5942" t="str">
            <v>UN</v>
          </cell>
          <cell r="D5942"/>
          <cell r="E5942"/>
          <cell r="F5942">
            <v>0</v>
          </cell>
          <cell r="G5942" t="str">
            <v>CIMA-530</v>
          </cell>
          <cell r="H5942" t="str">
            <v>TUBERIA SUBT,REJILLAS,SUMIDER.</v>
          </cell>
          <cell r="I5942"/>
        </row>
        <row r="5943">
          <cell r="A5943">
            <v>101417</v>
          </cell>
          <cell r="B5943" t="str">
            <v>CAJILLA MEDIDOR ELECTRICO  TRIFASICO</v>
          </cell>
          <cell r="C5943" t="str">
            <v>UN</v>
          </cell>
          <cell r="D5943"/>
          <cell r="E5943"/>
          <cell r="F5943">
            <v>0</v>
          </cell>
          <cell r="G5943" t="str">
            <v>CIMA-530</v>
          </cell>
          <cell r="H5943" t="str">
            <v>TUBERIA SUBT,REJILLAS,SUMIDER.</v>
          </cell>
          <cell r="I5943"/>
        </row>
        <row r="5944">
          <cell r="A5944">
            <v>101418</v>
          </cell>
          <cell r="B5944" t="str">
            <v>Empalme de Resina Sumergible  **</v>
          </cell>
          <cell r="C5944" t="str">
            <v>JGO</v>
          </cell>
          <cell r="D5944"/>
          <cell r="E5944"/>
          <cell r="F5944">
            <v>0</v>
          </cell>
          <cell r="G5944" t="str">
            <v/>
          </cell>
          <cell r="H5944" t="str">
            <v>CABLES</v>
          </cell>
          <cell r="I5944"/>
        </row>
        <row r="5945">
          <cell r="A5945">
            <v>101419</v>
          </cell>
          <cell r="B5945" t="str">
            <v>Reflector de Sodio 400 W**</v>
          </cell>
          <cell r="C5945" t="str">
            <v>UN</v>
          </cell>
          <cell r="D5945"/>
          <cell r="E5945"/>
          <cell r="F5945">
            <v>0</v>
          </cell>
          <cell r="G5945" t="str">
            <v/>
          </cell>
          <cell r="H5945" t="str">
            <v>MISCELANEA</v>
          </cell>
          <cell r="I5945"/>
        </row>
        <row r="5946">
          <cell r="A5946">
            <v>101420</v>
          </cell>
          <cell r="B5946" t="str">
            <v>BOMBILLO DE SODIO 400 W</v>
          </cell>
          <cell r="C5946" t="str">
            <v>UN</v>
          </cell>
          <cell r="D5946"/>
          <cell r="E5946">
            <v>45745</v>
          </cell>
          <cell r="F5946">
            <v>89466</v>
          </cell>
          <cell r="G5946" t="str">
            <v>06C601</v>
          </cell>
          <cell r="H5946" t="str">
            <v>LAMPARAS</v>
          </cell>
          <cell r="I5946" t="str">
            <v>8956232 - IDRD - MEDIA ARMONICA COTIZACIONES</v>
          </cell>
        </row>
        <row r="5947">
          <cell r="A5947">
            <v>101421</v>
          </cell>
          <cell r="B5947" t="str">
            <v>ACCESORIOS  ELECTRICOS**</v>
          </cell>
          <cell r="C5947" t="str">
            <v>UN</v>
          </cell>
          <cell r="D5947"/>
          <cell r="E5947">
            <v>45708</v>
          </cell>
          <cell r="F5947">
            <v>14342.85</v>
          </cell>
          <cell r="G5947" t="str">
            <v/>
          </cell>
          <cell r="H5947" t="str">
            <v>INST. ELECTRICAS</v>
          </cell>
          <cell r="I5947" t="str">
            <v>562221312 - IDRD - VALOR CIO AJUSTADO</v>
          </cell>
        </row>
        <row r="5948">
          <cell r="A5948">
            <v>101422</v>
          </cell>
          <cell r="B5948" t="str">
            <v>ALAMBRE Cu DESNUDO #12 AWG</v>
          </cell>
          <cell r="C5948" t="str">
            <v>ML</v>
          </cell>
          <cell r="D5948"/>
          <cell r="E5948">
            <v>45750</v>
          </cell>
          <cell r="F5948">
            <v>2158</v>
          </cell>
          <cell r="G5948" t="str">
            <v>200796</v>
          </cell>
          <cell r="H5948" t="str">
            <v>CABLES</v>
          </cell>
          <cell r="I5948" t="str">
            <v>555555555555 - IDRD - MEDIANA DE COTIZACIONES</v>
          </cell>
        </row>
        <row r="5949">
          <cell r="A5949">
            <v>101423</v>
          </cell>
          <cell r="B5949" t="str">
            <v>CABLE cobre  8 THH - 90 C 600V</v>
          </cell>
          <cell r="C5949" t="str">
            <v>ML</v>
          </cell>
          <cell r="D5949"/>
          <cell r="E5949">
            <v>44189</v>
          </cell>
          <cell r="F5949">
            <v>3510</v>
          </cell>
          <cell r="G5949"/>
          <cell r="H5949" t="str">
            <v>CABLES</v>
          </cell>
          <cell r="I5949" t="str">
            <v>8956232 - IDRD - MEDIA ARMONICA COTIZACIONES</v>
          </cell>
        </row>
        <row r="5950">
          <cell r="A5950">
            <v>101424</v>
          </cell>
          <cell r="B5950" t="str">
            <v>ALAMBRE Cu AWG 10 THHN- 90G</v>
          </cell>
          <cell r="C5950" t="str">
            <v>ML</v>
          </cell>
          <cell r="D5950"/>
          <cell r="E5950"/>
          <cell r="F5950">
            <v>0</v>
          </cell>
          <cell r="G5950" t="str">
            <v>200305</v>
          </cell>
          <cell r="H5950" t="str">
            <v>ALAMBRES</v>
          </cell>
          <cell r="I5950"/>
        </row>
        <row r="5951">
          <cell r="A5951">
            <v>101425</v>
          </cell>
          <cell r="B5951" t="str">
            <v>GUAYA ACERADA X METRO ENCAUCHETADA DE 1/8</v>
          </cell>
          <cell r="C5951" t="str">
            <v>ML</v>
          </cell>
          <cell r="D5951"/>
          <cell r="E5951">
            <v>43558</v>
          </cell>
          <cell r="F5951">
            <v>1625</v>
          </cell>
          <cell r="G5951" t="str">
            <v/>
          </cell>
          <cell r="H5951" t="str">
            <v>FERRETERIA</v>
          </cell>
          <cell r="I5951" t="str">
            <v>555555555555 - IDRD - MEDIANA DE COTIZACIONES</v>
          </cell>
        </row>
        <row r="5952">
          <cell r="A5952">
            <v>101426</v>
          </cell>
          <cell r="B5952" t="str">
            <v>ALAMBRE COBRE # 10</v>
          </cell>
          <cell r="C5952" t="str">
            <v>ML</v>
          </cell>
          <cell r="D5952"/>
          <cell r="E5952"/>
          <cell r="F5952">
            <v>0</v>
          </cell>
          <cell r="G5952" t="str">
            <v>200796</v>
          </cell>
          <cell r="H5952" t="str">
            <v>CABLES</v>
          </cell>
          <cell r="I5952"/>
        </row>
        <row r="5953">
          <cell r="A5953">
            <v>101427</v>
          </cell>
          <cell r="B5953" t="str">
            <v>BOMBILLO LED DE INCRUSTAR 3W 270 LUMENS A 120V 2,5</v>
          </cell>
          <cell r="C5953" t="str">
            <v>UN</v>
          </cell>
          <cell r="D5953"/>
          <cell r="E5953">
            <v>43558</v>
          </cell>
          <cell r="F5953">
            <v>18180</v>
          </cell>
          <cell r="G5953" t="str">
            <v/>
          </cell>
          <cell r="H5953" t="str">
            <v>FERRETERIA</v>
          </cell>
          <cell r="I5953" t="str">
            <v>8956232 - IDRD - MEDIA ARMONICA COTIZACIONES</v>
          </cell>
        </row>
        <row r="5954">
          <cell r="A5954">
            <v>101428</v>
          </cell>
          <cell r="B5954" t="str">
            <v>GRANULOMETRIA CON HIDROMETRO</v>
          </cell>
          <cell r="C5954" t="str">
            <v>UN</v>
          </cell>
          <cell r="D5954"/>
          <cell r="E5954"/>
          <cell r="F5954">
            <v>0</v>
          </cell>
          <cell r="G5954" t="str">
            <v>E130</v>
          </cell>
          <cell r="H5954" t="str">
            <v>ENSAYOS DE LABORATORIO</v>
          </cell>
          <cell r="I5954"/>
        </row>
        <row r="5955">
          <cell r="A5955">
            <v>101429</v>
          </cell>
          <cell r="B5955" t="str">
            <v>ENSAYO LIMITES DE CONTRACCION</v>
          </cell>
          <cell r="C5955" t="str">
            <v>UN</v>
          </cell>
          <cell r="D5955"/>
          <cell r="E5955">
            <v>45758</v>
          </cell>
          <cell r="F5955">
            <v>65081</v>
          </cell>
          <cell r="G5955" t="str">
            <v>E130</v>
          </cell>
          <cell r="H5955" t="str">
            <v>ENSAYOS DE LABORATORIO</v>
          </cell>
          <cell r="I5955" t="str">
            <v>8956232 - IDRD - MEDIA ARMONICA COTIZACIONES</v>
          </cell>
        </row>
        <row r="5956">
          <cell r="A5956">
            <v>101430</v>
          </cell>
          <cell r="B5956" t="str">
            <v>ENSAYO TRIAXIAL ESTATICO CD. Monotónico (3 Puntos)</v>
          </cell>
          <cell r="C5956" t="str">
            <v>UN</v>
          </cell>
          <cell r="D5956"/>
          <cell r="E5956">
            <v>43537</v>
          </cell>
          <cell r="F5956">
            <v>1922590</v>
          </cell>
          <cell r="G5956" t="str">
            <v>E130</v>
          </cell>
          <cell r="H5956" t="str">
            <v>ENSAYOS DE LABORATORIO</v>
          </cell>
          <cell r="I5956" t="str">
            <v>8956232 - IDRD - MEDIA ARMONICA COTIZACIONES</v>
          </cell>
        </row>
        <row r="5957">
          <cell r="A5957">
            <v>101431</v>
          </cell>
          <cell r="B5957" t="str">
            <v>ENSAYO ULTRASONIDO POR ELEMENTO</v>
          </cell>
          <cell r="C5957" t="str">
            <v>UN</v>
          </cell>
          <cell r="D5957"/>
          <cell r="E5957"/>
          <cell r="F5957">
            <v>0</v>
          </cell>
          <cell r="G5957" t="str">
            <v>E130</v>
          </cell>
          <cell r="H5957" t="str">
            <v>ENSAYOS DE LABORATORIO</v>
          </cell>
          <cell r="I5957"/>
        </row>
        <row r="5958">
          <cell r="A5958">
            <v>101432</v>
          </cell>
          <cell r="B5958" t="str">
            <v>TUBO EMT  1 1/2 " L=3M</v>
          </cell>
          <cell r="C5958" t="str">
            <v>ML</v>
          </cell>
          <cell r="D5958"/>
          <cell r="E5958">
            <v>45708</v>
          </cell>
          <cell r="F5958">
            <v>30522</v>
          </cell>
          <cell r="G5958" t="str">
            <v>12472</v>
          </cell>
          <cell r="H5958" t="str">
            <v>TUBERIA</v>
          </cell>
          <cell r="I5958" t="str">
            <v>562221312 - IDRD - VALOR CIO AJUSTADO</v>
          </cell>
        </row>
        <row r="5959">
          <cell r="A5959">
            <v>101433</v>
          </cell>
          <cell r="B5959" t="str">
            <v>UNION EMT  1 1/2"Acero</v>
          </cell>
          <cell r="C5959" t="str">
            <v>UN</v>
          </cell>
          <cell r="D5959"/>
          <cell r="E5959">
            <v>43571</v>
          </cell>
          <cell r="F5959">
            <v>2425.0100000000002</v>
          </cell>
          <cell r="G5959" t="str">
            <v>12856</v>
          </cell>
          <cell r="H5959" t="str">
            <v>TUBERIA</v>
          </cell>
          <cell r="I5959" t="str">
            <v>8956232 - IDRD - MEDIA ARMONICA COTIZACIONES</v>
          </cell>
        </row>
        <row r="5960">
          <cell r="A5960">
            <v>101434</v>
          </cell>
          <cell r="B5960" t="str">
            <v>ADOQUIN GRES BISELADO 20X10X8 CM-VEHIC.EN OBRA</v>
          </cell>
          <cell r="C5960" t="str">
            <v>M2</v>
          </cell>
          <cell r="D5960"/>
          <cell r="E5960"/>
          <cell r="F5960">
            <v>0</v>
          </cell>
          <cell r="G5960" t="str">
            <v>780</v>
          </cell>
          <cell r="H5960" t="str">
            <v>ENCHAPES,PISOS,ALFOMBRAS,PAPEL</v>
          </cell>
          <cell r="I5960"/>
        </row>
        <row r="5961">
          <cell r="A5961">
            <v>101435</v>
          </cell>
          <cell r="B5961" t="str">
            <v>BALDOSIN GRANITO MARMOL Blc.#4 DELTA</v>
          </cell>
          <cell r="C5961" t="str">
            <v>M2</v>
          </cell>
          <cell r="D5961"/>
          <cell r="E5961"/>
          <cell r="F5961">
            <v>0</v>
          </cell>
          <cell r="G5961" t="str">
            <v/>
          </cell>
          <cell r="H5961" t="str">
            <v>ENCHAPES,PISOS,ALFOMBRAS,PAPEL</v>
          </cell>
          <cell r="I5961"/>
        </row>
        <row r="5962">
          <cell r="A5962">
            <v>101436</v>
          </cell>
          <cell r="B5962" t="str">
            <v>CORTA CIRCUIT. IND.TRIP.AUT25 KA120/240.80A 44-63A</v>
          </cell>
          <cell r="C5962" t="str">
            <v>UN</v>
          </cell>
          <cell r="D5962"/>
          <cell r="E5962"/>
          <cell r="F5962">
            <v>0</v>
          </cell>
          <cell r="G5962" t="str">
            <v>50CT15K</v>
          </cell>
          <cell r="H5962" t="str">
            <v>CAJAS, ARMARIOS, TABLEROS</v>
          </cell>
          <cell r="I5962"/>
        </row>
        <row r="5963">
          <cell r="A5963">
            <v>101437</v>
          </cell>
          <cell r="B5963" t="str">
            <v>CORTA CIRCUIT IND.TRIP.AUT 25 KA120/240.50A 44-63A</v>
          </cell>
          <cell r="C5963" t="str">
            <v>UN</v>
          </cell>
          <cell r="D5963"/>
          <cell r="E5963">
            <v>43840</v>
          </cell>
          <cell r="F5963">
            <v>190981.01</v>
          </cell>
          <cell r="G5963" t="str">
            <v>50CT15K</v>
          </cell>
          <cell r="H5963" t="str">
            <v>CAJAS, ARMARIOS, TABLEROS</v>
          </cell>
          <cell r="I5963" t="str">
            <v>860061089 - IDRD - PROYECCIÓN</v>
          </cell>
        </row>
        <row r="5964">
          <cell r="A5964">
            <v>101438</v>
          </cell>
          <cell r="B5964" t="str">
            <v>CORTA CIRCUITO IND.TRIP AUT25 KA120/240.40A 28-40A</v>
          </cell>
          <cell r="C5964" t="str">
            <v>UN</v>
          </cell>
          <cell r="D5964"/>
          <cell r="E5964">
            <v>43840</v>
          </cell>
          <cell r="F5964">
            <v>195165</v>
          </cell>
          <cell r="G5964" t="str">
            <v>50CT15K</v>
          </cell>
          <cell r="H5964" t="str">
            <v>CAJAS, ARMARIOS, TABLEROS</v>
          </cell>
          <cell r="I5964" t="str">
            <v>860061089 - IDRD - PROYECCIÓN</v>
          </cell>
        </row>
        <row r="5965">
          <cell r="A5965">
            <v>101439</v>
          </cell>
          <cell r="B5965" t="str">
            <v>CORTA CIRCUITO IND.TRIP AUT.10 KA240V.30AEnchufabl</v>
          </cell>
          <cell r="C5965" t="str">
            <v>UN</v>
          </cell>
          <cell r="D5965"/>
          <cell r="E5965"/>
          <cell r="F5965">
            <v>0</v>
          </cell>
          <cell r="G5965" t="str">
            <v>50CT15K</v>
          </cell>
          <cell r="H5965" t="str">
            <v>CAJAS, ARMARIOS, TABLEROS</v>
          </cell>
          <cell r="I5965"/>
        </row>
        <row r="5966">
          <cell r="A5966">
            <v>101440</v>
          </cell>
          <cell r="B5966" t="str">
            <v>CORTA CIRCUITO IND.TRIP AUT.10 KA240V.20AEnchufabl</v>
          </cell>
          <cell r="C5966" t="str">
            <v>UN</v>
          </cell>
          <cell r="D5966"/>
          <cell r="E5966"/>
          <cell r="F5966">
            <v>0</v>
          </cell>
          <cell r="G5966" t="str">
            <v>50CT15K</v>
          </cell>
          <cell r="H5966" t="str">
            <v>CAJAS, ARMARIOS, TABLEROS</v>
          </cell>
          <cell r="I5966"/>
        </row>
        <row r="5967">
          <cell r="A5967">
            <v>101441</v>
          </cell>
          <cell r="B5967" t="str">
            <v>CORTA CIRCUITO MONOPOLAR. AUT.10 KA240V.20A**</v>
          </cell>
          <cell r="C5967" t="str">
            <v>UN</v>
          </cell>
          <cell r="D5967"/>
          <cell r="E5967"/>
          <cell r="F5967">
            <v>0</v>
          </cell>
          <cell r="G5967" t="str">
            <v>50CT15K</v>
          </cell>
          <cell r="H5967" t="str">
            <v>CAJAS, ARMARIOS, TABLEROS</v>
          </cell>
          <cell r="I5967"/>
        </row>
        <row r="5968">
          <cell r="A5968">
            <v>101442</v>
          </cell>
          <cell r="B5968" t="str">
            <v>Bebedero M-110 **</v>
          </cell>
          <cell r="C5968" t="str">
            <v>UN</v>
          </cell>
          <cell r="D5968"/>
          <cell r="E5968">
            <v>45692</v>
          </cell>
          <cell r="F5968">
            <v>3077236.01</v>
          </cell>
          <cell r="G5968" t="str">
            <v/>
          </cell>
          <cell r="H5968" t="str">
            <v>OTROS PREFABRICADOS</v>
          </cell>
          <cell r="I5968" t="str">
            <v>8956232 - IDRD - MEDIA ARMONICA COTIZACIONES</v>
          </cell>
        </row>
        <row r="5969">
          <cell r="A5969">
            <v>101443</v>
          </cell>
          <cell r="B5969" t="str">
            <v>CLAVIJA Ind.Sobrep.250V,16A(3P+T+N)IP67</v>
          </cell>
          <cell r="C5969" t="str">
            <v>UN</v>
          </cell>
          <cell r="D5969"/>
          <cell r="E5969"/>
          <cell r="F5969">
            <v>0</v>
          </cell>
          <cell r="G5969" t="str">
            <v>0020-C</v>
          </cell>
          <cell r="H5969" t="str">
            <v>APARATOS ELECTRICOS</v>
          </cell>
          <cell r="I5969"/>
        </row>
        <row r="5970">
          <cell r="A5970">
            <v>101444</v>
          </cell>
          <cell r="B5970" t="str">
            <v>CLAVIJA Ind.Sobrep.250V,16A(2P+T)IP44</v>
          </cell>
          <cell r="C5970" t="str">
            <v>UN</v>
          </cell>
          <cell r="D5970"/>
          <cell r="E5970">
            <v>44123</v>
          </cell>
          <cell r="F5970">
            <v>27608</v>
          </cell>
          <cell r="G5970" t="str">
            <v>0020-C</v>
          </cell>
          <cell r="H5970" t="str">
            <v>APARATOS ELECTRICOS</v>
          </cell>
          <cell r="I5970" t="str">
            <v>555555555555 - IDRD - MEDIANA DE COTIZACIONES</v>
          </cell>
        </row>
        <row r="5971">
          <cell r="A5971">
            <v>101445</v>
          </cell>
          <cell r="B5971" t="str">
            <v>TOMA Ind. Sobrep.250V,16A(3P+T+N)IP67</v>
          </cell>
          <cell r="C5971" t="str">
            <v>UN</v>
          </cell>
          <cell r="D5971"/>
          <cell r="E5971"/>
          <cell r="F5971">
            <v>0</v>
          </cell>
          <cell r="G5971" t="str">
            <v>KR301BG</v>
          </cell>
          <cell r="H5971" t="str">
            <v>APARATOS ELECTRICOS</v>
          </cell>
          <cell r="I5971"/>
        </row>
        <row r="5972">
          <cell r="A5972">
            <v>101446</v>
          </cell>
          <cell r="B5972" t="str">
            <v>TOMA Ind. Sobrep.250V,16A(2P+T+IP44)</v>
          </cell>
          <cell r="C5972" t="str">
            <v>UN</v>
          </cell>
          <cell r="D5972"/>
          <cell r="E5972">
            <v>44062</v>
          </cell>
          <cell r="F5972">
            <v>26537</v>
          </cell>
          <cell r="G5972" t="str">
            <v>KR301BG</v>
          </cell>
          <cell r="H5972" t="str">
            <v>APARATOS ELECTRICOS</v>
          </cell>
          <cell r="I5972" t="str">
            <v>555555555555 - IDRD - MEDIANA DE COTIZACIONES</v>
          </cell>
        </row>
        <row r="5973">
          <cell r="A5973">
            <v>101447</v>
          </cell>
          <cell r="B5973" t="str">
            <v>Cortasol Aerobrise 100 (Separac. 175mm) en Aluzinc</v>
          </cell>
          <cell r="C5973" t="str">
            <v>M2</v>
          </cell>
          <cell r="D5973"/>
          <cell r="E5973">
            <v>44593</v>
          </cell>
          <cell r="F5973">
            <v>475438</v>
          </cell>
          <cell r="G5973" t="str">
            <v/>
          </cell>
          <cell r="H5973" t="str">
            <v>CUBIERTAS</v>
          </cell>
          <cell r="I5973" t="str">
            <v>860061089 - IDRD - PROYECCIÓN</v>
          </cell>
        </row>
        <row r="5974">
          <cell r="A5974">
            <v>101448</v>
          </cell>
          <cell r="B5974" t="str">
            <v>Cortasol CeloscreenPanel Liso(Separ.120mm) Aluzinc</v>
          </cell>
          <cell r="C5974" t="str">
            <v>M2</v>
          </cell>
          <cell r="D5974"/>
          <cell r="E5974"/>
          <cell r="F5974">
            <v>0</v>
          </cell>
          <cell r="G5974" t="str">
            <v/>
          </cell>
          <cell r="H5974" t="str">
            <v>CUBIERTAS</v>
          </cell>
          <cell r="I5974"/>
        </row>
        <row r="5975">
          <cell r="A5975">
            <v>101449</v>
          </cell>
          <cell r="B5975" t="str">
            <v>Remate Lateral Contra Muro 0.25m Aluzinc</v>
          </cell>
          <cell r="C5975" t="str">
            <v>ML</v>
          </cell>
          <cell r="D5975"/>
          <cell r="E5975"/>
          <cell r="F5975">
            <v>0</v>
          </cell>
          <cell r="G5975" t="str">
            <v>250c LUXALON</v>
          </cell>
          <cell r="H5975" t="str">
            <v>CUBIERTAS</v>
          </cell>
          <cell r="I5975"/>
        </row>
        <row r="5976">
          <cell r="A5976">
            <v>101450</v>
          </cell>
          <cell r="B5976" t="str">
            <v>Remate SuperiorTeja CumbreraDos Aguas Aluzinc</v>
          </cell>
          <cell r="C5976" t="str">
            <v>ML</v>
          </cell>
          <cell r="D5976"/>
          <cell r="E5976">
            <v>45708</v>
          </cell>
          <cell r="F5976">
            <v>22979.24</v>
          </cell>
          <cell r="G5976" t="str">
            <v>250c LUXALON</v>
          </cell>
          <cell r="H5976" t="str">
            <v>CUBIERTAS</v>
          </cell>
          <cell r="I5976" t="str">
            <v>562221312 - IDRD - VALOR CIO AJUSTADO</v>
          </cell>
        </row>
        <row r="5977">
          <cell r="A5977">
            <v>101451</v>
          </cell>
          <cell r="B5977" t="str">
            <v>Cub.Sencilla.Deck333CAlumin-Pintura2Caras</v>
          </cell>
          <cell r="C5977" t="str">
            <v>M2</v>
          </cell>
          <cell r="D5977"/>
          <cell r="E5977">
            <v>45708</v>
          </cell>
          <cell r="F5977">
            <v>218711</v>
          </cell>
          <cell r="G5977" t="str">
            <v/>
          </cell>
          <cell r="H5977" t="str">
            <v>CUBIERTAS</v>
          </cell>
          <cell r="I5977" t="str">
            <v>562221312 - IDRD - VALOR CIO AJUSTADO</v>
          </cell>
        </row>
        <row r="5978">
          <cell r="A5978">
            <v>101452</v>
          </cell>
          <cell r="B5978" t="str">
            <v>CieloRasoTipoBandejaTile lisaSistemaClip InAzulinc</v>
          </cell>
          <cell r="C5978" t="str">
            <v>M2</v>
          </cell>
          <cell r="D5978"/>
          <cell r="E5978"/>
          <cell r="F5978">
            <v>0</v>
          </cell>
          <cell r="G5978" t="str">
            <v>20022</v>
          </cell>
          <cell r="H5978" t="str">
            <v>FIBRA DE VIDRIO</v>
          </cell>
          <cell r="I5978"/>
        </row>
        <row r="5979">
          <cell r="A5979">
            <v>101453</v>
          </cell>
          <cell r="B5979" t="str">
            <v>Fachada en 150  FS Aluzinc</v>
          </cell>
          <cell r="C5979" t="str">
            <v>M2</v>
          </cell>
          <cell r="D5979"/>
          <cell r="E5979"/>
          <cell r="F5979">
            <v>0</v>
          </cell>
          <cell r="G5979" t="str">
            <v>Fab.</v>
          </cell>
          <cell r="H5979" t="str">
            <v>BLOQUE BOGOTA</v>
          </cell>
          <cell r="I5979"/>
        </row>
        <row r="5980">
          <cell r="A5980">
            <v>101454</v>
          </cell>
          <cell r="B5980" t="str">
            <v>ENSAYO-MED EN CAMPOconFERROSCAN (NoUsar) **</v>
          </cell>
          <cell r="C5980" t="str">
            <v>UN</v>
          </cell>
          <cell r="D5980"/>
          <cell r="E5980"/>
          <cell r="F5980">
            <v>0</v>
          </cell>
          <cell r="G5980" t="str">
            <v/>
          </cell>
          <cell r="H5980" t="str">
            <v>ENSAYOS DE LABORATORIO</v>
          </cell>
          <cell r="I5980"/>
        </row>
        <row r="5981">
          <cell r="A5981">
            <v>101455</v>
          </cell>
          <cell r="B5981" t="str">
            <v>ENSAYO ESTABILIDAD Y FLUJO</v>
          </cell>
          <cell r="C5981" t="str">
            <v>UN</v>
          </cell>
          <cell r="D5981"/>
          <cell r="E5981">
            <v>43825</v>
          </cell>
          <cell r="F5981">
            <v>53800</v>
          </cell>
          <cell r="G5981" t="str">
            <v/>
          </cell>
          <cell r="H5981" t="str">
            <v>ENSAYOS DE LABORATORIO</v>
          </cell>
          <cell r="I5981" t="str">
            <v>6555555555 - IDRD - MENOR VALOR   DE COTIZACIONES</v>
          </cell>
        </row>
        <row r="5982">
          <cell r="A5982">
            <v>101456</v>
          </cell>
          <cell r="B5982" t="str">
            <v>ENSAYO SOLIDEZ 5 CICLOS(RESIST.SULFATOS)</v>
          </cell>
          <cell r="C5982" t="str">
            <v>UN</v>
          </cell>
          <cell r="D5982"/>
          <cell r="E5982"/>
          <cell r="F5982">
            <v>0</v>
          </cell>
          <cell r="G5982" t="str">
            <v/>
          </cell>
          <cell r="H5982" t="str">
            <v>ENSAYOS DE LABORATORIO</v>
          </cell>
          <cell r="I5982"/>
        </row>
        <row r="5983">
          <cell r="A5983">
            <v>101457</v>
          </cell>
          <cell r="B5983" t="str">
            <v>ENSAYO COMP. 1 PROBETA ESTAB. MARSHALL</v>
          </cell>
          <cell r="C5983" t="str">
            <v>UN</v>
          </cell>
          <cell r="D5983"/>
          <cell r="E5983">
            <v>45566</v>
          </cell>
          <cell r="F5983">
            <v>118419.99</v>
          </cell>
          <cell r="G5983" t="str">
            <v/>
          </cell>
          <cell r="H5983" t="str">
            <v>ENSAYOS DE LABORATORIO</v>
          </cell>
          <cell r="I5983" t="str">
            <v>8956232 - IDRD - MEDIA ARMONICA COTIZACIONES</v>
          </cell>
        </row>
        <row r="5984">
          <cell r="A5984">
            <v>101458</v>
          </cell>
          <cell r="B5984" t="str">
            <v>TABLERO TRIF PARA 12C Y TOT 5H PUERTA Y CHAPA</v>
          </cell>
          <cell r="C5984" t="str">
            <v>UN</v>
          </cell>
          <cell r="D5984"/>
          <cell r="E5984">
            <v>44592</v>
          </cell>
          <cell r="F5984">
            <v>173950</v>
          </cell>
          <cell r="G5984" t="str">
            <v>27TP12</v>
          </cell>
          <cell r="H5984" t="str">
            <v>CAJAS, ARMARIOS, TABLEROS</v>
          </cell>
          <cell r="I5984" t="str">
            <v>860061089 - IDRD - PROYECCIÓN</v>
          </cell>
        </row>
        <row r="5985">
          <cell r="A5985">
            <v>101459</v>
          </cell>
          <cell r="B5985" t="str">
            <v>TABLERO TRIF PARA 18C Y TOT 5H PUERTA Y CHAPA</v>
          </cell>
          <cell r="C5985" t="str">
            <v>UN</v>
          </cell>
          <cell r="D5985"/>
          <cell r="E5985">
            <v>44592</v>
          </cell>
          <cell r="F5985">
            <v>383725</v>
          </cell>
          <cell r="G5985" t="str">
            <v>27TP12</v>
          </cell>
          <cell r="H5985" t="str">
            <v>CAJAS, ARMARIOS, TABLEROS</v>
          </cell>
          <cell r="I5985" t="str">
            <v>860061089 - IDRD - PROYECCIÓN</v>
          </cell>
        </row>
        <row r="5986">
          <cell r="A5986">
            <v>101460</v>
          </cell>
          <cell r="B5986" t="str">
            <v>TABLERO TRIF PARA 24C Y TOT 5H PUERTA Y CHAPA</v>
          </cell>
          <cell r="C5986" t="str">
            <v>UN</v>
          </cell>
          <cell r="D5986"/>
          <cell r="E5986">
            <v>43556</v>
          </cell>
          <cell r="F5986">
            <v>307587</v>
          </cell>
          <cell r="G5986" t="str">
            <v>27TP12</v>
          </cell>
          <cell r="H5986" t="str">
            <v>CAJAS, ARMARIOS, TABLEROS</v>
          </cell>
          <cell r="I5986" t="str">
            <v>8956232 - IDRD - MEDIA ARMONICA COTIZACIONES</v>
          </cell>
        </row>
        <row r="5987">
          <cell r="A5987">
            <v>101461</v>
          </cell>
          <cell r="B5987" t="str">
            <v>TABLERO TRIF PARA 36C Y TOT 5H PUERTA Y CHAPA</v>
          </cell>
          <cell r="C5987" t="str">
            <v>UN</v>
          </cell>
          <cell r="D5987"/>
          <cell r="E5987"/>
          <cell r="F5987">
            <v>0</v>
          </cell>
          <cell r="G5987" t="str">
            <v>27TP12</v>
          </cell>
          <cell r="H5987" t="str">
            <v>CAJAS, ARMARIOS, TABLEROS</v>
          </cell>
          <cell r="I5987"/>
        </row>
        <row r="5988">
          <cell r="A5988">
            <v>101462</v>
          </cell>
          <cell r="B5988" t="str">
            <v>POSTE DE CONC.PRETENS.A.P.(14m) RESISTENC:1050Kg</v>
          </cell>
          <cell r="C5988" t="str">
            <v>UN</v>
          </cell>
          <cell r="D5988"/>
          <cell r="E5988">
            <v>43539</v>
          </cell>
          <cell r="F5988">
            <v>1240915.99</v>
          </cell>
          <cell r="G5988" t="str">
            <v>AP</v>
          </cell>
          <cell r="H5988" t="str">
            <v>CONCRETOS</v>
          </cell>
          <cell r="I5988" t="str">
            <v>8956232 - IDRD - MEDIA ARMONICA COTIZACIONES</v>
          </cell>
        </row>
        <row r="5989">
          <cell r="A5989">
            <v>101463</v>
          </cell>
          <cell r="B5989" t="str">
            <v>CLAVIJA ELECTRICA 15 AMP 110V</v>
          </cell>
          <cell r="C5989" t="str">
            <v>UN</v>
          </cell>
          <cell r="D5989"/>
          <cell r="E5989">
            <v>44590</v>
          </cell>
          <cell r="F5989">
            <v>5600</v>
          </cell>
          <cell r="G5989" t="str">
            <v/>
          </cell>
          <cell r="H5989" t="str">
            <v>FERRETERIA</v>
          </cell>
          <cell r="I5989" t="str">
            <v>860061089 - IDRD - PROYECCIÓN</v>
          </cell>
        </row>
        <row r="5990">
          <cell r="A5990">
            <v>101464</v>
          </cell>
          <cell r="B5990" t="str">
            <v>TABLERO MONOF PARA 6C CON BARR NEUTRO Y TIERR INST</v>
          </cell>
          <cell r="C5990" t="str">
            <v>UN</v>
          </cell>
          <cell r="D5990"/>
          <cell r="E5990"/>
          <cell r="F5990">
            <v>0</v>
          </cell>
          <cell r="G5990" t="str">
            <v>27TP12</v>
          </cell>
          <cell r="H5990" t="str">
            <v>CAJAS, ARMARIOS, TABLEROS</v>
          </cell>
          <cell r="I5990"/>
        </row>
        <row r="5991">
          <cell r="A5991">
            <v>101465</v>
          </cell>
          <cell r="B5991" t="str">
            <v>POSTE DE CONC.PRETENS A.P (10m)RESISTENC:510Kg</v>
          </cell>
          <cell r="C5991" t="str">
            <v>UN</v>
          </cell>
          <cell r="D5991"/>
          <cell r="E5991">
            <v>45708</v>
          </cell>
          <cell r="F5991">
            <v>858136.67</v>
          </cell>
          <cell r="G5991" t="str">
            <v>AP</v>
          </cell>
          <cell r="H5991" t="str">
            <v>CONCRETOS</v>
          </cell>
          <cell r="I5991" t="str">
            <v>562221312 - IDRD - VALOR CIO AJUSTADO</v>
          </cell>
        </row>
        <row r="5992">
          <cell r="A5992">
            <v>101466</v>
          </cell>
          <cell r="B5992" t="str">
            <v>LAMINA DE ZINC LISA 2,24 X 0,90 M CALIBRE 34</v>
          </cell>
          <cell r="C5992" t="str">
            <v>UN</v>
          </cell>
          <cell r="D5992"/>
          <cell r="E5992">
            <v>44590</v>
          </cell>
          <cell r="F5992">
            <v>29468.01</v>
          </cell>
          <cell r="G5992" t="str">
            <v/>
          </cell>
          <cell r="H5992" t="str">
            <v>FERRETERIA</v>
          </cell>
          <cell r="I5992" t="str">
            <v>860061089 - IDRD - PROYECCIÓN</v>
          </cell>
        </row>
        <row r="5993">
          <cell r="A5993">
            <v>101467</v>
          </cell>
          <cell r="B5993" t="str">
            <v>Poste metálicoH=16m con peldaños,canasta y anclaje  ROTURA 1050(KG)</v>
          </cell>
          <cell r="C5993" t="str">
            <v>UN</v>
          </cell>
          <cell r="D5993"/>
          <cell r="E5993">
            <v>45708</v>
          </cell>
          <cell r="F5993">
            <v>9697335.7599999998</v>
          </cell>
          <cell r="G5993" t="str">
            <v>AP</v>
          </cell>
          <cell r="H5993" t="str">
            <v>CONCRETOS</v>
          </cell>
          <cell r="I5993" t="str">
            <v>562221312 - IDRD - VALOR CIO AJUSTADO</v>
          </cell>
        </row>
        <row r="5994">
          <cell r="A5994">
            <v>101468</v>
          </cell>
          <cell r="B5994" t="str">
            <v>SELLANTE JUNTA METALICA HOL MAX 0,25 MM *50 ML</v>
          </cell>
          <cell r="C5994" t="str">
            <v>UN</v>
          </cell>
          <cell r="D5994"/>
          <cell r="E5994">
            <v>43558</v>
          </cell>
          <cell r="F5994">
            <v>30485</v>
          </cell>
          <cell r="G5994" t="str">
            <v/>
          </cell>
          <cell r="H5994" t="str">
            <v>FERRETERIA</v>
          </cell>
          <cell r="I5994" t="str">
            <v>8956232 - IDRD - MEDIA ARMONICA COTIZACIONES</v>
          </cell>
        </row>
        <row r="5995">
          <cell r="A5995">
            <v>101469</v>
          </cell>
          <cell r="B5995" t="str">
            <v>Proyector MH 400 W 208/220V(inc bomb. oboide)</v>
          </cell>
          <cell r="C5995" t="str">
            <v>UN</v>
          </cell>
          <cell r="D5995"/>
          <cell r="E5995"/>
          <cell r="F5995">
            <v>0</v>
          </cell>
          <cell r="G5995" t="str">
            <v/>
          </cell>
          <cell r="H5995" t="str">
            <v>LAMPARAS</v>
          </cell>
          <cell r="I5995"/>
        </row>
        <row r="5996">
          <cell r="A5996">
            <v>101470</v>
          </cell>
          <cell r="B5996" t="str">
            <v>Proyector MH 250 W  208/220V(inc bomb.oboide)</v>
          </cell>
          <cell r="C5996" t="str">
            <v>UN</v>
          </cell>
          <cell r="D5996"/>
          <cell r="E5996"/>
          <cell r="F5996">
            <v>0</v>
          </cell>
          <cell r="G5996" t="str">
            <v/>
          </cell>
          <cell r="H5996" t="str">
            <v>LAMPARAS</v>
          </cell>
          <cell r="I5996"/>
        </row>
        <row r="5997">
          <cell r="A5997">
            <v>101471</v>
          </cell>
          <cell r="B5997" t="str">
            <v>PROYECTOR DE PISO SODIO 70 W  TERRA O SUPERIOR</v>
          </cell>
          <cell r="C5997" t="str">
            <v>UN</v>
          </cell>
          <cell r="D5997"/>
          <cell r="E5997"/>
          <cell r="F5997">
            <v>0</v>
          </cell>
          <cell r="G5997" t="str">
            <v>SODIO</v>
          </cell>
          <cell r="H5997" t="str">
            <v>LAMPARAS</v>
          </cell>
          <cell r="I5997"/>
        </row>
        <row r="5998">
          <cell r="A5998">
            <v>101472</v>
          </cell>
          <cell r="B5998" t="str">
            <v>PROYECTOR SUMERGIBLE IP 68 MH 400 W BAROLET O SUPE</v>
          </cell>
          <cell r="C5998" t="str">
            <v>UN</v>
          </cell>
          <cell r="D5998"/>
          <cell r="E5998"/>
          <cell r="F5998">
            <v>0</v>
          </cell>
          <cell r="G5998" t="str">
            <v>SODIO</v>
          </cell>
          <cell r="H5998" t="str">
            <v>LAMPARAS</v>
          </cell>
          <cell r="I5998"/>
        </row>
        <row r="5999">
          <cell r="A5999">
            <v>101473</v>
          </cell>
          <cell r="B5999" t="str">
            <v>Cable desnudo # 2 AWG instalaciones internas</v>
          </cell>
          <cell r="C5999" t="str">
            <v>ML</v>
          </cell>
          <cell r="D5999"/>
          <cell r="E5999"/>
          <cell r="F5999">
            <v>0</v>
          </cell>
          <cell r="G5999" t="str">
            <v>26CA1/0</v>
          </cell>
          <cell r="H5999" t="str">
            <v>CABLES</v>
          </cell>
          <cell r="I5999"/>
        </row>
        <row r="6000">
          <cell r="A6000">
            <v>101474</v>
          </cell>
          <cell r="B6000" t="str">
            <v>CUADRILLA (OFICIAL+ AY ELECTRICO) + PREST(IDRD)HOR</v>
          </cell>
          <cell r="C6000" t="str">
            <v>HR</v>
          </cell>
          <cell r="D6000"/>
          <cell r="E6000">
            <v>45329</v>
          </cell>
          <cell r="F6000">
            <v>27142</v>
          </cell>
          <cell r="G6000" t="str">
            <v/>
          </cell>
          <cell r="H6000" t="str">
            <v>SUELDOS Y JORNALES</v>
          </cell>
          <cell r="I6000" t="str">
            <v>860.061.099.1 - IDRD</v>
          </cell>
        </row>
        <row r="6001">
          <cell r="A6001">
            <v>101475</v>
          </cell>
          <cell r="B6001" t="str">
            <v>Cable Cu desnudo # 2/0 enterrado</v>
          </cell>
          <cell r="C6001" t="str">
            <v>ML</v>
          </cell>
          <cell r="D6001"/>
          <cell r="E6001">
            <v>44721</v>
          </cell>
          <cell r="F6001">
            <v>43775.01</v>
          </cell>
          <cell r="G6001" t="str">
            <v>26CA1/0</v>
          </cell>
          <cell r="H6001" t="str">
            <v>CABLES</v>
          </cell>
          <cell r="I6001" t="str">
            <v>555555555555 - IDRD - MEDIANA DE COTIZACIONES</v>
          </cell>
        </row>
        <row r="6002">
          <cell r="A6002">
            <v>101476</v>
          </cell>
          <cell r="B6002" t="str">
            <v>LAMINA POLICARBONATO ALVEOLAR 8MM(8.85X2.10M)</v>
          </cell>
          <cell r="C6002" t="str">
            <v>UN</v>
          </cell>
          <cell r="D6002"/>
          <cell r="E6002">
            <v>45708</v>
          </cell>
          <cell r="F6002">
            <v>603297.11</v>
          </cell>
          <cell r="G6002" t="str">
            <v/>
          </cell>
          <cell r="H6002" t="str">
            <v>CUBIERTAS Y ACCESORIOS</v>
          </cell>
          <cell r="I6002" t="str">
            <v>562221312 - IDRD - VALOR CIO AJUSTADO</v>
          </cell>
        </row>
        <row r="6003">
          <cell r="A6003">
            <v>101477</v>
          </cell>
          <cell r="B6003" t="str">
            <v>Acero Estruct.ASTM A-572 Viga(IPE450) Perfi.Cubier</v>
          </cell>
          <cell r="C6003" t="str">
            <v>KG</v>
          </cell>
          <cell r="D6003"/>
          <cell r="E6003">
            <v>45491</v>
          </cell>
          <cell r="F6003">
            <v>8874</v>
          </cell>
          <cell r="G6003" t="str">
            <v/>
          </cell>
          <cell r="H6003" t="str">
            <v>CERCHAS,VIGAS, ANG, PERFILES</v>
          </cell>
          <cell r="I6003" t="str">
            <v>562221312 - IDRD - VALOR CIO AJUSTADO</v>
          </cell>
        </row>
        <row r="6004">
          <cell r="A6004">
            <v>101478</v>
          </cell>
          <cell r="B6004" t="str">
            <v>PRIMER(ANTICORROSIVO) CROMATO DE ZINC VERDE OLIVA</v>
          </cell>
          <cell r="C6004" t="str">
            <v>GLN</v>
          </cell>
          <cell r="D6004"/>
          <cell r="E6004">
            <v>45708</v>
          </cell>
          <cell r="F6004">
            <v>125248.11</v>
          </cell>
          <cell r="G6004" t="str">
            <v>4041047</v>
          </cell>
          <cell r="H6004" t="str">
            <v>PINTURAS</v>
          </cell>
          <cell r="I6004" t="str">
            <v>562221312 - IDRD - VALOR CIO AJUSTADO</v>
          </cell>
        </row>
        <row r="6005">
          <cell r="A6005">
            <v>101479</v>
          </cell>
          <cell r="B6005" t="str">
            <v>PINTURA EPOXICA ACABADOS (COMPONENTE  A+B)</v>
          </cell>
          <cell r="C6005" t="str">
            <v>GLN</v>
          </cell>
          <cell r="D6005"/>
          <cell r="E6005">
            <v>45708</v>
          </cell>
          <cell r="F6005">
            <v>253771.95</v>
          </cell>
          <cell r="G6005" t="str">
            <v>3033</v>
          </cell>
          <cell r="H6005" t="str">
            <v>PINTURAS</v>
          </cell>
          <cell r="I6005" t="str">
            <v>562221312 - IDRD - VALOR CIO AJUSTADO</v>
          </cell>
        </row>
        <row r="6006">
          <cell r="A6006">
            <v>101480</v>
          </cell>
          <cell r="B6006" t="str">
            <v>INTRAPLAST Z - SIKA (Relleno para Lechadas)</v>
          </cell>
          <cell r="C6006" t="str">
            <v>KG</v>
          </cell>
          <cell r="D6006"/>
          <cell r="E6006">
            <v>43558</v>
          </cell>
          <cell r="F6006">
            <v>4547</v>
          </cell>
          <cell r="G6006" t="str">
            <v/>
          </cell>
          <cell r="H6006" t="str">
            <v>QUIMICOS CIMENTACION</v>
          </cell>
          <cell r="I6006" t="str">
            <v>1112222222222 - SIKA-BALCHER</v>
          </cell>
        </row>
        <row r="6007">
          <cell r="A6007">
            <v>101481</v>
          </cell>
          <cell r="B6007" t="str">
            <v>FORMAL.METALICA vaciado kaisson D=1.20 H=1.0m</v>
          </cell>
          <cell r="C6007" t="str">
            <v>UN</v>
          </cell>
          <cell r="D6007"/>
          <cell r="E6007"/>
          <cell r="F6007">
            <v>0</v>
          </cell>
          <cell r="G6007" t="str">
            <v/>
          </cell>
          <cell r="H6007" t="str">
            <v>EQUIPO ALQUILER Y MAQUINARIA</v>
          </cell>
          <cell r="I6007"/>
        </row>
        <row r="6008">
          <cell r="A6008">
            <v>101482</v>
          </cell>
          <cell r="B6008" t="str">
            <v>HOJA DE SEGUETA (18 DIENTES)L=31CM (12")</v>
          </cell>
          <cell r="C6008" t="str">
            <v>UN</v>
          </cell>
          <cell r="D6008"/>
          <cell r="E6008">
            <v>44592</v>
          </cell>
          <cell r="F6008">
            <v>5050</v>
          </cell>
          <cell r="G6008" t="str">
            <v/>
          </cell>
          <cell r="H6008" t="str">
            <v>HERRAMIENTA</v>
          </cell>
          <cell r="I6008" t="str">
            <v>860061089 - IDRD - PROYECCIÓN</v>
          </cell>
        </row>
        <row r="6009">
          <cell r="A6009">
            <v>101483</v>
          </cell>
          <cell r="B6009" t="str">
            <v>CANALETA METAL. 20X12,5X2,10 SEPARADOR CENTRAL</v>
          </cell>
          <cell r="C6009" t="str">
            <v>UN</v>
          </cell>
          <cell r="D6009"/>
          <cell r="E6009"/>
          <cell r="F6009">
            <v>0</v>
          </cell>
          <cell r="G6009" t="str">
            <v/>
          </cell>
          <cell r="H6009" t="str">
            <v>INST. ELECTRICAS</v>
          </cell>
          <cell r="I6009"/>
        </row>
        <row r="6010">
          <cell r="A6010">
            <v>101484</v>
          </cell>
          <cell r="B6010" t="str">
            <v>Cable de cobre desnudo # 2 (suministro)</v>
          </cell>
          <cell r="C6010" t="str">
            <v>ML</v>
          </cell>
          <cell r="D6010"/>
          <cell r="E6010">
            <v>45750</v>
          </cell>
          <cell r="F6010">
            <v>32725</v>
          </cell>
          <cell r="G6010" t="str">
            <v>26CA1/0</v>
          </cell>
          <cell r="H6010" t="str">
            <v>CABLES</v>
          </cell>
          <cell r="I6010" t="str">
            <v>8956232 - IDRD - MEDIA ARMONICA COTIZACIONES</v>
          </cell>
        </row>
        <row r="6011">
          <cell r="A6011">
            <v>101485</v>
          </cell>
          <cell r="B6011" t="str">
            <v>BASE ASFALTICA SUELTO MDC-1 (En Planta).</v>
          </cell>
          <cell r="C6011" t="str">
            <v>M3</v>
          </cell>
          <cell r="D6011"/>
          <cell r="E6011">
            <v>44591</v>
          </cell>
          <cell r="F6011">
            <v>471997.01</v>
          </cell>
          <cell r="G6011" t="str">
            <v>MDCI</v>
          </cell>
          <cell r="H6011" t="str">
            <v>PAVIMENTOS</v>
          </cell>
          <cell r="I6011" t="str">
            <v>860061089 - IDRD - PROYECCIÓN</v>
          </cell>
        </row>
        <row r="6012">
          <cell r="A6012">
            <v>101486</v>
          </cell>
          <cell r="B6012" t="str">
            <v>SUELO ARTIFIC. FAVIGEL MEJORAM PUESTA A TIERRA-25K</v>
          </cell>
          <cell r="C6012" t="str">
            <v>UN</v>
          </cell>
          <cell r="D6012"/>
          <cell r="E6012">
            <v>45748</v>
          </cell>
          <cell r="F6012">
            <v>168974</v>
          </cell>
          <cell r="G6012" t="str">
            <v>655</v>
          </cell>
          <cell r="H6012" t="str">
            <v>APARATOS ELECTRICOS</v>
          </cell>
          <cell r="I6012" t="str">
            <v>8956232 - IDRD - MEDIA ARMONICA COTIZACIONES</v>
          </cell>
        </row>
        <row r="6013">
          <cell r="A6013">
            <v>101487</v>
          </cell>
          <cell r="B6013" t="str">
            <v>Soldadura cad well 115 gr</v>
          </cell>
          <cell r="C6013" t="str">
            <v>LB</v>
          </cell>
          <cell r="D6013"/>
          <cell r="E6013">
            <v>45708</v>
          </cell>
          <cell r="F6013">
            <v>20535.28</v>
          </cell>
          <cell r="G6013" t="str">
            <v/>
          </cell>
          <cell r="H6013" t="str">
            <v>CAJAS, ARMARIOS, TABLEROS</v>
          </cell>
          <cell r="I6013" t="str">
            <v>562221312 - IDRD - VALOR CIO AJUSTADO</v>
          </cell>
        </row>
        <row r="6014">
          <cell r="A6014">
            <v>101488</v>
          </cell>
          <cell r="B6014" t="str">
            <v>CASETON DE ICOPOR PERDIDO (DENS: 8- 10 Kg/M3)</v>
          </cell>
          <cell r="C6014" t="str">
            <v>M3</v>
          </cell>
          <cell r="D6014"/>
          <cell r="E6014">
            <v>45708</v>
          </cell>
          <cell r="F6014">
            <v>123934.75</v>
          </cell>
          <cell r="G6014" t="str">
            <v>0</v>
          </cell>
          <cell r="H6014" t="str">
            <v>FORMALETA</v>
          </cell>
          <cell r="I6014" t="str">
            <v>562221312 - IDRD - VALOR CIO AJUSTADO</v>
          </cell>
        </row>
        <row r="6015">
          <cell r="A6015">
            <v>101489</v>
          </cell>
          <cell r="B6015" t="str">
            <v>Base plana para punta 5/8" en cobre</v>
          </cell>
          <cell r="C6015" t="str">
            <v>UN</v>
          </cell>
          <cell r="D6015"/>
          <cell r="E6015"/>
          <cell r="F6015">
            <v>0</v>
          </cell>
          <cell r="G6015" t="str">
            <v/>
          </cell>
          <cell r="H6015" t="str">
            <v>MADERAS</v>
          </cell>
          <cell r="I6015"/>
        </row>
        <row r="6016">
          <cell r="A6016">
            <v>101490</v>
          </cell>
          <cell r="B6016" t="str">
            <v>Base universal 90° para punta 5/8" en cobre</v>
          </cell>
          <cell r="C6016" t="str">
            <v>UN</v>
          </cell>
          <cell r="D6016"/>
          <cell r="E6016">
            <v>44592</v>
          </cell>
          <cell r="F6016">
            <v>108618</v>
          </cell>
          <cell r="G6016" t="str">
            <v/>
          </cell>
          <cell r="H6016" t="str">
            <v>INST. ELECTRICAS</v>
          </cell>
          <cell r="I6016" t="str">
            <v>860061089 - IDRD - PROYECCIÓN</v>
          </cell>
        </row>
        <row r="6017">
          <cell r="A6017">
            <v>101491</v>
          </cell>
          <cell r="B6017" t="str">
            <v>Punta captora 5/8" X 60 cm punta blunt en aluminio</v>
          </cell>
          <cell r="C6017" t="str">
            <v>UN</v>
          </cell>
          <cell r="D6017"/>
          <cell r="E6017">
            <v>44592</v>
          </cell>
          <cell r="F6017">
            <v>61323</v>
          </cell>
          <cell r="G6017" t="str">
            <v/>
          </cell>
          <cell r="H6017" t="str">
            <v>INST. ELECTRICAS</v>
          </cell>
          <cell r="I6017" t="str">
            <v>860061089 - IDRD - PROYECCIÓN</v>
          </cell>
        </row>
        <row r="6018">
          <cell r="A6018">
            <v>101492</v>
          </cell>
          <cell r="B6018" t="str">
            <v>PERFILALUMINIO U 1" CRUDO</v>
          </cell>
          <cell r="C6018" t="str">
            <v>ML</v>
          </cell>
          <cell r="D6018"/>
          <cell r="E6018">
            <v>45700</v>
          </cell>
          <cell r="F6018">
            <v>8488</v>
          </cell>
          <cell r="G6018" t="str">
            <v>U-74</v>
          </cell>
          <cell r="H6018" t="str">
            <v>PERFILES</v>
          </cell>
          <cell r="I6018" t="str">
            <v>8956232 - IDRD - MEDIA ARMONICA COTIZACIONES</v>
          </cell>
        </row>
        <row r="6019">
          <cell r="A6019">
            <v>101493</v>
          </cell>
          <cell r="B6019" t="str">
            <v>PERFILALUMINIO C 2 1/2" CRUDO</v>
          </cell>
          <cell r="C6019" t="str">
            <v>ML</v>
          </cell>
          <cell r="D6019"/>
          <cell r="E6019"/>
          <cell r="F6019">
            <v>0</v>
          </cell>
          <cell r="G6019" t="str">
            <v>U-74</v>
          </cell>
          <cell r="H6019" t="str">
            <v>PERFILES</v>
          </cell>
          <cell r="I6019"/>
        </row>
        <row r="6020">
          <cell r="A6020">
            <v>101494</v>
          </cell>
          <cell r="B6020" t="str">
            <v>LAMINA ACRILICO COLOR 3MM (1.20X1.80M)</v>
          </cell>
          <cell r="C6020" t="str">
            <v>UN</v>
          </cell>
          <cell r="D6020"/>
          <cell r="E6020"/>
          <cell r="F6020">
            <v>0</v>
          </cell>
          <cell r="G6020" t="str">
            <v>RH90/pedido</v>
          </cell>
          <cell r="H6020" t="str">
            <v>LAMINAS</v>
          </cell>
          <cell r="I6020"/>
        </row>
        <row r="6021">
          <cell r="A6021">
            <v>101495</v>
          </cell>
          <cell r="B6021" t="str">
            <v>Luminaria de piso 150 W-208 V MH OU30126-G12 o sup</v>
          </cell>
          <cell r="C6021" t="str">
            <v>UN</v>
          </cell>
          <cell r="D6021"/>
          <cell r="E6021"/>
          <cell r="F6021">
            <v>0</v>
          </cell>
          <cell r="G6021" t="str">
            <v/>
          </cell>
          <cell r="H6021" t="str">
            <v>LAMPARAS</v>
          </cell>
          <cell r="I6021"/>
        </row>
        <row r="6022">
          <cell r="A6022">
            <v>101496</v>
          </cell>
          <cell r="B6022" t="str">
            <v>Luminaria cuadrum 8x54 W+4x50 AR 111 120 V CO8013G</v>
          </cell>
          <cell r="C6022" t="str">
            <v>UN</v>
          </cell>
          <cell r="D6022"/>
          <cell r="E6022"/>
          <cell r="F6022">
            <v>0</v>
          </cell>
          <cell r="G6022" t="str">
            <v/>
          </cell>
          <cell r="H6022" t="str">
            <v>LAMPARAS</v>
          </cell>
          <cell r="I6022"/>
        </row>
        <row r="6023">
          <cell r="A6023">
            <v>101497</v>
          </cell>
          <cell r="B6023" t="str">
            <v>JUEGO ROTACION  2 USUARIOS ALTURA 3,4</v>
          </cell>
          <cell r="C6023" t="str">
            <v>UN</v>
          </cell>
          <cell r="D6023"/>
          <cell r="E6023">
            <v>43559</v>
          </cell>
          <cell r="F6023">
            <v>30447360</v>
          </cell>
          <cell r="G6023" t="str">
            <v/>
          </cell>
          <cell r="H6023" t="str">
            <v>MOBILIARIO URBANO Y SEÑALIZAC.</v>
          </cell>
          <cell r="I6023" t="str">
            <v>830057342 - ECCOLOGICA</v>
          </cell>
        </row>
        <row r="6024">
          <cell r="A6024">
            <v>101498</v>
          </cell>
          <cell r="B6024" t="str">
            <v>Lum lineal modulable 4x54W 110 V CO8008B o superio</v>
          </cell>
          <cell r="C6024" t="str">
            <v>UN</v>
          </cell>
          <cell r="D6024"/>
          <cell r="E6024"/>
          <cell r="F6024">
            <v>0</v>
          </cell>
          <cell r="G6024" t="str">
            <v/>
          </cell>
          <cell r="H6024" t="str">
            <v>LAMPARAS</v>
          </cell>
          <cell r="I6024"/>
        </row>
        <row r="6025">
          <cell r="A6025">
            <v>101499</v>
          </cell>
          <cell r="B6025" t="str">
            <v>Lum hermética fluoresc IP65 2X54W T5 proffit o sup</v>
          </cell>
          <cell r="C6025" t="str">
            <v>UN</v>
          </cell>
          <cell r="D6025"/>
          <cell r="E6025"/>
          <cell r="F6025">
            <v>0</v>
          </cell>
          <cell r="G6025" t="str">
            <v/>
          </cell>
          <cell r="H6025" t="str">
            <v>LAMPARAS</v>
          </cell>
          <cell r="I6025"/>
        </row>
        <row r="6026">
          <cell r="A6026">
            <v>101500</v>
          </cell>
          <cell r="B6026" t="str">
            <v>Bala performa 2X26 WCO1016B Construlita o superior</v>
          </cell>
          <cell r="C6026" t="str">
            <v>UN</v>
          </cell>
          <cell r="D6026"/>
          <cell r="E6026"/>
          <cell r="F6026">
            <v>0</v>
          </cell>
          <cell r="G6026" t="str">
            <v/>
          </cell>
          <cell r="H6026" t="str">
            <v>LAMPARAS</v>
          </cell>
          <cell r="I6026"/>
        </row>
        <row r="6027">
          <cell r="A6027">
            <v>101501</v>
          </cell>
          <cell r="B6027" t="str">
            <v>Luminaria 60x60 T8 3X17W 120Vceldas parabólicas</v>
          </cell>
          <cell r="C6027" t="str">
            <v>UN</v>
          </cell>
          <cell r="D6027"/>
          <cell r="E6027"/>
          <cell r="F6027">
            <v>0</v>
          </cell>
          <cell r="G6027" t="str">
            <v/>
          </cell>
          <cell r="H6027" t="str">
            <v>LAMPARAS</v>
          </cell>
          <cell r="I6027"/>
        </row>
        <row r="6028">
          <cell r="A6028">
            <v>101502</v>
          </cell>
          <cell r="B6028" t="str">
            <v>VENTILADOR CENTRIF en linea a transmici 745/655CFM</v>
          </cell>
          <cell r="C6028" t="str">
            <v>UN</v>
          </cell>
          <cell r="D6028"/>
          <cell r="E6028">
            <v>43641</v>
          </cell>
          <cell r="F6028">
            <v>2538817</v>
          </cell>
          <cell r="G6028" t="str">
            <v/>
          </cell>
          <cell r="H6028" t="str">
            <v>SISTEMAS VENTILACION</v>
          </cell>
          <cell r="I6028" t="str">
            <v>77777777777 - CONTRATO CONSULTORIA CEFE COMETAS</v>
          </cell>
        </row>
        <row r="6029">
          <cell r="A6029">
            <v>101503</v>
          </cell>
          <cell r="B6029" t="str">
            <v>Toma RJ45 tipo Jack Categoría 6 marca Amp o superi</v>
          </cell>
          <cell r="C6029" t="str">
            <v>UN</v>
          </cell>
          <cell r="D6029"/>
          <cell r="E6029">
            <v>43839</v>
          </cell>
          <cell r="F6029">
            <v>19228</v>
          </cell>
          <cell r="G6029" t="str">
            <v>666 -N</v>
          </cell>
          <cell r="H6029" t="str">
            <v>APARATOS ELECTRICOS</v>
          </cell>
          <cell r="I6029" t="str">
            <v>860061089 - IDRD - PROYECCIÓN</v>
          </cell>
        </row>
        <row r="6030">
          <cell r="A6030">
            <v>101504</v>
          </cell>
          <cell r="B6030" t="str">
            <v>Portatoma para canaleta 10x4 de 2 puntos de datos</v>
          </cell>
          <cell r="C6030" t="str">
            <v>UN</v>
          </cell>
          <cell r="D6030"/>
          <cell r="E6030"/>
          <cell r="F6030">
            <v>0</v>
          </cell>
          <cell r="G6030" t="str">
            <v>666 -N</v>
          </cell>
          <cell r="H6030" t="str">
            <v>APARATOS ELECTRICOS</v>
          </cell>
          <cell r="I6030"/>
        </row>
        <row r="6031">
          <cell r="A6031">
            <v>101505</v>
          </cell>
          <cell r="B6031" t="str">
            <v>Regleta de 50 pares</v>
          </cell>
          <cell r="C6031" t="str">
            <v>UN</v>
          </cell>
          <cell r="D6031"/>
          <cell r="E6031"/>
          <cell r="F6031">
            <v>0</v>
          </cell>
          <cell r="G6031" t="str">
            <v>666 -N</v>
          </cell>
          <cell r="H6031" t="str">
            <v>APARATOS ELECTRICOS</v>
          </cell>
          <cell r="I6031"/>
        </row>
        <row r="6032">
          <cell r="A6032">
            <v>101506</v>
          </cell>
          <cell r="B6032" t="str">
            <v>Estructura microfutbol Fija</v>
          </cell>
          <cell r="C6032" t="str">
            <v>JGO</v>
          </cell>
          <cell r="D6032"/>
          <cell r="E6032">
            <v>45692</v>
          </cell>
          <cell r="F6032">
            <v>3667892.01</v>
          </cell>
          <cell r="G6032" t="str">
            <v/>
          </cell>
          <cell r="H6032" t="str">
            <v>OTROS PREFABRICADOS</v>
          </cell>
          <cell r="I6032" t="str">
            <v>8956232 - IDRD - MEDIA ARMONICA COTIZACIONES</v>
          </cell>
        </row>
        <row r="6033">
          <cell r="A6033">
            <v>101507</v>
          </cell>
          <cell r="B6033" t="str">
            <v>Strip general 50 pares</v>
          </cell>
          <cell r="C6033" t="str">
            <v>UN</v>
          </cell>
          <cell r="D6033"/>
          <cell r="E6033"/>
          <cell r="F6033">
            <v>0</v>
          </cell>
          <cell r="G6033" t="str">
            <v>666 -N</v>
          </cell>
          <cell r="H6033" t="str">
            <v>APARATOS ELECTRICOS</v>
          </cell>
          <cell r="I6033"/>
        </row>
        <row r="6034">
          <cell r="A6034">
            <v>101508</v>
          </cell>
          <cell r="B6034" t="str">
            <v>Placa identificación 2x1 cm</v>
          </cell>
          <cell r="C6034" t="str">
            <v>UN</v>
          </cell>
          <cell r="D6034"/>
          <cell r="E6034"/>
          <cell r="F6034">
            <v>0</v>
          </cell>
          <cell r="G6034" t="str">
            <v>666 -N</v>
          </cell>
          <cell r="H6034" t="str">
            <v>APARATOS ELECTRICOS</v>
          </cell>
          <cell r="I6034"/>
        </row>
        <row r="6035">
          <cell r="A6035">
            <v>101509</v>
          </cell>
          <cell r="B6035" t="str">
            <v>Juego infantil columpio Modulo M-5 (Sumin)**</v>
          </cell>
          <cell r="C6035" t="str">
            <v>UN</v>
          </cell>
          <cell r="D6035"/>
          <cell r="E6035">
            <v>45692</v>
          </cell>
          <cell r="F6035">
            <v>4008421</v>
          </cell>
          <cell r="G6035" t="str">
            <v/>
          </cell>
          <cell r="H6035" t="str">
            <v>MOBILIARIO PARQUES</v>
          </cell>
          <cell r="I6035" t="str">
            <v>8956232 - IDRD - MEDIA ARMONICA COTIZACIONES</v>
          </cell>
        </row>
        <row r="6036">
          <cell r="A6036">
            <v>101510</v>
          </cell>
          <cell r="B6036" t="str">
            <v>Valvula de Compuerta Ø1 1/4"BronceRoscada (200psi)</v>
          </cell>
          <cell r="C6036" t="str">
            <v>UN</v>
          </cell>
          <cell r="D6036"/>
          <cell r="E6036">
            <v>44592</v>
          </cell>
          <cell r="F6036">
            <v>156733</v>
          </cell>
          <cell r="G6036" t="str">
            <v/>
          </cell>
          <cell r="H6036" t="str">
            <v>INST. HIDRAUL/SANIT. Y LAMINAS</v>
          </cell>
          <cell r="I6036" t="str">
            <v>860061089 - IDRD - PROYECCIÓN</v>
          </cell>
        </row>
        <row r="6037">
          <cell r="A6037">
            <v>101511</v>
          </cell>
          <cell r="B6037" t="str">
            <v>Cable Cu 15 KV,3 # 2/0 XLPE 90°C aislameinto 100 %</v>
          </cell>
          <cell r="C6037" t="str">
            <v>ML</v>
          </cell>
          <cell r="D6037"/>
          <cell r="E6037"/>
          <cell r="F6037">
            <v>0</v>
          </cell>
          <cell r="G6037" t="str">
            <v>26CA1/0</v>
          </cell>
          <cell r="H6037" t="str">
            <v>CABLES</v>
          </cell>
          <cell r="I6037"/>
        </row>
        <row r="6038">
          <cell r="A6038">
            <v>101512</v>
          </cell>
          <cell r="B6038" t="str">
            <v>Cable Cu 15 KV, Nº 2  XLPE 90°C aislamiento 100 %</v>
          </cell>
          <cell r="C6038" t="str">
            <v>ML</v>
          </cell>
          <cell r="D6038"/>
          <cell r="E6038"/>
          <cell r="F6038">
            <v>0</v>
          </cell>
          <cell r="G6038" t="str">
            <v>26CA1/0</v>
          </cell>
          <cell r="H6038" t="str">
            <v>CABLES</v>
          </cell>
          <cell r="I6038"/>
        </row>
        <row r="6039">
          <cell r="A6039">
            <v>101513</v>
          </cell>
          <cell r="B6039" t="str">
            <v>Rotura en concreto Cámara ETB</v>
          </cell>
          <cell r="C6039" t="str">
            <v>M3</v>
          </cell>
          <cell r="D6039"/>
          <cell r="E6039"/>
          <cell r="F6039">
            <v>0</v>
          </cell>
          <cell r="G6039" t="str">
            <v/>
          </cell>
          <cell r="H6039" t="str">
            <v>AGREGADOS CONCRETOS Y MORTEROS</v>
          </cell>
          <cell r="I6039"/>
        </row>
        <row r="6040">
          <cell r="A6040">
            <v>101514</v>
          </cell>
          <cell r="B6040" t="str">
            <v>PLACA BASE CONCRETO 0.10</v>
          </cell>
          <cell r="C6040" t="str">
            <v>M2</v>
          </cell>
          <cell r="D6040"/>
          <cell r="E6040"/>
          <cell r="F6040">
            <v>0</v>
          </cell>
          <cell r="G6040" t="str">
            <v>23002</v>
          </cell>
          <cell r="H6040" t="str">
            <v>FIBRA DE VIDRIO</v>
          </cell>
          <cell r="I6040"/>
        </row>
        <row r="6041">
          <cell r="A6041">
            <v>101515</v>
          </cell>
          <cell r="B6041" t="str">
            <v>MURO TOLETE COMÚN 0.12</v>
          </cell>
          <cell r="C6041" t="str">
            <v>M2</v>
          </cell>
          <cell r="D6041"/>
          <cell r="E6041"/>
          <cell r="F6041">
            <v>0</v>
          </cell>
          <cell r="G6041" t="str">
            <v>23002</v>
          </cell>
          <cell r="H6041" t="str">
            <v>FIBRA DE VIDRIO</v>
          </cell>
          <cell r="I6041"/>
        </row>
        <row r="6042">
          <cell r="A6042">
            <v>101516</v>
          </cell>
          <cell r="B6042" t="str">
            <v>Juego Panel sensorial Pared de ritmo 2-12 años P.N</v>
          </cell>
          <cell r="C6042" t="str">
            <v>UN</v>
          </cell>
          <cell r="D6042"/>
          <cell r="E6042">
            <v>43544</v>
          </cell>
          <cell r="F6042">
            <v>122948278</v>
          </cell>
          <cell r="G6042" t="str">
            <v/>
          </cell>
          <cell r="H6042" t="str">
            <v>MOBILIARIO PARQUES</v>
          </cell>
          <cell r="I6042" t="str">
            <v>830065750 - ELECTROEQUIPOS</v>
          </cell>
        </row>
        <row r="6043">
          <cell r="A6043">
            <v>101517</v>
          </cell>
          <cell r="B6043" t="str">
            <v>Juego granescala torre circuito 1-12 añoCap:80 P.N</v>
          </cell>
          <cell r="C6043" t="str">
            <v>UN</v>
          </cell>
          <cell r="D6043"/>
          <cell r="E6043">
            <v>43537</v>
          </cell>
          <cell r="F6043">
            <v>626840766</v>
          </cell>
          <cell r="G6043" t="str">
            <v/>
          </cell>
          <cell r="H6043" t="str">
            <v>MOBILIARIO PARQUES</v>
          </cell>
          <cell r="I6043" t="str">
            <v>830057342 - ECCOLOGICA</v>
          </cell>
        </row>
        <row r="6044">
          <cell r="A6044">
            <v>101518</v>
          </cell>
          <cell r="B6044" t="str">
            <v>Juego columpio multiple 3-12 años Cap: 2 niños</v>
          </cell>
          <cell r="C6044" t="str">
            <v>UN</v>
          </cell>
          <cell r="D6044"/>
          <cell r="E6044">
            <v>44679</v>
          </cell>
          <cell r="F6044">
            <v>17452866</v>
          </cell>
          <cell r="G6044" t="str">
            <v/>
          </cell>
          <cell r="H6044" t="str">
            <v>MOBILIARIO PARQUES</v>
          </cell>
          <cell r="I6044" t="str">
            <v>8956232 - IDRD - MEDIA ARMONICA COTIZACIONES</v>
          </cell>
        </row>
        <row r="6045">
          <cell r="A6045">
            <v>101519</v>
          </cell>
          <cell r="B6045" t="str">
            <v>Juego columpio familiar con asiento doble Cap: 6 u</v>
          </cell>
          <cell r="C6045" t="str">
            <v>UN</v>
          </cell>
          <cell r="D6045"/>
          <cell r="E6045">
            <v>44677</v>
          </cell>
          <cell r="F6045">
            <v>21586935</v>
          </cell>
          <cell r="G6045" t="str">
            <v/>
          </cell>
          <cell r="H6045" t="str">
            <v>MOBILIARIO PARQUES</v>
          </cell>
          <cell r="I6045" t="str">
            <v>8956232 - IDRD - MEDIA ARMONICA COTIZACIONES</v>
          </cell>
        </row>
        <row r="6046">
          <cell r="A6046">
            <v>101520</v>
          </cell>
          <cell r="B6046" t="str">
            <v>ENSAYO ADHERENCIA  PINTURA CON CINTA**</v>
          </cell>
          <cell r="C6046" t="str">
            <v>UN</v>
          </cell>
          <cell r="D6046"/>
          <cell r="E6046">
            <v>44166</v>
          </cell>
          <cell r="F6046">
            <v>78458.27</v>
          </cell>
          <cell r="G6046" t="str">
            <v/>
          </cell>
          <cell r="H6046" t="str">
            <v>ENSAYOS DE LABORATORIO</v>
          </cell>
          <cell r="I6046" t="str">
            <v>860061089 - IDRD - PROYECCIÓN</v>
          </cell>
        </row>
        <row r="6047">
          <cell r="A6047">
            <v>101521</v>
          </cell>
          <cell r="B6047" t="str">
            <v>Juego columpio multiple 3-12 años Cap: 6 niños</v>
          </cell>
          <cell r="C6047" t="str">
            <v>UN</v>
          </cell>
          <cell r="D6047"/>
          <cell r="E6047">
            <v>44677</v>
          </cell>
          <cell r="F6047">
            <v>11599740</v>
          </cell>
          <cell r="G6047" t="str">
            <v/>
          </cell>
          <cell r="H6047" t="str">
            <v>MOBILIARIO PARQUES</v>
          </cell>
          <cell r="I6047" t="str">
            <v>8956232 - IDRD - MEDIA ARMONICA COTIZACIONES</v>
          </cell>
        </row>
        <row r="6048">
          <cell r="A6048">
            <v>101523</v>
          </cell>
          <cell r="B6048" t="str">
            <v>Juego Tobogan recto L=8m H=3.8m Polietileno rotomo</v>
          </cell>
          <cell r="C6048" t="str">
            <v>UN</v>
          </cell>
          <cell r="D6048"/>
          <cell r="E6048">
            <v>43532</v>
          </cell>
          <cell r="F6048">
            <v>61846003</v>
          </cell>
          <cell r="G6048" t="str">
            <v/>
          </cell>
          <cell r="H6048" t="str">
            <v>MOBILIARIO PARQUES</v>
          </cell>
          <cell r="I6048" t="str">
            <v>5898454121 - BALERCO  S.A.S.</v>
          </cell>
        </row>
        <row r="6049">
          <cell r="A6049">
            <v>101524</v>
          </cell>
          <cell r="B6049" t="str">
            <v>MONTAPLATOS 750x750x900mm POZO, RECOR 20M 3PARADAS</v>
          </cell>
          <cell r="C6049" t="str">
            <v>UN</v>
          </cell>
          <cell r="D6049"/>
          <cell r="E6049">
            <v>43649</v>
          </cell>
          <cell r="F6049">
            <v>107766400</v>
          </cell>
          <cell r="G6049" t="str">
            <v/>
          </cell>
          <cell r="H6049" t="str">
            <v>ASCENSORES Y ESCALADORES</v>
          </cell>
          <cell r="I6049" t="str">
            <v>77777777777 - CONTRATO CONSULTORIA CEFE COMETAS</v>
          </cell>
        </row>
        <row r="6050">
          <cell r="A6050">
            <v>101525</v>
          </cell>
          <cell r="B6050" t="str">
            <v>ENSAYO ECOMETRO ESPESOR  PINTURA **</v>
          </cell>
          <cell r="C6050" t="str">
            <v>UN</v>
          </cell>
          <cell r="D6050"/>
          <cell r="E6050"/>
          <cell r="F6050">
            <v>0</v>
          </cell>
          <cell r="G6050" t="str">
            <v/>
          </cell>
          <cell r="H6050" t="str">
            <v>ENSAYOS DE LABORATORIO</v>
          </cell>
          <cell r="I6050"/>
        </row>
        <row r="6051">
          <cell r="A6051">
            <v>101526</v>
          </cell>
          <cell r="B6051" t="str">
            <v>Ascensor EdifiDeportivo 1970 x1788 mm POZO 20,6 6P</v>
          </cell>
          <cell r="C6051" t="str">
            <v>UN</v>
          </cell>
          <cell r="D6051"/>
          <cell r="E6051">
            <v>43732</v>
          </cell>
          <cell r="F6051">
            <v>129186400</v>
          </cell>
          <cell r="G6051" t="str">
            <v/>
          </cell>
          <cell r="H6051" t="str">
            <v>ASCENSORES Y ESCALADORES</v>
          </cell>
          <cell r="I6051" t="str">
            <v>77777777777 - CONTRATO CONSULTORIA CEFE COMETAS</v>
          </cell>
        </row>
        <row r="6052">
          <cell r="A6052">
            <v>101527</v>
          </cell>
          <cell r="B6052" t="str">
            <v>DUCTOS TENSIONAMIENTO Anclaje Activo CEFE COMETAS</v>
          </cell>
          <cell r="C6052" t="str">
            <v>ML</v>
          </cell>
          <cell r="D6052"/>
          <cell r="E6052">
            <v>43559</v>
          </cell>
          <cell r="F6052">
            <v>10847</v>
          </cell>
          <cell r="G6052" t="str">
            <v/>
          </cell>
          <cell r="H6052" t="str">
            <v>ACEROS Y HIERROS</v>
          </cell>
          <cell r="I6052" t="str">
            <v>77777777777 - CONTRATO CONSULTORIA CEFE COMETAS</v>
          </cell>
        </row>
        <row r="6053">
          <cell r="A6053">
            <v>101528</v>
          </cell>
          <cell r="B6053" t="str">
            <v>Sensor presencia multitecnología 360º</v>
          </cell>
          <cell r="C6053" t="str">
            <v>UN</v>
          </cell>
          <cell r="D6053"/>
          <cell r="E6053">
            <v>44589</v>
          </cell>
          <cell r="F6053">
            <v>32506</v>
          </cell>
          <cell r="G6053" t="str">
            <v/>
          </cell>
          <cell r="H6053" t="str">
            <v>INST. ELECTRICAS</v>
          </cell>
          <cell r="I6053" t="str">
            <v>860061089 - IDRD - PROYECCIÓN</v>
          </cell>
        </row>
        <row r="6054">
          <cell r="A6054">
            <v>101529</v>
          </cell>
          <cell r="B6054" t="str">
            <v>Trafo baja-baja 30KVA 480/208/120V Fontanar</v>
          </cell>
          <cell r="C6054" t="str">
            <v>UN</v>
          </cell>
          <cell r="D6054"/>
          <cell r="E6054">
            <v>45439</v>
          </cell>
          <cell r="F6054">
            <v>11767569.01</v>
          </cell>
          <cell r="G6054" t="str">
            <v/>
          </cell>
          <cell r="H6054" t="str">
            <v>APARATOS ELECTRICOS</v>
          </cell>
          <cell r="I6054" t="str">
            <v>555555555555 - IDRD - MEDIANA DE COTIZACIONES</v>
          </cell>
        </row>
        <row r="6055">
          <cell r="A6055">
            <v>101530</v>
          </cell>
          <cell r="B6055" t="str">
            <v>Gabinete metálico, instrumentos y proteccion.(Fon)</v>
          </cell>
          <cell r="C6055" t="str">
            <v>UN</v>
          </cell>
          <cell r="D6055"/>
          <cell r="E6055">
            <v>45491</v>
          </cell>
          <cell r="F6055">
            <v>10698087</v>
          </cell>
          <cell r="G6055" t="str">
            <v/>
          </cell>
          <cell r="H6055" t="str">
            <v>APARATOS ELECTRICOS</v>
          </cell>
          <cell r="I6055" t="str">
            <v>562221312 - IDRD - VALOR CIO AJUSTADO</v>
          </cell>
        </row>
        <row r="6056">
          <cell r="A6056">
            <v>101531</v>
          </cell>
          <cell r="B6056" t="str">
            <v>Transforrma 15 KVA11400/480/277 V para inst.en pos</v>
          </cell>
          <cell r="C6056" t="str">
            <v>UN</v>
          </cell>
          <cell r="D6056"/>
          <cell r="E6056"/>
          <cell r="F6056">
            <v>0</v>
          </cell>
          <cell r="G6056" t="str">
            <v/>
          </cell>
          <cell r="H6056" t="str">
            <v>APARATOS ELECTRICOS</v>
          </cell>
          <cell r="I6056"/>
        </row>
        <row r="6057">
          <cell r="A6057">
            <v>101532</v>
          </cell>
          <cell r="B6057" t="str">
            <v>Fusible NH con soporte</v>
          </cell>
          <cell r="C6057" t="str">
            <v>UN</v>
          </cell>
          <cell r="D6057"/>
          <cell r="E6057"/>
          <cell r="F6057">
            <v>0</v>
          </cell>
          <cell r="G6057" t="str">
            <v/>
          </cell>
          <cell r="H6057" t="str">
            <v>APARATOS ELECTRICOS</v>
          </cell>
          <cell r="I6057"/>
        </row>
        <row r="6058">
          <cell r="A6058">
            <v>101533</v>
          </cell>
          <cell r="B6058" t="str">
            <v>Bajante en CG 4",amarres, hebillas, curva PVC 4"</v>
          </cell>
          <cell r="C6058" t="str">
            <v>UN</v>
          </cell>
          <cell r="D6058"/>
          <cell r="E6058"/>
          <cell r="F6058">
            <v>0</v>
          </cell>
          <cell r="G6058" t="str">
            <v/>
          </cell>
          <cell r="H6058" t="str">
            <v>APARATOS ELECTRICOS</v>
          </cell>
          <cell r="I6058"/>
        </row>
        <row r="6059">
          <cell r="A6059">
            <v>101534</v>
          </cell>
          <cell r="B6059" t="str">
            <v>Alambre Cu 3N°12  AWG THHN</v>
          </cell>
          <cell r="C6059" t="str">
            <v>ML</v>
          </cell>
          <cell r="D6059"/>
          <cell r="E6059">
            <v>44685</v>
          </cell>
          <cell r="F6059">
            <v>2300</v>
          </cell>
          <cell r="G6059" t="str">
            <v>26CA02</v>
          </cell>
          <cell r="H6059" t="str">
            <v>CABLES</v>
          </cell>
          <cell r="I6059" t="str">
            <v>555555555555 - IDRD - MEDIANA DE COTIZACIONES</v>
          </cell>
        </row>
        <row r="6060">
          <cell r="A6060">
            <v>101535</v>
          </cell>
          <cell r="B6060" t="str">
            <v>EmpalmeBT1000Vconresina91-B1x2 3Mosuperio(NO USAR)</v>
          </cell>
          <cell r="C6060" t="str">
            <v>JGO</v>
          </cell>
          <cell r="D6060"/>
          <cell r="E6060"/>
          <cell r="F6060">
            <v>0</v>
          </cell>
          <cell r="G6060" t="str">
            <v/>
          </cell>
          <cell r="H6060" t="str">
            <v>CABLES</v>
          </cell>
          <cell r="I6060"/>
        </row>
        <row r="6061">
          <cell r="A6061">
            <v>101536</v>
          </cell>
          <cell r="B6061" t="str">
            <v>Cable Aluminio  N°6 AWG  600 V 75°C</v>
          </cell>
          <cell r="C6061" t="str">
            <v>ML</v>
          </cell>
          <cell r="D6061"/>
          <cell r="E6061">
            <v>44683</v>
          </cell>
          <cell r="F6061">
            <v>2010.01</v>
          </cell>
          <cell r="G6061" t="str">
            <v>26CA02</v>
          </cell>
          <cell r="H6061" t="str">
            <v>CABLES</v>
          </cell>
          <cell r="I6061" t="str">
            <v>555555555555 - IDRD - MEDIANA DE COTIZACIONES</v>
          </cell>
        </row>
        <row r="6062">
          <cell r="A6062">
            <v>101537</v>
          </cell>
          <cell r="B6062" t="str">
            <v>Adapatdor Terminal Campana Ø3" Ducto TDP</v>
          </cell>
          <cell r="C6062" t="str">
            <v>UN</v>
          </cell>
          <cell r="D6062"/>
          <cell r="E6062">
            <v>43508</v>
          </cell>
          <cell r="F6062">
            <v>3164</v>
          </cell>
          <cell r="G6062" t="str">
            <v/>
          </cell>
          <cell r="H6062" t="str">
            <v>ACCESORIOS HIDROSANITARIOS</v>
          </cell>
          <cell r="I6062" t="str">
            <v>66665555555 - IDRD - MEDIA ARITMETICA DE COTIZACIONES</v>
          </cell>
        </row>
        <row r="6063">
          <cell r="A6063">
            <v>101538</v>
          </cell>
          <cell r="B6063" t="str">
            <v>Cable Aluminio N°4 THHN-AWG 600 V</v>
          </cell>
          <cell r="C6063" t="str">
            <v>ML</v>
          </cell>
          <cell r="D6063"/>
          <cell r="E6063">
            <v>45750</v>
          </cell>
          <cell r="F6063">
            <v>3391</v>
          </cell>
          <cell r="G6063"/>
          <cell r="H6063" t="str">
            <v>CABLES</v>
          </cell>
          <cell r="I6063" t="str">
            <v>8956232 - IDRD - MEDIA ARMONICA COTIZACIONES</v>
          </cell>
        </row>
        <row r="6064">
          <cell r="A6064">
            <v>101539</v>
          </cell>
          <cell r="B6064" t="str">
            <v>Cable Aluminio  N°2/0 AWG  600 V 75°C</v>
          </cell>
          <cell r="C6064" t="str">
            <v>ML</v>
          </cell>
          <cell r="D6064"/>
          <cell r="E6064"/>
          <cell r="F6064">
            <v>0</v>
          </cell>
          <cell r="G6064" t="str">
            <v>26CA02</v>
          </cell>
          <cell r="H6064" t="str">
            <v>CABLES</v>
          </cell>
          <cell r="I6064"/>
        </row>
        <row r="6065">
          <cell r="A6065">
            <v>101540</v>
          </cell>
          <cell r="B6065" t="str">
            <v>Cable Aluminio 4/0 AWG 600 V 75°C</v>
          </cell>
          <cell r="C6065" t="str">
            <v>ML</v>
          </cell>
          <cell r="D6065"/>
          <cell r="E6065">
            <v>45750</v>
          </cell>
          <cell r="F6065">
            <v>10600</v>
          </cell>
          <cell r="G6065" t="str">
            <v>26CA02</v>
          </cell>
          <cell r="H6065" t="str">
            <v>CABLES</v>
          </cell>
          <cell r="I6065" t="str">
            <v>555555555555 - IDRD - MEDIANA DE COTIZACIONES</v>
          </cell>
        </row>
        <row r="6066">
          <cell r="A6066">
            <v>101541</v>
          </cell>
          <cell r="B6066" t="str">
            <v>Cable Aluminio  N°2 AWG  600 V 75°C</v>
          </cell>
          <cell r="C6066" t="str">
            <v>ML</v>
          </cell>
          <cell r="D6066"/>
          <cell r="E6066"/>
          <cell r="F6066">
            <v>0</v>
          </cell>
          <cell r="G6066" t="str">
            <v>26CA02</v>
          </cell>
          <cell r="H6066" t="str">
            <v>CABLES</v>
          </cell>
          <cell r="I6066"/>
        </row>
        <row r="6067">
          <cell r="A6067">
            <v>101542</v>
          </cell>
          <cell r="B6067" t="str">
            <v>Cable Aluminio  N°1/0 AWG  600 V 75°C</v>
          </cell>
          <cell r="C6067" t="str">
            <v>ML</v>
          </cell>
          <cell r="D6067"/>
          <cell r="E6067">
            <v>44725</v>
          </cell>
          <cell r="F6067">
            <v>7423.01</v>
          </cell>
          <cell r="G6067" t="str">
            <v>26CA02</v>
          </cell>
          <cell r="H6067" t="str">
            <v>CABLES</v>
          </cell>
          <cell r="I6067" t="str">
            <v>8956232 - IDRD - MEDIA ARMONICA COTIZACIONES</v>
          </cell>
        </row>
        <row r="6068">
          <cell r="A6068">
            <v>101543</v>
          </cell>
          <cell r="B6068" t="str">
            <v>Cable telefónico uso exterior  relleno 10x2x0.4mm</v>
          </cell>
          <cell r="C6068" t="str">
            <v>ML</v>
          </cell>
          <cell r="D6068"/>
          <cell r="E6068"/>
          <cell r="F6068">
            <v>0</v>
          </cell>
          <cell r="G6068" t="str">
            <v>26CA02</v>
          </cell>
          <cell r="H6068" t="str">
            <v>CABLES</v>
          </cell>
          <cell r="I6068"/>
        </row>
        <row r="6069">
          <cell r="A6069">
            <v>101544</v>
          </cell>
          <cell r="B6069" t="str">
            <v>Baldosa flex 50x50 lisa EPDM 100% color 1.7 cm</v>
          </cell>
          <cell r="C6069" t="str">
            <v>M2</v>
          </cell>
          <cell r="D6069"/>
          <cell r="E6069"/>
          <cell r="F6069">
            <v>0</v>
          </cell>
          <cell r="G6069" t="str">
            <v>30X30</v>
          </cell>
          <cell r="H6069" t="str">
            <v>ENCHAPES,PISOS,ALFOMBRAS,PAPEL</v>
          </cell>
          <cell r="I6069"/>
        </row>
        <row r="6070">
          <cell r="A6070">
            <v>101545</v>
          </cell>
          <cell r="B6070" t="str">
            <v>Power pack para sensor de movimiento</v>
          </cell>
          <cell r="C6070" t="str">
            <v>UN</v>
          </cell>
          <cell r="D6070"/>
          <cell r="E6070">
            <v>43559</v>
          </cell>
          <cell r="F6070">
            <v>83759.990000000005</v>
          </cell>
          <cell r="G6070" t="str">
            <v/>
          </cell>
          <cell r="H6070" t="str">
            <v>INST. ELECTRICAS</v>
          </cell>
          <cell r="I6070" t="str">
            <v>77777777777 - CONTRATO CONSULTORIA CEFE COMETAS</v>
          </cell>
        </row>
        <row r="6071">
          <cell r="A6071">
            <v>101546</v>
          </cell>
          <cell r="B6071" t="str">
            <v>UPS 15 KVA TRIFASICA CEFE COMETAS</v>
          </cell>
          <cell r="C6071" t="str">
            <v>UN</v>
          </cell>
          <cell r="D6071"/>
          <cell r="E6071">
            <v>44589</v>
          </cell>
          <cell r="F6071">
            <v>25158659</v>
          </cell>
          <cell r="G6071" t="str">
            <v/>
          </cell>
          <cell r="H6071" t="str">
            <v>INST. ELECTRICAS</v>
          </cell>
          <cell r="I6071" t="str">
            <v>860061089 - IDRD - PROYECCIÓN</v>
          </cell>
        </row>
        <row r="6072">
          <cell r="A6072">
            <v>101547</v>
          </cell>
          <cell r="B6072" t="str">
            <v>ARBOL TROMPETO</v>
          </cell>
          <cell r="C6072" t="str">
            <v>UN</v>
          </cell>
          <cell r="D6072"/>
          <cell r="E6072">
            <v>45597</v>
          </cell>
          <cell r="F6072">
            <v>32000</v>
          </cell>
          <cell r="G6072" t="str">
            <v/>
          </cell>
          <cell r="H6072" t="str">
            <v>ARBOLES Y PLANTAS</v>
          </cell>
          <cell r="I6072" t="str">
            <v>555555555555 - IDRD - MEDIANA DE COTIZACIONES</v>
          </cell>
        </row>
        <row r="6073">
          <cell r="A6073">
            <v>101548</v>
          </cell>
          <cell r="B6073" t="str">
            <v>Voltímetro análogo 0-600 V</v>
          </cell>
          <cell r="C6073" t="str">
            <v>UN</v>
          </cell>
          <cell r="D6073"/>
          <cell r="E6073"/>
          <cell r="F6073">
            <v>0</v>
          </cell>
          <cell r="G6073" t="str">
            <v>TWC-12M</v>
          </cell>
          <cell r="H6073" t="str">
            <v>CAJAS, ARMARIOS, TABLEROS</v>
          </cell>
          <cell r="I6073"/>
        </row>
        <row r="6074">
          <cell r="A6074">
            <v>101549</v>
          </cell>
          <cell r="B6074" t="str">
            <v>ARBOL NAZARENO</v>
          </cell>
          <cell r="C6074" t="str">
            <v>UN</v>
          </cell>
          <cell r="D6074"/>
          <cell r="E6074">
            <v>44589</v>
          </cell>
          <cell r="F6074">
            <v>39992</v>
          </cell>
          <cell r="G6074" t="str">
            <v/>
          </cell>
          <cell r="H6074" t="str">
            <v>ARBOLES Y PLANTAS</v>
          </cell>
          <cell r="I6074" t="str">
            <v>860061089 - IDRD - PROYECCIÓN</v>
          </cell>
        </row>
        <row r="6075">
          <cell r="A6075">
            <v>101550</v>
          </cell>
          <cell r="B6075" t="str">
            <v>Interrup protecc tripolar DPX-U250ER 250A  625129</v>
          </cell>
          <cell r="C6075" t="str">
            <v>UN</v>
          </cell>
          <cell r="D6075"/>
          <cell r="E6075"/>
          <cell r="F6075">
            <v>0</v>
          </cell>
          <cell r="G6075" t="str">
            <v>TWC-12M</v>
          </cell>
          <cell r="H6075" t="str">
            <v>CAJAS, ARMARIOS, TABLEROS</v>
          </cell>
          <cell r="I6075"/>
        </row>
        <row r="6076">
          <cell r="A6076">
            <v>101551</v>
          </cell>
          <cell r="B6076" t="str">
            <v>TRANSFORMADOR TIPO SECO CLASE H 400KVA CEFE COMETAS</v>
          </cell>
          <cell r="C6076" t="str">
            <v>UN</v>
          </cell>
          <cell r="D6076"/>
          <cell r="E6076">
            <v>43737</v>
          </cell>
          <cell r="F6076">
            <v>43130708.670000002</v>
          </cell>
          <cell r="G6076" t="str">
            <v/>
          </cell>
          <cell r="H6076" t="str">
            <v>INST. ELECTRICAS</v>
          </cell>
          <cell r="I6076" t="str">
            <v>77777777777 - CONTRATO CONSULTORIA CEFE COMETAS</v>
          </cell>
        </row>
        <row r="6077">
          <cell r="A6077">
            <v>101552</v>
          </cell>
          <cell r="B6077" t="str">
            <v>OXIGENO INDUSTRIAL AnclajeActivo CEFE COMETAS</v>
          </cell>
          <cell r="C6077" t="str">
            <v>KG</v>
          </cell>
          <cell r="D6077"/>
          <cell r="E6077">
            <v>43559</v>
          </cell>
          <cell r="F6077">
            <v>11641</v>
          </cell>
          <cell r="G6077" t="str">
            <v/>
          </cell>
          <cell r="H6077" t="str">
            <v>GASES/QUIMICOS</v>
          </cell>
          <cell r="I6077" t="str">
            <v>77777777777 - CONTRATO CONSULTORIA CEFE COMETAS</v>
          </cell>
        </row>
        <row r="6078">
          <cell r="A6078">
            <v>101553</v>
          </cell>
          <cell r="B6078" t="str">
            <v>Black Theater 1" 0.61 x 1.22 Fiberglass</v>
          </cell>
          <cell r="C6078" t="str">
            <v>M2</v>
          </cell>
          <cell r="D6078"/>
          <cell r="E6078">
            <v>43844</v>
          </cell>
          <cell r="F6078">
            <v>31637.34</v>
          </cell>
          <cell r="G6078" t="str">
            <v/>
          </cell>
          <cell r="H6078" t="str">
            <v>DRYWALL</v>
          </cell>
          <cell r="I6078" t="str">
            <v>860061089 - IDRD - PROYECCIÓN</v>
          </cell>
        </row>
        <row r="6079">
          <cell r="A6079">
            <v>101554</v>
          </cell>
          <cell r="B6079" t="str">
            <v>LADRILLO TOLETE GRAN FORM COCOA RUG2C StaFe5x11x39</v>
          </cell>
          <cell r="C6079" t="str">
            <v>UN</v>
          </cell>
          <cell r="D6079"/>
          <cell r="E6079">
            <v>43559</v>
          </cell>
          <cell r="F6079">
            <v>2313</v>
          </cell>
          <cell r="G6079" t="str">
            <v/>
          </cell>
          <cell r="H6079" t="str">
            <v>Enchapes y Pisos</v>
          </cell>
          <cell r="I6079" t="str">
            <v>860.000.762-4 - LADRILLERA SANTAFE S.A.</v>
          </cell>
        </row>
        <row r="6080">
          <cell r="A6080">
            <v>101555</v>
          </cell>
          <cell r="B6080" t="str">
            <v>Equipo Bombeo Red Contra incendio-Cefe-Cometas</v>
          </cell>
          <cell r="C6080" t="str">
            <v>UN</v>
          </cell>
          <cell r="D6080"/>
          <cell r="E6080">
            <v>43738</v>
          </cell>
          <cell r="F6080">
            <v>156836396.71000001</v>
          </cell>
          <cell r="G6080" t="str">
            <v/>
          </cell>
          <cell r="H6080" t="str">
            <v>EQUIPOS PRESION Y BOMBAS</v>
          </cell>
          <cell r="I6080" t="str">
            <v>66665555555 - IDRD - MEDIA ARITMETICA DE COTIZACIONES</v>
          </cell>
        </row>
        <row r="6081">
          <cell r="A6081">
            <v>101556</v>
          </cell>
          <cell r="B6081" t="str">
            <v>Caja de cambio de nivel según norma CODENSA AE287-</v>
          </cell>
          <cell r="C6081" t="str">
            <v>UN</v>
          </cell>
          <cell r="D6081"/>
          <cell r="E6081">
            <v>43649</v>
          </cell>
          <cell r="F6081">
            <v>1129661</v>
          </cell>
          <cell r="G6081" t="str">
            <v/>
          </cell>
          <cell r="H6081" t="str">
            <v>INST. ELECTRICAS</v>
          </cell>
          <cell r="I6081" t="str">
            <v>77777777777 - CONTRATO CONSULTORIA CEFE COMETAS</v>
          </cell>
        </row>
        <row r="6082">
          <cell r="A6082">
            <v>101557</v>
          </cell>
          <cell r="B6082" t="str">
            <v>Transformador tipo seco clase H 120 KVA 440/208 V</v>
          </cell>
          <cell r="C6082" t="str">
            <v>UN</v>
          </cell>
          <cell r="D6082"/>
          <cell r="E6082">
            <v>43728</v>
          </cell>
          <cell r="F6082">
            <v>19589862.16</v>
          </cell>
          <cell r="G6082" t="str">
            <v/>
          </cell>
          <cell r="H6082" t="str">
            <v>APARATOS ELECTRICOS</v>
          </cell>
          <cell r="I6082" t="str">
            <v>77777777777 - CONTRATO CONSULTORIA CEFE COMETAS</v>
          </cell>
        </row>
        <row r="6083">
          <cell r="A6083">
            <v>101558</v>
          </cell>
          <cell r="B6083" t="str">
            <v>GUARDA ESCOBA PARA PISO LAMINADO CEFE COMETAS</v>
          </cell>
          <cell r="C6083" t="str">
            <v>ML</v>
          </cell>
          <cell r="D6083"/>
          <cell r="E6083">
            <v>43560</v>
          </cell>
          <cell r="F6083">
            <v>6208</v>
          </cell>
          <cell r="G6083" t="str">
            <v/>
          </cell>
          <cell r="H6083" t="str">
            <v>Pisos</v>
          </cell>
          <cell r="I6083" t="str">
            <v>77777777777 - CONTRATO CONSULTORIA CEFE COMETAS</v>
          </cell>
        </row>
        <row r="6084">
          <cell r="A6084">
            <v>101559</v>
          </cell>
          <cell r="B6084" t="str">
            <v>Piso Laminado 10 milímetros AC5-35 CEFE COMETAS</v>
          </cell>
          <cell r="C6084" t="str">
            <v>M2</v>
          </cell>
          <cell r="D6084"/>
          <cell r="E6084">
            <v>43560</v>
          </cell>
          <cell r="F6084">
            <v>49900</v>
          </cell>
          <cell r="G6084" t="str">
            <v/>
          </cell>
          <cell r="H6084" t="str">
            <v>Pisos</v>
          </cell>
          <cell r="I6084" t="str">
            <v>666666666252 - IDRD - MEDIA GEOMETRICA COTIZACIONES</v>
          </cell>
        </row>
        <row r="6085">
          <cell r="A6085">
            <v>101560</v>
          </cell>
          <cell r="B6085" t="str">
            <v>PANELEX - EXTERIORES F-60  ACABADO MATE CRDC</v>
          </cell>
          <cell r="C6085" t="str">
            <v>M2</v>
          </cell>
          <cell r="D6085"/>
          <cell r="E6085">
            <v>45478</v>
          </cell>
          <cell r="F6085">
            <v>733314</v>
          </cell>
          <cell r="G6085" t="str">
            <v/>
          </cell>
          <cell r="H6085" t="str">
            <v>CIELO RASOS</v>
          </cell>
          <cell r="I6085" t="str">
            <v>8956232 - IDRD - MEDIA ARMONICA COTIZACIONES</v>
          </cell>
        </row>
        <row r="6086">
          <cell r="A6086">
            <v>101561</v>
          </cell>
          <cell r="B6086" t="str">
            <v>ESTR-TUBO DE 1-1/2 X 1-1/2 PARA INSTALACION CRDC</v>
          </cell>
          <cell r="C6086" t="str">
            <v>M2</v>
          </cell>
          <cell r="D6086"/>
          <cell r="E6086">
            <v>45433</v>
          </cell>
          <cell r="F6086">
            <v>335546</v>
          </cell>
          <cell r="G6086" t="str">
            <v/>
          </cell>
          <cell r="H6086" t="str">
            <v>CIELO RASOS</v>
          </cell>
          <cell r="I6086" t="str">
            <v>8956232 - IDRD - MEDIA ARMONICA COTIZACIONES</v>
          </cell>
        </row>
        <row r="6087">
          <cell r="A6087">
            <v>101562</v>
          </cell>
          <cell r="B6087" t="str">
            <v>UNION CPVC  1½" **</v>
          </cell>
          <cell r="C6087" t="str">
            <v>UN</v>
          </cell>
          <cell r="D6087"/>
          <cell r="E6087"/>
          <cell r="F6087">
            <v>0</v>
          </cell>
          <cell r="G6087" t="str">
            <v/>
          </cell>
          <cell r="H6087" t="str">
            <v>ACCESORIOS HIDROSANITARIOS</v>
          </cell>
          <cell r="I6087"/>
        </row>
        <row r="6088">
          <cell r="A6088">
            <v>101563</v>
          </cell>
          <cell r="B6088" t="str">
            <v>CODO90 CPVC  1½" PAVCO**</v>
          </cell>
          <cell r="C6088" t="str">
            <v>UN</v>
          </cell>
          <cell r="D6088"/>
          <cell r="E6088">
            <v>44620</v>
          </cell>
          <cell r="F6088">
            <v>38501</v>
          </cell>
          <cell r="G6088" t="str">
            <v>44191</v>
          </cell>
          <cell r="H6088" t="str">
            <v>ACCESORIOS HIDROSANITARIOS</v>
          </cell>
          <cell r="I6088" t="str">
            <v>860061089 - IDRD - PROYECCIÓN</v>
          </cell>
        </row>
        <row r="6089">
          <cell r="A6089">
            <v>101564</v>
          </cell>
          <cell r="B6089" t="str">
            <v>TUBO CPVC 1 ½" RDE-11</v>
          </cell>
          <cell r="C6089" t="str">
            <v>ML</v>
          </cell>
          <cell r="D6089"/>
          <cell r="E6089">
            <v>43552</v>
          </cell>
          <cell r="F6089">
            <v>14259</v>
          </cell>
          <cell r="G6089" t="str">
            <v>CPVC</v>
          </cell>
          <cell r="H6089" t="str">
            <v>TUBERIA HIDROSANITARIA</v>
          </cell>
          <cell r="I6089" t="str">
            <v>8956232 - IDRD - MEDIA ARMONICA COTIZACIONES</v>
          </cell>
        </row>
        <row r="6090">
          <cell r="A6090">
            <v>101565</v>
          </cell>
          <cell r="B6090" t="str">
            <v>ESTRUCTURA DE  MINIFUTBOL+malla (sum.) **</v>
          </cell>
          <cell r="C6090" t="str">
            <v>JGO</v>
          </cell>
          <cell r="D6090"/>
          <cell r="E6090"/>
          <cell r="F6090">
            <v>0</v>
          </cell>
          <cell r="G6090" t="str">
            <v/>
          </cell>
          <cell r="H6090" t="str">
            <v>PREFABRICADOS METALICOS</v>
          </cell>
          <cell r="I6090"/>
        </row>
        <row r="6091">
          <cell r="A6091">
            <v>101566</v>
          </cell>
          <cell r="B6091" t="str">
            <v>Juego Villa primera infanc 2-5 añosCap:1-30ni P.N</v>
          </cell>
          <cell r="C6091" t="str">
            <v>UN</v>
          </cell>
          <cell r="D6091"/>
          <cell r="E6091">
            <v>43544</v>
          </cell>
          <cell r="F6091">
            <v>330812626</v>
          </cell>
          <cell r="G6091" t="str">
            <v/>
          </cell>
          <cell r="H6091" t="str">
            <v>MOBILIARIO PARQUES</v>
          </cell>
          <cell r="I6091" t="str">
            <v>830065750 - ELECTROEQUIPOS</v>
          </cell>
        </row>
        <row r="6092">
          <cell r="A6092">
            <v>101567</v>
          </cell>
          <cell r="B6092" t="str">
            <v>MEMBRANA BUTYL PARA TANQUE HIDRONEUMATICO DE 500 L</v>
          </cell>
          <cell r="C6092" t="str">
            <v>UN</v>
          </cell>
          <cell r="D6092"/>
          <cell r="E6092">
            <v>44588</v>
          </cell>
          <cell r="F6092">
            <v>785549</v>
          </cell>
          <cell r="G6092" t="str">
            <v/>
          </cell>
          <cell r="H6092" t="str">
            <v>EQUIPOS ESPECIALES</v>
          </cell>
          <cell r="I6092" t="str">
            <v>860061089 - IDRD - PROYECCIÓN</v>
          </cell>
        </row>
        <row r="6093">
          <cell r="A6093">
            <v>101568</v>
          </cell>
          <cell r="B6093" t="str">
            <v>Panelex - exteriores f-60 una cara acabado mate roble lineal 1467 CEFE COMETAS</v>
          </cell>
          <cell r="C6093" t="str">
            <v>M2</v>
          </cell>
          <cell r="D6093"/>
          <cell r="E6093">
            <v>43728</v>
          </cell>
          <cell r="F6093">
            <v>529079</v>
          </cell>
          <cell r="G6093" t="str">
            <v/>
          </cell>
          <cell r="H6093" t="str">
            <v>Enchapes</v>
          </cell>
          <cell r="I6093" t="str">
            <v>77777777777 - CONTRATO CONSULTORIA CEFE COMETAS</v>
          </cell>
        </row>
        <row r="6094">
          <cell r="A6094">
            <v>101569</v>
          </cell>
          <cell r="B6094" t="str">
            <v>Juego electronic accesible 360 2-12 añosCap:4p P.N</v>
          </cell>
          <cell r="C6094" t="str">
            <v>UN</v>
          </cell>
          <cell r="D6094"/>
          <cell r="E6094">
            <v>43544</v>
          </cell>
          <cell r="F6094">
            <v>442198962</v>
          </cell>
          <cell r="G6094" t="str">
            <v/>
          </cell>
          <cell r="H6094" t="str">
            <v>MOBILIARIO PARQUES</v>
          </cell>
          <cell r="I6094" t="str">
            <v>830065750 - ELECTROEQUIPOS</v>
          </cell>
        </row>
        <row r="6095">
          <cell r="A6095">
            <v>101570</v>
          </cell>
          <cell r="B6095" t="str">
            <v>Juego columpio hexagonal 5-12 años Cap:6 niños</v>
          </cell>
          <cell r="C6095" t="str">
            <v>UN</v>
          </cell>
          <cell r="D6095"/>
          <cell r="E6095">
            <v>44677</v>
          </cell>
          <cell r="F6095">
            <v>32946264.010000002</v>
          </cell>
          <cell r="G6095" t="str">
            <v/>
          </cell>
          <cell r="H6095" t="str">
            <v>MOBILIARIO PARQUES</v>
          </cell>
          <cell r="I6095" t="str">
            <v>8956232 - IDRD - MEDIA ARMONICA COTIZACIONES</v>
          </cell>
        </row>
        <row r="6096">
          <cell r="A6096">
            <v>101571</v>
          </cell>
          <cell r="B6096" t="str">
            <v>Gabinete metálico con barraje 1500A y Tot 3x1000A</v>
          </cell>
          <cell r="C6096" t="str">
            <v>UN</v>
          </cell>
          <cell r="D6096"/>
          <cell r="E6096"/>
          <cell r="F6096">
            <v>0</v>
          </cell>
          <cell r="G6096" t="str">
            <v>TWC-12M</v>
          </cell>
          <cell r="H6096" t="str">
            <v>CAJAS, ARMARIOS, TABLEROS</v>
          </cell>
          <cell r="I6096"/>
        </row>
        <row r="6097">
          <cell r="A6097">
            <v>101572</v>
          </cell>
          <cell r="B6097" t="str">
            <v>Celulosa proyectada-CRDC-COMETAS</v>
          </cell>
          <cell r="C6097" t="str">
            <v>M2</v>
          </cell>
          <cell r="D6097"/>
          <cell r="E6097">
            <v>43560</v>
          </cell>
          <cell r="F6097">
            <v>11500.01</v>
          </cell>
          <cell r="G6097" t="str">
            <v/>
          </cell>
          <cell r="H6097" t="str">
            <v>ACTIVIDADES ESPECIALES</v>
          </cell>
          <cell r="I6097" t="str">
            <v>77777777777 - CONTRATO CONSULTORIA CEFE COMETAS</v>
          </cell>
        </row>
        <row r="6098">
          <cell r="A6098">
            <v>101573</v>
          </cell>
          <cell r="B6098" t="str">
            <v>LISTONES SILENCIA DE 128X2400 EN 15MM CEFE COMETAS</v>
          </cell>
          <cell r="C6098" t="str">
            <v>M2</v>
          </cell>
          <cell r="D6098"/>
          <cell r="E6098">
            <v>43560</v>
          </cell>
          <cell r="F6098">
            <v>380000</v>
          </cell>
          <cell r="G6098" t="str">
            <v/>
          </cell>
          <cell r="H6098" t="str">
            <v>CIELO RASOS</v>
          </cell>
          <cell r="I6098" t="str">
            <v>77777777777 - CONTRATO CONSULTORIA CEFE COMETAS</v>
          </cell>
        </row>
        <row r="6099">
          <cell r="A6099">
            <v>101574</v>
          </cell>
          <cell r="B6099" t="str">
            <v>Cofre Al fundido IP 65,barraje 3F,5H y accesorios</v>
          </cell>
          <cell r="C6099" t="str">
            <v>UN</v>
          </cell>
          <cell r="D6099"/>
          <cell r="E6099"/>
          <cell r="F6099">
            <v>0</v>
          </cell>
          <cell r="G6099" t="str">
            <v>TWC-12M</v>
          </cell>
          <cell r="H6099" t="str">
            <v>CAJAS, ARMARIOS, TABLEROS</v>
          </cell>
          <cell r="I6099"/>
        </row>
        <row r="6100">
          <cell r="A6100">
            <v>101575</v>
          </cell>
          <cell r="B6100" t="str">
            <v>SUMINISTRO DE ESTRUCTURA PARA COLOCACION DE LISTON</v>
          </cell>
          <cell r="C6100" t="str">
            <v>M2</v>
          </cell>
          <cell r="D6100"/>
          <cell r="E6100">
            <v>43560</v>
          </cell>
          <cell r="F6100">
            <v>108000</v>
          </cell>
          <cell r="G6100" t="str">
            <v/>
          </cell>
          <cell r="H6100" t="str">
            <v>CIELO RASOS</v>
          </cell>
          <cell r="I6100" t="str">
            <v>77777777777 - CONTRATO CONSULTORIA CEFE COMETAS</v>
          </cell>
        </row>
        <row r="6101">
          <cell r="A6101">
            <v>101576</v>
          </cell>
          <cell r="B6101" t="str">
            <v>Juego muro electronico 2-12 años Cap:4 niños P.N</v>
          </cell>
          <cell r="C6101" t="str">
            <v>UN</v>
          </cell>
          <cell r="D6101"/>
          <cell r="E6101">
            <v>43544</v>
          </cell>
          <cell r="F6101">
            <v>654159374</v>
          </cell>
          <cell r="G6101" t="str">
            <v/>
          </cell>
          <cell r="H6101" t="str">
            <v>MOBILIARIO PARQUES</v>
          </cell>
          <cell r="I6101" t="str">
            <v>830065750 - ELECTROEQUIPOS</v>
          </cell>
        </row>
        <row r="6102">
          <cell r="A6102">
            <v>101577</v>
          </cell>
          <cell r="B6102" t="str">
            <v>SISTEMA GRADERIA RETRACTIL(90puestos) CEFE COMETAS</v>
          </cell>
          <cell r="C6102" t="str">
            <v>UN</v>
          </cell>
          <cell r="D6102"/>
          <cell r="E6102">
            <v>43728</v>
          </cell>
          <cell r="F6102">
            <v>315414775</v>
          </cell>
          <cell r="G6102" t="str">
            <v/>
          </cell>
          <cell r="H6102" t="str">
            <v>CARPINTERIA METALICA</v>
          </cell>
          <cell r="I6102" t="str">
            <v>77777777777 - CONTRATO CONSULTORIA CEFE COMETAS</v>
          </cell>
        </row>
        <row r="6103">
          <cell r="A6103">
            <v>101578</v>
          </cell>
          <cell r="B6103" t="str">
            <v>Totalizador industrial 3x175A</v>
          </cell>
          <cell r="C6103" t="str">
            <v>UN</v>
          </cell>
          <cell r="D6103"/>
          <cell r="E6103">
            <v>45708</v>
          </cell>
          <cell r="F6103">
            <v>229447.27</v>
          </cell>
          <cell r="G6103" t="str">
            <v>TWC-12M</v>
          </cell>
          <cell r="H6103" t="str">
            <v>CAJAS, ARMARIOS, TABLEROS</v>
          </cell>
          <cell r="I6103" t="str">
            <v>562221312 - IDRD - VALOR CIO AJUSTADO</v>
          </cell>
        </row>
        <row r="6104">
          <cell r="A6104">
            <v>101579</v>
          </cell>
          <cell r="B6104" t="str">
            <v>Amperímetro análogo 0-200/5 A.</v>
          </cell>
          <cell r="C6104" t="str">
            <v>UN</v>
          </cell>
          <cell r="D6104"/>
          <cell r="E6104"/>
          <cell r="F6104">
            <v>0</v>
          </cell>
          <cell r="G6104" t="str">
            <v>TWC-12M</v>
          </cell>
          <cell r="H6104" t="str">
            <v>CAJAS, ARMARIOS, TABLEROS</v>
          </cell>
          <cell r="I6104"/>
        </row>
        <row r="6105">
          <cell r="A6105">
            <v>101580</v>
          </cell>
          <cell r="B6105" t="str">
            <v>POSTE METALICO ALUMBRADO PUBLICO 5 MTS</v>
          </cell>
          <cell r="C6105" t="str">
            <v>UN</v>
          </cell>
          <cell r="D6105"/>
          <cell r="E6105">
            <v>45678</v>
          </cell>
          <cell r="F6105">
            <v>499800</v>
          </cell>
          <cell r="G6105" t="str">
            <v/>
          </cell>
          <cell r="H6105" t="str">
            <v>INST. ELECTRICAS</v>
          </cell>
          <cell r="I6105" t="str">
            <v>555555555555 - IDRD - MEDIANA DE COTIZACIONES</v>
          </cell>
        </row>
        <row r="6106">
          <cell r="A6106">
            <v>101581</v>
          </cell>
          <cell r="B6106" t="str">
            <v>Transformador de corriente 200/5 A</v>
          </cell>
          <cell r="C6106" t="str">
            <v>UN</v>
          </cell>
          <cell r="D6106"/>
          <cell r="E6106"/>
          <cell r="F6106">
            <v>0</v>
          </cell>
          <cell r="G6106" t="str">
            <v>TWC-12M</v>
          </cell>
          <cell r="H6106" t="str">
            <v>CAJAS, ARMARIOS, TABLEROS</v>
          </cell>
          <cell r="I6106"/>
        </row>
        <row r="6107">
          <cell r="A6107">
            <v>101582</v>
          </cell>
          <cell r="B6107" t="str">
            <v>Flanche en lám galv  cal 22 - Desar 0.35 mt</v>
          </cell>
          <cell r="C6107" t="str">
            <v>ML</v>
          </cell>
          <cell r="D6107"/>
          <cell r="E6107">
            <v>45665</v>
          </cell>
          <cell r="F6107">
            <v>24948</v>
          </cell>
          <cell r="G6107" t="str">
            <v/>
          </cell>
          <cell r="H6107" t="str">
            <v>ACCESORIOS CUBIERTA</v>
          </cell>
          <cell r="I6107" t="str">
            <v>8956232 - IDRD - MEDIA ARMONICA COTIZACIONES</v>
          </cell>
        </row>
        <row r="6108">
          <cell r="A6108">
            <v>101583</v>
          </cell>
          <cell r="B6108" t="str">
            <v>Interruptor atornillable de 3x15 A</v>
          </cell>
          <cell r="C6108" t="str">
            <v>UN</v>
          </cell>
          <cell r="D6108"/>
          <cell r="E6108">
            <v>44592</v>
          </cell>
          <cell r="F6108">
            <v>59654</v>
          </cell>
          <cell r="G6108" t="str">
            <v>TWC-12M</v>
          </cell>
          <cell r="H6108" t="str">
            <v>CAJAS, ARMARIOS, TABLEROS</v>
          </cell>
          <cell r="I6108" t="str">
            <v>860061089 - IDRD - PROYECCIÓN</v>
          </cell>
        </row>
        <row r="6109">
          <cell r="A6109">
            <v>101584</v>
          </cell>
          <cell r="B6109" t="str">
            <v>Interruptor atornillable de 3x40 A</v>
          </cell>
          <cell r="C6109" t="str">
            <v>UN</v>
          </cell>
          <cell r="D6109"/>
          <cell r="E6109"/>
          <cell r="F6109">
            <v>0</v>
          </cell>
          <cell r="G6109" t="str">
            <v>TWC-12M</v>
          </cell>
          <cell r="H6109" t="str">
            <v>CAJAS, ARMARIOS, TABLEROS</v>
          </cell>
          <cell r="I6109"/>
        </row>
        <row r="6110">
          <cell r="A6110">
            <v>101585</v>
          </cell>
          <cell r="B6110" t="str">
            <v>Bala LED de sobreponer cuadrada 5.1x5.1 cm 4.7 W 1</v>
          </cell>
          <cell r="C6110" t="str">
            <v>UN</v>
          </cell>
          <cell r="D6110"/>
          <cell r="E6110">
            <v>43746</v>
          </cell>
          <cell r="F6110">
            <v>173300.89</v>
          </cell>
          <cell r="G6110" t="str">
            <v/>
          </cell>
          <cell r="H6110" t="str">
            <v>LAMPARAS</v>
          </cell>
          <cell r="I6110" t="str">
            <v>77777777777 - CONTRATO CONSULTORIA CEFE COMETAS</v>
          </cell>
        </row>
        <row r="6111">
          <cell r="A6111">
            <v>101586</v>
          </cell>
          <cell r="B6111" t="str">
            <v>Bala LED de sobreponer o descolgar Ø14x20 cm 10 W</v>
          </cell>
          <cell r="C6111" t="str">
            <v>UN</v>
          </cell>
          <cell r="D6111"/>
          <cell r="E6111">
            <v>43747</v>
          </cell>
          <cell r="F6111">
            <v>148155</v>
          </cell>
          <cell r="G6111" t="str">
            <v/>
          </cell>
          <cell r="H6111" t="str">
            <v>LAMPARAS</v>
          </cell>
          <cell r="I6111" t="str">
            <v>77777777777 - CONTRATO CONSULTORIA CEFE COMETAS</v>
          </cell>
        </row>
        <row r="6112">
          <cell r="A6112">
            <v>101587</v>
          </cell>
          <cell r="B6112" t="str">
            <v>Tablero General equipado del T-2 (Fontanar)</v>
          </cell>
          <cell r="C6112" t="str">
            <v>UN</v>
          </cell>
          <cell r="D6112"/>
          <cell r="E6112"/>
          <cell r="F6112">
            <v>0</v>
          </cell>
          <cell r="G6112" t="str">
            <v>TWC-12M</v>
          </cell>
          <cell r="H6112" t="str">
            <v>CAJAS, ARMARIOS, TABLEROS</v>
          </cell>
          <cell r="I6112"/>
        </row>
        <row r="6113">
          <cell r="A6113">
            <v>101588</v>
          </cell>
          <cell r="B6113" t="str">
            <v>Totalizador industrial 3x125A  25KA</v>
          </cell>
          <cell r="C6113" t="str">
            <v>UN</v>
          </cell>
          <cell r="D6113"/>
          <cell r="E6113">
            <v>45708</v>
          </cell>
          <cell r="F6113">
            <v>421696.14</v>
          </cell>
          <cell r="G6113" t="str">
            <v>TWC-12M</v>
          </cell>
          <cell r="H6113" t="str">
            <v>CAJAS, ARMARIOS, TABLEROS</v>
          </cell>
          <cell r="I6113" t="str">
            <v>562221312 - IDRD - VALOR CIO AJUSTADO</v>
          </cell>
        </row>
        <row r="6114">
          <cell r="A6114">
            <v>101589</v>
          </cell>
          <cell r="B6114" t="str">
            <v>Interruptor atornillable de 3x50 A</v>
          </cell>
          <cell r="C6114" t="str">
            <v>UN</v>
          </cell>
          <cell r="D6114"/>
          <cell r="E6114"/>
          <cell r="F6114">
            <v>0</v>
          </cell>
          <cell r="G6114" t="str">
            <v>TWC-12M</v>
          </cell>
          <cell r="H6114" t="str">
            <v>CAJAS, ARMARIOS, TABLEROS</v>
          </cell>
          <cell r="I6114"/>
        </row>
        <row r="6115">
          <cell r="A6115">
            <v>101590</v>
          </cell>
          <cell r="B6115" t="str">
            <v>BREAKER Interruptor atornillable de 3x30 A</v>
          </cell>
          <cell r="C6115" t="str">
            <v>UN</v>
          </cell>
          <cell r="D6115"/>
          <cell r="E6115"/>
          <cell r="F6115">
            <v>0</v>
          </cell>
          <cell r="G6115" t="str">
            <v>TWC-12M</v>
          </cell>
          <cell r="H6115" t="str">
            <v>CAJAS, ARMARIOS, TABLEROS</v>
          </cell>
          <cell r="I6115"/>
        </row>
        <row r="6116">
          <cell r="A6116">
            <v>101591</v>
          </cell>
          <cell r="B6116" t="str">
            <v>Tablero General equipado del T-4 (Fontanar)</v>
          </cell>
          <cell r="C6116" t="str">
            <v>UN</v>
          </cell>
          <cell r="D6116"/>
          <cell r="E6116"/>
          <cell r="F6116">
            <v>0</v>
          </cell>
          <cell r="G6116" t="str">
            <v>TWC-12M</v>
          </cell>
          <cell r="H6116" t="str">
            <v>CAJAS, ARMARIOS, TABLEROS</v>
          </cell>
          <cell r="I6116"/>
        </row>
        <row r="6117">
          <cell r="A6117">
            <v>101592</v>
          </cell>
          <cell r="B6117" t="str">
            <v>Gabinete TI-EX1 a 440V Tablero Sobre poner IP 20</v>
          </cell>
          <cell r="C6117" t="str">
            <v>UN</v>
          </cell>
          <cell r="D6117"/>
          <cell r="E6117">
            <v>43539</v>
          </cell>
          <cell r="F6117">
            <v>2059010</v>
          </cell>
          <cell r="G6117" t="str">
            <v>TWC-12M</v>
          </cell>
          <cell r="H6117" t="str">
            <v>CAJAS, ARMARIOS, TABLEROS</v>
          </cell>
          <cell r="I6117" t="str">
            <v>8956232 - IDRD - MEDIA ARMONICA COTIZACIONES</v>
          </cell>
        </row>
        <row r="6118">
          <cell r="A6118">
            <v>101593</v>
          </cell>
          <cell r="B6118" t="str">
            <v>Totalizador industrial 3x60A</v>
          </cell>
          <cell r="C6118" t="str">
            <v>UN</v>
          </cell>
          <cell r="D6118"/>
          <cell r="E6118">
            <v>44585</v>
          </cell>
          <cell r="F6118">
            <v>229188</v>
          </cell>
          <cell r="G6118" t="str">
            <v>TWC-12M</v>
          </cell>
          <cell r="H6118" t="str">
            <v>CAJAS, ARMARIOS, TABLEROS</v>
          </cell>
          <cell r="I6118" t="str">
            <v>860061089 - IDRD - PROYECCIÓN</v>
          </cell>
        </row>
        <row r="6119">
          <cell r="A6119">
            <v>101594</v>
          </cell>
          <cell r="B6119" t="str">
            <v>SENSOR DE PRESENCIA INFRARROJO 360° BAJO VOLTAJE, 111 M² (1200 FT²) CEFE COMETAS</v>
          </cell>
          <cell r="C6119" t="str">
            <v>UN</v>
          </cell>
          <cell r="D6119"/>
          <cell r="E6119">
            <v>44589</v>
          </cell>
          <cell r="F6119">
            <v>21367</v>
          </cell>
          <cell r="G6119" t="str">
            <v/>
          </cell>
          <cell r="H6119" t="str">
            <v>INST. ELECTRICAS</v>
          </cell>
          <cell r="I6119" t="str">
            <v>860061089 - IDRD - PROYECCIÓN</v>
          </cell>
        </row>
        <row r="6120">
          <cell r="A6120">
            <v>101595</v>
          </cell>
          <cell r="B6120" t="str">
            <v>Gabinete</v>
          </cell>
          <cell r="C6120" t="str">
            <v>UN</v>
          </cell>
          <cell r="D6120"/>
          <cell r="E6120"/>
          <cell r="F6120">
            <v>0</v>
          </cell>
          <cell r="G6120" t="str">
            <v>TWC-12M</v>
          </cell>
          <cell r="H6120" t="str">
            <v>CAJAS, ARMARIOS, TABLEROS</v>
          </cell>
          <cell r="I6120"/>
        </row>
        <row r="6121">
          <cell r="A6121">
            <v>101596</v>
          </cell>
          <cell r="B6121" t="str">
            <v>Totalizador industrial 3x50A</v>
          </cell>
          <cell r="C6121" t="str">
            <v>UN</v>
          </cell>
          <cell r="D6121"/>
          <cell r="E6121">
            <v>45708</v>
          </cell>
          <cell r="F6121">
            <v>146375.1</v>
          </cell>
          <cell r="G6121" t="str">
            <v>TWC-12M</v>
          </cell>
          <cell r="H6121" t="str">
            <v>CAJAS, ARMARIOS, TABLEROS</v>
          </cell>
          <cell r="I6121" t="str">
            <v>562221312 - IDRD - VALOR CIO AJUSTADO</v>
          </cell>
        </row>
        <row r="6122">
          <cell r="A6122">
            <v>101597</v>
          </cell>
          <cell r="B6122" t="str">
            <v>Gabin. metál. para barraj, tot 3x50A y 5 interrupt</v>
          </cell>
          <cell r="C6122" t="str">
            <v>UN</v>
          </cell>
          <cell r="D6122"/>
          <cell r="E6122"/>
          <cell r="F6122">
            <v>0</v>
          </cell>
          <cell r="G6122" t="str">
            <v>TWC-12M</v>
          </cell>
          <cell r="H6122" t="str">
            <v>CAJAS, ARMARIOS, TABLEROS</v>
          </cell>
          <cell r="I6122"/>
        </row>
        <row r="6123">
          <cell r="A6123">
            <v>101598</v>
          </cell>
          <cell r="B6123" t="str">
            <v>Gabinete metál. según CODENSA CS 503-1,CS 504-4</v>
          </cell>
          <cell r="C6123" t="str">
            <v>UN</v>
          </cell>
          <cell r="D6123"/>
          <cell r="E6123"/>
          <cell r="F6123">
            <v>0</v>
          </cell>
          <cell r="G6123" t="str">
            <v>TWC-12M</v>
          </cell>
          <cell r="H6123" t="str">
            <v>CAJAS, ARMARIOS, TABLEROS</v>
          </cell>
          <cell r="I6123"/>
        </row>
        <row r="6124">
          <cell r="A6124">
            <v>101599</v>
          </cell>
          <cell r="B6124" t="str">
            <v>BalaLED-IncrustarØ10.9x9.5 cm 13.9W CRDC-COMETAS</v>
          </cell>
          <cell r="C6124" t="str">
            <v>UN</v>
          </cell>
          <cell r="D6124"/>
          <cell r="E6124">
            <v>43566</v>
          </cell>
          <cell r="F6124">
            <v>71400</v>
          </cell>
          <cell r="G6124" t="str">
            <v/>
          </cell>
          <cell r="H6124" t="str">
            <v>LAMPARAS</v>
          </cell>
          <cell r="I6124" t="str">
            <v>77777777777 - CONTRATO CONSULTORIA CEFE COMETAS</v>
          </cell>
        </row>
        <row r="6125">
          <cell r="A6125">
            <v>101600</v>
          </cell>
          <cell r="B6125" t="str">
            <v>CABLE Cu 15 KV ,XLPE  AWG 3#2 apantallado</v>
          </cell>
          <cell r="C6125" t="str">
            <v>ML</v>
          </cell>
          <cell r="D6125"/>
          <cell r="E6125"/>
          <cell r="F6125">
            <v>0</v>
          </cell>
          <cell r="G6125" t="str">
            <v/>
          </cell>
          <cell r="H6125" t="str">
            <v>ACEROS,HIERROS/MALLAS,CERCHAS</v>
          </cell>
          <cell r="I6125"/>
        </row>
        <row r="6126">
          <cell r="A6126">
            <v>101601</v>
          </cell>
          <cell r="B6126" t="str">
            <v>Fusibles (3) tipo HH de 25 A</v>
          </cell>
          <cell r="C6126" t="str">
            <v>JGO</v>
          </cell>
          <cell r="D6126"/>
          <cell r="E6126">
            <v>44592</v>
          </cell>
          <cell r="F6126">
            <v>170263</v>
          </cell>
          <cell r="G6126" t="str">
            <v/>
          </cell>
          <cell r="H6126" t="str">
            <v>CABLES</v>
          </cell>
          <cell r="I6126" t="str">
            <v>860061089 - IDRD - PROYECCIÓN</v>
          </cell>
        </row>
        <row r="6127">
          <cell r="A6127">
            <v>101602</v>
          </cell>
          <cell r="B6127" t="str">
            <v>TUBO CPVC Ø  ½" X 3ML   S/NORMA ICONTEC</v>
          </cell>
          <cell r="C6127" t="str">
            <v>ML</v>
          </cell>
          <cell r="D6127"/>
          <cell r="E6127">
            <v>45668</v>
          </cell>
          <cell r="F6127">
            <v>4579</v>
          </cell>
          <cell r="G6127" t="str">
            <v>CPVC</v>
          </cell>
          <cell r="H6127" t="str">
            <v>TUBERIA HIDROSANITARIA</v>
          </cell>
          <cell r="I6127" t="str">
            <v>8956232 - IDRD - MEDIA ARMONICA COTIZACIONES</v>
          </cell>
        </row>
        <row r="6128">
          <cell r="A6128">
            <v>101603</v>
          </cell>
          <cell r="B6128" t="str">
            <v>Juego circuito reto  5-12 años Cap:1-73 P.N</v>
          </cell>
          <cell r="C6128" t="str">
            <v>UN</v>
          </cell>
          <cell r="D6128"/>
          <cell r="E6128">
            <v>43544</v>
          </cell>
          <cell r="F6128">
            <v>1410138809</v>
          </cell>
          <cell r="G6128" t="str">
            <v/>
          </cell>
          <cell r="H6128" t="str">
            <v>MOBILIARIO PARQUES</v>
          </cell>
          <cell r="I6128" t="str">
            <v>830065750 - ELECTROEQUIPOS</v>
          </cell>
        </row>
        <row r="6129">
          <cell r="A6129">
            <v>101604</v>
          </cell>
          <cell r="B6129" t="str">
            <v>TUBO CPVC Ø 3/4" X 3ML</v>
          </cell>
          <cell r="C6129" t="str">
            <v>ML</v>
          </cell>
          <cell r="D6129"/>
          <cell r="E6129"/>
          <cell r="F6129">
            <v>0</v>
          </cell>
          <cell r="G6129" t="str">
            <v>CPVC</v>
          </cell>
          <cell r="H6129" t="str">
            <v>TUBERIA HIDROSANITARIA</v>
          </cell>
          <cell r="I6129"/>
        </row>
        <row r="6130">
          <cell r="A6130">
            <v>101605</v>
          </cell>
          <cell r="B6130" t="str">
            <v>TUBO CPVC  1" **</v>
          </cell>
          <cell r="C6130" t="str">
            <v>ML</v>
          </cell>
          <cell r="D6130"/>
          <cell r="E6130"/>
          <cell r="F6130">
            <v>0</v>
          </cell>
          <cell r="G6130" t="str">
            <v>CPVC</v>
          </cell>
          <cell r="H6130" t="str">
            <v>TUBERIA HIDROSANITARIA</v>
          </cell>
          <cell r="I6130"/>
        </row>
        <row r="6131">
          <cell r="A6131">
            <v>101606</v>
          </cell>
          <cell r="B6131" t="str">
            <v>TUBO CPVC  1 1/2" **</v>
          </cell>
          <cell r="C6131" t="str">
            <v>ML</v>
          </cell>
          <cell r="D6131"/>
          <cell r="E6131"/>
          <cell r="F6131">
            <v>0</v>
          </cell>
          <cell r="G6131" t="str">
            <v>CPVC</v>
          </cell>
          <cell r="H6131" t="str">
            <v>TUBERIA HIDROSANITARIA</v>
          </cell>
          <cell r="I6131"/>
        </row>
        <row r="6132">
          <cell r="A6132">
            <v>101607</v>
          </cell>
          <cell r="B6132" t="str">
            <v>TUBO CPVC  2" X 6ML S/NORMA ICONTEC</v>
          </cell>
          <cell r="C6132" t="str">
            <v>ML</v>
          </cell>
          <cell r="D6132"/>
          <cell r="E6132">
            <v>45708</v>
          </cell>
          <cell r="F6132">
            <v>139284.75</v>
          </cell>
          <cell r="G6132" t="str">
            <v>CPVC</v>
          </cell>
          <cell r="H6132" t="str">
            <v>TUBERIA HIDROSANITARIA</v>
          </cell>
          <cell r="I6132" t="str">
            <v>562221312 - IDRD - VALOR CIO AJUSTADO</v>
          </cell>
        </row>
        <row r="6133">
          <cell r="A6133">
            <v>101608</v>
          </cell>
          <cell r="B6133" t="str">
            <v>Bala LED sobreponer 24 W 1560 lm CRDC-COMETAS</v>
          </cell>
          <cell r="C6133" t="str">
            <v>UN</v>
          </cell>
          <cell r="D6133"/>
          <cell r="E6133">
            <v>45751</v>
          </cell>
          <cell r="F6133">
            <v>21878</v>
          </cell>
          <cell r="G6133" t="str">
            <v/>
          </cell>
          <cell r="H6133" t="str">
            <v>LAMPARAS</v>
          </cell>
          <cell r="I6133" t="str">
            <v>8956232 - IDRD - MEDIA ARMONICA COTIZACIONES</v>
          </cell>
        </row>
        <row r="6134">
          <cell r="A6134">
            <v>101609</v>
          </cell>
          <cell r="B6134" t="str">
            <v>UNION CPVC Ø ½" S/NORMA ICONTEC</v>
          </cell>
          <cell r="C6134" t="str">
            <v>UN</v>
          </cell>
          <cell r="D6134"/>
          <cell r="E6134">
            <v>45708</v>
          </cell>
          <cell r="F6134">
            <v>1294.8900000000001</v>
          </cell>
          <cell r="G6134" t="str">
            <v>12926</v>
          </cell>
          <cell r="H6134" t="str">
            <v>ACCESORIOS HIDROSANITARIOS</v>
          </cell>
          <cell r="I6134" t="str">
            <v>562221312 - IDRD - VALOR CIO AJUSTADO</v>
          </cell>
        </row>
        <row r="6135">
          <cell r="A6135">
            <v>101610</v>
          </cell>
          <cell r="B6135" t="str">
            <v>UNION CPVC Ø 3/4 S/NORMA ICONTEC</v>
          </cell>
          <cell r="C6135" t="str">
            <v>UN</v>
          </cell>
          <cell r="D6135"/>
          <cell r="E6135">
            <v>45708</v>
          </cell>
          <cell r="F6135">
            <v>1471.41</v>
          </cell>
          <cell r="G6135" t="str">
            <v>12926</v>
          </cell>
          <cell r="H6135" t="str">
            <v>ACCESORIOS HIDROSANITARIOS</v>
          </cell>
          <cell r="I6135" t="str">
            <v>562221312 - IDRD - VALOR CIO AJUSTADO</v>
          </cell>
        </row>
        <row r="6136">
          <cell r="A6136">
            <v>101611</v>
          </cell>
          <cell r="B6136" t="str">
            <v>UNION CPVC  1" **</v>
          </cell>
          <cell r="C6136" t="str">
            <v>UN</v>
          </cell>
          <cell r="D6136"/>
          <cell r="E6136"/>
          <cell r="F6136">
            <v>0</v>
          </cell>
          <cell r="G6136" t="str">
            <v>12926</v>
          </cell>
          <cell r="H6136" t="str">
            <v>ACCESORIOS HIDROSANITARIOS</v>
          </cell>
          <cell r="I6136"/>
        </row>
        <row r="6137">
          <cell r="A6137">
            <v>101612</v>
          </cell>
          <cell r="B6137" t="str">
            <v>UNION CPVC  1 1/2" **</v>
          </cell>
          <cell r="C6137" t="str">
            <v>UN</v>
          </cell>
          <cell r="D6137"/>
          <cell r="E6137"/>
          <cell r="F6137">
            <v>0</v>
          </cell>
          <cell r="G6137" t="str">
            <v>12926</v>
          </cell>
          <cell r="H6137" t="str">
            <v>ACCESORIOS HIDROSANITARIOS</v>
          </cell>
          <cell r="I6137"/>
        </row>
        <row r="6138">
          <cell r="A6138">
            <v>101613</v>
          </cell>
          <cell r="B6138" t="str">
            <v>UNION CPVC Ø 2" S/NORMA ICONTEC</v>
          </cell>
          <cell r="C6138" t="str">
            <v>UN</v>
          </cell>
          <cell r="D6138"/>
          <cell r="E6138">
            <v>45708</v>
          </cell>
          <cell r="F6138">
            <v>28097.74</v>
          </cell>
          <cell r="G6138" t="str">
            <v>12926</v>
          </cell>
          <cell r="H6138" t="str">
            <v>ACCESORIOS HIDROSANITARIOS</v>
          </cell>
          <cell r="I6138" t="str">
            <v>562221312 - IDRD - VALOR CIO AJUSTADO</v>
          </cell>
        </row>
        <row r="6139">
          <cell r="A6139">
            <v>101614</v>
          </cell>
          <cell r="B6139" t="str">
            <v>CODO 90° CPVC  2" S/NORMA ICONTEC</v>
          </cell>
          <cell r="C6139" t="str">
            <v>UN</v>
          </cell>
          <cell r="D6139"/>
          <cell r="E6139">
            <v>45708</v>
          </cell>
          <cell r="F6139">
            <v>46499.06</v>
          </cell>
          <cell r="G6139" t="str">
            <v>12926</v>
          </cell>
          <cell r="H6139" t="str">
            <v>ACCESORIOS HIDROSANITARIOS</v>
          </cell>
          <cell r="I6139" t="str">
            <v>562221312 - IDRD - VALOR CIO AJUSTADO</v>
          </cell>
        </row>
        <row r="6140">
          <cell r="A6140">
            <v>101615</v>
          </cell>
          <cell r="B6140" t="str">
            <v>CODO 90° CPVC  1/2" S/NORMA ICONTEC*</v>
          </cell>
          <cell r="C6140" t="str">
            <v>UN</v>
          </cell>
          <cell r="D6140"/>
          <cell r="E6140">
            <v>45708</v>
          </cell>
          <cell r="F6140">
            <v>1391.91</v>
          </cell>
          <cell r="G6140" t="str">
            <v>12926</v>
          </cell>
          <cell r="H6140" t="str">
            <v>ACCESORIOS HIDROSANITARIOS</v>
          </cell>
          <cell r="I6140" t="str">
            <v>562221312 - IDRD - VALOR CIO AJUSTADO</v>
          </cell>
        </row>
        <row r="6141">
          <cell r="A6141">
            <v>101616</v>
          </cell>
          <cell r="B6141" t="str">
            <v>CODO 90° CPVC  3/4"S/NORMA ICONTEC</v>
          </cell>
          <cell r="C6141" t="str">
            <v>UN</v>
          </cell>
          <cell r="D6141"/>
          <cell r="E6141"/>
          <cell r="F6141">
            <v>0</v>
          </cell>
          <cell r="G6141" t="str">
            <v>12926</v>
          </cell>
          <cell r="H6141" t="str">
            <v>ACCESORIOS HIDROSANITARIOS</v>
          </cell>
          <cell r="I6141"/>
        </row>
        <row r="6142">
          <cell r="A6142">
            <v>101617</v>
          </cell>
          <cell r="B6142" t="str">
            <v>CODO 90° CPVC  1" **</v>
          </cell>
          <cell r="C6142" t="str">
            <v>UN</v>
          </cell>
          <cell r="D6142"/>
          <cell r="E6142"/>
          <cell r="F6142">
            <v>0</v>
          </cell>
          <cell r="G6142" t="str">
            <v>12926</v>
          </cell>
          <cell r="H6142" t="str">
            <v>ACCESORIOS HIDROSANITARIOS</v>
          </cell>
          <cell r="I6142"/>
        </row>
        <row r="6143">
          <cell r="A6143">
            <v>101618</v>
          </cell>
          <cell r="B6143" t="str">
            <v>CODO 90° CPVC  1 1/2" **</v>
          </cell>
          <cell r="C6143" t="str">
            <v>UN</v>
          </cell>
          <cell r="D6143"/>
          <cell r="E6143"/>
          <cell r="F6143">
            <v>0</v>
          </cell>
          <cell r="G6143" t="str">
            <v>12926</v>
          </cell>
          <cell r="H6143" t="str">
            <v>ACCESORIOS HIDROSANITARIOS</v>
          </cell>
          <cell r="I6143"/>
        </row>
        <row r="6144">
          <cell r="A6144">
            <v>101619</v>
          </cell>
          <cell r="B6144" t="str">
            <v>CODO 90° CPVC  2" **</v>
          </cell>
          <cell r="C6144" t="str">
            <v>UN</v>
          </cell>
          <cell r="D6144"/>
          <cell r="E6144"/>
          <cell r="F6144">
            <v>0</v>
          </cell>
          <cell r="G6144" t="str">
            <v>12926</v>
          </cell>
          <cell r="H6144" t="str">
            <v>ACCESORIOS HIDROSANITARIOS</v>
          </cell>
          <cell r="I6144"/>
        </row>
        <row r="6145">
          <cell r="A6145">
            <v>101620</v>
          </cell>
          <cell r="B6145" t="str">
            <v>Caja en fundic. de AI IP 55 para breaker 50x40x20</v>
          </cell>
          <cell r="C6145" t="str">
            <v>UN</v>
          </cell>
          <cell r="D6145"/>
          <cell r="E6145"/>
          <cell r="F6145">
            <v>0</v>
          </cell>
          <cell r="G6145" t="str">
            <v>TWC-12M</v>
          </cell>
          <cell r="H6145" t="str">
            <v>CAJAS, ARMARIOS, TABLEROS</v>
          </cell>
          <cell r="I6145"/>
        </row>
        <row r="6146">
          <cell r="A6146">
            <v>101622</v>
          </cell>
          <cell r="B6146" t="str">
            <v>SENSOR DE MOVIMIENTO LARGO ALCANCE CEFE COMETAS</v>
          </cell>
          <cell r="C6146" t="str">
            <v>UN</v>
          </cell>
          <cell r="D6146"/>
          <cell r="E6146">
            <v>43746</v>
          </cell>
          <cell r="F6146">
            <v>827407</v>
          </cell>
          <cell r="G6146" t="str">
            <v/>
          </cell>
          <cell r="H6146" t="str">
            <v>INST. ELECTRICAS</v>
          </cell>
          <cell r="I6146" t="str">
            <v>77777777777 - CONTRATO CONSULTORIA CEFE COMETAS</v>
          </cell>
        </row>
        <row r="6147">
          <cell r="A6147">
            <v>101623</v>
          </cell>
          <cell r="B6147" t="str">
            <v>Terminales MT 2/0, 15 KV pantalla en hilos 100% ai</v>
          </cell>
          <cell r="C6147" t="str">
            <v>JGO</v>
          </cell>
          <cell r="D6147"/>
          <cell r="E6147"/>
          <cell r="F6147">
            <v>0</v>
          </cell>
          <cell r="G6147" t="str">
            <v/>
          </cell>
          <cell r="H6147" t="str">
            <v>CABLES</v>
          </cell>
          <cell r="I6147"/>
        </row>
        <row r="6148">
          <cell r="A6148">
            <v>101624</v>
          </cell>
          <cell r="B6148" t="str">
            <v>Varilla Franklin 1/2"X0,6 m Cob-Cob con base Cobre</v>
          </cell>
          <cell r="C6148" t="str">
            <v>UN</v>
          </cell>
          <cell r="D6148"/>
          <cell r="E6148">
            <v>45708</v>
          </cell>
          <cell r="F6148">
            <v>33306.550000000003</v>
          </cell>
          <cell r="G6148" t="str">
            <v/>
          </cell>
          <cell r="H6148" t="str">
            <v>APARATOS ELECTRICOS</v>
          </cell>
          <cell r="I6148" t="str">
            <v>562221312 - IDRD - VALOR CIO AJUSTADO</v>
          </cell>
        </row>
        <row r="6149">
          <cell r="A6149">
            <v>101625</v>
          </cell>
          <cell r="B6149" t="str">
            <v>Planta 300 KVA 1800rpm 60 Hz  ACPM 208/120V</v>
          </cell>
          <cell r="C6149" t="str">
            <v>UN</v>
          </cell>
          <cell r="D6149"/>
          <cell r="E6149"/>
          <cell r="F6149">
            <v>0</v>
          </cell>
          <cell r="G6149" t="str">
            <v/>
          </cell>
          <cell r="H6149" t="str">
            <v>APARATOS ELECTRICOS</v>
          </cell>
          <cell r="I6149"/>
        </row>
        <row r="6150">
          <cell r="A6150">
            <v>101626</v>
          </cell>
          <cell r="B6150" t="str">
            <v>POWER PACK PARA SENSOR MOVIMIENTO CEFE COMETAS</v>
          </cell>
          <cell r="C6150" t="str">
            <v>UN</v>
          </cell>
          <cell r="D6150"/>
          <cell r="E6150">
            <v>43563</v>
          </cell>
          <cell r="F6150">
            <v>83759.990000000005</v>
          </cell>
          <cell r="G6150" t="str">
            <v/>
          </cell>
          <cell r="H6150" t="str">
            <v>INST. ELECTRICAS</v>
          </cell>
          <cell r="I6150" t="str">
            <v>77777777777 - CONTRATO CONSULTORIA CEFE COMETAS</v>
          </cell>
        </row>
        <row r="6151">
          <cell r="A6151">
            <v>101627</v>
          </cell>
          <cell r="B6151" t="str">
            <v>Planta  Insonorización+accesorios Montaje+traslado</v>
          </cell>
          <cell r="C6151" t="str">
            <v>UN</v>
          </cell>
          <cell r="D6151"/>
          <cell r="E6151">
            <v>43579</v>
          </cell>
          <cell r="F6151">
            <v>22636379</v>
          </cell>
          <cell r="G6151" t="str">
            <v/>
          </cell>
          <cell r="H6151" t="str">
            <v>APARATOS ELECTRICOS</v>
          </cell>
          <cell r="I6151" t="str">
            <v>562221312 - IDRD - VALOR CIO AJUSTADO</v>
          </cell>
        </row>
        <row r="6152">
          <cell r="A6152">
            <v>101628</v>
          </cell>
          <cell r="B6152" t="str">
            <v>U.P.S. 15 minutos 30 kva 260-190/208-110 V sellada</v>
          </cell>
          <cell r="C6152" t="str">
            <v>UN</v>
          </cell>
          <cell r="D6152"/>
          <cell r="E6152"/>
          <cell r="F6152">
            <v>0</v>
          </cell>
          <cell r="G6152" t="str">
            <v/>
          </cell>
          <cell r="H6152" t="str">
            <v>APARATOS ELECTRICOS</v>
          </cell>
          <cell r="I6152"/>
        </row>
        <row r="6153">
          <cell r="A6153">
            <v>101629</v>
          </cell>
          <cell r="B6153" t="str">
            <v>Transferencia automática 3x1000A</v>
          </cell>
          <cell r="C6153" t="str">
            <v>UN</v>
          </cell>
          <cell r="D6153"/>
          <cell r="E6153"/>
          <cell r="F6153">
            <v>0</v>
          </cell>
          <cell r="G6153" t="str">
            <v/>
          </cell>
          <cell r="H6153" t="str">
            <v>APARATOS ELECTRICOS</v>
          </cell>
          <cell r="I6153"/>
        </row>
        <row r="6154">
          <cell r="A6154">
            <v>101630</v>
          </cell>
          <cell r="B6154" t="str">
            <v>Barraje interconexión entre totalizador y transfer</v>
          </cell>
          <cell r="C6154" t="str">
            <v>UN</v>
          </cell>
          <cell r="D6154"/>
          <cell r="E6154"/>
          <cell r="F6154">
            <v>0</v>
          </cell>
          <cell r="G6154" t="str">
            <v/>
          </cell>
          <cell r="H6154" t="str">
            <v>APARATOS ELECTRICOS</v>
          </cell>
          <cell r="I6154"/>
        </row>
        <row r="6155">
          <cell r="A6155">
            <v>101631</v>
          </cell>
          <cell r="B6155" t="str">
            <v>LUMINARIA SOLAR LED (Alumbrado publico)</v>
          </cell>
          <cell r="C6155" t="str">
            <v>UN</v>
          </cell>
          <cell r="D6155"/>
          <cell r="E6155"/>
          <cell r="F6155">
            <v>0</v>
          </cell>
          <cell r="G6155" t="str">
            <v/>
          </cell>
          <cell r="H6155" t="str">
            <v>INST. ELECTRICAS</v>
          </cell>
          <cell r="I6155"/>
        </row>
        <row r="6156">
          <cell r="A6156">
            <v>101632</v>
          </cell>
          <cell r="B6156" t="str">
            <v>Transferencia automática 3x100A diseño Fontanar</v>
          </cell>
          <cell r="C6156" t="str">
            <v>UN</v>
          </cell>
          <cell r="D6156"/>
          <cell r="E6156"/>
          <cell r="F6156">
            <v>0</v>
          </cell>
          <cell r="G6156" t="str">
            <v/>
          </cell>
          <cell r="H6156" t="str">
            <v>APARATOS ELECTRICOS</v>
          </cell>
          <cell r="I6156"/>
        </row>
        <row r="6157">
          <cell r="A6157">
            <v>101633</v>
          </cell>
          <cell r="B6157" t="str">
            <v>Barraje interconexión totalizador y transfer 2</v>
          </cell>
          <cell r="C6157" t="str">
            <v>UN</v>
          </cell>
          <cell r="D6157"/>
          <cell r="E6157"/>
          <cell r="F6157">
            <v>0</v>
          </cell>
          <cell r="G6157" t="str">
            <v/>
          </cell>
          <cell r="H6157" t="str">
            <v>APARATOS ELECTRICOS</v>
          </cell>
          <cell r="I6157"/>
        </row>
        <row r="6158">
          <cell r="A6158">
            <v>101634</v>
          </cell>
          <cell r="B6158" t="str">
            <v>Manometro marca winters, ver descripcion tecnica</v>
          </cell>
          <cell r="C6158" t="str">
            <v>UN</v>
          </cell>
          <cell r="D6158"/>
          <cell r="E6158">
            <v>43738</v>
          </cell>
          <cell r="F6158">
            <v>179572</v>
          </cell>
          <cell r="G6158" t="str">
            <v/>
          </cell>
          <cell r="H6158" t="str">
            <v>EQUIPOS ESPECIALES</v>
          </cell>
          <cell r="I6158" t="str">
            <v>8956232 - IDRD - MEDIA ARMONICA COTIZACIONES</v>
          </cell>
        </row>
        <row r="6159">
          <cell r="A6159">
            <v>101635</v>
          </cell>
          <cell r="B6159" t="str">
            <v>Barraje BT preformado 500 A 6x1/2 para caja CS-275</v>
          </cell>
          <cell r="C6159" t="str">
            <v>UN</v>
          </cell>
          <cell r="D6159"/>
          <cell r="E6159">
            <v>45708</v>
          </cell>
          <cell r="F6159">
            <v>336775.23</v>
          </cell>
          <cell r="G6159" t="str">
            <v/>
          </cell>
          <cell r="H6159" t="str">
            <v>APARATOS ELECTRICOS</v>
          </cell>
          <cell r="I6159" t="str">
            <v>562221312 - IDRD - VALOR CIO AJUSTADO</v>
          </cell>
        </row>
        <row r="6160">
          <cell r="A6160">
            <v>101636</v>
          </cell>
          <cell r="B6160" t="str">
            <v>UNIVERSAL PRESION 2 1/2"     PAVCO</v>
          </cell>
          <cell r="C6160" t="str">
            <v>UN</v>
          </cell>
          <cell r="D6160"/>
          <cell r="E6160"/>
          <cell r="F6160">
            <v>0</v>
          </cell>
          <cell r="G6160" t="str">
            <v/>
          </cell>
          <cell r="H6160" t="str">
            <v>ACCESORIOS HIDROSANITARIOS</v>
          </cell>
          <cell r="I6160"/>
        </row>
        <row r="6161">
          <cell r="A6161">
            <v>101637</v>
          </cell>
          <cell r="B6161" t="str">
            <v>DISCO DIAMANTADO TURBO 7 PULGADAS</v>
          </cell>
          <cell r="C6161" t="str">
            <v>UN</v>
          </cell>
          <cell r="D6161"/>
          <cell r="E6161">
            <v>44590</v>
          </cell>
          <cell r="F6161">
            <v>44460.01</v>
          </cell>
          <cell r="G6161" t="str">
            <v/>
          </cell>
          <cell r="H6161" t="str">
            <v>FERRETERIA</v>
          </cell>
          <cell r="I6161" t="str">
            <v>860061089 - IDRD - PROYECCIÓN</v>
          </cell>
        </row>
        <row r="6162">
          <cell r="A6162">
            <v>101638</v>
          </cell>
          <cell r="B6162" t="str">
            <v>Tubo HG ½" 2.49mm**</v>
          </cell>
          <cell r="C6162" t="str">
            <v>ML</v>
          </cell>
          <cell r="D6162"/>
          <cell r="E6162"/>
          <cell r="F6162">
            <v>0</v>
          </cell>
          <cell r="G6162" t="str">
            <v>1530248118</v>
          </cell>
          <cell r="H6162" t="str">
            <v>ACCESORIOS HIDROSANITARIOS</v>
          </cell>
          <cell r="I6162"/>
        </row>
        <row r="6163">
          <cell r="A6163">
            <v>101639</v>
          </cell>
          <cell r="B6163" t="str">
            <v>Tubo HG 1 1/4" 2.95mm **</v>
          </cell>
          <cell r="C6163" t="str">
            <v>ML</v>
          </cell>
          <cell r="D6163"/>
          <cell r="E6163"/>
          <cell r="F6163">
            <v>0</v>
          </cell>
          <cell r="G6163" t="str">
            <v>1530248118</v>
          </cell>
          <cell r="H6163" t="str">
            <v>ACCESORIOS HIDROSANITARIOS</v>
          </cell>
          <cell r="I6163"/>
        </row>
        <row r="6164">
          <cell r="A6164">
            <v>101640</v>
          </cell>
          <cell r="B6164" t="str">
            <v>Tubo HGØ 1" e=2.5mm (AGUA) L=6M   NTC:5890</v>
          </cell>
          <cell r="C6164" t="str">
            <v>ML</v>
          </cell>
          <cell r="D6164"/>
          <cell r="E6164"/>
          <cell r="F6164">
            <v>0</v>
          </cell>
          <cell r="G6164" t="str">
            <v>1530248118</v>
          </cell>
          <cell r="H6164" t="str">
            <v>ACCESORIOS HIDROSANITARIOS</v>
          </cell>
          <cell r="I6164"/>
        </row>
        <row r="6165">
          <cell r="A6165">
            <v>101641</v>
          </cell>
          <cell r="B6165" t="str">
            <v>Trípode Metálico para aspersor (Angulo 3/4") **</v>
          </cell>
          <cell r="C6165" t="str">
            <v>UN</v>
          </cell>
          <cell r="D6165"/>
          <cell r="E6165"/>
          <cell r="F6165">
            <v>0</v>
          </cell>
          <cell r="G6165" t="str">
            <v>1530248118</v>
          </cell>
          <cell r="H6165" t="str">
            <v>ACCESORIOS HIDROSANITARIOS</v>
          </cell>
          <cell r="I6165"/>
        </row>
        <row r="6166">
          <cell r="A6166">
            <v>101642</v>
          </cell>
          <cell r="B6166" t="str">
            <v>Tubo HG 2" 3.25mm **</v>
          </cell>
          <cell r="C6166" t="str">
            <v>ML</v>
          </cell>
          <cell r="D6166"/>
          <cell r="E6166"/>
          <cell r="F6166">
            <v>0</v>
          </cell>
          <cell r="G6166" t="str">
            <v>1530248118</v>
          </cell>
          <cell r="H6166" t="str">
            <v>ACCESORIOS HIDROSANITARIOS</v>
          </cell>
          <cell r="I6166"/>
        </row>
        <row r="6167">
          <cell r="A6167">
            <v>101643</v>
          </cell>
          <cell r="B6167" t="str">
            <v>Tubo HG 3" 3.25mm CERRAMIENTO**</v>
          </cell>
          <cell r="C6167" t="str">
            <v>ML</v>
          </cell>
          <cell r="D6167"/>
          <cell r="E6167"/>
          <cell r="F6167">
            <v>0</v>
          </cell>
          <cell r="G6167" t="str">
            <v>1530248118</v>
          </cell>
          <cell r="H6167" t="str">
            <v>ACCESORIOS HIDROSANITARIOS</v>
          </cell>
          <cell r="I6167"/>
        </row>
        <row r="6168">
          <cell r="A6168">
            <v>101644</v>
          </cell>
          <cell r="B6168" t="str">
            <v>Codo 90°HG 3/4" **</v>
          </cell>
          <cell r="C6168" t="str">
            <v>UN</v>
          </cell>
          <cell r="D6168"/>
          <cell r="E6168">
            <v>43552</v>
          </cell>
          <cell r="F6168">
            <v>1637</v>
          </cell>
          <cell r="G6168" t="str">
            <v>1530248118</v>
          </cell>
          <cell r="H6168" t="str">
            <v>ACCESORIOS HIDROSANITARIOS</v>
          </cell>
          <cell r="I6168" t="str">
            <v>66665555555 - IDRD - MEDIA ARITMETICA DE COTIZACIONES</v>
          </cell>
        </row>
        <row r="6169">
          <cell r="A6169">
            <v>101645</v>
          </cell>
          <cell r="B6169" t="str">
            <v>Codo 90°HG 1" **</v>
          </cell>
          <cell r="C6169" t="str">
            <v>UN</v>
          </cell>
          <cell r="D6169"/>
          <cell r="E6169">
            <v>43552</v>
          </cell>
          <cell r="F6169">
            <v>2911</v>
          </cell>
          <cell r="G6169" t="str">
            <v>1530248118</v>
          </cell>
          <cell r="H6169" t="str">
            <v>ACCESORIOS HIDROSANITARIOS</v>
          </cell>
          <cell r="I6169" t="str">
            <v>66665555555 - IDRD - MEDIA ARITMETICA DE COTIZACIONES</v>
          </cell>
        </row>
        <row r="6170">
          <cell r="A6170">
            <v>101646</v>
          </cell>
          <cell r="B6170" t="str">
            <v>Codo 90°HG 11/2" **</v>
          </cell>
          <cell r="C6170" t="str">
            <v>UN</v>
          </cell>
          <cell r="D6170"/>
          <cell r="E6170">
            <v>43552</v>
          </cell>
          <cell r="F6170">
            <v>6472.01</v>
          </cell>
          <cell r="G6170" t="str">
            <v>1530248118</v>
          </cell>
          <cell r="H6170" t="str">
            <v>ACCESORIOS HIDROSANITARIOS</v>
          </cell>
          <cell r="I6170" t="str">
            <v>66665555555 - IDRD - MEDIA ARITMETICA DE COTIZACIONES</v>
          </cell>
        </row>
        <row r="6171">
          <cell r="A6171">
            <v>101647</v>
          </cell>
          <cell r="B6171" t="str">
            <v>Codo 90°HG 2" **</v>
          </cell>
          <cell r="C6171" t="str">
            <v>UN</v>
          </cell>
          <cell r="D6171"/>
          <cell r="E6171"/>
          <cell r="F6171">
            <v>0</v>
          </cell>
          <cell r="G6171" t="str">
            <v>1530248118</v>
          </cell>
          <cell r="H6171" t="str">
            <v>ACCESORIOS HIDROSANITARIOS</v>
          </cell>
          <cell r="I6171"/>
        </row>
        <row r="6172">
          <cell r="A6172">
            <v>101648</v>
          </cell>
          <cell r="B6172" t="str">
            <v>Codo 45°HG 1/ 2" **</v>
          </cell>
          <cell r="C6172" t="str">
            <v>UN</v>
          </cell>
          <cell r="D6172"/>
          <cell r="E6172">
            <v>43843</v>
          </cell>
          <cell r="F6172">
            <v>1392</v>
          </cell>
          <cell r="G6172" t="str">
            <v>1530248118</v>
          </cell>
          <cell r="H6172" t="str">
            <v>ACCESORIOS HIDROSANITARIOS</v>
          </cell>
          <cell r="I6172" t="str">
            <v>860061089 - IDRD - PROYECCIÓN</v>
          </cell>
        </row>
        <row r="6173">
          <cell r="A6173">
            <v>101649</v>
          </cell>
          <cell r="B6173" t="str">
            <v>Codo 45°HG 3/4" **</v>
          </cell>
          <cell r="C6173" t="str">
            <v>UN</v>
          </cell>
          <cell r="D6173"/>
          <cell r="E6173"/>
          <cell r="F6173">
            <v>0</v>
          </cell>
          <cell r="G6173" t="str">
            <v>1530248118</v>
          </cell>
          <cell r="H6173" t="str">
            <v>ACCESORIOS HIDROSANITARIOS</v>
          </cell>
          <cell r="I6173"/>
        </row>
        <row r="6174">
          <cell r="A6174">
            <v>101650</v>
          </cell>
          <cell r="B6174" t="str">
            <v>Codo 45°HG 1" **</v>
          </cell>
          <cell r="C6174" t="str">
            <v>UN</v>
          </cell>
          <cell r="D6174"/>
          <cell r="E6174"/>
          <cell r="F6174">
            <v>0</v>
          </cell>
          <cell r="G6174" t="str">
            <v>1530248118</v>
          </cell>
          <cell r="H6174" t="str">
            <v>ACCESORIOS HIDROSANITARIOS</v>
          </cell>
          <cell r="I6174"/>
        </row>
        <row r="6175">
          <cell r="A6175">
            <v>101651</v>
          </cell>
          <cell r="B6175" t="str">
            <v>Lum-LED lineal de sobreponer o descolgar CRDC-COME</v>
          </cell>
          <cell r="C6175" t="str">
            <v>UN</v>
          </cell>
          <cell r="D6175"/>
          <cell r="E6175">
            <v>43649</v>
          </cell>
          <cell r="F6175">
            <v>331916</v>
          </cell>
          <cell r="G6175" t="str">
            <v/>
          </cell>
          <cell r="H6175" t="str">
            <v>LAMPARAS</v>
          </cell>
          <cell r="I6175" t="str">
            <v>77777777777 - CONTRATO CONSULTORIA CEFE COMETAS</v>
          </cell>
        </row>
        <row r="6176">
          <cell r="A6176">
            <v>101652</v>
          </cell>
          <cell r="B6176" t="str">
            <v>Codo 45°HG 11/2" **</v>
          </cell>
          <cell r="C6176" t="str">
            <v>UN</v>
          </cell>
          <cell r="D6176"/>
          <cell r="E6176"/>
          <cell r="F6176">
            <v>0</v>
          </cell>
          <cell r="G6176" t="str">
            <v>1530248118</v>
          </cell>
          <cell r="H6176" t="str">
            <v>ACCESORIOS HIDROSANITARIOS</v>
          </cell>
          <cell r="I6176"/>
        </row>
        <row r="6177">
          <cell r="A6177">
            <v>101653</v>
          </cell>
          <cell r="B6177" t="str">
            <v>Codo 45°HG 2" **</v>
          </cell>
          <cell r="C6177" t="str">
            <v>UN</v>
          </cell>
          <cell r="D6177"/>
          <cell r="E6177"/>
          <cell r="F6177">
            <v>0</v>
          </cell>
          <cell r="G6177" t="str">
            <v>1530248118</v>
          </cell>
          <cell r="H6177" t="str">
            <v>ACCESORIOS HIDROSANITARIOS</v>
          </cell>
          <cell r="I6177"/>
        </row>
        <row r="6178">
          <cell r="A6178">
            <v>101654</v>
          </cell>
          <cell r="B6178" t="str">
            <v>Sist Autom contr alumbr Tablero Gral Edificio s+i</v>
          </cell>
          <cell r="C6178" t="str">
            <v>UN</v>
          </cell>
          <cell r="D6178"/>
          <cell r="E6178"/>
          <cell r="F6178">
            <v>0</v>
          </cell>
          <cell r="G6178" t="str">
            <v/>
          </cell>
          <cell r="H6178" t="str">
            <v>APARATOS ELECTRICOS</v>
          </cell>
          <cell r="I6178"/>
        </row>
        <row r="6179">
          <cell r="A6179">
            <v>101655</v>
          </cell>
          <cell r="B6179" t="str">
            <v>Codo 45°HG 3" **</v>
          </cell>
          <cell r="C6179" t="str">
            <v>UN</v>
          </cell>
          <cell r="D6179"/>
          <cell r="E6179"/>
          <cell r="F6179">
            <v>0</v>
          </cell>
          <cell r="G6179" t="str">
            <v>1530248118</v>
          </cell>
          <cell r="H6179" t="str">
            <v>ACCESORIOS HIDROSANITARIOS</v>
          </cell>
          <cell r="I6179"/>
        </row>
        <row r="6180">
          <cell r="A6180">
            <v>101656</v>
          </cell>
          <cell r="B6180" t="str">
            <v>Lum-LED lineal-SOBRE-O-DESCOL 28W CRDC-COME</v>
          </cell>
          <cell r="C6180" t="str">
            <v>UN</v>
          </cell>
          <cell r="D6180"/>
          <cell r="E6180">
            <v>43566</v>
          </cell>
          <cell r="F6180">
            <v>333200</v>
          </cell>
          <cell r="G6180" t="str">
            <v/>
          </cell>
          <cell r="H6180" t="str">
            <v>LAMPARAS</v>
          </cell>
          <cell r="I6180" t="str">
            <v>77777777777 - CONTRATO CONSULTORIA CEFE COMETAS</v>
          </cell>
        </row>
        <row r="6181">
          <cell r="A6181">
            <v>101657</v>
          </cell>
          <cell r="B6181" t="str">
            <v>Unión HG 1/2" **</v>
          </cell>
          <cell r="C6181" t="str">
            <v>UN</v>
          </cell>
          <cell r="D6181"/>
          <cell r="E6181">
            <v>43853</v>
          </cell>
          <cell r="F6181">
            <v>932.76</v>
          </cell>
          <cell r="G6181" t="str">
            <v>1530248118</v>
          </cell>
          <cell r="H6181" t="str">
            <v>ACCESORIOS HIDROSANITARIOS</v>
          </cell>
          <cell r="I6181" t="str">
            <v>555555555555 - IDRD - MEDIANA DE COTIZACIONES</v>
          </cell>
        </row>
        <row r="6182">
          <cell r="A6182">
            <v>101658</v>
          </cell>
          <cell r="B6182" t="str">
            <v>Unión HG 3/4" **</v>
          </cell>
          <cell r="C6182" t="str">
            <v>UN</v>
          </cell>
          <cell r="D6182"/>
          <cell r="E6182">
            <v>43553</v>
          </cell>
          <cell r="F6182">
            <v>1306</v>
          </cell>
          <cell r="G6182" t="str">
            <v>1530248118</v>
          </cell>
          <cell r="H6182" t="str">
            <v>ACCESORIOS HIDROSANITARIOS</v>
          </cell>
          <cell r="I6182" t="str">
            <v>555555555555 - IDRD - MEDIANA DE COTIZACIONES</v>
          </cell>
        </row>
        <row r="6183">
          <cell r="A6183">
            <v>101659</v>
          </cell>
          <cell r="B6183" t="str">
            <v>Lum-LED lineal-SOBRE-O-DESCOL 41W CRDC-COME</v>
          </cell>
          <cell r="C6183" t="str">
            <v>UN</v>
          </cell>
          <cell r="D6183"/>
          <cell r="E6183">
            <v>43649</v>
          </cell>
          <cell r="F6183">
            <v>461626</v>
          </cell>
          <cell r="G6183" t="str">
            <v/>
          </cell>
          <cell r="H6183" t="str">
            <v>LAMPARAS</v>
          </cell>
          <cell r="I6183" t="str">
            <v>77777777777 - CONTRATO CONSULTORIA CEFE COMETAS</v>
          </cell>
        </row>
        <row r="6184">
          <cell r="A6184">
            <v>101660</v>
          </cell>
          <cell r="B6184" t="str">
            <v>UNIÓN  HG Ø 1"</v>
          </cell>
          <cell r="C6184" t="str">
            <v>UN</v>
          </cell>
          <cell r="D6184"/>
          <cell r="E6184"/>
          <cell r="F6184">
            <v>0</v>
          </cell>
          <cell r="G6184" t="str">
            <v>1530248118</v>
          </cell>
          <cell r="H6184" t="str">
            <v>ACCESORIOS HIDROSANITARIOS</v>
          </cell>
          <cell r="I6184"/>
        </row>
        <row r="6185">
          <cell r="A6185">
            <v>101661</v>
          </cell>
          <cell r="B6185" t="str">
            <v>Unión HG Ø 11/2" **</v>
          </cell>
          <cell r="C6185" t="str">
            <v>UN</v>
          </cell>
          <cell r="D6185"/>
          <cell r="E6185">
            <v>43553</v>
          </cell>
          <cell r="F6185">
            <v>3718</v>
          </cell>
          <cell r="G6185" t="str">
            <v>1530248118</v>
          </cell>
          <cell r="H6185" t="str">
            <v>ACCESORIOS HIDROSANITARIOS</v>
          </cell>
          <cell r="I6185" t="str">
            <v>8956232 - IDRD - MEDIA ARMONICA COTIZACIONES</v>
          </cell>
        </row>
        <row r="6186">
          <cell r="A6186">
            <v>101662</v>
          </cell>
          <cell r="B6186" t="str">
            <v>Unión HG 2" **</v>
          </cell>
          <cell r="C6186" t="str">
            <v>UN</v>
          </cell>
          <cell r="D6186"/>
          <cell r="E6186"/>
          <cell r="F6186">
            <v>0</v>
          </cell>
          <cell r="G6186" t="str">
            <v>1530248118</v>
          </cell>
          <cell r="H6186" t="str">
            <v>ACCESORIOS HIDROSANITARIOS</v>
          </cell>
          <cell r="I6186"/>
        </row>
        <row r="6187">
          <cell r="A6187">
            <v>101663</v>
          </cell>
          <cell r="B6187" t="str">
            <v>Sist Autom control alumbr Tab Plazoleta (sumi+inst</v>
          </cell>
          <cell r="C6187" t="str">
            <v>UN</v>
          </cell>
          <cell r="D6187"/>
          <cell r="E6187"/>
          <cell r="F6187">
            <v>0</v>
          </cell>
          <cell r="G6187" t="str">
            <v/>
          </cell>
          <cell r="H6187" t="str">
            <v>APARATOS ELECTRICOS</v>
          </cell>
          <cell r="I6187"/>
        </row>
        <row r="6188">
          <cell r="A6188">
            <v>101664</v>
          </cell>
          <cell r="B6188" t="str">
            <v>Unión HG Ø 3" **</v>
          </cell>
          <cell r="C6188" t="str">
            <v>UN</v>
          </cell>
          <cell r="D6188"/>
          <cell r="E6188">
            <v>45708</v>
          </cell>
          <cell r="F6188">
            <v>25034.49</v>
          </cell>
          <cell r="G6188" t="str">
            <v>1530248118</v>
          </cell>
          <cell r="H6188" t="str">
            <v>ACCESORIOS HIDROSANITARIOS</v>
          </cell>
          <cell r="I6188" t="str">
            <v>562221312 - IDRD - VALOR CIO AJUSTADO</v>
          </cell>
        </row>
        <row r="6189">
          <cell r="A6189">
            <v>101665</v>
          </cell>
          <cell r="B6189" t="str">
            <v>Universal HG 1/2" **</v>
          </cell>
          <cell r="C6189" t="str">
            <v>UN</v>
          </cell>
          <cell r="D6189"/>
          <cell r="E6189"/>
          <cell r="F6189">
            <v>0</v>
          </cell>
          <cell r="G6189" t="str">
            <v>1530248118</v>
          </cell>
          <cell r="H6189" t="str">
            <v>ACCESORIOS HIDROSANITARIOS</v>
          </cell>
          <cell r="I6189"/>
        </row>
        <row r="6190">
          <cell r="A6190">
            <v>101666</v>
          </cell>
          <cell r="B6190" t="str">
            <v>SIERRA COPA MADERA 38 MM</v>
          </cell>
          <cell r="C6190" t="str">
            <v>UN</v>
          </cell>
          <cell r="D6190"/>
          <cell r="E6190">
            <v>44591</v>
          </cell>
          <cell r="F6190">
            <v>39079.01</v>
          </cell>
          <cell r="G6190" t="str">
            <v/>
          </cell>
          <cell r="H6190" t="str">
            <v>FERRETERIA</v>
          </cell>
          <cell r="I6190" t="str">
            <v>860061089 - IDRD - PROYECCIÓN</v>
          </cell>
        </row>
        <row r="6191">
          <cell r="A6191">
            <v>101667</v>
          </cell>
          <cell r="B6191" t="str">
            <v>Universal HG 3/4" **</v>
          </cell>
          <cell r="C6191" t="str">
            <v>UN</v>
          </cell>
          <cell r="D6191"/>
          <cell r="E6191"/>
          <cell r="F6191">
            <v>0</v>
          </cell>
          <cell r="G6191" t="str">
            <v>1530248118</v>
          </cell>
          <cell r="H6191" t="str">
            <v>ACCESORIOS HIDROSANITARIOS</v>
          </cell>
          <cell r="I6191"/>
        </row>
        <row r="6192">
          <cell r="A6192">
            <v>101668</v>
          </cell>
          <cell r="B6192" t="str">
            <v xml:space="preserve">DPS tipo C 440/277V- modo común, 20KA </v>
          </cell>
          <cell r="C6192" t="str">
            <v>UN</v>
          </cell>
          <cell r="D6192"/>
          <cell r="E6192">
            <v>43734</v>
          </cell>
          <cell r="F6192">
            <v>1671145</v>
          </cell>
          <cell r="G6192" t="str">
            <v/>
          </cell>
          <cell r="H6192" t="str">
            <v>APARATOS ELECTRICOS</v>
          </cell>
          <cell r="I6192" t="str">
            <v>77777777777 - CONTRATO CONSULTORIA CEFE COMETAS</v>
          </cell>
        </row>
        <row r="6193">
          <cell r="A6193">
            <v>101669</v>
          </cell>
          <cell r="B6193" t="str">
            <v>Universal HG 1" **</v>
          </cell>
          <cell r="C6193" t="str">
            <v>UN</v>
          </cell>
          <cell r="D6193"/>
          <cell r="E6193"/>
          <cell r="F6193">
            <v>0</v>
          </cell>
          <cell r="G6193" t="str">
            <v>1530248118</v>
          </cell>
          <cell r="H6193" t="str">
            <v>ACCESORIOS HIDROSANITARIOS</v>
          </cell>
          <cell r="I6193"/>
        </row>
        <row r="6194">
          <cell r="A6194">
            <v>101670</v>
          </cell>
          <cell r="B6194" t="str">
            <v>Universal HG Ø1 1/2" **</v>
          </cell>
          <cell r="C6194" t="str">
            <v>UN</v>
          </cell>
          <cell r="D6194"/>
          <cell r="E6194"/>
          <cell r="F6194">
            <v>0</v>
          </cell>
          <cell r="G6194" t="str">
            <v>1530248118</v>
          </cell>
          <cell r="H6194" t="str">
            <v>ACCESORIOS HIDROSANITARIOS</v>
          </cell>
          <cell r="I6194"/>
        </row>
        <row r="6195">
          <cell r="A6195">
            <v>101671</v>
          </cell>
          <cell r="B6195" t="str">
            <v>Lumin-LED lineal cuadrada 50 W 4150 lmCRDC-Cometas</v>
          </cell>
          <cell r="C6195" t="str">
            <v>UN</v>
          </cell>
          <cell r="D6195"/>
          <cell r="E6195">
            <v>43649</v>
          </cell>
          <cell r="F6195">
            <v>497533</v>
          </cell>
          <cell r="G6195" t="str">
            <v/>
          </cell>
          <cell r="H6195" t="str">
            <v>LAMPARAS</v>
          </cell>
          <cell r="I6195" t="str">
            <v>77777777777 - CONTRATO CONSULTORIA CEFE COMETAS</v>
          </cell>
        </row>
        <row r="6196">
          <cell r="A6196">
            <v>101672</v>
          </cell>
          <cell r="B6196" t="str">
            <v>Universal HG 2" **</v>
          </cell>
          <cell r="C6196" t="str">
            <v>UN</v>
          </cell>
          <cell r="D6196"/>
          <cell r="E6196"/>
          <cell r="F6196">
            <v>0</v>
          </cell>
          <cell r="G6196" t="str">
            <v>1530248118</v>
          </cell>
          <cell r="H6196" t="str">
            <v>ACCESORIOS HIDROSANITARIOS</v>
          </cell>
          <cell r="I6196"/>
        </row>
        <row r="6197">
          <cell r="A6197">
            <v>101673</v>
          </cell>
          <cell r="B6197" t="str">
            <v>UNIVERSAL GALVANIZADA 3"X150PSI</v>
          </cell>
          <cell r="C6197" t="str">
            <v>UN</v>
          </cell>
          <cell r="D6197"/>
          <cell r="E6197"/>
          <cell r="F6197">
            <v>0</v>
          </cell>
          <cell r="G6197" t="str">
            <v>1530248118</v>
          </cell>
          <cell r="H6197" t="str">
            <v>ACCESORIOS HIDROSANITARIOS</v>
          </cell>
          <cell r="I6197"/>
        </row>
        <row r="6198">
          <cell r="A6198">
            <v>101674</v>
          </cell>
          <cell r="B6198" t="str">
            <v>suministro +instalación 1000 m cable control e interconexión</v>
          </cell>
          <cell r="C6198" t="str">
            <v>UN</v>
          </cell>
          <cell r="D6198"/>
          <cell r="E6198"/>
          <cell r="F6198">
            <v>0</v>
          </cell>
          <cell r="G6198" t="str">
            <v/>
          </cell>
          <cell r="H6198" t="str">
            <v>APARATOS ELECTRICOS</v>
          </cell>
          <cell r="I6198"/>
        </row>
        <row r="6199">
          <cell r="A6199">
            <v>101675</v>
          </cell>
          <cell r="B6199" t="str">
            <v>Gabinete metálico 2x1,5x0,6 equipado (Fontanar)</v>
          </cell>
          <cell r="C6199" t="str">
            <v>UN</v>
          </cell>
          <cell r="D6199"/>
          <cell r="E6199"/>
          <cell r="F6199">
            <v>0</v>
          </cell>
          <cell r="G6199" t="str">
            <v>TWC-12M</v>
          </cell>
          <cell r="H6199" t="str">
            <v>CAJAS, ARMARIOS, TABLEROS</v>
          </cell>
          <cell r="I6199"/>
        </row>
        <row r="6200">
          <cell r="A6200">
            <v>101676</v>
          </cell>
          <cell r="B6200" t="str">
            <v>Totalizador industrial de 3x1000 A</v>
          </cell>
          <cell r="C6200" t="str">
            <v>UN</v>
          </cell>
          <cell r="D6200"/>
          <cell r="E6200"/>
          <cell r="F6200">
            <v>0</v>
          </cell>
          <cell r="G6200" t="str">
            <v>TWC-12M</v>
          </cell>
          <cell r="H6200" t="str">
            <v>CAJAS, ARMARIOS, TABLEROS</v>
          </cell>
          <cell r="I6200"/>
        </row>
        <row r="6201">
          <cell r="A6201">
            <v>101677</v>
          </cell>
          <cell r="B6201" t="str">
            <v>PLANTA SOLAR 1.5 KWp (1.950 KWh)</v>
          </cell>
          <cell r="C6201" t="str">
            <v>UN</v>
          </cell>
          <cell r="D6201"/>
          <cell r="E6201"/>
          <cell r="F6201">
            <v>0</v>
          </cell>
          <cell r="G6201" t="str">
            <v/>
          </cell>
          <cell r="H6201" t="str">
            <v>INST. ELECTRICAS</v>
          </cell>
          <cell r="I6201"/>
        </row>
        <row r="6202">
          <cell r="A6202">
            <v>101678</v>
          </cell>
          <cell r="B6202" t="str">
            <v>CONTACTOR 100044618 3RT 1025-1AN24 17AMP 220V</v>
          </cell>
          <cell r="C6202" t="str">
            <v>UN</v>
          </cell>
          <cell r="D6202"/>
          <cell r="E6202">
            <v>45708</v>
          </cell>
          <cell r="F6202">
            <v>258945.21</v>
          </cell>
          <cell r="G6202" t="str">
            <v/>
          </cell>
          <cell r="H6202" t="str">
            <v>EQUIPOS ESPECIALES</v>
          </cell>
          <cell r="I6202" t="str">
            <v>562221312 - IDRD - VALOR CIO AJUSTADO</v>
          </cell>
        </row>
        <row r="6203">
          <cell r="A6203">
            <v>101679</v>
          </cell>
          <cell r="B6203" t="str">
            <v>BREAKER Interruptor Industrial 3x30 A</v>
          </cell>
          <cell r="C6203" t="str">
            <v>UN</v>
          </cell>
          <cell r="D6203"/>
          <cell r="E6203"/>
          <cell r="F6203">
            <v>0</v>
          </cell>
          <cell r="G6203" t="str">
            <v>TWC-12M</v>
          </cell>
          <cell r="H6203" t="str">
            <v>CAJAS, ARMARIOS, TABLEROS</v>
          </cell>
          <cell r="I6203"/>
        </row>
        <row r="6204">
          <cell r="A6204">
            <v>101680</v>
          </cell>
          <cell r="B6204" t="str">
            <v>Interruptor Industrial 3x70 A</v>
          </cell>
          <cell r="C6204" t="str">
            <v>UN</v>
          </cell>
          <cell r="D6204"/>
          <cell r="E6204"/>
          <cell r="F6204">
            <v>0</v>
          </cell>
          <cell r="G6204" t="str">
            <v>TWC-12M</v>
          </cell>
          <cell r="H6204" t="str">
            <v>CAJAS, ARMARIOS, TABLEROS</v>
          </cell>
          <cell r="I6204"/>
        </row>
        <row r="6205">
          <cell r="A6205">
            <v>101681</v>
          </cell>
          <cell r="B6205" t="str">
            <v>RELE 100015968 MULTIRRANGO 3RP1525-1AP30</v>
          </cell>
          <cell r="C6205" t="str">
            <v>UN</v>
          </cell>
          <cell r="D6205"/>
          <cell r="E6205"/>
          <cell r="F6205">
            <v>0</v>
          </cell>
          <cell r="G6205" t="str">
            <v/>
          </cell>
          <cell r="H6205" t="str">
            <v>EQUIPOS ESPECIALES</v>
          </cell>
          <cell r="I6205"/>
        </row>
        <row r="6206">
          <cell r="A6206">
            <v>101682</v>
          </cell>
          <cell r="B6206" t="str">
            <v>Interruptor Atornillable 1x30 A</v>
          </cell>
          <cell r="C6206" t="str">
            <v>UN</v>
          </cell>
          <cell r="D6206"/>
          <cell r="E6206"/>
          <cell r="F6206">
            <v>0</v>
          </cell>
          <cell r="G6206" t="str">
            <v>TWC-12M</v>
          </cell>
          <cell r="H6206" t="str">
            <v>CAJAS, ARMARIOS, TABLEROS</v>
          </cell>
          <cell r="I6206"/>
        </row>
        <row r="6207">
          <cell r="A6207">
            <v>101683</v>
          </cell>
          <cell r="B6207" t="str">
            <v>Sist exosto y silenciador y acces Planta 300KVA</v>
          </cell>
          <cell r="C6207" t="str">
            <v>UN</v>
          </cell>
          <cell r="D6207"/>
          <cell r="E6207"/>
          <cell r="F6207">
            <v>0</v>
          </cell>
          <cell r="G6207" t="str">
            <v/>
          </cell>
          <cell r="H6207" t="str">
            <v>APARATOS ELECTRICOS</v>
          </cell>
          <cell r="I6207"/>
        </row>
        <row r="6208">
          <cell r="A6208">
            <v>101684</v>
          </cell>
          <cell r="B6208" t="str">
            <v>Cuarto 10 m X 5 m a prueba de fuego x 3 horas</v>
          </cell>
          <cell r="C6208" t="str">
            <v>UN</v>
          </cell>
          <cell r="D6208"/>
          <cell r="E6208"/>
          <cell r="F6208">
            <v>0</v>
          </cell>
          <cell r="G6208" t="str">
            <v/>
          </cell>
          <cell r="H6208" t="str">
            <v>APARATOS ELECTRICOS</v>
          </cell>
          <cell r="I6208"/>
        </row>
        <row r="6209">
          <cell r="A6209">
            <v>101685</v>
          </cell>
          <cell r="B6209" t="str">
            <v>LED tipo bañador de pared 27cm9 W1420lmCRDC-Cometa</v>
          </cell>
          <cell r="C6209" t="str">
            <v>UN</v>
          </cell>
          <cell r="D6209"/>
          <cell r="E6209">
            <v>43649</v>
          </cell>
          <cell r="F6209">
            <v>333313</v>
          </cell>
          <cell r="G6209" t="str">
            <v/>
          </cell>
          <cell r="H6209" t="str">
            <v>LAMPARAS</v>
          </cell>
          <cell r="I6209" t="str">
            <v>77777777777 - CONTRATO CONSULTORIA CEFE COMETAS</v>
          </cell>
        </row>
        <row r="6210">
          <cell r="A6210">
            <v>101686</v>
          </cell>
          <cell r="B6210" t="str">
            <v>Sensor optico para humo, direccionable</v>
          </cell>
          <cell r="C6210" t="str">
            <v>UN</v>
          </cell>
          <cell r="D6210"/>
          <cell r="E6210">
            <v>43733</v>
          </cell>
          <cell r="F6210">
            <v>246022.34</v>
          </cell>
          <cell r="G6210" t="str">
            <v/>
          </cell>
          <cell r="H6210" t="str">
            <v>APARATOS ELECTRICOS</v>
          </cell>
          <cell r="I6210" t="str">
            <v>77777777777 - CONTRATO CONSULTORIA CEFE COMETAS</v>
          </cell>
        </row>
        <row r="6211">
          <cell r="A6211">
            <v>101687</v>
          </cell>
          <cell r="B6211" t="str">
            <v>Puerta a prueba de fuego, damper, empaquet entumec</v>
          </cell>
          <cell r="C6211" t="str">
            <v>UN</v>
          </cell>
          <cell r="D6211"/>
          <cell r="E6211">
            <v>43545</v>
          </cell>
          <cell r="F6211">
            <v>8809853.0099999998</v>
          </cell>
          <cell r="G6211" t="str">
            <v/>
          </cell>
          <cell r="H6211" t="str">
            <v>APARATOS ELECTRICOS</v>
          </cell>
          <cell r="I6211" t="str">
            <v>66665555555 - IDRD - MEDIA ARITMETICA DE COTIZACIONES</v>
          </cell>
        </row>
        <row r="6212">
          <cell r="A6212">
            <v>101688</v>
          </cell>
          <cell r="B6212" t="str">
            <v>Tanque para ACPM para planta de emergencia</v>
          </cell>
          <cell r="C6212" t="str">
            <v>UN</v>
          </cell>
          <cell r="D6212"/>
          <cell r="E6212"/>
          <cell r="F6212">
            <v>0</v>
          </cell>
          <cell r="G6212" t="str">
            <v/>
          </cell>
          <cell r="H6212" t="str">
            <v>APARATOS ELECTRICOS</v>
          </cell>
          <cell r="I6212"/>
        </row>
        <row r="6213">
          <cell r="A6213">
            <v>101689</v>
          </cell>
          <cell r="B6213" t="str">
            <v>Seccionador de 3 vías de 50 A-240 V (sum+ins)</v>
          </cell>
          <cell r="C6213" t="str">
            <v>UN</v>
          </cell>
          <cell r="D6213"/>
          <cell r="E6213"/>
          <cell r="F6213">
            <v>0</v>
          </cell>
          <cell r="G6213" t="str">
            <v/>
          </cell>
          <cell r="H6213" t="str">
            <v>APARATOS ELECTRICOS</v>
          </cell>
          <cell r="I6213"/>
        </row>
        <row r="6214">
          <cell r="A6214">
            <v>101690</v>
          </cell>
          <cell r="B6214" t="str">
            <v>Caja maniobras 4 vías,  200 A, 15 KV (sum+ins)</v>
          </cell>
          <cell r="C6214" t="str">
            <v>UN</v>
          </cell>
          <cell r="D6214"/>
          <cell r="E6214"/>
          <cell r="F6214">
            <v>0</v>
          </cell>
          <cell r="G6214" t="str">
            <v/>
          </cell>
          <cell r="H6214" t="str">
            <v>APARATOS ELECTRICOS</v>
          </cell>
          <cell r="I6214"/>
        </row>
        <row r="6215">
          <cell r="A6215">
            <v>101691</v>
          </cell>
          <cell r="B6215" t="str">
            <v>Caja maniobras 3 vías,  200 A, 15 KV (sum+ins)</v>
          </cell>
          <cell r="C6215" t="str">
            <v>UN</v>
          </cell>
          <cell r="D6215"/>
          <cell r="E6215"/>
          <cell r="F6215">
            <v>0</v>
          </cell>
          <cell r="G6215" t="str">
            <v/>
          </cell>
          <cell r="H6215" t="str">
            <v>APARATOS ELECTRICOS</v>
          </cell>
          <cell r="I6215"/>
        </row>
        <row r="6216">
          <cell r="A6216">
            <v>101692</v>
          </cell>
          <cell r="B6216" t="str">
            <v>Refuerzo cruce calzada para unir 2 cajas de paso</v>
          </cell>
          <cell r="C6216" t="str">
            <v>UN</v>
          </cell>
          <cell r="D6216"/>
          <cell r="E6216"/>
          <cell r="F6216">
            <v>0</v>
          </cell>
          <cell r="G6216" t="str">
            <v/>
          </cell>
          <cell r="H6216" t="str">
            <v>APARATOS ELECTRICOS</v>
          </cell>
          <cell r="I6216"/>
        </row>
        <row r="6217">
          <cell r="A6217">
            <v>101693</v>
          </cell>
          <cell r="B6217" t="str">
            <v>POSTE CONCRETO 12m ROTURA 1050(KG)</v>
          </cell>
          <cell r="C6217" t="str">
            <v>UN</v>
          </cell>
          <cell r="D6217"/>
          <cell r="E6217">
            <v>45708</v>
          </cell>
          <cell r="F6217">
            <v>1783572.02</v>
          </cell>
          <cell r="G6217" t="str">
            <v>AP</v>
          </cell>
          <cell r="H6217" t="str">
            <v>CONCRETOS</v>
          </cell>
          <cell r="I6217" t="str">
            <v>562221312 - IDRD - VALOR CIO AJUSTADO</v>
          </cell>
        </row>
        <row r="6218">
          <cell r="A6218">
            <v>101694</v>
          </cell>
          <cell r="B6218" t="str">
            <v>Estructura terminal LA 218</v>
          </cell>
          <cell r="C6218" t="str">
            <v>UN</v>
          </cell>
          <cell r="D6218"/>
          <cell r="E6218"/>
          <cell r="F6218">
            <v>0</v>
          </cell>
          <cell r="G6218" t="str">
            <v>AP</v>
          </cell>
          <cell r="H6218" t="str">
            <v>CONCRETOS</v>
          </cell>
          <cell r="I6218"/>
        </row>
        <row r="6219">
          <cell r="A6219">
            <v>101695</v>
          </cell>
          <cell r="B6219" t="str">
            <v>Cortacircuitos 15 KV-100A+fusibles+tierra</v>
          </cell>
          <cell r="C6219" t="str">
            <v>UN</v>
          </cell>
          <cell r="D6219"/>
          <cell r="E6219"/>
          <cell r="F6219">
            <v>0</v>
          </cell>
          <cell r="G6219" t="str">
            <v>AP</v>
          </cell>
          <cell r="H6219" t="str">
            <v>CONCRETOS</v>
          </cell>
          <cell r="I6219"/>
        </row>
        <row r="6220">
          <cell r="A6220">
            <v>101696</v>
          </cell>
          <cell r="B6220" t="str">
            <v>Base para sensor de humo</v>
          </cell>
          <cell r="C6220" t="str">
            <v>UN</v>
          </cell>
          <cell r="D6220"/>
          <cell r="E6220">
            <v>43563</v>
          </cell>
          <cell r="F6220">
            <v>13100</v>
          </cell>
          <cell r="G6220" t="str">
            <v/>
          </cell>
          <cell r="H6220" t="str">
            <v>APARATOS ELECTRICOS</v>
          </cell>
          <cell r="I6220" t="str">
            <v>77777777777 - CONTRATO CONSULTORIA CEFE COMETAS</v>
          </cell>
        </row>
        <row r="6221">
          <cell r="A6221">
            <v>101697</v>
          </cell>
          <cell r="B6221" t="str">
            <v>Estructura LA 220+templete+tierra (VER CIO-A-16612</v>
          </cell>
          <cell r="C6221" t="str">
            <v>UN</v>
          </cell>
          <cell r="D6221"/>
          <cell r="E6221"/>
          <cell r="F6221">
            <v>0</v>
          </cell>
          <cell r="G6221" t="str">
            <v>AP</v>
          </cell>
          <cell r="H6221" t="str">
            <v>CONCRETOS</v>
          </cell>
          <cell r="I6221"/>
        </row>
        <row r="6222">
          <cell r="A6222">
            <v>101698</v>
          </cell>
          <cell r="B6222" t="str">
            <v>Pararrayos 12 KV 100 A</v>
          </cell>
          <cell r="C6222" t="str">
            <v>UN</v>
          </cell>
          <cell r="D6222"/>
          <cell r="E6222">
            <v>45708</v>
          </cell>
          <cell r="F6222">
            <v>107150.39999999999</v>
          </cell>
          <cell r="G6222" t="str">
            <v>AP</v>
          </cell>
          <cell r="H6222" t="str">
            <v>CONCRETOS</v>
          </cell>
          <cell r="I6222" t="str">
            <v>562221312 - IDRD - VALOR CIO AJUSTADO</v>
          </cell>
        </row>
        <row r="6223">
          <cell r="A6223">
            <v>101699</v>
          </cell>
          <cell r="B6223" t="str">
            <v>Cortacircuitos 15 KV-100A</v>
          </cell>
          <cell r="C6223" t="str">
            <v>UN</v>
          </cell>
          <cell r="D6223"/>
          <cell r="E6223">
            <v>45708</v>
          </cell>
          <cell r="F6223">
            <v>167709.5</v>
          </cell>
          <cell r="G6223" t="str">
            <v>AP</v>
          </cell>
          <cell r="H6223" t="str">
            <v>CORTACIRCUITOS</v>
          </cell>
          <cell r="I6223" t="str">
            <v>562221312 - IDRD - VALOR CIO AJUSTADO</v>
          </cell>
        </row>
        <row r="6224">
          <cell r="A6224">
            <v>101700</v>
          </cell>
          <cell r="B6224" t="str">
            <v>Tubo HG 2 1/2" 3.25mm **</v>
          </cell>
          <cell r="C6224" t="str">
            <v>ML</v>
          </cell>
          <cell r="D6224"/>
          <cell r="E6224"/>
          <cell r="F6224">
            <v>0</v>
          </cell>
          <cell r="G6224" t="str">
            <v>1530248118</v>
          </cell>
          <cell r="H6224" t="str">
            <v>ACCESORIOS HIDROSANITARIOS</v>
          </cell>
          <cell r="I6224"/>
        </row>
        <row r="6225">
          <cell r="A6225">
            <v>101701</v>
          </cell>
          <cell r="B6225" t="str">
            <v>Unión HG Ø 2 1/2" **</v>
          </cell>
          <cell r="C6225" t="str">
            <v>UN</v>
          </cell>
          <cell r="D6225"/>
          <cell r="E6225">
            <v>45708</v>
          </cell>
          <cell r="F6225">
            <v>14504.99</v>
          </cell>
          <cell r="G6225" t="str">
            <v>1530248118</v>
          </cell>
          <cell r="H6225" t="str">
            <v>ACCESORIOS HIDROSANITARIOS</v>
          </cell>
          <cell r="I6225" t="str">
            <v>562221312 - IDRD - VALOR CIO AJUSTADO</v>
          </cell>
        </row>
        <row r="6226">
          <cell r="A6226">
            <v>101702</v>
          </cell>
          <cell r="B6226" t="str">
            <v>Codo 90°HG Ø 3" **</v>
          </cell>
          <cell r="C6226" t="str">
            <v>UN</v>
          </cell>
          <cell r="D6226"/>
          <cell r="E6226">
            <v>45708</v>
          </cell>
          <cell r="F6226">
            <v>36442.43</v>
          </cell>
          <cell r="G6226" t="str">
            <v>1530248118</v>
          </cell>
          <cell r="H6226" t="str">
            <v>ACCESORIOS HIDROSANITARIOS</v>
          </cell>
          <cell r="I6226" t="str">
            <v>562221312 - IDRD - VALOR CIO AJUSTADO</v>
          </cell>
        </row>
        <row r="6227">
          <cell r="A6227">
            <v>101703</v>
          </cell>
          <cell r="B6227" t="str">
            <v>CODO 90° SANITARIO 2" C x C S/NORMA ICONTEC</v>
          </cell>
          <cell r="C6227" t="str">
            <v>UN</v>
          </cell>
          <cell r="D6227"/>
          <cell r="E6227">
            <v>45482</v>
          </cell>
          <cell r="F6227">
            <v>1680.67</v>
          </cell>
          <cell r="G6227" t="str">
            <v>10949</v>
          </cell>
          <cell r="H6227" t="str">
            <v>ACCESORIOS HIDROSANITARIOS</v>
          </cell>
          <cell r="I6227" t="str">
            <v>555555555555 - IDRD - MEDIANA DE COTIZACIONES</v>
          </cell>
        </row>
        <row r="6228">
          <cell r="A6228">
            <v>101704</v>
          </cell>
          <cell r="B6228" t="str">
            <v>Alistado en Madera (3x3cm)L=3m**</v>
          </cell>
          <cell r="C6228" t="str">
            <v>UN</v>
          </cell>
          <cell r="D6228"/>
          <cell r="E6228"/>
          <cell r="F6228">
            <v>0</v>
          </cell>
          <cell r="G6228" t="str">
            <v/>
          </cell>
          <cell r="H6228" t="str">
            <v>MADERAS</v>
          </cell>
          <cell r="I6228"/>
        </row>
        <row r="6229">
          <cell r="A6229">
            <v>101706</v>
          </cell>
          <cell r="B6229" t="str">
            <v>Estación manual direccionable con stopper</v>
          </cell>
          <cell r="C6229" t="str">
            <v>UN</v>
          </cell>
          <cell r="D6229"/>
          <cell r="E6229">
            <v>43649</v>
          </cell>
          <cell r="F6229">
            <v>654319</v>
          </cell>
          <cell r="G6229" t="str">
            <v/>
          </cell>
          <cell r="H6229" t="str">
            <v>APARATOS ELECTRICOS</v>
          </cell>
          <cell r="I6229" t="str">
            <v>77777777777 - CONTRATO CONSULTORIA CEFE COMETAS</v>
          </cell>
        </row>
        <row r="6230">
          <cell r="A6230">
            <v>101707</v>
          </cell>
          <cell r="B6230" t="str">
            <v>CUBIERT.POLICARB.ALVEOLAR10mm+CONECT+ASEG+TORN</v>
          </cell>
          <cell r="C6230" t="str">
            <v>M2</v>
          </cell>
          <cell r="D6230"/>
          <cell r="E6230">
            <v>44593</v>
          </cell>
          <cell r="F6230">
            <v>104430</v>
          </cell>
          <cell r="G6230" t="str">
            <v/>
          </cell>
          <cell r="H6230" t="str">
            <v>CUBIERTAS Y ACCESORIOS</v>
          </cell>
          <cell r="I6230" t="str">
            <v>860061089 - IDRD - PROYECCIÓN</v>
          </cell>
        </row>
        <row r="6231">
          <cell r="A6231">
            <v>101708</v>
          </cell>
          <cell r="B6231" t="str">
            <v>LAMINA 1/4"HR  1x2 M</v>
          </cell>
          <cell r="C6231" t="str">
            <v>UN</v>
          </cell>
          <cell r="D6231"/>
          <cell r="E6231">
            <v>45708</v>
          </cell>
          <cell r="F6231">
            <v>466439.71</v>
          </cell>
          <cell r="G6231" t="str">
            <v/>
          </cell>
          <cell r="H6231" t="str">
            <v>ACEROS,HIERROS/MALLAS,CERCHAS</v>
          </cell>
          <cell r="I6231" t="str">
            <v>562221312 - IDRD - VALOR CIO AJUSTADO</v>
          </cell>
        </row>
        <row r="6232">
          <cell r="A6232">
            <v>101709</v>
          </cell>
          <cell r="B6232" t="str">
            <v>Tubo acero al carbón Sch40 sin costura d= 1 " **</v>
          </cell>
          <cell r="C6232" t="str">
            <v>ML</v>
          </cell>
          <cell r="D6232"/>
          <cell r="E6232"/>
          <cell r="F6232">
            <v>0</v>
          </cell>
          <cell r="G6232" t="str">
            <v>T-117</v>
          </cell>
          <cell r="H6232" t="str">
            <v>PERFILES Y DIVISIONES</v>
          </cell>
          <cell r="I6232"/>
        </row>
        <row r="6233">
          <cell r="A6233">
            <v>101710</v>
          </cell>
          <cell r="B6233" t="str">
            <v>Tubo acero al carbón Sch40 sin costura d= 2 " **</v>
          </cell>
          <cell r="C6233" t="str">
            <v>ML</v>
          </cell>
          <cell r="D6233"/>
          <cell r="E6233">
            <v>44591</v>
          </cell>
          <cell r="F6233">
            <v>47288.01</v>
          </cell>
          <cell r="G6233" t="str">
            <v>T-117</v>
          </cell>
          <cell r="H6233" t="str">
            <v>PERFILES Y DIVISIONES</v>
          </cell>
          <cell r="I6233" t="str">
            <v>860061089 - IDRD - PROYECCIÓN</v>
          </cell>
        </row>
        <row r="6234">
          <cell r="A6234">
            <v>101711</v>
          </cell>
          <cell r="B6234" t="str">
            <v>SOLDADURA 1/8" Ref. 7018</v>
          </cell>
          <cell r="C6234" t="str">
            <v>KG</v>
          </cell>
          <cell r="D6234"/>
          <cell r="E6234">
            <v>45708</v>
          </cell>
          <cell r="F6234">
            <v>22031.14</v>
          </cell>
          <cell r="G6234" t="str">
            <v/>
          </cell>
          <cell r="H6234" t="str">
            <v>FERRETERIA</v>
          </cell>
          <cell r="I6234" t="str">
            <v>562221312 - IDRD - VALOR CIO AJUSTADO</v>
          </cell>
        </row>
        <row r="6235">
          <cell r="A6235">
            <v>101712</v>
          </cell>
          <cell r="B6235" t="str">
            <v>TUBO CORRUGADO ALCANTAR. RIB-LOC PVC 20"</v>
          </cell>
          <cell r="C6235" t="str">
            <v>ML</v>
          </cell>
          <cell r="D6235"/>
          <cell r="E6235">
            <v>44596</v>
          </cell>
          <cell r="F6235">
            <v>276104</v>
          </cell>
          <cell r="G6235" t="str">
            <v/>
          </cell>
          <cell r="H6235" t="str">
            <v>TUBERIA SUBT,REJILLAS,SUMIDER.</v>
          </cell>
          <cell r="I6235" t="str">
            <v>860061089 - IDRD - PROYECCIÓN</v>
          </cell>
        </row>
        <row r="6236">
          <cell r="A6236">
            <v>101714</v>
          </cell>
          <cell r="B6236" t="str">
            <v>TUBO ALCANT RIB LOC  CORRUGADO PVC 8"</v>
          </cell>
          <cell r="C6236" t="str">
            <v>ML</v>
          </cell>
          <cell r="D6236"/>
          <cell r="E6236">
            <v>44596</v>
          </cell>
          <cell r="F6236">
            <v>43850</v>
          </cell>
          <cell r="G6236" t="str">
            <v/>
          </cell>
          <cell r="H6236" t="str">
            <v>TUBERIA SUBT,REJILLAS,SUMIDER.</v>
          </cell>
          <cell r="I6236" t="str">
            <v>860061089 - IDRD - PROYECCIÓN</v>
          </cell>
        </row>
        <row r="6237">
          <cell r="A6237">
            <v>101715</v>
          </cell>
          <cell r="B6237" t="str">
            <v>CODO 45° SANITARIO 3" C x C    PAVCO</v>
          </cell>
          <cell r="C6237" t="str">
            <v>UN</v>
          </cell>
          <cell r="D6237"/>
          <cell r="E6237">
            <v>45708</v>
          </cell>
          <cell r="F6237">
            <v>5699.25</v>
          </cell>
          <cell r="G6237" t="str">
            <v>10920</v>
          </cell>
          <cell r="H6237" t="str">
            <v>ACCESORIOS HIDROSANITARIOS</v>
          </cell>
          <cell r="I6237" t="str">
            <v>562221312 - IDRD - VALOR CIO AJUSTADO</v>
          </cell>
        </row>
        <row r="6238">
          <cell r="A6238">
            <v>101716</v>
          </cell>
          <cell r="B6238" t="str">
            <v>CODO 45° SANITARIO 4" C x C   S/NORMA ICONTEC</v>
          </cell>
          <cell r="C6238" t="str">
            <v>UN</v>
          </cell>
          <cell r="D6238"/>
          <cell r="E6238">
            <v>44589</v>
          </cell>
          <cell r="F6238">
            <v>13234</v>
          </cell>
          <cell r="G6238" t="str">
            <v>10924</v>
          </cell>
          <cell r="H6238" t="str">
            <v>ACCESORIOS HIDROSANITARIOS</v>
          </cell>
          <cell r="I6238" t="str">
            <v>860061089 - IDRD - PROYECCIÓN</v>
          </cell>
        </row>
        <row r="6239">
          <cell r="A6239">
            <v>101717</v>
          </cell>
          <cell r="B6239" t="str">
            <v>UNION SANITARIA 8"</v>
          </cell>
          <cell r="C6239" t="str">
            <v>UN</v>
          </cell>
          <cell r="D6239"/>
          <cell r="E6239">
            <v>44589</v>
          </cell>
          <cell r="F6239">
            <v>99953</v>
          </cell>
          <cell r="G6239" t="str">
            <v/>
          </cell>
          <cell r="H6239" t="str">
            <v>ACCESORIOS HIDROSANITARIOS</v>
          </cell>
          <cell r="I6239" t="str">
            <v>860061089 - IDRD - PROYECCIÓN</v>
          </cell>
        </row>
        <row r="6240">
          <cell r="A6240">
            <v>101718</v>
          </cell>
          <cell r="B6240" t="str">
            <v>HIDROSELLO 8"</v>
          </cell>
          <cell r="C6240" t="str">
            <v>UN</v>
          </cell>
          <cell r="D6240"/>
          <cell r="E6240">
            <v>44589</v>
          </cell>
          <cell r="F6240">
            <v>7968</v>
          </cell>
          <cell r="G6240" t="str">
            <v>13044</v>
          </cell>
          <cell r="H6240" t="str">
            <v>ACCESORIOS HIDROSANITARIOS</v>
          </cell>
          <cell r="I6240" t="str">
            <v>860061089 - IDRD - PROYECCIÓN</v>
          </cell>
        </row>
        <row r="6241">
          <cell r="A6241">
            <v>101719</v>
          </cell>
          <cell r="B6241" t="str">
            <v>ADAPTADOR DE LIMPIEZA SANITARIA 4"</v>
          </cell>
          <cell r="C6241" t="str">
            <v>UN</v>
          </cell>
          <cell r="D6241"/>
          <cell r="E6241">
            <v>44589</v>
          </cell>
          <cell r="F6241">
            <v>19677</v>
          </cell>
          <cell r="G6241" t="str">
            <v/>
          </cell>
          <cell r="H6241" t="str">
            <v>ACCESORIOS HIDROSANITARIOS</v>
          </cell>
          <cell r="I6241" t="str">
            <v>860061089 - IDRD - PROYECCIÓN</v>
          </cell>
        </row>
        <row r="6242">
          <cell r="A6242">
            <v>101720</v>
          </cell>
          <cell r="B6242" t="str">
            <v>TAPON SANITARIO 6" PVC   PAVCO</v>
          </cell>
          <cell r="C6242" t="str">
            <v>UN</v>
          </cell>
          <cell r="D6242"/>
          <cell r="E6242">
            <v>44620</v>
          </cell>
          <cell r="F6242">
            <v>17867.009999999998</v>
          </cell>
          <cell r="G6242" t="str">
            <v>1771045409</v>
          </cell>
          <cell r="H6242" t="str">
            <v>ACCESORIOS HIDROSANITARIOS</v>
          </cell>
          <cell r="I6242" t="str">
            <v>860061089 - IDRD - PROYECCIÓN</v>
          </cell>
        </row>
        <row r="6243">
          <cell r="A6243">
            <v>101721</v>
          </cell>
          <cell r="B6243" t="str">
            <v>TROQUEL SAL. MOMOFASICA VOZ DATOS**</v>
          </cell>
          <cell r="C6243" t="str">
            <v>UN</v>
          </cell>
          <cell r="D6243"/>
          <cell r="E6243"/>
          <cell r="F6243">
            <v>0</v>
          </cell>
          <cell r="G6243" t="str">
            <v/>
          </cell>
          <cell r="H6243" t="str">
            <v>FERRETERIA</v>
          </cell>
          <cell r="I6243"/>
        </row>
        <row r="6244">
          <cell r="A6244">
            <v>101722</v>
          </cell>
          <cell r="B6244" t="str">
            <v>CALENTADOR MANU TRON3000C6.9L CEFECOMETAS</v>
          </cell>
          <cell r="C6244" t="str">
            <v>UN</v>
          </cell>
          <cell r="D6244"/>
          <cell r="E6244">
            <v>43734</v>
          </cell>
          <cell r="F6244">
            <v>638414</v>
          </cell>
          <cell r="G6244" t="str">
            <v/>
          </cell>
          <cell r="H6244" t="str">
            <v>VARIOS</v>
          </cell>
          <cell r="I6244" t="str">
            <v>8956232 - IDRD - MEDIA ARMONICA COTIZACIONES</v>
          </cell>
        </row>
        <row r="6245">
          <cell r="A6245">
            <v>101723</v>
          </cell>
          <cell r="B6245" t="str">
            <v>CABLE cobre Aisl. 400 MCM THW - 90 C 600V</v>
          </cell>
          <cell r="C6245" t="str">
            <v>ML</v>
          </cell>
          <cell r="D6245"/>
          <cell r="E6245"/>
          <cell r="F6245">
            <v>0</v>
          </cell>
          <cell r="G6245" t="str">
            <v>200413</v>
          </cell>
          <cell r="H6245" t="str">
            <v>CABLES</v>
          </cell>
          <cell r="I6245"/>
        </row>
        <row r="6246">
          <cell r="A6246">
            <v>101724</v>
          </cell>
          <cell r="B6246" t="str">
            <v>CABLE cobre THHN 90 - 600V 1/0 AWG</v>
          </cell>
          <cell r="C6246" t="str">
            <v>ML</v>
          </cell>
          <cell r="D6246"/>
          <cell r="E6246">
            <v>45708</v>
          </cell>
          <cell r="F6246">
            <v>41083.33</v>
          </cell>
          <cell r="G6246" t="str">
            <v/>
          </cell>
          <cell r="H6246" t="str">
            <v>CABLES</v>
          </cell>
          <cell r="I6246" t="str">
            <v>562221312 - IDRD - VALOR CIO AJUSTADO</v>
          </cell>
        </row>
        <row r="6247">
          <cell r="A6247">
            <v>101725</v>
          </cell>
          <cell r="B6247" t="str">
            <v xml:space="preserve">Cinta LED en perfil para exteriores IP65 por metro lineal, incluye accesorios de fijacion </v>
          </cell>
          <cell r="C6247" t="str">
            <v>UN</v>
          </cell>
          <cell r="D6247"/>
          <cell r="E6247">
            <v>43746</v>
          </cell>
          <cell r="F6247">
            <v>206223.43</v>
          </cell>
          <cell r="G6247" t="str">
            <v/>
          </cell>
          <cell r="H6247" t="str">
            <v>LAMPARAS</v>
          </cell>
          <cell r="I6247" t="str">
            <v>77777777777 - CONTRATO CONSULTORIA CEFE COMETAS</v>
          </cell>
        </row>
        <row r="6248">
          <cell r="A6248">
            <v>101726</v>
          </cell>
          <cell r="B6248" t="str">
            <v>CABLE cobre THHN 90 - 600V 2/0 AWG **</v>
          </cell>
          <cell r="C6248" t="str">
            <v>ML</v>
          </cell>
          <cell r="D6248"/>
          <cell r="E6248">
            <v>45708</v>
          </cell>
          <cell r="F6248">
            <v>24508.06</v>
          </cell>
          <cell r="G6248" t="str">
            <v/>
          </cell>
          <cell r="H6248" t="str">
            <v>CABLES</v>
          </cell>
          <cell r="I6248" t="str">
            <v>562221312 - IDRD - VALOR CIO AJUSTADO</v>
          </cell>
        </row>
        <row r="6249">
          <cell r="A6249">
            <v>101727</v>
          </cell>
          <cell r="B6249" t="str">
            <v>CABLE 4/0 AWG COBRE THHN 90°C 600V</v>
          </cell>
          <cell r="C6249" t="str">
            <v>ML</v>
          </cell>
          <cell r="D6249"/>
          <cell r="E6249">
            <v>45581</v>
          </cell>
          <cell r="F6249">
            <v>79764</v>
          </cell>
          <cell r="G6249" t="str">
            <v/>
          </cell>
          <cell r="H6249" t="str">
            <v>CABLES</v>
          </cell>
          <cell r="I6249" t="str">
            <v>8956232 - IDRD - MEDIA ARMONICA COTIZACIONES</v>
          </cell>
        </row>
        <row r="6250">
          <cell r="A6250">
            <v>101728</v>
          </cell>
          <cell r="B6250" t="str">
            <v>Aislador snap para Alambrón CDRC Cometas</v>
          </cell>
          <cell r="C6250" t="str">
            <v>UN</v>
          </cell>
          <cell r="D6250"/>
          <cell r="E6250">
            <v>44589</v>
          </cell>
          <cell r="F6250">
            <v>4452</v>
          </cell>
          <cell r="G6250" t="str">
            <v/>
          </cell>
          <cell r="H6250" t="str">
            <v>INST. ELECTRICAS</v>
          </cell>
          <cell r="I6250" t="str">
            <v>860061089 - IDRD - PROYECCIÓN</v>
          </cell>
        </row>
        <row r="6251">
          <cell r="A6251">
            <v>101729</v>
          </cell>
          <cell r="B6251" t="str">
            <v>CODO GRAN RADIO (90°) PVC UNION MEC (RDE-21) ø 2"</v>
          </cell>
          <cell r="C6251" t="str">
            <v>UN</v>
          </cell>
          <cell r="D6251"/>
          <cell r="E6251"/>
          <cell r="F6251">
            <v>0</v>
          </cell>
          <cell r="G6251" t="str">
            <v/>
          </cell>
          <cell r="H6251" t="str">
            <v>ACCESORIOS HIDROSANITARIOS</v>
          </cell>
          <cell r="I6251"/>
        </row>
        <row r="6252">
          <cell r="A6252">
            <v>101730</v>
          </cell>
          <cell r="B6252" t="str">
            <v>Driver 120-277 Vac 24 Vdc - CometaCRDC</v>
          </cell>
          <cell r="C6252" t="str">
            <v>UN</v>
          </cell>
          <cell r="D6252"/>
          <cell r="E6252">
            <v>43564</v>
          </cell>
          <cell r="F6252">
            <v>84252</v>
          </cell>
          <cell r="G6252" t="str">
            <v/>
          </cell>
          <cell r="H6252" t="str">
            <v>LAMPARAS</v>
          </cell>
          <cell r="I6252" t="str">
            <v>77777777777 - CONTRATO CONSULTORIA CEFE COMETAS</v>
          </cell>
        </row>
        <row r="6253">
          <cell r="A6253">
            <v>101731</v>
          </cell>
          <cell r="B6253" t="str">
            <v>GABINETE RACK 45U CDRC Cometas</v>
          </cell>
          <cell r="C6253" t="str">
            <v>UN</v>
          </cell>
          <cell r="D6253"/>
          <cell r="E6253">
            <v>43564</v>
          </cell>
          <cell r="F6253">
            <v>2625563</v>
          </cell>
          <cell r="G6253" t="str">
            <v/>
          </cell>
          <cell r="H6253" t="str">
            <v>APARATOS ELECTRICOS</v>
          </cell>
          <cell r="I6253" t="str">
            <v>77777777777 - CONTRATO CONSULTORIA CEFE COMETAS</v>
          </cell>
        </row>
        <row r="6254">
          <cell r="A6254">
            <v>101732</v>
          </cell>
          <cell r="B6254" t="str">
            <v>Modulo de interconexión NAC</v>
          </cell>
          <cell r="C6254" t="str">
            <v>UN</v>
          </cell>
          <cell r="D6254"/>
          <cell r="E6254">
            <v>43564</v>
          </cell>
          <cell r="F6254">
            <v>525100</v>
          </cell>
          <cell r="G6254" t="str">
            <v/>
          </cell>
          <cell r="H6254" t="str">
            <v>MISCELANEA</v>
          </cell>
          <cell r="I6254" t="str">
            <v>77777777777 - CONTRATO CONSULTORIA CEFE COMETAS</v>
          </cell>
        </row>
        <row r="6255">
          <cell r="A6255">
            <v>101733</v>
          </cell>
          <cell r="B6255" t="str">
            <v>PEGACOR O PEGANTE  GRIS PARA CERÁMICA (POR 25 KG)</v>
          </cell>
          <cell r="C6255" t="str">
            <v>KG</v>
          </cell>
          <cell r="D6255"/>
          <cell r="E6255">
            <v>43529</v>
          </cell>
          <cell r="F6255">
            <v>1054.99</v>
          </cell>
          <cell r="G6255" t="str">
            <v>90106</v>
          </cell>
          <cell r="H6255" t="str">
            <v>ENCHAPES,PISOS,ALFOMBRAS,PAPEL</v>
          </cell>
          <cell r="I6255" t="str">
            <v>8956232 - IDRD - MEDIA ARMONICA COTIZACIONES</v>
          </cell>
        </row>
        <row r="6256">
          <cell r="A6256">
            <v>101734</v>
          </cell>
          <cell r="B6256" t="str">
            <v>PISO CERAMICA LISA 20x20 ALFA</v>
          </cell>
          <cell r="C6256" t="str">
            <v>M2</v>
          </cell>
          <cell r="D6256"/>
          <cell r="E6256"/>
          <cell r="F6256">
            <v>0</v>
          </cell>
          <cell r="G6256" t="str">
            <v/>
          </cell>
          <cell r="H6256" t="str">
            <v>Pisos</v>
          </cell>
          <cell r="I6256"/>
        </row>
        <row r="6257">
          <cell r="A6257">
            <v>101735</v>
          </cell>
          <cell r="B6257" t="str">
            <v>GABINETE RACK 15U CDRC Cometas</v>
          </cell>
          <cell r="C6257" t="str">
            <v>UN</v>
          </cell>
          <cell r="D6257"/>
          <cell r="E6257">
            <v>43641</v>
          </cell>
          <cell r="F6257">
            <v>877169</v>
          </cell>
          <cell r="G6257" t="str">
            <v/>
          </cell>
          <cell r="H6257" t="str">
            <v>APARATOS ELECTRICOS</v>
          </cell>
          <cell r="I6257" t="str">
            <v>77777777777 - CONTRATO CONSULTORIA CEFE COMETAS</v>
          </cell>
        </row>
        <row r="6258">
          <cell r="A6258">
            <v>101736</v>
          </cell>
          <cell r="B6258" t="str">
            <v>MICROESFERA REFLECTIVA PARA PINTURA TRAFICO **</v>
          </cell>
          <cell r="C6258" t="str">
            <v>KG</v>
          </cell>
          <cell r="D6258"/>
          <cell r="E6258">
            <v>45708</v>
          </cell>
          <cell r="F6258">
            <v>10608.12</v>
          </cell>
          <cell r="G6258" t="str">
            <v>123503</v>
          </cell>
          <cell r="H6258" t="str">
            <v>PINTURAS</v>
          </cell>
          <cell r="I6258" t="str">
            <v>562221312 - IDRD - VALOR CIO AJUSTADO</v>
          </cell>
        </row>
        <row r="6259">
          <cell r="A6259">
            <v>101737</v>
          </cell>
          <cell r="B6259" t="str">
            <v>TAZA FLUXOMETRO INSTIT. Fontanar**</v>
          </cell>
          <cell r="C6259" t="str">
            <v>UN</v>
          </cell>
          <cell r="D6259"/>
          <cell r="E6259"/>
          <cell r="F6259">
            <v>0</v>
          </cell>
          <cell r="G6259" t="str">
            <v>02650</v>
          </cell>
          <cell r="H6259" t="str">
            <v>APARATOS</v>
          </cell>
          <cell r="I6259"/>
        </row>
        <row r="6260">
          <cell r="A6260">
            <v>101738</v>
          </cell>
          <cell r="B6260" t="str">
            <v>Codo  11 1/4° Mec. 6" Fontanar **</v>
          </cell>
          <cell r="C6260" t="str">
            <v>UN</v>
          </cell>
          <cell r="D6260"/>
          <cell r="E6260"/>
          <cell r="F6260">
            <v>0</v>
          </cell>
          <cell r="G6260" t="str">
            <v>10635</v>
          </cell>
          <cell r="H6260" t="str">
            <v>ACCESORIOS HIDROSANITARIOS</v>
          </cell>
          <cell r="I6260"/>
        </row>
        <row r="6261">
          <cell r="A6261">
            <v>101739</v>
          </cell>
          <cell r="B6261" t="str">
            <v>TUBO PVC P RDE 41 100psi 8"    PAVCO</v>
          </cell>
          <cell r="C6261" t="str">
            <v>ML</v>
          </cell>
          <cell r="D6261"/>
          <cell r="E6261">
            <v>44622</v>
          </cell>
          <cell r="F6261">
            <v>106022</v>
          </cell>
          <cell r="G6261" t="str">
            <v>12376</v>
          </cell>
          <cell r="H6261" t="str">
            <v>TUBERIA HIDROSANITARIA</v>
          </cell>
          <cell r="I6261" t="str">
            <v>860061089 - IDRD - PROYECCIÓN</v>
          </cell>
        </row>
        <row r="6262">
          <cell r="A6262">
            <v>101740</v>
          </cell>
          <cell r="B6262" t="str">
            <v>TUBO PVC P RDE 41 100psi 10"    PAVCO</v>
          </cell>
          <cell r="C6262" t="str">
            <v>ML</v>
          </cell>
          <cell r="D6262"/>
          <cell r="E6262">
            <v>44622</v>
          </cell>
          <cell r="F6262">
            <v>165792</v>
          </cell>
          <cell r="G6262" t="str">
            <v>12297</v>
          </cell>
          <cell r="H6262" t="str">
            <v>TUBERIA HIDROSANITARIA</v>
          </cell>
          <cell r="I6262" t="str">
            <v>860061089 - IDRD - PROYECCIÓN</v>
          </cell>
        </row>
        <row r="6263">
          <cell r="A6263">
            <v>101741</v>
          </cell>
          <cell r="B6263" t="str">
            <v>Union platino 8" Pavco **</v>
          </cell>
          <cell r="C6263" t="str">
            <v>UN</v>
          </cell>
          <cell r="D6263"/>
          <cell r="E6263">
            <v>44585</v>
          </cell>
          <cell r="F6263">
            <v>384412.44</v>
          </cell>
          <cell r="G6263" t="str">
            <v>12794</v>
          </cell>
          <cell r="H6263" t="str">
            <v>ACCESORIOS HIDROSANITARIOS</v>
          </cell>
          <cell r="I6263" t="str">
            <v>860061089 - IDRD - PROYECCIÓN</v>
          </cell>
        </row>
        <row r="6264">
          <cell r="A6264">
            <v>101742</v>
          </cell>
          <cell r="B6264" t="str">
            <v>Union platino 10" Pavco **</v>
          </cell>
          <cell r="C6264" t="str">
            <v>UN</v>
          </cell>
          <cell r="D6264"/>
          <cell r="E6264">
            <v>44620</v>
          </cell>
          <cell r="F6264">
            <v>686825.01</v>
          </cell>
          <cell r="G6264" t="str">
            <v>12767</v>
          </cell>
          <cell r="H6264" t="str">
            <v>ACCESORIOS HIDROSANITARIOS</v>
          </cell>
          <cell r="I6264" t="str">
            <v>860061089 - IDRD - PROYECCIÓN</v>
          </cell>
        </row>
        <row r="6265">
          <cell r="A6265">
            <v>101743</v>
          </cell>
          <cell r="B6265" t="str">
            <v>TUBO PVC P 100psi 12"    PAVCO</v>
          </cell>
          <cell r="C6265" t="str">
            <v>ML</v>
          </cell>
          <cell r="D6265"/>
          <cell r="E6265">
            <v>44622</v>
          </cell>
          <cell r="F6265">
            <v>230610</v>
          </cell>
          <cell r="G6265" t="str">
            <v>12307</v>
          </cell>
          <cell r="H6265" t="str">
            <v>TUBERIA HIDROSANITARIA</v>
          </cell>
          <cell r="I6265" t="str">
            <v>860061089 - IDRD - PROYECCIÓN</v>
          </cell>
        </row>
        <row r="6266">
          <cell r="A6266">
            <v>101744</v>
          </cell>
          <cell r="B6266" t="str">
            <v>Union platino 12" Pavco **</v>
          </cell>
          <cell r="C6266" t="str">
            <v>UN</v>
          </cell>
          <cell r="D6266"/>
          <cell r="E6266">
            <v>44620</v>
          </cell>
          <cell r="F6266">
            <v>1064425</v>
          </cell>
          <cell r="G6266" t="str">
            <v>12771</v>
          </cell>
          <cell r="H6266" t="str">
            <v>ACCESORIOS HIDROSANITARIOS</v>
          </cell>
          <cell r="I6266" t="str">
            <v>860061089 - IDRD - PROYECCIÓN</v>
          </cell>
        </row>
        <row r="6267">
          <cell r="A6267">
            <v>101745</v>
          </cell>
          <cell r="B6267" t="str">
            <v>TUBO PVC P RDE 41 100psi 6"    PAVCO</v>
          </cell>
          <cell r="C6267" t="str">
            <v>ML</v>
          </cell>
          <cell r="D6267"/>
          <cell r="E6267">
            <v>44622</v>
          </cell>
          <cell r="F6267">
            <v>62770</v>
          </cell>
          <cell r="G6267" t="str">
            <v>12365</v>
          </cell>
          <cell r="H6267" t="str">
            <v>TUBERIA HIDROSANITARIA</v>
          </cell>
          <cell r="I6267" t="str">
            <v>860061089 - IDRD - PROYECCIÓN</v>
          </cell>
        </row>
        <row r="6268">
          <cell r="A6268">
            <v>101746</v>
          </cell>
          <cell r="B6268" t="str">
            <v>Union platino 6" Pavco **</v>
          </cell>
          <cell r="C6268" t="str">
            <v>UN</v>
          </cell>
          <cell r="D6268"/>
          <cell r="E6268">
            <v>44585</v>
          </cell>
          <cell r="F6268">
            <v>209230.06</v>
          </cell>
          <cell r="G6268" t="str">
            <v>12789</v>
          </cell>
          <cell r="H6268" t="str">
            <v>ACCESORIOS HIDROSANITARIOS</v>
          </cell>
          <cell r="I6268" t="str">
            <v>860061089 - IDRD - PROYECCIÓN</v>
          </cell>
        </row>
        <row r="6269">
          <cell r="A6269">
            <v>101747</v>
          </cell>
          <cell r="B6269" t="str">
            <v>TUBO PVC P RDE 41 100psi 4"</v>
          </cell>
          <cell r="C6269" t="str">
            <v>ML</v>
          </cell>
          <cell r="D6269"/>
          <cell r="E6269">
            <v>43839</v>
          </cell>
          <cell r="F6269">
            <v>12955.01</v>
          </cell>
          <cell r="G6269" t="str">
            <v>12355</v>
          </cell>
          <cell r="H6269" t="str">
            <v>TUBERIA HIDROSANITARIA</v>
          </cell>
          <cell r="I6269" t="str">
            <v>860061089 - IDRD - PROYECCIÓN</v>
          </cell>
        </row>
        <row r="6270">
          <cell r="A6270">
            <v>101748</v>
          </cell>
          <cell r="B6270" t="str">
            <v>AYUDANTE ALBAÑILERIA GENERAL + PREST.(IDRD)</v>
          </cell>
          <cell r="C6270" t="str">
            <v>JRN</v>
          </cell>
          <cell r="D6270"/>
          <cell r="E6270">
            <v>45672</v>
          </cell>
          <cell r="F6270">
            <v>83628</v>
          </cell>
          <cell r="G6270" t="str">
            <v/>
          </cell>
          <cell r="H6270" t="str">
            <v>SUELDOS Y JORNALES</v>
          </cell>
          <cell r="I6270" t="str">
            <v>860.061.099.1 - IDRD</v>
          </cell>
        </row>
        <row r="6271">
          <cell r="A6271">
            <v>101749</v>
          </cell>
          <cell r="B6271" t="str">
            <v>AYUDANTE PINTURA  +PREST(IDRD). **</v>
          </cell>
          <cell r="C6271" t="str">
            <v>JRN</v>
          </cell>
          <cell r="D6271"/>
          <cell r="E6271">
            <v>45672</v>
          </cell>
          <cell r="F6271">
            <v>88407</v>
          </cell>
          <cell r="G6271" t="str">
            <v/>
          </cell>
          <cell r="H6271" t="str">
            <v>SUELDOS Y JORNALES</v>
          </cell>
          <cell r="I6271" t="str">
            <v>860.061.099.1 - IDRD</v>
          </cell>
        </row>
        <row r="6272">
          <cell r="A6272">
            <v>101750</v>
          </cell>
          <cell r="B6272" t="str">
            <v>Luminaria tipo spot LED 35 W 2643 lm-CRDC-COMETAS</v>
          </cell>
          <cell r="C6272" t="str">
            <v>UN</v>
          </cell>
          <cell r="D6272"/>
          <cell r="E6272">
            <v>43650</v>
          </cell>
          <cell r="F6272">
            <v>126078</v>
          </cell>
          <cell r="G6272" t="str">
            <v/>
          </cell>
          <cell r="H6272" t="str">
            <v>LAMPARAS</v>
          </cell>
          <cell r="I6272" t="str">
            <v>77777777777 - CONTRATO CONSULTORIA CEFE COMETAS</v>
          </cell>
        </row>
        <row r="6273">
          <cell r="A6273">
            <v>101751</v>
          </cell>
          <cell r="B6273" t="str">
            <v>ADAPTADOR LIMPIEZA D=6" PVC</v>
          </cell>
          <cell r="C6273" t="str">
            <v>UN</v>
          </cell>
          <cell r="D6273"/>
          <cell r="E6273"/>
          <cell r="F6273">
            <v>0</v>
          </cell>
          <cell r="G6273" t="str">
            <v>10054</v>
          </cell>
          <cell r="H6273" t="str">
            <v>ACCESORIOS TUBERIA SUBTERRANEA</v>
          </cell>
          <cell r="I6273"/>
        </row>
        <row r="6274">
          <cell r="A6274">
            <v>101752</v>
          </cell>
          <cell r="B6274" t="str">
            <v>Riel de aluminio 100-277 V  CRDC - COMETAS</v>
          </cell>
          <cell r="C6274" t="str">
            <v>UN</v>
          </cell>
          <cell r="D6274"/>
          <cell r="E6274">
            <v>43564</v>
          </cell>
          <cell r="F6274">
            <v>63689</v>
          </cell>
          <cell r="G6274" t="str">
            <v/>
          </cell>
          <cell r="H6274" t="str">
            <v>LAMPARAS</v>
          </cell>
          <cell r="I6274" t="str">
            <v>77777777777 - CONTRATO CONSULTORIA CEFE COMETAS</v>
          </cell>
        </row>
        <row r="6275">
          <cell r="A6275">
            <v>101753</v>
          </cell>
          <cell r="B6275" t="str">
            <v>LumEmergLED2x1.6W160lm6500-K CRDC-COMETAS</v>
          </cell>
          <cell r="C6275" t="str">
            <v>UN</v>
          </cell>
          <cell r="D6275"/>
          <cell r="E6275">
            <v>43746</v>
          </cell>
          <cell r="F6275">
            <v>119922.25</v>
          </cell>
          <cell r="G6275" t="str">
            <v/>
          </cell>
          <cell r="H6275" t="str">
            <v>LAMPARAS</v>
          </cell>
          <cell r="I6275" t="str">
            <v>77777777777 - CONTRATO CONSULTORIA CEFE COMETAS</v>
          </cell>
        </row>
        <row r="6276">
          <cell r="A6276">
            <v>101754</v>
          </cell>
          <cell r="B6276" t="str">
            <v>BolardoLED95cm13.6W1216lm3000k-CRDC-COMETAS</v>
          </cell>
          <cell r="C6276" t="str">
            <v>UN</v>
          </cell>
          <cell r="D6276"/>
          <cell r="E6276">
            <v>43746</v>
          </cell>
          <cell r="F6276">
            <v>3186399.93</v>
          </cell>
          <cell r="G6276" t="str">
            <v/>
          </cell>
          <cell r="H6276" t="str">
            <v>LAMPARAS</v>
          </cell>
          <cell r="I6276" t="str">
            <v>77777777777 - CONTRATO CONSULTORIA CEFE COMETAS</v>
          </cell>
        </row>
        <row r="6277">
          <cell r="A6277">
            <v>101755</v>
          </cell>
          <cell r="B6277" t="str">
            <v>CINTA FIJA  DEMARC. CANCHA TENIS-POLVO(Sum+Inst) *</v>
          </cell>
          <cell r="C6277" t="str">
            <v>UN</v>
          </cell>
          <cell r="D6277"/>
          <cell r="E6277"/>
          <cell r="F6277">
            <v>0</v>
          </cell>
          <cell r="G6277" t="str">
            <v/>
          </cell>
          <cell r="H6277" t="str">
            <v>IMPERMEABIL.,ADITIVOS,QUIMICOS</v>
          </cell>
          <cell r="I6277"/>
        </row>
        <row r="6278">
          <cell r="A6278">
            <v>101756</v>
          </cell>
          <cell r="B6278" t="str">
            <v>POSTE DE CONC.PRETENS A.P. (12m)RESISTENC:1050Kg</v>
          </cell>
          <cell r="C6278" t="str">
            <v>UN</v>
          </cell>
          <cell r="D6278"/>
          <cell r="E6278">
            <v>45708</v>
          </cell>
          <cell r="F6278">
            <v>1846057.51</v>
          </cell>
          <cell r="G6278" t="str">
            <v>EXTRAREFORZA</v>
          </cell>
          <cell r="H6278" t="str">
            <v>CONCRETOS</v>
          </cell>
          <cell r="I6278" t="str">
            <v>562221312 - IDRD - VALOR CIO AJUSTADO</v>
          </cell>
        </row>
        <row r="6279">
          <cell r="A6279">
            <v>101757</v>
          </cell>
          <cell r="B6279" t="str">
            <v>YEE SANITARIA PVC  reducida 4" x 2"</v>
          </cell>
          <cell r="C6279" t="str">
            <v>UN</v>
          </cell>
          <cell r="D6279"/>
          <cell r="E6279">
            <v>43648</v>
          </cell>
          <cell r="F6279">
            <v>13103.99</v>
          </cell>
          <cell r="G6279" t="str">
            <v>13219</v>
          </cell>
          <cell r="H6279" t="str">
            <v>ACCESORIOS HIDROSANITARIOS</v>
          </cell>
          <cell r="I6279" t="str">
            <v>555555555555 - IDRD - MEDIANA DE COTIZACIONES</v>
          </cell>
        </row>
        <row r="6280">
          <cell r="A6280">
            <v>101758</v>
          </cell>
          <cell r="B6280" t="str">
            <v>YEE SANITARIA PVC  reducida 3" x 2"</v>
          </cell>
          <cell r="C6280" t="str">
            <v>UN</v>
          </cell>
          <cell r="D6280"/>
          <cell r="E6280"/>
          <cell r="F6280">
            <v>0</v>
          </cell>
          <cell r="G6280" t="str">
            <v>13216</v>
          </cell>
          <cell r="H6280" t="str">
            <v>ACCESORIOS HIDROSANITARIOS</v>
          </cell>
          <cell r="I6280"/>
        </row>
        <row r="6281">
          <cell r="A6281">
            <v>101759</v>
          </cell>
          <cell r="B6281" t="str">
            <v>TUBO NOVARIEGO PVC 6" 160mm.  PAVCO</v>
          </cell>
          <cell r="C6281" t="str">
            <v>ML</v>
          </cell>
          <cell r="D6281"/>
          <cell r="E6281">
            <v>44622</v>
          </cell>
          <cell r="F6281">
            <v>44653</v>
          </cell>
          <cell r="G6281" t="str">
            <v>12525</v>
          </cell>
          <cell r="H6281" t="str">
            <v>TUBERIA SUBT,REJILLAS,SUMIDER.</v>
          </cell>
          <cell r="I6281" t="str">
            <v>860061089 - IDRD - PROYECCIÓN</v>
          </cell>
        </row>
        <row r="6282">
          <cell r="A6282">
            <v>101760</v>
          </cell>
          <cell r="B6282" t="str">
            <v>TUBO NOVARIEGO PVC 8" 200mm.  PAVCO</v>
          </cell>
          <cell r="C6282" t="str">
            <v>ML</v>
          </cell>
          <cell r="D6282"/>
          <cell r="E6282">
            <v>44622</v>
          </cell>
          <cell r="F6282">
            <v>63830.01</v>
          </cell>
          <cell r="G6282" t="str">
            <v>12695</v>
          </cell>
          <cell r="H6282" t="str">
            <v>TUBERIA SUBT,REJILLAS,SUMIDER.</v>
          </cell>
          <cell r="I6282" t="str">
            <v>860061089 - IDRD - PROYECCIÓN</v>
          </cell>
        </row>
        <row r="6283">
          <cell r="A6283">
            <v>101761</v>
          </cell>
          <cell r="B6283" t="str">
            <v>TUBO NOVARIEGO PVC 10" 250mm.  PAVCO</v>
          </cell>
          <cell r="C6283" t="str">
            <v>ML</v>
          </cell>
          <cell r="D6283"/>
          <cell r="E6283">
            <v>44622</v>
          </cell>
          <cell r="F6283">
            <v>93228</v>
          </cell>
          <cell r="G6283" t="str">
            <v>12689</v>
          </cell>
          <cell r="H6283" t="str">
            <v>TUBERIA SUBT,REJILLAS,SUMIDER.</v>
          </cell>
          <cell r="I6283" t="str">
            <v>860061089 - IDRD - PROYECCIÓN</v>
          </cell>
        </row>
        <row r="6284">
          <cell r="A6284">
            <v>101762</v>
          </cell>
          <cell r="B6284" t="str">
            <v>TUBO NOVARIEGO PVC 12" 315mm.  PAVCO</v>
          </cell>
          <cell r="C6284" t="str">
            <v>ML</v>
          </cell>
          <cell r="D6284"/>
          <cell r="E6284">
            <v>44622</v>
          </cell>
          <cell r="F6284">
            <v>134149</v>
          </cell>
          <cell r="G6284" t="str">
            <v>12691</v>
          </cell>
          <cell r="H6284" t="str">
            <v>TUBERIA SUBT,REJILLAS,SUMIDER.</v>
          </cell>
          <cell r="I6284" t="str">
            <v>860061089 - IDRD - PROYECCIÓN</v>
          </cell>
        </row>
        <row r="6285">
          <cell r="A6285">
            <v>101763</v>
          </cell>
          <cell r="B6285" t="str">
            <v>TUBO NOVARIEGO PVC 16" 400mm.  PAVCO</v>
          </cell>
          <cell r="C6285" t="str">
            <v>ML</v>
          </cell>
          <cell r="D6285"/>
          <cell r="E6285">
            <v>44622</v>
          </cell>
          <cell r="F6285">
            <v>245894</v>
          </cell>
          <cell r="G6285" t="str">
            <v>12691</v>
          </cell>
          <cell r="H6285" t="str">
            <v>TUBERIA SUBT,REJILLAS,SUMIDER.</v>
          </cell>
          <cell r="I6285" t="str">
            <v>860061089 - IDRD - PROYECCIÓN</v>
          </cell>
        </row>
        <row r="6286">
          <cell r="A6286">
            <v>101764</v>
          </cell>
          <cell r="B6286" t="str">
            <v>CODO 11 1/4° PVC 3"   PAVCO</v>
          </cell>
          <cell r="C6286" t="str">
            <v>ML</v>
          </cell>
          <cell r="D6286"/>
          <cell r="E6286">
            <v>44622</v>
          </cell>
          <cell r="F6286">
            <v>46740</v>
          </cell>
          <cell r="G6286" t="str">
            <v>10630</v>
          </cell>
          <cell r="H6286" t="str">
            <v>TUBERIA SUBT,REJILLAS,SUMIDER.</v>
          </cell>
          <cell r="I6286" t="str">
            <v>860061089 - IDRD - PROYECCIÓN</v>
          </cell>
        </row>
        <row r="6287">
          <cell r="A6287">
            <v>101765</v>
          </cell>
          <cell r="B6287" t="str">
            <v>ARBOL-PALMA PHOENIX O FENIX (1-1,5M)</v>
          </cell>
          <cell r="C6287" t="str">
            <v>UN</v>
          </cell>
          <cell r="D6287"/>
          <cell r="E6287">
            <v>44589</v>
          </cell>
          <cell r="F6287">
            <v>154334</v>
          </cell>
          <cell r="G6287" t="str">
            <v/>
          </cell>
          <cell r="H6287" t="str">
            <v>ARBOLES Y PLANTAS</v>
          </cell>
          <cell r="I6287" t="str">
            <v>860061089 - IDRD - PROYECCIÓN</v>
          </cell>
        </row>
        <row r="6288">
          <cell r="A6288">
            <v>101766</v>
          </cell>
          <cell r="B6288" t="str">
            <v>ARBOL-MAGNOLIO (1-1,5M)</v>
          </cell>
          <cell r="C6288" t="str">
            <v>UN</v>
          </cell>
          <cell r="D6288"/>
          <cell r="E6288">
            <v>44589</v>
          </cell>
          <cell r="F6288">
            <v>269116</v>
          </cell>
          <cell r="G6288" t="str">
            <v/>
          </cell>
          <cell r="H6288" t="str">
            <v>ARBOLES Y PLANTAS</v>
          </cell>
          <cell r="I6288" t="str">
            <v>860061089 - IDRD - PROYECCIÓN</v>
          </cell>
        </row>
        <row r="6289">
          <cell r="A6289">
            <v>101767</v>
          </cell>
          <cell r="B6289" t="str">
            <v>ARBOL-PALMA DE CERA (1-1,5M)</v>
          </cell>
          <cell r="C6289" t="str">
            <v>UN</v>
          </cell>
          <cell r="D6289"/>
          <cell r="E6289">
            <v>44589</v>
          </cell>
          <cell r="F6289">
            <v>144000</v>
          </cell>
          <cell r="G6289" t="str">
            <v/>
          </cell>
          <cell r="H6289" t="str">
            <v>ARBOLES Y PLANTAS</v>
          </cell>
          <cell r="I6289" t="str">
            <v>860061089 - IDRD - PROYECCIÓN</v>
          </cell>
        </row>
        <row r="6290">
          <cell r="A6290">
            <v>101768</v>
          </cell>
          <cell r="B6290" t="str">
            <v xml:space="preserve">BRANCH 1 - CONEXIÓN DE UNIDADES INTERIORES LIQ - GAS-Suministro. </v>
          </cell>
          <cell r="C6290" t="str">
            <v>UN</v>
          </cell>
          <cell r="D6290"/>
          <cell r="E6290">
            <v>43733</v>
          </cell>
          <cell r="F6290">
            <v>154201</v>
          </cell>
          <cell r="G6290" t="str">
            <v/>
          </cell>
          <cell r="H6290" t="str">
            <v>SISTEMAS VENTILACION</v>
          </cell>
          <cell r="I6290" t="str">
            <v>77777777777 - CONTRATO CONSULTORIA CEFE COMETAS</v>
          </cell>
        </row>
        <row r="6291">
          <cell r="A6291">
            <v>101769</v>
          </cell>
          <cell r="B6291" t="str">
            <v>Tierra arcillo-limosa**</v>
          </cell>
          <cell r="C6291" t="str">
            <v>M3</v>
          </cell>
          <cell r="D6291"/>
          <cell r="E6291"/>
          <cell r="F6291">
            <v>0</v>
          </cell>
          <cell r="G6291" t="str">
            <v>+flete</v>
          </cell>
          <cell r="H6291" t="str">
            <v>ENCHAPES,PISOS,ALFOMBRAS,PAPEL</v>
          </cell>
          <cell r="I6291"/>
        </row>
        <row r="6292">
          <cell r="A6292">
            <v>101770</v>
          </cell>
          <cell r="B6292" t="str">
            <v>ARBOL-PALMA ALEJANDRA (1-1,5M)</v>
          </cell>
          <cell r="C6292" t="str">
            <v>UN</v>
          </cell>
          <cell r="D6292"/>
          <cell r="E6292">
            <v>44589</v>
          </cell>
          <cell r="F6292">
            <v>111787</v>
          </cell>
          <cell r="G6292" t="str">
            <v/>
          </cell>
          <cell r="H6292" t="str">
            <v>ARBOLES Y PLANTAS</v>
          </cell>
          <cell r="I6292" t="str">
            <v>860061089 - IDRD - PROYECCIÓN</v>
          </cell>
        </row>
        <row r="6293">
          <cell r="A6293">
            <v>101771</v>
          </cell>
          <cell r="B6293" t="str">
            <v>Union platino 4"   PVC</v>
          </cell>
          <cell r="C6293" t="str">
            <v>UN</v>
          </cell>
          <cell r="D6293"/>
          <cell r="E6293">
            <v>43839</v>
          </cell>
          <cell r="F6293">
            <v>21270</v>
          </cell>
          <cell r="G6293" t="str">
            <v>12785</v>
          </cell>
          <cell r="H6293" t="str">
            <v>ACCESORIOS HIDROSANITARIOS</v>
          </cell>
          <cell r="I6293" t="str">
            <v>860061089 - IDRD - PROYECCIÓN</v>
          </cell>
        </row>
        <row r="6294">
          <cell r="A6294">
            <v>101772</v>
          </cell>
          <cell r="B6294" t="str">
            <v>ACCESORIOS DE FIJACIÓN **</v>
          </cell>
          <cell r="C6294" t="str">
            <v>GL</v>
          </cell>
          <cell r="D6294"/>
          <cell r="E6294">
            <v>45708</v>
          </cell>
          <cell r="F6294">
            <v>15669.57</v>
          </cell>
          <cell r="G6294" t="str">
            <v/>
          </cell>
          <cell r="H6294" t="str">
            <v>GRIFERIAS,APARATOS,ACCESORIOS</v>
          </cell>
          <cell r="I6294" t="str">
            <v>562221312 - IDRD - VALOR CIO AJUSTADO</v>
          </cell>
        </row>
        <row r="6295">
          <cell r="A6295">
            <v>101773</v>
          </cell>
          <cell r="B6295" t="str">
            <v>Mallas tenis de Campo</v>
          </cell>
          <cell r="C6295" t="str">
            <v>UN</v>
          </cell>
          <cell r="D6295"/>
          <cell r="E6295">
            <v>45014</v>
          </cell>
          <cell r="F6295">
            <v>608424</v>
          </cell>
          <cell r="G6295" t="str">
            <v/>
          </cell>
          <cell r="H6295" t="str">
            <v>MOBILIARIO URBANO Y SEÑALIZAC.</v>
          </cell>
          <cell r="I6295" t="str">
            <v>860061089 - IDRD - PROYECCIÓN</v>
          </cell>
        </row>
        <row r="6296">
          <cell r="A6296">
            <v>101774</v>
          </cell>
          <cell r="B6296" t="str">
            <v>PARALES CANCHA DE TENIS(Sum+Inst)**</v>
          </cell>
          <cell r="C6296" t="str">
            <v>PAR</v>
          </cell>
          <cell r="D6296"/>
          <cell r="E6296"/>
          <cell r="F6296">
            <v>0</v>
          </cell>
          <cell r="G6296" t="str">
            <v/>
          </cell>
          <cell r="H6296" t="str">
            <v>PREFABRICADOS METALICOS</v>
          </cell>
          <cell r="I6296"/>
        </row>
        <row r="6297">
          <cell r="A6297">
            <v>101775</v>
          </cell>
          <cell r="B6297" t="str">
            <v>MALLA  CANCHA DE TENIS(N°5-Inmunis+Guaya+Inst)**</v>
          </cell>
          <cell r="C6297" t="str">
            <v>UN</v>
          </cell>
          <cell r="D6297"/>
          <cell r="E6297"/>
          <cell r="F6297">
            <v>0</v>
          </cell>
          <cell r="G6297" t="str">
            <v/>
          </cell>
          <cell r="H6297" t="str">
            <v>PREFABRICADOS METALICOS</v>
          </cell>
          <cell r="I6297"/>
        </row>
        <row r="6298">
          <cell r="A6298">
            <v>101776</v>
          </cell>
          <cell r="B6298" t="str">
            <v>LAMINA COLD ROLLED Ca.18 1x2 M</v>
          </cell>
          <cell r="C6298" t="str">
            <v>M2</v>
          </cell>
          <cell r="D6298"/>
          <cell r="E6298"/>
          <cell r="F6298">
            <v>0</v>
          </cell>
          <cell r="G6298" t="str">
            <v/>
          </cell>
          <cell r="H6298" t="str">
            <v>ACEROS,HIERROS/MALLAS,CERCHAS</v>
          </cell>
          <cell r="I6298"/>
        </row>
        <row r="6299">
          <cell r="A6299">
            <v>101777</v>
          </cell>
          <cell r="B6299" t="str">
            <v>Alambre de cobre desnudo N°4 AWG</v>
          </cell>
          <cell r="C6299" t="str">
            <v>ML</v>
          </cell>
          <cell r="D6299"/>
          <cell r="E6299"/>
          <cell r="F6299">
            <v>0</v>
          </cell>
          <cell r="G6299" t="str">
            <v>26CA02</v>
          </cell>
          <cell r="H6299" t="str">
            <v>CABLES</v>
          </cell>
          <cell r="I6299"/>
        </row>
        <row r="6300">
          <cell r="A6300">
            <v>101778</v>
          </cell>
          <cell r="B6300" t="str">
            <v>MARCO Y TAPA CAJA INSPECCION CS274 incl concreto+r</v>
          </cell>
          <cell r="C6300" t="str">
            <v>UN</v>
          </cell>
          <cell r="D6300"/>
          <cell r="E6300">
            <v>45014</v>
          </cell>
          <cell r="F6300">
            <v>246552.01</v>
          </cell>
          <cell r="G6300" t="str">
            <v>CAI-TP</v>
          </cell>
          <cell r="H6300" t="str">
            <v>INST. ELECTRICAS</v>
          </cell>
          <cell r="I6300" t="str">
            <v>860061089 - IDRD - PROYECCIÓN</v>
          </cell>
        </row>
        <row r="6301">
          <cell r="A6301">
            <v>101779</v>
          </cell>
          <cell r="B6301" t="str">
            <v>MARCO Y TAPA CAJA INSPECCION CS275 **</v>
          </cell>
          <cell r="C6301" t="str">
            <v>UN</v>
          </cell>
          <cell r="D6301"/>
          <cell r="E6301">
            <v>45708</v>
          </cell>
          <cell r="F6301">
            <v>573554.78</v>
          </cell>
          <cell r="G6301" t="str">
            <v>CAI-TP</v>
          </cell>
          <cell r="H6301" t="str">
            <v>CAJAS, ARMARIOS, TABLEROS</v>
          </cell>
          <cell r="I6301" t="str">
            <v>562221312 - IDRD - VALOR CIO AJUSTADO</v>
          </cell>
        </row>
        <row r="6302">
          <cell r="A6302">
            <v>101780</v>
          </cell>
          <cell r="B6302" t="str">
            <v>TUBO DRENAJE PVC 160mm. S/NORMA ICONTEC</v>
          </cell>
          <cell r="C6302" t="str">
            <v>ML</v>
          </cell>
          <cell r="D6302"/>
          <cell r="E6302"/>
          <cell r="F6302">
            <v>0</v>
          </cell>
          <cell r="G6302" t="str">
            <v>12492</v>
          </cell>
          <cell r="H6302" t="str">
            <v>INST. HIDRAUL/SANIT. Y LAMINAS</v>
          </cell>
          <cell r="I6302"/>
        </row>
        <row r="6303">
          <cell r="A6303">
            <v>101781</v>
          </cell>
          <cell r="B6303" t="str">
            <v>SIKAFLEX-15 LM SL 22.7Kg **</v>
          </cell>
          <cell r="C6303" t="str">
            <v>KG</v>
          </cell>
          <cell r="D6303"/>
          <cell r="E6303">
            <v>44715</v>
          </cell>
          <cell r="F6303">
            <v>47268</v>
          </cell>
          <cell r="G6303" t="str">
            <v>201346</v>
          </cell>
          <cell r="H6303" t="str">
            <v>IMPERMEABILIZANTES</v>
          </cell>
          <cell r="I6303" t="str">
            <v>860061089 - IDRD - PROYECCIÓN</v>
          </cell>
        </row>
        <row r="6304">
          <cell r="A6304">
            <v>101782</v>
          </cell>
          <cell r="B6304" t="str">
            <v>TUBO DRENAJE PVC 100mm (Usar CIO-105777)</v>
          </cell>
          <cell r="C6304" t="str">
            <v>ML</v>
          </cell>
          <cell r="D6304"/>
          <cell r="E6304"/>
          <cell r="F6304">
            <v>0</v>
          </cell>
          <cell r="G6304" t="str">
            <v>12488</v>
          </cell>
          <cell r="H6304" t="str">
            <v>INST. HIDRAUL/SANIT. Y LAMINAS</v>
          </cell>
          <cell r="I6304"/>
        </row>
        <row r="6305">
          <cell r="A6305">
            <v>101784</v>
          </cell>
          <cell r="B6305" t="str">
            <v>VIBROCOMP. BENITIN 1.5TON(Oper+Comb)**</v>
          </cell>
          <cell r="C6305" t="str">
            <v>HR</v>
          </cell>
          <cell r="D6305"/>
          <cell r="E6305">
            <v>45478</v>
          </cell>
          <cell r="F6305">
            <v>70353</v>
          </cell>
          <cell r="G6305" t="str">
            <v>DIMAPACK BOG</v>
          </cell>
          <cell r="H6305" t="str">
            <v>EQUIPO ALQUILER Y MAQUINARIA</v>
          </cell>
          <cell r="I6305" t="str">
            <v>8956232 - IDRD - MEDIA ARMONICA COTIZACIONES</v>
          </cell>
        </row>
        <row r="6306">
          <cell r="A6306">
            <v>101785</v>
          </cell>
          <cell r="B6306" t="str">
            <v>RETROEXCAVADORA JHON DEERE 610B (Oper+Comb)**.</v>
          </cell>
          <cell r="C6306" t="str">
            <v>HR</v>
          </cell>
          <cell r="D6306"/>
          <cell r="E6306">
            <v>45708</v>
          </cell>
          <cell r="F6306">
            <v>203453.64</v>
          </cell>
          <cell r="G6306" t="str">
            <v>hyundai 200</v>
          </cell>
          <cell r="H6306" t="str">
            <v>EQUIPOS DE EXCAVACION</v>
          </cell>
          <cell r="I6306" t="str">
            <v>562221312 - IDRD - VALOR CIO AJUSTADO</v>
          </cell>
        </row>
        <row r="6307">
          <cell r="A6307">
            <v>101786</v>
          </cell>
          <cell r="B6307" t="str">
            <v>DISCO CORTE METAL 12" X 1/8"</v>
          </cell>
          <cell r="C6307" t="str">
            <v>UN</v>
          </cell>
          <cell r="D6307"/>
          <cell r="E6307"/>
          <cell r="F6307">
            <v>0</v>
          </cell>
          <cell r="G6307" t="str">
            <v/>
          </cell>
          <cell r="H6307" t="str">
            <v>HERRAMIENTA</v>
          </cell>
          <cell r="I6307"/>
        </row>
        <row r="6308">
          <cell r="A6308">
            <v>101787</v>
          </cell>
          <cell r="B6308" t="str">
            <v>Piedra media Zonga(Rajon)Sum+Transp &gt;15000M3**</v>
          </cell>
          <cell r="C6308" t="str">
            <v>M3</v>
          </cell>
          <cell r="D6308"/>
          <cell r="E6308"/>
          <cell r="F6308">
            <v>0</v>
          </cell>
          <cell r="G6308" t="str">
            <v/>
          </cell>
          <cell r="H6308" t="str">
            <v>AGREGADOS CONCRETOS Y MORTEROS</v>
          </cell>
          <cell r="I6308"/>
        </row>
        <row r="6309">
          <cell r="A6309">
            <v>101788</v>
          </cell>
          <cell r="B6309" t="str">
            <v>Recebo Afirmado Sum+Transp &gt;15000 m3 **</v>
          </cell>
          <cell r="C6309" t="str">
            <v>M3</v>
          </cell>
          <cell r="D6309"/>
          <cell r="E6309">
            <v>43650</v>
          </cell>
          <cell r="F6309">
            <v>38064.99</v>
          </cell>
          <cell r="G6309" t="str">
            <v/>
          </cell>
          <cell r="H6309" t="str">
            <v>AGREGADOS CONCRETOS Y MORTEROS</v>
          </cell>
          <cell r="I6309" t="str">
            <v>8956232 - IDRD - MEDIA ARMONICA COTIZACIONES</v>
          </cell>
        </row>
        <row r="6310">
          <cell r="A6310">
            <v>101789</v>
          </cell>
          <cell r="B6310" t="str">
            <v xml:space="preserve">RECUBRIMIENTO SINTETICO DECOART </v>
          </cell>
          <cell r="C6310" t="str">
            <v>M2</v>
          </cell>
          <cell r="D6310"/>
          <cell r="E6310">
            <v>44715</v>
          </cell>
          <cell r="F6310">
            <v>35671</v>
          </cell>
          <cell r="G6310" t="str">
            <v/>
          </cell>
          <cell r="H6310" t="str">
            <v>IMPERMEABIL.,ADITIVOS,QUIMICOS</v>
          </cell>
          <cell r="I6310" t="str">
            <v>8956232 - IDRD - MEDIA ARMONICA COTIZACIONES</v>
          </cell>
        </row>
        <row r="6311">
          <cell r="A6311">
            <v>101790</v>
          </cell>
          <cell r="B6311" t="str">
            <v>DEMARCACION EN DECO-SPORT BLANCO CANCHA DE TENIS**</v>
          </cell>
          <cell r="C6311" t="str">
            <v>M2</v>
          </cell>
          <cell r="D6311"/>
          <cell r="E6311">
            <v>44718</v>
          </cell>
          <cell r="F6311">
            <v>7726</v>
          </cell>
          <cell r="G6311" t="str">
            <v/>
          </cell>
          <cell r="H6311" t="str">
            <v>PREFABRICADOS METALICOS</v>
          </cell>
          <cell r="I6311" t="str">
            <v>8956232 - IDRD - MEDIA ARMONICA COTIZACIONES</v>
          </cell>
        </row>
        <row r="6312">
          <cell r="A6312">
            <v>101791</v>
          </cell>
          <cell r="B6312" t="str">
            <v>Cable 4X10 Cu aisl termoplástico 75 °C 600 V</v>
          </cell>
          <cell r="C6312" t="str">
            <v>ML</v>
          </cell>
          <cell r="D6312"/>
          <cell r="E6312"/>
          <cell r="F6312">
            <v>0</v>
          </cell>
          <cell r="G6312" t="str">
            <v>200305</v>
          </cell>
          <cell r="H6312" t="str">
            <v>ALAMBRES</v>
          </cell>
          <cell r="I6312"/>
        </row>
        <row r="6313">
          <cell r="A6313">
            <v>101792</v>
          </cell>
          <cell r="B6313" t="str">
            <v>Cable 4X8 Cu aisl termoplástico 75 °C 600 V</v>
          </cell>
          <cell r="C6313" t="str">
            <v>ML</v>
          </cell>
          <cell r="D6313"/>
          <cell r="E6313"/>
          <cell r="F6313">
            <v>0</v>
          </cell>
          <cell r="G6313" t="str">
            <v>200305</v>
          </cell>
          <cell r="H6313" t="str">
            <v>ALAMBRES</v>
          </cell>
          <cell r="I6313"/>
        </row>
        <row r="6314">
          <cell r="A6314">
            <v>101793</v>
          </cell>
          <cell r="B6314" t="str">
            <v>FIBRA OPTICA DE 6HILOS MULTIMODO</v>
          </cell>
          <cell r="C6314" t="str">
            <v>ML</v>
          </cell>
          <cell r="D6314"/>
          <cell r="E6314"/>
          <cell r="F6314">
            <v>0</v>
          </cell>
          <cell r="G6314" t="str">
            <v/>
          </cell>
          <cell r="H6314" t="str">
            <v>CABLEADO ESTRUCTURADO</v>
          </cell>
          <cell r="I6314"/>
        </row>
        <row r="6315">
          <cell r="A6315">
            <v>101794</v>
          </cell>
          <cell r="B6315" t="str">
            <v>Totalizador industrial 3x100A</v>
          </cell>
          <cell r="C6315" t="str">
            <v>UN</v>
          </cell>
          <cell r="D6315"/>
          <cell r="E6315">
            <v>45708</v>
          </cell>
          <cell r="F6315">
            <v>185328.1</v>
          </cell>
          <cell r="G6315" t="str">
            <v>TWC-12M</v>
          </cell>
          <cell r="H6315" t="str">
            <v>CAJAS, ARMARIOS, TABLEROS</v>
          </cell>
          <cell r="I6315" t="str">
            <v>562221312 - IDRD - VALOR CIO AJUSTADO</v>
          </cell>
        </row>
        <row r="6316">
          <cell r="A6316">
            <v>101795</v>
          </cell>
          <cell r="B6316" t="str">
            <v>TAZA INST. ADRIATICO ES BLANCO CORONA Discapacita</v>
          </cell>
          <cell r="C6316" t="str">
            <v>UN</v>
          </cell>
          <cell r="D6316"/>
          <cell r="E6316">
            <v>44589</v>
          </cell>
          <cell r="F6316">
            <v>680851</v>
          </cell>
          <cell r="G6316" t="str">
            <v>01318100K</v>
          </cell>
          <cell r="H6316" t="str">
            <v>APARATOS</v>
          </cell>
          <cell r="I6316" t="str">
            <v>860061089 - IDRD - PROYECCIÓN</v>
          </cell>
        </row>
        <row r="6317">
          <cell r="A6317">
            <v>101796</v>
          </cell>
          <cell r="B6317" t="str">
            <v>VALV. ANTIV. CROMO GRIVAL CORONA **</v>
          </cell>
          <cell r="C6317" t="str">
            <v>UN</v>
          </cell>
          <cell r="D6317"/>
          <cell r="E6317">
            <v>45748</v>
          </cell>
          <cell r="F6317">
            <v>460366.01</v>
          </cell>
          <cell r="G6317" t="str">
            <v>757200001</v>
          </cell>
          <cell r="H6317" t="str">
            <v>APARATOS</v>
          </cell>
          <cell r="I6317" t="str">
            <v>8956232 - IDRD - MEDIA ARMONICA COTIZACIONES</v>
          </cell>
        </row>
        <row r="6318">
          <cell r="A6318">
            <v>101797</v>
          </cell>
          <cell r="B6318" t="str">
            <v>ASIENTO INST. ABIERTO GRIVAL CORONA **</v>
          </cell>
          <cell r="C6318" t="str">
            <v>UN</v>
          </cell>
          <cell r="D6318"/>
          <cell r="E6318">
            <v>44589</v>
          </cell>
          <cell r="F6318">
            <v>42142.01</v>
          </cell>
          <cell r="G6318" t="str">
            <v>819020001</v>
          </cell>
          <cell r="H6318" t="str">
            <v>APARATOS</v>
          </cell>
          <cell r="I6318" t="str">
            <v>860061089 - IDRD - PROYECCIÓN</v>
          </cell>
        </row>
        <row r="6319">
          <cell r="A6319">
            <v>101798</v>
          </cell>
          <cell r="B6319" t="str">
            <v>SIST. DE INST. VALV. ANTIB.CR. CORONA Posterior</v>
          </cell>
          <cell r="C6319" t="str">
            <v>UN</v>
          </cell>
          <cell r="D6319"/>
          <cell r="E6319">
            <v>45748</v>
          </cell>
          <cell r="F6319">
            <v>124746</v>
          </cell>
          <cell r="G6319" t="str">
            <v>015290001</v>
          </cell>
          <cell r="H6319" t="str">
            <v>APARATOS</v>
          </cell>
          <cell r="I6319" t="str">
            <v>8956232 - IDRD - MEDIA ARMONICA COTIZACIONES</v>
          </cell>
        </row>
        <row r="6320">
          <cell r="A6320">
            <v>101799</v>
          </cell>
          <cell r="B6320" t="str">
            <v>TAZA INST. BALTICO BLANCO*</v>
          </cell>
          <cell r="C6320" t="str">
            <v>UN</v>
          </cell>
          <cell r="D6320"/>
          <cell r="E6320">
            <v>45665</v>
          </cell>
          <cell r="F6320">
            <v>742851</v>
          </cell>
          <cell r="G6320" t="str">
            <v>01311100K</v>
          </cell>
          <cell r="H6320" t="str">
            <v>APARATOS</v>
          </cell>
          <cell r="I6320" t="str">
            <v>8956232 - IDRD - MEDIA ARMONICA COTIZACIONES</v>
          </cell>
        </row>
        <row r="6321">
          <cell r="A6321">
            <v>101800</v>
          </cell>
          <cell r="B6321" t="str">
            <v>FLUXOMETRO ELECT. CROMO GRIV. CORONA **</v>
          </cell>
          <cell r="C6321" t="str">
            <v>UN</v>
          </cell>
          <cell r="D6321"/>
          <cell r="E6321">
            <v>45748</v>
          </cell>
          <cell r="F6321">
            <v>3516900</v>
          </cell>
          <cell r="G6321" t="str">
            <v>70601001</v>
          </cell>
          <cell r="H6321" t="str">
            <v>APARATOS</v>
          </cell>
          <cell r="I6321" t="str">
            <v>555555555555 - IDRD - MEDIANA DE COTIZACIONES</v>
          </cell>
        </row>
        <row r="6322">
          <cell r="A6322">
            <v>101803</v>
          </cell>
          <cell r="B6322" t="str">
            <v>Adoquin ecologico 20x20x3.8 **</v>
          </cell>
          <cell r="C6322" t="str">
            <v>M2</v>
          </cell>
          <cell r="D6322"/>
          <cell r="E6322"/>
          <cell r="F6322">
            <v>0</v>
          </cell>
          <cell r="G6322" t="str">
            <v/>
          </cell>
          <cell r="H6322" t="str">
            <v>BLOQUE BOGOTA</v>
          </cell>
          <cell r="I6322"/>
        </row>
        <row r="6323">
          <cell r="A6323">
            <v>101804</v>
          </cell>
          <cell r="B6323" t="str">
            <v>Adoquin Estructural fino Ecologico 6x12x24.5cm **</v>
          </cell>
          <cell r="C6323" t="str">
            <v>M2</v>
          </cell>
          <cell r="D6323"/>
          <cell r="E6323"/>
          <cell r="F6323">
            <v>0</v>
          </cell>
          <cell r="G6323" t="str">
            <v/>
          </cell>
          <cell r="H6323" t="str">
            <v>BLOQUE BOGOTA</v>
          </cell>
          <cell r="I6323"/>
        </row>
        <row r="6324">
          <cell r="A6324">
            <v>101805</v>
          </cell>
          <cell r="B6324" t="str">
            <v>ARENA LAVADA DE RIO  + transporte</v>
          </cell>
          <cell r="C6324" t="str">
            <v>M3</v>
          </cell>
          <cell r="D6324"/>
          <cell r="E6324">
            <v>45708</v>
          </cell>
          <cell r="F6324">
            <v>189954.6</v>
          </cell>
          <cell r="G6324" t="str">
            <v/>
          </cell>
          <cell r="H6324" t="str">
            <v>AGREGADOS</v>
          </cell>
          <cell r="I6324" t="str">
            <v>562221312 - IDRD - VALOR CIO AJUSTADO</v>
          </cell>
        </row>
        <row r="6325">
          <cell r="A6325">
            <v>101806</v>
          </cell>
          <cell r="B6325" t="str">
            <v>PIEDRA BOLA (Sum+Inst)**</v>
          </cell>
          <cell r="C6325" t="str">
            <v>M3</v>
          </cell>
          <cell r="D6325"/>
          <cell r="E6325"/>
          <cell r="F6325">
            <v>0</v>
          </cell>
          <cell r="G6325" t="str">
            <v/>
          </cell>
          <cell r="H6325" t="str">
            <v>AGREGADOS CONCRETOS Y MORTEROS</v>
          </cell>
          <cell r="I6325"/>
        </row>
        <row r="6326">
          <cell r="A6326">
            <v>101807</v>
          </cell>
          <cell r="B6326" t="str">
            <v>ROTOMARTILLO 23SDS PLUS 2.4 JLS</v>
          </cell>
          <cell r="C6326" t="str">
            <v>DD</v>
          </cell>
          <cell r="D6326"/>
          <cell r="E6326">
            <v>43843</v>
          </cell>
          <cell r="F6326">
            <v>31023</v>
          </cell>
          <cell r="G6326" t="str">
            <v>P185-WJD</v>
          </cell>
          <cell r="H6326" t="str">
            <v>EQUIPOS DE AIRE</v>
          </cell>
          <cell r="I6326" t="str">
            <v>860061089 - IDRD - PROYECCIÓN</v>
          </cell>
        </row>
        <row r="6327">
          <cell r="A6327">
            <v>101808</v>
          </cell>
          <cell r="B6327" t="str">
            <v>EXPANSIVO QUIMICO PARA ROCA (POLVORA)**</v>
          </cell>
          <cell r="C6327" t="str">
            <v>KG</v>
          </cell>
          <cell r="D6327"/>
          <cell r="E6327"/>
          <cell r="F6327">
            <v>0</v>
          </cell>
          <cell r="G6327" t="str">
            <v>P185-WJD</v>
          </cell>
          <cell r="H6327" t="str">
            <v>EQUIPOS DE AIRE</v>
          </cell>
          <cell r="I6327"/>
        </row>
        <row r="6328">
          <cell r="A6328">
            <v>101809</v>
          </cell>
          <cell r="B6328" t="str">
            <v>BASE GRANULAR (recebo) Sin transporte</v>
          </cell>
          <cell r="C6328" t="str">
            <v>M3</v>
          </cell>
          <cell r="D6328"/>
          <cell r="E6328">
            <v>45708</v>
          </cell>
          <cell r="F6328">
            <v>100706.25</v>
          </cell>
          <cell r="G6328" t="str">
            <v/>
          </cell>
          <cell r="H6328" t="str">
            <v>AGREGADOS</v>
          </cell>
          <cell r="I6328" t="str">
            <v>562221312 - IDRD - VALOR CIO AJUSTADO</v>
          </cell>
        </row>
        <row r="6329">
          <cell r="A6329">
            <v>101810</v>
          </cell>
          <cell r="B6329" t="str">
            <v>Branch 2 - Modelo ARBLN03321 - CONEXIÓN DE UNIDADES INTERIORES LIQ - GAS .Cefe Cometas</v>
          </cell>
          <cell r="C6329" t="str">
            <v>UN</v>
          </cell>
          <cell r="D6329"/>
          <cell r="E6329">
            <v>43733</v>
          </cell>
          <cell r="F6329">
            <v>192799</v>
          </cell>
          <cell r="G6329" t="str">
            <v/>
          </cell>
          <cell r="H6329" t="str">
            <v>SISTEMAS VENTILACION</v>
          </cell>
          <cell r="I6329" t="str">
            <v>77777777777 - CONTRATO CONSULTORIA CEFE COMETAS</v>
          </cell>
        </row>
        <row r="6330">
          <cell r="A6330">
            <v>101811</v>
          </cell>
          <cell r="B6330" t="str">
            <v>Recebo Subbase granular  - Sin transporte</v>
          </cell>
          <cell r="C6330" t="str">
            <v>M3</v>
          </cell>
          <cell r="D6330"/>
          <cell r="E6330">
            <v>45708</v>
          </cell>
          <cell r="F6330">
            <v>49212.73</v>
          </cell>
          <cell r="G6330" t="str">
            <v/>
          </cell>
          <cell r="H6330" t="str">
            <v>AGREGADOS CONCRETOS Y MORTEROS</v>
          </cell>
          <cell r="I6330" t="str">
            <v>562221312 - IDRD - VALOR CIO AJUSTADO</v>
          </cell>
        </row>
        <row r="6331">
          <cell r="A6331">
            <v>101812</v>
          </cell>
          <cell r="B6331" t="str">
            <v>APISONADOR MANUAL METALICO (TUBO+PLATINA DE 20X20)</v>
          </cell>
          <cell r="C6331" t="str">
            <v>DD</v>
          </cell>
          <cell r="D6331"/>
          <cell r="E6331"/>
          <cell r="F6331">
            <v>0</v>
          </cell>
          <cell r="G6331" t="str">
            <v/>
          </cell>
          <cell r="H6331" t="str">
            <v>EQUIPO ALQUILER Y MAQUINARIA</v>
          </cell>
          <cell r="I6331"/>
        </row>
        <row r="6332">
          <cell r="A6332">
            <v>101813</v>
          </cell>
          <cell r="B6332" t="str">
            <v>PLATINA 0.30X0.30M; 1/4" USAR CIO 100979</v>
          </cell>
          <cell r="C6332" t="str">
            <v>UN</v>
          </cell>
          <cell r="D6332"/>
          <cell r="E6332"/>
          <cell r="F6332">
            <v>0</v>
          </cell>
          <cell r="G6332" t="str">
            <v/>
          </cell>
          <cell r="H6332" t="str">
            <v>LAMINAS PLATINAS</v>
          </cell>
          <cell r="I6332"/>
        </row>
        <row r="6333">
          <cell r="A6333">
            <v>101814</v>
          </cell>
          <cell r="B6333" t="str">
            <v>PLATINA 0.20X0.20M; 1/4"</v>
          </cell>
          <cell r="C6333" t="str">
            <v>UN</v>
          </cell>
          <cell r="D6333"/>
          <cell r="E6333">
            <v>45478</v>
          </cell>
          <cell r="F6333">
            <v>16059</v>
          </cell>
          <cell r="G6333" t="str">
            <v/>
          </cell>
          <cell r="H6333" t="str">
            <v>LAMINAS PLATINAS</v>
          </cell>
          <cell r="I6333" t="str">
            <v>8956232 - IDRD - MEDIA ARMONICA COTIZACIONES</v>
          </cell>
        </row>
        <row r="6334">
          <cell r="A6334">
            <v>101815</v>
          </cell>
          <cell r="B6334" t="str">
            <v>MALLA CERRAMIENTO Eslabonada.Cal.10(Hueco  2")</v>
          </cell>
          <cell r="C6334" t="str">
            <v>M2</v>
          </cell>
          <cell r="D6334"/>
          <cell r="E6334"/>
          <cell r="F6334">
            <v>0</v>
          </cell>
          <cell r="G6334" t="str">
            <v/>
          </cell>
          <cell r="H6334" t="str">
            <v>ACEROS,HIERROS/MALLAS,CERCHAS</v>
          </cell>
          <cell r="I6334"/>
        </row>
        <row r="6335">
          <cell r="A6335">
            <v>101816</v>
          </cell>
          <cell r="B6335" t="str">
            <v>ANCLAJE  (3/8"X4") TIPO CUÑA</v>
          </cell>
          <cell r="C6335" t="str">
            <v>UN</v>
          </cell>
          <cell r="D6335"/>
          <cell r="E6335"/>
          <cell r="F6335">
            <v>0</v>
          </cell>
          <cell r="G6335" t="str">
            <v>WS1226</v>
          </cell>
          <cell r="H6335" t="str">
            <v>CABLEADO ESTRUCTURADO</v>
          </cell>
          <cell r="I6335"/>
        </row>
        <row r="6336">
          <cell r="A6336">
            <v>101817</v>
          </cell>
          <cell r="B6336" t="str">
            <v>Cable 4X10 Encauchetado**</v>
          </cell>
          <cell r="C6336" t="str">
            <v>ML</v>
          </cell>
          <cell r="D6336"/>
          <cell r="E6336"/>
          <cell r="F6336">
            <v>0</v>
          </cell>
          <cell r="G6336" t="str">
            <v>200305</v>
          </cell>
          <cell r="H6336" t="str">
            <v>ALAMBRES</v>
          </cell>
          <cell r="I6336"/>
        </row>
        <row r="6337">
          <cell r="A6337">
            <v>101818</v>
          </cell>
          <cell r="B6337" t="str">
            <v>Patchcord fibra optica 12 hilos LC/LC CDRC Cometas</v>
          </cell>
          <cell r="C6337" t="str">
            <v>UN</v>
          </cell>
          <cell r="D6337"/>
          <cell r="E6337">
            <v>43564</v>
          </cell>
          <cell r="F6337">
            <v>52019.01</v>
          </cell>
          <cell r="G6337" t="str">
            <v/>
          </cell>
          <cell r="H6337" t="str">
            <v>CABLEADO ESTRUCTURADO</v>
          </cell>
          <cell r="I6337" t="str">
            <v>555555555555 - IDRD - MEDIANA DE COTIZACIONES</v>
          </cell>
        </row>
        <row r="6338">
          <cell r="A6338">
            <v>101819</v>
          </cell>
          <cell r="B6338" t="str">
            <v>Cable Cobre HFFRLS 600V 75°C # 6 AWG CDRC Cometas</v>
          </cell>
          <cell r="C6338" t="str">
            <v>ML</v>
          </cell>
          <cell r="D6338"/>
          <cell r="E6338">
            <v>44194</v>
          </cell>
          <cell r="F6338">
            <v>6437</v>
          </cell>
          <cell r="G6338" t="str">
            <v/>
          </cell>
          <cell r="H6338" t="str">
            <v>CABLES</v>
          </cell>
          <cell r="I6338" t="str">
            <v>66665555555 - IDRD - MEDIA ARITMETICA DE COTIZACIONES</v>
          </cell>
        </row>
        <row r="6339">
          <cell r="A6339">
            <v>101820</v>
          </cell>
          <cell r="B6339" t="str">
            <v>TEE UNION MEC PVC (ACUEDUCTO ) ø  4"X 4" X 4"</v>
          </cell>
          <cell r="C6339" t="str">
            <v>UN</v>
          </cell>
          <cell r="D6339"/>
          <cell r="E6339"/>
          <cell r="F6339">
            <v>0</v>
          </cell>
          <cell r="G6339" t="str">
            <v/>
          </cell>
          <cell r="H6339" t="str">
            <v>ACCESORIOS HIDROSANITARIOS</v>
          </cell>
          <cell r="I6339"/>
        </row>
        <row r="6340">
          <cell r="A6340">
            <v>101821</v>
          </cell>
          <cell r="B6340" t="str">
            <v>LAVAMANOS MILANO Colgar</v>
          </cell>
          <cell r="C6340" t="str">
            <v>UN</v>
          </cell>
          <cell r="D6340"/>
          <cell r="E6340">
            <v>45708</v>
          </cell>
          <cell r="F6340">
            <v>101944.21</v>
          </cell>
          <cell r="G6340" t="str">
            <v>07339</v>
          </cell>
          <cell r="H6340" t="str">
            <v>GRIFERIAS,APARATOS,ACCESORIOS</v>
          </cell>
          <cell r="I6340" t="str">
            <v>562221312 - IDRD - VALOR CIO AJUSTADO</v>
          </cell>
        </row>
        <row r="6341">
          <cell r="A6341">
            <v>101822</v>
          </cell>
          <cell r="B6341" t="str">
            <v>Lum-LED-Lineal112.9cmRecesada393.7W-CRDC-COMETAS</v>
          </cell>
          <cell r="C6341" t="str">
            <v>UN</v>
          </cell>
          <cell r="D6341"/>
          <cell r="E6341">
            <v>43564</v>
          </cell>
          <cell r="F6341">
            <v>5626092</v>
          </cell>
          <cell r="G6341" t="str">
            <v/>
          </cell>
          <cell r="H6341" t="str">
            <v>LAMPARAS</v>
          </cell>
          <cell r="I6341" t="str">
            <v>77777777777 - CONTRATO CONSULTORIA CEFE COMETAS</v>
          </cell>
        </row>
        <row r="6342">
          <cell r="A6342">
            <v>101824</v>
          </cell>
          <cell r="B6342" t="str">
            <v>ControlHorarioParaEquipos deVentilación</v>
          </cell>
          <cell r="C6342" t="str">
            <v>UN</v>
          </cell>
          <cell r="D6342"/>
          <cell r="E6342">
            <v>43564</v>
          </cell>
          <cell r="F6342">
            <v>1500000</v>
          </cell>
          <cell r="G6342" t="str">
            <v/>
          </cell>
          <cell r="H6342" t="str">
            <v>SISTEMAS VENTILACION</v>
          </cell>
          <cell r="I6342" t="str">
            <v>77777777777 - CONTRATO CONSULTORIA CEFE COMETAS</v>
          </cell>
        </row>
        <row r="6343">
          <cell r="A6343">
            <v>101825</v>
          </cell>
          <cell r="B6343" t="str">
            <v>TAPON DE PRUEBA 4"SANITARIO S/NORMA ICONTEC</v>
          </cell>
          <cell r="C6343" t="str">
            <v>UN</v>
          </cell>
          <cell r="D6343"/>
          <cell r="E6343">
            <v>45008</v>
          </cell>
          <cell r="F6343">
            <v>2971</v>
          </cell>
          <cell r="G6343" t="str">
            <v>11888</v>
          </cell>
          <cell r="H6343" t="str">
            <v>ACCESORIOS HIDROSANITARIOS</v>
          </cell>
          <cell r="I6343" t="str">
            <v>8956232 - IDRD - MEDIA ARMONICA COTIZACIONES</v>
          </cell>
        </row>
        <row r="6344">
          <cell r="A6344">
            <v>101826</v>
          </cell>
          <cell r="B6344" t="str">
            <v>Niple HG 1"X 5 CM</v>
          </cell>
          <cell r="C6344" t="str">
            <v>UN</v>
          </cell>
          <cell r="D6344"/>
          <cell r="E6344">
            <v>45708</v>
          </cell>
          <cell r="F6344">
            <v>4187.55</v>
          </cell>
          <cell r="G6344" t="str">
            <v>1530248118</v>
          </cell>
          <cell r="H6344" t="str">
            <v>ACCESORIOS HIDROSANITARIOS</v>
          </cell>
          <cell r="I6344" t="str">
            <v>562221312 - IDRD - VALOR CIO AJUSTADO</v>
          </cell>
        </row>
        <row r="6345">
          <cell r="A6345">
            <v>101827</v>
          </cell>
          <cell r="B6345" t="str">
            <v>TAPON HEMBRA HG  D=1" **</v>
          </cell>
          <cell r="C6345" t="str">
            <v>UN</v>
          </cell>
          <cell r="D6345"/>
          <cell r="E6345">
            <v>45708</v>
          </cell>
          <cell r="F6345">
            <v>3002.66</v>
          </cell>
          <cell r="G6345" t="str">
            <v>11888</v>
          </cell>
          <cell r="H6345" t="str">
            <v>ACCESORIOS HIDROSANITARIOS</v>
          </cell>
          <cell r="I6345" t="str">
            <v>562221312 - IDRD - VALOR CIO AJUSTADO</v>
          </cell>
        </row>
        <row r="6346">
          <cell r="A6346">
            <v>101828</v>
          </cell>
          <cell r="B6346" t="str">
            <v>SOLDADURA PVC LIQUIDA  1/64 S/NORMA ICONTEC</v>
          </cell>
          <cell r="C6346" t="str">
            <v>UN</v>
          </cell>
          <cell r="D6346"/>
          <cell r="E6346"/>
          <cell r="F6346">
            <v>0</v>
          </cell>
          <cell r="G6346" t="str">
            <v>11755</v>
          </cell>
          <cell r="H6346" t="str">
            <v>REGISTROS Y CHEQUES</v>
          </cell>
          <cell r="I6346"/>
        </row>
        <row r="6347">
          <cell r="A6347">
            <v>101829</v>
          </cell>
          <cell r="B6347" t="str">
            <v>SELLADOR  ETERNA A-53 (1/8) GAL</v>
          </cell>
          <cell r="C6347" t="str">
            <v>GLN</v>
          </cell>
          <cell r="D6347"/>
          <cell r="E6347"/>
          <cell r="F6347">
            <v>0</v>
          </cell>
          <cell r="G6347" t="str">
            <v>7428</v>
          </cell>
          <cell r="H6347" t="str">
            <v>FERRETERIA</v>
          </cell>
          <cell r="I6347"/>
        </row>
        <row r="6348">
          <cell r="A6348">
            <v>101830</v>
          </cell>
          <cell r="B6348" t="str">
            <v>CALENTADOR TRIFASICO 16L CEFECOMETAS</v>
          </cell>
          <cell r="C6348" t="str">
            <v>UN</v>
          </cell>
          <cell r="D6348"/>
          <cell r="E6348">
            <v>43644</v>
          </cell>
          <cell r="F6348">
            <v>1270000</v>
          </cell>
          <cell r="G6348" t="str">
            <v/>
          </cell>
          <cell r="H6348" t="str">
            <v>VARIOS</v>
          </cell>
          <cell r="I6348" t="str">
            <v>77777777777 - CONTRATO CONSULTORIA CEFE COMETAS</v>
          </cell>
        </row>
        <row r="6349">
          <cell r="A6349">
            <v>101831</v>
          </cell>
          <cell r="B6349" t="str">
            <v>Tubo IMC de 4"</v>
          </cell>
          <cell r="C6349" t="str">
            <v>ML</v>
          </cell>
          <cell r="D6349"/>
          <cell r="E6349">
            <v>45708</v>
          </cell>
          <cell r="F6349">
            <v>160165.21</v>
          </cell>
          <cell r="G6349" t="str">
            <v/>
          </cell>
          <cell r="H6349" t="str">
            <v>TUBERIA</v>
          </cell>
          <cell r="I6349" t="str">
            <v>562221312 - IDRD - VALOR CIO AJUSTADO</v>
          </cell>
        </row>
        <row r="6350">
          <cell r="A6350">
            <v>101832</v>
          </cell>
          <cell r="B6350" t="str">
            <v>Unión IMC de 4"</v>
          </cell>
          <cell r="C6350" t="str">
            <v>UN</v>
          </cell>
          <cell r="D6350"/>
          <cell r="E6350">
            <v>44189</v>
          </cell>
          <cell r="F6350">
            <v>21200</v>
          </cell>
          <cell r="G6350" t="str">
            <v/>
          </cell>
          <cell r="H6350" t="str">
            <v>TUBERIA</v>
          </cell>
          <cell r="I6350" t="str">
            <v>555555555555 - IDRD - MEDIANA DE COTIZACIONES</v>
          </cell>
        </row>
        <row r="6351">
          <cell r="A6351">
            <v>101833</v>
          </cell>
          <cell r="B6351" t="str">
            <v>TRANSFORMADOR TIPO SECO CLASE H 30 KVA CEFE COMETA</v>
          </cell>
          <cell r="C6351" t="str">
            <v>UN</v>
          </cell>
          <cell r="D6351"/>
          <cell r="E6351">
            <v>43697</v>
          </cell>
          <cell r="F6351">
            <v>8014734</v>
          </cell>
          <cell r="G6351" t="str">
            <v/>
          </cell>
          <cell r="H6351" t="str">
            <v>INST. ELECTRICAS</v>
          </cell>
          <cell r="I6351" t="str">
            <v>77777777777 - CONTRATO CONSULTORIA CEFE COMETAS</v>
          </cell>
        </row>
        <row r="6352">
          <cell r="A6352">
            <v>101834</v>
          </cell>
          <cell r="B6352" t="str">
            <v>EquipoBombeoAguapo(12.22HP)+Tanque presión Menbrana -CefeCometas(Sum+inst)</v>
          </cell>
          <cell r="C6352" t="str">
            <v>UN</v>
          </cell>
          <cell r="D6352"/>
          <cell r="E6352">
            <v>43738</v>
          </cell>
          <cell r="F6352">
            <v>47927747.490000002</v>
          </cell>
          <cell r="G6352" t="str">
            <v/>
          </cell>
          <cell r="H6352" t="str">
            <v>EQUIPOS PRESION Y BOMBAS</v>
          </cell>
          <cell r="I6352" t="str">
            <v>77777777777 - CONTRATO CONSULTORIA CEFE COMETAS</v>
          </cell>
        </row>
        <row r="6353">
          <cell r="A6353">
            <v>101835</v>
          </cell>
          <cell r="B6353" t="str">
            <v>TAPON DE PRUEBA 2"PVC SANITARIO S/NORMA ICONTEC</v>
          </cell>
          <cell r="C6353" t="str">
            <v>UN</v>
          </cell>
          <cell r="D6353"/>
          <cell r="E6353">
            <v>45708</v>
          </cell>
          <cell r="F6353">
            <v>1075.8</v>
          </cell>
          <cell r="G6353" t="str">
            <v>11888</v>
          </cell>
          <cell r="H6353" t="str">
            <v>ACCESORIOS HIDROSANITARIOS</v>
          </cell>
          <cell r="I6353" t="str">
            <v>562221312 - IDRD - VALOR CIO AJUSTADO</v>
          </cell>
        </row>
        <row r="6354">
          <cell r="A6354">
            <v>101836</v>
          </cell>
          <cell r="B6354" t="str">
            <v>TAPON HEMBRA PVC D=1/2" **</v>
          </cell>
          <cell r="C6354" t="str">
            <v>UN</v>
          </cell>
          <cell r="D6354"/>
          <cell r="E6354">
            <v>43843</v>
          </cell>
          <cell r="F6354">
            <v>246.33</v>
          </cell>
          <cell r="G6354" t="str">
            <v>11888</v>
          </cell>
          <cell r="H6354" t="str">
            <v>ACCESORIOS HIDROSANITARIOS</v>
          </cell>
          <cell r="I6354" t="str">
            <v>860061089 - IDRD - PROYECCIÓN</v>
          </cell>
        </row>
        <row r="6355">
          <cell r="A6355">
            <v>101837</v>
          </cell>
          <cell r="B6355" t="str">
            <v>TRANSFERENCIA AUTOMATICA 1500A 208/120V CEFE COMETAS</v>
          </cell>
          <cell r="C6355" t="str">
            <v>UN</v>
          </cell>
          <cell r="D6355"/>
          <cell r="E6355">
            <v>43733</v>
          </cell>
          <cell r="F6355">
            <v>22120331.989999998</v>
          </cell>
          <cell r="G6355" t="str">
            <v/>
          </cell>
          <cell r="H6355" t="str">
            <v>INST. ELECTRICAS</v>
          </cell>
          <cell r="I6355" t="str">
            <v>77777777777 - CONTRATO CONSULTORIA CEFE COMETAS</v>
          </cell>
        </row>
        <row r="6356">
          <cell r="A6356">
            <v>101838</v>
          </cell>
          <cell r="B6356" t="str">
            <v>Valvula  compuerta Bronce Ø1-1/2"Roscada (200Psi)</v>
          </cell>
          <cell r="C6356" t="str">
            <v>UN</v>
          </cell>
          <cell r="D6356"/>
          <cell r="E6356">
            <v>44585</v>
          </cell>
          <cell r="F6356">
            <v>103278.41</v>
          </cell>
          <cell r="G6356" t="str">
            <v/>
          </cell>
          <cell r="H6356" t="str">
            <v>REGISTROS Y CHEQUES</v>
          </cell>
          <cell r="I6356" t="str">
            <v>860061089 - IDRD - PROYECCIÓN</v>
          </cell>
        </row>
        <row r="6357">
          <cell r="A6357">
            <v>101839</v>
          </cell>
          <cell r="B6357" t="str">
            <v>Niple HG 1"X0.20m**</v>
          </cell>
          <cell r="C6357" t="str">
            <v>UN</v>
          </cell>
          <cell r="D6357"/>
          <cell r="E6357"/>
          <cell r="F6357">
            <v>0</v>
          </cell>
          <cell r="G6357" t="str">
            <v>1530248118</v>
          </cell>
          <cell r="H6357" t="str">
            <v>ACCESORIOS HIDROSANITARIOS</v>
          </cell>
          <cell r="I6357"/>
        </row>
        <row r="6358">
          <cell r="A6358">
            <v>101840</v>
          </cell>
          <cell r="B6358" t="str">
            <v>DESAGUE ORINAL</v>
          </cell>
          <cell r="C6358" t="str">
            <v>UN</v>
          </cell>
          <cell r="D6358"/>
          <cell r="E6358"/>
          <cell r="F6358">
            <v>0</v>
          </cell>
          <cell r="G6358" t="str">
            <v>93110Neutro</v>
          </cell>
          <cell r="H6358" t="str">
            <v>GRIFERIAS,APARATOS,ACCESORIOS</v>
          </cell>
          <cell r="I6358"/>
        </row>
        <row r="6359">
          <cell r="A6359">
            <v>101841</v>
          </cell>
          <cell r="B6359" t="str">
            <v>ADAPTADOR RACOR PARA ORINAL**</v>
          </cell>
          <cell r="C6359" t="str">
            <v>UN</v>
          </cell>
          <cell r="D6359"/>
          <cell r="E6359"/>
          <cell r="F6359">
            <v>0</v>
          </cell>
          <cell r="G6359" t="str">
            <v/>
          </cell>
          <cell r="H6359" t="str">
            <v>INST. DE GAS</v>
          </cell>
          <cell r="I6359"/>
        </row>
        <row r="6360">
          <cell r="A6360">
            <v>101842</v>
          </cell>
          <cell r="B6360" t="str">
            <v>Niple HG 3/4"X8" **</v>
          </cell>
          <cell r="C6360" t="str">
            <v>UN</v>
          </cell>
          <cell r="D6360"/>
          <cell r="E6360"/>
          <cell r="F6360">
            <v>0</v>
          </cell>
          <cell r="G6360" t="str">
            <v>1530248118</v>
          </cell>
          <cell r="H6360" t="str">
            <v>ACCESORIOS HIDROSANITARIOS</v>
          </cell>
          <cell r="I6360"/>
        </row>
        <row r="6361">
          <cell r="A6361">
            <v>101843</v>
          </cell>
          <cell r="B6361" t="str">
            <v>UNION 4"PVC **</v>
          </cell>
          <cell r="C6361" t="str">
            <v>UN</v>
          </cell>
          <cell r="D6361"/>
          <cell r="E6361">
            <v>44589</v>
          </cell>
          <cell r="F6361">
            <v>48231</v>
          </cell>
          <cell r="G6361" t="str">
            <v>13041</v>
          </cell>
          <cell r="H6361" t="str">
            <v>ACCESORIOS HIDROSANITARIOS</v>
          </cell>
          <cell r="I6361" t="str">
            <v>860061089 - IDRD - PROYECCIÓN</v>
          </cell>
        </row>
        <row r="6362">
          <cell r="A6362">
            <v>101844</v>
          </cell>
          <cell r="B6362" t="str">
            <v>CODO 45° SANITARIO 4" C x C  1/8  PAVCO</v>
          </cell>
          <cell r="C6362" t="str">
            <v>UN</v>
          </cell>
          <cell r="D6362"/>
          <cell r="E6362">
            <v>44620</v>
          </cell>
          <cell r="F6362">
            <v>19291.009999999998</v>
          </cell>
          <cell r="G6362" t="str">
            <v>10924</v>
          </cell>
          <cell r="H6362" t="str">
            <v>ACCESORIOS HIDROSANITARIOS</v>
          </cell>
          <cell r="I6362" t="str">
            <v>860061089 - IDRD - PROYECCIÓN</v>
          </cell>
        </row>
        <row r="6363">
          <cell r="A6363">
            <v>101845</v>
          </cell>
          <cell r="B6363" t="str">
            <v>CODO 45° SANITARIO 4" C x E  1/8  PAVCO</v>
          </cell>
          <cell r="C6363" t="str">
            <v>UN</v>
          </cell>
          <cell r="D6363"/>
          <cell r="E6363">
            <v>44585</v>
          </cell>
          <cell r="F6363">
            <v>19291.490000000002</v>
          </cell>
          <cell r="G6363" t="str">
            <v>10924</v>
          </cell>
          <cell r="H6363" t="str">
            <v>ACCESORIOS HIDROSANITARIOS</v>
          </cell>
          <cell r="I6363" t="str">
            <v>860061089 - IDRD - PROYECCIÓN</v>
          </cell>
        </row>
        <row r="6364">
          <cell r="A6364">
            <v>101846</v>
          </cell>
          <cell r="B6364" t="str">
            <v>ABRAZADERA 1/2" a 3/4" Tub. HG**</v>
          </cell>
          <cell r="C6364" t="str">
            <v>UN</v>
          </cell>
          <cell r="D6364"/>
          <cell r="E6364">
            <v>44588</v>
          </cell>
          <cell r="F6364">
            <v>2394.0100000000002</v>
          </cell>
          <cell r="G6364" t="str">
            <v>109145</v>
          </cell>
          <cell r="H6364" t="str">
            <v>FERRETERIA</v>
          </cell>
          <cell r="I6364" t="str">
            <v>860061089 - IDRD - PROYECCIÓN</v>
          </cell>
        </row>
        <row r="6365">
          <cell r="A6365">
            <v>101847</v>
          </cell>
          <cell r="B6365" t="str">
            <v>TORNILLO  Y CHAZO PLASTICO  DE 1/4"**</v>
          </cell>
          <cell r="C6365" t="str">
            <v>UN</v>
          </cell>
          <cell r="D6365"/>
          <cell r="E6365">
            <v>45708</v>
          </cell>
          <cell r="F6365">
            <v>175.79</v>
          </cell>
          <cell r="G6365" t="str">
            <v>Caja de 100</v>
          </cell>
          <cell r="H6365" t="str">
            <v>FERRETERIA</v>
          </cell>
          <cell r="I6365" t="str">
            <v>562221312 - IDRD - VALOR CIO AJUSTADO</v>
          </cell>
        </row>
        <row r="6366">
          <cell r="A6366">
            <v>101848</v>
          </cell>
          <cell r="B6366" t="str">
            <v>Sifon PVC-S D=2 " - 180° **</v>
          </cell>
          <cell r="C6366" t="str">
            <v>UN</v>
          </cell>
          <cell r="D6366"/>
          <cell r="E6366">
            <v>43843</v>
          </cell>
          <cell r="F6366">
            <v>2827.44</v>
          </cell>
          <cell r="G6366" t="str">
            <v>36219060</v>
          </cell>
          <cell r="H6366" t="str">
            <v>REJILLAS</v>
          </cell>
          <cell r="I6366" t="str">
            <v>860061089 - IDRD - PROYECCIÓN</v>
          </cell>
        </row>
        <row r="6367">
          <cell r="A6367">
            <v>101849</v>
          </cell>
          <cell r="B6367" t="str">
            <v>PLANTA POTABILIZACIÓN DE AGUAS LLUVIAS</v>
          </cell>
          <cell r="C6367" t="str">
            <v>UN</v>
          </cell>
          <cell r="D6367"/>
          <cell r="E6367">
            <v>43566</v>
          </cell>
          <cell r="F6367">
            <v>40000000</v>
          </cell>
          <cell r="G6367" t="str">
            <v/>
          </cell>
          <cell r="H6367" t="str">
            <v>VARIOS</v>
          </cell>
          <cell r="I6367" t="str">
            <v>77777777777 - CONTRATO CONSULTORIA CEFE COMETAS</v>
          </cell>
        </row>
        <row r="6368">
          <cell r="A6368">
            <v>101850</v>
          </cell>
          <cell r="B6368" t="str">
            <v>LUMINARIA LED HERMETICA 36 W 2520 lm CEFE COMETAS</v>
          </cell>
          <cell r="C6368" t="str">
            <v>UN</v>
          </cell>
          <cell r="D6368"/>
          <cell r="E6368">
            <v>43654</v>
          </cell>
          <cell r="F6368">
            <v>48291</v>
          </cell>
          <cell r="G6368" t="str">
            <v/>
          </cell>
          <cell r="H6368" t="str">
            <v>LAMPARAS</v>
          </cell>
          <cell r="I6368" t="str">
            <v>66665555555 - IDRD - MEDIA ARITMETICA DE COTIZACIONES</v>
          </cell>
        </row>
        <row r="6369">
          <cell r="A6369">
            <v>101851</v>
          </cell>
          <cell r="B6369" t="str">
            <v>ValvulaSelenoideBronce1"(24vol)cerradaUsoGeneral Cefe Cometas</v>
          </cell>
          <cell r="C6369" t="str">
            <v>UN</v>
          </cell>
          <cell r="D6369"/>
          <cell r="E6369">
            <v>43654</v>
          </cell>
          <cell r="F6369">
            <v>1166200</v>
          </cell>
          <cell r="G6369" t="str">
            <v/>
          </cell>
          <cell r="H6369" t="str">
            <v>REGISTROS Y CHEQUES</v>
          </cell>
          <cell r="I6369" t="str">
            <v>555555555555 - IDRD - MEDIANA DE COTIZACIONES</v>
          </cell>
        </row>
        <row r="6370">
          <cell r="A6370">
            <v>101852</v>
          </cell>
          <cell r="B6370" t="str">
            <v>EquipoBombeoPozoEyector-1.0HP(Sum)Cefe-Cometas</v>
          </cell>
          <cell r="C6370" t="str">
            <v>UN</v>
          </cell>
          <cell r="D6370"/>
          <cell r="E6370">
            <v>43746</v>
          </cell>
          <cell r="F6370">
            <v>7168667.21</v>
          </cell>
          <cell r="G6370" t="str">
            <v/>
          </cell>
          <cell r="H6370" t="str">
            <v>EQUIPOS PRESION Y BOMBAS</v>
          </cell>
          <cell r="I6370" t="str">
            <v>77777777777 - CONTRATO CONSULTORIA CEFE COMETAS</v>
          </cell>
        </row>
        <row r="6371">
          <cell r="A6371">
            <v>101853</v>
          </cell>
          <cell r="B6371" t="str">
            <v>Cable HDMI CDRC Cometas</v>
          </cell>
          <cell r="C6371" t="str">
            <v>ML</v>
          </cell>
          <cell r="D6371"/>
          <cell r="E6371">
            <v>43734</v>
          </cell>
          <cell r="F6371">
            <v>2666.16</v>
          </cell>
          <cell r="G6371" t="str">
            <v/>
          </cell>
          <cell r="H6371" t="str">
            <v>CABLES</v>
          </cell>
          <cell r="I6371" t="str">
            <v>8956232 - IDRD - MEDIA ARMONICA COTIZACIONES</v>
          </cell>
        </row>
        <row r="6372">
          <cell r="A6372">
            <v>101854</v>
          </cell>
          <cell r="B6372" t="str">
            <v>Cable VGA CDRC Cometas</v>
          </cell>
          <cell r="C6372" t="str">
            <v>ML</v>
          </cell>
          <cell r="D6372"/>
          <cell r="E6372">
            <v>43734</v>
          </cell>
          <cell r="F6372">
            <v>2050.9499999999998</v>
          </cell>
          <cell r="G6372" t="str">
            <v/>
          </cell>
          <cell r="H6372" t="str">
            <v>CABLES</v>
          </cell>
          <cell r="I6372" t="str">
            <v>8956232 - IDRD - MEDIA ARMONICA COTIZACIONES</v>
          </cell>
        </row>
        <row r="6373">
          <cell r="A6373">
            <v>101855</v>
          </cell>
          <cell r="B6373" t="str">
            <v>TUBO C900 4" RED INCENDIOS SUBTERRANEA</v>
          </cell>
          <cell r="C6373" t="str">
            <v>ML</v>
          </cell>
          <cell r="D6373"/>
          <cell r="E6373">
            <v>43734</v>
          </cell>
          <cell r="F6373">
            <v>66195.539999999994</v>
          </cell>
          <cell r="G6373" t="str">
            <v/>
          </cell>
          <cell r="H6373" t="str">
            <v>RED CONTRA INCENDIO</v>
          </cell>
          <cell r="I6373" t="str">
            <v>77777777777 - CONTRATO CONSULTORIA CEFE COMETAS</v>
          </cell>
        </row>
        <row r="6374">
          <cell r="A6374">
            <v>101856</v>
          </cell>
          <cell r="B6374" t="str">
            <v>Sensor termico para humo direccionable CDRC Cometa</v>
          </cell>
          <cell r="C6374" t="str">
            <v>UN</v>
          </cell>
          <cell r="D6374"/>
          <cell r="E6374">
            <v>43654</v>
          </cell>
          <cell r="F6374">
            <v>395952</v>
          </cell>
          <cell r="G6374" t="str">
            <v/>
          </cell>
          <cell r="H6374" t="str">
            <v>APARATOS ELECTRICOS</v>
          </cell>
          <cell r="I6374" t="str">
            <v>77777777777 - CONTRATO CONSULTORIA CEFE COMETAS</v>
          </cell>
        </row>
        <row r="6375">
          <cell r="A6375">
            <v>101858</v>
          </cell>
          <cell r="B6375" t="str">
            <v>Modulo de relé de bajo voltaje CDRC Cometas</v>
          </cell>
          <cell r="C6375" t="str">
            <v>UN</v>
          </cell>
          <cell r="D6375"/>
          <cell r="E6375">
            <v>43567</v>
          </cell>
          <cell r="F6375">
            <v>384520</v>
          </cell>
          <cell r="G6375" t="str">
            <v/>
          </cell>
          <cell r="H6375" t="str">
            <v>RED CONTRA INCENDIO</v>
          </cell>
          <cell r="I6375" t="str">
            <v>77777777777 - CONTRATO CONSULTORIA CEFE COMETAS</v>
          </cell>
        </row>
        <row r="6376">
          <cell r="A6376">
            <v>101859</v>
          </cell>
          <cell r="B6376" t="str">
            <v>Modulo control detección de incendios CDRC Cometas</v>
          </cell>
          <cell r="C6376" t="str">
            <v>UN</v>
          </cell>
          <cell r="D6376"/>
          <cell r="E6376">
            <v>43649</v>
          </cell>
          <cell r="F6376">
            <v>902952</v>
          </cell>
          <cell r="G6376" t="str">
            <v/>
          </cell>
          <cell r="H6376" t="str">
            <v>RED CONTRA INCENDIO</v>
          </cell>
          <cell r="I6376" t="str">
            <v>77777777777 - CONTRATO CONSULTORIA CEFE COMETAS</v>
          </cell>
        </row>
        <row r="6377">
          <cell r="A6377">
            <v>101860</v>
          </cell>
          <cell r="B6377" t="str">
            <v>Panel de detección de incendios CDRC Cometas</v>
          </cell>
          <cell r="C6377" t="str">
            <v>UN</v>
          </cell>
          <cell r="D6377"/>
          <cell r="E6377">
            <v>43654</v>
          </cell>
          <cell r="F6377">
            <v>5088232</v>
          </cell>
          <cell r="G6377" t="str">
            <v/>
          </cell>
          <cell r="H6377" t="str">
            <v>RED CONTRA INCENDIO</v>
          </cell>
          <cell r="I6377" t="str">
            <v>77777777777 - CONTRATO CONSULTORIA CEFE COMETAS</v>
          </cell>
        </row>
        <row r="6378">
          <cell r="A6378">
            <v>101861</v>
          </cell>
          <cell r="B6378" t="str">
            <v>Controlador de acceso de dos lectoras CDRC Cometas</v>
          </cell>
          <cell r="C6378" t="str">
            <v>UN</v>
          </cell>
          <cell r="D6378"/>
          <cell r="E6378">
            <v>43654</v>
          </cell>
          <cell r="F6378">
            <v>2544129</v>
          </cell>
          <cell r="G6378" t="str">
            <v/>
          </cell>
          <cell r="H6378" t="str">
            <v>APARATOS ELECTRICOS</v>
          </cell>
          <cell r="I6378" t="str">
            <v>77777777777 - CONTRATO CONSULTORIA CEFE COMETAS</v>
          </cell>
        </row>
        <row r="6379">
          <cell r="A6379">
            <v>101862</v>
          </cell>
          <cell r="B6379" t="str">
            <v>Lector de proximidad para accesos CDRC Cometas</v>
          </cell>
          <cell r="C6379" t="str">
            <v>UN</v>
          </cell>
          <cell r="D6379"/>
          <cell r="E6379">
            <v>43654</v>
          </cell>
          <cell r="F6379">
            <v>860625.01</v>
          </cell>
          <cell r="G6379" t="str">
            <v/>
          </cell>
          <cell r="H6379" t="str">
            <v>APARATOS ELECTRICOS</v>
          </cell>
          <cell r="I6379" t="str">
            <v>77777777777 - CONTRATO CONSULTORIA CEFE COMETAS</v>
          </cell>
        </row>
        <row r="6380">
          <cell r="A6380">
            <v>101863</v>
          </cell>
          <cell r="B6380" t="str">
            <v>Electroimán de 600 lb CDRC Cometas</v>
          </cell>
          <cell r="C6380" t="str">
            <v>UN</v>
          </cell>
          <cell r="D6380"/>
          <cell r="E6380">
            <v>43654</v>
          </cell>
          <cell r="F6380">
            <v>394329</v>
          </cell>
          <cell r="G6380" t="str">
            <v/>
          </cell>
          <cell r="H6380" t="str">
            <v>APARATOS ELECTRICOS</v>
          </cell>
          <cell r="I6380" t="str">
            <v>77777777777 - CONTRATO CONSULTORIA CEFE COMETAS</v>
          </cell>
        </row>
        <row r="6381">
          <cell r="A6381">
            <v>101864</v>
          </cell>
          <cell r="B6381" t="str">
            <v>Tablero de cargas Moviles TCM</v>
          </cell>
          <cell r="C6381" t="str">
            <v>UN</v>
          </cell>
          <cell r="D6381"/>
          <cell r="E6381">
            <v>43728</v>
          </cell>
          <cell r="F6381">
            <v>19707823</v>
          </cell>
          <cell r="G6381" t="str">
            <v/>
          </cell>
          <cell r="H6381" t="str">
            <v>SUBESTACION</v>
          </cell>
          <cell r="I6381" t="str">
            <v>77777777777 - CONTRATO CONSULTORIA CEFE COMETAS</v>
          </cell>
        </row>
        <row r="6382">
          <cell r="A6382">
            <v>101865</v>
          </cell>
          <cell r="B6382" t="str">
            <v>Tablero general de distribución TGDD</v>
          </cell>
          <cell r="C6382" t="str">
            <v>UN</v>
          </cell>
          <cell r="D6382"/>
          <cell r="E6382">
            <v>43728</v>
          </cell>
          <cell r="F6382">
            <v>26794089</v>
          </cell>
          <cell r="G6382" t="str">
            <v/>
          </cell>
          <cell r="H6382" t="str">
            <v>MEDIDORES</v>
          </cell>
          <cell r="I6382" t="str">
            <v>77777777777 - CONTRATO CONSULTORIA CEFE COMETAS</v>
          </cell>
        </row>
        <row r="6383">
          <cell r="A6383">
            <v>101866</v>
          </cell>
          <cell r="B6383" t="str">
            <v>UPS 3 KVA Monofasica</v>
          </cell>
          <cell r="C6383" t="str">
            <v>UN</v>
          </cell>
          <cell r="D6383"/>
          <cell r="E6383">
            <v>44592</v>
          </cell>
          <cell r="F6383">
            <v>2694679.01</v>
          </cell>
          <cell r="G6383" t="str">
            <v/>
          </cell>
          <cell r="H6383" t="str">
            <v>PLANTAS ELECTRICAS</v>
          </cell>
          <cell r="I6383" t="str">
            <v>860061089 - IDRD - PROYECCIÓN</v>
          </cell>
        </row>
        <row r="6384">
          <cell r="A6384">
            <v>101867</v>
          </cell>
          <cell r="B6384" t="str">
            <v>Marco y tapa para camara cs 274</v>
          </cell>
          <cell r="C6384" t="str">
            <v>UN</v>
          </cell>
          <cell r="D6384"/>
          <cell r="E6384">
            <v>45576</v>
          </cell>
          <cell r="F6384">
            <v>280200.01</v>
          </cell>
          <cell r="G6384" t="str">
            <v/>
          </cell>
          <cell r="H6384" t="str">
            <v>MISCELANEA</v>
          </cell>
          <cell r="I6384" t="str">
            <v>555555555555 - IDRD - MEDIANA DE COTIZACIONES</v>
          </cell>
        </row>
        <row r="6385">
          <cell r="A6385">
            <v>101868</v>
          </cell>
          <cell r="B6385" t="str">
            <v>Acople Sanitario/Lav de 1/2" plastico 40cms</v>
          </cell>
          <cell r="C6385" t="str">
            <v>UN</v>
          </cell>
          <cell r="D6385"/>
          <cell r="E6385">
            <v>45708</v>
          </cell>
          <cell r="F6385">
            <v>5244.65</v>
          </cell>
          <cell r="G6385" t="str">
            <v>11755</v>
          </cell>
          <cell r="H6385" t="str">
            <v>REGISTROS Y CHEQUES</v>
          </cell>
          <cell r="I6385" t="str">
            <v>562221312 - IDRD - VALOR CIO AJUSTADO</v>
          </cell>
        </row>
        <row r="6386">
          <cell r="A6386">
            <v>101869</v>
          </cell>
          <cell r="B6386" t="str">
            <v>NVR 16 canales POE CDRC Cometas</v>
          </cell>
          <cell r="C6386" t="str">
            <v>UN</v>
          </cell>
          <cell r="D6386"/>
          <cell r="E6386">
            <v>43654</v>
          </cell>
          <cell r="F6386">
            <v>4278258</v>
          </cell>
          <cell r="G6386" t="str">
            <v/>
          </cell>
          <cell r="H6386" t="str">
            <v>APARATOS ELECTRICOS</v>
          </cell>
          <cell r="I6386" t="str">
            <v>77777777777 - CONTRATO CONSULTORIA CEFE COMETAS</v>
          </cell>
        </row>
        <row r="6387">
          <cell r="A6387">
            <v>101870</v>
          </cell>
          <cell r="B6387" t="str">
            <v>Disco duro 1 TB CDRC Cometas</v>
          </cell>
          <cell r="C6387" t="str">
            <v>UN</v>
          </cell>
          <cell r="D6387"/>
          <cell r="E6387">
            <v>43570</v>
          </cell>
          <cell r="F6387">
            <v>650000</v>
          </cell>
          <cell r="G6387" t="str">
            <v/>
          </cell>
          <cell r="H6387" t="str">
            <v>APARATOS ELECTRICOS</v>
          </cell>
          <cell r="I6387" t="str">
            <v>77777777777 - CONTRATO CONSULTORIA CEFE COMETAS</v>
          </cell>
        </row>
        <row r="6388">
          <cell r="A6388">
            <v>101871</v>
          </cell>
          <cell r="B6388" t="str">
            <v>Monitor HDMI 22" CDRC Cometas</v>
          </cell>
          <cell r="C6388" t="str">
            <v>UN</v>
          </cell>
          <cell r="D6388"/>
          <cell r="E6388">
            <v>43746</v>
          </cell>
          <cell r="F6388">
            <v>713463.31</v>
          </cell>
          <cell r="G6388" t="str">
            <v/>
          </cell>
          <cell r="H6388" t="str">
            <v>MISCELANEA</v>
          </cell>
          <cell r="I6388" t="str">
            <v>77777777777 - CONTRATO CONSULTORIA CEFE COMETAS</v>
          </cell>
        </row>
        <row r="6389">
          <cell r="A6389">
            <v>101872</v>
          </cell>
          <cell r="B6389" t="str">
            <v>Certificación Retie Predio IDU-La Candelaria</v>
          </cell>
          <cell r="C6389" t="str">
            <v>UN</v>
          </cell>
          <cell r="D6389"/>
          <cell r="E6389">
            <v>43571</v>
          </cell>
          <cell r="F6389">
            <v>1309000</v>
          </cell>
          <cell r="G6389" t="str">
            <v/>
          </cell>
          <cell r="H6389" t="str">
            <v>TARIFAS Y SERVICIOS</v>
          </cell>
          <cell r="I6389" t="str">
            <v>555555555555 - IDRD - MEDIANA DE COTIZACIONES</v>
          </cell>
        </row>
        <row r="6390">
          <cell r="A6390">
            <v>101873</v>
          </cell>
          <cell r="B6390" t="str">
            <v>Tablero General de Distribución AE311 CDRC Cometas</v>
          </cell>
          <cell r="C6390" t="str">
            <v>UN</v>
          </cell>
          <cell r="D6390"/>
          <cell r="E6390">
            <v>43735</v>
          </cell>
          <cell r="F6390">
            <v>14494089</v>
          </cell>
          <cell r="G6390" t="str">
            <v/>
          </cell>
          <cell r="H6390" t="str">
            <v>CAJAS, ARMARIOS, TABLEROS</v>
          </cell>
          <cell r="I6390" t="str">
            <v>77777777777 - CONTRATO CONSULTORIA CEFE COMETAS</v>
          </cell>
        </row>
        <row r="6391">
          <cell r="A6391">
            <v>101874</v>
          </cell>
          <cell r="B6391" t="str">
            <v>Tablero bypass 60A CDRC Cometas</v>
          </cell>
          <cell r="C6391" t="str">
            <v>UN</v>
          </cell>
          <cell r="D6391"/>
          <cell r="E6391">
            <v>43571</v>
          </cell>
          <cell r="F6391">
            <v>3500000</v>
          </cell>
          <cell r="G6391" t="str">
            <v/>
          </cell>
          <cell r="H6391" t="str">
            <v>APARATOS ELECTRICOS</v>
          </cell>
          <cell r="I6391" t="str">
            <v>77777777777 - CONTRATO CONSULTORIA CEFE COMETAS</v>
          </cell>
        </row>
        <row r="6392">
          <cell r="A6392">
            <v>101875</v>
          </cell>
          <cell r="B6392" t="str">
            <v>Tablero general de distribución TGDC CDRC Cometas</v>
          </cell>
          <cell r="C6392" t="str">
            <v>UN</v>
          </cell>
          <cell r="D6392"/>
          <cell r="E6392">
            <v>43735</v>
          </cell>
          <cell r="F6392">
            <v>26794089</v>
          </cell>
          <cell r="G6392" t="str">
            <v/>
          </cell>
          <cell r="H6392" t="str">
            <v>APARATOS ELECTRICOS</v>
          </cell>
          <cell r="I6392" t="str">
            <v>77777777777 - CONTRATO CONSULTORIA CEFE COMETAS</v>
          </cell>
        </row>
        <row r="6393">
          <cell r="A6393">
            <v>101876</v>
          </cell>
          <cell r="B6393" t="str">
            <v>Barraje de Tierra TMGB CDRC Cometas</v>
          </cell>
          <cell r="C6393" t="str">
            <v>UN</v>
          </cell>
          <cell r="D6393"/>
          <cell r="E6393">
            <v>43654</v>
          </cell>
          <cell r="F6393">
            <v>436265</v>
          </cell>
          <cell r="G6393" t="str">
            <v/>
          </cell>
          <cell r="H6393" t="str">
            <v>APARATOS ELECTRICOS</v>
          </cell>
          <cell r="I6393" t="str">
            <v>77777777777 - CONTRATO CONSULTORIA CEFE COMETAS</v>
          </cell>
        </row>
        <row r="6394">
          <cell r="A6394">
            <v>101877</v>
          </cell>
          <cell r="B6394" t="str">
            <v>Barraje de Tierra TGB CDRC Cometas</v>
          </cell>
          <cell r="C6394" t="str">
            <v>UN</v>
          </cell>
          <cell r="D6394"/>
          <cell r="E6394">
            <v>43654</v>
          </cell>
          <cell r="F6394">
            <v>387534</v>
          </cell>
          <cell r="G6394" t="str">
            <v/>
          </cell>
          <cell r="H6394" t="str">
            <v>APARATOS ELECTRICOS</v>
          </cell>
          <cell r="I6394" t="str">
            <v>77777777777 - CONTRATO CONSULTORIA CEFE COMETAS</v>
          </cell>
        </row>
        <row r="6395">
          <cell r="A6395">
            <v>101878</v>
          </cell>
          <cell r="B6395" t="str">
            <v>TABLERO DE CARGAS NORMALES 208V - TND CDRC Cometas</v>
          </cell>
          <cell r="C6395" t="str">
            <v>UN</v>
          </cell>
          <cell r="D6395"/>
          <cell r="E6395">
            <v>43572</v>
          </cell>
          <cell r="F6395">
            <v>12500000</v>
          </cell>
          <cell r="G6395" t="str">
            <v/>
          </cell>
          <cell r="H6395" t="str">
            <v>CAJAS, ARMARIOS, TABLEROS</v>
          </cell>
          <cell r="I6395" t="str">
            <v>77777777777 - CONTRATO CONSULTORIA CEFE COMETAS</v>
          </cell>
        </row>
        <row r="6396">
          <cell r="A6396">
            <v>101879</v>
          </cell>
          <cell r="B6396" t="str">
            <v>ARANDELA CURVA CUAD 2-1/4X2-1/4X3/16 CDRC Cometas</v>
          </cell>
          <cell r="C6396" t="str">
            <v>UN</v>
          </cell>
          <cell r="D6396"/>
          <cell r="E6396">
            <v>43577</v>
          </cell>
          <cell r="F6396">
            <v>1375</v>
          </cell>
          <cell r="G6396" t="str">
            <v/>
          </cell>
          <cell r="H6396" t="str">
            <v>FERRETERIA Y HERRAMIENTAS</v>
          </cell>
          <cell r="I6396" t="str">
            <v>77777777777 - CONTRATO CONSULTORIA CEFE COMETAS</v>
          </cell>
        </row>
        <row r="6397">
          <cell r="A6397">
            <v>101880</v>
          </cell>
          <cell r="B6397" t="str">
            <v>ARANDELA PLANA REDONDA DE 5/8" CDRC Cometas</v>
          </cell>
          <cell r="C6397" t="str">
            <v>UN</v>
          </cell>
          <cell r="D6397"/>
          <cell r="E6397">
            <v>44588</v>
          </cell>
          <cell r="F6397">
            <v>478</v>
          </cell>
          <cell r="G6397" t="str">
            <v/>
          </cell>
          <cell r="H6397" t="str">
            <v>FERRETERIA Y HERRAMIENTAS</v>
          </cell>
          <cell r="I6397" t="str">
            <v>860061089 - IDRD - PROYECCIÓN</v>
          </cell>
        </row>
        <row r="6398">
          <cell r="A6398">
            <v>101881</v>
          </cell>
          <cell r="B6398" t="str">
            <v>AISLADOR SUSPENSIÓN SINTÉTICO 15KV CDRC Cometas</v>
          </cell>
          <cell r="C6398" t="str">
            <v>UN</v>
          </cell>
          <cell r="D6398"/>
          <cell r="E6398">
            <v>44589</v>
          </cell>
          <cell r="F6398">
            <v>41496</v>
          </cell>
          <cell r="G6398" t="str">
            <v>ANSI 52 - 30</v>
          </cell>
          <cell r="H6398" t="str">
            <v>INST. ELECTRICAS</v>
          </cell>
          <cell r="I6398" t="str">
            <v>860061089 - IDRD - PROYECCIÓN</v>
          </cell>
        </row>
        <row r="6399">
          <cell r="A6399">
            <v>101882</v>
          </cell>
          <cell r="B6399" t="str">
            <v>DPS POLIMÉRICO 15 KV 10 KA TIPO LÍNEA CDRC Cometas</v>
          </cell>
          <cell r="C6399" t="str">
            <v>UN</v>
          </cell>
          <cell r="D6399"/>
          <cell r="E6399">
            <v>43734</v>
          </cell>
          <cell r="F6399">
            <v>105350</v>
          </cell>
          <cell r="G6399" t="str">
            <v/>
          </cell>
          <cell r="H6399" t="str">
            <v>APARATOS ELECTRICOS</v>
          </cell>
          <cell r="I6399" t="str">
            <v>6555555555 - IDRD - MENOR VALOR   DE COTIZACIONES</v>
          </cell>
        </row>
        <row r="6400">
          <cell r="A6400">
            <v>101883</v>
          </cell>
          <cell r="B6400" t="str">
            <v>AccPis-SalModCruzado-PletinaRectangulaCRDC-COMETAS</v>
          </cell>
          <cell r="C6400" t="str">
            <v>UN</v>
          </cell>
          <cell r="D6400"/>
          <cell r="E6400">
            <v>43578</v>
          </cell>
          <cell r="F6400">
            <v>1700000</v>
          </cell>
          <cell r="G6400" t="str">
            <v/>
          </cell>
          <cell r="H6400" t="str">
            <v>PISCINAS</v>
          </cell>
          <cell r="I6400" t="str">
            <v>77777777777 - CONTRATO CONSULTORIA CEFE COMETAS</v>
          </cell>
        </row>
        <row r="6401">
          <cell r="A6401">
            <v>101884</v>
          </cell>
          <cell r="B6401" t="str">
            <v>PasoEmbebidoPRFV NormalizadoPiscinaCRDC-COMETAS</v>
          </cell>
          <cell r="C6401" t="str">
            <v>UN</v>
          </cell>
          <cell r="D6401"/>
          <cell r="E6401">
            <v>43578</v>
          </cell>
          <cell r="F6401">
            <v>100000</v>
          </cell>
          <cell r="G6401" t="str">
            <v/>
          </cell>
          <cell r="H6401" t="str">
            <v>PISCINAS</v>
          </cell>
          <cell r="I6401" t="str">
            <v>77777777777 - CONTRATO CONSULTORIA CEFE COMETAS</v>
          </cell>
        </row>
        <row r="6402">
          <cell r="A6402">
            <v>101885</v>
          </cell>
          <cell r="B6402" t="str">
            <v>ESLABÓN DE ENGANCHE, PASADOR Y OJAL CDRC Cometas</v>
          </cell>
          <cell r="C6402" t="str">
            <v>UN</v>
          </cell>
          <cell r="D6402"/>
          <cell r="E6402">
            <v>44590</v>
          </cell>
          <cell r="F6402">
            <v>13657</v>
          </cell>
          <cell r="G6402" t="str">
            <v/>
          </cell>
          <cell r="H6402" t="str">
            <v>FERRETERIA</v>
          </cell>
          <cell r="I6402" t="str">
            <v>860061089 - IDRD - PROYECCIÓN</v>
          </cell>
        </row>
        <row r="6403">
          <cell r="A6403">
            <v>101886</v>
          </cell>
          <cell r="B6403" t="str">
            <v>ESPARRAGO GALVANIZADO DE 5/8" X 18" CDRC Cometas</v>
          </cell>
          <cell r="C6403" t="str">
            <v>UN</v>
          </cell>
          <cell r="D6403"/>
          <cell r="E6403">
            <v>44590</v>
          </cell>
          <cell r="F6403">
            <v>8704.01</v>
          </cell>
          <cell r="G6403" t="str">
            <v/>
          </cell>
          <cell r="H6403" t="str">
            <v>FERRETERIA</v>
          </cell>
          <cell r="I6403" t="str">
            <v>860061089 - IDRD - PROYECCIÓN</v>
          </cell>
        </row>
        <row r="6404">
          <cell r="A6404">
            <v>101887</v>
          </cell>
          <cell r="B6404" t="str">
            <v>PERNO DE MÁQUINA DE 5/8" X 18" CDRC Cometas</v>
          </cell>
          <cell r="C6404" t="str">
            <v>UN</v>
          </cell>
          <cell r="D6404"/>
          <cell r="E6404">
            <v>43734</v>
          </cell>
          <cell r="F6404">
            <v>6638.71</v>
          </cell>
          <cell r="G6404" t="str">
            <v/>
          </cell>
          <cell r="H6404" t="str">
            <v>APARATOS ELECTRICOS</v>
          </cell>
          <cell r="I6404" t="str">
            <v>77777777777 - CONTRATO CONSULTORIA CEFE COMETAS</v>
          </cell>
        </row>
        <row r="6405">
          <cell r="A6405">
            <v>101888</v>
          </cell>
          <cell r="B6405" t="str">
            <v>CANASTA CONCRETO ARMADO PARA POSTE (CEFE COMETAS)</v>
          </cell>
          <cell r="C6405" t="str">
            <v>UN</v>
          </cell>
          <cell r="D6405"/>
          <cell r="E6405">
            <v>43579</v>
          </cell>
          <cell r="F6405">
            <v>60000</v>
          </cell>
          <cell r="G6405" t="str">
            <v/>
          </cell>
          <cell r="H6405" t="str">
            <v>AGREGADOS CONCRETOS Y MORTEROS</v>
          </cell>
          <cell r="I6405" t="str">
            <v>77777777777 - CONTRATO CONSULTORIA CEFE COMETAS</v>
          </cell>
        </row>
        <row r="6406">
          <cell r="A6406">
            <v>101889</v>
          </cell>
          <cell r="B6406" t="str">
            <v>FiltroArenØ79"/2000MmConexiónLateralCRDC-Cometas</v>
          </cell>
          <cell r="C6406" t="str">
            <v>UN</v>
          </cell>
          <cell r="D6406"/>
          <cell r="E6406">
            <v>43579</v>
          </cell>
          <cell r="F6406">
            <v>16900000</v>
          </cell>
          <cell r="G6406" t="str">
            <v/>
          </cell>
          <cell r="H6406" t="str">
            <v>PISCINAS</v>
          </cell>
          <cell r="I6406" t="str">
            <v>77777777777 - CONTRATO CONSULTORIA CEFE COMETAS</v>
          </cell>
        </row>
        <row r="6407">
          <cell r="A6407">
            <v>101890</v>
          </cell>
          <cell r="B6407" t="str">
            <v>TUBERIA DESFOGUE PARA GRUPO (CEFE COMETAS)</v>
          </cell>
          <cell r="C6407" t="str">
            <v>UN</v>
          </cell>
          <cell r="D6407"/>
          <cell r="E6407">
            <v>43579</v>
          </cell>
          <cell r="F6407">
            <v>179624.79</v>
          </cell>
          <cell r="G6407" t="str">
            <v/>
          </cell>
          <cell r="H6407" t="str">
            <v>INST. HIDRAUL/SANIT. Y LAMINAS</v>
          </cell>
          <cell r="I6407" t="str">
            <v>77777777777 - CONTRATO CONSULTORIA CEFE COMETAS</v>
          </cell>
        </row>
        <row r="6408">
          <cell r="A6408">
            <v>101891</v>
          </cell>
          <cell r="B6408" t="str">
            <v>GRUPO ELECTRÓGENO 500KVA FP 0.8, 440V/254V (CEFE COMETAS)</v>
          </cell>
          <cell r="C6408" t="str">
            <v>UN</v>
          </cell>
          <cell r="D6408"/>
          <cell r="E6408">
            <v>43579</v>
          </cell>
          <cell r="F6408">
            <v>105900480</v>
          </cell>
          <cell r="G6408" t="str">
            <v/>
          </cell>
          <cell r="H6408" t="str">
            <v>EQUIPOS ESPECIALES</v>
          </cell>
          <cell r="I6408" t="str">
            <v>77777777777 - CONTRATO CONSULTORIA CEFE COMETAS</v>
          </cell>
        </row>
        <row r="6409">
          <cell r="A6409">
            <v>101892</v>
          </cell>
          <cell r="B6409" t="str">
            <v>BombaCentrifugaQ:70 M³/H; 7,5 HpCRDC-Cometas</v>
          </cell>
          <cell r="C6409" t="str">
            <v>UN</v>
          </cell>
          <cell r="D6409"/>
          <cell r="E6409">
            <v>43579</v>
          </cell>
          <cell r="F6409">
            <v>24452715</v>
          </cell>
          <cell r="G6409" t="str">
            <v/>
          </cell>
          <cell r="H6409" t="str">
            <v>PISCINAS</v>
          </cell>
          <cell r="I6409" t="str">
            <v>77777777777 - CONTRATO CONSULTORIA CEFE COMETAS</v>
          </cell>
        </row>
        <row r="6410">
          <cell r="A6410">
            <v>101893</v>
          </cell>
          <cell r="B6410" t="str">
            <v>REFLECTOR SUBACUÁTICO LED14W/12VAC(CEFE COMETAS)</v>
          </cell>
          <cell r="C6410" t="str">
            <v>UN</v>
          </cell>
          <cell r="D6410"/>
          <cell r="E6410">
            <v>43579</v>
          </cell>
          <cell r="F6410">
            <v>1211000</v>
          </cell>
          <cell r="G6410" t="str">
            <v/>
          </cell>
          <cell r="H6410" t="str">
            <v>INST. ELECTRICAS</v>
          </cell>
          <cell r="I6410" t="str">
            <v>77777777777 - CONTRATO CONSULTORIA CEFE COMETAS</v>
          </cell>
        </row>
        <row r="6411">
          <cell r="A6411">
            <v>101894</v>
          </cell>
          <cell r="B6411" t="str">
            <v>CAJA PASO ELÉCTRICA PLÁSTICA PISCINA (CEFE COMETAS</v>
          </cell>
          <cell r="C6411" t="str">
            <v>UN</v>
          </cell>
          <cell r="D6411"/>
          <cell r="E6411">
            <v>43579</v>
          </cell>
          <cell r="F6411">
            <v>83339</v>
          </cell>
          <cell r="G6411" t="str">
            <v/>
          </cell>
          <cell r="H6411" t="str">
            <v>INST. ELECTRICAS</v>
          </cell>
          <cell r="I6411" t="str">
            <v>77777777777 - CONTRATO CONSULTORIA CEFE COMETAS</v>
          </cell>
        </row>
        <row r="6412">
          <cell r="A6412">
            <v>101895</v>
          </cell>
          <cell r="B6412" t="str">
            <v>CalentadorMEGATHERM 1200 KBTUCRDC-Cometas</v>
          </cell>
          <cell r="C6412" t="str">
            <v>UN</v>
          </cell>
          <cell r="D6412"/>
          <cell r="E6412">
            <v>43579</v>
          </cell>
          <cell r="F6412">
            <v>81249999.989999995</v>
          </cell>
          <cell r="G6412" t="str">
            <v/>
          </cell>
          <cell r="H6412" t="str">
            <v>PISCINAS</v>
          </cell>
          <cell r="I6412" t="str">
            <v>77777777777 - CONTRATO CONSULTORIA CEFE COMETAS</v>
          </cell>
        </row>
        <row r="6413">
          <cell r="A6413">
            <v>101896</v>
          </cell>
          <cell r="B6413" t="str">
            <v>SistDesinfeccUltraviolet60m³/h220V50HzCRDC-Cometas</v>
          </cell>
          <cell r="C6413" t="str">
            <v>UN</v>
          </cell>
          <cell r="D6413"/>
          <cell r="E6413">
            <v>43579</v>
          </cell>
          <cell r="F6413">
            <v>4900000</v>
          </cell>
          <cell r="G6413" t="str">
            <v/>
          </cell>
          <cell r="H6413" t="str">
            <v>PISCINAS</v>
          </cell>
          <cell r="I6413" t="str">
            <v>77777777777 - CONTRATO CONSULTORIA CEFE COMETAS</v>
          </cell>
        </row>
        <row r="6414">
          <cell r="A6414">
            <v>101897</v>
          </cell>
          <cell r="B6414" t="str">
            <v>VálvulaBolaPVCØ3"CON2Universal-CRDC-Cometas</v>
          </cell>
          <cell r="C6414" t="str">
            <v>UN</v>
          </cell>
          <cell r="D6414"/>
          <cell r="E6414">
            <v>43579</v>
          </cell>
          <cell r="F6414">
            <v>450000</v>
          </cell>
          <cell r="G6414" t="str">
            <v/>
          </cell>
          <cell r="H6414" t="str">
            <v>PISCINAS</v>
          </cell>
          <cell r="I6414" t="str">
            <v>77777777777 - CONTRATO CONSULTORIA CEFE COMETAS</v>
          </cell>
        </row>
        <row r="6415">
          <cell r="A6415">
            <v>101898</v>
          </cell>
          <cell r="B6415" t="str">
            <v>TableroControlPisCompeticionCRDC-Cometas</v>
          </cell>
          <cell r="C6415" t="str">
            <v>UN</v>
          </cell>
          <cell r="D6415"/>
          <cell r="E6415">
            <v>43580</v>
          </cell>
          <cell r="F6415">
            <v>16000000</v>
          </cell>
          <cell r="G6415" t="str">
            <v/>
          </cell>
          <cell r="H6415" t="str">
            <v>PISCINAS</v>
          </cell>
          <cell r="I6415" t="str">
            <v>77777777777 - CONTRATO CONSULTORIA CEFE COMETAS</v>
          </cell>
        </row>
        <row r="6416">
          <cell r="A6416">
            <v>101899</v>
          </cell>
          <cell r="B6416" t="str">
            <v>Sistema de Liberación de Vacio - CRDC-Cometas</v>
          </cell>
          <cell r="C6416" t="str">
            <v>UN</v>
          </cell>
          <cell r="D6416"/>
          <cell r="E6416">
            <v>43580</v>
          </cell>
          <cell r="F6416">
            <v>3200000</v>
          </cell>
          <cell r="G6416" t="str">
            <v/>
          </cell>
          <cell r="H6416" t="str">
            <v>PISCINAS</v>
          </cell>
          <cell r="I6416" t="str">
            <v>77777777777 - CONTRATO CONSULTORIA CEFE COMETAS</v>
          </cell>
        </row>
        <row r="6417">
          <cell r="A6417">
            <v>101900</v>
          </cell>
          <cell r="B6417" t="str">
            <v>Abrazadera Tipo Pera/Trapecio 6"</v>
          </cell>
          <cell r="C6417" t="str">
            <v>UN</v>
          </cell>
          <cell r="D6417"/>
          <cell r="E6417">
            <v>44589</v>
          </cell>
          <cell r="F6417">
            <v>14786</v>
          </cell>
          <cell r="G6417" t="str">
            <v/>
          </cell>
          <cell r="H6417" t="str">
            <v>INST. ELECTRICAS</v>
          </cell>
          <cell r="I6417" t="str">
            <v>860061089 - IDRD - PROYECCIÓN</v>
          </cell>
        </row>
        <row r="6418">
          <cell r="A6418">
            <v>101901</v>
          </cell>
          <cell r="B6418" t="str">
            <v>RecubrimInternoPiscinaMembranaPVC-CRDC-Cometas</v>
          </cell>
          <cell r="C6418" t="str">
            <v>M2</v>
          </cell>
          <cell r="D6418"/>
          <cell r="E6418">
            <v>45706</v>
          </cell>
          <cell r="F6418">
            <v>158477</v>
          </cell>
          <cell r="G6418" t="str">
            <v/>
          </cell>
          <cell r="H6418" t="str">
            <v>IMPERMEABILIZANTES</v>
          </cell>
          <cell r="I6418" t="str">
            <v>8956232 - IDRD - MEDIA ARMONICA COTIZACIONES</v>
          </cell>
        </row>
        <row r="6419">
          <cell r="A6419">
            <v>101902</v>
          </cell>
          <cell r="B6419" t="str">
            <v>SeñalizacionCarrilesMembranaPVC-CRDC-Cometas</v>
          </cell>
          <cell r="C6419" t="str">
            <v>ML</v>
          </cell>
          <cell r="D6419"/>
          <cell r="E6419">
            <v>43580</v>
          </cell>
          <cell r="F6419">
            <v>120000</v>
          </cell>
          <cell r="G6419" t="str">
            <v/>
          </cell>
          <cell r="H6419" t="str">
            <v>PISCINAS</v>
          </cell>
          <cell r="I6419" t="str">
            <v>77777777777 - CONTRATO CONSULTORIA CEFE COMETAS</v>
          </cell>
        </row>
        <row r="6420">
          <cell r="A6420">
            <v>101903</v>
          </cell>
          <cell r="B6420" t="str">
            <v>PROTECTOR HIDROFUGANTE WPC</v>
          </cell>
          <cell r="C6420" t="str">
            <v>GLN</v>
          </cell>
          <cell r="D6420"/>
          <cell r="E6420">
            <v>43584</v>
          </cell>
          <cell r="F6420">
            <v>142825</v>
          </cell>
          <cell r="G6420" t="str">
            <v/>
          </cell>
          <cell r="H6420" t="str">
            <v>IMPERMEABIL.,ADITIVOS,QUIMICOS</v>
          </cell>
          <cell r="I6420" t="str">
            <v>66665555555 - IDRD - MEDIA ARITMETICA DE COTIZACIONES</v>
          </cell>
        </row>
        <row r="6421">
          <cell r="A6421">
            <v>101904</v>
          </cell>
          <cell r="B6421" t="str">
            <v>REJILLA DE FONDO ANTIATRAPAMIENTO DE 9"X9"</v>
          </cell>
          <cell r="C6421" t="str">
            <v>UN</v>
          </cell>
          <cell r="D6421"/>
          <cell r="E6421">
            <v>43584</v>
          </cell>
          <cell r="F6421">
            <v>245147</v>
          </cell>
          <cell r="G6421" t="str">
            <v/>
          </cell>
          <cell r="H6421" t="str">
            <v>EQUIPOS ESPECIALES</v>
          </cell>
          <cell r="I6421" t="str">
            <v>8956232 - IDRD - MEDIA ARMONICA COTIZACIONES</v>
          </cell>
        </row>
        <row r="6422">
          <cell r="A6422">
            <v>101905</v>
          </cell>
          <cell r="B6422" t="str">
            <v>ModuloPolifuncionalDiscap-6-usuariosGimnasioALibre</v>
          </cell>
          <cell r="C6422" t="str">
            <v>UN</v>
          </cell>
          <cell r="D6422"/>
          <cell r="E6422">
            <v>43585</v>
          </cell>
          <cell r="F6422">
            <v>17547740</v>
          </cell>
          <cell r="G6422" t="str">
            <v/>
          </cell>
          <cell r="H6422" t="str">
            <v>MOBILIARIO PARQUES</v>
          </cell>
          <cell r="I6422" t="str">
            <v>6555555555 - IDRD - MENOR VALOR   DE COTIZACIONES</v>
          </cell>
        </row>
        <row r="6423">
          <cell r="A6423">
            <v>101906</v>
          </cell>
          <cell r="B6423" t="str">
            <v>COMPRESOR AIRE LUBRICADO 2H 108 Lt 125 Psi Max</v>
          </cell>
          <cell r="C6423" t="str">
            <v>UN</v>
          </cell>
          <cell r="D6423"/>
          <cell r="E6423">
            <v>43595</v>
          </cell>
          <cell r="F6423">
            <v>2059822</v>
          </cell>
          <cell r="G6423" t="str">
            <v/>
          </cell>
          <cell r="H6423" t="str">
            <v>EQUIPOS ESPECIALES</v>
          </cell>
          <cell r="I6423" t="str">
            <v>666666666252 - IDRD - MEDIA GEOMETRICA COTIZACIONES</v>
          </cell>
        </row>
        <row r="6424">
          <cell r="A6424">
            <v>101907</v>
          </cell>
          <cell r="B6424" t="str">
            <v>BalaLED-sobreponer29.6cm24W1560lmCRDC-COMETAS</v>
          </cell>
          <cell r="C6424" t="str">
            <v>UN</v>
          </cell>
          <cell r="D6424"/>
          <cell r="E6424">
            <v>43649</v>
          </cell>
          <cell r="F6424">
            <v>83941.01</v>
          </cell>
          <cell r="G6424" t="str">
            <v/>
          </cell>
          <cell r="H6424" t="str">
            <v>LAMPARAS</v>
          </cell>
          <cell r="I6424" t="str">
            <v>77777777777 - CONTRATO CONSULTORIA CEFE COMETAS</v>
          </cell>
        </row>
        <row r="6425">
          <cell r="A6425">
            <v>101908</v>
          </cell>
          <cell r="B6425" t="str">
            <v>Kit Silla Yee (160x110) PVC</v>
          </cell>
          <cell r="C6425" t="str">
            <v>UN</v>
          </cell>
          <cell r="D6425"/>
          <cell r="E6425">
            <v>43599</v>
          </cell>
          <cell r="F6425">
            <v>58523</v>
          </cell>
          <cell r="G6425" t="str">
            <v/>
          </cell>
          <cell r="H6425" t="str">
            <v>ACCESORIOS HIDROSANITARIOS</v>
          </cell>
          <cell r="I6425" t="str">
            <v>6555555555 - IDRD - MENOR VALOR   DE COTIZACIONES</v>
          </cell>
        </row>
        <row r="6426">
          <cell r="A6426">
            <v>101909</v>
          </cell>
          <cell r="B6426" t="str">
            <v>BalaLED-Incrus22.6Cm57.8W4730lm3000KCRDC-COMETAS</v>
          </cell>
          <cell r="C6426" t="str">
            <v>UN</v>
          </cell>
          <cell r="D6426"/>
          <cell r="E6426">
            <v>43649</v>
          </cell>
          <cell r="F6426">
            <v>2428657.0099999998</v>
          </cell>
          <cell r="G6426" t="str">
            <v/>
          </cell>
          <cell r="H6426" t="str">
            <v>LAMPARAS</v>
          </cell>
          <cell r="I6426" t="str">
            <v>77777777777 - CONTRATO CONSULTORIA CEFE COMETAS</v>
          </cell>
        </row>
        <row r="6427">
          <cell r="A6427">
            <v>101910</v>
          </cell>
          <cell r="B6427" t="str">
            <v>Cable Acero Encauchetado Ø1/8"</v>
          </cell>
          <cell r="C6427" t="str">
            <v>ML</v>
          </cell>
          <cell r="D6427"/>
          <cell r="E6427">
            <v>43601</v>
          </cell>
          <cell r="F6427">
            <v>1331</v>
          </cell>
          <cell r="G6427" t="str">
            <v/>
          </cell>
          <cell r="H6427" t="str">
            <v>FERRETERIA Y HERRAMIENTAS</v>
          </cell>
          <cell r="I6427" t="str">
            <v>66665555555 - IDRD - MEDIA ARITMETICA DE COTIZACIONES</v>
          </cell>
        </row>
        <row r="6428">
          <cell r="A6428">
            <v>101911</v>
          </cell>
          <cell r="B6428" t="str">
            <v>Cable Acero Encauchetado Ø1/4"</v>
          </cell>
          <cell r="C6428" t="str">
            <v>ML</v>
          </cell>
          <cell r="D6428"/>
          <cell r="E6428">
            <v>43601</v>
          </cell>
          <cell r="F6428">
            <v>3225.99</v>
          </cell>
          <cell r="G6428" t="str">
            <v/>
          </cell>
          <cell r="H6428" t="str">
            <v>FERRETERIA Y HERRAMIENTAS</v>
          </cell>
          <cell r="I6428" t="str">
            <v>66665555555 - IDRD - MEDIA ARITMETICA DE COTIZACIONES</v>
          </cell>
        </row>
        <row r="6429">
          <cell r="A6429">
            <v>101913</v>
          </cell>
          <cell r="B6429" t="str">
            <v>Polea de 2" sencilla cabeza movil</v>
          </cell>
          <cell r="C6429" t="str">
            <v>UN</v>
          </cell>
          <cell r="D6429"/>
          <cell r="E6429">
            <v>43602</v>
          </cell>
          <cell r="F6429">
            <v>10127</v>
          </cell>
          <cell r="G6429" t="str">
            <v/>
          </cell>
          <cell r="H6429" t="str">
            <v>MISCELANEA</v>
          </cell>
          <cell r="I6429" t="str">
            <v>8956232 - IDRD - MEDIA ARMONICA COTIZACIONES</v>
          </cell>
        </row>
        <row r="6430">
          <cell r="A6430">
            <v>101914</v>
          </cell>
          <cell r="B6430" t="str">
            <v>JUEGO RED GRAN ESCALA TOBOGAN TORRE 9,2 MTS CAP 94</v>
          </cell>
          <cell r="C6430" t="str">
            <v>UN</v>
          </cell>
          <cell r="D6430"/>
          <cell r="E6430">
            <v>43602</v>
          </cell>
          <cell r="F6430">
            <v>736796736</v>
          </cell>
          <cell r="G6430" t="str">
            <v/>
          </cell>
          <cell r="H6430" t="str">
            <v>MOBILIARIO PARQUES</v>
          </cell>
          <cell r="I6430" t="str">
            <v>5898454121 - BALERCO  S.A.S.</v>
          </cell>
        </row>
        <row r="6431">
          <cell r="A6431">
            <v>101915</v>
          </cell>
          <cell r="B6431" t="str">
            <v>VIDRIO AHUMADO ESPESOR 4MM</v>
          </cell>
          <cell r="C6431" t="str">
            <v>M2</v>
          </cell>
          <cell r="D6431"/>
          <cell r="E6431"/>
          <cell r="F6431">
            <v>0</v>
          </cell>
          <cell r="G6431" t="str">
            <v/>
          </cell>
          <cell r="H6431" t="str">
            <v>MISCELANEA</v>
          </cell>
          <cell r="I6431"/>
        </row>
        <row r="6432">
          <cell r="A6432">
            <v>101916</v>
          </cell>
          <cell r="B6432" t="str">
            <v>Soldadura 6011 diametro de 1/8</v>
          </cell>
          <cell r="C6432" t="str">
            <v>KG</v>
          </cell>
          <cell r="D6432"/>
          <cell r="E6432">
            <v>43602</v>
          </cell>
          <cell r="F6432">
            <v>8333</v>
          </cell>
          <cell r="G6432" t="str">
            <v/>
          </cell>
          <cell r="H6432" t="str">
            <v>MISCELANEA</v>
          </cell>
          <cell r="I6432" t="str">
            <v>8956232 - IDRD - MEDIA ARMONICA COTIZACIONES</v>
          </cell>
        </row>
        <row r="6433">
          <cell r="A6433">
            <v>101917</v>
          </cell>
          <cell r="B6433" t="str">
            <v>BOMBA SUMERGIBLE 1/2 HP A 2 METROS</v>
          </cell>
          <cell r="C6433" t="str">
            <v>UN</v>
          </cell>
          <cell r="D6433"/>
          <cell r="E6433">
            <v>43602</v>
          </cell>
          <cell r="F6433">
            <v>839214</v>
          </cell>
          <cell r="G6433" t="str">
            <v/>
          </cell>
          <cell r="H6433" t="str">
            <v>MISCELANEA</v>
          </cell>
          <cell r="I6433" t="str">
            <v>8956232 - IDRD - MEDIA ARMONICA COTIZACIONES</v>
          </cell>
        </row>
        <row r="6434">
          <cell r="A6434">
            <v>101918</v>
          </cell>
          <cell r="B6434" t="str">
            <v>Rodillos para puerta B 43</v>
          </cell>
          <cell r="C6434" t="str">
            <v>UN</v>
          </cell>
          <cell r="D6434"/>
          <cell r="E6434">
            <v>43602</v>
          </cell>
          <cell r="F6434">
            <v>18800</v>
          </cell>
          <cell r="G6434" t="str">
            <v/>
          </cell>
          <cell r="H6434" t="str">
            <v>MISCELANEA</v>
          </cell>
          <cell r="I6434" t="str">
            <v>8956232 - IDRD - MEDIA ARMONICA COTIZACIONES</v>
          </cell>
        </row>
        <row r="6435">
          <cell r="A6435">
            <v>101919</v>
          </cell>
          <cell r="B6435" t="str">
            <v>LAMINA DE ZINC LISA 2.14X0.90 CALIBRE 34</v>
          </cell>
          <cell r="C6435" t="str">
            <v>UN</v>
          </cell>
          <cell r="D6435"/>
          <cell r="E6435">
            <v>43693</v>
          </cell>
          <cell r="F6435">
            <v>31492.01</v>
          </cell>
          <cell r="G6435" t="str">
            <v/>
          </cell>
          <cell r="H6435" t="str">
            <v>CARPINTERIA METALICA</v>
          </cell>
          <cell r="I6435" t="str">
            <v>8956232 - IDRD - MEDIA ARMONICA COTIZACIONES</v>
          </cell>
        </row>
        <row r="6436">
          <cell r="A6436">
            <v>101920</v>
          </cell>
          <cell r="B6436" t="str">
            <v>SELLANTE PARA JUNTA METALICA HOLL  MAX O,25MM</v>
          </cell>
          <cell r="C6436" t="str">
            <v>UN</v>
          </cell>
          <cell r="D6436"/>
          <cell r="E6436">
            <v>43602</v>
          </cell>
          <cell r="F6436">
            <v>54200</v>
          </cell>
          <cell r="G6436" t="str">
            <v/>
          </cell>
          <cell r="H6436" t="str">
            <v>MISCELANEA</v>
          </cell>
          <cell r="I6436" t="str">
            <v>555555555555 - IDRD - MEDIANA DE COTIZACIONES</v>
          </cell>
        </row>
        <row r="6437">
          <cell r="A6437">
            <v>101921</v>
          </cell>
          <cell r="B6437" t="str">
            <v>CERRADURA DE SOBRE PONER 396 DE ROSETA YALE</v>
          </cell>
          <cell r="C6437" t="str">
            <v>UN</v>
          </cell>
          <cell r="D6437"/>
          <cell r="E6437">
            <v>43602</v>
          </cell>
          <cell r="F6437">
            <v>125205.01</v>
          </cell>
          <cell r="G6437" t="str">
            <v/>
          </cell>
          <cell r="H6437" t="str">
            <v>MISCELANEA</v>
          </cell>
          <cell r="I6437" t="str">
            <v>8956232 - IDRD - MEDIA ARMONICA COTIZACIONES</v>
          </cell>
        </row>
        <row r="6438">
          <cell r="A6438">
            <v>101922</v>
          </cell>
          <cell r="B6438" t="str">
            <v>Juego 4 torres pasadizotirolineadeslizadero 42niño</v>
          </cell>
          <cell r="C6438" t="str">
            <v>UN</v>
          </cell>
          <cell r="D6438"/>
          <cell r="E6438">
            <v>43605</v>
          </cell>
          <cell r="F6438">
            <v>357181006</v>
          </cell>
          <cell r="G6438" t="str">
            <v/>
          </cell>
          <cell r="H6438" t="str">
            <v>MOBILIARIO PARQUES</v>
          </cell>
          <cell r="I6438" t="str">
            <v>5898454121 - BALERCO  S.A.S.</v>
          </cell>
        </row>
        <row r="6439">
          <cell r="A6439">
            <v>101923</v>
          </cell>
          <cell r="B6439" t="str">
            <v>FV-1 SIST. FACHADA VENTANERIA SurNiv1 CEFE Cometas</v>
          </cell>
          <cell r="C6439" t="str">
            <v>M2</v>
          </cell>
          <cell r="D6439"/>
          <cell r="E6439">
            <v>43606</v>
          </cell>
          <cell r="F6439">
            <v>1244984</v>
          </cell>
          <cell r="G6439" t="str">
            <v/>
          </cell>
          <cell r="H6439" t="str">
            <v>VENTANERIA EN ALUMINIO</v>
          </cell>
          <cell r="I6439" t="str">
            <v>77777777777 - CONTRATO CONSULTORIA CEFE COMETAS</v>
          </cell>
        </row>
        <row r="6440">
          <cell r="A6440">
            <v>101924</v>
          </cell>
          <cell r="B6440" t="str">
            <v>FV-69 SIST. FACHADA VENTANERIA Niv1a3 CEFE Cometas</v>
          </cell>
          <cell r="C6440" t="str">
            <v>M2</v>
          </cell>
          <cell r="D6440"/>
          <cell r="E6440">
            <v>43606</v>
          </cell>
          <cell r="F6440">
            <v>1395431</v>
          </cell>
          <cell r="G6440" t="str">
            <v/>
          </cell>
          <cell r="H6440" t="str">
            <v>VENTANERIA EN ALUMINIO</v>
          </cell>
          <cell r="I6440" t="str">
            <v>77777777777 - CONTRATO CONSULTORIA CEFE COMETAS</v>
          </cell>
        </row>
        <row r="6441">
          <cell r="A6441">
            <v>101925</v>
          </cell>
          <cell r="B6441" t="str">
            <v>FV-70 SIST. FACHADA VENTANERIA Niv1a3 CEFE Cometas</v>
          </cell>
          <cell r="C6441" t="str">
            <v>M2</v>
          </cell>
          <cell r="D6441"/>
          <cell r="E6441">
            <v>43606</v>
          </cell>
          <cell r="F6441">
            <v>1395431</v>
          </cell>
          <cell r="G6441" t="str">
            <v/>
          </cell>
          <cell r="H6441" t="str">
            <v>VENTANERIA EN ALUMINIO</v>
          </cell>
          <cell r="I6441" t="str">
            <v>77777777777 - CONTRATO CONSULTORIA CEFE COMETAS</v>
          </cell>
        </row>
        <row r="6442">
          <cell r="A6442">
            <v>101926</v>
          </cell>
          <cell r="B6442" t="str">
            <v>JUEGO TEMATICO BARCO MEDIANAESCALA 3-12AÑOS CAP25</v>
          </cell>
          <cell r="C6442" t="str">
            <v>UN</v>
          </cell>
          <cell r="D6442"/>
          <cell r="E6442">
            <v>43605</v>
          </cell>
          <cell r="F6442">
            <v>140013997</v>
          </cell>
          <cell r="G6442" t="str">
            <v/>
          </cell>
          <cell r="H6442" t="str">
            <v>MOBILIARIO PARQUES</v>
          </cell>
          <cell r="I6442" t="str">
            <v>830057342 - ECCOLOGICA</v>
          </cell>
        </row>
        <row r="6443">
          <cell r="A6443">
            <v>101927</v>
          </cell>
          <cell r="B6443" t="str">
            <v>FV-71 SIST. FACHADA VENTANERIA Niv1a3 CEFE Cometas</v>
          </cell>
          <cell r="C6443" t="str">
            <v>M2</v>
          </cell>
          <cell r="D6443"/>
          <cell r="E6443">
            <v>43606</v>
          </cell>
          <cell r="F6443">
            <v>1395431</v>
          </cell>
          <cell r="G6443" t="str">
            <v/>
          </cell>
          <cell r="H6443" t="str">
            <v>VENTANERIA EN ALUMINIO</v>
          </cell>
          <cell r="I6443" t="str">
            <v>77777777777 - CONTRATO CONSULTORIA CEFE COMETAS</v>
          </cell>
        </row>
        <row r="6444">
          <cell r="A6444">
            <v>101928</v>
          </cell>
          <cell r="B6444" t="str">
            <v>FV-72 SIST. FACHADA VENTANERIA Niv1a3 CEFE Cometas</v>
          </cell>
          <cell r="C6444" t="str">
            <v>M2</v>
          </cell>
          <cell r="D6444"/>
          <cell r="E6444">
            <v>43606</v>
          </cell>
          <cell r="F6444">
            <v>1395431</v>
          </cell>
          <cell r="G6444" t="str">
            <v/>
          </cell>
          <cell r="H6444" t="str">
            <v>VENTANERIA EN ALUMINIO</v>
          </cell>
          <cell r="I6444" t="str">
            <v>77777777777 - CONTRATO CONSULTORIA CEFE COMETAS</v>
          </cell>
        </row>
        <row r="6445">
          <cell r="A6445">
            <v>101929</v>
          </cell>
          <cell r="B6445" t="str">
            <v>FV-73 SIST. FACHADA VENTANERIA Niv1a3 CEFE Cometas</v>
          </cell>
          <cell r="C6445" t="str">
            <v>M2</v>
          </cell>
          <cell r="D6445"/>
          <cell r="E6445">
            <v>43606</v>
          </cell>
          <cell r="F6445">
            <v>1395431</v>
          </cell>
          <cell r="G6445" t="str">
            <v/>
          </cell>
          <cell r="H6445" t="str">
            <v>VENTANERIA EN ALUMINIO</v>
          </cell>
          <cell r="I6445" t="str">
            <v>77777777777 - CONTRATO CONSULTORIA CEFE COMETAS</v>
          </cell>
        </row>
        <row r="6446">
          <cell r="A6446">
            <v>101930</v>
          </cell>
          <cell r="B6446" t="str">
            <v>FV-74 SIST. FACHADA VENTANERIA Niv1a3 CEFE Cometas</v>
          </cell>
          <cell r="C6446" t="str">
            <v>M2</v>
          </cell>
          <cell r="D6446"/>
          <cell r="E6446">
            <v>43606</v>
          </cell>
          <cell r="F6446">
            <v>1395431</v>
          </cell>
          <cell r="G6446" t="str">
            <v/>
          </cell>
          <cell r="H6446" t="str">
            <v>VENTANERIA EN ALUMINIO</v>
          </cell>
          <cell r="I6446" t="str">
            <v>77777777777 - CONTRATO CONSULTORIA CEFE COMETAS</v>
          </cell>
        </row>
        <row r="6447">
          <cell r="A6447">
            <v>101931</v>
          </cell>
          <cell r="B6447" t="str">
            <v>FV-75 SIST. FACHADA VENTANERIA Niv1a3 CEFE Cometas</v>
          </cell>
          <cell r="C6447" t="str">
            <v>M2</v>
          </cell>
          <cell r="D6447"/>
          <cell r="E6447">
            <v>43490</v>
          </cell>
          <cell r="F6447">
            <v>1395431</v>
          </cell>
          <cell r="G6447" t="str">
            <v/>
          </cell>
          <cell r="H6447" t="str">
            <v>VENTANERIA EN ALUMINIO</v>
          </cell>
          <cell r="I6447" t="str">
            <v>77777777777 - CONTRATO CONSULTORIA CEFE COMETAS</v>
          </cell>
        </row>
        <row r="6448">
          <cell r="A6448">
            <v>101932</v>
          </cell>
          <cell r="B6448" t="str">
            <v>FV-76 SIST. FACHADA VENTANERIA Niv1a3 CEFE Cometas</v>
          </cell>
          <cell r="C6448" t="str">
            <v>M2</v>
          </cell>
          <cell r="D6448"/>
          <cell r="E6448">
            <v>43490</v>
          </cell>
          <cell r="F6448">
            <v>1395431</v>
          </cell>
          <cell r="G6448" t="str">
            <v/>
          </cell>
          <cell r="H6448" t="str">
            <v>VENTANERIA EN ALUMINIO</v>
          </cell>
          <cell r="I6448" t="str">
            <v>77777777777 - CONTRATO CONSULTORIA CEFE COMETAS</v>
          </cell>
        </row>
        <row r="6449">
          <cell r="A6449">
            <v>101933</v>
          </cell>
          <cell r="B6449" t="str">
            <v>Juego cuerdas gran escala Bote 5-12años Cap:362 ni</v>
          </cell>
          <cell r="C6449" t="str">
            <v>UN</v>
          </cell>
          <cell r="D6449"/>
          <cell r="E6449">
            <v>43605</v>
          </cell>
          <cell r="F6449">
            <v>603778000</v>
          </cell>
          <cell r="G6449" t="str">
            <v/>
          </cell>
          <cell r="H6449" t="str">
            <v>MOBILIARIO PARQUES</v>
          </cell>
          <cell r="I6449" t="str">
            <v>900513667 - AMBIENTE URBANO</v>
          </cell>
        </row>
        <row r="6450">
          <cell r="A6450">
            <v>101934</v>
          </cell>
          <cell r="B6450" t="str">
            <v>FV-77 SIST.FACHADA VENTANER-OrienNiv1a3CEFECometas</v>
          </cell>
          <cell r="C6450" t="str">
            <v>M2</v>
          </cell>
          <cell r="D6450"/>
          <cell r="E6450">
            <v>43606</v>
          </cell>
          <cell r="F6450">
            <v>1421258</v>
          </cell>
          <cell r="G6450" t="str">
            <v/>
          </cell>
          <cell r="H6450" t="str">
            <v>VENTANERIA EN ALUMINIO</v>
          </cell>
          <cell r="I6450" t="str">
            <v>77777777777 - CONTRATO CONSULTORIA CEFE COMETAS</v>
          </cell>
        </row>
        <row r="6451">
          <cell r="A6451">
            <v>101935</v>
          </cell>
          <cell r="B6451" t="str">
            <v>FV-78 SIST.FACHADA VENTANER-OrienNiv1a3CEFECometas</v>
          </cell>
          <cell r="C6451" t="str">
            <v>M2</v>
          </cell>
          <cell r="D6451"/>
          <cell r="E6451">
            <v>43606</v>
          </cell>
          <cell r="F6451">
            <v>1408054.01</v>
          </cell>
          <cell r="G6451" t="str">
            <v/>
          </cell>
          <cell r="H6451" t="str">
            <v>VENTANERIA EN ALUMINIO</v>
          </cell>
          <cell r="I6451" t="str">
            <v>77777777777 - CONTRATO CONSULTORIA CEFE COMETAS</v>
          </cell>
        </row>
        <row r="6452">
          <cell r="A6452">
            <v>101936</v>
          </cell>
          <cell r="B6452" t="str">
            <v>FV-79 SIST.FACHADA VENTANER-OrienNiv1a3CEFECometas</v>
          </cell>
          <cell r="C6452" t="str">
            <v>M2</v>
          </cell>
          <cell r="D6452"/>
          <cell r="E6452">
            <v>43606</v>
          </cell>
          <cell r="F6452">
            <v>1410486</v>
          </cell>
          <cell r="G6452" t="str">
            <v/>
          </cell>
          <cell r="H6452" t="str">
            <v>VENTANERIA EN ALUMINIO</v>
          </cell>
          <cell r="I6452" t="str">
            <v>77777777777 - CONTRATO CONSULTORIA CEFE COMETAS</v>
          </cell>
        </row>
        <row r="6453">
          <cell r="A6453">
            <v>101937</v>
          </cell>
          <cell r="B6453" t="str">
            <v>FV-35 SIST. FACHADA VENTANERIA Niv3 CEFE Cometas</v>
          </cell>
          <cell r="C6453" t="str">
            <v>M2</v>
          </cell>
          <cell r="D6453"/>
          <cell r="E6453">
            <v>43606</v>
          </cell>
          <cell r="F6453">
            <v>1206445</v>
          </cell>
          <cell r="G6453" t="str">
            <v/>
          </cell>
          <cell r="H6453" t="str">
            <v>VENTANERIA EN ALUMINIO</v>
          </cell>
          <cell r="I6453" t="str">
            <v>77777777777 - CONTRATO CONSULTORIA CEFE COMETAS</v>
          </cell>
        </row>
        <row r="6454">
          <cell r="A6454">
            <v>101938</v>
          </cell>
          <cell r="B6454" t="str">
            <v>FV-80: SIST.FACHADA VENTANER-OrienNiv1a3CEFECometa</v>
          </cell>
          <cell r="C6454" t="str">
            <v>M2</v>
          </cell>
          <cell r="D6454"/>
          <cell r="E6454">
            <v>43606</v>
          </cell>
          <cell r="F6454">
            <v>1552028</v>
          </cell>
          <cell r="G6454" t="str">
            <v/>
          </cell>
          <cell r="H6454" t="str">
            <v>VENTANERIA EN ALUMINIO</v>
          </cell>
          <cell r="I6454" t="str">
            <v>77777777777 - CONTRATO CONSULTORIA CEFE COMETAS</v>
          </cell>
        </row>
        <row r="6455">
          <cell r="A6455">
            <v>101939</v>
          </cell>
          <cell r="B6455" t="str">
            <v>FV-36 SIST. FACHADA VENTANERIA Niv4 CEFE Cometas</v>
          </cell>
          <cell r="C6455" t="str">
            <v>M2</v>
          </cell>
          <cell r="D6455"/>
          <cell r="E6455">
            <v>43606</v>
          </cell>
          <cell r="F6455">
            <v>842290</v>
          </cell>
          <cell r="G6455" t="str">
            <v/>
          </cell>
          <cell r="H6455" t="str">
            <v>VENTANERIA EN ALUMINIO</v>
          </cell>
          <cell r="I6455" t="str">
            <v>77777777777 - CONTRATO CONSULTORIA CEFE COMETAS</v>
          </cell>
        </row>
        <row r="6456">
          <cell r="A6456">
            <v>101940</v>
          </cell>
          <cell r="B6456" t="str">
            <v>FV-37 SIST. FACHADA VENTANERIA Niv4 CEFE Cometas</v>
          </cell>
          <cell r="C6456" t="str">
            <v>M2</v>
          </cell>
          <cell r="D6456"/>
          <cell r="E6456">
            <v>43606</v>
          </cell>
          <cell r="F6456">
            <v>986803</v>
          </cell>
          <cell r="G6456" t="str">
            <v/>
          </cell>
          <cell r="H6456" t="str">
            <v>VENTANERIA EN ALUMINIO</v>
          </cell>
          <cell r="I6456" t="str">
            <v>77777777777 - CONTRATO CONSULTORIA CEFE COMETAS</v>
          </cell>
        </row>
        <row r="6457">
          <cell r="A6457">
            <v>101941</v>
          </cell>
          <cell r="B6457" t="str">
            <v>FV-38 SIST. FACHADA VENTANERIA Niv4 CEFE Cometas</v>
          </cell>
          <cell r="C6457" t="str">
            <v>M2</v>
          </cell>
          <cell r="D6457"/>
          <cell r="E6457">
            <v>43606</v>
          </cell>
          <cell r="F6457">
            <v>1140935</v>
          </cell>
          <cell r="G6457" t="str">
            <v/>
          </cell>
          <cell r="H6457" t="str">
            <v>VENTANERIA EN ALUMINIO</v>
          </cell>
          <cell r="I6457" t="str">
            <v>77777777777 - CONTRATO CONSULTORIA CEFE COMETAS</v>
          </cell>
        </row>
        <row r="6458">
          <cell r="A6458">
            <v>101942</v>
          </cell>
          <cell r="B6458" t="str">
            <v>FV-39 SIST. FACHADA VENTANERIA Niv4 CEFE Cometas</v>
          </cell>
          <cell r="C6458" t="str">
            <v>M2</v>
          </cell>
          <cell r="D6458"/>
          <cell r="E6458">
            <v>43606</v>
          </cell>
          <cell r="F6458">
            <v>842290</v>
          </cell>
          <cell r="G6458" t="str">
            <v/>
          </cell>
          <cell r="H6458" t="str">
            <v>VENTANERIA EN ALUMINIO</v>
          </cell>
          <cell r="I6458" t="str">
            <v>77777777777 - CONTRATO CONSULTORIA CEFE COMETAS</v>
          </cell>
        </row>
        <row r="6459">
          <cell r="A6459">
            <v>101943</v>
          </cell>
          <cell r="B6459" t="str">
            <v>FV-40 SIST. FACHADA VENTANERIA Niv5 CEFE Cometas</v>
          </cell>
          <cell r="C6459" t="str">
            <v>M2</v>
          </cell>
          <cell r="D6459"/>
          <cell r="E6459">
            <v>43606</v>
          </cell>
          <cell r="F6459">
            <v>1160701</v>
          </cell>
          <cell r="G6459" t="str">
            <v/>
          </cell>
          <cell r="H6459" t="str">
            <v>VENTANERIA EN ALUMINIO</v>
          </cell>
          <cell r="I6459" t="str">
            <v>77777777777 - CONTRATO CONSULTORIA CEFE COMETAS</v>
          </cell>
        </row>
        <row r="6460">
          <cell r="A6460">
            <v>101944</v>
          </cell>
          <cell r="B6460" t="str">
            <v>FV-2 SIST. FACHADA VENTANERIA SurNiv1 CEFE Cometas</v>
          </cell>
          <cell r="C6460" t="str">
            <v>M2</v>
          </cell>
          <cell r="D6460"/>
          <cell r="E6460">
            <v>43606</v>
          </cell>
          <cell r="F6460">
            <v>1280112</v>
          </cell>
          <cell r="G6460" t="str">
            <v/>
          </cell>
          <cell r="H6460" t="str">
            <v>VENTANERIA EN ALUMINIO</v>
          </cell>
          <cell r="I6460" t="str">
            <v>77777777777 - CONTRATO CONSULTORIA CEFE COMETAS</v>
          </cell>
        </row>
        <row r="6461">
          <cell r="A6461">
            <v>101945</v>
          </cell>
          <cell r="B6461" t="str">
            <v>FV-3 SIST. FACHADA VENTANERIA SurNiv1 CEFE Cometas</v>
          </cell>
          <cell r="C6461" t="str">
            <v>M2</v>
          </cell>
          <cell r="D6461"/>
          <cell r="E6461">
            <v>43606</v>
          </cell>
          <cell r="F6461">
            <v>1306764</v>
          </cell>
          <cell r="G6461" t="str">
            <v/>
          </cell>
          <cell r="H6461" t="str">
            <v>VENTANERIA EN ALUMINIO</v>
          </cell>
          <cell r="I6461" t="str">
            <v>77777777777 - CONTRATO CONSULTORIA CEFE COMETAS</v>
          </cell>
        </row>
        <row r="6462">
          <cell r="A6462">
            <v>101946</v>
          </cell>
          <cell r="B6462" t="str">
            <v>Tubo ducto electrico corrugado TDP 4"x 6ml*</v>
          </cell>
          <cell r="C6462" t="str">
            <v>ML</v>
          </cell>
          <cell r="D6462"/>
          <cell r="E6462">
            <v>44592</v>
          </cell>
          <cell r="F6462">
            <v>16168.01</v>
          </cell>
          <cell r="G6462" t="str">
            <v/>
          </cell>
          <cell r="H6462" t="str">
            <v>INST. ELECTRICAS</v>
          </cell>
          <cell r="I6462" t="str">
            <v>860061089 - IDRD - PROYECCIÓN</v>
          </cell>
        </row>
        <row r="6463">
          <cell r="A6463">
            <v>101947</v>
          </cell>
          <cell r="B6463" t="str">
            <v>FV-81: SIST.FACHADA VENTANER-OrienNiv1a3CEFECometa</v>
          </cell>
          <cell r="C6463" t="str">
            <v>M2</v>
          </cell>
          <cell r="D6463"/>
          <cell r="E6463">
            <v>43606</v>
          </cell>
          <cell r="F6463">
            <v>1521980</v>
          </cell>
          <cell r="G6463" t="str">
            <v/>
          </cell>
          <cell r="H6463" t="str">
            <v>VENTANERIA EN ALUMINIO</v>
          </cell>
          <cell r="I6463" t="str">
            <v>77777777777 - CONTRATO CONSULTORIA CEFE COMETAS</v>
          </cell>
        </row>
        <row r="6464">
          <cell r="A6464">
            <v>101948</v>
          </cell>
          <cell r="B6464" t="str">
            <v>FV-4 SIST. FACHADA VENTANERIA SurNiv1 CEFE Cometas</v>
          </cell>
          <cell r="C6464" t="str">
            <v>M2</v>
          </cell>
          <cell r="D6464"/>
          <cell r="E6464">
            <v>43606</v>
          </cell>
          <cell r="F6464">
            <v>1306764</v>
          </cell>
          <cell r="G6464" t="str">
            <v/>
          </cell>
          <cell r="H6464" t="str">
            <v>VENTANERIA EN ALUMINIO</v>
          </cell>
          <cell r="I6464" t="str">
            <v>77777777777 - CONTRATO CONSULTORIA CEFE COMETAS</v>
          </cell>
        </row>
        <row r="6465">
          <cell r="A6465">
            <v>101949</v>
          </cell>
          <cell r="B6465" t="str">
            <v>FV-5 SIST. FACHADA VENTANERIA SurNiv1 CEFE Cometas</v>
          </cell>
          <cell r="C6465" t="str">
            <v>M2</v>
          </cell>
          <cell r="D6465"/>
          <cell r="E6465">
            <v>43606</v>
          </cell>
          <cell r="F6465">
            <v>1065390.99</v>
          </cell>
          <cell r="G6465" t="str">
            <v/>
          </cell>
          <cell r="H6465" t="str">
            <v>VENTANERIA EN ALUMINIO</v>
          </cell>
          <cell r="I6465" t="str">
            <v>77777777777 - CONTRATO CONSULTORIA CEFE COMETAS</v>
          </cell>
        </row>
        <row r="6466">
          <cell r="A6466">
            <v>101950</v>
          </cell>
          <cell r="B6466" t="str">
            <v>FV-41 SIST. FACHADA VENTANERIA Niv5 CEFE Cometas</v>
          </cell>
          <cell r="C6466" t="str">
            <v>M2</v>
          </cell>
          <cell r="D6466"/>
          <cell r="E6466">
            <v>43606</v>
          </cell>
          <cell r="F6466">
            <v>1442021</v>
          </cell>
          <cell r="G6466" t="str">
            <v/>
          </cell>
          <cell r="H6466" t="str">
            <v>VENTANERIA EN ALUMINIO</v>
          </cell>
          <cell r="I6466" t="str">
            <v>77777777777 - CONTRATO CONSULTORIA CEFE COMETAS</v>
          </cell>
        </row>
        <row r="6467">
          <cell r="A6467">
            <v>101951</v>
          </cell>
          <cell r="B6467" t="str">
            <v>FV-6 SIST. FACHADA VENTANERIA SurNiv1 CEFE Cometas</v>
          </cell>
          <cell r="C6467" t="str">
            <v>M2</v>
          </cell>
          <cell r="D6467"/>
          <cell r="E6467">
            <v>43606</v>
          </cell>
          <cell r="F6467">
            <v>1279007</v>
          </cell>
          <cell r="G6467" t="str">
            <v/>
          </cell>
          <cell r="H6467" t="str">
            <v>VENTANERIA EN ALUMINIO</v>
          </cell>
          <cell r="I6467" t="str">
            <v>77777777777 - CONTRATO CONSULTORIA CEFE COMETAS</v>
          </cell>
        </row>
        <row r="6468">
          <cell r="A6468">
            <v>101952</v>
          </cell>
          <cell r="B6468" t="str">
            <v>FV-7 SIST. FACHADA VENTANERIA SurNiv1 CEFE Cometas</v>
          </cell>
          <cell r="C6468" t="str">
            <v>M2</v>
          </cell>
          <cell r="D6468"/>
          <cell r="E6468">
            <v>43606</v>
          </cell>
          <cell r="F6468">
            <v>1103479</v>
          </cell>
          <cell r="G6468" t="str">
            <v/>
          </cell>
          <cell r="H6468" t="str">
            <v>VENTANERIA EN ALUMINIO</v>
          </cell>
          <cell r="I6468" t="str">
            <v>77777777777 - CONTRATO CONSULTORIA CEFE COMETAS</v>
          </cell>
        </row>
        <row r="6469">
          <cell r="A6469">
            <v>101953</v>
          </cell>
          <cell r="B6469" t="str">
            <v>FV-82SIST.FACHADAVENTANER-Gr-OccNivelv1a3CEFEComet</v>
          </cell>
          <cell r="C6469" t="str">
            <v>M2</v>
          </cell>
          <cell r="D6469"/>
          <cell r="E6469">
            <v>43606</v>
          </cell>
          <cell r="F6469">
            <v>1154812</v>
          </cell>
          <cell r="G6469" t="str">
            <v/>
          </cell>
          <cell r="H6469" t="str">
            <v>VENTANERIA EN ALUMINIO</v>
          </cell>
          <cell r="I6469" t="str">
            <v>77777777777 - CONTRATO CONSULTORIA CEFE COMETAS</v>
          </cell>
        </row>
        <row r="6470">
          <cell r="A6470">
            <v>101954</v>
          </cell>
          <cell r="B6470" t="str">
            <v>FV-8 SIST. FACHADA VENTANERIA SurNiv1 CEFE Cometas</v>
          </cell>
          <cell r="C6470" t="str">
            <v>M2</v>
          </cell>
          <cell r="D6470"/>
          <cell r="E6470">
            <v>43606</v>
          </cell>
          <cell r="F6470">
            <v>1103479</v>
          </cell>
          <cell r="G6470" t="str">
            <v/>
          </cell>
          <cell r="H6470" t="str">
            <v>VENTANERIA EN ALUMINIO</v>
          </cell>
          <cell r="I6470" t="str">
            <v>77777777777 - CONTRATO CONSULTORIA CEFE COMETAS</v>
          </cell>
        </row>
        <row r="6471">
          <cell r="A6471">
            <v>101955</v>
          </cell>
          <cell r="B6471" t="str">
            <v>FV-42 SIST. FACHADA VENTANERIA Niv5 CEFE Cometas</v>
          </cell>
          <cell r="C6471" t="str">
            <v>M2</v>
          </cell>
          <cell r="D6471"/>
          <cell r="E6471">
            <v>43606</v>
          </cell>
          <cell r="F6471">
            <v>914546</v>
          </cell>
          <cell r="G6471" t="str">
            <v/>
          </cell>
          <cell r="H6471" t="str">
            <v>VENTANERIA EN ALUMINIO</v>
          </cell>
          <cell r="I6471" t="str">
            <v>77777777777 - CONTRATO CONSULTORIA CEFE COMETAS</v>
          </cell>
        </row>
        <row r="6472">
          <cell r="A6472">
            <v>101956</v>
          </cell>
          <cell r="B6472" t="str">
            <v>FV-9 SIST. FACHADA VENTANERIA SurNiv1 CEFE Cometas</v>
          </cell>
          <cell r="C6472" t="str">
            <v>M2</v>
          </cell>
          <cell r="D6472"/>
          <cell r="E6472">
            <v>43606</v>
          </cell>
          <cell r="F6472">
            <v>1103479</v>
          </cell>
          <cell r="G6472" t="str">
            <v/>
          </cell>
          <cell r="H6472" t="str">
            <v>VENTANERIA EN ALUMINIO</v>
          </cell>
          <cell r="I6472" t="str">
            <v>77777777777 - CONTRATO CONSULTORIA CEFE COMETAS</v>
          </cell>
        </row>
        <row r="6473">
          <cell r="A6473">
            <v>101957</v>
          </cell>
          <cell r="B6473" t="str">
            <v>FV-10 SIST. FACHADA VENTANERIA SurNiv1 CEFE Cometa</v>
          </cell>
          <cell r="C6473" t="str">
            <v>M2</v>
          </cell>
          <cell r="D6473"/>
          <cell r="E6473">
            <v>43606</v>
          </cell>
          <cell r="F6473">
            <v>1283284</v>
          </cell>
          <cell r="G6473" t="str">
            <v/>
          </cell>
          <cell r="H6473" t="str">
            <v>VENTANERIA EN ALUMINIO</v>
          </cell>
          <cell r="I6473" t="str">
            <v>77777777777 - CONTRATO CONSULTORIA CEFE COMETAS</v>
          </cell>
        </row>
        <row r="6474">
          <cell r="A6474">
            <v>101958</v>
          </cell>
          <cell r="B6474" t="str">
            <v>FV-43 SIST. FACHADA VENTANERIA Niv5 CEFE Cometas</v>
          </cell>
          <cell r="C6474" t="str">
            <v>M2</v>
          </cell>
          <cell r="D6474"/>
          <cell r="E6474">
            <v>43606</v>
          </cell>
          <cell r="F6474">
            <v>797129</v>
          </cell>
          <cell r="G6474" t="str">
            <v/>
          </cell>
          <cell r="H6474" t="str">
            <v>VENTANERIA EN ALUMINIO</v>
          </cell>
          <cell r="I6474" t="str">
            <v>77777777777 - CONTRATO CONSULTORIA CEFE COMETAS</v>
          </cell>
        </row>
        <row r="6475">
          <cell r="A6475">
            <v>101959</v>
          </cell>
          <cell r="B6475" t="str">
            <v>FV-11 SIST. FACHADA VENTANERI SurNiv1 CEFE Cometas</v>
          </cell>
          <cell r="C6475" t="str">
            <v>M2</v>
          </cell>
          <cell r="D6475"/>
          <cell r="E6475">
            <v>43606</v>
          </cell>
          <cell r="F6475">
            <v>1325363</v>
          </cell>
          <cell r="G6475" t="str">
            <v/>
          </cell>
          <cell r="H6475" t="str">
            <v>VENTANERIA EN ALUMINIO</v>
          </cell>
          <cell r="I6475" t="str">
            <v>77777777777 - CONTRATO CONSULTORIA CEFE COMETAS</v>
          </cell>
        </row>
        <row r="6476">
          <cell r="A6476">
            <v>101960</v>
          </cell>
          <cell r="B6476" t="str">
            <v>FV-83SIST.FACHADAVENTANER-Gr-OccNivelv1a3CEFEComet</v>
          </cell>
          <cell r="C6476" t="str">
            <v>M2</v>
          </cell>
          <cell r="D6476"/>
          <cell r="E6476">
            <v>43606</v>
          </cell>
          <cell r="F6476">
            <v>1144039</v>
          </cell>
          <cell r="G6476" t="str">
            <v/>
          </cell>
          <cell r="H6476" t="str">
            <v>VENTANERIA EN ALUMINIO</v>
          </cell>
          <cell r="I6476" t="str">
            <v>77777777777 - CONTRATO CONSULTORIA CEFE COMETAS</v>
          </cell>
        </row>
        <row r="6477">
          <cell r="A6477">
            <v>101961</v>
          </cell>
          <cell r="B6477" t="str">
            <v>FV-44 SIST. FACHADA VENTANERIA Niv5 CEFE Cometas</v>
          </cell>
          <cell r="C6477" t="str">
            <v>M2</v>
          </cell>
          <cell r="D6477"/>
          <cell r="E6477">
            <v>43606</v>
          </cell>
          <cell r="F6477">
            <v>938015</v>
          </cell>
          <cell r="G6477" t="str">
            <v/>
          </cell>
          <cell r="H6477" t="str">
            <v>VENTANERIA EN ALUMINIO</v>
          </cell>
          <cell r="I6477" t="str">
            <v>77777777777 - CONTRATO CONSULTORIA CEFE COMETAS</v>
          </cell>
        </row>
        <row r="6478">
          <cell r="A6478">
            <v>101962</v>
          </cell>
          <cell r="B6478" t="str">
            <v>FV-84SIST.FACHADAVENTANER-Gr-OccNivelv1a3CEFEComet</v>
          </cell>
          <cell r="C6478" t="str">
            <v>M2</v>
          </cell>
          <cell r="D6478"/>
          <cell r="E6478">
            <v>43606</v>
          </cell>
          <cell r="F6478">
            <v>1141607</v>
          </cell>
          <cell r="G6478" t="str">
            <v/>
          </cell>
          <cell r="H6478" t="str">
            <v>VENTANERIA EN ALUMINIO</v>
          </cell>
          <cell r="I6478" t="str">
            <v>77777777777 - CONTRATO CONSULTORIA CEFE COMETAS</v>
          </cell>
        </row>
        <row r="6479">
          <cell r="A6479">
            <v>101963</v>
          </cell>
          <cell r="B6479" t="str">
            <v>FV-85SIST.FACHADAVENTANER-Gr-OccNivelv1a3CEFEComet</v>
          </cell>
          <cell r="C6479" t="str">
            <v>M2</v>
          </cell>
          <cell r="D6479"/>
          <cell r="E6479">
            <v>43606</v>
          </cell>
          <cell r="F6479">
            <v>1552028</v>
          </cell>
          <cell r="G6479" t="str">
            <v/>
          </cell>
          <cell r="H6479" t="str">
            <v>VENTANERIA EN ALUMINIO</v>
          </cell>
          <cell r="I6479" t="str">
            <v>77777777777 - CONTRATO CONSULTORIA CEFE COMETAS</v>
          </cell>
        </row>
        <row r="6480">
          <cell r="A6480">
            <v>101964</v>
          </cell>
          <cell r="B6480" t="str">
            <v>FV-86SIST.FACHADAVENTANER-Gr-OccNivelv1a3CEFEComet</v>
          </cell>
          <cell r="C6480" t="str">
            <v>M2</v>
          </cell>
          <cell r="D6480"/>
          <cell r="E6480">
            <v>43606</v>
          </cell>
          <cell r="F6480">
            <v>1229844</v>
          </cell>
          <cell r="G6480" t="str">
            <v/>
          </cell>
          <cell r="H6480" t="str">
            <v>VENTANERIA EN ALUMINIO</v>
          </cell>
          <cell r="I6480" t="str">
            <v>77777777777 - CONTRATO CONSULTORIA CEFE COMETAS</v>
          </cell>
        </row>
        <row r="6481">
          <cell r="A6481">
            <v>101965</v>
          </cell>
          <cell r="B6481" t="str">
            <v>FV-45 SIST. FACHADA VENTANERIA Niv5 CEFE Cometas</v>
          </cell>
          <cell r="C6481" t="str">
            <v>M2</v>
          </cell>
          <cell r="D6481"/>
          <cell r="E6481">
            <v>43606</v>
          </cell>
          <cell r="F6481">
            <v>914546</v>
          </cell>
          <cell r="G6481" t="str">
            <v/>
          </cell>
          <cell r="H6481" t="str">
            <v>VENTANERIA EN ALUMINIO</v>
          </cell>
          <cell r="I6481" t="str">
            <v>77777777777 - CONTRATO CONSULTORIA CEFE COMETAS</v>
          </cell>
        </row>
        <row r="6482">
          <cell r="A6482">
            <v>101966</v>
          </cell>
          <cell r="B6482" t="str">
            <v>FV-87SIST.FACHADAVENTANER-Vol-InteNiv2a3CEFECometa</v>
          </cell>
          <cell r="C6482" t="str">
            <v>M2</v>
          </cell>
          <cell r="D6482"/>
          <cell r="E6482">
            <v>43606</v>
          </cell>
          <cell r="F6482">
            <v>1126228.99</v>
          </cell>
          <cell r="G6482" t="str">
            <v/>
          </cell>
          <cell r="H6482" t="str">
            <v>VENTANERIA EN ALUMINIO</v>
          </cell>
          <cell r="I6482" t="str">
            <v>77777777777 - CONTRATO CONSULTORIA CEFE COMETAS</v>
          </cell>
        </row>
        <row r="6483">
          <cell r="A6483">
            <v>101967</v>
          </cell>
          <cell r="B6483" t="str">
            <v>FV-12 SIST. FACHADA VENTANERI SurNiv1 CEFE Cometas</v>
          </cell>
          <cell r="C6483" t="str">
            <v>M2</v>
          </cell>
          <cell r="D6483"/>
          <cell r="E6483">
            <v>43606</v>
          </cell>
          <cell r="F6483">
            <v>1328904</v>
          </cell>
          <cell r="G6483" t="str">
            <v/>
          </cell>
          <cell r="H6483" t="str">
            <v>VENTANERIA EN ALUMINIO</v>
          </cell>
          <cell r="I6483" t="str">
            <v>77777777777 - CONTRATO CONSULTORIA CEFE COMETAS</v>
          </cell>
        </row>
        <row r="6484">
          <cell r="A6484">
            <v>101968</v>
          </cell>
          <cell r="B6484" t="str">
            <v>FV-13 SIST. FACHADA VENTANERI SurNiv1 CEFE Cometas</v>
          </cell>
          <cell r="C6484" t="str">
            <v>M2</v>
          </cell>
          <cell r="D6484"/>
          <cell r="E6484">
            <v>43606</v>
          </cell>
          <cell r="F6484">
            <v>1220809</v>
          </cell>
          <cell r="G6484" t="str">
            <v/>
          </cell>
          <cell r="H6484" t="str">
            <v>VENTANERIA EN ALUMINIO</v>
          </cell>
          <cell r="I6484" t="str">
            <v>77777777777 - CONTRATO CONSULTORIA CEFE COMETAS</v>
          </cell>
        </row>
        <row r="6485">
          <cell r="A6485">
            <v>101969</v>
          </cell>
          <cell r="B6485" t="str">
            <v>FV-14 SIST. FACHADA VENTANERI SurNiv1 CEFE Cometas</v>
          </cell>
          <cell r="C6485" t="str">
            <v>M2</v>
          </cell>
          <cell r="D6485"/>
          <cell r="E6485">
            <v>43606</v>
          </cell>
          <cell r="F6485">
            <v>1213453</v>
          </cell>
          <cell r="G6485" t="str">
            <v/>
          </cell>
          <cell r="H6485" t="str">
            <v>VENTANERIA EN ALUMINIO</v>
          </cell>
          <cell r="I6485" t="str">
            <v>77777777777 - CONTRATO CONSULTORIA CEFE COMETAS</v>
          </cell>
        </row>
        <row r="6486">
          <cell r="A6486">
            <v>101970</v>
          </cell>
          <cell r="B6486" t="str">
            <v>FV-46 SIST.FACHADA VENTANERIA MQ01 CEFE Cometas</v>
          </cell>
          <cell r="C6486" t="str">
            <v>M2</v>
          </cell>
          <cell r="D6486"/>
          <cell r="E6486">
            <v>43606</v>
          </cell>
          <cell r="F6486">
            <v>1189289</v>
          </cell>
          <cell r="G6486" t="str">
            <v/>
          </cell>
          <cell r="H6486" t="str">
            <v>VENTANERIA EN ALUMINIO</v>
          </cell>
          <cell r="I6486" t="str">
            <v>77777777777 - CONTRATO CONSULTORIA CEFE COMETAS</v>
          </cell>
        </row>
        <row r="6487">
          <cell r="A6487">
            <v>101971</v>
          </cell>
          <cell r="B6487" t="str">
            <v>FV-15 SIST. FACHADA VENTANERI SurNiv1 CEFE Cometas</v>
          </cell>
          <cell r="C6487" t="str">
            <v>M2</v>
          </cell>
          <cell r="D6487"/>
          <cell r="E6487">
            <v>43606</v>
          </cell>
          <cell r="F6487">
            <v>1137878</v>
          </cell>
          <cell r="G6487" t="str">
            <v/>
          </cell>
          <cell r="H6487" t="str">
            <v>VENTANERIA EN ALUMINIO</v>
          </cell>
          <cell r="I6487" t="str">
            <v>77777777777 - CONTRATO CONSULTORIA CEFE COMETAS</v>
          </cell>
        </row>
        <row r="6488">
          <cell r="A6488">
            <v>101972</v>
          </cell>
          <cell r="B6488" t="str">
            <v>FV-88SIST.FACHADAVENTANER-Vol-InteNiv2a3CEFECometa</v>
          </cell>
          <cell r="C6488" t="str">
            <v>M2</v>
          </cell>
          <cell r="D6488"/>
          <cell r="E6488">
            <v>43606</v>
          </cell>
          <cell r="F6488">
            <v>1122784</v>
          </cell>
          <cell r="G6488" t="str">
            <v/>
          </cell>
          <cell r="H6488" t="str">
            <v>VENTANERIA EN ALUMINIO</v>
          </cell>
          <cell r="I6488" t="str">
            <v>77777777777 - CONTRATO CONSULTORIA CEFE COMETAS</v>
          </cell>
        </row>
        <row r="6489">
          <cell r="A6489">
            <v>101973</v>
          </cell>
          <cell r="B6489" t="str">
            <v>FV-47 SIST.FACHADA VENTANERIA MQ02 CEFE Cometas</v>
          </cell>
          <cell r="C6489" t="str">
            <v>M2</v>
          </cell>
          <cell r="D6489"/>
          <cell r="E6489">
            <v>43606</v>
          </cell>
          <cell r="F6489">
            <v>1313489</v>
          </cell>
          <cell r="G6489" t="str">
            <v/>
          </cell>
          <cell r="H6489" t="str">
            <v>VENTANERIA EN ALUMINIO</v>
          </cell>
          <cell r="I6489" t="str">
            <v>77777777777 - CONTRATO CONSULTORIA CEFE COMETAS</v>
          </cell>
        </row>
        <row r="6490">
          <cell r="A6490">
            <v>101974</v>
          </cell>
          <cell r="B6490" t="str">
            <v>FV-89SIST.FACHADAVENTANERIA-Ven-InteNiv3CEFECometa</v>
          </cell>
          <cell r="C6490" t="str">
            <v>M2</v>
          </cell>
          <cell r="D6490"/>
          <cell r="E6490">
            <v>43606</v>
          </cell>
          <cell r="F6490">
            <v>666711.99</v>
          </cell>
          <cell r="G6490" t="str">
            <v/>
          </cell>
          <cell r="H6490" t="str">
            <v>VENTANERIA EN ALUMINIO</v>
          </cell>
          <cell r="I6490" t="str">
            <v>77777777777 - CONTRATO CONSULTORIA CEFE COMETAS</v>
          </cell>
        </row>
        <row r="6491">
          <cell r="A6491">
            <v>101975</v>
          </cell>
          <cell r="B6491" t="str">
            <v>FV-90SIST.FACHADAVENTANERIA-Ven-InteNiv3CEFECometa</v>
          </cell>
          <cell r="C6491" t="str">
            <v>M2</v>
          </cell>
          <cell r="D6491"/>
          <cell r="E6491">
            <v>43606</v>
          </cell>
          <cell r="F6491">
            <v>666711.99</v>
          </cell>
          <cell r="G6491" t="str">
            <v/>
          </cell>
          <cell r="H6491" t="str">
            <v>VENTANERIA EN ALUMINIO</v>
          </cell>
          <cell r="I6491" t="str">
            <v>77777777777 - CONTRATO CONSULTORIA CEFE COMETAS</v>
          </cell>
        </row>
        <row r="6492">
          <cell r="A6492">
            <v>101976</v>
          </cell>
          <cell r="B6492" t="str">
            <v>FV-48 SIST. FACHADA VENTANERIA MQ03 CEFE Cometas</v>
          </cell>
          <cell r="C6492" t="str">
            <v>M2</v>
          </cell>
          <cell r="D6492"/>
          <cell r="E6492">
            <v>43606</v>
          </cell>
          <cell r="F6492">
            <v>1071989</v>
          </cell>
          <cell r="G6492" t="str">
            <v/>
          </cell>
          <cell r="H6492" t="str">
            <v>VENTANERIA EN ALUMINIO</v>
          </cell>
          <cell r="I6492" t="str">
            <v>77777777777 - CONTRATO CONSULTORIA CEFE COMETAS</v>
          </cell>
        </row>
        <row r="6493">
          <cell r="A6493">
            <v>101977</v>
          </cell>
          <cell r="B6493" t="str">
            <v>FV-91SIST.FACHADAVENTANERIA-Ven-InteNiv3CEFECometa</v>
          </cell>
          <cell r="C6493" t="str">
            <v>M2</v>
          </cell>
          <cell r="D6493"/>
          <cell r="E6493">
            <v>43606</v>
          </cell>
          <cell r="F6493">
            <v>666711.99</v>
          </cell>
          <cell r="G6493" t="str">
            <v/>
          </cell>
          <cell r="H6493" t="str">
            <v>VENTANERIA EN ALUMINIO</v>
          </cell>
          <cell r="I6493" t="str">
            <v>77777777777 - CONTRATO CONSULTORIA CEFE COMETAS</v>
          </cell>
        </row>
        <row r="6494">
          <cell r="A6494">
            <v>101978</v>
          </cell>
          <cell r="B6494" t="str">
            <v>FV-92SIST.FACHADAVENTANERIA-Ven-InteNiv3CEFECometa</v>
          </cell>
          <cell r="C6494" t="str">
            <v>M2</v>
          </cell>
          <cell r="D6494"/>
          <cell r="E6494">
            <v>43606</v>
          </cell>
          <cell r="F6494">
            <v>666711.99</v>
          </cell>
          <cell r="G6494" t="str">
            <v/>
          </cell>
          <cell r="H6494" t="str">
            <v>VENTANERIA EN ALUMINIO</v>
          </cell>
          <cell r="I6494" t="str">
            <v>77777777777 - CONTRATO CONSULTORIA CEFE COMETAS</v>
          </cell>
        </row>
        <row r="6495">
          <cell r="A6495">
            <v>101979</v>
          </cell>
          <cell r="B6495" t="str">
            <v>FV-93SIST.FACHADAVENTANERIA-Ven-InteNiv3CEFECometa</v>
          </cell>
          <cell r="C6495" t="str">
            <v>M2</v>
          </cell>
          <cell r="D6495"/>
          <cell r="E6495">
            <v>43606</v>
          </cell>
          <cell r="F6495">
            <v>937674.99</v>
          </cell>
          <cell r="G6495" t="str">
            <v/>
          </cell>
          <cell r="H6495" t="str">
            <v>VENTANERIA EN ALUMINIO</v>
          </cell>
          <cell r="I6495" t="str">
            <v>77777777777 - CONTRATO CONSULTORIA CEFE COMETAS</v>
          </cell>
        </row>
        <row r="6496">
          <cell r="A6496">
            <v>101980</v>
          </cell>
          <cell r="B6496" t="str">
            <v>FV-94SIST.FACHADAVENTANERIA-Ven-InteNiv2CEFECometa</v>
          </cell>
          <cell r="C6496" t="str">
            <v>M2</v>
          </cell>
          <cell r="D6496"/>
          <cell r="E6496">
            <v>43606</v>
          </cell>
          <cell r="F6496">
            <v>937674.99</v>
          </cell>
          <cell r="G6496" t="str">
            <v/>
          </cell>
          <cell r="H6496" t="str">
            <v>VENTANERIA EN ALUMINIO</v>
          </cell>
          <cell r="I6496" t="str">
            <v>77777777777 - CONTRATO CONSULTORIA CEFE COMETAS</v>
          </cell>
        </row>
        <row r="6497">
          <cell r="A6497">
            <v>101981</v>
          </cell>
          <cell r="B6497" t="str">
            <v>FV-95SIST.FACHADAVENTANERIA-Ven-InteNiv2CEFECometa</v>
          </cell>
          <cell r="C6497" t="str">
            <v>M2</v>
          </cell>
          <cell r="D6497"/>
          <cell r="E6497">
            <v>43606</v>
          </cell>
          <cell r="F6497">
            <v>937674.99</v>
          </cell>
          <cell r="G6497" t="str">
            <v/>
          </cell>
          <cell r="H6497" t="str">
            <v>VENTANERIA EN ALUMINIO</v>
          </cell>
          <cell r="I6497" t="str">
            <v>77777777777 - CONTRATO CONSULTORIA CEFE COMETAS</v>
          </cell>
        </row>
        <row r="6498">
          <cell r="A6498">
            <v>101982</v>
          </cell>
          <cell r="B6498" t="str">
            <v>Luminaria a AREALED I 80L RAP 01 175W</v>
          </cell>
          <cell r="C6498" t="str">
            <v>UN</v>
          </cell>
          <cell r="D6498"/>
          <cell r="E6498">
            <v>45720</v>
          </cell>
          <cell r="F6498">
            <v>1757630</v>
          </cell>
          <cell r="G6498" t="str">
            <v/>
          </cell>
          <cell r="H6498" t="str">
            <v>LAMPARAS</v>
          </cell>
          <cell r="I6498" t="str">
            <v>555555555555 - IDRD - MEDIANA DE COTIZACIONES</v>
          </cell>
        </row>
        <row r="6499">
          <cell r="A6499">
            <v>101983</v>
          </cell>
          <cell r="B6499" t="str">
            <v>FV-96SIST.FACHADAVENTANERIA-Ven-InteNiv2CEFECometa</v>
          </cell>
          <cell r="C6499" t="str">
            <v>M2</v>
          </cell>
          <cell r="D6499"/>
          <cell r="E6499">
            <v>43606</v>
          </cell>
          <cell r="F6499">
            <v>937674.99</v>
          </cell>
          <cell r="G6499" t="str">
            <v/>
          </cell>
          <cell r="H6499" t="str">
            <v>VENTANERIA EN ALUMINIO</v>
          </cell>
          <cell r="I6499" t="str">
            <v>77777777777 - CONTRATO CONSULTORIA CEFE COMETAS</v>
          </cell>
        </row>
        <row r="6500">
          <cell r="A6500">
            <v>101984</v>
          </cell>
          <cell r="B6500" t="str">
            <v>FV-97SIST.FACHADAVENTANERIA-Ven-InteNiv2CEFECometa</v>
          </cell>
          <cell r="C6500" t="str">
            <v>M2</v>
          </cell>
          <cell r="D6500"/>
          <cell r="E6500">
            <v>43606</v>
          </cell>
          <cell r="F6500">
            <v>937674.99</v>
          </cell>
          <cell r="G6500" t="str">
            <v/>
          </cell>
          <cell r="H6500" t="str">
            <v>VENTANERIA EN ALUMINIO</v>
          </cell>
          <cell r="I6500" t="str">
            <v>77777777777 - CONTRATO CONSULTORIA CEFE COMETAS</v>
          </cell>
        </row>
        <row r="6501">
          <cell r="A6501">
            <v>101985</v>
          </cell>
          <cell r="B6501" t="str">
            <v>FV-98SIST.FACHADAVENTANERIA-Ven-InteNiv2CEFECometa</v>
          </cell>
          <cell r="C6501" t="str">
            <v>M2</v>
          </cell>
          <cell r="D6501"/>
          <cell r="E6501">
            <v>43606</v>
          </cell>
          <cell r="F6501">
            <v>937674.99</v>
          </cell>
          <cell r="G6501" t="str">
            <v/>
          </cell>
          <cell r="H6501" t="str">
            <v>VENTANERIA EN ALUMINIO</v>
          </cell>
          <cell r="I6501" t="str">
            <v>77777777777 - CONTRATO CONSULTORIA CEFE COMETAS</v>
          </cell>
        </row>
        <row r="6502">
          <cell r="A6502">
            <v>101986</v>
          </cell>
          <cell r="B6502" t="str">
            <v>FV-99SIST.FACHADAVENTAN-PergolaIntNivel2CEFECometa</v>
          </cell>
          <cell r="C6502" t="str">
            <v>M2</v>
          </cell>
          <cell r="D6502"/>
          <cell r="E6502">
            <v>43607</v>
          </cell>
          <cell r="F6502">
            <v>1092689</v>
          </cell>
          <cell r="G6502" t="str">
            <v/>
          </cell>
          <cell r="H6502" t="str">
            <v>VENTANERIA EN ALUMINIO</v>
          </cell>
          <cell r="I6502" t="str">
            <v>77777777777 - CONTRATO CONSULTORIA CEFE COMETAS</v>
          </cell>
        </row>
        <row r="6503">
          <cell r="A6503">
            <v>101987</v>
          </cell>
          <cell r="B6503" t="str">
            <v>FV-100SIST.FACHADAVENTANERIA-LucernarioCEFECometas</v>
          </cell>
          <cell r="C6503" t="str">
            <v>M2</v>
          </cell>
          <cell r="D6503"/>
          <cell r="E6503">
            <v>44272</v>
          </cell>
          <cell r="F6503">
            <v>2996.77</v>
          </cell>
          <cell r="G6503" t="str">
            <v/>
          </cell>
          <cell r="H6503" t="str">
            <v>VENTANERIA EN ALUMINIO</v>
          </cell>
          <cell r="I6503" t="str">
            <v>77777777777 - CONTRATO CONSULTORIA CEFE COMETAS</v>
          </cell>
        </row>
        <row r="6504">
          <cell r="A6504">
            <v>101988</v>
          </cell>
          <cell r="B6504" t="str">
            <v>FV-101SIST.FACHADAVENTANERIA-LucernarioCEFECometas</v>
          </cell>
          <cell r="C6504" t="str">
            <v>M2</v>
          </cell>
          <cell r="D6504"/>
          <cell r="E6504">
            <v>43607</v>
          </cell>
          <cell r="F6504">
            <v>1092689</v>
          </cell>
          <cell r="G6504" t="str">
            <v/>
          </cell>
          <cell r="H6504" t="str">
            <v>VENTANERIA EN ALUMINIO</v>
          </cell>
          <cell r="I6504" t="str">
            <v>77777777777 - CONTRATO CONSULTORIA CEFE COMETAS</v>
          </cell>
        </row>
        <row r="6505">
          <cell r="A6505">
            <v>101989</v>
          </cell>
          <cell r="B6505" t="str">
            <v>FV-102SIST.FACHADAVENTANERIA-LucernarioCEFECometas</v>
          </cell>
          <cell r="C6505" t="str">
            <v>M2</v>
          </cell>
          <cell r="D6505"/>
          <cell r="E6505">
            <v>43607</v>
          </cell>
          <cell r="F6505">
            <v>1092689</v>
          </cell>
          <cell r="G6505" t="str">
            <v/>
          </cell>
          <cell r="H6505" t="str">
            <v>VENTANERIA EN ALUMINIO</v>
          </cell>
          <cell r="I6505" t="str">
            <v>77777777777 - CONTRATO CONSULTORIA CEFE COMETAS</v>
          </cell>
        </row>
        <row r="6506">
          <cell r="A6506">
            <v>101990</v>
          </cell>
          <cell r="B6506" t="str">
            <v>FV-49 SIST. FACHADA VENTANERIA Niv1a3 CEFE Cometas</v>
          </cell>
          <cell r="C6506" t="str">
            <v>M2</v>
          </cell>
          <cell r="D6506"/>
          <cell r="E6506">
            <v>43607</v>
          </cell>
          <cell r="F6506">
            <v>1389230</v>
          </cell>
          <cell r="G6506" t="str">
            <v/>
          </cell>
          <cell r="H6506" t="str">
            <v>VENTANERIA EN ALUMINIO</v>
          </cell>
          <cell r="I6506" t="str">
            <v>77777777777 - CONTRATO CONSULTORIA CEFE COMETAS</v>
          </cell>
        </row>
        <row r="6507">
          <cell r="A6507">
            <v>101991</v>
          </cell>
          <cell r="B6507" t="str">
            <v>FV-50 SIST. FACHADA VENTANERIA Niv1a3 CEFE Cometas</v>
          </cell>
          <cell r="C6507" t="str">
            <v>M2</v>
          </cell>
          <cell r="D6507"/>
          <cell r="E6507">
            <v>43607</v>
          </cell>
          <cell r="F6507">
            <v>1122784</v>
          </cell>
          <cell r="G6507" t="str">
            <v/>
          </cell>
          <cell r="H6507" t="str">
            <v>VENTANERIA EN ALUMINIO</v>
          </cell>
          <cell r="I6507" t="str">
            <v>77777777777 - CONTRATO CONSULTORIA CEFE COMETAS</v>
          </cell>
        </row>
        <row r="6508">
          <cell r="A6508">
            <v>101992</v>
          </cell>
          <cell r="B6508" t="str">
            <v>FV-51 SIST. FACHADA VENTANERIA Niv1a3 CEFE Cometas</v>
          </cell>
          <cell r="C6508" t="str">
            <v>M2</v>
          </cell>
          <cell r="D6508"/>
          <cell r="E6508">
            <v>43607</v>
          </cell>
          <cell r="F6508">
            <v>798007</v>
          </cell>
          <cell r="G6508" t="str">
            <v/>
          </cell>
          <cell r="H6508" t="str">
            <v>VENTANERIA EN ALUMINIO</v>
          </cell>
          <cell r="I6508" t="str">
            <v>77777777777 - CONTRATO CONSULTORIA CEFE COMETAS</v>
          </cell>
        </row>
        <row r="6509">
          <cell r="A6509">
            <v>101993</v>
          </cell>
          <cell r="B6509" t="str">
            <v>FV-52 SIST. FACHADA VENTANERIA Niv1a3 CEFE Cometas</v>
          </cell>
          <cell r="C6509" t="str">
            <v>M2</v>
          </cell>
          <cell r="D6509"/>
          <cell r="E6509">
            <v>43607</v>
          </cell>
          <cell r="F6509">
            <v>1214725</v>
          </cell>
          <cell r="G6509" t="str">
            <v/>
          </cell>
          <cell r="H6509" t="str">
            <v>VENTANERIA EN ALUMINIO</v>
          </cell>
          <cell r="I6509" t="str">
            <v>77777777777 - CONTRATO CONSULTORIA CEFE COMETAS</v>
          </cell>
        </row>
        <row r="6510">
          <cell r="A6510">
            <v>101994</v>
          </cell>
          <cell r="B6510" t="str">
            <v>FV-53 SIST. FACHADA VENTANERIA Niv1a3 CEFE Cometas</v>
          </cell>
          <cell r="C6510" t="str">
            <v>M2</v>
          </cell>
          <cell r="D6510"/>
          <cell r="E6510">
            <v>43607</v>
          </cell>
          <cell r="F6510">
            <v>821818</v>
          </cell>
          <cell r="G6510" t="str">
            <v/>
          </cell>
          <cell r="H6510" t="str">
            <v>VENTANERIA EN ALUMINIO</v>
          </cell>
          <cell r="I6510" t="str">
            <v>77777777777 - CONTRATO CONSULTORIA CEFE COMETAS</v>
          </cell>
        </row>
        <row r="6511">
          <cell r="A6511">
            <v>101995</v>
          </cell>
          <cell r="B6511" t="str">
            <v>FV-54 SIST. FACHADA VENTANERIA Niv1a3 CEFE Cometas</v>
          </cell>
          <cell r="C6511" t="str">
            <v>M2</v>
          </cell>
          <cell r="D6511"/>
          <cell r="E6511">
            <v>43607</v>
          </cell>
          <cell r="F6511">
            <v>1522912</v>
          </cell>
          <cell r="G6511" t="str">
            <v/>
          </cell>
          <cell r="H6511" t="str">
            <v>VENTANERIA EN ALUMINIO</v>
          </cell>
          <cell r="I6511" t="str">
            <v>77777777777 - CONTRATO CONSULTORIA CEFE COMETAS</v>
          </cell>
        </row>
        <row r="6512">
          <cell r="A6512">
            <v>101996</v>
          </cell>
          <cell r="B6512" t="str">
            <v>FV-55 SIST. FACHADA VENTANERIA Niv1a3 CEFE Cometas</v>
          </cell>
          <cell r="C6512" t="str">
            <v>M2</v>
          </cell>
          <cell r="D6512"/>
          <cell r="E6512">
            <v>43607</v>
          </cell>
          <cell r="F6512">
            <v>1395431</v>
          </cell>
          <cell r="G6512" t="str">
            <v/>
          </cell>
          <cell r="H6512" t="str">
            <v>VENTANERIA EN ALUMINIO</v>
          </cell>
          <cell r="I6512" t="str">
            <v>77777777777 - CONTRATO CONSULTORIA CEFE COMETAS</v>
          </cell>
        </row>
        <row r="6513">
          <cell r="A6513">
            <v>101997</v>
          </cell>
          <cell r="B6513" t="str">
            <v>FV-56 SIST. FACHADA VENTANERIA Niv1a3 CEFE Cometas</v>
          </cell>
          <cell r="C6513" t="str">
            <v>M2</v>
          </cell>
          <cell r="D6513"/>
          <cell r="E6513">
            <v>43607</v>
          </cell>
          <cell r="F6513">
            <v>1395431</v>
          </cell>
          <cell r="G6513" t="str">
            <v/>
          </cell>
          <cell r="H6513" t="str">
            <v>VENTANERIA EN ALUMINIO</v>
          </cell>
          <cell r="I6513" t="str">
            <v>77777777777 - CONTRATO CONSULTORIA CEFE COMETAS</v>
          </cell>
        </row>
        <row r="6514">
          <cell r="A6514">
            <v>101998</v>
          </cell>
          <cell r="B6514" t="str">
            <v>FV-16 SIST. FACHADA VENTANE SurNiv1-2 CEFE Cometas</v>
          </cell>
          <cell r="C6514" t="str">
            <v>M2</v>
          </cell>
          <cell r="D6514"/>
          <cell r="E6514">
            <v>43606</v>
          </cell>
          <cell r="F6514">
            <v>842290</v>
          </cell>
          <cell r="G6514" t="str">
            <v/>
          </cell>
          <cell r="H6514" t="str">
            <v>VENTANERIA EN ALUMINIO</v>
          </cell>
          <cell r="I6514" t="str">
            <v>77777777777 - CONTRATO CONSULTORIA CEFE COMETAS</v>
          </cell>
        </row>
        <row r="6515">
          <cell r="A6515">
            <v>101999</v>
          </cell>
          <cell r="B6515" t="str">
            <v>FV-17 SIST. FACHADA VENTANE SurNiv1-2 CEFE Cometas</v>
          </cell>
          <cell r="C6515" t="str">
            <v>M2</v>
          </cell>
          <cell r="D6515"/>
          <cell r="E6515">
            <v>43608</v>
          </cell>
          <cell r="F6515">
            <v>1073047</v>
          </cell>
          <cell r="G6515" t="str">
            <v/>
          </cell>
          <cell r="H6515" t="str">
            <v>VENTANERIA EN ALUMINIO</v>
          </cell>
          <cell r="I6515" t="str">
            <v>77777777777 - CONTRATO CONSULTORIA CEFE COMETAS</v>
          </cell>
        </row>
        <row r="6516">
          <cell r="A6516">
            <v>102000</v>
          </cell>
          <cell r="B6516" t="str">
            <v>FV-18 SIST. FACHADA VENTANE SurNiv1-2 CEFE Cometas</v>
          </cell>
          <cell r="C6516" t="str">
            <v>M2</v>
          </cell>
          <cell r="D6516"/>
          <cell r="E6516">
            <v>43608</v>
          </cell>
          <cell r="F6516">
            <v>1108927</v>
          </cell>
          <cell r="G6516" t="str">
            <v/>
          </cell>
          <cell r="H6516" t="str">
            <v>VENTANERIA EN ALUMINIO</v>
          </cell>
          <cell r="I6516" t="str">
            <v>77777777777 - CONTRATO CONSULTORIA CEFE COMETAS</v>
          </cell>
        </row>
        <row r="6517">
          <cell r="A6517">
            <v>102001</v>
          </cell>
          <cell r="B6517" t="str">
            <v>FV-56 SIST. FACHADA VENTANERIA Niv1a3 CEFE Cometas</v>
          </cell>
          <cell r="C6517" t="str">
            <v>M2</v>
          </cell>
          <cell r="D6517"/>
          <cell r="E6517">
            <v>43608</v>
          </cell>
          <cell r="F6517">
            <v>1395431</v>
          </cell>
          <cell r="G6517" t="str">
            <v/>
          </cell>
          <cell r="H6517" t="str">
            <v>VENTANERIA EN ALUMINIO</v>
          </cell>
          <cell r="I6517" t="str">
            <v>77777777777 - CONTRATO CONSULTORIA CEFE COMETAS</v>
          </cell>
        </row>
        <row r="6518">
          <cell r="A6518">
            <v>102002</v>
          </cell>
          <cell r="B6518" t="str">
            <v>FV-19 SIST. FACHADA VENTANE SurNiv 3 CEFE Cometas</v>
          </cell>
          <cell r="C6518" t="str">
            <v>M2</v>
          </cell>
          <cell r="D6518"/>
          <cell r="E6518">
            <v>43608</v>
          </cell>
          <cell r="F6518">
            <v>842290</v>
          </cell>
          <cell r="G6518" t="str">
            <v/>
          </cell>
          <cell r="H6518" t="str">
            <v>VENTANERIA EN ALUMINIO</v>
          </cell>
          <cell r="I6518" t="str">
            <v>77777777777 - CONTRATO CONSULTORIA CEFE COMETAS</v>
          </cell>
        </row>
        <row r="6519">
          <cell r="A6519">
            <v>102003</v>
          </cell>
          <cell r="B6519" t="str">
            <v>FV-57 SIST. FACHADA VENTANERIA Niv1a3 CEFE Cometas</v>
          </cell>
          <cell r="C6519" t="str">
            <v>M2</v>
          </cell>
          <cell r="D6519"/>
          <cell r="E6519">
            <v>43608</v>
          </cell>
          <cell r="F6519">
            <v>1395431</v>
          </cell>
          <cell r="G6519" t="str">
            <v/>
          </cell>
          <cell r="H6519" t="str">
            <v>VENTANERIA EN ALUMINIO</v>
          </cell>
          <cell r="I6519" t="str">
            <v>77777777777 - CONTRATO CONSULTORIA CEFE COMETAS</v>
          </cell>
        </row>
        <row r="6520">
          <cell r="A6520">
            <v>102004</v>
          </cell>
          <cell r="B6520" t="str">
            <v>FV-20 SIST. FACHADA VENTANE SurNiv 3 CEFE Cometas</v>
          </cell>
          <cell r="C6520" t="str">
            <v>M2</v>
          </cell>
          <cell r="D6520"/>
          <cell r="E6520">
            <v>43608</v>
          </cell>
          <cell r="F6520">
            <v>842290</v>
          </cell>
          <cell r="G6520" t="str">
            <v/>
          </cell>
          <cell r="H6520" t="str">
            <v>VENTANERIA EN ALUMINIO</v>
          </cell>
          <cell r="I6520" t="str">
            <v>77777777777 - CONTRATO CONSULTORIA CEFE COMETAS</v>
          </cell>
        </row>
        <row r="6521">
          <cell r="A6521">
            <v>102005</v>
          </cell>
          <cell r="B6521" t="str">
            <v>FV-58 SIST. FACHADA VENTANERIA Niv1a3 CEFE Cometas</v>
          </cell>
          <cell r="C6521" t="str">
            <v>M2</v>
          </cell>
          <cell r="D6521"/>
          <cell r="E6521">
            <v>43608</v>
          </cell>
          <cell r="F6521">
            <v>1395431</v>
          </cell>
          <cell r="G6521" t="str">
            <v/>
          </cell>
          <cell r="H6521" t="str">
            <v>VENTANERIA EN ALUMINIO</v>
          </cell>
          <cell r="I6521" t="str">
            <v>77777777777 - CONTRATO CONSULTORIA CEFE COMETAS</v>
          </cell>
        </row>
        <row r="6522">
          <cell r="A6522">
            <v>102006</v>
          </cell>
          <cell r="B6522" t="str">
            <v>FV-21 SIST. FACHADA VENTANE OrteNiv 3 CEFE Cometa</v>
          </cell>
          <cell r="C6522" t="str">
            <v>M2</v>
          </cell>
          <cell r="D6522"/>
          <cell r="E6522">
            <v>43608</v>
          </cell>
          <cell r="F6522">
            <v>842290</v>
          </cell>
          <cell r="G6522" t="str">
            <v/>
          </cell>
          <cell r="H6522" t="str">
            <v>VENTANERIA EN ALUMINIO</v>
          </cell>
          <cell r="I6522" t="str">
            <v>77777777777 - CONTRATO CONSULTORIA CEFE COMETAS</v>
          </cell>
        </row>
        <row r="6523">
          <cell r="A6523">
            <v>102007</v>
          </cell>
          <cell r="B6523" t="str">
            <v>FV-59 SIST. FACHADA VENTANERIA Niv1a3 CEFE Cometas</v>
          </cell>
          <cell r="C6523" t="str">
            <v>M2</v>
          </cell>
          <cell r="D6523"/>
          <cell r="E6523">
            <v>43608</v>
          </cell>
          <cell r="F6523">
            <v>1395431</v>
          </cell>
          <cell r="G6523" t="str">
            <v/>
          </cell>
          <cell r="H6523" t="str">
            <v>VENTANERIA EN ALUMINIO</v>
          </cell>
          <cell r="I6523" t="str">
            <v>77777777777 - CONTRATO CONSULTORIA CEFE COMETAS</v>
          </cell>
        </row>
        <row r="6524">
          <cell r="A6524">
            <v>102008</v>
          </cell>
          <cell r="B6524" t="str">
            <v>FV-60 SIST. FACHADA VENTANERIA Niv1a3 CEFE Cometas</v>
          </cell>
          <cell r="C6524" t="str">
            <v>M2</v>
          </cell>
          <cell r="D6524"/>
          <cell r="E6524">
            <v>43608</v>
          </cell>
          <cell r="F6524">
            <v>1395431</v>
          </cell>
          <cell r="G6524" t="str">
            <v/>
          </cell>
          <cell r="H6524" t="str">
            <v>VENTANERIA EN ALUMINIO</v>
          </cell>
          <cell r="I6524" t="str">
            <v>77777777777 - CONTRATO CONSULTORIA CEFE COMETAS</v>
          </cell>
        </row>
        <row r="6525">
          <cell r="A6525">
            <v>102009</v>
          </cell>
          <cell r="B6525" t="str">
            <v>FV-22 SIST. FACHADA VENTANE SurOrteNiv 4 CEFE Come</v>
          </cell>
          <cell r="C6525" t="str">
            <v>M2</v>
          </cell>
          <cell r="D6525"/>
          <cell r="E6525">
            <v>43608</v>
          </cell>
          <cell r="F6525">
            <v>842290</v>
          </cell>
          <cell r="G6525" t="str">
            <v/>
          </cell>
          <cell r="H6525" t="str">
            <v>VENTANERIA EN ALUMINIO</v>
          </cell>
          <cell r="I6525" t="str">
            <v>77777777777 - CONTRATO CONSULTORIA CEFE COMETAS</v>
          </cell>
        </row>
        <row r="6526">
          <cell r="A6526">
            <v>102010</v>
          </cell>
          <cell r="B6526" t="str">
            <v>FV-23 SIST. FACHADA VENTANE SurOrNiv 4 CEFE Cometa</v>
          </cell>
          <cell r="C6526" t="str">
            <v>M2</v>
          </cell>
          <cell r="D6526"/>
          <cell r="E6526">
            <v>43608</v>
          </cell>
          <cell r="F6526">
            <v>842290</v>
          </cell>
          <cell r="G6526" t="str">
            <v/>
          </cell>
          <cell r="H6526" t="str">
            <v>VENTANERIA EN ALUMINIO</v>
          </cell>
          <cell r="I6526" t="str">
            <v>77777777777 - CONTRATO CONSULTORIA CEFE COMETAS</v>
          </cell>
        </row>
        <row r="6527">
          <cell r="A6527">
            <v>102011</v>
          </cell>
          <cell r="B6527" t="str">
            <v>FV-24 SIST. FACHADA VENTANE OriNiv 5 CEFE Cometas</v>
          </cell>
          <cell r="C6527" t="str">
            <v>M2</v>
          </cell>
          <cell r="D6527"/>
          <cell r="E6527">
            <v>43608</v>
          </cell>
          <cell r="F6527">
            <v>842290</v>
          </cell>
          <cell r="G6527" t="str">
            <v/>
          </cell>
          <cell r="H6527" t="str">
            <v>VENTANERIA EN ALUMINIO</v>
          </cell>
          <cell r="I6527" t="str">
            <v>77777777777 - CONTRATO CONSULTORIA CEFE COMETAS</v>
          </cell>
        </row>
        <row r="6528">
          <cell r="A6528">
            <v>102012</v>
          </cell>
          <cell r="B6528" t="str">
            <v>FV-61 SIST. FACHADA VENTANERIA Niv1a3 CEFE Cometas</v>
          </cell>
          <cell r="C6528" t="str">
            <v>M2</v>
          </cell>
          <cell r="D6528"/>
          <cell r="E6528">
            <v>43608</v>
          </cell>
          <cell r="F6528">
            <v>1395431</v>
          </cell>
          <cell r="G6528" t="str">
            <v/>
          </cell>
          <cell r="H6528" t="str">
            <v>VENTANERIA EN ALUMINIO</v>
          </cell>
          <cell r="I6528" t="str">
            <v>77777777777 - CONTRATO CONSULTORIA CEFE COMETAS</v>
          </cell>
        </row>
        <row r="6529">
          <cell r="A6529">
            <v>102013</v>
          </cell>
          <cell r="B6529" t="str">
            <v>FV-25 SIST. FACHADA VENTANE OccNiv 2 CEFE Cometas</v>
          </cell>
          <cell r="C6529" t="str">
            <v>M2</v>
          </cell>
          <cell r="D6529"/>
          <cell r="E6529">
            <v>43608</v>
          </cell>
          <cell r="F6529">
            <v>986803</v>
          </cell>
          <cell r="G6529" t="str">
            <v/>
          </cell>
          <cell r="H6529" t="str">
            <v>VENTANERIA EN ALUMINIO</v>
          </cell>
          <cell r="I6529" t="str">
            <v>77777777777 - CONTRATO CONSULTORIA CEFE COMETAS</v>
          </cell>
        </row>
        <row r="6530">
          <cell r="A6530">
            <v>102014</v>
          </cell>
          <cell r="B6530" t="str">
            <v>FV-62 SIST. FACHADA VENTANERIA Niv1a3 CEFE Cometas</v>
          </cell>
          <cell r="C6530" t="str">
            <v>M2</v>
          </cell>
          <cell r="D6530"/>
          <cell r="E6530">
            <v>43608</v>
          </cell>
          <cell r="F6530">
            <v>1395431</v>
          </cell>
          <cell r="G6530" t="str">
            <v/>
          </cell>
          <cell r="H6530" t="str">
            <v>VENTANERIA EN ALUMINIO</v>
          </cell>
          <cell r="I6530" t="str">
            <v>77777777777 - CONTRATO CONSULTORIA CEFE COMETAS</v>
          </cell>
        </row>
        <row r="6531">
          <cell r="A6531">
            <v>102015</v>
          </cell>
          <cell r="B6531" t="str">
            <v>FV-63 SIST. FACHADA VENTANERIA Niv1a3 CEFE Cometas</v>
          </cell>
          <cell r="C6531" t="str">
            <v>M2</v>
          </cell>
          <cell r="D6531"/>
          <cell r="E6531">
            <v>43608</v>
          </cell>
          <cell r="F6531">
            <v>1395431</v>
          </cell>
          <cell r="G6531" t="str">
            <v/>
          </cell>
          <cell r="H6531" t="str">
            <v>VENTANERIA EN ALUMINIO</v>
          </cell>
          <cell r="I6531" t="str">
            <v>77777777777 - CONTRATO CONSULTORIA CEFE COMETAS</v>
          </cell>
        </row>
        <row r="6532">
          <cell r="A6532">
            <v>102016</v>
          </cell>
          <cell r="B6532" t="str">
            <v>FV-64 SIST. FACHADA VENTANERIA Niv1a3 CEFE Cometas</v>
          </cell>
          <cell r="C6532" t="str">
            <v>M2</v>
          </cell>
          <cell r="D6532"/>
          <cell r="E6532">
            <v>44595</v>
          </cell>
          <cell r="F6532">
            <v>1395431</v>
          </cell>
          <cell r="G6532" t="str">
            <v/>
          </cell>
          <cell r="H6532" t="str">
            <v>VENTANERIA EN ALUMINIO</v>
          </cell>
          <cell r="I6532" t="str">
            <v>77777777777 - CONTRATO CONSULTORIA CEFE COMETAS</v>
          </cell>
        </row>
        <row r="6533">
          <cell r="A6533">
            <v>102017</v>
          </cell>
          <cell r="B6533" t="str">
            <v>FV-26 SIST. FACHADA VENTANE OccNiv 3 CEFE Cometas</v>
          </cell>
          <cell r="C6533" t="str">
            <v>M2</v>
          </cell>
          <cell r="D6533"/>
          <cell r="E6533">
            <v>43608</v>
          </cell>
          <cell r="F6533">
            <v>986803</v>
          </cell>
          <cell r="G6533" t="str">
            <v/>
          </cell>
          <cell r="H6533" t="str">
            <v>VENTANERIA EN ALUMINIO</v>
          </cell>
          <cell r="I6533" t="str">
            <v>77777777777 - CONTRATO CONSULTORIA CEFE COMETAS</v>
          </cell>
        </row>
        <row r="6534">
          <cell r="A6534">
            <v>102018</v>
          </cell>
          <cell r="B6534" t="str">
            <v>FV-65 SIST. FACHADA VENTANERIA Niv1a3 CEFE Cometas</v>
          </cell>
          <cell r="C6534" t="str">
            <v>M2</v>
          </cell>
          <cell r="D6534"/>
          <cell r="E6534">
            <v>43608</v>
          </cell>
          <cell r="F6534">
            <v>1395431</v>
          </cell>
          <cell r="G6534" t="str">
            <v/>
          </cell>
          <cell r="H6534" t="str">
            <v>VENTANERIA EN ALUMINIO</v>
          </cell>
          <cell r="I6534" t="str">
            <v>77777777777 - CONTRATO CONSULTORIA CEFE COMETAS</v>
          </cell>
        </row>
        <row r="6535">
          <cell r="A6535">
            <v>102019</v>
          </cell>
          <cell r="B6535" t="str">
            <v>FV-66 SIST. FACHADA VENTANERIA Niv1a3 CEFE Cometas</v>
          </cell>
          <cell r="C6535" t="str">
            <v>M2</v>
          </cell>
          <cell r="D6535"/>
          <cell r="E6535">
            <v>43608</v>
          </cell>
          <cell r="F6535">
            <v>1395431</v>
          </cell>
          <cell r="G6535" t="str">
            <v/>
          </cell>
          <cell r="H6535" t="str">
            <v>VENTANERIA EN ALUMINIO</v>
          </cell>
          <cell r="I6535" t="str">
            <v>77777777777 - CONTRATO CONSULTORIA CEFE COMETAS</v>
          </cell>
        </row>
        <row r="6536">
          <cell r="A6536">
            <v>102020</v>
          </cell>
          <cell r="B6536" t="str">
            <v>FV-27 SIST. FACHADA VENTANE OccNiv 3 CEFE Cometas</v>
          </cell>
          <cell r="C6536" t="str">
            <v>M2</v>
          </cell>
          <cell r="D6536"/>
          <cell r="E6536">
            <v>43608</v>
          </cell>
          <cell r="F6536">
            <v>842290</v>
          </cell>
          <cell r="G6536" t="str">
            <v/>
          </cell>
          <cell r="H6536" t="str">
            <v>VENTANERIA EN ALUMINIO</v>
          </cell>
          <cell r="I6536" t="str">
            <v>77777777777 - CONTRATO CONSULTORIA CEFE COMETAS</v>
          </cell>
        </row>
        <row r="6537">
          <cell r="A6537">
            <v>102021</v>
          </cell>
          <cell r="B6537" t="str">
            <v>FV-28 SIST. FACHADA VENTANE OccNiv 3 CEFE Cometas</v>
          </cell>
          <cell r="C6537" t="str">
            <v>M2</v>
          </cell>
          <cell r="D6537"/>
          <cell r="E6537">
            <v>43742</v>
          </cell>
          <cell r="F6537">
            <v>991831</v>
          </cell>
          <cell r="G6537" t="str">
            <v/>
          </cell>
          <cell r="H6537" t="str">
            <v>VENTANERIA EN ALUMINIO</v>
          </cell>
          <cell r="I6537" t="str">
            <v>77777777777 - CONTRATO CONSULTORIA CEFE COMETAS</v>
          </cell>
        </row>
        <row r="6538">
          <cell r="A6538">
            <v>102022</v>
          </cell>
          <cell r="B6538" t="str">
            <v>FV-67 SIST. FACHADA VENTANERIA Niv1a3 CEFE Cometas</v>
          </cell>
          <cell r="C6538" t="str">
            <v>M2</v>
          </cell>
          <cell r="D6538"/>
          <cell r="E6538">
            <v>43608</v>
          </cell>
          <cell r="F6538">
            <v>1395431</v>
          </cell>
          <cell r="G6538" t="str">
            <v/>
          </cell>
          <cell r="H6538" t="str">
            <v>VENTANERIA EN ALUMINIO</v>
          </cell>
          <cell r="I6538" t="str">
            <v>77777777777 - CONTRATO CONSULTORIA CEFE COMETAS</v>
          </cell>
        </row>
        <row r="6539">
          <cell r="A6539">
            <v>102023</v>
          </cell>
          <cell r="B6539" t="str">
            <v>FV-30 SIST. FACHADA VENTANE OccNiv 4 CEFE Cometas</v>
          </cell>
          <cell r="C6539" t="str">
            <v>M2</v>
          </cell>
          <cell r="D6539"/>
          <cell r="E6539">
            <v>43608</v>
          </cell>
          <cell r="F6539">
            <v>1087188</v>
          </cell>
          <cell r="G6539" t="str">
            <v/>
          </cell>
          <cell r="H6539" t="str">
            <v>VENTANERIA EN ALUMINIO</v>
          </cell>
          <cell r="I6539" t="str">
            <v>77777777777 - CONTRATO CONSULTORIA CEFE COMETAS</v>
          </cell>
        </row>
        <row r="6540">
          <cell r="A6540">
            <v>102024</v>
          </cell>
          <cell r="B6540" t="str">
            <v>FV-31 SIST. FACHADA VENTANE OccNiv 5 CEFE Cometas</v>
          </cell>
          <cell r="C6540" t="str">
            <v>M2</v>
          </cell>
          <cell r="D6540"/>
          <cell r="E6540">
            <v>43608</v>
          </cell>
          <cell r="F6540">
            <v>842290</v>
          </cell>
          <cell r="G6540" t="str">
            <v/>
          </cell>
          <cell r="H6540" t="str">
            <v>VENTANERIA EN ALUMINIO</v>
          </cell>
          <cell r="I6540" t="str">
            <v>77777777777 - CONTRATO CONSULTORIA CEFE COMETAS</v>
          </cell>
        </row>
        <row r="6541">
          <cell r="A6541">
            <v>102025</v>
          </cell>
          <cell r="B6541" t="str">
            <v>FV-68 SIST. FACHADA VENTANERIA Niv1a3 CEFE Cometas</v>
          </cell>
          <cell r="C6541" t="str">
            <v>M2</v>
          </cell>
          <cell r="D6541"/>
          <cell r="E6541">
            <v>43608</v>
          </cell>
          <cell r="F6541">
            <v>1395431</v>
          </cell>
          <cell r="G6541" t="str">
            <v/>
          </cell>
          <cell r="H6541" t="str">
            <v>VENTANERIA EN ALUMINIO</v>
          </cell>
          <cell r="I6541" t="str">
            <v>77777777777 - CONTRATO CONSULTORIA CEFE COMETAS</v>
          </cell>
        </row>
        <row r="6542">
          <cell r="A6542">
            <v>102026</v>
          </cell>
          <cell r="B6542" t="str">
            <v>FV-32 SIST. FACHADA VENTANE OccNiv 5 CEFE Cometas</v>
          </cell>
          <cell r="C6542" t="str">
            <v>M2</v>
          </cell>
          <cell r="D6542"/>
          <cell r="E6542">
            <v>43608</v>
          </cell>
          <cell r="F6542">
            <v>842290</v>
          </cell>
          <cell r="G6542" t="str">
            <v/>
          </cell>
          <cell r="H6542" t="str">
            <v>VENTANERIA EN ALUMINIO</v>
          </cell>
          <cell r="I6542" t="str">
            <v>77777777777 - CONTRATO CONSULTORIA CEFE COMETAS</v>
          </cell>
        </row>
        <row r="6543">
          <cell r="A6543">
            <v>102027</v>
          </cell>
          <cell r="B6543" t="str">
            <v>FV-33 SIST. FACHADA VENTANE NorNiv 3 CEFE Cometas</v>
          </cell>
          <cell r="C6543" t="str">
            <v>M2</v>
          </cell>
          <cell r="D6543"/>
          <cell r="E6543">
            <v>43608</v>
          </cell>
          <cell r="F6543">
            <v>948396</v>
          </cell>
          <cell r="G6543" t="str">
            <v/>
          </cell>
          <cell r="H6543" t="str">
            <v>VENTANERIA EN ALUMINIO</v>
          </cell>
          <cell r="I6543" t="str">
            <v>77777777777 - CONTRATO CONSULTORIA CEFE COMETAS</v>
          </cell>
        </row>
        <row r="6544">
          <cell r="A6544">
            <v>102028</v>
          </cell>
          <cell r="B6544" t="str">
            <v>FV-34 SIST. FACHADA VENTANE NorNiv 3 CEFE Cometas</v>
          </cell>
          <cell r="C6544" t="str">
            <v>M2</v>
          </cell>
          <cell r="D6544"/>
          <cell r="E6544">
            <v>43738</v>
          </cell>
          <cell r="F6544">
            <v>1395431</v>
          </cell>
          <cell r="G6544" t="str">
            <v/>
          </cell>
          <cell r="H6544" t="str">
            <v>VENTANERIA EN ALUMINIO</v>
          </cell>
          <cell r="I6544" t="str">
            <v>77777777777 - CONTRATO CONSULTORIA CEFE COMETAS</v>
          </cell>
        </row>
        <row r="6545">
          <cell r="A6545">
            <v>102029</v>
          </cell>
          <cell r="B6545" t="str">
            <v>FV-29 SIST. FACHADA VENTANE OccNiv 4 CEFE Cometas</v>
          </cell>
          <cell r="C6545" t="str">
            <v>M2</v>
          </cell>
          <cell r="D6545"/>
          <cell r="E6545">
            <v>43742</v>
          </cell>
          <cell r="F6545">
            <v>1395431</v>
          </cell>
          <cell r="G6545" t="str">
            <v/>
          </cell>
          <cell r="H6545" t="str">
            <v>VENTANERIA EN ALUMINIO</v>
          </cell>
          <cell r="I6545" t="str">
            <v>77777777777 - CONTRATO CONSULTORIA CEFE COMETAS</v>
          </cell>
        </row>
        <row r="6546">
          <cell r="A6546">
            <v>102030</v>
          </cell>
          <cell r="B6546" t="str">
            <v>UNION REPARACIÓN Platino 8" RDE 26</v>
          </cell>
          <cell r="C6546" t="str">
            <v>UN</v>
          </cell>
          <cell r="D6546"/>
          <cell r="E6546">
            <v>43613</v>
          </cell>
          <cell r="F6546">
            <v>172935</v>
          </cell>
          <cell r="G6546" t="str">
            <v/>
          </cell>
          <cell r="H6546" t="str">
            <v>TUBERIA HIDROSANITARIA</v>
          </cell>
          <cell r="I6546" t="str">
            <v>666665454444 - IDRD - MENOR PRECIO DE COTIZACIONES</v>
          </cell>
        </row>
        <row r="6547">
          <cell r="A6547">
            <v>102031</v>
          </cell>
          <cell r="B6547" t="str">
            <v>Tubo presion Platino RDE-26 d=8" Union mecanica</v>
          </cell>
          <cell r="C6547" t="str">
            <v>ML</v>
          </cell>
          <cell r="D6547"/>
          <cell r="E6547">
            <v>43613</v>
          </cell>
          <cell r="F6547">
            <v>66018</v>
          </cell>
          <cell r="G6547" t="str">
            <v/>
          </cell>
          <cell r="H6547" t="str">
            <v>TUBERIA HIDROSANITARIA</v>
          </cell>
          <cell r="I6547" t="str">
            <v>666665454444 - IDRD - MENOR PRECIO DE COTIZACIONES</v>
          </cell>
        </row>
        <row r="6548">
          <cell r="A6548">
            <v>102032</v>
          </cell>
          <cell r="B6548" t="str">
            <v>Juego cuerdas gran escala colina 5-12años Cap: 105</v>
          </cell>
          <cell r="C6548" t="str">
            <v>UN</v>
          </cell>
          <cell r="D6548"/>
          <cell r="E6548">
            <v>43614</v>
          </cell>
          <cell r="F6548">
            <v>571308653</v>
          </cell>
          <cell r="G6548" t="str">
            <v/>
          </cell>
          <cell r="H6548" t="str">
            <v>MOBILIARIO PARQUES</v>
          </cell>
          <cell r="I6548" t="str">
            <v>900513667 - AMBIENTE URBANO</v>
          </cell>
        </row>
        <row r="6549">
          <cell r="A6549">
            <v>102033</v>
          </cell>
          <cell r="B6549" t="str">
            <v>Juego gran escala torre circuito 3-12 años Cap:80niños EXCLUSIVO PARQUE DE LOS NIÑOS</v>
          </cell>
          <cell r="C6549" t="str">
            <v>UN</v>
          </cell>
          <cell r="D6549"/>
          <cell r="E6549">
            <v>43614</v>
          </cell>
          <cell r="F6549">
            <v>291951935.99000001</v>
          </cell>
          <cell r="G6549" t="str">
            <v/>
          </cell>
          <cell r="H6549" t="str">
            <v>MOBILIARIO PARQUES</v>
          </cell>
          <cell r="I6549" t="str">
            <v>830057342 - ECCOLOGICA</v>
          </cell>
        </row>
        <row r="6550">
          <cell r="A6550">
            <v>102034</v>
          </cell>
          <cell r="B6550" t="str">
            <v>CATALIZADOR GRUPO 1 (A:B=4:1)SIKA O SIMILAR</v>
          </cell>
          <cell r="C6550" t="str">
            <v>GLN</v>
          </cell>
          <cell r="D6550"/>
          <cell r="E6550">
            <v>43630</v>
          </cell>
          <cell r="F6550">
            <v>52360</v>
          </cell>
          <cell r="G6550" t="str">
            <v/>
          </cell>
          <cell r="H6550" t="str">
            <v>PINTURAS</v>
          </cell>
          <cell r="I6550" t="str">
            <v>6555555555 - IDRD - MENOR VALOR   DE COTIZACIONES</v>
          </cell>
        </row>
        <row r="6551">
          <cell r="A6551">
            <v>102035</v>
          </cell>
          <cell r="B6551" t="str">
            <v>ESMALTE URETANO SIKA O SIMILAR</v>
          </cell>
          <cell r="C6551" t="str">
            <v>CÑT</v>
          </cell>
          <cell r="D6551"/>
          <cell r="E6551">
            <v>43630</v>
          </cell>
          <cell r="F6551">
            <v>856800</v>
          </cell>
          <cell r="G6551" t="str">
            <v/>
          </cell>
          <cell r="H6551" t="str">
            <v>PINTURAS</v>
          </cell>
          <cell r="I6551" t="str">
            <v>6555555555 - IDRD - MENOR VALOR   DE COTIZACIONES</v>
          </cell>
        </row>
        <row r="6552">
          <cell r="A6552">
            <v>102036</v>
          </cell>
          <cell r="B6552" t="str">
            <v>CATALIZADOR SERIE 36 (A:B=4:1) SIKA O SIMILAR</v>
          </cell>
          <cell r="C6552" t="str">
            <v>GLN</v>
          </cell>
          <cell r="D6552"/>
          <cell r="E6552">
            <v>43630</v>
          </cell>
          <cell r="F6552">
            <v>259420</v>
          </cell>
          <cell r="G6552" t="str">
            <v/>
          </cell>
          <cell r="H6552" t="str">
            <v>PINTURAS</v>
          </cell>
          <cell r="I6552" t="str">
            <v>6555555555 - IDRD - MENOR VALOR   DE COTIZACIONES</v>
          </cell>
        </row>
        <row r="6553">
          <cell r="A6553">
            <v>102037</v>
          </cell>
          <cell r="B6553" t="str">
            <v>SIKA AJUSTADOR EPOXICO</v>
          </cell>
          <cell r="C6553" t="str">
            <v>GLN</v>
          </cell>
          <cell r="D6553"/>
          <cell r="E6553">
            <v>43630</v>
          </cell>
          <cell r="F6553">
            <v>51170</v>
          </cell>
          <cell r="G6553" t="str">
            <v/>
          </cell>
          <cell r="H6553" t="str">
            <v>PINTURAS</v>
          </cell>
          <cell r="I6553" t="str">
            <v>6555555555 - IDRD - MENOR VALOR   DE COTIZACIONES</v>
          </cell>
        </row>
        <row r="6554">
          <cell r="A6554">
            <v>102038</v>
          </cell>
          <cell r="B6554" t="str">
            <v>DivisiónSanit.CompactTipoPanelex Ref.Mediterraneo</v>
          </cell>
          <cell r="C6554" t="str">
            <v>M2</v>
          </cell>
          <cell r="D6554"/>
          <cell r="E6554">
            <v>43637</v>
          </cell>
          <cell r="F6554">
            <v>1074738</v>
          </cell>
          <cell r="G6554" t="str">
            <v/>
          </cell>
          <cell r="H6554" t="str">
            <v>INST. HIDRAUL/SANIT. Y LAMINAS</v>
          </cell>
          <cell r="I6554" t="str">
            <v>77777777777 - CONTRATO CONSULTORIA CEFE COMETAS</v>
          </cell>
        </row>
        <row r="6555">
          <cell r="A6555">
            <v>102039</v>
          </cell>
          <cell r="B6555" t="str">
            <v>BANCA TRAPEZO GRC 21 MP A=2.06 m h=0.45 m p=0.45 M</v>
          </cell>
          <cell r="C6555" t="str">
            <v>UN</v>
          </cell>
          <cell r="D6555"/>
          <cell r="E6555">
            <v>45462</v>
          </cell>
          <cell r="F6555">
            <v>1708403</v>
          </cell>
          <cell r="G6555" t="str">
            <v/>
          </cell>
          <cell r="H6555" t="str">
            <v>PREFABRICADOS CONCRETO</v>
          </cell>
          <cell r="I6555" t="str">
            <v>900435618 - KONKRETUS S.A.S.</v>
          </cell>
        </row>
        <row r="6556">
          <cell r="A6556">
            <v>102041</v>
          </cell>
          <cell r="B6556" t="str">
            <v>UNIDAD FANCOIL Tipo Low Static 706/565/424CFM refrige Var TIPO INVERTER-INCL TERMO CEFE COMETAS</v>
          </cell>
          <cell r="C6556" t="str">
            <v>UN</v>
          </cell>
          <cell r="D6556"/>
          <cell r="E6556">
            <v>43637</v>
          </cell>
          <cell r="F6556">
            <v>2068282</v>
          </cell>
          <cell r="G6556" t="str">
            <v/>
          </cell>
          <cell r="H6556" t="str">
            <v>SISTEMAS VENTILACION</v>
          </cell>
          <cell r="I6556" t="str">
            <v>77777777777 - CONTRATO CONSULTORIA CEFE COMETAS</v>
          </cell>
        </row>
        <row r="6557">
          <cell r="A6557">
            <v>102042</v>
          </cell>
          <cell r="B6557" t="str">
            <v>UNIDAD EXTRACCION TIPO HONGOcfm600/330descHorizont</v>
          </cell>
          <cell r="C6557" t="str">
            <v>UN</v>
          </cell>
          <cell r="D6557"/>
          <cell r="E6557">
            <v>43637</v>
          </cell>
          <cell r="F6557">
            <v>2716460.6</v>
          </cell>
          <cell r="G6557" t="str">
            <v/>
          </cell>
          <cell r="H6557" t="str">
            <v>SISTEMAS VENTILACION</v>
          </cell>
          <cell r="I6557" t="str">
            <v>77777777777 - CONTRATO CONSULTORIA CEFE COMETAS</v>
          </cell>
        </row>
        <row r="6558">
          <cell r="A6558">
            <v>102043</v>
          </cell>
          <cell r="B6558" t="str">
            <v>Transmisor de presión diferencial de aire de ducto</v>
          </cell>
          <cell r="C6558" t="str">
            <v>UN</v>
          </cell>
          <cell r="D6558"/>
          <cell r="E6558">
            <v>43641</v>
          </cell>
          <cell r="F6558">
            <v>755000</v>
          </cell>
          <cell r="G6558" t="str">
            <v/>
          </cell>
          <cell r="H6558" t="str">
            <v>SISTEMAS VENTILACION</v>
          </cell>
          <cell r="I6558" t="str">
            <v>77777777777 - CONTRATO CONSULTORIA CEFE COMETAS</v>
          </cell>
        </row>
        <row r="6559">
          <cell r="A6559">
            <v>102044</v>
          </cell>
          <cell r="B6559" t="str">
            <v>HOMBRE SOLO RECTO 10"</v>
          </cell>
          <cell r="C6559" t="str">
            <v>UN</v>
          </cell>
          <cell r="D6559"/>
          <cell r="E6559">
            <v>44590</v>
          </cell>
          <cell r="F6559">
            <v>46207</v>
          </cell>
          <cell r="G6559" t="str">
            <v/>
          </cell>
          <cell r="H6559" t="str">
            <v>FERRETERIA</v>
          </cell>
          <cell r="I6559" t="str">
            <v>860061089 - IDRD - PROYECCIÓN</v>
          </cell>
        </row>
        <row r="6560">
          <cell r="A6560">
            <v>102045</v>
          </cell>
          <cell r="B6560" t="str">
            <v>PISO TIPO DECK PREFABRICADO EN CONCRETO SUM</v>
          </cell>
          <cell r="C6560" t="str">
            <v>M2</v>
          </cell>
          <cell r="D6560"/>
          <cell r="E6560">
            <v>43650</v>
          </cell>
          <cell r="F6560">
            <v>137600</v>
          </cell>
          <cell r="G6560" t="str">
            <v/>
          </cell>
          <cell r="H6560" t="str">
            <v>MISCELANEA</v>
          </cell>
          <cell r="I6560" t="str">
            <v>555555555555 - IDRD - MEDIANA DE COTIZACIONES</v>
          </cell>
        </row>
        <row r="6561">
          <cell r="A6561">
            <v>102046</v>
          </cell>
          <cell r="B6561" t="str">
            <v>BORDILLO A-81 15 X 35 X 80 CM</v>
          </cell>
          <cell r="C6561" t="str">
            <v>UN</v>
          </cell>
          <cell r="D6561"/>
          <cell r="E6561"/>
          <cell r="F6561">
            <v>0</v>
          </cell>
          <cell r="G6561" t="str">
            <v/>
          </cell>
          <cell r="H6561" t="str">
            <v>MISCELANEA</v>
          </cell>
          <cell r="I6561"/>
        </row>
        <row r="6562">
          <cell r="A6562">
            <v>102047</v>
          </cell>
          <cell r="B6562" t="str">
            <v>Pelacables Resorte</v>
          </cell>
          <cell r="C6562" t="str">
            <v>UN</v>
          </cell>
          <cell r="D6562"/>
          <cell r="E6562">
            <v>44588</v>
          </cell>
          <cell r="F6562">
            <v>14994</v>
          </cell>
          <cell r="G6562" t="str">
            <v/>
          </cell>
          <cell r="H6562" t="str">
            <v>HERRAMIENTA</v>
          </cell>
          <cell r="I6562" t="str">
            <v>860061089 - IDRD - PROYECCIÓN</v>
          </cell>
        </row>
        <row r="6563">
          <cell r="A6563">
            <v>102048</v>
          </cell>
          <cell r="B6563" t="str">
            <v>Probador de Tomas Pt Gfci</v>
          </cell>
          <cell r="C6563" t="str">
            <v>UN</v>
          </cell>
          <cell r="D6563"/>
          <cell r="E6563">
            <v>44592</v>
          </cell>
          <cell r="F6563">
            <v>26844</v>
          </cell>
          <cell r="G6563" t="str">
            <v/>
          </cell>
          <cell r="H6563" t="str">
            <v>HERRAMIENTA</v>
          </cell>
          <cell r="I6563" t="str">
            <v>860061089 - IDRD - PROYECCIÓN</v>
          </cell>
        </row>
        <row r="6564">
          <cell r="A6564">
            <v>102049</v>
          </cell>
          <cell r="B6564" t="str">
            <v>TAPA TOMA DOBLE NARANJA AÍSLA TIERRA</v>
          </cell>
          <cell r="C6564" t="str">
            <v>UN</v>
          </cell>
          <cell r="D6564"/>
          <cell r="E6564">
            <v>44591</v>
          </cell>
          <cell r="F6564">
            <v>4273</v>
          </cell>
          <cell r="G6564" t="str">
            <v/>
          </cell>
          <cell r="H6564" t="str">
            <v>FERRETERIA</v>
          </cell>
          <cell r="I6564" t="str">
            <v>860061089 - IDRD - PROYECCIÓN</v>
          </cell>
        </row>
        <row r="6565">
          <cell r="A6565">
            <v>102050</v>
          </cell>
          <cell r="B6565" t="str">
            <v>Cordel para Competencia 12,5m CDR Cometas</v>
          </cell>
          <cell r="C6565" t="str">
            <v>UN</v>
          </cell>
          <cell r="D6565"/>
          <cell r="E6565">
            <v>45708</v>
          </cell>
          <cell r="F6565">
            <v>3061659.69</v>
          </cell>
          <cell r="G6565" t="str">
            <v/>
          </cell>
          <cell r="H6565" t="str">
            <v>PISCINAS</v>
          </cell>
          <cell r="I6565" t="str">
            <v>562221312 - IDRD - VALOR CIO AJUSTADO</v>
          </cell>
        </row>
        <row r="6566">
          <cell r="A6566">
            <v>102051</v>
          </cell>
          <cell r="B6566" t="str">
            <v>DISCO ABRASIVO CORTE METAL 4 1/2 X 1/8 REF DW44820</v>
          </cell>
          <cell r="C6566" t="str">
            <v>UN</v>
          </cell>
          <cell r="D6566"/>
          <cell r="E6566">
            <v>44590</v>
          </cell>
          <cell r="F6566">
            <v>5334</v>
          </cell>
          <cell r="G6566" t="str">
            <v/>
          </cell>
          <cell r="H6566" t="str">
            <v>FERRETERIA</v>
          </cell>
          <cell r="I6566" t="str">
            <v>860061089 - IDRD - PROYECCIÓN</v>
          </cell>
        </row>
        <row r="6567">
          <cell r="A6567">
            <v>102052</v>
          </cell>
          <cell r="B6567" t="str">
            <v>CAJA HERRAMIENTAS 19 PULGADAS NEWMILLENIUM BANDEJA</v>
          </cell>
          <cell r="C6567" t="str">
            <v>UN</v>
          </cell>
          <cell r="D6567"/>
          <cell r="E6567">
            <v>44589</v>
          </cell>
          <cell r="F6567">
            <v>55369</v>
          </cell>
          <cell r="G6567" t="str">
            <v/>
          </cell>
          <cell r="H6567" t="str">
            <v>FERRETERIA</v>
          </cell>
          <cell r="I6567" t="str">
            <v>860061089 - IDRD - PROYECCIÓN</v>
          </cell>
        </row>
        <row r="6568">
          <cell r="A6568">
            <v>102053</v>
          </cell>
          <cell r="B6568" t="str">
            <v>Válvula Mariposa PVC Ø6" CRDC COMETAS</v>
          </cell>
          <cell r="C6568" t="str">
            <v>UN</v>
          </cell>
          <cell r="D6568"/>
          <cell r="E6568">
            <v>43650</v>
          </cell>
          <cell r="F6568">
            <v>258000</v>
          </cell>
          <cell r="G6568" t="str">
            <v/>
          </cell>
          <cell r="H6568" t="str">
            <v>PISCINAS</v>
          </cell>
          <cell r="I6568" t="str">
            <v>6555555555 - IDRD - MENOR VALOR   DE COTIZACIONES</v>
          </cell>
        </row>
        <row r="6569">
          <cell r="A6569">
            <v>102054</v>
          </cell>
          <cell r="B6569" t="str">
            <v>Birda PVC Presión Ø6"  CRDC COMETAS</v>
          </cell>
          <cell r="C6569" t="str">
            <v>UN</v>
          </cell>
          <cell r="D6569"/>
          <cell r="E6569">
            <v>43650</v>
          </cell>
          <cell r="F6569">
            <v>70000</v>
          </cell>
          <cell r="G6569" t="str">
            <v/>
          </cell>
          <cell r="H6569" t="str">
            <v>PISCINAS</v>
          </cell>
          <cell r="I6569" t="str">
            <v>77777777777 - CONTRATO CONSULTORIA CEFE COMETAS</v>
          </cell>
        </row>
        <row r="6570">
          <cell r="A6570">
            <v>102055</v>
          </cell>
          <cell r="B6570" t="str">
            <v>UNIDAD CONDENSADORA A.ACONDIC R-410A  CEFE COMETAS</v>
          </cell>
          <cell r="C6570" t="str">
            <v>UN</v>
          </cell>
          <cell r="D6570"/>
          <cell r="E6570">
            <v>43654</v>
          </cell>
          <cell r="F6570">
            <v>4817732.01</v>
          </cell>
          <cell r="G6570" t="str">
            <v/>
          </cell>
          <cell r="H6570" t="str">
            <v>AIRE ACONDICIONADO</v>
          </cell>
          <cell r="I6570" t="str">
            <v>77777777777 - CONTRATO CONSULTORIA CEFE COMETAS</v>
          </cell>
        </row>
        <row r="6571">
          <cell r="A6571">
            <v>102056</v>
          </cell>
          <cell r="B6571" t="str">
            <v>UNIDAD EXTRACCION TIPO HONGOcfm2191/826descHorizon</v>
          </cell>
          <cell r="C6571" t="str">
            <v>UN</v>
          </cell>
          <cell r="D6571"/>
          <cell r="E6571">
            <v>43637</v>
          </cell>
          <cell r="F6571">
            <v>3663750</v>
          </cell>
          <cell r="G6571" t="str">
            <v/>
          </cell>
          <cell r="H6571" t="str">
            <v>SISTEMAS VENTILACION</v>
          </cell>
          <cell r="I6571" t="str">
            <v>77777777777 - CONTRATO CONSULTORIA CEFE COMETAS</v>
          </cell>
        </row>
        <row r="6572">
          <cell r="A6572">
            <v>102057</v>
          </cell>
          <cell r="B6572" t="str">
            <v>UNIDAD EXTRACCION TIPO HONGOcfm9840/3280descVertic</v>
          </cell>
          <cell r="C6572" t="str">
            <v>UN</v>
          </cell>
          <cell r="D6572"/>
          <cell r="E6572">
            <v>43637</v>
          </cell>
          <cell r="F6572">
            <v>11175000</v>
          </cell>
          <cell r="G6572" t="str">
            <v/>
          </cell>
          <cell r="H6572" t="str">
            <v>SISTEMAS VENTILACION</v>
          </cell>
          <cell r="I6572" t="str">
            <v>77777777777 - CONTRATO CONSULTORIA CEFE COMETAS</v>
          </cell>
        </row>
        <row r="6573">
          <cell r="A6573">
            <v>102058</v>
          </cell>
          <cell r="B6573" t="str">
            <v>UNIDAD FANCOIL TIPO DUCTOS LOW STATIC CEFE COMETAS</v>
          </cell>
          <cell r="C6573" t="str">
            <v>UN</v>
          </cell>
          <cell r="D6573"/>
          <cell r="E6573">
            <v>43651</v>
          </cell>
          <cell r="F6573">
            <v>1801618</v>
          </cell>
          <cell r="G6573" t="str">
            <v/>
          </cell>
          <cell r="H6573" t="str">
            <v>AIRE ACONDICIONADO</v>
          </cell>
          <cell r="I6573" t="str">
            <v>77777777777 - CONTRATO CONSULTORIA CEFE COMETAS</v>
          </cell>
        </row>
        <row r="6574">
          <cell r="A6574">
            <v>102059</v>
          </cell>
          <cell r="B6574" t="str">
            <v>Silla Moldeada HDPE 450Wx310Dx8mmH CEFE COMETAS</v>
          </cell>
          <cell r="C6574" t="str">
            <v>UN</v>
          </cell>
          <cell r="D6574"/>
          <cell r="E6574">
            <v>43802</v>
          </cell>
          <cell r="F6574">
            <v>530458.99</v>
          </cell>
          <cell r="G6574" t="str">
            <v/>
          </cell>
          <cell r="H6574" t="str">
            <v>MUEBLES ACCESORIOS</v>
          </cell>
          <cell r="I6574" t="str">
            <v>77777777777 - CONTRATO CONSULTORIA CEFE COMETAS</v>
          </cell>
        </row>
        <row r="6575">
          <cell r="A6575">
            <v>102060</v>
          </cell>
          <cell r="B6575" t="str">
            <v>RESTRICTOR C900 4" BELLSERIE 1200 - TUBO PVC x ACC</v>
          </cell>
          <cell r="C6575" t="str">
            <v>UN</v>
          </cell>
          <cell r="D6575"/>
          <cell r="E6575">
            <v>43651</v>
          </cell>
          <cell r="F6575">
            <v>298176</v>
          </cell>
          <cell r="G6575" t="str">
            <v/>
          </cell>
          <cell r="H6575" t="str">
            <v>ACCESORIOS HIDROSANITARIOS</v>
          </cell>
          <cell r="I6575" t="str">
            <v>77777777777 - CONTRATO CONSULTORIA CEFE COMETAS</v>
          </cell>
        </row>
        <row r="6576">
          <cell r="A6576">
            <v>102061</v>
          </cell>
          <cell r="B6576" t="str">
            <v>RESTRICTOR HD SERIE 4000 - TUBO PVC x ACC HD 4"</v>
          </cell>
          <cell r="C6576" t="str">
            <v>UN</v>
          </cell>
          <cell r="D6576"/>
          <cell r="E6576">
            <v>43651</v>
          </cell>
          <cell r="F6576">
            <v>248017</v>
          </cell>
          <cell r="G6576" t="str">
            <v/>
          </cell>
          <cell r="H6576" t="str">
            <v>ACCESORIOS HIDROSANITARIOS</v>
          </cell>
          <cell r="I6576" t="str">
            <v>77777777777 - CONTRATO CONSULTORIA CEFE COMETAS</v>
          </cell>
        </row>
        <row r="6577">
          <cell r="A6577">
            <v>102062</v>
          </cell>
          <cell r="B6577" t="str">
            <v>Vlavula Compuerta bronce RoscadaØ1/2"(200psi)</v>
          </cell>
          <cell r="C6577" t="str">
            <v>UN</v>
          </cell>
          <cell r="D6577"/>
          <cell r="E6577">
            <v>44592</v>
          </cell>
          <cell r="F6577">
            <v>43530</v>
          </cell>
          <cell r="G6577" t="str">
            <v/>
          </cell>
          <cell r="H6577" t="str">
            <v>INST. HIDRAUL/SANIT. Y LAMINAS</v>
          </cell>
          <cell r="I6577" t="str">
            <v>860061089 - IDRD - PROYECCIÓN</v>
          </cell>
        </row>
        <row r="6578">
          <cell r="A6578">
            <v>102063</v>
          </cell>
          <cell r="B6578" t="str">
            <v>CABLE DE COBRE HFFRLS AWG #10</v>
          </cell>
          <cell r="C6578" t="str">
            <v>ML</v>
          </cell>
          <cell r="D6578"/>
          <cell r="E6578">
            <v>43651</v>
          </cell>
          <cell r="F6578">
            <v>18627</v>
          </cell>
          <cell r="G6578" t="str">
            <v/>
          </cell>
          <cell r="H6578" t="str">
            <v>CABLES</v>
          </cell>
          <cell r="I6578" t="str">
            <v>NINGUNO EN PARTICULAR</v>
          </cell>
        </row>
        <row r="6579">
          <cell r="A6579">
            <v>102064</v>
          </cell>
          <cell r="B6579" t="str">
            <v>Certificación RETIE 10000m2 CEFE COMETAS</v>
          </cell>
          <cell r="C6579" t="str">
            <v>UN</v>
          </cell>
          <cell r="D6579"/>
          <cell r="E6579">
            <v>43651</v>
          </cell>
          <cell r="F6579">
            <v>6500000</v>
          </cell>
          <cell r="G6579" t="str">
            <v/>
          </cell>
          <cell r="H6579" t="str">
            <v>INST. ELECTRICAS</v>
          </cell>
          <cell r="I6579" t="str">
            <v>77777777777 - CONTRATO CONSULTORIA CEFE COMETAS</v>
          </cell>
        </row>
        <row r="6580">
          <cell r="A6580">
            <v>102065</v>
          </cell>
          <cell r="B6580" t="str">
            <v>Certificación RETILAP 10000m2 CEFE COMETAS</v>
          </cell>
          <cell r="C6580" t="str">
            <v>UN</v>
          </cell>
          <cell r="D6580"/>
          <cell r="E6580">
            <v>43651</v>
          </cell>
          <cell r="F6580">
            <v>7500000</v>
          </cell>
          <cell r="G6580" t="str">
            <v/>
          </cell>
          <cell r="H6580" t="str">
            <v>INST. ELECTRICAS</v>
          </cell>
          <cell r="I6580" t="str">
            <v>77777777777 - CONTRATO CONSULTORIA CEFE COMETAS</v>
          </cell>
        </row>
        <row r="6581">
          <cell r="A6581">
            <v>102066</v>
          </cell>
          <cell r="B6581" t="str">
            <v>UND EXTRACCI T.HONGO D.HORIZ UEH-H-01 CEFE COMETAS</v>
          </cell>
          <cell r="C6581" t="str">
            <v>UN</v>
          </cell>
          <cell r="D6581"/>
          <cell r="E6581">
            <v>43734</v>
          </cell>
          <cell r="F6581">
            <v>6580200.2000000002</v>
          </cell>
          <cell r="G6581" t="str">
            <v/>
          </cell>
          <cell r="H6581" t="str">
            <v>EQUIPOS ESPECIALES</v>
          </cell>
          <cell r="I6581" t="str">
            <v>77777777777 - CONTRATO CONSULTORIA CEFE COMETAS</v>
          </cell>
        </row>
        <row r="6582">
          <cell r="A6582">
            <v>102067</v>
          </cell>
          <cell r="B6582" t="str">
            <v>EXTENSIÓN 30M 100FT NARANJA POLO TIERRA 1SAL CAL12</v>
          </cell>
          <cell r="C6582" t="str">
            <v>UN</v>
          </cell>
          <cell r="D6582"/>
          <cell r="E6582">
            <v>44587</v>
          </cell>
          <cell r="F6582">
            <v>404419</v>
          </cell>
          <cell r="G6582" t="str">
            <v/>
          </cell>
          <cell r="H6582" t="str">
            <v>INST. ELECTRICAS</v>
          </cell>
          <cell r="I6582" t="str">
            <v>860061089 - IDRD - PROYECCIÓN</v>
          </cell>
        </row>
        <row r="6583">
          <cell r="A6583">
            <v>102068</v>
          </cell>
          <cell r="B6583" t="str">
            <v>GRAPA 1" DOBLE OREJA X 10UND GALVANIZADA</v>
          </cell>
          <cell r="C6583" t="str">
            <v>UN</v>
          </cell>
          <cell r="D6583"/>
          <cell r="E6583">
            <v>43651</v>
          </cell>
          <cell r="F6583">
            <v>2637</v>
          </cell>
          <cell r="G6583" t="str">
            <v/>
          </cell>
          <cell r="H6583" t="str">
            <v>FERRETERIA</v>
          </cell>
          <cell r="I6583" t="str">
            <v>8956232 - IDRD - MEDIA ARMONICA COTIZACIONES</v>
          </cell>
        </row>
        <row r="6584">
          <cell r="A6584">
            <v>102069</v>
          </cell>
          <cell r="B6584" t="str">
            <v>GRAPA 1/2 DOBLE OREJA X 10UND GALVANIZADA</v>
          </cell>
          <cell r="C6584" t="str">
            <v>UN</v>
          </cell>
          <cell r="D6584"/>
          <cell r="E6584">
            <v>44590</v>
          </cell>
          <cell r="F6584">
            <v>547</v>
          </cell>
          <cell r="G6584" t="str">
            <v/>
          </cell>
          <cell r="H6584" t="str">
            <v>FERRETERIA</v>
          </cell>
          <cell r="I6584" t="str">
            <v>860061089 - IDRD - PROYECCIÓN</v>
          </cell>
        </row>
        <row r="6585">
          <cell r="A6585">
            <v>102070</v>
          </cell>
          <cell r="B6585" t="str">
            <v>UND EXTRACCI T.HONGO D.HORIZ UEH-H-01A CEFE COMETA</v>
          </cell>
          <cell r="C6585" t="str">
            <v>UN</v>
          </cell>
          <cell r="D6585"/>
          <cell r="E6585">
            <v>43734</v>
          </cell>
          <cell r="F6585">
            <v>3689797.3</v>
          </cell>
          <cell r="G6585" t="str">
            <v/>
          </cell>
          <cell r="H6585" t="str">
            <v>EQUIPOS ESPECIALES</v>
          </cell>
          <cell r="I6585" t="str">
            <v>77777777777 - CONTRATO CONSULTORIA CEFE COMETAS</v>
          </cell>
        </row>
        <row r="6586">
          <cell r="A6586">
            <v>102071</v>
          </cell>
          <cell r="B6586" t="str">
            <v>EXTRACTOR CENTRIFUGO EN LINEA  TRANSM CEFE COMETAS</v>
          </cell>
          <cell r="C6586" t="str">
            <v>UN</v>
          </cell>
          <cell r="D6586"/>
          <cell r="E6586">
            <v>43734</v>
          </cell>
          <cell r="F6586">
            <v>15821348</v>
          </cell>
          <cell r="G6586" t="str">
            <v/>
          </cell>
          <cell r="H6586" t="str">
            <v>EQUIPOS ESPECIALES</v>
          </cell>
          <cell r="I6586" t="str">
            <v>77777777777 - CONTRATO CONSULTORIA CEFE COMETAS</v>
          </cell>
        </row>
        <row r="6587">
          <cell r="A6587">
            <v>102072</v>
          </cell>
          <cell r="B6587" t="str">
            <v>PATCH PANEL CAT 6 A 24 PUERTOS CEFE COMETAS</v>
          </cell>
          <cell r="C6587" t="str">
            <v>UN</v>
          </cell>
          <cell r="D6587"/>
          <cell r="E6587">
            <v>43651</v>
          </cell>
          <cell r="F6587">
            <v>1065746.99</v>
          </cell>
          <cell r="G6587" t="str">
            <v/>
          </cell>
          <cell r="H6587" t="str">
            <v>APARATOS ELECTRICOS</v>
          </cell>
          <cell r="I6587" t="str">
            <v>77777777777 - CONTRATO CONSULTORIA CEFE COMETAS</v>
          </cell>
        </row>
        <row r="6588">
          <cell r="A6588">
            <v>102073</v>
          </cell>
          <cell r="B6588" t="str">
            <v>UNIDAD PAQUETE CON RECUPERADOR R-410A CEFE COMETAS</v>
          </cell>
          <cell r="C6588" t="str">
            <v>UN</v>
          </cell>
          <cell r="D6588"/>
          <cell r="E6588">
            <v>43651</v>
          </cell>
          <cell r="F6588">
            <v>177722813</v>
          </cell>
          <cell r="G6588" t="str">
            <v/>
          </cell>
          <cell r="H6588" t="str">
            <v>EQUIPOS ESPECIALES</v>
          </cell>
          <cell r="I6588" t="str">
            <v>77777777777 - CONTRATO CONSULTORIA CEFE COMETAS</v>
          </cell>
        </row>
        <row r="6589">
          <cell r="A6589">
            <v>102074</v>
          </cell>
          <cell r="B6589" t="str">
            <v>BombaCentrifugaQ:41 M³/H; 5,5 HpCRDC-Cometas</v>
          </cell>
          <cell r="C6589" t="str">
            <v>UN</v>
          </cell>
          <cell r="D6589"/>
          <cell r="E6589">
            <v>43651</v>
          </cell>
          <cell r="F6589">
            <v>6799999.9900000002</v>
          </cell>
          <cell r="G6589" t="str">
            <v/>
          </cell>
          <cell r="H6589" t="str">
            <v>PISCINAS</v>
          </cell>
          <cell r="I6589" t="str">
            <v>77777777777 - CONTRATO CONSULTORIA CEFE COMETAS</v>
          </cell>
        </row>
        <row r="6590">
          <cell r="A6590">
            <v>102075</v>
          </cell>
          <cell r="B6590" t="str">
            <v>HERRAJE 24 PUERTOS CEFE COMETAS</v>
          </cell>
          <cell r="C6590" t="str">
            <v>UN</v>
          </cell>
          <cell r="D6590"/>
          <cell r="E6590">
            <v>43735</v>
          </cell>
          <cell r="F6590">
            <v>90945</v>
          </cell>
          <cell r="G6590" t="str">
            <v/>
          </cell>
          <cell r="H6590" t="str">
            <v>APARATOS ELECTRICOS</v>
          </cell>
          <cell r="I6590" t="str">
            <v>555555555555 - IDRD - MEDIANA DE COTIZACIONES</v>
          </cell>
        </row>
        <row r="6591">
          <cell r="A6591">
            <v>102077</v>
          </cell>
          <cell r="B6591" t="str">
            <v>PUERTA-AGLOMERADO12-9 CEFE COMETAS</v>
          </cell>
          <cell r="C6591" t="str">
            <v>M2</v>
          </cell>
          <cell r="D6591"/>
          <cell r="E6591">
            <v>43651</v>
          </cell>
          <cell r="F6591">
            <v>126503</v>
          </cell>
          <cell r="G6591" t="str">
            <v/>
          </cell>
          <cell r="H6591" t="str">
            <v>CARPINTERÍA DE MADERA</v>
          </cell>
          <cell r="I6591" t="str">
            <v>77777777777 - CONTRATO CONSULTORIA CEFE COMETAS</v>
          </cell>
        </row>
        <row r="6592">
          <cell r="A6592">
            <v>102078</v>
          </cell>
          <cell r="B6592" t="str">
            <v>TABLERO CONTROL SISTEMA DE EXTRACCIÓN CEFE COMETAS</v>
          </cell>
          <cell r="C6592" t="str">
            <v>UN</v>
          </cell>
          <cell r="D6592"/>
          <cell r="E6592">
            <v>43651</v>
          </cell>
          <cell r="F6592">
            <v>8508500</v>
          </cell>
          <cell r="G6592" t="str">
            <v/>
          </cell>
          <cell r="H6592" t="str">
            <v>EQUIPOS ESPECIALES</v>
          </cell>
          <cell r="I6592" t="str">
            <v>77777777777 - CONTRATO CONSULTORIA CEFE COMETAS</v>
          </cell>
        </row>
        <row r="6593">
          <cell r="A6593">
            <v>102079</v>
          </cell>
          <cell r="B6593" t="str">
            <v>LUMINARIA LED YOA 72W CEFE COMETAS</v>
          </cell>
          <cell r="C6593" t="str">
            <v>UN</v>
          </cell>
          <cell r="D6593"/>
          <cell r="E6593">
            <v>43740</v>
          </cell>
          <cell r="F6593">
            <v>2344300</v>
          </cell>
          <cell r="G6593" t="str">
            <v/>
          </cell>
          <cell r="H6593" t="str">
            <v>LAMPARAS</v>
          </cell>
          <cell r="I6593" t="str">
            <v>6555555555 - IDRD - MENOR VALOR   DE COTIZACIONES</v>
          </cell>
        </row>
        <row r="6594">
          <cell r="A6594">
            <v>102080</v>
          </cell>
          <cell r="B6594" t="str">
            <v>NICHO PLÁSTIC ESTANDAR PARA REFLECTOR CEFE COMETAS</v>
          </cell>
          <cell r="C6594" t="str">
            <v>UN</v>
          </cell>
          <cell r="D6594"/>
          <cell r="E6594">
            <v>43651</v>
          </cell>
          <cell r="F6594">
            <v>215900</v>
          </cell>
          <cell r="G6594" t="str">
            <v/>
          </cell>
          <cell r="H6594" t="str">
            <v>INST. ELECTRICAS</v>
          </cell>
          <cell r="I6594" t="str">
            <v>77777777777 - CONTRATO CONSULTORIA CEFE COMETAS</v>
          </cell>
        </row>
        <row r="6595">
          <cell r="A6595">
            <v>102081</v>
          </cell>
          <cell r="B6595" t="str">
            <v>PARTIDOR SALIDA A.I PLATAFORMA CEFE COMETAS</v>
          </cell>
          <cell r="C6595" t="str">
            <v>UN</v>
          </cell>
          <cell r="D6595"/>
          <cell r="E6595">
            <v>45708</v>
          </cell>
          <cell r="F6595">
            <v>15412917.369999999</v>
          </cell>
          <cell r="G6595" t="str">
            <v/>
          </cell>
          <cell r="H6595" t="str">
            <v>EQUIPOS ESPECIALES</v>
          </cell>
          <cell r="I6595" t="str">
            <v>562221312 - IDRD - VALOR CIO AJUSTADO</v>
          </cell>
        </row>
        <row r="6596">
          <cell r="A6596">
            <v>102082</v>
          </cell>
          <cell r="B6596" t="str">
            <v>BOQUILLA LINER PARA TRAGANTE CANAL 3" CEFE COMETAS</v>
          </cell>
          <cell r="C6596" t="str">
            <v>UN</v>
          </cell>
          <cell r="D6596"/>
          <cell r="E6596">
            <v>43651</v>
          </cell>
          <cell r="F6596">
            <v>295000</v>
          </cell>
          <cell r="G6596" t="str">
            <v/>
          </cell>
          <cell r="H6596" t="str">
            <v>INST. HIDRAUL/SANIT. Y LAMINAS</v>
          </cell>
          <cell r="I6596" t="str">
            <v>77777777777 - CONTRATO CONSULTORIA CEFE COMETAS</v>
          </cell>
        </row>
        <row r="6597">
          <cell r="A6597">
            <v>102083</v>
          </cell>
          <cell r="B6597" t="str">
            <v>UNIÓN CANALETA PARA PISO 60X13</v>
          </cell>
          <cell r="C6597" t="str">
            <v>UN</v>
          </cell>
          <cell r="D6597"/>
          <cell r="E6597">
            <v>44591</v>
          </cell>
          <cell r="F6597">
            <v>2793</v>
          </cell>
          <cell r="G6597" t="str">
            <v/>
          </cell>
          <cell r="H6597" t="str">
            <v>FERRETERIA</v>
          </cell>
          <cell r="I6597" t="str">
            <v>860061089 - IDRD - PROYECCIÓN</v>
          </cell>
        </row>
        <row r="6598">
          <cell r="A6598">
            <v>102084</v>
          </cell>
          <cell r="B6598" t="str">
            <v>ALICATE 12 PULGADAS PELÍCANO PC980-3</v>
          </cell>
          <cell r="C6598" t="str">
            <v>UN</v>
          </cell>
          <cell r="D6598"/>
          <cell r="E6598">
            <v>44588</v>
          </cell>
          <cell r="F6598">
            <v>29530</v>
          </cell>
          <cell r="G6598" t="str">
            <v/>
          </cell>
          <cell r="H6598" t="str">
            <v>FERRETERIA</v>
          </cell>
          <cell r="I6598" t="str">
            <v>860061089 - IDRD - PROYECCIÓN</v>
          </cell>
        </row>
        <row r="6599">
          <cell r="A6599">
            <v>102085</v>
          </cell>
          <cell r="B6599" t="str">
            <v>ATORNILLADOR IMPACTO 1/4 6.35MM V.V.R. ATORNILLAR</v>
          </cell>
          <cell r="C6599" t="str">
            <v>UN</v>
          </cell>
          <cell r="D6599"/>
          <cell r="E6599">
            <v>44588</v>
          </cell>
          <cell r="F6599">
            <v>401250</v>
          </cell>
          <cell r="G6599" t="str">
            <v/>
          </cell>
          <cell r="H6599" t="str">
            <v>FERRETERIA</v>
          </cell>
          <cell r="I6599" t="str">
            <v>860061089 - IDRD - PROYECCIÓN</v>
          </cell>
        </row>
        <row r="6600">
          <cell r="A6600">
            <v>102086</v>
          </cell>
          <cell r="B6600" t="str">
            <v>Cortafrios Diagonal Aislado 1000V 6.1/4 Pulgadas</v>
          </cell>
          <cell r="C6600" t="str">
            <v>UN</v>
          </cell>
          <cell r="D6600"/>
          <cell r="E6600">
            <v>44590</v>
          </cell>
          <cell r="F6600">
            <v>53692</v>
          </cell>
          <cell r="G6600" t="str">
            <v/>
          </cell>
          <cell r="H6600" t="str">
            <v>FERRETERIA</v>
          </cell>
          <cell r="I6600" t="str">
            <v>860061089 - IDRD - PROYECCIÓN</v>
          </cell>
        </row>
        <row r="6601">
          <cell r="A6601">
            <v>102087</v>
          </cell>
          <cell r="B6601" t="str">
            <v>CORTAFRIOS PROF FRONTAL AISLADO 1000V 8 PULGADAS A</v>
          </cell>
          <cell r="C6601" t="str">
            <v>UN</v>
          </cell>
          <cell r="D6601"/>
          <cell r="E6601">
            <v>44590</v>
          </cell>
          <cell r="F6601">
            <v>47114</v>
          </cell>
          <cell r="G6601" t="str">
            <v/>
          </cell>
          <cell r="H6601" t="str">
            <v>FERRETERIA</v>
          </cell>
          <cell r="I6601" t="str">
            <v>860061089 - IDRD - PROYECCIÓN</v>
          </cell>
        </row>
        <row r="6602">
          <cell r="A6602">
            <v>102088</v>
          </cell>
          <cell r="B6602" t="str">
            <v>DESTORNILLADOR TESTER 100V - 500V 150 MM LARGO -MA</v>
          </cell>
          <cell r="C6602" t="str">
            <v>UN</v>
          </cell>
          <cell r="D6602"/>
          <cell r="E6602">
            <v>44590</v>
          </cell>
          <cell r="F6602">
            <v>7288</v>
          </cell>
          <cell r="G6602" t="str">
            <v/>
          </cell>
          <cell r="H6602" t="str">
            <v>FERRETERIA</v>
          </cell>
          <cell r="I6602" t="str">
            <v>860061089 - IDRD - PROYECCIÓN</v>
          </cell>
        </row>
        <row r="6603">
          <cell r="A6603">
            <v>102090</v>
          </cell>
          <cell r="B6603" t="str">
            <v>BREAKER INDUSTRIAL 3X70-100AMP</v>
          </cell>
          <cell r="C6603" t="str">
            <v>UN</v>
          </cell>
          <cell r="D6603"/>
          <cell r="E6603"/>
          <cell r="F6603">
            <v>0</v>
          </cell>
          <cell r="G6603" t="str">
            <v/>
          </cell>
          <cell r="H6603" t="str">
            <v>APARATOS ELECTRICOS</v>
          </cell>
          <cell r="I6603"/>
        </row>
        <row r="6604">
          <cell r="A6604">
            <v>102091</v>
          </cell>
          <cell r="B6604" t="str">
            <v>FIJACIONES BREAKER **</v>
          </cell>
          <cell r="C6604" t="str">
            <v>UN</v>
          </cell>
          <cell r="D6604"/>
          <cell r="E6604"/>
          <cell r="F6604">
            <v>0</v>
          </cell>
          <cell r="G6604" t="str">
            <v/>
          </cell>
          <cell r="H6604" t="str">
            <v>INST. ELECTRICAS</v>
          </cell>
          <cell r="I6604"/>
        </row>
        <row r="6605">
          <cell r="A6605">
            <v>102092</v>
          </cell>
          <cell r="B6605" t="str">
            <v>DISCO ABRASIVO CORTE METAL 7 X 0.055 PULGADAS REF</v>
          </cell>
          <cell r="C6605" t="str">
            <v>UN</v>
          </cell>
          <cell r="D6605"/>
          <cell r="E6605">
            <v>44590</v>
          </cell>
          <cell r="F6605">
            <v>7437</v>
          </cell>
          <cell r="G6605" t="str">
            <v/>
          </cell>
          <cell r="H6605" t="str">
            <v>FERRETERIA</v>
          </cell>
          <cell r="I6605" t="str">
            <v>860061089 - IDRD - PROYECCIÓN</v>
          </cell>
        </row>
        <row r="6606">
          <cell r="A6606">
            <v>102093</v>
          </cell>
          <cell r="B6606" t="str">
            <v>LAMINA COLD ROLLED Ca.25 1x2 M</v>
          </cell>
          <cell r="C6606" t="str">
            <v>UN</v>
          </cell>
          <cell r="D6606"/>
          <cell r="E6606"/>
          <cell r="F6606">
            <v>0</v>
          </cell>
          <cell r="G6606" t="str">
            <v/>
          </cell>
          <cell r="H6606" t="str">
            <v>ACEROS,HIERROS/MALLAS,CERCHAS</v>
          </cell>
          <cell r="I6606"/>
        </row>
        <row r="6607">
          <cell r="A6607">
            <v>102094</v>
          </cell>
          <cell r="B6607" t="str">
            <v>DISCO ABRASIVO CORTE METAL 7 X 1/8 REF DW44840</v>
          </cell>
          <cell r="C6607" t="str">
            <v>UN</v>
          </cell>
          <cell r="D6607"/>
          <cell r="E6607">
            <v>44590</v>
          </cell>
          <cell r="F6607">
            <v>8397</v>
          </cell>
          <cell r="G6607" t="str">
            <v/>
          </cell>
          <cell r="H6607" t="str">
            <v>FERRETERIA</v>
          </cell>
          <cell r="I6607" t="str">
            <v>860061089 - IDRD - PROYECCIÓN</v>
          </cell>
        </row>
        <row r="6608">
          <cell r="A6608">
            <v>102095</v>
          </cell>
          <cell r="B6608" t="str">
            <v>DISCO MADERA 12 PULGADAS 60DIENTES REF DW03140</v>
          </cell>
          <cell r="C6608" t="str">
            <v>UN</v>
          </cell>
          <cell r="D6608"/>
          <cell r="E6608">
            <v>44590</v>
          </cell>
          <cell r="F6608">
            <v>178675</v>
          </cell>
          <cell r="G6608" t="str">
            <v/>
          </cell>
          <cell r="H6608" t="str">
            <v>FERRETERIA</v>
          </cell>
          <cell r="I6608" t="str">
            <v>860061089 - IDRD - PROYECCIÓN</v>
          </cell>
        </row>
        <row r="6609">
          <cell r="A6609">
            <v>102096</v>
          </cell>
          <cell r="B6609" t="str">
            <v>DISCO PARA MADERA 7-1/4 PULGADA 40 DIENTES B725A40</v>
          </cell>
          <cell r="C6609" t="str">
            <v>UN</v>
          </cell>
          <cell r="D6609"/>
          <cell r="E6609">
            <v>44590</v>
          </cell>
          <cell r="F6609">
            <v>47548</v>
          </cell>
          <cell r="G6609" t="str">
            <v/>
          </cell>
          <cell r="H6609" t="str">
            <v>FERRETERIA</v>
          </cell>
          <cell r="I6609" t="str">
            <v>860061089 - IDRD - PROYECCIÓN</v>
          </cell>
        </row>
        <row r="6610">
          <cell r="A6610">
            <v>102097</v>
          </cell>
          <cell r="B6610" t="str">
            <v>Marco multiple + tablero antibandalico</v>
          </cell>
          <cell r="C6610" t="str">
            <v>JGO</v>
          </cell>
          <cell r="D6610"/>
          <cell r="E6610">
            <v>44718</v>
          </cell>
          <cell r="F6610">
            <v>6128794</v>
          </cell>
          <cell r="G6610" t="str">
            <v/>
          </cell>
          <cell r="H6610" t="str">
            <v>OTROS PREFABRICADOS</v>
          </cell>
          <cell r="I6610" t="str">
            <v>8956232 - IDRD - MEDIA ARMONICA COTIZACIONES</v>
          </cell>
        </row>
        <row r="6611">
          <cell r="A6611">
            <v>102098</v>
          </cell>
          <cell r="B6611" t="str">
            <v>ARBOL-ARRAYAN (1-1,5M)</v>
          </cell>
          <cell r="C6611" t="str">
            <v>UN</v>
          </cell>
          <cell r="D6611"/>
          <cell r="E6611">
            <v>44589</v>
          </cell>
          <cell r="F6611">
            <v>34221</v>
          </cell>
          <cell r="G6611" t="str">
            <v/>
          </cell>
          <cell r="H6611" t="str">
            <v>ARBOLES Y PLANTAS</v>
          </cell>
          <cell r="I6611" t="str">
            <v>860061089 - IDRD - PROYECCIÓN</v>
          </cell>
        </row>
        <row r="6612">
          <cell r="A6612">
            <v>102099</v>
          </cell>
          <cell r="B6612" t="str">
            <v>TUBO DRENAJE PVC  65mm.(Usar CIO-105776)</v>
          </cell>
          <cell r="C6612" t="str">
            <v>ML</v>
          </cell>
          <cell r="D6612"/>
          <cell r="E6612"/>
          <cell r="F6612">
            <v>0</v>
          </cell>
          <cell r="G6612" t="str">
            <v>12485</v>
          </cell>
          <cell r="H6612" t="str">
            <v>TUBOS</v>
          </cell>
          <cell r="I6612"/>
        </row>
        <row r="6613">
          <cell r="A6613">
            <v>102101</v>
          </cell>
          <cell r="B6613" t="str">
            <v>DISCO SIERRA CIRCULAR ECO 184MM 7 1/4 PULGADAS 24D</v>
          </cell>
          <cell r="C6613" t="str">
            <v>UN</v>
          </cell>
          <cell r="D6613"/>
          <cell r="E6613">
            <v>44590</v>
          </cell>
          <cell r="F6613">
            <v>42001</v>
          </cell>
          <cell r="G6613" t="str">
            <v/>
          </cell>
          <cell r="H6613" t="str">
            <v>FERRETERIA</v>
          </cell>
          <cell r="I6613" t="str">
            <v>860061089 - IDRD - PROYECCIÓN</v>
          </cell>
        </row>
        <row r="6614">
          <cell r="A6614">
            <v>102102</v>
          </cell>
          <cell r="B6614" t="str">
            <v>POSTE DE CONC. PRETENS. ENERG. Y TEL (10m) ROTURA 750KG</v>
          </cell>
          <cell r="C6614" t="str">
            <v>UN</v>
          </cell>
          <cell r="D6614"/>
          <cell r="E6614">
            <v>45708</v>
          </cell>
          <cell r="F6614">
            <v>1010299.13</v>
          </cell>
          <cell r="G6614" t="str">
            <v>LINEA</v>
          </cell>
          <cell r="H6614" t="str">
            <v>CONCRETOS</v>
          </cell>
          <cell r="I6614" t="str">
            <v>562221312 - IDRD - VALOR CIO AJUSTADO</v>
          </cell>
        </row>
        <row r="6615">
          <cell r="A6615">
            <v>102103</v>
          </cell>
          <cell r="B6615" t="str">
            <v>POSTE DE CONC.PRETENS A.P.(8m) RESISTENC:ROTURA 750(KG)</v>
          </cell>
          <cell r="C6615" t="str">
            <v>UN</v>
          </cell>
          <cell r="D6615"/>
          <cell r="E6615">
            <v>45708</v>
          </cell>
          <cell r="F6615">
            <v>992792.28</v>
          </cell>
          <cell r="G6615" t="str">
            <v>REFORZADO</v>
          </cell>
          <cell r="H6615" t="str">
            <v>CONCRETOS</v>
          </cell>
          <cell r="I6615" t="str">
            <v>562221312 - IDRD - VALOR CIO AJUSTADO</v>
          </cell>
        </row>
        <row r="6616">
          <cell r="A6616">
            <v>102104</v>
          </cell>
          <cell r="B6616" t="str">
            <v>ESCALERA MULTIPROPÓSITO 3.5MT 12 PASOS</v>
          </cell>
          <cell r="C6616" t="str">
            <v>UN</v>
          </cell>
          <cell r="D6616"/>
          <cell r="E6616">
            <v>44590</v>
          </cell>
          <cell r="F6616">
            <v>316754</v>
          </cell>
          <cell r="G6616" t="str">
            <v/>
          </cell>
          <cell r="H6616" t="str">
            <v>FERRETERIA</v>
          </cell>
          <cell r="I6616" t="str">
            <v>860061089 - IDRD - PROYECCIÓN</v>
          </cell>
        </row>
        <row r="6617">
          <cell r="A6617">
            <v>102105</v>
          </cell>
          <cell r="B6617" t="str">
            <v>HOMBRESOLO 8 PULGADAS HOJALATERO REF 84-398</v>
          </cell>
          <cell r="C6617" t="str">
            <v>UN</v>
          </cell>
          <cell r="D6617"/>
          <cell r="E6617">
            <v>44590</v>
          </cell>
          <cell r="F6617">
            <v>40807</v>
          </cell>
          <cell r="G6617" t="str">
            <v/>
          </cell>
          <cell r="H6617" t="str">
            <v>FERRETERIA</v>
          </cell>
          <cell r="I6617" t="str">
            <v>860061089 - IDRD - PROYECCIÓN</v>
          </cell>
        </row>
        <row r="6618">
          <cell r="A6618">
            <v>102106</v>
          </cell>
          <cell r="B6618" t="str">
            <v>HOMBRESOLO DE CADENA DE 19"</v>
          </cell>
          <cell r="C6618" t="str">
            <v>UN</v>
          </cell>
          <cell r="D6618"/>
          <cell r="E6618">
            <v>44585</v>
          </cell>
          <cell r="F6618">
            <v>47529</v>
          </cell>
          <cell r="G6618" t="str">
            <v/>
          </cell>
          <cell r="H6618" t="str">
            <v>FERRETERIA</v>
          </cell>
          <cell r="I6618" t="str">
            <v>860061089 - IDRD - PROYECCIÓN</v>
          </cell>
        </row>
        <row r="6619">
          <cell r="A6619">
            <v>102107</v>
          </cell>
          <cell r="B6619" t="str">
            <v>SIKA MULTISEAL 15CM X 10M</v>
          </cell>
          <cell r="C6619" t="str">
            <v>UN</v>
          </cell>
          <cell r="D6619"/>
          <cell r="E6619">
            <v>44591</v>
          </cell>
          <cell r="F6619">
            <v>70621</v>
          </cell>
          <cell r="G6619" t="str">
            <v/>
          </cell>
          <cell r="H6619" t="str">
            <v>FERRETERIA</v>
          </cell>
          <cell r="I6619" t="str">
            <v>860061089 - IDRD - PROYECCIÓN</v>
          </cell>
        </row>
        <row r="6620">
          <cell r="A6620">
            <v>102108</v>
          </cell>
          <cell r="B6620" t="str">
            <v>SIKA-2  (2,5KG)</v>
          </cell>
          <cell r="C6620" t="str">
            <v>UN</v>
          </cell>
          <cell r="D6620"/>
          <cell r="E6620">
            <v>44591</v>
          </cell>
          <cell r="F6620">
            <v>74609</v>
          </cell>
          <cell r="G6620" t="str">
            <v/>
          </cell>
          <cell r="H6620" t="str">
            <v>FERRETERIA</v>
          </cell>
          <cell r="I6620" t="str">
            <v>860061089 - IDRD - PROYECCIÓN</v>
          </cell>
        </row>
        <row r="6621">
          <cell r="A6621">
            <v>102109</v>
          </cell>
          <cell r="B6621" t="str">
            <v>BOMBA SUMERGIBLE AGUAS NEGRAS 1HP</v>
          </cell>
          <cell r="C6621" t="str">
            <v>UN</v>
          </cell>
          <cell r="D6621"/>
          <cell r="E6621"/>
          <cell r="F6621">
            <v>0</v>
          </cell>
          <cell r="G6621" t="str">
            <v>1C0025</v>
          </cell>
          <cell r="H6621" t="str">
            <v>EQUIPOS PRESION Y BOMBAS</v>
          </cell>
          <cell r="I6621"/>
        </row>
        <row r="6622">
          <cell r="A6622">
            <v>102110</v>
          </cell>
          <cell r="B6622" t="str">
            <v>Pistola Para Aplicar Silicona gruesa. De 10W.</v>
          </cell>
          <cell r="C6622" t="str">
            <v>UN</v>
          </cell>
          <cell r="D6622"/>
          <cell r="E6622">
            <v>44585</v>
          </cell>
          <cell r="F6622">
            <v>21124</v>
          </cell>
          <cell r="G6622" t="str">
            <v/>
          </cell>
          <cell r="H6622" t="str">
            <v>FERRETERIA</v>
          </cell>
          <cell r="I6622" t="str">
            <v>860061089 - IDRD - PROYECCIÓN</v>
          </cell>
        </row>
        <row r="6623">
          <cell r="A6623">
            <v>102111</v>
          </cell>
          <cell r="B6623" t="str">
            <v>Teja zinc No. 10 de 3.05m x 0.8m calibre 33 **</v>
          </cell>
          <cell r="C6623" t="str">
            <v>UN</v>
          </cell>
          <cell r="D6623"/>
          <cell r="E6623"/>
          <cell r="F6623">
            <v>0</v>
          </cell>
          <cell r="G6623" t="str">
            <v/>
          </cell>
          <cell r="H6623" t="str">
            <v>CUBIERTAS</v>
          </cell>
          <cell r="I6623"/>
        </row>
        <row r="6624">
          <cell r="A6624">
            <v>102112</v>
          </cell>
          <cell r="B6624" t="str">
            <v>CONCRETO FLUIDO  2500 psi  Gr=1"</v>
          </cell>
          <cell r="C6624" t="str">
            <v>M3</v>
          </cell>
          <cell r="D6624"/>
          <cell r="E6624">
            <v>44592</v>
          </cell>
          <cell r="F6624">
            <v>417031</v>
          </cell>
          <cell r="G6624" t="str">
            <v/>
          </cell>
          <cell r="H6624" t="str">
            <v>CONCRETOS</v>
          </cell>
          <cell r="I6624" t="str">
            <v>860061089 - IDRD - PROYECCIÓN</v>
          </cell>
        </row>
        <row r="6625">
          <cell r="A6625">
            <v>102113</v>
          </cell>
          <cell r="B6625" t="str">
            <v>Epoxibonder Transparente 25 GramosLoctite</v>
          </cell>
          <cell r="C6625" t="str">
            <v>UN</v>
          </cell>
          <cell r="D6625"/>
          <cell r="E6625">
            <v>44590</v>
          </cell>
          <cell r="F6625">
            <v>18167</v>
          </cell>
          <cell r="G6625" t="str">
            <v/>
          </cell>
          <cell r="H6625" t="str">
            <v>FERRETERIA</v>
          </cell>
          <cell r="I6625" t="str">
            <v>860061089 - IDRD - PROYECCIÓN</v>
          </cell>
        </row>
        <row r="6626">
          <cell r="A6626">
            <v>102114</v>
          </cell>
          <cell r="B6626" t="str">
            <v>BREAKER 2 POLO 70AMP ENCHUFE</v>
          </cell>
          <cell r="C6626" t="str">
            <v>UN</v>
          </cell>
          <cell r="D6626"/>
          <cell r="E6626">
            <v>44589</v>
          </cell>
          <cell r="F6626">
            <v>56955.01</v>
          </cell>
          <cell r="G6626" t="str">
            <v/>
          </cell>
          <cell r="H6626" t="str">
            <v>APARATOS ELECTRICOS</v>
          </cell>
          <cell r="I6626" t="str">
            <v>860061089 - IDRD - PROYECCIÓN</v>
          </cell>
        </row>
        <row r="6627">
          <cell r="A6627">
            <v>102116</v>
          </cell>
          <cell r="B6627" t="str">
            <v>AMARRE NEGRO 3,6 X 200 MM 100 UNIDADES</v>
          </cell>
          <cell r="C6627" t="str">
            <v>PAQUE</v>
          </cell>
          <cell r="D6627"/>
          <cell r="E6627">
            <v>44601</v>
          </cell>
          <cell r="F6627">
            <v>6303</v>
          </cell>
          <cell r="G6627" t="str">
            <v/>
          </cell>
          <cell r="H6627" t="str">
            <v>MISCELANEA</v>
          </cell>
          <cell r="I6627" t="str">
            <v>860061089 - IDRD - PROYECCIÓN</v>
          </cell>
        </row>
        <row r="6628">
          <cell r="A6628">
            <v>102117</v>
          </cell>
          <cell r="B6628" t="str">
            <v>BISTURÍ ERGONÓMICO 18MM REDLINE</v>
          </cell>
          <cell r="C6628" t="str">
            <v>UN</v>
          </cell>
          <cell r="D6628"/>
          <cell r="E6628">
            <v>44601</v>
          </cell>
          <cell r="F6628">
            <v>29468.01</v>
          </cell>
          <cell r="G6628" t="str">
            <v/>
          </cell>
          <cell r="H6628" t="str">
            <v>MISCELANEA</v>
          </cell>
          <cell r="I6628" t="str">
            <v>860061089 - IDRD - PROYECCIÓN</v>
          </cell>
        </row>
        <row r="6629">
          <cell r="A6629">
            <v>102118</v>
          </cell>
          <cell r="B6629" t="str">
            <v>CAJA DE CONVERSION DE HDMI A RCA</v>
          </cell>
          <cell r="C6629" t="str">
            <v>UN</v>
          </cell>
          <cell r="D6629"/>
          <cell r="E6629">
            <v>43654</v>
          </cell>
          <cell r="F6629">
            <v>51950</v>
          </cell>
          <cell r="G6629" t="str">
            <v/>
          </cell>
          <cell r="H6629" t="str">
            <v>MISCELANEA</v>
          </cell>
          <cell r="I6629" t="str">
            <v>66665555555 - IDRD - MEDIA ARITMETICA DE COTIZACIONES</v>
          </cell>
        </row>
        <row r="6630">
          <cell r="A6630">
            <v>102119</v>
          </cell>
          <cell r="B6630" t="str">
            <v>GUANTE MULTIFLEX POLIESTER NITRILO TALLA S-M-L</v>
          </cell>
          <cell r="C6630" t="str">
            <v>PAR</v>
          </cell>
          <cell r="D6630"/>
          <cell r="E6630">
            <v>43654</v>
          </cell>
          <cell r="F6630">
            <v>6701</v>
          </cell>
          <cell r="G6630" t="str">
            <v/>
          </cell>
          <cell r="H6630" t="str">
            <v>MISCELANEA</v>
          </cell>
          <cell r="I6630" t="str">
            <v>8956232 - IDRD - MEDIA ARMONICA COTIZACIONES</v>
          </cell>
        </row>
        <row r="6631">
          <cell r="A6631">
            <v>102120</v>
          </cell>
          <cell r="B6631" t="str">
            <v>GUANTE POLIESTER PU FLEX POLY -TODAS LAS TALLAS</v>
          </cell>
          <cell r="C6631" t="str">
            <v>PAR</v>
          </cell>
          <cell r="D6631"/>
          <cell r="E6631">
            <v>43654</v>
          </cell>
          <cell r="F6631">
            <v>3796</v>
          </cell>
          <cell r="G6631" t="str">
            <v/>
          </cell>
          <cell r="H6631" t="str">
            <v>MISCELANEA</v>
          </cell>
          <cell r="I6631" t="str">
            <v>8956232 - IDRD - MEDIA ARMONICA COTIZACIONES</v>
          </cell>
        </row>
        <row r="6632">
          <cell r="A6632">
            <v>102121</v>
          </cell>
          <cell r="B6632" t="str">
            <v>SOGA TRENZADA POLIPROPILENO 12.7MM X 15M FIXSER</v>
          </cell>
          <cell r="C6632" t="str">
            <v>ML</v>
          </cell>
          <cell r="D6632"/>
          <cell r="E6632">
            <v>44601</v>
          </cell>
          <cell r="F6632">
            <v>2563</v>
          </cell>
          <cell r="G6632" t="str">
            <v/>
          </cell>
          <cell r="H6632" t="str">
            <v>MISCELANEA</v>
          </cell>
          <cell r="I6632" t="str">
            <v>860061089 - IDRD - PROYECCIÓN</v>
          </cell>
        </row>
        <row r="6633">
          <cell r="A6633">
            <v>102122</v>
          </cell>
          <cell r="B6633" t="str">
            <v>SPLITTER HDMI 1X2 4K 1 ENTRADA 2 SALIDAS</v>
          </cell>
          <cell r="C6633" t="str">
            <v>UN</v>
          </cell>
          <cell r="D6633"/>
          <cell r="E6633">
            <v>43654</v>
          </cell>
          <cell r="F6633">
            <v>46700</v>
          </cell>
          <cell r="G6633" t="str">
            <v/>
          </cell>
          <cell r="H6633" t="str">
            <v>MISCELANEA</v>
          </cell>
          <cell r="I6633" t="str">
            <v>666665454444 - IDRD - MENOR PRECIO DE COTIZACIONES</v>
          </cell>
        </row>
        <row r="6634">
          <cell r="A6634">
            <v>102123</v>
          </cell>
          <cell r="B6634" t="str">
            <v>VÁLVULA DE COMPUERTA D= 1/2"</v>
          </cell>
          <cell r="C6634" t="str">
            <v>UN</v>
          </cell>
          <cell r="D6634"/>
          <cell r="E6634">
            <v>43654</v>
          </cell>
          <cell r="F6634">
            <v>32945</v>
          </cell>
          <cell r="G6634" t="str">
            <v/>
          </cell>
          <cell r="H6634" t="str">
            <v>MISCELANEA</v>
          </cell>
          <cell r="I6634" t="str">
            <v>66665555555 - IDRD - MEDIA ARITMETICA DE COTIZACIONES</v>
          </cell>
        </row>
        <row r="6635">
          <cell r="A6635">
            <v>102125</v>
          </cell>
          <cell r="B6635" t="str">
            <v>CerramientoModularContraImpacto H=2.0M A=2.5M STC</v>
          </cell>
          <cell r="C6635" t="str">
            <v>ML</v>
          </cell>
          <cell r="D6635"/>
          <cell r="E6635">
            <v>43654</v>
          </cell>
          <cell r="F6635">
            <v>662261</v>
          </cell>
          <cell r="G6635" t="str">
            <v/>
          </cell>
          <cell r="H6635" t="str">
            <v>CERRAMIENTOS</v>
          </cell>
          <cell r="I6635" t="str">
            <v>333333 - DEACERO / ALMASA</v>
          </cell>
        </row>
        <row r="6636">
          <cell r="A6636">
            <v>102126</v>
          </cell>
          <cell r="B6636" t="str">
            <v>CerramientoModularContraImpacto H=2.4M A=2.5M STC</v>
          </cell>
          <cell r="C6636" t="str">
            <v>ML</v>
          </cell>
          <cell r="D6636"/>
          <cell r="E6636">
            <v>43654</v>
          </cell>
          <cell r="F6636">
            <v>710793</v>
          </cell>
          <cell r="G6636" t="str">
            <v/>
          </cell>
          <cell r="H6636" t="str">
            <v>CERRAMIENTOS</v>
          </cell>
          <cell r="I6636" t="str">
            <v>333333 - DEACERO / ALMASA</v>
          </cell>
        </row>
        <row r="6637">
          <cell r="A6637">
            <v>102127</v>
          </cell>
          <cell r="B6637" t="str">
            <v>Codo PVC 45°Sanitario Ø8"</v>
          </cell>
          <cell r="C6637" t="str">
            <v>UN</v>
          </cell>
          <cell r="D6637"/>
          <cell r="E6637">
            <v>44589</v>
          </cell>
          <cell r="F6637">
            <v>148418</v>
          </cell>
          <cell r="G6637" t="str">
            <v/>
          </cell>
          <cell r="H6637" t="str">
            <v>ACCESORIOS HIDROSANITARIOS</v>
          </cell>
          <cell r="I6637" t="str">
            <v>860061089 - IDRD - PROYECCIÓN</v>
          </cell>
        </row>
        <row r="6638">
          <cell r="A6638">
            <v>102128</v>
          </cell>
          <cell r="B6638" t="str">
            <v>TeePVC Sanitaria Ø8"</v>
          </cell>
          <cell r="C6638" t="str">
            <v>UN</v>
          </cell>
          <cell r="D6638"/>
          <cell r="E6638">
            <v>44589</v>
          </cell>
          <cell r="F6638">
            <v>443420</v>
          </cell>
          <cell r="G6638" t="str">
            <v/>
          </cell>
          <cell r="H6638" t="str">
            <v>ACCESORIOS HIDROSANITARIOS</v>
          </cell>
          <cell r="I6638" t="str">
            <v>860061089 - IDRD - PROYECCIÓN</v>
          </cell>
        </row>
        <row r="6639">
          <cell r="A6639">
            <v>102129</v>
          </cell>
          <cell r="B6639" t="str">
            <v>Unión PVC Sanitaria Ø8"</v>
          </cell>
          <cell r="C6639" t="str">
            <v>UN</v>
          </cell>
          <cell r="D6639"/>
          <cell r="E6639">
            <v>44589</v>
          </cell>
          <cell r="F6639">
            <v>94825</v>
          </cell>
          <cell r="G6639" t="str">
            <v/>
          </cell>
          <cell r="H6639" t="str">
            <v>ACCESORIOS HIDROSANITARIOS</v>
          </cell>
          <cell r="I6639" t="str">
            <v>860061089 - IDRD - PROYECCIÓN</v>
          </cell>
        </row>
        <row r="6640">
          <cell r="A6640">
            <v>102130</v>
          </cell>
          <cell r="B6640" t="str">
            <v>Tapón PVC Sanitaria Ø8"</v>
          </cell>
          <cell r="C6640" t="str">
            <v>UN</v>
          </cell>
          <cell r="D6640"/>
          <cell r="E6640">
            <v>44589</v>
          </cell>
          <cell r="F6640">
            <v>201950</v>
          </cell>
          <cell r="G6640" t="str">
            <v/>
          </cell>
          <cell r="H6640" t="str">
            <v>ACCESORIOS HIDROSANITARIOS</v>
          </cell>
          <cell r="I6640" t="str">
            <v>860061089 - IDRD - PROYECCIÓN</v>
          </cell>
        </row>
        <row r="6641">
          <cell r="A6641">
            <v>102131</v>
          </cell>
          <cell r="B6641" t="str">
            <v>CerramientoModularContraImpacto H=4.0M A=2.5M STC</v>
          </cell>
          <cell r="C6641" t="str">
            <v>ML</v>
          </cell>
          <cell r="D6641"/>
          <cell r="E6641">
            <v>43654</v>
          </cell>
          <cell r="F6641">
            <v>1069252</v>
          </cell>
          <cell r="G6641" t="str">
            <v/>
          </cell>
          <cell r="H6641" t="str">
            <v>CERRAMIENTOS</v>
          </cell>
          <cell r="I6641" t="str">
            <v>333333 - DEACERO / ALMASA</v>
          </cell>
        </row>
        <row r="6642">
          <cell r="A6642">
            <v>102132</v>
          </cell>
          <cell r="B6642" t="str">
            <v>CerramientoModularContraImpacto H=4.8M A=2.5M STC</v>
          </cell>
          <cell r="C6642" t="str">
            <v>ML</v>
          </cell>
          <cell r="D6642"/>
          <cell r="E6642">
            <v>43654</v>
          </cell>
          <cell r="F6642">
            <v>1178331</v>
          </cell>
          <cell r="G6642" t="str">
            <v/>
          </cell>
          <cell r="H6642" t="str">
            <v>CERRAMIENTOS</v>
          </cell>
          <cell r="I6642" t="str">
            <v>333333 - DEACERO / ALMASA</v>
          </cell>
        </row>
        <row r="6643">
          <cell r="A6643">
            <v>102133</v>
          </cell>
          <cell r="B6643" t="str">
            <v>Faceplate quickport HDMI+VGA CDRC Cometas</v>
          </cell>
          <cell r="C6643" t="str">
            <v>UN</v>
          </cell>
          <cell r="D6643"/>
          <cell r="E6643">
            <v>44589</v>
          </cell>
          <cell r="F6643">
            <v>54124</v>
          </cell>
          <cell r="G6643" t="str">
            <v/>
          </cell>
          <cell r="H6643" t="str">
            <v>CABLEADO ESTRUCTURADO</v>
          </cell>
          <cell r="I6643" t="str">
            <v>860061089 - IDRD - PROYECCIÓN</v>
          </cell>
        </row>
        <row r="6644">
          <cell r="A6644">
            <v>102134</v>
          </cell>
          <cell r="B6644" t="str">
            <v>RejillaRetor.AletaFijaDamperAletasOpuestas(42x6")</v>
          </cell>
          <cell r="C6644" t="str">
            <v>UN</v>
          </cell>
          <cell r="D6644"/>
          <cell r="E6644">
            <v>43654</v>
          </cell>
          <cell r="F6644">
            <v>188020</v>
          </cell>
          <cell r="G6644" t="str">
            <v/>
          </cell>
          <cell r="H6644" t="str">
            <v>SISTEMAS VENTILACION</v>
          </cell>
          <cell r="I6644" t="str">
            <v>77777777777 - CONTRATO CONSULTORIA CEFE COMETAS</v>
          </cell>
        </row>
        <row r="6645">
          <cell r="A6645">
            <v>102135</v>
          </cell>
          <cell r="B6645" t="str">
            <v>RejillaRetor.AletaFijaDamperAletasOpuestas(38x6")</v>
          </cell>
          <cell r="C6645" t="str">
            <v>UN</v>
          </cell>
          <cell r="D6645"/>
          <cell r="E6645">
            <v>43654</v>
          </cell>
          <cell r="F6645">
            <v>171360</v>
          </cell>
          <cell r="G6645" t="str">
            <v/>
          </cell>
          <cell r="H6645" t="str">
            <v>SISTEMAS VENTILACION</v>
          </cell>
          <cell r="I6645" t="str">
            <v>77777777777 - CONTRATO CONSULTORIA CEFE COMETAS</v>
          </cell>
        </row>
        <row r="6646">
          <cell r="A6646">
            <v>102136</v>
          </cell>
          <cell r="B6646" t="str">
            <v>RejillaRetor.AletaFijaDamperAletasOpuestas(24x14")</v>
          </cell>
          <cell r="C6646" t="str">
            <v>UN</v>
          </cell>
          <cell r="D6646"/>
          <cell r="E6646">
            <v>43654</v>
          </cell>
          <cell r="F6646">
            <v>198730</v>
          </cell>
          <cell r="G6646" t="str">
            <v/>
          </cell>
          <cell r="H6646" t="str">
            <v>SISTEMAS VENTILACION</v>
          </cell>
          <cell r="I6646" t="str">
            <v>77777777777 - CONTRATO CONSULTORIA CEFE COMETAS</v>
          </cell>
        </row>
        <row r="6647">
          <cell r="A6647">
            <v>102137</v>
          </cell>
          <cell r="B6647" t="str">
            <v>RejillaRetor.AletaFijaDamperAletasOpuestas(8x6")</v>
          </cell>
          <cell r="C6647" t="str">
            <v>UN</v>
          </cell>
          <cell r="D6647"/>
          <cell r="E6647">
            <v>43654</v>
          </cell>
          <cell r="F6647">
            <v>45220</v>
          </cell>
          <cell r="G6647" t="str">
            <v/>
          </cell>
          <cell r="H6647" t="str">
            <v>SISTEMAS VENTILACION</v>
          </cell>
          <cell r="I6647" t="str">
            <v>77777777777 - CONTRATO CONSULTORIA CEFE COMETAS</v>
          </cell>
        </row>
        <row r="6648">
          <cell r="A6648">
            <v>102138</v>
          </cell>
          <cell r="B6648" t="str">
            <v>piedra barrichara CEFE COMETAS</v>
          </cell>
          <cell r="C6648" t="str">
            <v>M3</v>
          </cell>
          <cell r="D6648"/>
          <cell r="E6648">
            <v>43654</v>
          </cell>
          <cell r="F6648">
            <v>95000</v>
          </cell>
          <cell r="G6648" t="str">
            <v/>
          </cell>
          <cell r="H6648" t="str">
            <v>MISCELANEA</v>
          </cell>
          <cell r="I6648" t="str">
            <v>77777777777 - CONTRATO CONSULTORIA CEFE COMETAS</v>
          </cell>
        </row>
        <row r="6649">
          <cell r="A6649">
            <v>102139</v>
          </cell>
          <cell r="B6649" t="str">
            <v>BALA LED INCRUS14.4cm30.9W1960lm3000K CEFE COMETAS</v>
          </cell>
          <cell r="C6649" t="str">
            <v>UN</v>
          </cell>
          <cell r="D6649"/>
          <cell r="E6649">
            <v>43654</v>
          </cell>
          <cell r="F6649">
            <v>111384</v>
          </cell>
          <cell r="G6649" t="str">
            <v/>
          </cell>
          <cell r="H6649" t="str">
            <v>LAMPARAS</v>
          </cell>
          <cell r="I6649" t="str">
            <v>77777777777 - CONTRATO CONSULTORIA CEFE COMETAS</v>
          </cell>
        </row>
        <row r="6650">
          <cell r="A6650">
            <v>102140</v>
          </cell>
          <cell r="B6650" t="str">
            <v>Estructura Lúdica en acero y refuerzos según cálcu</v>
          </cell>
          <cell r="C6650" t="str">
            <v>UN</v>
          </cell>
          <cell r="D6650"/>
          <cell r="E6650">
            <v>43654</v>
          </cell>
          <cell r="F6650">
            <v>125208706</v>
          </cell>
          <cell r="G6650" t="str">
            <v/>
          </cell>
          <cell r="H6650" t="str">
            <v>MISCELANEA</v>
          </cell>
          <cell r="I6650" t="str">
            <v>NINGUNO EN PARTICULAR</v>
          </cell>
        </row>
        <row r="6651">
          <cell r="A6651">
            <v>102141</v>
          </cell>
          <cell r="B6651" t="str">
            <v>Compuerta Batiente Aluminio(24"x16")Cocina Cometas</v>
          </cell>
          <cell r="C6651" t="str">
            <v>UN</v>
          </cell>
          <cell r="D6651"/>
          <cell r="E6651">
            <v>43654</v>
          </cell>
          <cell r="F6651">
            <v>166367</v>
          </cell>
          <cell r="G6651" t="str">
            <v/>
          </cell>
          <cell r="H6651" t="str">
            <v>CARPINTERIA METALICA</v>
          </cell>
          <cell r="I6651" t="str">
            <v>77777777777 - CONTRATO CONSULTORIA CEFE COMETAS</v>
          </cell>
        </row>
        <row r="6652">
          <cell r="A6652">
            <v>102142</v>
          </cell>
          <cell r="B6652" t="str">
            <v>APLIQ PARED LED18x18x6cm10W1420lm3000K CEFE COMETAS</v>
          </cell>
          <cell r="C6652" t="str">
            <v>UN</v>
          </cell>
          <cell r="D6652"/>
          <cell r="E6652">
            <v>43745</v>
          </cell>
          <cell r="F6652">
            <v>1064200.3400000001</v>
          </cell>
          <cell r="G6652" t="str">
            <v/>
          </cell>
          <cell r="H6652" t="str">
            <v>LAMPARAS</v>
          </cell>
          <cell r="I6652" t="str">
            <v>77777777777 - CONTRATO CONSULTORIA CEFE COMETAS</v>
          </cell>
        </row>
        <row r="6653">
          <cell r="A6653">
            <v>102143</v>
          </cell>
          <cell r="B6653" t="str">
            <v>DamperControlAireOperaciónOn/Off(Dca-01-0)8"x6"</v>
          </cell>
          <cell r="C6653" t="str">
            <v>UN</v>
          </cell>
          <cell r="D6653"/>
          <cell r="E6653">
            <v>43654</v>
          </cell>
          <cell r="F6653">
            <v>793489</v>
          </cell>
          <cell r="G6653" t="str">
            <v/>
          </cell>
          <cell r="H6653" t="str">
            <v>SISTEMAS VENTILACION</v>
          </cell>
          <cell r="I6653" t="str">
            <v>77777777777 - CONTRATO CONSULTORIA CEFE COMETAS</v>
          </cell>
        </row>
        <row r="6654">
          <cell r="A6654">
            <v>102144</v>
          </cell>
          <cell r="B6654" t="str">
            <v>BAÑADOR DE PISO LED165x10x11cm44.6W2222lm4000K CEFE COMETAS</v>
          </cell>
          <cell r="C6654" t="str">
            <v>UN</v>
          </cell>
          <cell r="D6654"/>
          <cell r="E6654">
            <v>43654</v>
          </cell>
          <cell r="F6654">
            <v>351375</v>
          </cell>
          <cell r="G6654" t="str">
            <v/>
          </cell>
          <cell r="H6654" t="str">
            <v>LAMPARAS</v>
          </cell>
          <cell r="I6654" t="str">
            <v>77777777777 - CONTRATO CONSULTORIA CEFE COMETAS</v>
          </cell>
        </row>
        <row r="6655">
          <cell r="A6655">
            <v>102145</v>
          </cell>
          <cell r="B6655" t="str">
            <v>Cinta LED 4000K CDRC Cometas</v>
          </cell>
          <cell r="C6655" t="str">
            <v>ML</v>
          </cell>
          <cell r="D6655"/>
          <cell r="E6655">
            <v>43654</v>
          </cell>
          <cell r="F6655">
            <v>34999.99</v>
          </cell>
          <cell r="G6655" t="str">
            <v/>
          </cell>
          <cell r="H6655" t="str">
            <v>LAMPARAS</v>
          </cell>
          <cell r="I6655" t="str">
            <v>77777777777 - CONTRATO CONSULTORIA CEFE COMETAS</v>
          </cell>
        </row>
        <row r="6656">
          <cell r="A6656">
            <v>102146</v>
          </cell>
          <cell r="B6656" t="str">
            <v>LUMINARIA LED HIGHBAY 165W19140lm4000K O SIMILARES CEFE COMETAS</v>
          </cell>
          <cell r="C6656" t="str">
            <v>UN</v>
          </cell>
          <cell r="D6656"/>
          <cell r="E6656">
            <v>43740</v>
          </cell>
          <cell r="F6656">
            <v>402415.01</v>
          </cell>
          <cell r="G6656" t="str">
            <v/>
          </cell>
          <cell r="H6656" t="str">
            <v>LAMPARAS</v>
          </cell>
          <cell r="I6656" t="str">
            <v>555555555555 - IDRD - MEDIANA DE COTIZACIONES</v>
          </cell>
        </row>
        <row r="6657">
          <cell r="A6657">
            <v>102147</v>
          </cell>
          <cell r="B6657" t="str">
            <v>Modulo aislador de fallas CDRC Cometas</v>
          </cell>
          <cell r="C6657" t="str">
            <v>UN</v>
          </cell>
          <cell r="D6657"/>
          <cell r="E6657">
            <v>43655</v>
          </cell>
          <cell r="F6657">
            <v>566898</v>
          </cell>
          <cell r="G6657" t="str">
            <v/>
          </cell>
          <cell r="H6657" t="str">
            <v>RED CONTRA INCENDIO</v>
          </cell>
          <cell r="I6657" t="str">
            <v>77777777777 - CONTRATO CONSULTORIA CEFE COMETAS</v>
          </cell>
        </row>
        <row r="6658">
          <cell r="A6658">
            <v>102148</v>
          </cell>
          <cell r="B6658" t="str">
            <v>CALENTADOR ALTO REND HAYWARD 500 KBTU CEFE COMETAS</v>
          </cell>
          <cell r="C6658" t="str">
            <v>UN</v>
          </cell>
          <cell r="D6658"/>
          <cell r="E6658">
            <v>43654</v>
          </cell>
          <cell r="F6658">
            <v>17000000.010000002</v>
          </cell>
          <cell r="G6658" t="str">
            <v/>
          </cell>
          <cell r="H6658" t="str">
            <v>PISCINAS</v>
          </cell>
          <cell r="I6658" t="str">
            <v>77777777777 - CONTRATO CONSULTORIA CEFE COMETAS</v>
          </cell>
        </row>
        <row r="6659">
          <cell r="A6659">
            <v>102149</v>
          </cell>
          <cell r="B6659" t="str">
            <v>GABINETE 32 RELES SOBREP PTA Y LLAVE CDRC Cometas</v>
          </cell>
          <cell r="C6659" t="str">
            <v>UN</v>
          </cell>
          <cell r="D6659"/>
          <cell r="E6659">
            <v>43655</v>
          </cell>
          <cell r="F6659">
            <v>5426475.0099999998</v>
          </cell>
          <cell r="G6659" t="str">
            <v/>
          </cell>
          <cell r="H6659" t="str">
            <v>APARATOS ELECTRICOS</v>
          </cell>
          <cell r="I6659" t="str">
            <v>77777777777 - CONTRATO CONSULTORIA CEFE COMETAS</v>
          </cell>
        </row>
        <row r="6660">
          <cell r="A6660">
            <v>102150</v>
          </cell>
          <cell r="B6660" t="str">
            <v>MODULO DE COMANDO 32 ENTRADAS, 70 W CDRC Cometas</v>
          </cell>
          <cell r="C6660" t="str">
            <v>UN</v>
          </cell>
          <cell r="D6660"/>
          <cell r="E6660">
            <v>43655</v>
          </cell>
          <cell r="F6660">
            <v>2646800</v>
          </cell>
          <cell r="G6660" t="str">
            <v/>
          </cell>
          <cell r="H6660" t="str">
            <v>SISTEMAS VENTILACION</v>
          </cell>
          <cell r="I6660" t="str">
            <v>77777777777 - CONTRATO CONSULTORIA CEFE COMETAS</v>
          </cell>
        </row>
        <row r="6661">
          <cell r="A6661">
            <v>102151</v>
          </cell>
          <cell r="B6661" t="str">
            <v>PANEL DE INSERCION VACIO 32 MODULOS CDRC Cometas</v>
          </cell>
          <cell r="C6661" t="str">
            <v>UN</v>
          </cell>
          <cell r="D6661"/>
          <cell r="E6661">
            <v>43655</v>
          </cell>
          <cell r="F6661">
            <v>1022600</v>
          </cell>
          <cell r="G6661" t="str">
            <v/>
          </cell>
          <cell r="H6661" t="str">
            <v>LAMPARAS</v>
          </cell>
          <cell r="I6661" t="str">
            <v>77777777777 - CONTRATO CONSULTORIA CEFE COMETAS</v>
          </cell>
        </row>
        <row r="6662">
          <cell r="A6662">
            <v>102152</v>
          </cell>
          <cell r="B6662" t="str">
            <v>TABLERO CONTROL ELECT PISCI RECREAT CEFE COMETAS</v>
          </cell>
          <cell r="C6662" t="str">
            <v>UN</v>
          </cell>
          <cell r="D6662"/>
          <cell r="E6662">
            <v>43654</v>
          </cell>
          <cell r="F6662">
            <v>15000000</v>
          </cell>
          <cell r="G6662" t="str">
            <v/>
          </cell>
          <cell r="H6662" t="str">
            <v>PISCINAS</v>
          </cell>
          <cell r="I6662" t="str">
            <v>77777777777 - CONTRATO CONSULTORIA CEFE COMETAS</v>
          </cell>
        </row>
        <row r="6663">
          <cell r="A6663">
            <v>102153</v>
          </cell>
          <cell r="B6663" t="str">
            <v>RELE 1 POLO, 24-277 VAC, 20 A CDRC Cometas</v>
          </cell>
          <cell r="C6663" t="str">
            <v>UN</v>
          </cell>
          <cell r="D6663"/>
          <cell r="E6663">
            <v>43655</v>
          </cell>
          <cell r="F6663">
            <v>144188</v>
          </cell>
          <cell r="G6663" t="str">
            <v/>
          </cell>
          <cell r="H6663" t="str">
            <v>MISCELANEA</v>
          </cell>
          <cell r="I6663" t="str">
            <v>77777777777 - CONTRATO CONSULTORIA CEFE COMETAS</v>
          </cell>
        </row>
        <row r="6664">
          <cell r="A6664">
            <v>102154</v>
          </cell>
          <cell r="B6664" t="str">
            <v>SISTEMA DOSIFICACIÓN Y CONTROL ORP CEFE COMETAS</v>
          </cell>
          <cell r="C6664" t="str">
            <v>GL</v>
          </cell>
          <cell r="D6664"/>
          <cell r="E6664">
            <v>43654</v>
          </cell>
          <cell r="F6664">
            <v>17000000.010000002</v>
          </cell>
          <cell r="G6664" t="str">
            <v/>
          </cell>
          <cell r="H6664" t="str">
            <v>PISCINAS</v>
          </cell>
          <cell r="I6664" t="str">
            <v>77777777777 - CONTRATO CONSULTORIA CEFE COMETAS</v>
          </cell>
        </row>
        <row r="6665">
          <cell r="A6665">
            <v>102155</v>
          </cell>
          <cell r="B6665" t="str">
            <v>Botonera dig 8 control de Iluminación CDRC Cometas</v>
          </cell>
          <cell r="C6665" t="str">
            <v>UN</v>
          </cell>
          <cell r="D6665"/>
          <cell r="E6665">
            <v>43655</v>
          </cell>
          <cell r="F6665">
            <v>1213893</v>
          </cell>
          <cell r="G6665" t="str">
            <v/>
          </cell>
          <cell r="H6665" t="str">
            <v>MISCELANEA</v>
          </cell>
          <cell r="I6665" t="str">
            <v>77777777777 - CONTRATO CONSULTORIA CEFE COMETAS</v>
          </cell>
        </row>
        <row r="6666">
          <cell r="A6666">
            <v>102156</v>
          </cell>
          <cell r="B6666" t="str">
            <v>REGISTRO ½"PASO DIRECTO-CORTINA/NORMA ICONTEC</v>
          </cell>
          <cell r="C6666" t="str">
            <v>UN</v>
          </cell>
          <cell r="D6666"/>
          <cell r="E6666">
            <v>44585</v>
          </cell>
          <cell r="F6666">
            <v>29114.16</v>
          </cell>
          <cell r="G6666" t="str">
            <v>RPW02</v>
          </cell>
          <cell r="H6666" t="str">
            <v>REGISTROS Y CHEQUES</v>
          </cell>
          <cell r="I6666" t="str">
            <v>860061089 - IDRD - PROYECCIÓN</v>
          </cell>
        </row>
        <row r="6667">
          <cell r="A6667">
            <v>102157</v>
          </cell>
          <cell r="B6667" t="str">
            <v>Señalización Natación Espalda PostAnclBa CDRCometa</v>
          </cell>
          <cell r="C6667" t="str">
            <v>UN</v>
          </cell>
          <cell r="D6667"/>
          <cell r="E6667">
            <v>43801</v>
          </cell>
          <cell r="F6667">
            <v>8250000</v>
          </cell>
          <cell r="G6667" t="str">
            <v/>
          </cell>
          <cell r="H6667" t="str">
            <v>PISCINAS</v>
          </cell>
          <cell r="I6667" t="str">
            <v>77777777777 - CONTRATO CONSULTORIA CEFE COMETAS</v>
          </cell>
        </row>
        <row r="6668">
          <cell r="A6668">
            <v>102158</v>
          </cell>
          <cell r="B6668" t="str">
            <v>Cable de cobre HFFRLS AWG # 3/0 CDRC Cometas</v>
          </cell>
          <cell r="C6668" t="str">
            <v>ML</v>
          </cell>
          <cell r="D6668"/>
          <cell r="E6668">
            <v>43655</v>
          </cell>
          <cell r="F6668">
            <v>6578</v>
          </cell>
          <cell r="G6668" t="str">
            <v/>
          </cell>
          <cell r="H6668" t="str">
            <v>CABLES</v>
          </cell>
          <cell r="I6668" t="str">
            <v>77777777777 - CONTRATO CONSULTORIA CEFE COMETAS</v>
          </cell>
        </row>
        <row r="6669">
          <cell r="A6669">
            <v>102159</v>
          </cell>
          <cell r="B6669" t="str">
            <v>Acces Point Inalambrico  POE</v>
          </cell>
          <cell r="C6669" t="str">
            <v>UN</v>
          </cell>
          <cell r="D6669"/>
          <cell r="E6669">
            <v>43655</v>
          </cell>
          <cell r="F6669">
            <v>2326264</v>
          </cell>
          <cell r="G6669" t="str">
            <v/>
          </cell>
          <cell r="H6669" t="str">
            <v>APARATOS ELECTRICOS</v>
          </cell>
          <cell r="I6669" t="str">
            <v>77777777777 - CONTRATO CONSULTORIA CEFE COMETAS</v>
          </cell>
        </row>
        <row r="6670">
          <cell r="A6670">
            <v>102161</v>
          </cell>
          <cell r="B6670" t="str">
            <v>Cable de cobre HFFRLS AWG # 10</v>
          </cell>
          <cell r="C6670" t="str">
            <v>ML</v>
          </cell>
          <cell r="D6670"/>
          <cell r="E6670">
            <v>45750</v>
          </cell>
          <cell r="F6670">
            <v>4350</v>
          </cell>
          <cell r="G6670" t="str">
            <v/>
          </cell>
          <cell r="H6670" t="str">
            <v>CABLES</v>
          </cell>
          <cell r="I6670" t="str">
            <v>555555555555 - IDRD - MEDIANA DE COTIZACIONES</v>
          </cell>
        </row>
        <row r="6671">
          <cell r="A6671">
            <v>102162</v>
          </cell>
          <cell r="B6671" t="str">
            <v>Módulo MonitorSistema Detección de Incendios</v>
          </cell>
          <cell r="C6671" t="str">
            <v>UN</v>
          </cell>
          <cell r="D6671"/>
          <cell r="E6671">
            <v>44589</v>
          </cell>
          <cell r="F6671">
            <v>174166</v>
          </cell>
          <cell r="G6671" t="str">
            <v/>
          </cell>
          <cell r="H6671" t="str">
            <v>INST. ELECTRICAS</v>
          </cell>
          <cell r="I6671" t="str">
            <v>860061089 - IDRD - PROYECCIÓN</v>
          </cell>
        </row>
        <row r="6672">
          <cell r="A6672">
            <v>102163</v>
          </cell>
          <cell r="B6672" t="str">
            <v>VALVULA DE COMPTA REDWHITE ROSCADO 3" CDRC Cometas</v>
          </cell>
          <cell r="C6672" t="str">
            <v>UN</v>
          </cell>
          <cell r="D6672"/>
          <cell r="E6672">
            <v>43656</v>
          </cell>
          <cell r="F6672">
            <v>424478</v>
          </cell>
          <cell r="G6672" t="str">
            <v/>
          </cell>
          <cell r="H6672" t="str">
            <v>MISCELANEA</v>
          </cell>
          <cell r="I6672" t="str">
            <v>77777777777 - CONTRATO CONSULTORIA CEFE COMETAS</v>
          </cell>
        </row>
        <row r="6673">
          <cell r="A6673">
            <v>102164</v>
          </cell>
          <cell r="B6673" t="str">
            <v>Boquilla Aspira,Acero Inox. Liner me  CDRC Cometas</v>
          </cell>
          <cell r="C6673" t="str">
            <v>UN</v>
          </cell>
          <cell r="D6673"/>
          <cell r="E6673">
            <v>43656</v>
          </cell>
          <cell r="F6673">
            <v>526000</v>
          </cell>
          <cell r="G6673" t="str">
            <v/>
          </cell>
          <cell r="H6673" t="str">
            <v>INST. HIDRAUL/SANIT. Y LAMINAS</v>
          </cell>
          <cell r="I6673" t="str">
            <v>77777777777 - CONTRATO CONSULTORIA CEFE COMETAS</v>
          </cell>
        </row>
        <row r="6674">
          <cell r="A6674">
            <v>102165</v>
          </cell>
          <cell r="B6674" t="str">
            <v>TRANSFERENCIA AUTOMATICA 1200 A CDRC Cometas</v>
          </cell>
          <cell r="C6674" t="str">
            <v>UN</v>
          </cell>
          <cell r="D6674"/>
          <cell r="E6674">
            <v>43745</v>
          </cell>
          <cell r="F6674">
            <v>19434352.989999998</v>
          </cell>
          <cell r="G6674" t="str">
            <v/>
          </cell>
          <cell r="H6674" t="str">
            <v>MISCELANEA</v>
          </cell>
          <cell r="I6674" t="str">
            <v>77777777777 - CONTRATO CONSULTORIA CEFE COMETAS</v>
          </cell>
        </row>
        <row r="6675">
          <cell r="A6675">
            <v>102166</v>
          </cell>
          <cell r="B6675" t="str">
            <v>Pasamuros Acero Inox. Rosca Hembra 1 1/2 CEFE Come</v>
          </cell>
          <cell r="C6675" t="str">
            <v>UN</v>
          </cell>
          <cell r="D6675"/>
          <cell r="E6675">
            <v>43656</v>
          </cell>
          <cell r="F6675">
            <v>34483</v>
          </cell>
          <cell r="G6675" t="str">
            <v/>
          </cell>
          <cell r="H6675" t="str">
            <v>PISCINAS</v>
          </cell>
          <cell r="I6675" t="str">
            <v>77777777777 - CONTRATO CONSULTORIA CEFE COMETAS</v>
          </cell>
        </row>
        <row r="6676">
          <cell r="A6676">
            <v>102167</v>
          </cell>
          <cell r="B6676" t="str">
            <v>VALVULA DE COMPUERTA DE 1-1/4" CDRC Cometas</v>
          </cell>
          <cell r="C6676" t="str">
            <v>UN</v>
          </cell>
          <cell r="D6676"/>
          <cell r="E6676">
            <v>43656</v>
          </cell>
          <cell r="F6676">
            <v>199900</v>
          </cell>
          <cell r="G6676" t="str">
            <v/>
          </cell>
          <cell r="H6676" t="str">
            <v>MISCELANEA</v>
          </cell>
          <cell r="I6676" t="str">
            <v>77777777777 - CONTRATO CONSULTORIA CEFE COMETAS</v>
          </cell>
        </row>
        <row r="6677">
          <cell r="A6677">
            <v>102168</v>
          </cell>
          <cell r="B6677" t="str">
            <v>Boquilla impul,Acero Inox. Liner me  CDRC Comet</v>
          </cell>
          <cell r="C6677" t="str">
            <v>UN</v>
          </cell>
          <cell r="D6677"/>
          <cell r="E6677">
            <v>43656</v>
          </cell>
          <cell r="F6677">
            <v>256000</v>
          </cell>
          <cell r="G6677" t="str">
            <v/>
          </cell>
          <cell r="H6677" t="str">
            <v>INST. HIDRAUL/SANIT. Y LAMINAS</v>
          </cell>
          <cell r="I6677" t="str">
            <v>77777777777 - CONTRATO CONSULTORIA CEFE COMETAS</v>
          </cell>
        </row>
        <row r="6678">
          <cell r="A6678">
            <v>102169</v>
          </cell>
          <cell r="B6678" t="str">
            <v>Rejilla Fondo Cuadrada Nicho 18X18 CEFE COMETAS</v>
          </cell>
          <cell r="C6678" t="str">
            <v>UN</v>
          </cell>
          <cell r="D6678"/>
          <cell r="E6678">
            <v>43656</v>
          </cell>
          <cell r="F6678">
            <v>1200000</v>
          </cell>
          <cell r="G6678" t="str">
            <v/>
          </cell>
          <cell r="H6678" t="str">
            <v>ELEMENTOS DE SEGURIDAD</v>
          </cell>
          <cell r="I6678" t="str">
            <v>77777777777 - CONTRATO CONSULTORIA CEFE COMETAS</v>
          </cell>
        </row>
        <row r="6679">
          <cell r="A6679">
            <v>102170</v>
          </cell>
          <cell r="B6679" t="str">
            <v>PISO ACQUAFLOOR CLIC5MM ROBLE TROPICO CEFE COMETAS</v>
          </cell>
          <cell r="C6679" t="str">
            <v>M2</v>
          </cell>
          <cell r="D6679"/>
          <cell r="E6679">
            <v>43656</v>
          </cell>
          <cell r="F6679">
            <v>131500</v>
          </cell>
          <cell r="G6679" t="str">
            <v/>
          </cell>
          <cell r="H6679" t="str">
            <v>ENCHAPES,PISOS,ALFOMBRAS,PAPEL</v>
          </cell>
          <cell r="I6679" t="str">
            <v>77777777777 - CONTRATO CONSULTORIA CEFE COMETAS</v>
          </cell>
        </row>
        <row r="6680">
          <cell r="A6680">
            <v>102171</v>
          </cell>
          <cell r="B6680" t="str">
            <v>Panel Viraje Acero Inox. + Rejilla Plastica (incluye Soporte) CEFECometas</v>
          </cell>
          <cell r="C6680" t="str">
            <v>UN</v>
          </cell>
          <cell r="D6680"/>
          <cell r="E6680">
            <v>45708</v>
          </cell>
          <cell r="F6680">
            <v>9962349.3200000003</v>
          </cell>
          <cell r="G6680" t="str">
            <v/>
          </cell>
          <cell r="H6680" t="str">
            <v>PISCINAS</v>
          </cell>
          <cell r="I6680" t="str">
            <v>562221312 - IDRD - VALOR CIO AJUSTADO</v>
          </cell>
        </row>
        <row r="6681">
          <cell r="A6681">
            <v>102172</v>
          </cell>
          <cell r="B6681" t="str">
            <v>Subbase Granular Reciclada Tipo-A</v>
          </cell>
          <cell r="C6681" t="str">
            <v>M3</v>
          </cell>
          <cell r="D6681"/>
          <cell r="E6681">
            <v>45503</v>
          </cell>
          <cell r="F6681">
            <v>177100</v>
          </cell>
          <cell r="G6681" t="str">
            <v/>
          </cell>
          <cell r="H6681" t="str">
            <v>AGREGADOS</v>
          </cell>
          <cell r="I6681" t="str">
            <v>555555555555 - IDRD - MEDIANA DE COTIZACIONES</v>
          </cell>
        </row>
        <row r="6682">
          <cell r="A6682">
            <v>102173</v>
          </cell>
          <cell r="B6682" t="str">
            <v>PISO LVT CLICK LAMINCLICK 4mm WL0.3mm CEFE COMETAS</v>
          </cell>
          <cell r="C6682" t="str">
            <v>M2</v>
          </cell>
          <cell r="D6682"/>
          <cell r="E6682">
            <v>43657</v>
          </cell>
          <cell r="F6682">
            <v>85584.8</v>
          </cell>
          <cell r="G6682" t="str">
            <v/>
          </cell>
          <cell r="H6682" t="str">
            <v>Pisos</v>
          </cell>
          <cell r="I6682" t="str">
            <v>77777777777 - CONTRATO CONSULTORIA CEFE COMETAS</v>
          </cell>
        </row>
        <row r="6683">
          <cell r="A6683">
            <v>102174</v>
          </cell>
          <cell r="B6683" t="str">
            <v>modulo de monitoreo detencion de incendios, CEFE</v>
          </cell>
          <cell r="C6683" t="str">
            <v>UN</v>
          </cell>
          <cell r="D6683"/>
          <cell r="E6683">
            <v>43657</v>
          </cell>
          <cell r="F6683">
            <v>357964.99</v>
          </cell>
          <cell r="G6683" t="str">
            <v/>
          </cell>
          <cell r="H6683" t="str">
            <v>MISCELANEA</v>
          </cell>
          <cell r="I6683" t="str">
            <v>NINGUNO EN PARTICULAR</v>
          </cell>
        </row>
        <row r="6684">
          <cell r="A6684">
            <v>102175</v>
          </cell>
          <cell r="B6684" t="str">
            <v>Acces point inalambrico POE</v>
          </cell>
          <cell r="C6684" t="str">
            <v>UN</v>
          </cell>
          <cell r="D6684"/>
          <cell r="E6684">
            <v>43657</v>
          </cell>
          <cell r="F6684">
            <v>2326264</v>
          </cell>
          <cell r="G6684" t="str">
            <v/>
          </cell>
          <cell r="H6684" t="str">
            <v>MISCELANEA</v>
          </cell>
          <cell r="I6684" t="str">
            <v>NINGUNO EN PARTICULAR</v>
          </cell>
        </row>
        <row r="6685">
          <cell r="A6685">
            <v>102176</v>
          </cell>
          <cell r="B6685" t="str">
            <v>DAMPER CONTROL AIRE MANUAL6"X6"DCA01M CEFE COMETAS</v>
          </cell>
          <cell r="C6685" t="str">
            <v>UN</v>
          </cell>
          <cell r="D6685"/>
          <cell r="E6685">
            <v>43658</v>
          </cell>
          <cell r="F6685">
            <v>25000</v>
          </cell>
          <cell r="G6685" t="str">
            <v/>
          </cell>
          <cell r="H6685" t="str">
            <v>SISTEMAS VENTILACION</v>
          </cell>
          <cell r="I6685" t="str">
            <v>77777777777 - CONTRATO CONSULTORIA CEFE COMETAS</v>
          </cell>
        </row>
        <row r="6686">
          <cell r="A6686">
            <v>102178</v>
          </cell>
          <cell r="B6686" t="str">
            <v>DAMPER CONTROL AIRE MANUAL8"X6"DCA01M CEFE COMETAS</v>
          </cell>
          <cell r="C6686" t="str">
            <v>UN</v>
          </cell>
          <cell r="D6686"/>
          <cell r="E6686">
            <v>43658</v>
          </cell>
          <cell r="F6686">
            <v>29500</v>
          </cell>
          <cell r="G6686" t="str">
            <v/>
          </cell>
          <cell r="H6686" t="str">
            <v>SISTEMAS VENTILACION</v>
          </cell>
          <cell r="I6686" t="str">
            <v>77777777777 - CONTRATO CONSULTORIA CEFE COMETAS</v>
          </cell>
        </row>
        <row r="6687">
          <cell r="A6687">
            <v>102179</v>
          </cell>
          <cell r="B6687" t="str">
            <v>DAMPER CONTROL AIREMANUAL10"X8"DCA01M CEFE COMETAS</v>
          </cell>
          <cell r="C6687" t="str">
            <v>UN</v>
          </cell>
          <cell r="D6687"/>
          <cell r="E6687">
            <v>43658</v>
          </cell>
          <cell r="F6687">
            <v>34999.99</v>
          </cell>
          <cell r="G6687" t="str">
            <v/>
          </cell>
          <cell r="H6687" t="str">
            <v>SISTEMAS VENTILACION</v>
          </cell>
          <cell r="I6687" t="str">
            <v>77777777777 - CONTRATO CONSULTORIA CEFE COMETAS</v>
          </cell>
        </row>
        <row r="6688">
          <cell r="A6688">
            <v>102180</v>
          </cell>
          <cell r="B6688" t="str">
            <v>DAMPER CONTROL AIREMANUAL12"X6"DCA01M CEFE COMETAS</v>
          </cell>
          <cell r="C6688" t="str">
            <v>UN</v>
          </cell>
          <cell r="D6688"/>
          <cell r="E6688">
            <v>43658</v>
          </cell>
          <cell r="F6688">
            <v>31200</v>
          </cell>
          <cell r="G6688" t="str">
            <v/>
          </cell>
          <cell r="H6688" t="str">
            <v>SISTEMAS VENTILACION</v>
          </cell>
          <cell r="I6688" t="str">
            <v>77777777777 - CONTRATO CONSULTORIA CEFE COMETAS</v>
          </cell>
        </row>
        <row r="6689">
          <cell r="A6689">
            <v>102181</v>
          </cell>
          <cell r="B6689" t="str">
            <v>TEE COBRE Ø 1/4" CRDC-COMETAS</v>
          </cell>
          <cell r="C6689" t="str">
            <v>UN</v>
          </cell>
          <cell r="D6689"/>
          <cell r="E6689">
            <v>43658</v>
          </cell>
          <cell r="F6689">
            <v>700.01</v>
          </cell>
          <cell r="G6689" t="str">
            <v/>
          </cell>
          <cell r="H6689" t="str">
            <v>GRIFERIAS,APARATOS,ACCESORIOS</v>
          </cell>
          <cell r="I6689" t="str">
            <v>77777777777 - CONTRATO CONSULTORIA CEFE COMETAS</v>
          </cell>
        </row>
        <row r="6690">
          <cell r="A6690">
            <v>102182</v>
          </cell>
          <cell r="B6690" t="str">
            <v>REJILLA DE SUMINISTRO LINEAL SISTEMA CONTINUO, PAR</v>
          </cell>
          <cell r="C6690" t="str">
            <v>UN</v>
          </cell>
          <cell r="D6690"/>
          <cell r="E6690">
            <v>43658</v>
          </cell>
          <cell r="F6690">
            <v>119000</v>
          </cell>
          <cell r="G6690" t="str">
            <v/>
          </cell>
          <cell r="H6690" t="str">
            <v>MISCELANEA</v>
          </cell>
          <cell r="I6690" t="str">
            <v>NINGUNO EN PARTICULAR</v>
          </cell>
        </row>
        <row r="6691">
          <cell r="A6691">
            <v>102183</v>
          </cell>
          <cell r="B6691" t="str">
            <v>TEE COBRE Ø 3/8" CRDC-COMETAS</v>
          </cell>
          <cell r="C6691" t="str">
            <v>UN</v>
          </cell>
          <cell r="D6691"/>
          <cell r="E6691">
            <v>43658</v>
          </cell>
          <cell r="F6691">
            <v>750</v>
          </cell>
          <cell r="G6691" t="str">
            <v/>
          </cell>
          <cell r="H6691" t="str">
            <v>GRIFERIAS,APARATOS,ACCESORIOS</v>
          </cell>
          <cell r="I6691" t="str">
            <v>77777777777 - CONTRATO CONSULTORIA CEFE COMETAS</v>
          </cell>
        </row>
        <row r="6692">
          <cell r="A6692">
            <v>102184</v>
          </cell>
          <cell r="B6692" t="str">
            <v>CODO COBRE Ø 3/8" CRDC-COMETAS</v>
          </cell>
          <cell r="C6692" t="str">
            <v>UN</v>
          </cell>
          <cell r="D6692"/>
          <cell r="E6692">
            <v>43658</v>
          </cell>
          <cell r="F6692">
            <v>600</v>
          </cell>
          <cell r="G6692" t="str">
            <v/>
          </cell>
          <cell r="H6692" t="str">
            <v>GRIFERIAS,APARATOS,ACCESORIOS</v>
          </cell>
          <cell r="I6692" t="str">
            <v>77777777777 - CONTRATO CONSULTORIA CEFE COMETAS</v>
          </cell>
        </row>
        <row r="6693">
          <cell r="A6693">
            <v>102185</v>
          </cell>
          <cell r="B6693" t="str">
            <v>CODO COBRE Ø 5/8" CRDC-COMETAS</v>
          </cell>
          <cell r="C6693" t="str">
            <v>UN</v>
          </cell>
          <cell r="D6693"/>
          <cell r="E6693">
            <v>43658</v>
          </cell>
          <cell r="F6693">
            <v>1450</v>
          </cell>
          <cell r="G6693" t="str">
            <v/>
          </cell>
          <cell r="H6693" t="str">
            <v>GRIFERIAS,APARATOS,ACCESORIOS</v>
          </cell>
          <cell r="I6693" t="str">
            <v>77777777777 - CONTRATO CONSULTORIA CEFE COMETAS</v>
          </cell>
        </row>
        <row r="6694">
          <cell r="A6694">
            <v>102186</v>
          </cell>
          <cell r="B6694" t="str">
            <v>REJILLA SUMIN LINEAL CONTINUO (38"x6")SIN MARCO SIN DAMPER CEFE COMETAS</v>
          </cell>
          <cell r="C6694" t="str">
            <v>UN</v>
          </cell>
          <cell r="D6694"/>
          <cell r="E6694">
            <v>43658</v>
          </cell>
          <cell r="F6694">
            <v>161000</v>
          </cell>
          <cell r="G6694" t="str">
            <v/>
          </cell>
          <cell r="H6694" t="str">
            <v>SISTEMAS VENTILACION</v>
          </cell>
          <cell r="I6694" t="str">
            <v>77777777777 - CONTRATO CONSULTORIA CEFE COMETAS</v>
          </cell>
        </row>
        <row r="6695">
          <cell r="A6695">
            <v>102187</v>
          </cell>
          <cell r="B6695" t="str">
            <v>Proyector Na 250 W 208/220V(inc bomb. oboide)</v>
          </cell>
          <cell r="C6695" t="str">
            <v>UN</v>
          </cell>
          <cell r="D6695"/>
          <cell r="E6695"/>
          <cell r="F6695">
            <v>0</v>
          </cell>
          <cell r="G6695" t="str">
            <v/>
          </cell>
          <cell r="H6695" t="str">
            <v>LAMPARAS</v>
          </cell>
          <cell r="I6695"/>
        </row>
        <row r="6696">
          <cell r="A6696">
            <v>102188</v>
          </cell>
          <cell r="B6696" t="str">
            <v>TEE  COBRE Ø 5/8" CRDC-COMETAS</v>
          </cell>
          <cell r="C6696" t="str">
            <v>UN</v>
          </cell>
          <cell r="D6696"/>
          <cell r="E6696">
            <v>43658</v>
          </cell>
          <cell r="F6696">
            <v>2400</v>
          </cell>
          <cell r="G6696" t="str">
            <v/>
          </cell>
          <cell r="H6696" t="str">
            <v>GRIFERIAS,APARATOS,ACCESORIOS</v>
          </cell>
          <cell r="I6696" t="str">
            <v>77777777777 - CONTRATO CONSULTORIA CEFE COMETAS</v>
          </cell>
        </row>
        <row r="6697">
          <cell r="A6697">
            <v>102189</v>
          </cell>
          <cell r="B6697" t="str">
            <v>TEE  COBRE Ø 7/8" CRDC-COMETAS</v>
          </cell>
          <cell r="C6697" t="str">
            <v>UN</v>
          </cell>
          <cell r="D6697"/>
          <cell r="E6697">
            <v>43658</v>
          </cell>
          <cell r="F6697">
            <v>2950</v>
          </cell>
          <cell r="G6697" t="str">
            <v/>
          </cell>
          <cell r="H6697" t="str">
            <v>GRIFERIAS,APARATOS,ACCESORIOS</v>
          </cell>
          <cell r="I6697" t="str">
            <v>77777777777 - CONTRATO CONSULTORIA CEFE COMETAS</v>
          </cell>
        </row>
        <row r="6698">
          <cell r="A6698">
            <v>102190</v>
          </cell>
          <cell r="B6698" t="str">
            <v>CODO COBRE Ø 7/8" CRDC-COMETAS</v>
          </cell>
          <cell r="C6698" t="str">
            <v>UN</v>
          </cell>
          <cell r="D6698"/>
          <cell r="E6698">
            <v>43658</v>
          </cell>
          <cell r="F6698">
            <v>1950.01</v>
          </cell>
          <cell r="G6698" t="str">
            <v/>
          </cell>
          <cell r="H6698" t="str">
            <v>GRIFERIAS,APARATOS,ACCESORIOS</v>
          </cell>
          <cell r="I6698" t="str">
            <v>77777777777 - CONTRATO CONSULTORIA CEFE COMETAS</v>
          </cell>
        </row>
        <row r="6699">
          <cell r="A6699">
            <v>102191</v>
          </cell>
          <cell r="B6699" t="str">
            <v>REJILLA SUMINISTRO LINEAL SISTEMA CONTINUO, DECORACION SIN MARCO Y CON DAMPER (48x6")CEFE COMETAS</v>
          </cell>
          <cell r="C6699" t="str">
            <v>UN</v>
          </cell>
          <cell r="D6699"/>
          <cell r="E6699">
            <v>43739</v>
          </cell>
          <cell r="F6699">
            <v>235000</v>
          </cell>
          <cell r="G6699" t="str">
            <v/>
          </cell>
          <cell r="H6699" t="str">
            <v>SISTEMAS VENTILACION</v>
          </cell>
          <cell r="I6699" t="str">
            <v>77777777777 - CONTRATO CONSULTORIA CEFE COMETAS</v>
          </cell>
        </row>
        <row r="6700">
          <cell r="A6700">
            <v>102192</v>
          </cell>
          <cell r="B6700" t="str">
            <v>REJILLA RETORNO AIRE RRA-01 (8"x4")CEFE COMETAS</v>
          </cell>
          <cell r="C6700" t="str">
            <v>UN</v>
          </cell>
          <cell r="D6700"/>
          <cell r="E6700">
            <v>45706</v>
          </cell>
          <cell r="F6700">
            <v>33552</v>
          </cell>
          <cell r="G6700" t="str">
            <v/>
          </cell>
          <cell r="H6700" t="str">
            <v>SISTEMAS VENTILACION</v>
          </cell>
          <cell r="I6700" t="str">
            <v>8956232 - IDRD - MEDIA ARMONICA COTIZACIONES</v>
          </cell>
        </row>
        <row r="6701">
          <cell r="A6701">
            <v>102194</v>
          </cell>
          <cell r="B6701" t="str">
            <v>REJILLA SUMIN LINEAL SIS CONTINUO (50"x4") SIN MARCO CON DAMPER CEFE COMETAS</v>
          </cell>
          <cell r="C6701" t="str">
            <v>UN</v>
          </cell>
          <cell r="D6701"/>
          <cell r="E6701">
            <v>43658</v>
          </cell>
          <cell r="F6701">
            <v>149795</v>
          </cell>
          <cell r="G6701" t="str">
            <v/>
          </cell>
          <cell r="H6701" t="str">
            <v>SISTEMAS VENTILACION</v>
          </cell>
          <cell r="I6701" t="str">
            <v>77777777777 - CONTRATO CONSULTORIA CEFE COMETAS</v>
          </cell>
        </row>
        <row r="6702">
          <cell r="A6702">
            <v>102195</v>
          </cell>
          <cell r="B6702" t="str">
            <v>REJILLA SUMIN LINEAL CONTINUO (30"x6")CEFE COMETAS</v>
          </cell>
          <cell r="C6702" t="str">
            <v>UN</v>
          </cell>
          <cell r="D6702"/>
          <cell r="E6702">
            <v>43658</v>
          </cell>
          <cell r="F6702">
            <v>119000</v>
          </cell>
          <cell r="G6702" t="str">
            <v/>
          </cell>
          <cell r="H6702" t="str">
            <v>SISTEMAS VENTILACION</v>
          </cell>
          <cell r="I6702" t="str">
            <v>77777777777 - CONTRATO CONSULTORIA CEFE COMETAS</v>
          </cell>
        </row>
        <row r="6703">
          <cell r="A6703">
            <v>102196</v>
          </cell>
          <cell r="B6703" t="str">
            <v>REJILLA SUMIN LINEAL CONTINUO (34"x6")CEFE COMETAS</v>
          </cell>
          <cell r="C6703" t="str">
            <v>UN</v>
          </cell>
          <cell r="D6703"/>
          <cell r="E6703">
            <v>43658</v>
          </cell>
          <cell r="F6703">
            <v>137900</v>
          </cell>
          <cell r="G6703" t="str">
            <v/>
          </cell>
          <cell r="H6703" t="str">
            <v>SISTEMAS VENTILACION</v>
          </cell>
          <cell r="I6703" t="str">
            <v>77777777777 - CONTRATO CONSULTORIA CEFE COMETAS</v>
          </cell>
        </row>
        <row r="6704">
          <cell r="A6704">
            <v>102197</v>
          </cell>
          <cell r="B6704" t="str">
            <v>REJILLA SUMIN LINEAL CONTINUO (58"x4") SIN MARCO SIN DAMPER CEFE COMETAS</v>
          </cell>
          <cell r="C6704" t="str">
            <v>UN</v>
          </cell>
          <cell r="D6704"/>
          <cell r="E6704">
            <v>43658</v>
          </cell>
          <cell r="F6704">
            <v>181000</v>
          </cell>
          <cell r="G6704" t="str">
            <v/>
          </cell>
          <cell r="H6704" t="str">
            <v>SISTEMAS VENTILACION</v>
          </cell>
          <cell r="I6704" t="str">
            <v>77777777777 - CONTRATO CONSULTORIA CEFE COMETAS</v>
          </cell>
        </row>
        <row r="6705">
          <cell r="A6705">
            <v>102198</v>
          </cell>
          <cell r="B6705" t="str">
            <v>REJILLA SUMIN LINEAL CONTINUO (14"x6")CEFE COMETAS</v>
          </cell>
          <cell r="C6705" t="str">
            <v>UN</v>
          </cell>
          <cell r="D6705"/>
          <cell r="E6705">
            <v>43658</v>
          </cell>
          <cell r="F6705">
            <v>50000</v>
          </cell>
          <cell r="G6705" t="str">
            <v/>
          </cell>
          <cell r="H6705" t="str">
            <v>SISTEMAS VENTILACION</v>
          </cell>
          <cell r="I6705" t="str">
            <v>77777777777 - CONTRATO CONSULTORIA CEFE COMETAS</v>
          </cell>
        </row>
        <row r="6706">
          <cell r="A6706">
            <v>102199</v>
          </cell>
          <cell r="B6706" t="str">
            <v>REJILLA SUMIN LINEAL CONTINUO (72"x4")CEFE COMETAS</v>
          </cell>
          <cell r="C6706" t="str">
            <v>UN</v>
          </cell>
          <cell r="D6706"/>
          <cell r="E6706">
            <v>43658</v>
          </cell>
          <cell r="F6706">
            <v>235000</v>
          </cell>
          <cell r="G6706" t="str">
            <v/>
          </cell>
          <cell r="H6706" t="str">
            <v>SISTEMAS VENTILACION</v>
          </cell>
          <cell r="I6706" t="str">
            <v>77777777777 - CONTRATO CONSULTORIA CEFE COMETAS</v>
          </cell>
        </row>
        <row r="6707">
          <cell r="A6707">
            <v>102200</v>
          </cell>
          <cell r="B6707" t="str">
            <v>REJILLA SUMIN LINEAL CONTINUO (72"x6")SIN MARCO CON DAMPER CEFE COMETAS</v>
          </cell>
          <cell r="C6707" t="str">
            <v>UN</v>
          </cell>
          <cell r="D6707"/>
          <cell r="E6707">
            <v>43658</v>
          </cell>
          <cell r="F6707">
            <v>250000</v>
          </cell>
          <cell r="G6707" t="str">
            <v/>
          </cell>
          <cell r="H6707" t="str">
            <v>SISTEMAS VENTILACION</v>
          </cell>
          <cell r="I6707" t="str">
            <v>77777777777 - CONTRATO CONSULTORIA CEFE COMETAS</v>
          </cell>
        </row>
        <row r="6708">
          <cell r="A6708">
            <v>102201</v>
          </cell>
          <cell r="B6708" t="str">
            <v>REJILLA SUMIN LINEAL CONTINUO (20"x4")CEFE COMETAS</v>
          </cell>
          <cell r="C6708" t="str">
            <v>UN</v>
          </cell>
          <cell r="D6708"/>
          <cell r="E6708">
            <v>43658</v>
          </cell>
          <cell r="F6708">
            <v>55000</v>
          </cell>
          <cell r="G6708" t="str">
            <v/>
          </cell>
          <cell r="H6708" t="str">
            <v>SISTEMAS VENTILACION</v>
          </cell>
          <cell r="I6708" t="str">
            <v>77777777777 - CONTRATO CONSULTORIA CEFE COMETAS</v>
          </cell>
        </row>
        <row r="6709">
          <cell r="A6709">
            <v>102202</v>
          </cell>
          <cell r="B6709" t="str">
            <v>REJILLA SUMIN LINEAL CONTINUO (22"x6")CEFE COMETAS</v>
          </cell>
          <cell r="C6709" t="str">
            <v>UN</v>
          </cell>
          <cell r="D6709"/>
          <cell r="E6709">
            <v>43658</v>
          </cell>
          <cell r="F6709">
            <v>90500</v>
          </cell>
          <cell r="G6709" t="str">
            <v/>
          </cell>
          <cell r="H6709" t="str">
            <v>SISTEMAS VENTILACION</v>
          </cell>
          <cell r="I6709" t="str">
            <v>77777777777 - CONTRATO CONSULTORIA CEFE COMETAS</v>
          </cell>
        </row>
        <row r="6710">
          <cell r="A6710">
            <v>102203</v>
          </cell>
          <cell r="B6710" t="str">
            <v>REJILLA SUMIN LINEAL CONTINUO (36"x6")CEFE COMETAS</v>
          </cell>
          <cell r="C6710" t="str">
            <v>UN</v>
          </cell>
          <cell r="D6710"/>
          <cell r="E6710">
            <v>43658</v>
          </cell>
          <cell r="F6710">
            <v>147899.99</v>
          </cell>
          <cell r="G6710" t="str">
            <v/>
          </cell>
          <cell r="H6710" t="str">
            <v>SISTEMAS VENTILACION</v>
          </cell>
          <cell r="I6710" t="str">
            <v>77777777777 - CONTRATO CONSULTORIA CEFE COMETAS</v>
          </cell>
        </row>
        <row r="6711">
          <cell r="A6711">
            <v>102204</v>
          </cell>
          <cell r="B6711" t="str">
            <v>REJILLA SUMIN LINEAL CONTINUO (26"x6")CEFE COMETAS</v>
          </cell>
          <cell r="C6711" t="str">
            <v>UN</v>
          </cell>
          <cell r="D6711"/>
          <cell r="E6711">
            <v>43658</v>
          </cell>
          <cell r="F6711">
            <v>100600.01</v>
          </cell>
          <cell r="G6711" t="str">
            <v/>
          </cell>
          <cell r="H6711" t="str">
            <v>SISTEMAS VENTILACION</v>
          </cell>
          <cell r="I6711" t="str">
            <v>77777777777 - CONTRATO CONSULTORIA CEFE COMETAS</v>
          </cell>
        </row>
        <row r="6712">
          <cell r="A6712">
            <v>102205</v>
          </cell>
          <cell r="B6712" t="str">
            <v>REJILLA SUMIN LINEAL CONTINUO (28"x6")CEFE COMETAS</v>
          </cell>
          <cell r="C6712" t="str">
            <v>UN</v>
          </cell>
          <cell r="D6712"/>
          <cell r="E6712">
            <v>43658</v>
          </cell>
          <cell r="F6712">
            <v>119000</v>
          </cell>
          <cell r="G6712" t="str">
            <v/>
          </cell>
          <cell r="H6712" t="str">
            <v>SISTEMAS VENTILACION</v>
          </cell>
          <cell r="I6712" t="str">
            <v>77777777777 - CONTRATO CONSULTORIA CEFE COMETAS</v>
          </cell>
        </row>
        <row r="6713">
          <cell r="A6713">
            <v>102206</v>
          </cell>
          <cell r="B6713" t="str">
            <v>POSTE DE CONC.PRETENS A.P (12m)RESISTENC: 750kg</v>
          </cell>
          <cell r="C6713" t="str">
            <v>UN</v>
          </cell>
          <cell r="D6713"/>
          <cell r="E6713">
            <v>45708</v>
          </cell>
          <cell r="F6713">
            <v>1129530.1599999999</v>
          </cell>
          <cell r="G6713" t="str">
            <v>REFORZADO</v>
          </cell>
          <cell r="H6713" t="str">
            <v>CONCRETOS</v>
          </cell>
          <cell r="I6713" t="str">
            <v>562221312 - IDRD - VALOR CIO AJUSTADO</v>
          </cell>
        </row>
        <row r="6714">
          <cell r="A6714">
            <v>102207</v>
          </cell>
          <cell r="B6714" t="str">
            <v>TUBO DRENAJE PVC200mmCorrug-Perf(Roll35m)sinFiltro</v>
          </cell>
          <cell r="C6714" t="str">
            <v>ML</v>
          </cell>
          <cell r="D6714"/>
          <cell r="E6714">
            <v>45478</v>
          </cell>
          <cell r="F6714">
            <v>37523</v>
          </cell>
          <cell r="G6714" t="str">
            <v>12494</v>
          </cell>
          <cell r="H6714" t="str">
            <v>TUBERIA SUBT,REJILLAS,SUMIDER.</v>
          </cell>
          <cell r="I6714" t="str">
            <v>8956232 - IDRD - MEDIA ARMONICA COTIZACIONES</v>
          </cell>
        </row>
        <row r="6715">
          <cell r="A6715">
            <v>102208</v>
          </cell>
          <cell r="B6715" t="str">
            <v>Guadañadora gasolina (Oper+Comb) **</v>
          </cell>
          <cell r="C6715" t="str">
            <v>HR</v>
          </cell>
          <cell r="D6715"/>
          <cell r="E6715">
            <v>45708</v>
          </cell>
          <cell r="F6715">
            <v>5430.54</v>
          </cell>
          <cell r="G6715" t="str">
            <v>DIMAPACK BOG</v>
          </cell>
          <cell r="H6715" t="str">
            <v>EQUIPO ALQUILER Y MAQUINARIA</v>
          </cell>
          <cell r="I6715" t="str">
            <v>562221312 - IDRD - VALOR CIO AJUSTADO</v>
          </cell>
        </row>
        <row r="6716">
          <cell r="A6716">
            <v>102209</v>
          </cell>
          <cell r="B6716" t="str">
            <v>TUBO DRENAJE PVC 200mm.  PAVCO</v>
          </cell>
          <cell r="C6716" t="str">
            <v>ML</v>
          </cell>
          <cell r="D6716"/>
          <cell r="E6716">
            <v>44622</v>
          </cell>
          <cell r="F6716">
            <v>70920</v>
          </cell>
          <cell r="G6716" t="str">
            <v>12494</v>
          </cell>
          <cell r="H6716" t="str">
            <v>TUBERIA SUBT,REJILLAS,SUMIDER.</v>
          </cell>
          <cell r="I6716" t="str">
            <v>860061089 - IDRD - PROYECCIÓN</v>
          </cell>
        </row>
        <row r="6717">
          <cell r="A6717">
            <v>102210</v>
          </cell>
          <cell r="B6717" t="str">
            <v>VINILO TIPO 1- (Cuñete de 5 gal)**</v>
          </cell>
          <cell r="C6717" t="str">
            <v>GLN</v>
          </cell>
          <cell r="D6717"/>
          <cell r="E6717">
            <v>45708</v>
          </cell>
          <cell r="F6717">
            <v>74828.100000000006</v>
          </cell>
          <cell r="G6717" t="str">
            <v/>
          </cell>
          <cell r="H6717" t="str">
            <v>PINTURAS</v>
          </cell>
          <cell r="I6717" t="str">
            <v>562221312 - IDRD - VALOR CIO AJUSTADO</v>
          </cell>
        </row>
        <row r="6718">
          <cell r="A6718">
            <v>102211</v>
          </cell>
          <cell r="B6718" t="str">
            <v>TUBO DRENAJE PVC 160mm.(USAR CIO-105743)</v>
          </cell>
          <cell r="C6718" t="str">
            <v>ML</v>
          </cell>
          <cell r="D6718"/>
          <cell r="E6718"/>
          <cell r="F6718">
            <v>0</v>
          </cell>
          <cell r="G6718" t="str">
            <v>12492</v>
          </cell>
          <cell r="H6718" t="str">
            <v>TUBERIA SUBT,REJILLAS,SUMIDER.</v>
          </cell>
          <cell r="I6718"/>
        </row>
        <row r="6719">
          <cell r="A6719">
            <v>102212</v>
          </cell>
          <cell r="B6719" t="str">
            <v>SikaSwell S2  (Cartucho 300 cc)</v>
          </cell>
          <cell r="C6719" t="str">
            <v>UN</v>
          </cell>
          <cell r="D6719"/>
          <cell r="E6719"/>
          <cell r="F6719">
            <v>0</v>
          </cell>
          <cell r="G6719" t="str">
            <v>303571</v>
          </cell>
          <cell r="H6719" t="str">
            <v>IMPERMEABILIZANTES</v>
          </cell>
          <cell r="I6719"/>
        </row>
        <row r="6720">
          <cell r="A6720">
            <v>102213</v>
          </cell>
          <cell r="B6720" t="str">
            <v>REJILLA SUMIN LINEAL CONTINUO (38"x4")CEFE COMETAS</v>
          </cell>
          <cell r="C6720" t="str">
            <v>UN</v>
          </cell>
          <cell r="D6720"/>
          <cell r="E6720">
            <v>43658</v>
          </cell>
          <cell r="F6720">
            <v>118000</v>
          </cell>
          <cell r="G6720" t="str">
            <v/>
          </cell>
          <cell r="H6720" t="str">
            <v>SISTEMAS VENTILACION</v>
          </cell>
          <cell r="I6720" t="str">
            <v>77777777777 - CONTRATO CONSULTORIA CEFE COMETAS</v>
          </cell>
        </row>
        <row r="6721">
          <cell r="A6721">
            <v>102214</v>
          </cell>
          <cell r="B6721" t="str">
            <v>CAJA LAMINA PARA REGISTRO ACUEDUCTO 40X20X20</v>
          </cell>
          <cell r="C6721" t="str">
            <v>UN</v>
          </cell>
          <cell r="D6721"/>
          <cell r="E6721"/>
          <cell r="F6721">
            <v>0</v>
          </cell>
          <cell r="G6721" t="str">
            <v/>
          </cell>
          <cell r="H6721" t="str">
            <v>TUBERIA SUBT,REJILLAS,SUMIDER.</v>
          </cell>
          <cell r="I6721"/>
        </row>
        <row r="6722">
          <cell r="A6722">
            <v>102215</v>
          </cell>
          <cell r="B6722" t="str">
            <v>CAJA PREFABRIC.DE PISO PARA MED.DE ACUEDUCTO</v>
          </cell>
          <cell r="C6722" t="str">
            <v>UN</v>
          </cell>
          <cell r="D6722"/>
          <cell r="E6722"/>
          <cell r="F6722">
            <v>0</v>
          </cell>
          <cell r="G6722" t="str">
            <v/>
          </cell>
          <cell r="H6722" t="str">
            <v>TUBERIA SUBT,REJILLAS,SUMIDER.</v>
          </cell>
          <cell r="I6722"/>
        </row>
        <row r="6723">
          <cell r="A6723">
            <v>102216</v>
          </cell>
          <cell r="B6723" t="str">
            <v>TUBO Ø1/2" PVC PRESION RDE-9  L=6M S/NORMA ICONTEC</v>
          </cell>
          <cell r="C6723" t="str">
            <v>ML</v>
          </cell>
          <cell r="D6723"/>
          <cell r="E6723">
            <v>43843</v>
          </cell>
          <cell r="F6723">
            <v>2056.3200000000002</v>
          </cell>
          <cell r="G6723" t="str">
            <v>12633</v>
          </cell>
          <cell r="H6723" t="str">
            <v>INST. HIDRAUL/SANIT. Y LAMINAS</v>
          </cell>
          <cell r="I6723" t="str">
            <v>860061089 - IDRD - PROYECCIÓN</v>
          </cell>
        </row>
        <row r="6724">
          <cell r="A6724">
            <v>102217</v>
          </cell>
          <cell r="B6724" t="str">
            <v>SACAPANTA MECÁNICA (NO UTILIZAR)</v>
          </cell>
          <cell r="C6724" t="str">
            <v>HR</v>
          </cell>
          <cell r="D6724"/>
          <cell r="E6724"/>
          <cell r="F6724">
            <v>0</v>
          </cell>
          <cell r="G6724" t="str">
            <v>Trifasica</v>
          </cell>
          <cell r="H6724" t="str">
            <v>EQUIPO ALQUILER Y MAQUINARIA</v>
          </cell>
          <cell r="I6724"/>
        </row>
        <row r="6725">
          <cell r="A6725">
            <v>102218</v>
          </cell>
          <cell r="B6725" t="str">
            <v>FertilizanteQuím.granuladFoliar-orgánNPK(saco 50kg</v>
          </cell>
          <cell r="C6725" t="str">
            <v>KG</v>
          </cell>
          <cell r="D6725"/>
          <cell r="E6725">
            <v>45477</v>
          </cell>
          <cell r="F6725">
            <v>2752.01</v>
          </cell>
          <cell r="G6725" t="str">
            <v/>
          </cell>
          <cell r="H6725" t="str">
            <v>IMPERMEABIL.,ADITIVOS,QUIMICOS</v>
          </cell>
          <cell r="I6725" t="str">
            <v>8956232 - IDRD - MEDIA ARMONICA COTIZACIONES</v>
          </cell>
        </row>
        <row r="6726">
          <cell r="A6726">
            <v>102219</v>
          </cell>
          <cell r="B6726" t="str">
            <v>CARBONILLA ESCORIA GRUESA+TRANSPORTE</v>
          </cell>
          <cell r="C6726" t="str">
            <v>M3</v>
          </cell>
          <cell r="D6726"/>
          <cell r="E6726"/>
          <cell r="F6726">
            <v>0</v>
          </cell>
          <cell r="G6726" t="str">
            <v/>
          </cell>
          <cell r="H6726" t="str">
            <v>PAVIMENTOS</v>
          </cell>
          <cell r="I6726"/>
        </row>
        <row r="6727">
          <cell r="A6727">
            <v>102220</v>
          </cell>
          <cell r="B6727" t="str">
            <v>MANGUERA DE 1/2" JARDÍN TIPO LIVIANO (de 50 m)</v>
          </cell>
          <cell r="C6727" t="str">
            <v>ML</v>
          </cell>
          <cell r="D6727"/>
          <cell r="E6727"/>
          <cell r="F6727">
            <v>0</v>
          </cell>
          <cell r="G6727" t="str">
            <v>01-997711</v>
          </cell>
          <cell r="H6727" t="str">
            <v>GRIFERIA</v>
          </cell>
          <cell r="I6727"/>
        </row>
        <row r="6728">
          <cell r="A6728">
            <v>102221</v>
          </cell>
          <cell r="B6728" t="str">
            <v>DAMPER CONTROL AIREMANUAL14"X6"DCA01M CEFE COMETAS</v>
          </cell>
          <cell r="C6728" t="str">
            <v>UN</v>
          </cell>
          <cell r="D6728"/>
          <cell r="E6728">
            <v>43658</v>
          </cell>
          <cell r="F6728">
            <v>33200</v>
          </cell>
          <cell r="G6728" t="str">
            <v/>
          </cell>
          <cell r="H6728" t="str">
            <v>SISTEMAS VENTILACION</v>
          </cell>
          <cell r="I6728" t="str">
            <v>77777777777 - CONTRATO CONSULTORIA CEFE COMETAS</v>
          </cell>
        </row>
        <row r="6729">
          <cell r="A6729">
            <v>102222</v>
          </cell>
          <cell r="B6729" t="str">
            <v>DAMPER CONTROL AIRE ON/OFF48X28"DCA01M CEFE CO</v>
          </cell>
          <cell r="C6729" t="str">
            <v>UN</v>
          </cell>
          <cell r="D6729"/>
          <cell r="E6729">
            <v>43658</v>
          </cell>
          <cell r="F6729">
            <v>662000</v>
          </cell>
          <cell r="G6729" t="str">
            <v/>
          </cell>
          <cell r="H6729" t="str">
            <v>SISTEMAS VENTILACION</v>
          </cell>
          <cell r="I6729" t="str">
            <v>77777777777 - CONTRATO CONSULTORIA CEFE COMETAS</v>
          </cell>
        </row>
        <row r="6730">
          <cell r="A6730">
            <v>102223</v>
          </cell>
          <cell r="B6730" t="str">
            <v>CAMION18 T-Transp.Bogotá-Sumapaz(Carg+Desc) **</v>
          </cell>
          <cell r="C6730" t="str">
            <v>TN</v>
          </cell>
          <cell r="D6730"/>
          <cell r="E6730"/>
          <cell r="F6730">
            <v>0</v>
          </cell>
          <cell r="G6730" t="str">
            <v/>
          </cell>
          <cell r="H6730" t="str">
            <v>EQUIPO ALQUILER Y MAQUINARIA</v>
          </cell>
          <cell r="I6730"/>
        </row>
        <row r="6731">
          <cell r="A6731">
            <v>102224</v>
          </cell>
          <cell r="B6731" t="str">
            <v>EXPLOSIVO QUIMICO PARA ROCA **</v>
          </cell>
          <cell r="C6731" t="str">
            <v>KG</v>
          </cell>
          <cell r="D6731"/>
          <cell r="E6731"/>
          <cell r="F6731">
            <v>0</v>
          </cell>
          <cell r="G6731" t="str">
            <v>P185-WJD</v>
          </cell>
          <cell r="H6731" t="str">
            <v>EQUIPOS DE AIRE</v>
          </cell>
          <cell r="I6731"/>
        </row>
        <row r="6732">
          <cell r="A6732">
            <v>102225</v>
          </cell>
          <cell r="B6732" t="str">
            <v>EQUIPO INYECTOR PARA SUBMURACION**</v>
          </cell>
          <cell r="C6732" t="str">
            <v>HR</v>
          </cell>
          <cell r="D6732"/>
          <cell r="E6732"/>
          <cell r="F6732">
            <v>0</v>
          </cell>
          <cell r="G6732" t="str">
            <v>97627001C1</v>
          </cell>
          <cell r="H6732" t="str">
            <v>EQUIPOS PRESION Y BOMBAS</v>
          </cell>
          <cell r="I6732"/>
        </row>
        <row r="6733">
          <cell r="A6733">
            <v>102226</v>
          </cell>
          <cell r="B6733" t="str">
            <v>TALADRO SACA NUCLEO</v>
          </cell>
          <cell r="C6733" t="str">
            <v>HR</v>
          </cell>
          <cell r="D6733"/>
          <cell r="E6733"/>
          <cell r="F6733">
            <v>0</v>
          </cell>
          <cell r="G6733" t="str">
            <v>551169</v>
          </cell>
          <cell r="H6733" t="str">
            <v>HERRAMIENTA</v>
          </cell>
          <cell r="I6733"/>
        </row>
        <row r="6734">
          <cell r="A6734">
            <v>102227</v>
          </cell>
          <cell r="B6734" t="str">
            <v>Tablero Nuevo en Pino (1.40x0.70m)</v>
          </cell>
          <cell r="C6734" t="str">
            <v>DD</v>
          </cell>
          <cell r="D6734"/>
          <cell r="E6734"/>
          <cell r="F6734">
            <v>0</v>
          </cell>
          <cell r="G6734" t="str">
            <v/>
          </cell>
          <cell r="H6734" t="str">
            <v>EQUIPO ALQUILER Y MAQUINARIA</v>
          </cell>
          <cell r="I6734"/>
        </row>
        <row r="6735">
          <cell r="A6735">
            <v>102228</v>
          </cell>
          <cell r="B6735" t="str">
            <v>ESTRUC PARA LISTONES ACUSTICOS CEFE COMETAS</v>
          </cell>
          <cell r="C6735" t="str">
            <v>M2</v>
          </cell>
          <cell r="D6735"/>
          <cell r="E6735">
            <v>43658</v>
          </cell>
          <cell r="F6735">
            <v>108000</v>
          </cell>
          <cell r="G6735" t="str">
            <v/>
          </cell>
          <cell r="H6735" t="str">
            <v>Enchapes</v>
          </cell>
          <cell r="I6735" t="str">
            <v>77777777777 - CONTRATO CONSULTORIA CEFE COMETAS</v>
          </cell>
        </row>
        <row r="6736">
          <cell r="A6736">
            <v>102229</v>
          </cell>
          <cell r="B6736" t="str">
            <v>ACPM**</v>
          </cell>
          <cell r="C6736" t="str">
            <v>GLN</v>
          </cell>
          <cell r="D6736"/>
          <cell r="E6736">
            <v>45708</v>
          </cell>
          <cell r="F6736">
            <v>10652.71</v>
          </cell>
          <cell r="G6736" t="str">
            <v/>
          </cell>
          <cell r="H6736" t="str">
            <v>COMBUSTIBLES</v>
          </cell>
          <cell r="I6736" t="str">
            <v>562221312 - IDRD - VALOR CIO AJUSTADO</v>
          </cell>
        </row>
        <row r="6737">
          <cell r="A6737">
            <v>102230</v>
          </cell>
          <cell r="B6737" t="str">
            <v>Neopreno a=20cm e=5mm **</v>
          </cell>
          <cell r="C6737" t="str">
            <v>ML</v>
          </cell>
          <cell r="D6737"/>
          <cell r="E6737"/>
          <cell r="F6737">
            <v>0</v>
          </cell>
          <cell r="G6737" t="str">
            <v/>
          </cell>
          <cell r="H6737" t="str">
            <v>GRIFERIAS,APARATOS,ACCESORIOS</v>
          </cell>
          <cell r="I6737"/>
        </row>
        <row r="6738">
          <cell r="A6738">
            <v>102231</v>
          </cell>
          <cell r="B6738" t="str">
            <v>EQUIPO REACTOR EXP2 GRACO (POLIUREA)</v>
          </cell>
          <cell r="C6738" t="str">
            <v>DD</v>
          </cell>
          <cell r="D6738"/>
          <cell r="E6738">
            <v>45708</v>
          </cell>
          <cell r="F6738">
            <v>196389.37</v>
          </cell>
          <cell r="G6738" t="str">
            <v/>
          </cell>
          <cell r="H6738" t="str">
            <v>EQUIPOS DE AIRE</v>
          </cell>
          <cell r="I6738" t="str">
            <v>562221312 - IDRD - VALOR CIO AJUSTADO</v>
          </cell>
        </row>
        <row r="6739">
          <cell r="A6739">
            <v>102232</v>
          </cell>
          <cell r="B6739" t="str">
            <v>MANGUERAS - PISTOLA FUSIÓN POLIUREA</v>
          </cell>
          <cell r="C6739" t="str">
            <v>DD</v>
          </cell>
          <cell r="D6739"/>
          <cell r="E6739">
            <v>45001</v>
          </cell>
          <cell r="F6739">
            <v>70821.009999999995</v>
          </cell>
          <cell r="G6739" t="str">
            <v/>
          </cell>
          <cell r="H6739" t="str">
            <v>FERRETERIA</v>
          </cell>
          <cell r="I6739" t="str">
            <v>860061089 - IDRD - PROYECCIÓN</v>
          </cell>
        </row>
        <row r="6740">
          <cell r="A6740">
            <v>102233</v>
          </cell>
          <cell r="B6740" t="str">
            <v>IMPERMEABILIZANTE POLIUREA VP BR 100 BICOMP.**</v>
          </cell>
          <cell r="C6740" t="str">
            <v>KG</v>
          </cell>
          <cell r="D6740"/>
          <cell r="E6740"/>
          <cell r="F6740">
            <v>0</v>
          </cell>
          <cell r="G6740" t="str">
            <v>803046</v>
          </cell>
          <cell r="H6740" t="str">
            <v>IMPERMEABILIZANTES</v>
          </cell>
          <cell r="I6740"/>
        </row>
        <row r="6741">
          <cell r="A6741">
            <v>102234</v>
          </cell>
          <cell r="B6741" t="str">
            <v>Tubo ducto electrico corrugado TDP 3" x6ml</v>
          </cell>
          <cell r="C6741" t="str">
            <v>ML</v>
          </cell>
          <cell r="D6741"/>
          <cell r="E6741">
            <v>45708</v>
          </cell>
          <cell r="F6741">
            <v>11359.55</v>
          </cell>
          <cell r="G6741" t="str">
            <v/>
          </cell>
          <cell r="H6741" t="str">
            <v>INST. ELECTRICAS</v>
          </cell>
          <cell r="I6741" t="str">
            <v>562221312 - IDRD - VALOR CIO AJUSTADO</v>
          </cell>
        </row>
        <row r="6742">
          <cell r="A6742">
            <v>102235</v>
          </cell>
          <cell r="B6742" t="str">
            <v>TUBO ALCANT NOVAFORT 355 MMS/NORMA ICONTEC</v>
          </cell>
          <cell r="C6742" t="str">
            <v>ML</v>
          </cell>
          <cell r="D6742"/>
          <cell r="E6742">
            <v>45750</v>
          </cell>
          <cell r="F6742">
            <v>91250</v>
          </cell>
          <cell r="G6742" t="str">
            <v>47418</v>
          </cell>
          <cell r="H6742" t="str">
            <v>INST. HIDRAUL/SANIT. Y LAMINAS</v>
          </cell>
          <cell r="I6742" t="str">
            <v>555555555555 - IDRD - MEDIANA DE COTIZACIONES</v>
          </cell>
        </row>
        <row r="6743">
          <cell r="A6743">
            <v>102236</v>
          </cell>
          <cell r="B6743" t="str">
            <v>Extracción de Núcleos Concreto 3 "L=20cm**</v>
          </cell>
          <cell r="C6743" t="str">
            <v>UN</v>
          </cell>
          <cell r="D6743"/>
          <cell r="E6743"/>
          <cell r="F6743">
            <v>0</v>
          </cell>
          <cell r="G6743" t="str">
            <v/>
          </cell>
          <cell r="H6743" t="str">
            <v>ENSAYOS DE LABORATORIO</v>
          </cell>
          <cell r="I6743"/>
        </row>
        <row r="6744">
          <cell r="A6744">
            <v>102237</v>
          </cell>
          <cell r="B6744" t="str">
            <v>Extracción de Núcleos Concreto 3 "L=21-30cm**</v>
          </cell>
          <cell r="C6744" t="str">
            <v>UN</v>
          </cell>
          <cell r="D6744"/>
          <cell r="E6744"/>
          <cell r="F6744">
            <v>0</v>
          </cell>
          <cell r="G6744" t="str">
            <v/>
          </cell>
          <cell r="H6744" t="str">
            <v>ENSAYOS DE LABORATORIO</v>
          </cell>
          <cell r="I6744"/>
        </row>
        <row r="6745">
          <cell r="A6745">
            <v>102238</v>
          </cell>
          <cell r="B6745" t="str">
            <v>Extracción de Núcleos Concreto 3"L=31-40cm</v>
          </cell>
          <cell r="C6745" t="str">
            <v>UN</v>
          </cell>
          <cell r="D6745"/>
          <cell r="E6745"/>
          <cell r="F6745">
            <v>0</v>
          </cell>
          <cell r="G6745" t="str">
            <v/>
          </cell>
          <cell r="H6745" t="str">
            <v>ENSAYOS DE LABORATORIO</v>
          </cell>
          <cell r="I6745"/>
        </row>
        <row r="6746">
          <cell r="A6746">
            <v>102239</v>
          </cell>
          <cell r="B6746" t="str">
            <v>BOMBA ALTA PRESION 25HP</v>
          </cell>
          <cell r="C6746" t="str">
            <v>UN</v>
          </cell>
          <cell r="D6746"/>
          <cell r="E6746"/>
          <cell r="F6746">
            <v>0</v>
          </cell>
          <cell r="G6746" t="str">
            <v>1E0161</v>
          </cell>
          <cell r="H6746" t="str">
            <v>EQUIPOS PRESION Y BOMBAS</v>
          </cell>
          <cell r="I6746"/>
        </row>
        <row r="6747">
          <cell r="A6747">
            <v>102240</v>
          </cell>
          <cell r="B6747" t="str">
            <v>Extracción de Núcleos Concreto 3"L=41-50cm</v>
          </cell>
          <cell r="C6747" t="str">
            <v>UN</v>
          </cell>
          <cell r="D6747"/>
          <cell r="E6747"/>
          <cell r="F6747">
            <v>0</v>
          </cell>
          <cell r="G6747" t="str">
            <v/>
          </cell>
          <cell r="H6747" t="str">
            <v>ENSAYOS DE LABORATORIO</v>
          </cell>
          <cell r="I6747"/>
        </row>
        <row r="6748">
          <cell r="A6748">
            <v>102241</v>
          </cell>
          <cell r="B6748" t="str">
            <v>Extracción de Núcleos Concreto 3"L=51-60cm</v>
          </cell>
          <cell r="C6748" t="str">
            <v>UN</v>
          </cell>
          <cell r="D6748"/>
          <cell r="E6748"/>
          <cell r="F6748">
            <v>0</v>
          </cell>
          <cell r="G6748" t="str">
            <v/>
          </cell>
          <cell r="H6748" t="str">
            <v>ENSAYOS DE LABORATORIO</v>
          </cell>
          <cell r="I6748"/>
        </row>
        <row r="6749">
          <cell r="A6749">
            <v>102242</v>
          </cell>
          <cell r="B6749" t="str">
            <v>Extracción de Núcleos Concreto 3"L=61-65cm</v>
          </cell>
          <cell r="C6749" t="str">
            <v>UN</v>
          </cell>
          <cell r="D6749"/>
          <cell r="E6749"/>
          <cell r="F6749">
            <v>0</v>
          </cell>
          <cell r="G6749" t="str">
            <v/>
          </cell>
          <cell r="H6749" t="str">
            <v>ENSAYOS DE LABORATORIO</v>
          </cell>
          <cell r="I6749"/>
        </row>
        <row r="6750">
          <cell r="A6750">
            <v>102243</v>
          </cell>
          <cell r="B6750" t="str">
            <v>ADOQUIN VEHICULAR 8x10x20 Santafé Español</v>
          </cell>
          <cell r="C6750" t="str">
            <v>M2</v>
          </cell>
          <cell r="D6750"/>
          <cell r="E6750"/>
          <cell r="F6750">
            <v>0</v>
          </cell>
          <cell r="G6750" t="str">
            <v/>
          </cell>
          <cell r="H6750" t="str">
            <v>ENCHAPES,PISOS,ALFOMBRAS,PAPEL</v>
          </cell>
          <cell r="I6750"/>
        </row>
        <row r="6751">
          <cell r="A6751">
            <v>102244</v>
          </cell>
          <cell r="B6751" t="str">
            <v>ADOQUIN VEHICULARMEDIANO(8x10x20)  Moore Nat.OBRA</v>
          </cell>
          <cell r="C6751" t="str">
            <v>M2</v>
          </cell>
          <cell r="D6751"/>
          <cell r="E6751"/>
          <cell r="F6751">
            <v>0</v>
          </cell>
          <cell r="G6751" t="str">
            <v/>
          </cell>
          <cell r="H6751" t="str">
            <v>ENCHAPES,PISOS,ALFOMBRAS,PAPEL</v>
          </cell>
          <cell r="I6751"/>
        </row>
        <row r="6752">
          <cell r="A6752">
            <v>102245</v>
          </cell>
          <cell r="B6752" t="str">
            <v>Silla Inglesa Madera Zapan-13 tablas L=1.28Hierro</v>
          </cell>
          <cell r="C6752" t="str">
            <v>UN</v>
          </cell>
          <cell r="D6752"/>
          <cell r="E6752"/>
          <cell r="F6752">
            <v>0</v>
          </cell>
          <cell r="G6752" t="str">
            <v/>
          </cell>
          <cell r="H6752" t="str">
            <v>OTROS PREFABRICADOS</v>
          </cell>
          <cell r="I6752"/>
        </row>
        <row r="6753">
          <cell r="A6753">
            <v>102246</v>
          </cell>
          <cell r="B6753" t="str">
            <v>GEOmalla Biaxial LBO 202 Pavco**</v>
          </cell>
          <cell r="C6753" t="str">
            <v>M2</v>
          </cell>
          <cell r="D6753"/>
          <cell r="E6753"/>
          <cell r="F6753">
            <v>0</v>
          </cell>
          <cell r="G6753" t="str">
            <v>3151702385</v>
          </cell>
          <cell r="H6753" t="str">
            <v>IMPERMEABILIZANTES</v>
          </cell>
          <cell r="I6753"/>
        </row>
        <row r="6754">
          <cell r="A6754">
            <v>102247</v>
          </cell>
          <cell r="B6754" t="str">
            <v>LUMINARIA FLUORESCENTE T5 2X54WIP65120VSOBREPONER</v>
          </cell>
          <cell r="C6754" t="str">
            <v>UN</v>
          </cell>
          <cell r="D6754"/>
          <cell r="E6754"/>
          <cell r="F6754">
            <v>0</v>
          </cell>
          <cell r="G6754" t="str">
            <v/>
          </cell>
          <cell r="H6754" t="str">
            <v>LAMPARAS</v>
          </cell>
          <cell r="I6754"/>
        </row>
        <row r="6755">
          <cell r="A6755">
            <v>102248</v>
          </cell>
          <cell r="B6755" t="str">
            <v>GavionRecubPVC(2*1*1)TriplTors.Cal13-H10x10SinDiaf</v>
          </cell>
          <cell r="C6755" t="str">
            <v>UN</v>
          </cell>
          <cell r="D6755"/>
          <cell r="E6755"/>
          <cell r="F6755">
            <v>0</v>
          </cell>
          <cell r="G6755" t="str">
            <v>10.6X.60X1.2</v>
          </cell>
          <cell r="H6755" t="str">
            <v>ACEROS,HIERROS/MALLAS,CERCHAS</v>
          </cell>
          <cell r="I6755"/>
        </row>
        <row r="6756">
          <cell r="A6756">
            <v>102249</v>
          </cell>
          <cell r="B6756" t="str">
            <v>MARCO Y CONTRAM.FUND.CONC. CAJA  INSPECCION(1X1M)</v>
          </cell>
          <cell r="C6756" t="str">
            <v>UN</v>
          </cell>
          <cell r="D6756"/>
          <cell r="E6756">
            <v>44719</v>
          </cell>
          <cell r="F6756">
            <v>165262</v>
          </cell>
          <cell r="G6756" t="str">
            <v>MTPA-60</v>
          </cell>
          <cell r="H6756" t="str">
            <v>TUBERIA SUBT,REJILLAS,SUMIDER.</v>
          </cell>
          <cell r="I6756" t="str">
            <v>860061089 - IDRD - PROYECCIÓN</v>
          </cell>
        </row>
        <row r="6757">
          <cell r="A6757">
            <v>102250</v>
          </cell>
          <cell r="B6757" t="str">
            <v>Bala circular incandescente halógena 35 W 12 V</v>
          </cell>
          <cell r="C6757" t="str">
            <v>UN</v>
          </cell>
          <cell r="D6757"/>
          <cell r="E6757"/>
          <cell r="F6757">
            <v>0</v>
          </cell>
          <cell r="G6757" t="str">
            <v>52BIFBL</v>
          </cell>
          <cell r="H6757" t="str">
            <v>LAMPARAS</v>
          </cell>
          <cell r="I6757"/>
        </row>
        <row r="6758">
          <cell r="A6758">
            <v>102251</v>
          </cell>
          <cell r="B6758" t="str">
            <v>Fumigación de Insectos y Desinfección (1servicio)</v>
          </cell>
          <cell r="C6758" t="str">
            <v>UN</v>
          </cell>
          <cell r="D6758"/>
          <cell r="E6758"/>
          <cell r="F6758">
            <v>0</v>
          </cell>
          <cell r="G6758" t="str">
            <v/>
          </cell>
          <cell r="H6758" t="str">
            <v>INFESTACIONES</v>
          </cell>
          <cell r="I6758"/>
        </row>
        <row r="6759">
          <cell r="A6759">
            <v>102252</v>
          </cell>
          <cell r="B6759" t="str">
            <v>Herbicida Glifosato Gramosol-Maleza</v>
          </cell>
          <cell r="C6759" t="str">
            <v>LT</v>
          </cell>
          <cell r="D6759"/>
          <cell r="E6759"/>
          <cell r="F6759">
            <v>0</v>
          </cell>
          <cell r="G6759" t="str">
            <v/>
          </cell>
          <cell r="H6759" t="str">
            <v>INFESTACIONES</v>
          </cell>
          <cell r="I6759"/>
        </row>
        <row r="6760">
          <cell r="A6760">
            <v>102253</v>
          </cell>
          <cell r="B6760" t="str">
            <v>FUMIGADORA  DE ESPALDA</v>
          </cell>
          <cell r="C6760" t="str">
            <v>DD</v>
          </cell>
          <cell r="D6760"/>
          <cell r="E6760"/>
          <cell r="F6760">
            <v>0</v>
          </cell>
          <cell r="G6760" t="str">
            <v/>
          </cell>
          <cell r="H6760" t="str">
            <v>EQUIPO ALQUILER Y MAQUINARIA</v>
          </cell>
          <cell r="I6760"/>
        </row>
        <row r="6761">
          <cell r="A6761">
            <v>102254</v>
          </cell>
          <cell r="B6761" t="str">
            <v>FLOTADOR HK COMPUERTA DE BOLA - COBRE  1"</v>
          </cell>
          <cell r="C6761" t="str">
            <v>UN</v>
          </cell>
          <cell r="D6761"/>
          <cell r="E6761">
            <v>43661</v>
          </cell>
          <cell r="F6761">
            <v>120000</v>
          </cell>
          <cell r="G6761" t="str">
            <v/>
          </cell>
          <cell r="H6761" t="str">
            <v>REGISTROS Y CHEQUES</v>
          </cell>
          <cell r="I6761" t="str">
            <v>77777777777 - CONTRATO CONSULTORIA CEFE COMETAS</v>
          </cell>
        </row>
        <row r="6762">
          <cell r="A6762">
            <v>102255</v>
          </cell>
          <cell r="B6762" t="str">
            <v>Superf.Puest. Trabaj.1.5X0.9Tablex30mmForm.T8(S+I)</v>
          </cell>
          <cell r="C6762" t="str">
            <v>UN</v>
          </cell>
          <cell r="D6762"/>
          <cell r="E6762"/>
          <cell r="F6762">
            <v>0</v>
          </cell>
          <cell r="G6762" t="str">
            <v/>
          </cell>
          <cell r="H6762" t="str">
            <v>MISCELANEA</v>
          </cell>
          <cell r="I6762"/>
        </row>
        <row r="6763">
          <cell r="A6763">
            <v>102256</v>
          </cell>
          <cell r="B6763" t="str">
            <v>MEDIDOR TOTALIZADOR DE 1" CEFE COMETAS</v>
          </cell>
          <cell r="C6763" t="str">
            <v>UN</v>
          </cell>
          <cell r="D6763"/>
          <cell r="E6763">
            <v>43661</v>
          </cell>
          <cell r="F6763">
            <v>357880.01</v>
          </cell>
          <cell r="G6763" t="str">
            <v/>
          </cell>
          <cell r="H6763" t="str">
            <v>REGISTROS Y CHEQUES</v>
          </cell>
          <cell r="I6763" t="str">
            <v>77777777777 - CONTRATO CONSULTORIA CEFE COMETAS</v>
          </cell>
        </row>
        <row r="6764">
          <cell r="A6764">
            <v>102257</v>
          </cell>
          <cell r="B6764" t="str">
            <v>Luminaria 60x60 T8 4X17W 120Vceldas parabólicas</v>
          </cell>
          <cell r="C6764" t="str">
            <v>UN</v>
          </cell>
          <cell r="D6764"/>
          <cell r="E6764"/>
          <cell r="F6764">
            <v>0</v>
          </cell>
          <cell r="G6764" t="str">
            <v/>
          </cell>
          <cell r="H6764" t="str">
            <v>LAMPARAS</v>
          </cell>
          <cell r="I6764"/>
        </row>
        <row r="6765">
          <cell r="A6765">
            <v>102258</v>
          </cell>
          <cell r="B6765" t="str">
            <v>TABLERO PARCIALES 30 CTS</v>
          </cell>
          <cell r="C6765" t="str">
            <v>UN</v>
          </cell>
          <cell r="D6765"/>
          <cell r="E6765">
            <v>43857</v>
          </cell>
          <cell r="F6765">
            <v>251073.34</v>
          </cell>
          <cell r="G6765" t="str">
            <v>27TP18</v>
          </cell>
          <cell r="H6765" t="str">
            <v>CAJAS, ARMARIOS, TABLEROS</v>
          </cell>
          <cell r="I6765" t="str">
            <v>555555555555 - IDRD - MEDIANA DE COTIZACIONES</v>
          </cell>
        </row>
        <row r="6766">
          <cell r="A6766">
            <v>102259</v>
          </cell>
          <cell r="B6766" t="str">
            <v>UNION DRESSER HIERRO 1"</v>
          </cell>
          <cell r="C6766" t="str">
            <v>UN</v>
          </cell>
          <cell r="D6766"/>
          <cell r="E6766">
            <v>43661</v>
          </cell>
          <cell r="F6766">
            <v>1773</v>
          </cell>
          <cell r="G6766" t="str">
            <v/>
          </cell>
          <cell r="H6766" t="str">
            <v>REGISTROS Y CHEQUES</v>
          </cell>
          <cell r="I6766" t="str">
            <v>77777777777 - CONTRATO CONSULTORIA CEFE COMETAS</v>
          </cell>
        </row>
        <row r="6767">
          <cell r="A6767">
            <v>102260</v>
          </cell>
          <cell r="B6767" t="str">
            <v>NIPLE EN A.G 1" CEFE COMETAS</v>
          </cell>
          <cell r="C6767" t="str">
            <v>UN</v>
          </cell>
          <cell r="D6767"/>
          <cell r="E6767">
            <v>43661</v>
          </cell>
          <cell r="F6767">
            <v>12258</v>
          </cell>
          <cell r="G6767" t="str">
            <v/>
          </cell>
          <cell r="H6767" t="str">
            <v>TUBERIA HIDROSANITARIA</v>
          </cell>
          <cell r="I6767" t="str">
            <v>77777777777 - CONTRATO CONSULTORIA CEFE COMETAS</v>
          </cell>
        </row>
        <row r="6768">
          <cell r="A6768">
            <v>102261</v>
          </cell>
          <cell r="B6768" t="str">
            <v>TORNILLO ACERO INOX.1/2X4" GRADO 8</v>
          </cell>
          <cell r="C6768" t="str">
            <v>UN</v>
          </cell>
          <cell r="D6768"/>
          <cell r="E6768">
            <v>45708</v>
          </cell>
          <cell r="F6768">
            <v>2122.0100000000002</v>
          </cell>
          <cell r="G6768" t="str">
            <v>Caja de 100</v>
          </cell>
          <cell r="H6768" t="str">
            <v>FERRETERIA</v>
          </cell>
          <cell r="I6768" t="str">
            <v>562221312 - IDRD - VALOR CIO AJUSTADO</v>
          </cell>
        </row>
        <row r="6769">
          <cell r="A6769">
            <v>102262</v>
          </cell>
          <cell r="B6769" t="str">
            <v xml:space="preserve">CALDERIN ALTA EFICIENCIA (95%) CONDENSACIÓN CON POTENCIA  DE 199.000 Btu/h </v>
          </cell>
          <cell r="C6769" t="str">
            <v>UN</v>
          </cell>
          <cell r="D6769"/>
          <cell r="E6769">
            <v>43661</v>
          </cell>
          <cell r="F6769">
            <v>14291378.99</v>
          </cell>
          <cell r="G6769" t="str">
            <v/>
          </cell>
          <cell r="H6769" t="str">
            <v>MISCELANEA</v>
          </cell>
          <cell r="I6769" t="str">
            <v>77777777777 - CONTRATO CONSULTORIA CEFE COMETAS</v>
          </cell>
        </row>
        <row r="6770">
          <cell r="A6770">
            <v>102263</v>
          </cell>
          <cell r="B6770" t="str">
            <v>CANALETA METAL C/DIVIS .10 X4 (2.40m)</v>
          </cell>
          <cell r="C6770" t="str">
            <v>UN</v>
          </cell>
          <cell r="D6770"/>
          <cell r="E6770">
            <v>43522</v>
          </cell>
          <cell r="F6770">
            <v>33320</v>
          </cell>
          <cell r="G6770" t="str">
            <v/>
          </cell>
          <cell r="H6770" t="str">
            <v>INST. ELECTRICAS</v>
          </cell>
          <cell r="I6770" t="str">
            <v>555555555555 - IDRD - MEDIANA DE COTIZACIONES</v>
          </cell>
        </row>
        <row r="6771">
          <cell r="A6771">
            <v>102264</v>
          </cell>
          <cell r="B6771" t="str">
            <v>PERF.NUEVADIV.MEDIA ALT.COLDR.ELECTGRIS(Sum+Inst)*</v>
          </cell>
          <cell r="C6771" t="str">
            <v>ML</v>
          </cell>
          <cell r="D6771"/>
          <cell r="E6771"/>
          <cell r="F6771">
            <v>0</v>
          </cell>
          <cell r="G6771" t="str">
            <v>DA-17ANOLOCK</v>
          </cell>
          <cell r="H6771" t="str">
            <v>PERFILES</v>
          </cell>
          <cell r="I6771"/>
        </row>
        <row r="6772">
          <cell r="A6772">
            <v>102265</v>
          </cell>
          <cell r="B6772" t="str">
            <v>DIVISION PISOTECHOVIDRIO-PAÑO(Sum+Inst) **</v>
          </cell>
          <cell r="C6772" t="str">
            <v>M2</v>
          </cell>
          <cell r="D6772"/>
          <cell r="E6772"/>
          <cell r="F6772">
            <v>0</v>
          </cell>
          <cell r="G6772" t="str">
            <v>DA-17ANOLOCK</v>
          </cell>
          <cell r="H6772" t="str">
            <v>PERFILES</v>
          </cell>
          <cell r="I6772"/>
        </row>
        <row r="6773">
          <cell r="A6773">
            <v>102266</v>
          </cell>
          <cell r="B6773" t="str">
            <v>DIVISION MEDIA ALTURA PAÑO COLOR(Sum+Inst)</v>
          </cell>
          <cell r="C6773" t="str">
            <v>M2</v>
          </cell>
          <cell r="D6773"/>
          <cell r="E6773"/>
          <cell r="F6773">
            <v>0</v>
          </cell>
          <cell r="G6773" t="str">
            <v>DA-17ANOLOCK</v>
          </cell>
          <cell r="H6773" t="str">
            <v>PERFILES</v>
          </cell>
          <cell r="I6773"/>
        </row>
        <row r="6774">
          <cell r="A6774">
            <v>102267</v>
          </cell>
          <cell r="B6774" t="str">
            <v>Sum Transp  Instal Sistema Detecc Humo archivo</v>
          </cell>
          <cell r="C6774" t="str">
            <v>UN</v>
          </cell>
          <cell r="D6774"/>
          <cell r="E6774"/>
          <cell r="F6774">
            <v>0</v>
          </cell>
          <cell r="G6774" t="str">
            <v>DK1B+DKT2B</v>
          </cell>
          <cell r="H6774" t="str">
            <v>APARATOS ELECTRICOS</v>
          </cell>
          <cell r="I6774"/>
        </row>
        <row r="6775">
          <cell r="A6775">
            <v>102268</v>
          </cell>
          <cell r="B6775" t="str">
            <v>TOMACORRIENTE DOBLE POLO A TIERRA GFCI</v>
          </cell>
          <cell r="C6775" t="str">
            <v>UN</v>
          </cell>
          <cell r="D6775"/>
          <cell r="E6775">
            <v>45708</v>
          </cell>
          <cell r="F6775">
            <v>50413.31</v>
          </cell>
          <cell r="G6775" t="str">
            <v>KR3BG</v>
          </cell>
          <cell r="H6775" t="str">
            <v>APARATOS ELECTRICOS</v>
          </cell>
          <cell r="I6775" t="str">
            <v>562221312 - IDRD - VALOR CIO AJUSTADO</v>
          </cell>
        </row>
        <row r="6776">
          <cell r="A6776">
            <v>102269</v>
          </cell>
          <cell r="B6776" t="str">
            <v>TOMACORRIENTE SENCILLA POLO A TIERRA GFCI</v>
          </cell>
          <cell r="C6776" t="str">
            <v>UN</v>
          </cell>
          <cell r="D6776"/>
          <cell r="E6776">
            <v>43553</v>
          </cell>
          <cell r="F6776">
            <v>12500</v>
          </cell>
          <cell r="G6776" t="str">
            <v>KR3BG</v>
          </cell>
          <cell r="H6776" t="str">
            <v>APARATOS ELECTRICOS</v>
          </cell>
          <cell r="I6776" t="str">
            <v>66665555555 - IDRD - MEDIA ARITMETICA DE COTIZACIONES</v>
          </cell>
        </row>
        <row r="6777">
          <cell r="A6777">
            <v>102270</v>
          </cell>
          <cell r="B6777" t="str">
            <v>TABLERO PARCIALES 6 CTS LUMINEX</v>
          </cell>
          <cell r="C6777" t="str">
            <v>UN</v>
          </cell>
          <cell r="D6777"/>
          <cell r="E6777"/>
          <cell r="F6777">
            <v>0</v>
          </cell>
          <cell r="G6777" t="str">
            <v>27TP18</v>
          </cell>
          <cell r="H6777" t="str">
            <v>CAJAS, ARMARIOS, TABLEROS</v>
          </cell>
          <cell r="I6777"/>
        </row>
        <row r="6778">
          <cell r="A6778">
            <v>102271</v>
          </cell>
          <cell r="B6778" t="str">
            <v>RACKS DE COMUNICACIONES</v>
          </cell>
          <cell r="C6778" t="str">
            <v>UN</v>
          </cell>
          <cell r="D6778"/>
          <cell r="E6778"/>
          <cell r="F6778">
            <v>0</v>
          </cell>
          <cell r="G6778" t="str">
            <v>0020-T</v>
          </cell>
          <cell r="H6778" t="str">
            <v>APARATOS ELECTRICOS</v>
          </cell>
          <cell r="I6778"/>
        </row>
        <row r="6779">
          <cell r="A6779">
            <v>102272</v>
          </cell>
          <cell r="B6779" t="str">
            <v>Cable Encauchetado 3X12 Cu THHN/THWN 600 V  90°C</v>
          </cell>
          <cell r="C6779" t="str">
            <v>ML</v>
          </cell>
          <cell r="D6779"/>
          <cell r="E6779">
            <v>43816</v>
          </cell>
          <cell r="F6779">
            <v>4798</v>
          </cell>
          <cell r="G6779" t="str">
            <v>200305</v>
          </cell>
          <cell r="H6779" t="str">
            <v>ALAMBRES</v>
          </cell>
          <cell r="I6779" t="str">
            <v>555555555555 - IDRD - MEDIANA DE COTIZACIONES</v>
          </cell>
        </row>
        <row r="6780">
          <cell r="A6780">
            <v>102273</v>
          </cell>
          <cell r="B6780" t="str">
            <v>THERMO TANQUE ACUMULACIÓN AGUA  CALIENTE 550 GAL AI CAL 6MM +COMPONENTES -  CEFE COMETAS</v>
          </cell>
          <cell r="C6780" t="str">
            <v>UN</v>
          </cell>
          <cell r="D6780"/>
          <cell r="E6780">
            <v>43661</v>
          </cell>
          <cell r="F6780">
            <v>21204377</v>
          </cell>
          <cell r="G6780" t="str">
            <v/>
          </cell>
          <cell r="H6780" t="str">
            <v>ACCESORIOS HIDROSANITARIOS</v>
          </cell>
          <cell r="I6780" t="str">
            <v>77777777777 - CONTRATO CONSULTORIA CEFE COMETAS</v>
          </cell>
        </row>
        <row r="6781">
          <cell r="A6781">
            <v>102274</v>
          </cell>
          <cell r="B6781" t="str">
            <v>ARCHIVO METALICO PARA PUESTO DE TRABAJO</v>
          </cell>
          <cell r="C6781" t="str">
            <v>UN</v>
          </cell>
          <cell r="D6781"/>
          <cell r="E6781"/>
          <cell r="F6781">
            <v>0</v>
          </cell>
          <cell r="G6781" t="str">
            <v>6.3400</v>
          </cell>
          <cell r="H6781" t="str">
            <v>MUEBLES Y CLOSETS</v>
          </cell>
          <cell r="I6781"/>
        </row>
        <row r="6782">
          <cell r="A6782">
            <v>102275</v>
          </cell>
          <cell r="B6782" t="str">
            <v>CABLE cobre THHN 90-600V 3/0 AWG</v>
          </cell>
          <cell r="C6782" t="str">
            <v>ML</v>
          </cell>
          <cell r="D6782"/>
          <cell r="E6782">
            <v>44592</v>
          </cell>
          <cell r="F6782">
            <v>53591</v>
          </cell>
          <cell r="G6782" t="str">
            <v/>
          </cell>
          <cell r="H6782" t="str">
            <v>CABLES</v>
          </cell>
          <cell r="I6782" t="str">
            <v>860061089 - IDRD - PROYECCIÓN</v>
          </cell>
        </row>
        <row r="6783">
          <cell r="A6783">
            <v>102276</v>
          </cell>
          <cell r="B6783" t="str">
            <v>Silla paño Ergonomica sin Brazo **</v>
          </cell>
          <cell r="C6783" t="str">
            <v>UN</v>
          </cell>
          <cell r="D6783"/>
          <cell r="E6783"/>
          <cell r="F6783">
            <v>0</v>
          </cell>
          <cell r="G6783" t="str">
            <v>6441052</v>
          </cell>
          <cell r="H6783" t="str">
            <v>MUEBLES Y CLOSETS</v>
          </cell>
          <cell r="I6783"/>
        </row>
        <row r="6784">
          <cell r="A6784">
            <v>102277</v>
          </cell>
          <cell r="B6784" t="str">
            <v>Pintura Puertas 2x0.80mElectrost.(Sum+Inst) **</v>
          </cell>
          <cell r="C6784" t="str">
            <v>UN</v>
          </cell>
          <cell r="D6784"/>
          <cell r="E6784"/>
          <cell r="F6784">
            <v>0</v>
          </cell>
          <cell r="G6784" t="str">
            <v>26067</v>
          </cell>
          <cell r="H6784" t="str">
            <v>IMPERMEABILIZANTES</v>
          </cell>
          <cell r="I6784"/>
        </row>
        <row r="6785">
          <cell r="A6785">
            <v>102278</v>
          </cell>
          <cell r="B6785" t="str">
            <v>CABLE cobre  1X250 KCM THHN - 90 C 600V</v>
          </cell>
          <cell r="C6785" t="str">
            <v>ML</v>
          </cell>
          <cell r="D6785"/>
          <cell r="E6785"/>
          <cell r="F6785">
            <v>0</v>
          </cell>
          <cell r="G6785" t="str">
            <v>FACOMEC</v>
          </cell>
          <cell r="H6785" t="str">
            <v>CABLES</v>
          </cell>
          <cell r="I6785"/>
        </row>
        <row r="6786">
          <cell r="A6786">
            <v>102279</v>
          </cell>
          <cell r="B6786" t="str">
            <v>Inspección, medición Tierra y ailamiento 8 h</v>
          </cell>
          <cell r="C6786" t="str">
            <v>ML</v>
          </cell>
          <cell r="D6786"/>
          <cell r="E6786"/>
          <cell r="F6786">
            <v>0</v>
          </cell>
          <cell r="G6786" t="str">
            <v>FACOMEC</v>
          </cell>
          <cell r="H6786" t="str">
            <v>CABLES</v>
          </cell>
          <cell r="I6786"/>
        </row>
        <row r="6787">
          <cell r="A6787">
            <v>102280</v>
          </cell>
          <cell r="B6787" t="str">
            <v>GUARDAESCOBA h=0.10m PAVCO</v>
          </cell>
          <cell r="C6787" t="str">
            <v>ML</v>
          </cell>
          <cell r="D6787"/>
          <cell r="E6787"/>
          <cell r="F6787">
            <v>0</v>
          </cell>
          <cell r="G6787" t="str">
            <v>Residencial</v>
          </cell>
          <cell r="H6787" t="str">
            <v>ENCHAPES,PISOS,ALFOMBRAS,PAPEL</v>
          </cell>
          <cell r="I6787"/>
        </row>
        <row r="6788">
          <cell r="A6788">
            <v>102281</v>
          </cell>
          <cell r="B6788" t="str">
            <v>BOMBA ESPECIAL RECIRCULACION ENTRE TANQUE Y CALDERINES CEFE COMETAS</v>
          </cell>
          <cell r="C6788" t="str">
            <v>UN</v>
          </cell>
          <cell r="D6788"/>
          <cell r="E6788">
            <v>43661</v>
          </cell>
          <cell r="F6788">
            <v>1681034</v>
          </cell>
          <cell r="G6788" t="str">
            <v/>
          </cell>
          <cell r="H6788" t="str">
            <v>EQUIPOS PRESION Y BOMBAS</v>
          </cell>
          <cell r="I6788" t="str">
            <v>77777777777 - CONTRATO CONSULTORIA CEFE COMETAS</v>
          </cell>
        </row>
        <row r="6789">
          <cell r="A6789">
            <v>102282</v>
          </cell>
          <cell r="B6789" t="str">
            <v>BOMBA ESPECIAL PARA LA COLUMNA RECIRCULACION - CEFE COMETAS</v>
          </cell>
          <cell r="C6789" t="str">
            <v>UN</v>
          </cell>
          <cell r="D6789"/>
          <cell r="E6789">
            <v>43661</v>
          </cell>
          <cell r="F6789">
            <v>2291379</v>
          </cell>
          <cell r="G6789" t="str">
            <v/>
          </cell>
          <cell r="H6789" t="str">
            <v>EQUIPOS PRESION Y BOMBAS</v>
          </cell>
          <cell r="I6789" t="str">
            <v>77777777777 - CONTRATO CONSULTORIA CEFE COMETAS</v>
          </cell>
        </row>
        <row r="6790">
          <cell r="A6790">
            <v>102283</v>
          </cell>
          <cell r="B6790" t="str">
            <v>AQUASTATO PARA CONTROL TEMPERATURA DE COLUMNA DE RECIRCULACIÓN - CEFE COMETAS</v>
          </cell>
          <cell r="C6790" t="str">
            <v>UN</v>
          </cell>
          <cell r="D6790"/>
          <cell r="E6790">
            <v>43661</v>
          </cell>
          <cell r="F6790">
            <v>387931.03</v>
          </cell>
          <cell r="G6790" t="str">
            <v/>
          </cell>
          <cell r="H6790" t="str">
            <v>EQUIPOS PRESION Y BOMBAS</v>
          </cell>
          <cell r="I6790" t="str">
            <v>77777777777 - CONTRATO CONSULTORIA CEFE COMETAS</v>
          </cell>
        </row>
        <row r="6791">
          <cell r="A6791">
            <v>102284</v>
          </cell>
          <cell r="B6791" t="str">
            <v>Mueble pra recepcionIDRD1.80x1.50h=1.00m(Sum+Inst</v>
          </cell>
          <cell r="C6791" t="str">
            <v>UN</v>
          </cell>
          <cell r="D6791"/>
          <cell r="E6791"/>
          <cell r="F6791">
            <v>0</v>
          </cell>
          <cell r="G6791" t="str">
            <v/>
          </cell>
          <cell r="H6791" t="str">
            <v>IMPERMEABIL.,ADITIVOS,QUIMICOS</v>
          </cell>
          <cell r="I6791"/>
        </row>
        <row r="6792">
          <cell r="A6792">
            <v>102285</v>
          </cell>
          <cell r="B6792" t="str">
            <v>ARCHIVADOR METÁLICO2X1 A=0.38m(Sum+Inst.)**</v>
          </cell>
          <cell r="C6792" t="str">
            <v>UN</v>
          </cell>
          <cell r="D6792"/>
          <cell r="E6792"/>
          <cell r="F6792">
            <v>0</v>
          </cell>
          <cell r="G6792" t="str">
            <v>6440452</v>
          </cell>
          <cell r="H6792" t="str">
            <v>MUEBLES Y CLOSETS</v>
          </cell>
          <cell r="I6792"/>
        </row>
        <row r="6793">
          <cell r="A6793">
            <v>102286</v>
          </cell>
          <cell r="B6793" t="str">
            <v>Transformador de corriente 400/5 A</v>
          </cell>
          <cell r="C6793" t="str">
            <v>UN</v>
          </cell>
          <cell r="D6793"/>
          <cell r="E6793"/>
          <cell r="F6793">
            <v>0</v>
          </cell>
          <cell r="G6793" t="str">
            <v>TWC-12M</v>
          </cell>
          <cell r="H6793" t="str">
            <v>CAJAS, ARMARIOS, TABLEROS</v>
          </cell>
          <cell r="I6793"/>
        </row>
        <row r="6794">
          <cell r="A6794">
            <v>102287</v>
          </cell>
          <cell r="B6794" t="str">
            <v>Medidor electrónico multifuncional</v>
          </cell>
          <cell r="C6794" t="str">
            <v>UN</v>
          </cell>
          <cell r="D6794"/>
          <cell r="E6794"/>
          <cell r="F6794">
            <v>0</v>
          </cell>
          <cell r="G6794" t="str">
            <v>TWC-12M</v>
          </cell>
          <cell r="H6794" t="str">
            <v>CAJAS, ARMARIOS, TABLEROS</v>
          </cell>
          <cell r="I6794"/>
        </row>
        <row r="6795">
          <cell r="A6795">
            <v>102288</v>
          </cell>
          <cell r="B6795" t="str">
            <v>Interruptor regulable  500/630A</v>
          </cell>
          <cell r="C6795" t="str">
            <v>UN</v>
          </cell>
          <cell r="D6795"/>
          <cell r="E6795"/>
          <cell r="F6795">
            <v>0</v>
          </cell>
          <cell r="G6795" t="str">
            <v>TWC-12M</v>
          </cell>
          <cell r="H6795" t="str">
            <v>CAJAS, ARMARIOS, TABLEROS</v>
          </cell>
          <cell r="I6795"/>
        </row>
        <row r="6796">
          <cell r="A6796">
            <v>102290</v>
          </cell>
          <cell r="B6796" t="str">
            <v>Interrup 3x100 A protecc contactores existe</v>
          </cell>
          <cell r="C6796" t="str">
            <v>UN</v>
          </cell>
          <cell r="D6796"/>
          <cell r="E6796">
            <v>45708</v>
          </cell>
          <cell r="F6796">
            <v>111197.24</v>
          </cell>
          <cell r="G6796" t="str">
            <v>TWC-12M</v>
          </cell>
          <cell r="H6796" t="str">
            <v>CAJAS, ARMARIOS, TABLEROS</v>
          </cell>
          <cell r="I6796" t="str">
            <v>562221312 - IDRD - VALOR CIO AJUSTADO</v>
          </cell>
        </row>
        <row r="6797">
          <cell r="A6797">
            <v>102291</v>
          </cell>
          <cell r="B6797" t="str">
            <v>TABLERO GENERAL DE ACOMETIDAS OLAYA HERRERA</v>
          </cell>
          <cell r="C6797" t="str">
            <v>UN</v>
          </cell>
          <cell r="D6797"/>
          <cell r="E6797"/>
          <cell r="F6797">
            <v>0</v>
          </cell>
          <cell r="G6797" t="str">
            <v>27TP12</v>
          </cell>
          <cell r="H6797" t="str">
            <v>CAJAS, ARMARIOS, TABLEROS</v>
          </cell>
          <cell r="I6797"/>
        </row>
        <row r="6798">
          <cell r="A6798">
            <v>102292</v>
          </cell>
          <cell r="B6798" t="str">
            <v>Herraje 30x30</v>
          </cell>
          <cell r="C6798" t="str">
            <v>UN</v>
          </cell>
          <cell r="D6798"/>
          <cell r="E6798"/>
          <cell r="F6798">
            <v>0</v>
          </cell>
          <cell r="G6798" t="str">
            <v>13106</v>
          </cell>
          <cell r="H6798" t="str">
            <v>ACCESORIOS CUBIERTA</v>
          </cell>
          <cell r="I6798"/>
        </row>
        <row r="6799">
          <cell r="A6799">
            <v>102293</v>
          </cell>
          <cell r="B6799" t="str">
            <v>Trámite sustitución Transformador 75 KVA X150 KVA</v>
          </cell>
          <cell r="C6799" t="str">
            <v>UN</v>
          </cell>
          <cell r="D6799"/>
          <cell r="E6799"/>
          <cell r="F6799">
            <v>0</v>
          </cell>
          <cell r="G6799" t="str">
            <v>13106</v>
          </cell>
          <cell r="H6799" t="str">
            <v>ACCESORIOS CUBIERTA</v>
          </cell>
          <cell r="I6799"/>
        </row>
        <row r="6800">
          <cell r="A6800">
            <v>102294</v>
          </cell>
          <cell r="B6800" t="str">
            <v>Equipo automático alumbrado emergencia 2x20W 12V</v>
          </cell>
          <cell r="C6800" t="str">
            <v>UN</v>
          </cell>
          <cell r="D6800"/>
          <cell r="E6800">
            <v>43839</v>
          </cell>
          <cell r="F6800">
            <v>871816</v>
          </cell>
          <cell r="G6800" t="str">
            <v/>
          </cell>
          <cell r="H6800" t="str">
            <v>LAMPARAS</v>
          </cell>
          <cell r="I6800" t="str">
            <v>860061089 - IDRD - PROYECCIÓN</v>
          </cell>
        </row>
        <row r="6801">
          <cell r="A6801">
            <v>102295</v>
          </cell>
          <cell r="B6801" t="str">
            <v>Aviso de señalización con LED 2 caras Iluram o sup</v>
          </cell>
          <cell r="C6801" t="str">
            <v>UN</v>
          </cell>
          <cell r="D6801"/>
          <cell r="E6801"/>
          <cell r="F6801">
            <v>0</v>
          </cell>
          <cell r="G6801" t="str">
            <v/>
          </cell>
          <cell r="H6801" t="str">
            <v>LAMPARAS</v>
          </cell>
          <cell r="I6801"/>
        </row>
        <row r="6802">
          <cell r="A6802">
            <v>102296</v>
          </cell>
          <cell r="B6802" t="str">
            <v>U.P.S. 6 KVA Bifásica</v>
          </cell>
          <cell r="C6802" t="str">
            <v>UN</v>
          </cell>
          <cell r="D6802"/>
          <cell r="E6802"/>
          <cell r="F6802">
            <v>0</v>
          </cell>
          <cell r="G6802" t="str">
            <v/>
          </cell>
          <cell r="H6802" t="str">
            <v>APARATOS ELECTRICOS</v>
          </cell>
          <cell r="I6802"/>
        </row>
        <row r="6803">
          <cell r="A6803">
            <v>102297</v>
          </cell>
          <cell r="B6803" t="str">
            <v>Barra seguridad Discap.para.Sanit.sinTanque Import</v>
          </cell>
          <cell r="C6803" t="str">
            <v>UN</v>
          </cell>
          <cell r="D6803"/>
          <cell r="E6803">
            <v>45708</v>
          </cell>
          <cell r="F6803">
            <v>435252.47</v>
          </cell>
          <cell r="G6803" t="str">
            <v>2200EA</v>
          </cell>
          <cell r="H6803" t="str">
            <v>VARIOS</v>
          </cell>
          <cell r="I6803" t="str">
            <v>562221312 - IDRD - VALOR CIO AJUSTADO</v>
          </cell>
        </row>
        <row r="6804">
          <cell r="A6804">
            <v>102298</v>
          </cell>
          <cell r="B6804" t="str">
            <v>Barra segurid.Pared a Piso Acero Imp+Tornil+chazos</v>
          </cell>
          <cell r="C6804" t="str">
            <v>UN</v>
          </cell>
          <cell r="D6804"/>
          <cell r="E6804">
            <v>44596</v>
          </cell>
          <cell r="F6804">
            <v>216609</v>
          </cell>
          <cell r="G6804" t="str">
            <v>2200EA</v>
          </cell>
          <cell r="H6804" t="str">
            <v>VARIOS</v>
          </cell>
          <cell r="I6804" t="str">
            <v>860061089 - IDRD - PROYECCIÓN</v>
          </cell>
        </row>
        <row r="6805">
          <cell r="A6805">
            <v>102299</v>
          </cell>
          <cell r="B6805" t="str">
            <v>Barra segurid.18"Acero Sobrepon.Pared. Import.**</v>
          </cell>
          <cell r="C6805" t="str">
            <v>UN</v>
          </cell>
          <cell r="D6805"/>
          <cell r="E6805"/>
          <cell r="F6805">
            <v>0</v>
          </cell>
          <cell r="G6805" t="str">
            <v>2200EA</v>
          </cell>
          <cell r="H6805" t="str">
            <v>VARIOS</v>
          </cell>
          <cell r="I6805"/>
        </row>
        <row r="6806">
          <cell r="A6806">
            <v>102300</v>
          </cell>
          <cell r="B6806" t="str">
            <v>Totalizador industrial 3x75A (70-100A)L/NEX</v>
          </cell>
          <cell r="C6806" t="str">
            <v>UN</v>
          </cell>
          <cell r="D6806"/>
          <cell r="E6806"/>
          <cell r="F6806">
            <v>0</v>
          </cell>
          <cell r="G6806" t="str">
            <v>TWC-12M</v>
          </cell>
          <cell r="H6806" t="str">
            <v>CAJAS, ARMARIOS, TABLEROS</v>
          </cell>
          <cell r="I6806"/>
        </row>
        <row r="6807">
          <cell r="A6807">
            <v>102301</v>
          </cell>
          <cell r="B6807" t="str">
            <v>Face plate doble voz y datos RJ-45 EIA/TIA CAT 6</v>
          </cell>
          <cell r="C6807" t="str">
            <v>UN</v>
          </cell>
          <cell r="D6807"/>
          <cell r="E6807">
            <v>44589</v>
          </cell>
          <cell r="F6807">
            <v>35910</v>
          </cell>
          <cell r="G6807" t="str">
            <v/>
          </cell>
          <cell r="H6807" t="str">
            <v>CABLEADO ESTRUCTURADO</v>
          </cell>
          <cell r="I6807" t="str">
            <v>860061089 - IDRD - PROYECCIÓN</v>
          </cell>
        </row>
        <row r="6808">
          <cell r="A6808">
            <v>102302</v>
          </cell>
          <cell r="B6808" t="str">
            <v>Jack nivel 6 MP</v>
          </cell>
          <cell r="C6808" t="str">
            <v>UN</v>
          </cell>
          <cell r="D6808"/>
          <cell r="E6808"/>
          <cell r="F6808">
            <v>0</v>
          </cell>
          <cell r="G6808" t="str">
            <v/>
          </cell>
          <cell r="H6808" t="str">
            <v>CABLEADO ESTRUCTURADO</v>
          </cell>
          <cell r="I6808"/>
        </row>
        <row r="6809">
          <cell r="A6809">
            <v>102303</v>
          </cell>
          <cell r="B6809" t="str">
            <v>Certificación EIA/TIA 568 y rotulación rack y toma</v>
          </cell>
          <cell r="C6809" t="str">
            <v>UN</v>
          </cell>
          <cell r="D6809"/>
          <cell r="E6809"/>
          <cell r="F6809">
            <v>0</v>
          </cell>
          <cell r="G6809" t="str">
            <v/>
          </cell>
          <cell r="H6809" t="str">
            <v>CABLEADO ESTRUCTURADO</v>
          </cell>
          <cell r="I6809"/>
        </row>
        <row r="6810">
          <cell r="A6810">
            <v>102304</v>
          </cell>
          <cell r="B6810" t="str">
            <v>Troquel metálico triple para canaleta calibre 20</v>
          </cell>
          <cell r="C6810" t="str">
            <v>ML</v>
          </cell>
          <cell r="D6810"/>
          <cell r="E6810">
            <v>43839</v>
          </cell>
          <cell r="F6810">
            <v>27195</v>
          </cell>
          <cell r="G6810" t="str">
            <v/>
          </cell>
          <cell r="H6810" t="str">
            <v>TUBOS</v>
          </cell>
          <cell r="I6810" t="str">
            <v>860061089 - IDRD - PROYECCIÓN</v>
          </cell>
        </row>
        <row r="6811">
          <cell r="A6811">
            <v>102305</v>
          </cell>
          <cell r="B6811" t="str">
            <v>Patch cord  en cable UTP 4 pares 1,5 m  Cat 6</v>
          </cell>
          <cell r="C6811" t="str">
            <v>UN</v>
          </cell>
          <cell r="D6811"/>
          <cell r="E6811"/>
          <cell r="F6811">
            <v>0</v>
          </cell>
          <cell r="G6811" t="str">
            <v>X-0219241-X</v>
          </cell>
          <cell r="H6811" t="str">
            <v>CABLEADO ESTRUCTURADO</v>
          </cell>
          <cell r="I6811"/>
        </row>
        <row r="6812">
          <cell r="A6812">
            <v>102306</v>
          </cell>
          <cell r="B6812" t="str">
            <v>TABLERO 8 CTS 0,40x050 según RETIE</v>
          </cell>
          <cell r="C6812" t="str">
            <v>UN</v>
          </cell>
          <cell r="D6812"/>
          <cell r="E6812"/>
          <cell r="F6812">
            <v>0</v>
          </cell>
          <cell r="G6812" t="str">
            <v>27TP12</v>
          </cell>
          <cell r="H6812" t="str">
            <v>CAJAS, ARMARIOS, TABLEROS</v>
          </cell>
          <cell r="I6812"/>
        </row>
        <row r="6813">
          <cell r="A6813">
            <v>102307</v>
          </cell>
          <cell r="B6813" t="str">
            <v>Reducción PVCP 3/4"x1/2"  **</v>
          </cell>
          <cell r="C6813" t="str">
            <v>UN</v>
          </cell>
          <cell r="D6813"/>
          <cell r="E6813">
            <v>44596</v>
          </cell>
          <cell r="F6813">
            <v>681</v>
          </cell>
          <cell r="G6813" t="str">
            <v>0240408001</v>
          </cell>
          <cell r="H6813" t="str">
            <v>TUBERIA HIDROSANITARIA</v>
          </cell>
          <cell r="I6813" t="str">
            <v>860061089 - IDRD - PROYECCIÓN</v>
          </cell>
        </row>
        <row r="6814">
          <cell r="A6814">
            <v>102308</v>
          </cell>
          <cell r="B6814" t="str">
            <v>Totalizador de 75 A Industrial</v>
          </cell>
          <cell r="C6814" t="str">
            <v>UN</v>
          </cell>
          <cell r="D6814"/>
          <cell r="E6814"/>
          <cell r="F6814">
            <v>0</v>
          </cell>
          <cell r="G6814" t="str">
            <v>TWC-12M</v>
          </cell>
          <cell r="H6814" t="str">
            <v>CAJAS, ARMARIOS, TABLEROS</v>
          </cell>
          <cell r="I6814"/>
        </row>
        <row r="6815">
          <cell r="A6815">
            <v>102309</v>
          </cell>
          <cell r="B6815" t="str">
            <v>TABLERO 8 CTS(0.40X0.50)RETIE-NTC-REGULADO</v>
          </cell>
          <cell r="C6815" t="str">
            <v>UN</v>
          </cell>
          <cell r="D6815"/>
          <cell r="E6815"/>
          <cell r="F6815">
            <v>0</v>
          </cell>
          <cell r="G6815" t="str">
            <v>27TP18</v>
          </cell>
          <cell r="H6815" t="str">
            <v>CAJAS, ARMARIOS, TABLEROS</v>
          </cell>
          <cell r="I6815"/>
        </row>
        <row r="6816">
          <cell r="A6816">
            <v>102310</v>
          </cell>
          <cell r="B6816" t="str">
            <v>Reducción PVCP 1"x 3/4"  **</v>
          </cell>
          <cell r="C6816" t="str">
            <v>UN</v>
          </cell>
          <cell r="D6816"/>
          <cell r="E6816">
            <v>44596</v>
          </cell>
          <cell r="F6816">
            <v>1356.01</v>
          </cell>
          <cell r="G6816" t="str">
            <v>0240408001</v>
          </cell>
          <cell r="H6816" t="str">
            <v>TUBERIA HIDROSANITARIA</v>
          </cell>
          <cell r="I6816" t="str">
            <v>860061089 - IDRD - PROYECCIÓN</v>
          </cell>
        </row>
        <row r="6817">
          <cell r="A6817">
            <v>102311</v>
          </cell>
          <cell r="B6817" t="str">
            <v>ADITIVO ADHERENTE TEXILAN 553</v>
          </cell>
          <cell r="C6817" t="str">
            <v>M2</v>
          </cell>
          <cell r="D6817"/>
          <cell r="E6817"/>
          <cell r="F6817">
            <v>0</v>
          </cell>
          <cell r="G6817" t="str">
            <v>110401</v>
          </cell>
          <cell r="H6817" t="str">
            <v>IMPERMEABIL.,ADITIVOS,QUIMICOS</v>
          </cell>
          <cell r="I6817"/>
        </row>
        <row r="6818">
          <cell r="A6818">
            <v>102312</v>
          </cell>
          <cell r="B6818" t="str">
            <v>Impermeabilizante Morter Plas AL-80</v>
          </cell>
          <cell r="C6818" t="str">
            <v>M2</v>
          </cell>
          <cell r="D6818"/>
          <cell r="E6818"/>
          <cell r="F6818">
            <v>0</v>
          </cell>
          <cell r="G6818" t="str">
            <v>MSC</v>
          </cell>
          <cell r="H6818" t="str">
            <v>IMPERMEABILIZANTES</v>
          </cell>
          <cell r="I6818"/>
        </row>
        <row r="6819">
          <cell r="A6819">
            <v>102313</v>
          </cell>
          <cell r="B6819" t="str">
            <v>Soplete a gas</v>
          </cell>
          <cell r="C6819" t="str">
            <v>DD</v>
          </cell>
          <cell r="D6819"/>
          <cell r="E6819"/>
          <cell r="F6819">
            <v>0</v>
          </cell>
          <cell r="G6819" t="str">
            <v>Percutor</v>
          </cell>
          <cell r="H6819" t="str">
            <v>EQUIPOS DE AIRE</v>
          </cell>
          <cell r="I6819"/>
        </row>
        <row r="6820">
          <cell r="A6820">
            <v>102314</v>
          </cell>
          <cell r="B6820" t="str">
            <v>Rejilla Aluminio brillante HC 5"x3" **</v>
          </cell>
          <cell r="C6820" t="str">
            <v>UN</v>
          </cell>
          <cell r="D6820"/>
          <cell r="E6820"/>
          <cell r="F6820">
            <v>0</v>
          </cell>
          <cell r="G6820" t="str">
            <v>Galvanizado</v>
          </cell>
          <cell r="H6820" t="str">
            <v>REJILLAS</v>
          </cell>
          <cell r="I6820"/>
        </row>
        <row r="6821">
          <cell r="A6821">
            <v>102315</v>
          </cell>
          <cell r="B6821" t="str">
            <v>REJILLA CUPULA ALUMINIO 6X4**</v>
          </cell>
          <cell r="C6821" t="str">
            <v>UN</v>
          </cell>
          <cell r="D6821"/>
          <cell r="E6821">
            <v>45478</v>
          </cell>
          <cell r="F6821">
            <v>21452</v>
          </cell>
          <cell r="G6821" t="str">
            <v/>
          </cell>
          <cell r="H6821" t="str">
            <v>REJILLAS</v>
          </cell>
          <cell r="I6821" t="str">
            <v>8956232 - IDRD - MEDIA ARMONICA COTIZACIONES</v>
          </cell>
        </row>
        <row r="6822">
          <cell r="A6822">
            <v>102317</v>
          </cell>
          <cell r="B6822" t="str">
            <v>ARBOL-ALCAPARRO (1-1,5M)</v>
          </cell>
          <cell r="C6822" t="str">
            <v>UN</v>
          </cell>
          <cell r="D6822"/>
          <cell r="E6822">
            <v>45597</v>
          </cell>
          <cell r="F6822">
            <v>54946</v>
          </cell>
          <cell r="G6822" t="str">
            <v/>
          </cell>
          <cell r="H6822" t="str">
            <v>ARBOLES Y PLANTAS</v>
          </cell>
          <cell r="I6822" t="str">
            <v>8956232 - IDRD - MEDIA ARMONICA COTIZACIONES</v>
          </cell>
        </row>
        <row r="6823">
          <cell r="A6823">
            <v>102318</v>
          </cell>
          <cell r="B6823" t="str">
            <v>Cerámica importada antártica 33x60 **</v>
          </cell>
          <cell r="C6823" t="str">
            <v>M2</v>
          </cell>
          <cell r="D6823"/>
          <cell r="E6823"/>
          <cell r="F6823">
            <v>0</v>
          </cell>
          <cell r="G6823" t="str">
            <v>G001172</v>
          </cell>
          <cell r="H6823" t="str">
            <v>Enchapes y Pisos</v>
          </cell>
          <cell r="I6823"/>
        </row>
        <row r="6824">
          <cell r="A6824">
            <v>102319</v>
          </cell>
          <cell r="B6824" t="str">
            <v>Placa negro san gil a medidas (marmol) **</v>
          </cell>
          <cell r="C6824" t="str">
            <v>M2</v>
          </cell>
          <cell r="D6824"/>
          <cell r="E6824"/>
          <cell r="F6824">
            <v>0</v>
          </cell>
          <cell r="G6824" t="str">
            <v/>
          </cell>
          <cell r="H6824" t="str">
            <v>Enchapes y Pisos</v>
          </cell>
          <cell r="I6824"/>
        </row>
        <row r="6825">
          <cell r="A6825">
            <v>102320</v>
          </cell>
          <cell r="B6825" t="str">
            <v>LAVAMANOS VARESE Sbrp         ALFA</v>
          </cell>
          <cell r="C6825" t="str">
            <v>UN</v>
          </cell>
          <cell r="D6825"/>
          <cell r="E6825"/>
          <cell r="F6825">
            <v>0</v>
          </cell>
          <cell r="G6825" t="str">
            <v>0430 color</v>
          </cell>
          <cell r="H6825" t="str">
            <v>APARATOS</v>
          </cell>
          <cell r="I6825"/>
        </row>
        <row r="6826">
          <cell r="A6826">
            <v>102321</v>
          </cell>
          <cell r="B6826" t="str">
            <v>MALLA CERAMICA PIEDRACID NEGRO 30x30 **</v>
          </cell>
          <cell r="C6826" t="str">
            <v>M2</v>
          </cell>
          <cell r="D6826"/>
          <cell r="E6826"/>
          <cell r="F6826">
            <v>0</v>
          </cell>
          <cell r="G6826" t="str">
            <v>337192601</v>
          </cell>
          <cell r="H6826" t="str">
            <v>Pisos</v>
          </cell>
          <cell r="I6826"/>
        </row>
        <row r="6827">
          <cell r="A6827">
            <v>102322</v>
          </cell>
          <cell r="B6827" t="str">
            <v>LUM FLUORESC 60X60 4x17 T8 120 V acrílprotec UV</v>
          </cell>
          <cell r="C6827" t="str">
            <v>UN</v>
          </cell>
          <cell r="D6827"/>
          <cell r="E6827"/>
          <cell r="F6827">
            <v>0</v>
          </cell>
          <cell r="G6827" t="str">
            <v/>
          </cell>
          <cell r="H6827" t="str">
            <v>LAMPARAS</v>
          </cell>
          <cell r="I6827"/>
        </row>
        <row r="6828">
          <cell r="A6828">
            <v>102323</v>
          </cell>
          <cell r="B6828" t="str">
            <v>Cable de cobre desnudo # 10 (sum+transp+inst)</v>
          </cell>
          <cell r="C6828" t="str">
            <v>ML</v>
          </cell>
          <cell r="D6828"/>
          <cell r="E6828"/>
          <cell r="F6828">
            <v>0</v>
          </cell>
          <cell r="G6828" t="str">
            <v>26CA1/0</v>
          </cell>
          <cell r="H6828" t="str">
            <v>CABLES</v>
          </cell>
          <cell r="I6828"/>
        </row>
        <row r="6829">
          <cell r="A6829">
            <v>102324</v>
          </cell>
          <cell r="B6829" t="str">
            <v>TUBO 3/4" PVC P/11</v>
          </cell>
          <cell r="C6829" t="str">
            <v>ML</v>
          </cell>
          <cell r="D6829"/>
          <cell r="E6829"/>
          <cell r="F6829">
            <v>0</v>
          </cell>
          <cell r="G6829" t="str">
            <v>60TC050</v>
          </cell>
          <cell r="H6829" t="str">
            <v>TUBERIA</v>
          </cell>
          <cell r="I6829"/>
        </row>
        <row r="6830">
          <cell r="A6830">
            <v>102325</v>
          </cell>
          <cell r="B6830" t="str">
            <v>AQUASTATO PARA CONTROL TEMPERATURA DEL TANQUE - CEFE COMETAS</v>
          </cell>
          <cell r="C6830" t="str">
            <v>UN</v>
          </cell>
          <cell r="D6830"/>
          <cell r="E6830">
            <v>43661</v>
          </cell>
          <cell r="F6830">
            <v>387931</v>
          </cell>
          <cell r="G6830" t="str">
            <v/>
          </cell>
          <cell r="H6830" t="str">
            <v>EQUIPOS PRESION Y BOMBAS</v>
          </cell>
          <cell r="I6830" t="str">
            <v>77777777777 - CONTRATO CONSULTORIA CEFE COMETAS</v>
          </cell>
        </row>
        <row r="6831">
          <cell r="A6831">
            <v>102326</v>
          </cell>
          <cell r="B6831" t="str">
            <v>MANOMETRO REGISTRO PRESIÓN TANQUE AGUA - CEFE COMETA</v>
          </cell>
          <cell r="C6831" t="str">
            <v>UN</v>
          </cell>
          <cell r="D6831"/>
          <cell r="E6831">
            <v>43661</v>
          </cell>
          <cell r="F6831">
            <v>103448</v>
          </cell>
          <cell r="G6831" t="str">
            <v/>
          </cell>
          <cell r="H6831" t="str">
            <v>EQUIPOS PRESION Y BOMBAS</v>
          </cell>
          <cell r="I6831" t="str">
            <v>77777777777 - CONTRATO CONSULTORIA CEFE COMETAS</v>
          </cell>
        </row>
        <row r="6832">
          <cell r="A6832">
            <v>102327</v>
          </cell>
          <cell r="B6832" t="str">
            <v>TERMOMETRO PARA REGISTRO TEMPERATURA DEL TANQUE - CEFE COMETAS</v>
          </cell>
          <cell r="C6832" t="str">
            <v>UN</v>
          </cell>
          <cell r="D6832"/>
          <cell r="E6832">
            <v>43661</v>
          </cell>
          <cell r="F6832">
            <v>108621</v>
          </cell>
          <cell r="G6832" t="str">
            <v/>
          </cell>
          <cell r="H6832" t="str">
            <v>EQUIPOS PRESION Y BOMBAS</v>
          </cell>
          <cell r="I6832" t="str">
            <v>77777777777 - CONTRATO CONSULTORIA CEFE COMETAS</v>
          </cell>
        </row>
        <row r="6833">
          <cell r="A6833">
            <v>102328</v>
          </cell>
          <cell r="B6833" t="str">
            <v>VÁLVULA DE ALIVIO PARA EL TANQUE - CEFE COMETAS</v>
          </cell>
          <cell r="C6833" t="str">
            <v>UN</v>
          </cell>
          <cell r="D6833"/>
          <cell r="E6833">
            <v>43661</v>
          </cell>
          <cell r="F6833">
            <v>267241</v>
          </cell>
          <cell r="G6833" t="str">
            <v/>
          </cell>
          <cell r="H6833" t="str">
            <v>EQUIPOS PRESION Y BOMBAS</v>
          </cell>
          <cell r="I6833" t="str">
            <v>77777777777 - CONTRATO CONSULTORIA CEFE COMETAS</v>
          </cell>
        </row>
        <row r="6834">
          <cell r="A6834">
            <v>102329</v>
          </cell>
          <cell r="B6834" t="str">
            <v>CAPACETE PARA Ø2" EMT</v>
          </cell>
          <cell r="C6834" t="str">
            <v>UN</v>
          </cell>
          <cell r="D6834"/>
          <cell r="E6834"/>
          <cell r="F6834">
            <v>0</v>
          </cell>
          <cell r="G6834" t="str">
            <v>14CM150</v>
          </cell>
          <cell r="H6834" t="str">
            <v>TUBERIA</v>
          </cell>
          <cell r="I6834"/>
        </row>
        <row r="6835">
          <cell r="A6835">
            <v>102330</v>
          </cell>
          <cell r="B6835" t="str">
            <v>REGULADOR DE GAS SEGUNDA ETAPA, INCLUYE MANOMETROS - CEFE COMETAS</v>
          </cell>
          <cell r="C6835" t="str">
            <v>UN</v>
          </cell>
          <cell r="D6835"/>
          <cell r="E6835">
            <v>43661</v>
          </cell>
          <cell r="F6835">
            <v>762069</v>
          </cell>
          <cell r="G6835" t="str">
            <v/>
          </cell>
          <cell r="H6835" t="str">
            <v>INST. DE GAS</v>
          </cell>
          <cell r="I6835" t="str">
            <v>77777777777 - CONTRATO CONSULTORIA CEFE COMETAS</v>
          </cell>
        </row>
        <row r="6836">
          <cell r="A6836">
            <v>102331</v>
          </cell>
          <cell r="B6836" t="str">
            <v>INST CALDERINES+TANQUE+CONTROLES+AJUSTE CEFE COMET</v>
          </cell>
          <cell r="C6836" t="str">
            <v>UN</v>
          </cell>
          <cell r="D6836"/>
          <cell r="E6836">
            <v>43661</v>
          </cell>
          <cell r="F6836">
            <v>4310345.01</v>
          </cell>
          <cell r="G6836" t="str">
            <v/>
          </cell>
          <cell r="H6836" t="str">
            <v>MISCELANEA</v>
          </cell>
          <cell r="I6836" t="str">
            <v>77777777777 - CONTRATO CONSULTORIA CEFE COMETAS</v>
          </cell>
        </row>
        <row r="6837">
          <cell r="A6837">
            <v>102332</v>
          </cell>
          <cell r="B6837" t="str">
            <v>DAMPER CONTROL AIRE MANUAL28"X10"DCA01M CEFE COMET</v>
          </cell>
          <cell r="C6837" t="str">
            <v>UN</v>
          </cell>
          <cell r="D6837"/>
          <cell r="E6837">
            <v>43658</v>
          </cell>
          <cell r="F6837">
            <v>109999.99</v>
          </cell>
          <cell r="G6837" t="str">
            <v/>
          </cell>
          <cell r="H6837" t="str">
            <v>SISTEMAS VENTILACION</v>
          </cell>
          <cell r="I6837" t="str">
            <v>77777777777 - CONTRATO CONSULTORIA CEFE COMETAS</v>
          </cell>
        </row>
        <row r="6838">
          <cell r="A6838">
            <v>102333</v>
          </cell>
          <cell r="B6838" t="str">
            <v>FV-103PuertaVidriera+MarcoPerfileria alumCEFE COME</v>
          </cell>
          <cell r="C6838" t="str">
            <v>M2</v>
          </cell>
          <cell r="D6838"/>
          <cell r="E6838">
            <v>43661</v>
          </cell>
          <cell r="F6838">
            <v>416543.99</v>
          </cell>
          <cell r="G6838" t="str">
            <v/>
          </cell>
          <cell r="H6838" t="str">
            <v>VENTANERIA EN ALUMINIO</v>
          </cell>
          <cell r="I6838" t="str">
            <v>77777777777 - CONTRATO CONSULTORIA CEFE COMETAS</v>
          </cell>
        </row>
        <row r="6839">
          <cell r="A6839">
            <v>102334</v>
          </cell>
          <cell r="B6839" t="str">
            <v>FV-104PuertaVidriera+MarcoPerfileria alumCEFE COME</v>
          </cell>
          <cell r="C6839" t="str">
            <v>M2</v>
          </cell>
          <cell r="D6839"/>
          <cell r="E6839">
            <v>43661</v>
          </cell>
          <cell r="F6839">
            <v>1058237</v>
          </cell>
          <cell r="G6839" t="str">
            <v/>
          </cell>
          <cell r="H6839" t="str">
            <v>VENTANERIA EN ALUMINIO</v>
          </cell>
          <cell r="I6839" t="str">
            <v>77777777777 - CONTRATO CONSULTORIA CEFE COMETAS</v>
          </cell>
        </row>
        <row r="6840">
          <cell r="A6840">
            <v>102335</v>
          </cell>
          <cell r="B6840" t="str">
            <v>POLIURETANO 3" (2.00 m X 1.00 m)</v>
          </cell>
          <cell r="C6840" t="str">
            <v>M2</v>
          </cell>
          <cell r="D6840"/>
          <cell r="E6840"/>
          <cell r="F6840">
            <v>0</v>
          </cell>
          <cell r="G6840" t="str">
            <v/>
          </cell>
          <cell r="H6840" t="str">
            <v>Enchapes</v>
          </cell>
          <cell r="I6840"/>
        </row>
        <row r="6841">
          <cell r="A6841">
            <v>102337</v>
          </cell>
          <cell r="B6841" t="str">
            <v>inspección, medición tierra y aislamiento(8h)</v>
          </cell>
          <cell r="C6841" t="str">
            <v>UN</v>
          </cell>
          <cell r="D6841"/>
          <cell r="E6841"/>
          <cell r="F6841">
            <v>0</v>
          </cell>
          <cell r="G6841" t="str">
            <v/>
          </cell>
          <cell r="H6841" t="str">
            <v>INST. ELECTRICAS</v>
          </cell>
          <cell r="I6841"/>
        </row>
        <row r="6842">
          <cell r="A6842">
            <v>102338</v>
          </cell>
          <cell r="B6842" t="str">
            <v>ACRILICO LÁMINA DE 1.20x1.80</v>
          </cell>
          <cell r="C6842" t="str">
            <v>UN</v>
          </cell>
          <cell r="D6842"/>
          <cell r="E6842"/>
          <cell r="F6842">
            <v>0</v>
          </cell>
          <cell r="G6842" t="str">
            <v>13200  blanc</v>
          </cell>
          <cell r="H6842" t="str">
            <v>MOLDURAS</v>
          </cell>
          <cell r="I6842"/>
        </row>
        <row r="6843">
          <cell r="A6843">
            <v>102339</v>
          </cell>
          <cell r="B6843" t="str">
            <v>LAMINA FUTURA RH 70 1.22x61 14 mm</v>
          </cell>
          <cell r="C6843" t="str">
            <v>UN</v>
          </cell>
          <cell r="D6843"/>
          <cell r="E6843"/>
          <cell r="F6843">
            <v>0</v>
          </cell>
          <cell r="G6843" t="str">
            <v>RH90/pedido</v>
          </cell>
          <cell r="H6843" t="str">
            <v>LAMINAS</v>
          </cell>
          <cell r="I6843"/>
        </row>
        <row r="6844">
          <cell r="A6844">
            <v>102340</v>
          </cell>
          <cell r="B6844" t="str">
            <v>LAMINA CIRRUS  RH 70 1.22X61 12mm</v>
          </cell>
          <cell r="C6844" t="str">
            <v>UN</v>
          </cell>
          <cell r="D6844"/>
          <cell r="E6844"/>
          <cell r="F6844">
            <v>0</v>
          </cell>
          <cell r="G6844" t="str">
            <v>RH90/pedido</v>
          </cell>
          <cell r="H6844" t="str">
            <v>LAMINAS</v>
          </cell>
          <cell r="I6844"/>
        </row>
        <row r="6845">
          <cell r="A6845">
            <v>102341</v>
          </cell>
          <cell r="B6845" t="str">
            <v>LAMINA FUTURA 60x60 14  mm</v>
          </cell>
          <cell r="C6845" t="str">
            <v>UN</v>
          </cell>
          <cell r="D6845"/>
          <cell r="E6845"/>
          <cell r="F6845">
            <v>0</v>
          </cell>
          <cell r="G6845" t="str">
            <v>RH90/pedido</v>
          </cell>
          <cell r="H6845" t="str">
            <v>LAMINAS</v>
          </cell>
          <cell r="I6845"/>
        </row>
        <row r="6846">
          <cell r="A6846">
            <v>102342</v>
          </cell>
          <cell r="B6846" t="str">
            <v>LAMINA COSMOS RH 95 60x60 15 mm</v>
          </cell>
          <cell r="C6846" t="str">
            <v>UN</v>
          </cell>
          <cell r="D6846"/>
          <cell r="E6846"/>
          <cell r="F6846">
            <v>0</v>
          </cell>
          <cell r="G6846" t="str">
            <v>RH90/pedido</v>
          </cell>
          <cell r="H6846" t="str">
            <v>LAMINAS</v>
          </cell>
          <cell r="I6846"/>
        </row>
        <row r="6847">
          <cell r="A6847">
            <v>102343</v>
          </cell>
          <cell r="B6847" t="str">
            <v>Grifería lavaplatos monocontrol</v>
          </cell>
          <cell r="C6847" t="str">
            <v>UN</v>
          </cell>
          <cell r="D6847"/>
          <cell r="E6847">
            <v>44592</v>
          </cell>
          <cell r="F6847">
            <v>203068</v>
          </cell>
          <cell r="G6847" t="str">
            <v/>
          </cell>
          <cell r="H6847" t="str">
            <v>GRIFERIA</v>
          </cell>
          <cell r="I6847" t="str">
            <v>860061089 - IDRD - PROYECCIÓN</v>
          </cell>
        </row>
        <row r="6848">
          <cell r="A6848">
            <v>102344</v>
          </cell>
          <cell r="B6848" t="str">
            <v>CANDADO BARRILITO 60MM</v>
          </cell>
          <cell r="C6848" t="str">
            <v>UN</v>
          </cell>
          <cell r="D6848"/>
          <cell r="E6848">
            <v>44585</v>
          </cell>
          <cell r="F6848">
            <v>52810</v>
          </cell>
          <cell r="G6848" t="str">
            <v/>
          </cell>
          <cell r="H6848" t="str">
            <v>FERRETERIA</v>
          </cell>
          <cell r="I6848" t="str">
            <v>860061089 - IDRD - PROYECCIÓN</v>
          </cell>
        </row>
        <row r="6849">
          <cell r="A6849">
            <v>102345</v>
          </cell>
          <cell r="B6849" t="str">
            <v>CANDADO INTEMPERIE 50MM CUBIERTO</v>
          </cell>
          <cell r="C6849" t="str">
            <v>UN</v>
          </cell>
          <cell r="D6849"/>
          <cell r="E6849">
            <v>45708</v>
          </cell>
          <cell r="F6849">
            <v>36793.18</v>
          </cell>
          <cell r="G6849" t="str">
            <v/>
          </cell>
          <cell r="H6849" t="str">
            <v>FERRETERIA</v>
          </cell>
          <cell r="I6849" t="str">
            <v>562221312 - IDRD - VALOR CIO AJUSTADO</v>
          </cell>
        </row>
        <row r="6850">
          <cell r="A6850">
            <v>102346</v>
          </cell>
          <cell r="B6850" t="str">
            <v>Válvula de Compuerta 3/4" Bronce PN 16 Bar</v>
          </cell>
          <cell r="C6850" t="str">
            <v>UN</v>
          </cell>
          <cell r="D6850"/>
          <cell r="E6850">
            <v>44585</v>
          </cell>
          <cell r="F6850">
            <v>63350.879999999997</v>
          </cell>
          <cell r="G6850" t="str">
            <v/>
          </cell>
          <cell r="H6850" t="str">
            <v>REGISTROS Y CHEQUES</v>
          </cell>
          <cell r="I6850" t="str">
            <v>860061089 - IDRD - PROYECCIÓN</v>
          </cell>
        </row>
        <row r="6851">
          <cell r="A6851">
            <v>102347</v>
          </cell>
          <cell r="B6851" t="str">
            <v>Lamina policarbonato maciza cristal 4mm 2.05x5.8m</v>
          </cell>
          <cell r="C6851" t="str">
            <v>M2</v>
          </cell>
          <cell r="D6851"/>
          <cell r="E6851">
            <v>45062</v>
          </cell>
          <cell r="F6851">
            <v>191249.01</v>
          </cell>
          <cell r="G6851" t="str">
            <v/>
          </cell>
          <cell r="H6851" t="str">
            <v>MISCELANEA</v>
          </cell>
          <cell r="I6851" t="str">
            <v>8956232 - IDRD - MEDIA ARMONICA COTIZACIONES</v>
          </cell>
        </row>
        <row r="6852">
          <cell r="A6852">
            <v>102348</v>
          </cell>
          <cell r="B6852" t="str">
            <v>Neopreno Banda a=20cmx 3/16" **</v>
          </cell>
          <cell r="C6852" t="str">
            <v>ML</v>
          </cell>
          <cell r="D6852"/>
          <cell r="E6852"/>
          <cell r="F6852">
            <v>0</v>
          </cell>
          <cell r="G6852" t="str">
            <v/>
          </cell>
          <cell r="H6852" t="str">
            <v>GRIFERIAS,APARATOS,ACCESORIOS</v>
          </cell>
          <cell r="I6852"/>
        </row>
        <row r="6853">
          <cell r="A6853">
            <v>102349</v>
          </cell>
          <cell r="B6853" t="str">
            <v>LAMINA ETERBOARD 10mm 2.44X1.22</v>
          </cell>
          <cell r="C6853" t="str">
            <v>M2</v>
          </cell>
          <cell r="D6853"/>
          <cell r="E6853"/>
          <cell r="F6853">
            <v>0</v>
          </cell>
          <cell r="G6853" t="str">
            <v/>
          </cell>
          <cell r="H6853" t="str">
            <v>LAMINAS</v>
          </cell>
          <cell r="I6853"/>
        </row>
        <row r="6854">
          <cell r="A6854">
            <v>102350</v>
          </cell>
          <cell r="B6854" t="str">
            <v>VENTANA  METALIC.CAL.20+BASCULANTE 0.15M</v>
          </cell>
          <cell r="C6854" t="str">
            <v>M2</v>
          </cell>
          <cell r="D6854"/>
          <cell r="E6854"/>
          <cell r="F6854">
            <v>0</v>
          </cell>
          <cell r="G6854" t="str">
            <v/>
          </cell>
          <cell r="H6854" t="str">
            <v>VENTANERIA</v>
          </cell>
          <cell r="I6854"/>
        </row>
        <row r="6855">
          <cell r="A6855">
            <v>102351</v>
          </cell>
          <cell r="B6855" t="str">
            <v>PISAVIDRIO CALIBRE 20</v>
          </cell>
          <cell r="C6855" t="str">
            <v>ML</v>
          </cell>
          <cell r="D6855"/>
          <cell r="E6855"/>
          <cell r="F6855">
            <v>0</v>
          </cell>
          <cell r="G6855" t="str">
            <v>4mm</v>
          </cell>
          <cell r="H6855" t="str">
            <v>VIDRIOS Y ESPEJOS</v>
          </cell>
          <cell r="I6855"/>
        </row>
        <row r="6856">
          <cell r="A6856">
            <v>102352</v>
          </cell>
          <cell r="B6856" t="str">
            <v>TORNILLO PARA LÁMINA 8X9/16"</v>
          </cell>
          <cell r="C6856" t="str">
            <v>UN</v>
          </cell>
          <cell r="D6856"/>
          <cell r="E6856"/>
          <cell r="F6856">
            <v>0</v>
          </cell>
          <cell r="G6856" t="str">
            <v>Caja de 100</v>
          </cell>
          <cell r="H6856" t="str">
            <v>FERRETERIA</v>
          </cell>
          <cell r="I6856"/>
        </row>
        <row r="6857">
          <cell r="A6857">
            <v>102353</v>
          </cell>
          <cell r="B6857" t="str">
            <v>VENTANA+MARC.ALUM.BLANCO MATE 0.60X0.40M</v>
          </cell>
          <cell r="C6857" t="str">
            <v>UN</v>
          </cell>
          <cell r="D6857"/>
          <cell r="E6857"/>
          <cell r="F6857">
            <v>0</v>
          </cell>
          <cell r="G6857" t="str">
            <v/>
          </cell>
          <cell r="H6857" t="str">
            <v>VENTANERIA</v>
          </cell>
          <cell r="I6857"/>
        </row>
        <row r="6858">
          <cell r="A6858">
            <v>102354</v>
          </cell>
          <cell r="B6858" t="str">
            <v>Sikaplan 12 G CO (1.55m x 20m)(Membrana reforz) **</v>
          </cell>
          <cell r="C6858" t="str">
            <v>ML</v>
          </cell>
          <cell r="D6858"/>
          <cell r="E6858"/>
          <cell r="F6858">
            <v>0</v>
          </cell>
          <cell r="G6858" t="str">
            <v>401895</v>
          </cell>
          <cell r="H6858" t="str">
            <v>IMPERMEABILIZANTES</v>
          </cell>
          <cell r="I6858"/>
        </row>
        <row r="6859">
          <cell r="A6859">
            <v>102355</v>
          </cell>
          <cell r="B6859" t="str">
            <v>TABLERO C.24 CTOS CON ESP. PARA TOT+puerta+chap</v>
          </cell>
          <cell r="C6859" t="str">
            <v>UN</v>
          </cell>
          <cell r="D6859"/>
          <cell r="E6859">
            <v>45708</v>
          </cell>
          <cell r="F6859">
            <v>502694.05</v>
          </cell>
          <cell r="G6859" t="str">
            <v>27TP18</v>
          </cell>
          <cell r="H6859" t="str">
            <v>CAJAS, ARMARIOS, TABLEROS</v>
          </cell>
          <cell r="I6859" t="str">
            <v>562221312 - IDRD - VALOR CIO AJUSTADO</v>
          </cell>
        </row>
        <row r="6860">
          <cell r="A6860">
            <v>102356</v>
          </cell>
          <cell r="B6860" t="str">
            <v>Geotextil Sika PP 1800 **</v>
          </cell>
          <cell r="C6860" t="str">
            <v>M2</v>
          </cell>
          <cell r="D6860"/>
          <cell r="E6860">
            <v>45014</v>
          </cell>
          <cell r="F6860">
            <v>9401</v>
          </cell>
          <cell r="G6860" t="str">
            <v>401895</v>
          </cell>
          <cell r="H6860" t="str">
            <v>IMPERMEABILIZANTES</v>
          </cell>
          <cell r="I6860" t="str">
            <v>860061089 - IDRD - PROYECCIÓN</v>
          </cell>
        </row>
        <row r="6861">
          <cell r="A6861">
            <v>102357</v>
          </cell>
          <cell r="B6861" t="str">
            <v>Cable telefónico de 2 pares</v>
          </cell>
          <cell r="C6861" t="str">
            <v>ML</v>
          </cell>
          <cell r="D6861"/>
          <cell r="E6861"/>
          <cell r="F6861">
            <v>0</v>
          </cell>
          <cell r="G6861" t="str">
            <v>26CA02</v>
          </cell>
          <cell r="H6861" t="str">
            <v>CABLES</v>
          </cell>
          <cell r="I6861"/>
        </row>
        <row r="6862">
          <cell r="A6862">
            <v>102358</v>
          </cell>
          <cell r="B6862" t="str">
            <v>Perfil  para membranas de Fondo (L=1m, 70un) **</v>
          </cell>
          <cell r="C6862" t="str">
            <v>UN</v>
          </cell>
          <cell r="D6862"/>
          <cell r="E6862">
            <v>45014</v>
          </cell>
          <cell r="F6862">
            <v>8855</v>
          </cell>
          <cell r="G6862" t="str">
            <v>402292</v>
          </cell>
          <cell r="H6862" t="str">
            <v>IMPERMEABILIZANTES</v>
          </cell>
          <cell r="I6862" t="str">
            <v>860061089 - IDRD - PROYECCIÓN</v>
          </cell>
        </row>
        <row r="6863">
          <cell r="A6863">
            <v>102359</v>
          </cell>
          <cell r="B6863" t="str">
            <v>Sika Repair 224 (25Kg) **</v>
          </cell>
          <cell r="C6863" t="str">
            <v>KG</v>
          </cell>
          <cell r="D6863"/>
          <cell r="E6863"/>
          <cell r="F6863">
            <v>0</v>
          </cell>
          <cell r="G6863" t="str">
            <v>126564</v>
          </cell>
          <cell r="H6863" t="str">
            <v>ADITIVOS Y QUIMICOS</v>
          </cell>
          <cell r="I6863"/>
        </row>
        <row r="6864">
          <cell r="A6864">
            <v>102360</v>
          </cell>
          <cell r="B6864" t="str">
            <v>Cable de Belden 1 par</v>
          </cell>
          <cell r="C6864" t="str">
            <v>ML</v>
          </cell>
          <cell r="D6864"/>
          <cell r="E6864"/>
          <cell r="F6864">
            <v>0</v>
          </cell>
          <cell r="G6864" t="str">
            <v>26CA02</v>
          </cell>
          <cell r="H6864" t="str">
            <v>CABLES</v>
          </cell>
          <cell r="I6864"/>
        </row>
        <row r="6865">
          <cell r="A6865">
            <v>102361</v>
          </cell>
          <cell r="B6865" t="str">
            <v>CABLE 20  PARES SILICONADO</v>
          </cell>
          <cell r="C6865" t="str">
            <v>ML</v>
          </cell>
          <cell r="D6865"/>
          <cell r="E6865"/>
          <cell r="F6865">
            <v>0</v>
          </cell>
          <cell r="G6865" t="str">
            <v/>
          </cell>
          <cell r="H6865" t="str">
            <v>INST. ELECTRICAS</v>
          </cell>
          <cell r="I6865"/>
        </row>
        <row r="6866">
          <cell r="A6866">
            <v>102362</v>
          </cell>
          <cell r="B6866" t="str">
            <v>CAJA 60x60x12 sTRIP P/CHAPA EPM</v>
          </cell>
          <cell r="C6866" t="str">
            <v>UN</v>
          </cell>
          <cell r="D6866"/>
          <cell r="E6866"/>
          <cell r="F6866">
            <v>0</v>
          </cell>
          <cell r="G6866" t="str">
            <v>27P6060E</v>
          </cell>
          <cell r="H6866" t="str">
            <v>CAJAS, ARMARIOS, TABLEROS</v>
          </cell>
          <cell r="I6866"/>
        </row>
        <row r="6867">
          <cell r="A6867">
            <v>102363</v>
          </cell>
          <cell r="B6867" t="str">
            <v>Regleta Strip Tel. 20 pares</v>
          </cell>
          <cell r="C6867" t="str">
            <v>UN</v>
          </cell>
          <cell r="D6867"/>
          <cell r="E6867"/>
          <cell r="F6867">
            <v>0</v>
          </cell>
          <cell r="G6867" t="str">
            <v>666 -N</v>
          </cell>
          <cell r="H6867" t="str">
            <v>APARATOS ELECTRICOS</v>
          </cell>
          <cell r="I6867"/>
        </row>
        <row r="6868">
          <cell r="A6868">
            <v>102364</v>
          </cell>
          <cell r="B6868" t="str">
            <v>Conector Omega (Base Aluminio+tapa policarbonato)</v>
          </cell>
          <cell r="C6868" t="str">
            <v>UN</v>
          </cell>
          <cell r="D6868"/>
          <cell r="E6868">
            <v>44719</v>
          </cell>
          <cell r="F6868">
            <v>143616.01</v>
          </cell>
          <cell r="G6868" t="str">
            <v/>
          </cell>
          <cell r="H6868" t="str">
            <v>MISCELANEA</v>
          </cell>
          <cell r="I6868" t="str">
            <v>66665555555 - IDRD - MEDIA ARITMETICA DE COTIZACIONES</v>
          </cell>
        </row>
        <row r="6869">
          <cell r="A6869">
            <v>102365</v>
          </cell>
          <cell r="B6869" t="str">
            <v>BloqueCementoCuadradoGris(10x10x6cm)Suministro</v>
          </cell>
          <cell r="C6869" t="str">
            <v>UN</v>
          </cell>
          <cell r="D6869"/>
          <cell r="E6869">
            <v>43663</v>
          </cell>
          <cell r="F6869">
            <v>474</v>
          </cell>
          <cell r="G6869" t="str">
            <v/>
          </cell>
          <cell r="H6869" t="str">
            <v>BLOQUE BOGOTA</v>
          </cell>
          <cell r="I6869" t="str">
            <v>8956232 - IDRD - MEDIA ARMONICA COTIZACIONES</v>
          </cell>
        </row>
        <row r="6870">
          <cell r="A6870">
            <v>102366</v>
          </cell>
          <cell r="B6870" t="str">
            <v>SISTEMA DE PARTIDOR Y CONTROL S8 bicicros</v>
          </cell>
          <cell r="C6870" t="str">
            <v>UN</v>
          </cell>
          <cell r="D6870"/>
          <cell r="E6870">
            <v>43662</v>
          </cell>
          <cell r="F6870">
            <v>122840410</v>
          </cell>
          <cell r="G6870" t="str">
            <v/>
          </cell>
          <cell r="H6870" t="str">
            <v>MISCELANEA</v>
          </cell>
          <cell r="I6870" t="str">
            <v>6555555555 - IDRD - MENOR VALOR   DE COTIZACIONES</v>
          </cell>
        </row>
        <row r="6871">
          <cell r="A6871">
            <v>102367</v>
          </cell>
          <cell r="B6871" t="str">
            <v>BloqueCementoCuadradoGris(20x20x6cm)Suministro</v>
          </cell>
          <cell r="C6871" t="str">
            <v>UN</v>
          </cell>
          <cell r="D6871"/>
          <cell r="E6871">
            <v>43663</v>
          </cell>
          <cell r="F6871">
            <v>1755</v>
          </cell>
          <cell r="G6871" t="str">
            <v/>
          </cell>
          <cell r="H6871" t="str">
            <v>BLOQUE BOGOTA</v>
          </cell>
          <cell r="I6871" t="str">
            <v>8956232 - IDRD - MEDIA ARMONICA COTIZACIONES</v>
          </cell>
        </row>
        <row r="6872">
          <cell r="A6872">
            <v>102368</v>
          </cell>
          <cell r="B6872" t="str">
            <v>OFICIAL ALBAÑILERIA DE ACABADOS + PREST.(IDRD)</v>
          </cell>
          <cell r="C6872" t="str">
            <v>JRN</v>
          </cell>
          <cell r="D6872"/>
          <cell r="E6872">
            <v>45672</v>
          </cell>
          <cell r="F6872">
            <v>149358</v>
          </cell>
          <cell r="G6872" t="str">
            <v/>
          </cell>
          <cell r="H6872" t="str">
            <v>SUELDOS JORNALES Y CUADRILLAS</v>
          </cell>
          <cell r="I6872" t="str">
            <v>860.061.099.1 - IDRD</v>
          </cell>
        </row>
        <row r="6873">
          <cell r="A6873">
            <v>102369</v>
          </cell>
          <cell r="B6873" t="str">
            <v>Sistema DrenajeSitedrain6012Syntex(Sumnistro)</v>
          </cell>
          <cell r="C6873" t="str">
            <v>ML</v>
          </cell>
          <cell r="D6873"/>
          <cell r="E6873">
            <v>43663</v>
          </cell>
          <cell r="F6873">
            <v>65846</v>
          </cell>
          <cell r="G6873" t="str">
            <v/>
          </cell>
          <cell r="H6873" t="str">
            <v>GEOSINTETICOS</v>
          </cell>
          <cell r="I6873" t="str">
            <v>565555521 - SYNTEX  GEOSYNTHETICS -COLOMBIA</v>
          </cell>
        </row>
        <row r="6874">
          <cell r="A6874">
            <v>102370</v>
          </cell>
          <cell r="B6874" t="str">
            <v>Poste poliester reforzado con fibra de vidrio12mt</v>
          </cell>
          <cell r="C6874" t="str">
            <v>UN</v>
          </cell>
          <cell r="D6874"/>
          <cell r="E6874">
            <v>45708</v>
          </cell>
          <cell r="F6874">
            <v>1661333.02</v>
          </cell>
          <cell r="G6874" t="str">
            <v/>
          </cell>
          <cell r="H6874" t="str">
            <v>MOBILIARIO URBANO Y SEÑALIZAC.</v>
          </cell>
          <cell r="I6874" t="str">
            <v>562221312 - IDRD - VALOR CIO AJUSTADO</v>
          </cell>
        </row>
        <row r="6875">
          <cell r="A6875">
            <v>102371</v>
          </cell>
          <cell r="B6875" t="str">
            <v>Poste poliester reforzado con fibra de vidrio10 mt</v>
          </cell>
          <cell r="C6875" t="str">
            <v>UN</v>
          </cell>
          <cell r="D6875"/>
          <cell r="E6875">
            <v>45708</v>
          </cell>
          <cell r="F6875">
            <v>1226978.77</v>
          </cell>
          <cell r="G6875" t="str">
            <v/>
          </cell>
          <cell r="H6875" t="str">
            <v>MOBILIARIO URBANO Y SEÑALIZAC.</v>
          </cell>
          <cell r="I6875" t="str">
            <v>562221312 - IDRD - VALOR CIO AJUSTADO</v>
          </cell>
        </row>
        <row r="6876">
          <cell r="A6876">
            <v>102372</v>
          </cell>
          <cell r="B6876" t="str">
            <v>ENSAYO DE TINTAS PENETRANTES</v>
          </cell>
          <cell r="C6876" t="str">
            <v>DD</v>
          </cell>
          <cell r="D6876"/>
          <cell r="E6876">
            <v>43663</v>
          </cell>
          <cell r="F6876">
            <v>587292</v>
          </cell>
          <cell r="G6876" t="str">
            <v/>
          </cell>
          <cell r="H6876" t="str">
            <v>PUENTES</v>
          </cell>
          <cell r="I6876" t="str">
            <v>8302145666 - SALAZAR FERRO INGENIEROS S.A.S.  SFI SAS</v>
          </cell>
        </row>
        <row r="6877">
          <cell r="A6877">
            <v>102373</v>
          </cell>
          <cell r="B6877" t="str">
            <v>ENSAYO DE ULTRASONIDO PHASED ARRAY</v>
          </cell>
          <cell r="C6877" t="str">
            <v>ML</v>
          </cell>
          <cell r="D6877"/>
          <cell r="E6877">
            <v>43663</v>
          </cell>
          <cell r="F6877">
            <v>884058</v>
          </cell>
          <cell r="G6877" t="str">
            <v/>
          </cell>
          <cell r="H6877" t="str">
            <v>PUENTES</v>
          </cell>
          <cell r="I6877" t="str">
            <v>666666666252 - IDRD - MEDIA GEOMETRICA COTIZACIONES</v>
          </cell>
        </row>
        <row r="6878">
          <cell r="A6878">
            <v>102374</v>
          </cell>
          <cell r="B6878" t="str">
            <v>PendonBanner13onz(1.0x1.50m)+dieseñVarillaMet+cuer</v>
          </cell>
          <cell r="C6878" t="str">
            <v>UN</v>
          </cell>
          <cell r="D6878"/>
          <cell r="E6878">
            <v>43664</v>
          </cell>
          <cell r="F6878">
            <v>46006</v>
          </cell>
          <cell r="G6878" t="str">
            <v/>
          </cell>
          <cell r="H6878" t="str">
            <v>AVISOS Y VALLAS</v>
          </cell>
          <cell r="I6878" t="str">
            <v>8956232 - IDRD - MEDIA ARMONICA COTIZACIONES</v>
          </cell>
        </row>
        <row r="6879">
          <cell r="A6879">
            <v>102375</v>
          </cell>
          <cell r="B6879" t="str">
            <v>BaldosaFlexExt.Lisa(0.50x0.50m-1.7cm)SBR+EPDM-S+In</v>
          </cell>
          <cell r="C6879" t="str">
            <v>M2</v>
          </cell>
          <cell r="D6879"/>
          <cell r="E6879">
            <v>43664</v>
          </cell>
          <cell r="F6879">
            <v>339550.99</v>
          </cell>
          <cell r="G6879" t="str">
            <v/>
          </cell>
          <cell r="H6879" t="str">
            <v>Pisos</v>
          </cell>
          <cell r="I6879" t="str">
            <v>66665555555 - IDRD - MEDIA ARITMETICA DE COTIZACIONES</v>
          </cell>
        </row>
        <row r="6880">
          <cell r="A6880">
            <v>102376</v>
          </cell>
          <cell r="B6880" t="str">
            <v>Estación de Gimnasia NTD V.2.0. DISEÑO IDRD</v>
          </cell>
          <cell r="C6880" t="str">
            <v>UN</v>
          </cell>
          <cell r="D6880"/>
          <cell r="E6880">
            <v>43669</v>
          </cell>
          <cell r="F6880">
            <v>8721760</v>
          </cell>
          <cell r="G6880" t="str">
            <v/>
          </cell>
          <cell r="H6880" t="str">
            <v>MOBILIARIO PARQUES</v>
          </cell>
          <cell r="I6880" t="str">
            <v>555555555555 - IDRD - MEDIANA DE COTIZACIONES</v>
          </cell>
        </row>
        <row r="6881">
          <cell r="A6881">
            <v>102377</v>
          </cell>
          <cell r="B6881" t="str">
            <v>CERTIFICACIONES RETIE Y RETILAP PTAR SALITRE</v>
          </cell>
          <cell r="C6881" t="str">
            <v>GL</v>
          </cell>
          <cell r="D6881"/>
          <cell r="E6881">
            <v>43668</v>
          </cell>
          <cell r="F6881">
            <v>11260375</v>
          </cell>
          <cell r="G6881" t="str">
            <v/>
          </cell>
          <cell r="H6881" t="str">
            <v>INST. ELECTRICAS</v>
          </cell>
          <cell r="I6881" t="str">
            <v>6555555555 - IDRD - MENOR VALOR   DE COTIZACIONES</v>
          </cell>
        </row>
        <row r="6882">
          <cell r="A6882">
            <v>102378</v>
          </cell>
          <cell r="B6882" t="str">
            <v>Luminaria LED P27484 / LED STREET LIGHT 35W NW URB</v>
          </cell>
          <cell r="C6882" t="str">
            <v>UN</v>
          </cell>
          <cell r="D6882"/>
          <cell r="E6882">
            <v>43670</v>
          </cell>
          <cell r="F6882">
            <v>548630</v>
          </cell>
          <cell r="G6882" t="str">
            <v/>
          </cell>
          <cell r="H6882" t="str">
            <v>INST. ELECTRICAS</v>
          </cell>
          <cell r="I6882" t="str">
            <v>8956232 - IDRD - MEDIA ARMONICA COTIZACIONES</v>
          </cell>
        </row>
        <row r="6883">
          <cell r="A6883">
            <v>102379</v>
          </cell>
          <cell r="B6883" t="str">
            <v>Luminaria LED P27485 / LED STREET LIGHT 60W NW URB</v>
          </cell>
          <cell r="C6883" t="str">
            <v>UN</v>
          </cell>
          <cell r="D6883"/>
          <cell r="E6883">
            <v>43670</v>
          </cell>
          <cell r="F6883">
            <v>658490</v>
          </cell>
          <cell r="G6883" t="str">
            <v/>
          </cell>
          <cell r="H6883" t="str">
            <v>INST. ELECTRICAS</v>
          </cell>
          <cell r="I6883" t="str">
            <v>8956232 - IDRD - MEDIA ARMONICA COTIZACIONES</v>
          </cell>
        </row>
        <row r="6884">
          <cell r="A6884">
            <v>102380</v>
          </cell>
          <cell r="B6884" t="str">
            <v>Luminaria LED P27487 / LED STREET LIGHT 120W NW UR</v>
          </cell>
          <cell r="C6884" t="str">
            <v>UN</v>
          </cell>
          <cell r="D6884"/>
          <cell r="E6884">
            <v>43670</v>
          </cell>
          <cell r="F6884">
            <v>850254</v>
          </cell>
          <cell r="G6884" t="str">
            <v/>
          </cell>
          <cell r="H6884" t="str">
            <v>INST. ELECTRICAS</v>
          </cell>
          <cell r="I6884" t="str">
            <v>8956232 - IDRD - MEDIA ARMONICA COTIZACIONES</v>
          </cell>
        </row>
        <row r="6885">
          <cell r="A6885">
            <v>102381</v>
          </cell>
          <cell r="B6885" t="str">
            <v>REFLECTOR LED SYLVEO 120W CWP / 26568</v>
          </cell>
          <cell r="C6885" t="str">
            <v>UN</v>
          </cell>
          <cell r="D6885"/>
          <cell r="E6885">
            <v>43670</v>
          </cell>
          <cell r="F6885">
            <v>521034</v>
          </cell>
          <cell r="G6885" t="str">
            <v/>
          </cell>
          <cell r="H6885" t="str">
            <v>INST. ELECTRICAS</v>
          </cell>
          <cell r="I6885" t="str">
            <v>8956232 - IDRD - MEDIA ARMONICA COTIZACIONES</v>
          </cell>
        </row>
        <row r="6886">
          <cell r="A6886">
            <v>102382</v>
          </cell>
          <cell r="B6886" t="str">
            <v>CANALETA METAL 15 X15 CAL.16 (Suministro)</v>
          </cell>
          <cell r="C6886" t="str">
            <v>ML</v>
          </cell>
          <cell r="D6886"/>
          <cell r="E6886"/>
          <cell r="F6886">
            <v>0</v>
          </cell>
          <cell r="G6886" t="str">
            <v/>
          </cell>
          <cell r="H6886" t="str">
            <v>INST. ELECTRICAS</v>
          </cell>
          <cell r="I6886"/>
        </row>
        <row r="6887">
          <cell r="A6887">
            <v>102383</v>
          </cell>
          <cell r="B6887" t="str">
            <v>CAJA 20x20x15 PASO TAPA BISAGRA</v>
          </cell>
          <cell r="C6887" t="str">
            <v>UN</v>
          </cell>
          <cell r="D6887"/>
          <cell r="E6887"/>
          <cell r="F6887">
            <v>0</v>
          </cell>
          <cell r="G6887" t="str">
            <v>27P6060E</v>
          </cell>
          <cell r="H6887" t="str">
            <v>CAJAS, ARMARIOS, TABLEROS</v>
          </cell>
          <cell r="I6887"/>
        </row>
        <row r="6888">
          <cell r="A6888">
            <v>102384</v>
          </cell>
          <cell r="B6888" t="str">
            <v>CAJA ELECTR.10x10x10 - GALVANIZADA</v>
          </cell>
          <cell r="C6888" t="str">
            <v>UN</v>
          </cell>
          <cell r="D6888"/>
          <cell r="E6888">
            <v>45708</v>
          </cell>
          <cell r="F6888">
            <v>5788.03</v>
          </cell>
          <cell r="G6888" t="str">
            <v>27P6060E</v>
          </cell>
          <cell r="H6888" t="str">
            <v>CAJAS, ARMARIOS, TABLEROS</v>
          </cell>
          <cell r="I6888" t="str">
            <v>562221312 - IDRD - VALOR CIO AJUSTADO</v>
          </cell>
        </row>
        <row r="6889">
          <cell r="A6889">
            <v>102385</v>
          </cell>
          <cell r="B6889" t="str">
            <v>Interrup 3x225 A</v>
          </cell>
          <cell r="C6889" t="str">
            <v>UN</v>
          </cell>
          <cell r="D6889"/>
          <cell r="E6889"/>
          <cell r="F6889">
            <v>0</v>
          </cell>
          <cell r="G6889" t="str">
            <v>TWC-12M</v>
          </cell>
          <cell r="H6889" t="str">
            <v>CAJAS, ARMARIOS, TABLEROS</v>
          </cell>
          <cell r="I6889"/>
        </row>
        <row r="6890">
          <cell r="A6890">
            <v>102386</v>
          </cell>
          <cell r="B6890" t="str">
            <v>Interrup 3x50A</v>
          </cell>
          <cell r="C6890" t="str">
            <v>UN</v>
          </cell>
          <cell r="D6890"/>
          <cell r="E6890"/>
          <cell r="F6890">
            <v>0</v>
          </cell>
          <cell r="G6890" t="str">
            <v>TWC-12M</v>
          </cell>
          <cell r="H6890" t="str">
            <v>CAJAS, ARMARIOS, TABLEROS</v>
          </cell>
          <cell r="I6890"/>
        </row>
        <row r="6891">
          <cell r="A6891">
            <v>102387</v>
          </cell>
          <cell r="B6891" t="str">
            <v>Reflector silveo P26569 / LED REFL SYLVEO 150W CW</v>
          </cell>
          <cell r="C6891" t="str">
            <v>UN</v>
          </cell>
          <cell r="D6891"/>
          <cell r="E6891">
            <v>43670</v>
          </cell>
          <cell r="F6891">
            <v>723794</v>
          </cell>
          <cell r="G6891" t="str">
            <v/>
          </cell>
          <cell r="H6891" t="str">
            <v>INST. ELECTRICAS</v>
          </cell>
          <cell r="I6891" t="str">
            <v>8956232 - IDRD - MEDIA ARMONICA COTIZACIONES</v>
          </cell>
        </row>
        <row r="6892">
          <cell r="A6892">
            <v>102388</v>
          </cell>
          <cell r="B6892" t="str">
            <v>ENSAYO ESTUDIO REFRACCION SISMICA 100 M CON MASW</v>
          </cell>
          <cell r="C6892" t="str">
            <v>UN</v>
          </cell>
          <cell r="D6892"/>
          <cell r="E6892">
            <v>44616</v>
          </cell>
          <cell r="F6892">
            <v>1633044</v>
          </cell>
          <cell r="G6892" t="str">
            <v/>
          </cell>
          <cell r="H6892" t="str">
            <v>ENSAYOS DE LABORATORIO</v>
          </cell>
          <cell r="I6892" t="str">
            <v>8956232 - IDRD - MEDIA ARMONICA COTIZACIONES</v>
          </cell>
        </row>
        <row r="6893">
          <cell r="A6893">
            <v>102389</v>
          </cell>
          <cell r="B6893" t="str">
            <v>CARAPLAST CLARO  INSTALADO</v>
          </cell>
          <cell r="C6893" t="str">
            <v>M2</v>
          </cell>
          <cell r="D6893"/>
          <cell r="E6893"/>
          <cell r="F6893">
            <v>0</v>
          </cell>
          <cell r="G6893" t="str">
            <v>Col. claro</v>
          </cell>
          <cell r="H6893" t="str">
            <v>PINTURAS</v>
          </cell>
          <cell r="I6893"/>
        </row>
        <row r="6894">
          <cell r="A6894">
            <v>102390</v>
          </cell>
          <cell r="B6894" t="str">
            <v>CARAPLAST  OSCURO  INSTALADO</v>
          </cell>
          <cell r="C6894" t="str">
            <v>M2</v>
          </cell>
          <cell r="D6894"/>
          <cell r="E6894"/>
          <cell r="F6894">
            <v>0</v>
          </cell>
          <cell r="G6894" t="str">
            <v>Col. claro</v>
          </cell>
          <cell r="H6894" t="str">
            <v>PINTURAS</v>
          </cell>
          <cell r="I6894"/>
        </row>
        <row r="6895">
          <cell r="A6895">
            <v>102391</v>
          </cell>
          <cell r="B6895" t="str">
            <v>ESTUCO VENECIANO  CLARO</v>
          </cell>
          <cell r="C6895" t="str">
            <v>M2</v>
          </cell>
          <cell r="D6895"/>
          <cell r="E6895"/>
          <cell r="F6895">
            <v>0</v>
          </cell>
          <cell r="G6895" t="str">
            <v>Col. claro</v>
          </cell>
          <cell r="H6895" t="str">
            <v>PINTURAS</v>
          </cell>
          <cell r="I6895"/>
        </row>
        <row r="6896">
          <cell r="A6896">
            <v>102392</v>
          </cell>
          <cell r="B6896" t="str">
            <v>ESTUCO VENECIANO  OSCURO</v>
          </cell>
          <cell r="C6896" t="str">
            <v>M2</v>
          </cell>
          <cell r="D6896"/>
          <cell r="E6896"/>
          <cell r="F6896">
            <v>0</v>
          </cell>
          <cell r="G6896" t="str">
            <v>Col. claro</v>
          </cell>
          <cell r="H6896" t="str">
            <v>PINTURAS</v>
          </cell>
          <cell r="I6896"/>
        </row>
        <row r="6897">
          <cell r="A6897">
            <v>102393</v>
          </cell>
          <cell r="B6897" t="str">
            <v>MARMOLPLAST   OSCURO</v>
          </cell>
          <cell r="C6897" t="str">
            <v>M2</v>
          </cell>
          <cell r="D6897"/>
          <cell r="E6897"/>
          <cell r="F6897">
            <v>0</v>
          </cell>
          <cell r="G6897" t="str">
            <v>Col. claro</v>
          </cell>
          <cell r="H6897" t="str">
            <v>PINTURAS</v>
          </cell>
          <cell r="I6897"/>
        </row>
        <row r="6898">
          <cell r="A6898">
            <v>102394</v>
          </cell>
          <cell r="B6898" t="str">
            <v>PASTA  ACRILICA</v>
          </cell>
          <cell r="C6898" t="str">
            <v>??</v>
          </cell>
          <cell r="D6898"/>
          <cell r="E6898"/>
          <cell r="F6898">
            <v>0</v>
          </cell>
          <cell r="G6898" t="str">
            <v/>
          </cell>
          <cell r="H6898" t="str">
            <v>PINTURAS</v>
          </cell>
          <cell r="I6898"/>
        </row>
        <row r="6899">
          <cell r="A6899">
            <v>102395</v>
          </cell>
          <cell r="B6899" t="str">
            <v>EMPALME EN DERIVACIÓN 91B2 (Juego x 2)</v>
          </cell>
          <cell r="C6899" t="str">
            <v>JGO</v>
          </cell>
          <cell r="D6899"/>
          <cell r="E6899">
            <v>43675</v>
          </cell>
          <cell r="F6899">
            <v>24601</v>
          </cell>
          <cell r="G6899" t="str">
            <v/>
          </cell>
          <cell r="H6899" t="str">
            <v>INST. ELECTRICAS</v>
          </cell>
          <cell r="I6899" t="str">
            <v>66665555555 - IDRD - MEDIA ARITMETICA DE COTIZACIONES</v>
          </cell>
        </row>
        <row r="6900">
          <cell r="A6900">
            <v>102396</v>
          </cell>
          <cell r="B6900" t="str">
            <v>GRANIPLAST/ DECOR ES. CLARO  INSTALADO</v>
          </cell>
          <cell r="C6900" t="str">
            <v>M2</v>
          </cell>
          <cell r="D6900"/>
          <cell r="E6900"/>
          <cell r="F6900">
            <v>0</v>
          </cell>
          <cell r="G6900" t="str">
            <v>Col. claro</v>
          </cell>
          <cell r="H6900" t="str">
            <v>PINTURAS</v>
          </cell>
          <cell r="I6900"/>
        </row>
        <row r="6901">
          <cell r="A6901">
            <v>102397</v>
          </cell>
          <cell r="B6901" t="str">
            <v>GRANIPLAST/ DECOR ES. OSCURO INSTALADO</v>
          </cell>
          <cell r="C6901" t="str">
            <v>M2</v>
          </cell>
          <cell r="D6901"/>
          <cell r="E6901"/>
          <cell r="F6901">
            <v>0</v>
          </cell>
          <cell r="G6901" t="str">
            <v>Col. claro</v>
          </cell>
          <cell r="H6901" t="str">
            <v>PINTURAS</v>
          </cell>
          <cell r="I6901"/>
        </row>
        <row r="6902">
          <cell r="A6902">
            <v>102398</v>
          </cell>
          <cell r="B6902" t="str">
            <v>ESTUCO VENECIANO  OSCURO</v>
          </cell>
          <cell r="C6902" t="str">
            <v>GLN</v>
          </cell>
          <cell r="D6902"/>
          <cell r="E6902"/>
          <cell r="F6902">
            <v>0</v>
          </cell>
          <cell r="G6902" t="str">
            <v>Col. claro</v>
          </cell>
          <cell r="H6902" t="str">
            <v>PINTURAS</v>
          </cell>
          <cell r="I6902"/>
        </row>
        <row r="6903">
          <cell r="A6903">
            <v>102399</v>
          </cell>
          <cell r="B6903" t="str">
            <v>ESTUCO VENECIANO  CLARO INSTALADO</v>
          </cell>
          <cell r="C6903" t="str">
            <v>M2</v>
          </cell>
          <cell r="D6903"/>
          <cell r="E6903"/>
          <cell r="F6903">
            <v>0</v>
          </cell>
          <cell r="G6903" t="str">
            <v>Col. claro</v>
          </cell>
          <cell r="H6903" t="str">
            <v>PINTURAS</v>
          </cell>
          <cell r="I6903"/>
        </row>
        <row r="6904">
          <cell r="A6904">
            <v>102400</v>
          </cell>
          <cell r="B6904" t="str">
            <v>ESTUCO VENECIANO  OSCURO INSTALADO</v>
          </cell>
          <cell r="C6904" t="str">
            <v>M2</v>
          </cell>
          <cell r="D6904"/>
          <cell r="E6904"/>
          <cell r="F6904">
            <v>0</v>
          </cell>
          <cell r="G6904" t="str">
            <v>Col. claro</v>
          </cell>
          <cell r="H6904" t="str">
            <v>PINTURAS</v>
          </cell>
          <cell r="I6904"/>
        </row>
        <row r="6905">
          <cell r="A6905">
            <v>102401</v>
          </cell>
          <cell r="B6905" t="str">
            <v>MARMOLPLAST   CLARO  INSTALADO</v>
          </cell>
          <cell r="C6905" t="str">
            <v>M2</v>
          </cell>
          <cell r="D6905"/>
          <cell r="E6905"/>
          <cell r="F6905">
            <v>0</v>
          </cell>
          <cell r="G6905" t="str">
            <v>Col. claro</v>
          </cell>
          <cell r="H6905" t="str">
            <v>PINTURAS</v>
          </cell>
          <cell r="I6905"/>
        </row>
        <row r="6906">
          <cell r="A6906">
            <v>102402</v>
          </cell>
          <cell r="B6906" t="str">
            <v>MARMOLPLAST   OSCURO  INSTALADO</v>
          </cell>
          <cell r="C6906" t="str">
            <v>M2</v>
          </cell>
          <cell r="D6906"/>
          <cell r="E6906"/>
          <cell r="F6906">
            <v>0</v>
          </cell>
          <cell r="G6906" t="str">
            <v>Col. claro</v>
          </cell>
          <cell r="H6906" t="str">
            <v>PINTURAS</v>
          </cell>
          <cell r="I6906"/>
        </row>
        <row r="6907">
          <cell r="A6907">
            <v>102403</v>
          </cell>
          <cell r="B6907" t="str">
            <v>REJILLA SUMIDERO Continuo 25cm</v>
          </cell>
          <cell r="C6907" t="str">
            <v>UN</v>
          </cell>
          <cell r="D6907"/>
          <cell r="E6907"/>
          <cell r="F6907">
            <v>0</v>
          </cell>
          <cell r="G6907" t="str">
            <v>R-25-C</v>
          </cell>
          <cell r="H6907" t="str">
            <v>REJILLAS</v>
          </cell>
          <cell r="I6907"/>
        </row>
        <row r="6908">
          <cell r="A6908">
            <v>102404</v>
          </cell>
          <cell r="B6908" t="str">
            <v>REJILLA SUMIDERO Continuo 85cm</v>
          </cell>
          <cell r="C6908" t="str">
            <v>UN</v>
          </cell>
          <cell r="D6908"/>
          <cell r="E6908"/>
          <cell r="F6908">
            <v>0</v>
          </cell>
          <cell r="G6908" t="str">
            <v>R-85-P</v>
          </cell>
          <cell r="H6908" t="str">
            <v>REJILLAS</v>
          </cell>
          <cell r="I6908"/>
        </row>
        <row r="6909">
          <cell r="A6909">
            <v>102405</v>
          </cell>
          <cell r="B6909" t="str">
            <v>BRAZO DOBLE LUMINARIA 1 1/2" x 1.20m CON COLLARIN</v>
          </cell>
          <cell r="C6909" t="str">
            <v>UN</v>
          </cell>
          <cell r="D6909"/>
          <cell r="E6909">
            <v>43675</v>
          </cell>
          <cell r="F6909">
            <v>141372</v>
          </cell>
          <cell r="G6909" t="str">
            <v/>
          </cell>
          <cell r="H6909" t="str">
            <v>INST. ELECTRICAS</v>
          </cell>
          <cell r="I6909" t="str">
            <v>555555555555 - IDRD - MEDIANA DE COTIZACIONES</v>
          </cell>
        </row>
        <row r="6910">
          <cell r="A6910">
            <v>102406</v>
          </cell>
          <cell r="B6910" t="str">
            <v>TUBO GRES  8" (Long 1M) MOORE CORRIENTE</v>
          </cell>
          <cell r="C6910" t="str">
            <v>UN</v>
          </cell>
          <cell r="D6910"/>
          <cell r="E6910"/>
          <cell r="F6910">
            <v>0</v>
          </cell>
          <cell r="G6910" t="str">
            <v>124</v>
          </cell>
          <cell r="H6910" t="str">
            <v>TUBERIA SUBT,REJILLAS,SUMIDER.</v>
          </cell>
          <cell r="I6910"/>
        </row>
        <row r="6911">
          <cell r="A6911">
            <v>102407</v>
          </cell>
          <cell r="B6911" t="str">
            <v>Motosierra</v>
          </cell>
          <cell r="C6911" t="str">
            <v>HR</v>
          </cell>
          <cell r="D6911"/>
          <cell r="E6911"/>
          <cell r="F6911">
            <v>0</v>
          </cell>
          <cell r="G6911" t="str">
            <v>5634</v>
          </cell>
          <cell r="H6911" t="str">
            <v>HERRAMIENTA</v>
          </cell>
          <cell r="I6911"/>
        </row>
        <row r="6912">
          <cell r="A6912">
            <v>102408</v>
          </cell>
          <cell r="B6912" t="str">
            <v>Guaya de acero  5/8" **  Alquitranada</v>
          </cell>
          <cell r="C6912" t="str">
            <v>ML</v>
          </cell>
          <cell r="D6912"/>
          <cell r="E6912">
            <v>44591</v>
          </cell>
          <cell r="F6912">
            <v>16848</v>
          </cell>
          <cell r="G6912" t="str">
            <v/>
          </cell>
          <cell r="H6912" t="str">
            <v>MOBILIARIO PARQUES</v>
          </cell>
          <cell r="I6912" t="str">
            <v>860061089 - IDRD - PROYECCIÓN</v>
          </cell>
        </row>
        <row r="6913">
          <cell r="A6913">
            <v>102409</v>
          </cell>
          <cell r="B6913" t="str">
            <v>CERAMICA BLANCA 20x35CM</v>
          </cell>
          <cell r="C6913" t="str">
            <v>M2</v>
          </cell>
          <cell r="D6913"/>
          <cell r="E6913">
            <v>45708</v>
          </cell>
          <cell r="F6913">
            <v>25646.46</v>
          </cell>
          <cell r="G6913" t="str">
            <v/>
          </cell>
          <cell r="H6913" t="str">
            <v>Pisos</v>
          </cell>
          <cell r="I6913" t="str">
            <v>562221312 - IDRD - VALOR CIO AJUSTADO</v>
          </cell>
        </row>
        <row r="6914">
          <cell r="A6914">
            <v>102410</v>
          </cell>
          <cell r="B6914" t="str">
            <v>Tapon  roscado HG d=4"Hembra</v>
          </cell>
          <cell r="C6914" t="str">
            <v>UN</v>
          </cell>
          <cell r="D6914"/>
          <cell r="E6914">
            <v>44592</v>
          </cell>
          <cell r="F6914">
            <v>37748</v>
          </cell>
          <cell r="G6914" t="str">
            <v/>
          </cell>
          <cell r="H6914" t="str">
            <v>INST. DE GAS</v>
          </cell>
          <cell r="I6914" t="str">
            <v>860061089 - IDRD - PROYECCIÓN</v>
          </cell>
        </row>
        <row r="6915">
          <cell r="A6915">
            <v>102411</v>
          </cell>
          <cell r="B6915" t="str">
            <v>PERFIL ABIERTO GALV. 120X60 CAL.16</v>
          </cell>
          <cell r="C6915" t="str">
            <v>ML</v>
          </cell>
          <cell r="D6915"/>
          <cell r="E6915"/>
          <cell r="F6915">
            <v>0</v>
          </cell>
          <cell r="G6915" t="str">
            <v>U-67 Mate</v>
          </cell>
          <cell r="H6915" t="str">
            <v>PERFILES</v>
          </cell>
          <cell r="I6915"/>
        </row>
        <row r="6916">
          <cell r="A6916">
            <v>102412</v>
          </cell>
          <cell r="B6916" t="str">
            <v>VOLQUETA (VIAJE 6M3 Max.3O KM)</v>
          </cell>
          <cell r="C6916" t="str">
            <v>VJ</v>
          </cell>
          <cell r="D6916"/>
          <cell r="E6916">
            <v>45708</v>
          </cell>
          <cell r="F6916">
            <v>456216.47</v>
          </cell>
          <cell r="G6916" t="str">
            <v/>
          </cell>
          <cell r="H6916" t="str">
            <v>EQUIPO ALQUILER Y MAQUINARIA</v>
          </cell>
          <cell r="I6916" t="str">
            <v>562221312 - IDRD - VALOR CIO AJUSTADO</v>
          </cell>
        </row>
        <row r="6917">
          <cell r="A6917">
            <v>102413</v>
          </cell>
          <cell r="B6917" t="str">
            <v>SikaFerroGard - 903 **</v>
          </cell>
          <cell r="C6917" t="str">
            <v>KG</v>
          </cell>
          <cell r="D6917"/>
          <cell r="E6917"/>
          <cell r="F6917">
            <v>0</v>
          </cell>
          <cell r="G6917" t="str">
            <v>309071</v>
          </cell>
          <cell r="H6917" t="str">
            <v>IMPERMEABILIZANTES</v>
          </cell>
          <cell r="I6917"/>
        </row>
        <row r="6918">
          <cell r="A6918">
            <v>102414</v>
          </cell>
          <cell r="B6918" t="str">
            <v>EQUIPO DE SEGURIDAD</v>
          </cell>
          <cell r="C6918" t="str">
            <v>UN</v>
          </cell>
          <cell r="D6918"/>
          <cell r="E6918"/>
          <cell r="F6918">
            <v>0</v>
          </cell>
          <cell r="G6918" t="str">
            <v>Ref90178</v>
          </cell>
          <cell r="H6918" t="str">
            <v>EQUIPO DE SEGURIDAD INDUSTRIAL</v>
          </cell>
          <cell r="I6918"/>
        </row>
        <row r="6919">
          <cell r="A6919">
            <v>102415</v>
          </cell>
          <cell r="B6919" t="str">
            <v>CONCRETO 3000 PSI (210N) AUTOCOMPACTANTE</v>
          </cell>
          <cell r="C6919" t="str">
            <v>M3</v>
          </cell>
          <cell r="D6919"/>
          <cell r="E6919">
            <v>44592</v>
          </cell>
          <cell r="F6919">
            <v>446360</v>
          </cell>
          <cell r="G6919" t="str">
            <v/>
          </cell>
          <cell r="H6919" t="str">
            <v>CONCRETOS</v>
          </cell>
          <cell r="I6919" t="str">
            <v>860061089 - IDRD - PROYECCIÓN</v>
          </cell>
        </row>
        <row r="6920">
          <cell r="A6920">
            <v>102416</v>
          </cell>
          <cell r="B6920" t="str">
            <v>SPLITTER HDMI 1X2 4K 1 ENTRADA 2 SALIDAS</v>
          </cell>
          <cell r="C6920" t="str">
            <v>UN</v>
          </cell>
          <cell r="D6920"/>
          <cell r="E6920">
            <v>44591</v>
          </cell>
          <cell r="F6920">
            <v>52457</v>
          </cell>
          <cell r="G6920" t="str">
            <v/>
          </cell>
          <cell r="H6920" t="str">
            <v>FERRETERIA</v>
          </cell>
          <cell r="I6920" t="str">
            <v>860061089 - IDRD - PROYECCIÓN</v>
          </cell>
        </row>
        <row r="6921">
          <cell r="A6921">
            <v>102417</v>
          </cell>
          <cell r="B6921" t="str">
            <v>Esterilla Guadua (A=0.40M) L=4M</v>
          </cell>
          <cell r="C6921" t="str">
            <v>UN</v>
          </cell>
          <cell r="D6921"/>
          <cell r="E6921">
            <v>45708</v>
          </cell>
          <cell r="F6921">
            <v>27457.48</v>
          </cell>
          <cell r="G6921" t="str">
            <v/>
          </cell>
          <cell r="H6921" t="str">
            <v>MADERAS</v>
          </cell>
          <cell r="I6921" t="str">
            <v>562221312 - IDRD - VALOR CIO AJUSTADO</v>
          </cell>
        </row>
        <row r="6922">
          <cell r="A6922">
            <v>102418</v>
          </cell>
          <cell r="B6922" t="str">
            <v>CERCO ORDINARIO INMUNIZ. X ASPERSIÓN(6X6cm)L=3M</v>
          </cell>
          <cell r="C6922" t="str">
            <v>UN</v>
          </cell>
          <cell r="D6922"/>
          <cell r="E6922">
            <v>44676</v>
          </cell>
          <cell r="F6922">
            <v>28560</v>
          </cell>
          <cell r="G6922" t="str">
            <v/>
          </cell>
          <cell r="H6922" t="str">
            <v>MADERAS</v>
          </cell>
          <cell r="I6922" t="str">
            <v>555555555555 - IDRD - MEDIANA DE COTIZACIONES</v>
          </cell>
        </row>
        <row r="6923">
          <cell r="A6923">
            <v>102419</v>
          </cell>
          <cell r="B6923" t="str">
            <v>BALDOSA GRANO MARMOL GR-5 33.3 x 33.3</v>
          </cell>
          <cell r="C6923" t="str">
            <v>M2</v>
          </cell>
          <cell r="D6923"/>
          <cell r="E6923">
            <v>45708</v>
          </cell>
          <cell r="F6923">
            <v>64114.23</v>
          </cell>
          <cell r="G6923" t="str">
            <v>30X30</v>
          </cell>
          <cell r="H6923" t="str">
            <v>ENCHAPES,PISOS,ALFOMBRAS,PAPEL</v>
          </cell>
          <cell r="I6923" t="str">
            <v>562221312 - IDRD - VALOR CIO AJUSTADO</v>
          </cell>
        </row>
        <row r="6924">
          <cell r="A6924">
            <v>102420</v>
          </cell>
          <cell r="B6924" t="str">
            <v>CONCRETO 1500 PSI Imperm.Gr=1/2"</v>
          </cell>
          <cell r="C6924" t="str">
            <v>M3</v>
          </cell>
          <cell r="D6924"/>
          <cell r="E6924">
            <v>44657</v>
          </cell>
          <cell r="F6924">
            <v>399812</v>
          </cell>
          <cell r="G6924" t="str">
            <v>GRAVA FINA</v>
          </cell>
          <cell r="H6924" t="str">
            <v>CONCRETOS</v>
          </cell>
          <cell r="I6924" t="str">
            <v>8956232 - IDRD - MEDIA ARMONICA COTIZACIONES</v>
          </cell>
        </row>
        <row r="6925">
          <cell r="A6925">
            <v>102421</v>
          </cell>
          <cell r="B6925" t="str">
            <v>Luminaria AVENTO 2 240 Leds, 179W-120/277V</v>
          </cell>
          <cell r="C6925" t="str">
            <v>UN</v>
          </cell>
          <cell r="D6925"/>
          <cell r="E6925">
            <v>45708</v>
          </cell>
          <cell r="F6925">
            <v>1423091.25</v>
          </cell>
          <cell r="G6925" t="str">
            <v/>
          </cell>
          <cell r="H6925" t="str">
            <v>LAMPARAS</v>
          </cell>
          <cell r="I6925" t="str">
            <v>562221312 - IDRD - VALOR CIO AJUSTADO</v>
          </cell>
        </row>
        <row r="6926">
          <cell r="A6926">
            <v>102422</v>
          </cell>
          <cell r="B6926" t="str">
            <v>Luminaria AVENTO 1 de 96 Leds, 71W-120/277V</v>
          </cell>
          <cell r="C6926" t="str">
            <v>UN</v>
          </cell>
          <cell r="D6926"/>
          <cell r="E6926">
            <v>45708</v>
          </cell>
          <cell r="F6926">
            <v>899393.67</v>
          </cell>
          <cell r="G6926" t="str">
            <v/>
          </cell>
          <cell r="H6926" t="str">
            <v>LAMPARAS</v>
          </cell>
          <cell r="I6926" t="str">
            <v>562221312 - IDRD - VALOR CIO AJUSTADO</v>
          </cell>
        </row>
        <row r="6927">
          <cell r="A6927">
            <v>102423</v>
          </cell>
          <cell r="B6927" t="str">
            <v>BALDOSIN DE  GRANITO 33.3x33.3</v>
          </cell>
          <cell r="C6927" t="str">
            <v>M2</v>
          </cell>
          <cell r="D6927"/>
          <cell r="E6927"/>
          <cell r="F6927">
            <v>0</v>
          </cell>
          <cell r="G6927" t="str">
            <v/>
          </cell>
          <cell r="H6927" t="str">
            <v>ENCHAPES,PISOS,ALFOMBRAS,PAPEL</v>
          </cell>
          <cell r="I6927"/>
        </row>
        <row r="6928">
          <cell r="A6928">
            <v>102424</v>
          </cell>
          <cell r="B6928" t="str">
            <v>Luminaria AVENTO 1 de 144 Leds, 108W-120/277V</v>
          </cell>
          <cell r="C6928" t="str">
            <v>UN</v>
          </cell>
          <cell r="D6928"/>
          <cell r="E6928">
            <v>45708</v>
          </cell>
          <cell r="F6928">
            <v>956317.32</v>
          </cell>
          <cell r="G6928" t="str">
            <v/>
          </cell>
          <cell r="H6928" t="str">
            <v>LAMPARAS</v>
          </cell>
          <cell r="I6928" t="str">
            <v>562221312 - IDRD - VALOR CIO AJUSTADO</v>
          </cell>
        </row>
        <row r="6929">
          <cell r="A6929">
            <v>102425</v>
          </cell>
          <cell r="B6929" t="str">
            <v>GRIFERIA LAVAMANOS SENSOR</v>
          </cell>
          <cell r="C6929" t="str">
            <v>UN</v>
          </cell>
          <cell r="D6929"/>
          <cell r="E6929">
            <v>45708</v>
          </cell>
          <cell r="F6929">
            <v>736425.55</v>
          </cell>
          <cell r="G6929" t="str">
            <v>Cromo</v>
          </cell>
          <cell r="H6929" t="str">
            <v>GRIFERIAS,APARATOS,ACCESORIOS</v>
          </cell>
          <cell r="I6929" t="str">
            <v>562221312 - IDRD - VALOR CIO AJUSTADO</v>
          </cell>
        </row>
        <row r="6930">
          <cell r="A6930">
            <v>102426</v>
          </cell>
          <cell r="B6930" t="str">
            <v>SECADOR MANOS LIBRES 1-AA-JA02 (sum+inst)</v>
          </cell>
          <cell r="C6930" t="str">
            <v>UN</v>
          </cell>
          <cell r="D6930"/>
          <cell r="E6930"/>
          <cell r="F6930">
            <v>0</v>
          </cell>
          <cell r="G6930" t="str">
            <v>Cromo</v>
          </cell>
          <cell r="H6930" t="str">
            <v>GRIFERIAS,APARATOS,ACCESORIOS</v>
          </cell>
          <cell r="I6930"/>
        </row>
        <row r="6931">
          <cell r="A6931">
            <v>102427</v>
          </cell>
          <cell r="B6931" t="str">
            <v>DISPENSADOR JABON MANOS LIB. 1-AA-RSD (sum+inst)</v>
          </cell>
          <cell r="C6931" t="str">
            <v>UN</v>
          </cell>
          <cell r="D6931"/>
          <cell r="E6931"/>
          <cell r="F6931">
            <v>0</v>
          </cell>
          <cell r="G6931" t="str">
            <v>Cromo</v>
          </cell>
          <cell r="H6931" t="str">
            <v>GRIFERIAS,APARATOS,ACCESORIOS</v>
          </cell>
          <cell r="I6931"/>
        </row>
        <row r="6932">
          <cell r="A6932">
            <v>102428</v>
          </cell>
          <cell r="B6932" t="str">
            <v>U.P.S. 10 kva 208-110 V sellada</v>
          </cell>
          <cell r="C6932" t="str">
            <v>UN</v>
          </cell>
          <cell r="D6932"/>
          <cell r="E6932"/>
          <cell r="F6932">
            <v>0</v>
          </cell>
          <cell r="G6932" t="str">
            <v/>
          </cell>
          <cell r="H6932" t="str">
            <v>APARATOS ELECTRICOS</v>
          </cell>
          <cell r="I6932"/>
        </row>
        <row r="6933">
          <cell r="A6933">
            <v>102429</v>
          </cell>
          <cell r="B6933" t="str">
            <v>CENTRAL TELEFONICA 824 6 LINEAS- 16 EXT. TELEFONIC</v>
          </cell>
          <cell r="C6933" t="str">
            <v>UN</v>
          </cell>
          <cell r="D6933"/>
          <cell r="E6933"/>
          <cell r="F6933">
            <v>0</v>
          </cell>
          <cell r="G6933" t="str">
            <v>27TP18</v>
          </cell>
          <cell r="H6933" t="str">
            <v>CAJAS, ARMARIOS, TABLEROS</v>
          </cell>
          <cell r="I6933"/>
        </row>
        <row r="6934">
          <cell r="A6934">
            <v>102430</v>
          </cell>
          <cell r="B6934" t="str">
            <v>PLATINAS PARA LAS ESTACIONES RUTAS MURO ESCALAR</v>
          </cell>
          <cell r="C6934" t="str">
            <v>UN</v>
          </cell>
          <cell r="D6934"/>
          <cell r="E6934"/>
          <cell r="F6934">
            <v>0</v>
          </cell>
          <cell r="G6934" t="str">
            <v/>
          </cell>
          <cell r="H6934" t="str">
            <v>IMPERMEABIL.,ADITIVOS,QUIMICOS</v>
          </cell>
          <cell r="I6934"/>
        </row>
        <row r="6935">
          <cell r="A6935">
            <v>102431</v>
          </cell>
          <cell r="B6935" t="str">
            <v>MONTAJE ESTACIONES Y LAS MRESAS PARA RUTAS M.E.</v>
          </cell>
          <cell r="C6935" t="str">
            <v>JGO</v>
          </cell>
          <cell r="D6935"/>
          <cell r="E6935"/>
          <cell r="F6935">
            <v>0</v>
          </cell>
          <cell r="G6935" t="str">
            <v/>
          </cell>
          <cell r="H6935" t="str">
            <v>IMPERMEABIL.,ADITIVOS,QUIMICOS</v>
          </cell>
          <cell r="I6935"/>
        </row>
        <row r="6936">
          <cell r="A6936">
            <v>102432</v>
          </cell>
          <cell r="B6936" t="str">
            <v>Luminaria AVENTO 1 de 192 Leds, 142W-120/277V</v>
          </cell>
          <cell r="C6936" t="str">
            <v>UN</v>
          </cell>
          <cell r="D6936"/>
          <cell r="E6936">
            <v>45708</v>
          </cell>
          <cell r="F6936">
            <v>1081549.3500000001</v>
          </cell>
          <cell r="G6936" t="str">
            <v/>
          </cell>
          <cell r="H6936" t="str">
            <v>LAMPARAS</v>
          </cell>
          <cell r="I6936" t="str">
            <v>562221312 - IDRD - VALOR CIO AJUSTADO</v>
          </cell>
        </row>
        <row r="6937">
          <cell r="A6937">
            <v>102433</v>
          </cell>
          <cell r="B6937" t="str">
            <v>Aro Base  Cámara ETB T-13 **</v>
          </cell>
          <cell r="C6937" t="str">
            <v>UN</v>
          </cell>
          <cell r="D6937"/>
          <cell r="E6937"/>
          <cell r="F6937">
            <v>0</v>
          </cell>
          <cell r="G6937" t="str">
            <v>MTPA-60</v>
          </cell>
          <cell r="H6937" t="str">
            <v>TUBERIA SUBT,REJILLAS,SUMIDER.</v>
          </cell>
          <cell r="I6937"/>
        </row>
        <row r="6938">
          <cell r="A6938">
            <v>102434</v>
          </cell>
          <cell r="B6938" t="str">
            <v>Aro Tapa  Cámara ETB T-13 **</v>
          </cell>
          <cell r="C6938" t="str">
            <v>UN</v>
          </cell>
          <cell r="D6938"/>
          <cell r="E6938"/>
          <cell r="F6938">
            <v>0</v>
          </cell>
          <cell r="G6938" t="str">
            <v>MTPA-60</v>
          </cell>
          <cell r="H6938" t="str">
            <v>TUBERIA SUBT,REJILLAS,SUMIDER.</v>
          </cell>
          <cell r="I6938"/>
        </row>
        <row r="6939">
          <cell r="A6939">
            <v>102435</v>
          </cell>
          <cell r="B6939" t="str">
            <v>PELDAÑO EN PLATINA    ¼"  x 1 ½"</v>
          </cell>
          <cell r="C6939" t="str">
            <v>ML</v>
          </cell>
          <cell r="D6939"/>
          <cell r="E6939"/>
          <cell r="F6939">
            <v>0</v>
          </cell>
          <cell r="G6939" t="str">
            <v/>
          </cell>
          <cell r="H6939" t="str">
            <v>LAMINAS PLATINAS</v>
          </cell>
          <cell r="I6939"/>
        </row>
        <row r="6940">
          <cell r="A6940">
            <v>102436</v>
          </cell>
          <cell r="B6940" t="str">
            <v>PERNOS CONSOLA</v>
          </cell>
          <cell r="C6940" t="str">
            <v>UN</v>
          </cell>
          <cell r="D6940"/>
          <cell r="E6940"/>
          <cell r="F6940">
            <v>0</v>
          </cell>
          <cell r="G6940" t="str">
            <v/>
          </cell>
          <cell r="H6940" t="str">
            <v>FERRETERIA</v>
          </cell>
          <cell r="I6940"/>
        </row>
        <row r="6941">
          <cell r="A6941">
            <v>102437</v>
          </cell>
          <cell r="B6941" t="str">
            <v>Proyector OMNISTAR 144 Leds de310Wa463W-120/277V</v>
          </cell>
          <cell r="C6941" t="str">
            <v>UN</v>
          </cell>
          <cell r="D6941"/>
          <cell r="E6941">
            <v>43686</v>
          </cell>
          <cell r="F6941">
            <v>5080693</v>
          </cell>
          <cell r="G6941" t="str">
            <v/>
          </cell>
          <cell r="H6941" t="str">
            <v>LAMPARAS</v>
          </cell>
          <cell r="I6941" t="str">
            <v>830. - SCHREDER COLOMBIA S.A.</v>
          </cell>
        </row>
        <row r="6942">
          <cell r="A6942">
            <v>102438</v>
          </cell>
          <cell r="B6942" t="str">
            <v>Proyector OMNISTAR 144 Leds 547W 63.996Lm 120/277V</v>
          </cell>
          <cell r="C6942" t="str">
            <v>UN</v>
          </cell>
          <cell r="D6942"/>
          <cell r="E6942">
            <v>43686</v>
          </cell>
          <cell r="F6942">
            <v>6405470</v>
          </cell>
          <cell r="G6942" t="str">
            <v/>
          </cell>
          <cell r="H6942" t="str">
            <v>LAMPARAS</v>
          </cell>
          <cell r="I6942" t="str">
            <v>830. - SCHREDER COLOMBIA S.A.</v>
          </cell>
        </row>
        <row r="6943">
          <cell r="A6943">
            <v>102439</v>
          </cell>
          <cell r="B6943" t="str">
            <v>CABUYA 41 M GRUESA FIQUE FIBRA NATURAL</v>
          </cell>
          <cell r="C6943" t="str">
            <v>ML</v>
          </cell>
          <cell r="D6943"/>
          <cell r="E6943">
            <v>44589</v>
          </cell>
          <cell r="F6943">
            <v>206</v>
          </cell>
          <cell r="G6943" t="str">
            <v/>
          </cell>
          <cell r="H6943" t="str">
            <v>FERRETERIA</v>
          </cell>
          <cell r="I6943" t="str">
            <v>860061089 - IDRD - PROYECCIÓN</v>
          </cell>
        </row>
        <row r="6944">
          <cell r="A6944">
            <v>102440</v>
          </cell>
          <cell r="B6944" t="str">
            <v>CAJA DE CONVERSION DE HDMI A RCA</v>
          </cell>
          <cell r="C6944" t="str">
            <v>UN</v>
          </cell>
          <cell r="D6944"/>
          <cell r="E6944">
            <v>44589</v>
          </cell>
          <cell r="F6944">
            <v>41509</v>
          </cell>
          <cell r="G6944" t="str">
            <v/>
          </cell>
          <cell r="H6944" t="str">
            <v>FERRETERIA</v>
          </cell>
          <cell r="I6944" t="str">
            <v>860061089 - IDRD - PROYECCIÓN</v>
          </cell>
        </row>
        <row r="6945">
          <cell r="A6945">
            <v>102441</v>
          </cell>
          <cell r="B6945" t="str">
            <v>GUANTE CAUCHO NEGRO CORRUGADO TODAS LAS TALLAS</v>
          </cell>
          <cell r="C6945" t="str">
            <v>PAR</v>
          </cell>
          <cell r="D6945"/>
          <cell r="E6945">
            <v>44590</v>
          </cell>
          <cell r="F6945">
            <v>34071</v>
          </cell>
          <cell r="G6945" t="str">
            <v/>
          </cell>
          <cell r="H6945" t="str">
            <v>FERRETERIA</v>
          </cell>
          <cell r="I6945" t="str">
            <v>860061089 - IDRD - PROYECCIÓN</v>
          </cell>
        </row>
        <row r="6946">
          <cell r="A6946">
            <v>102442</v>
          </cell>
          <cell r="B6946" t="str">
            <v>TAPA PARA CAJA  DE INSPECCION 50x50cm</v>
          </cell>
          <cell r="C6946" t="str">
            <v>UN</v>
          </cell>
          <cell r="D6946"/>
          <cell r="E6946"/>
          <cell r="F6946">
            <v>0</v>
          </cell>
          <cell r="G6946" t="str">
            <v>CAI-TP</v>
          </cell>
          <cell r="H6946" t="str">
            <v>TUBERIA SUBT,REJILLAS,SUMIDER.</v>
          </cell>
          <cell r="I6946"/>
        </row>
        <row r="6947">
          <cell r="A6947">
            <v>102443</v>
          </cell>
          <cell r="B6947" t="str">
            <v>ENCHAPE CLASICA MADRID 20*30 CRNA</v>
          </cell>
          <cell r="C6947" t="str">
            <v>M2</v>
          </cell>
          <cell r="D6947"/>
          <cell r="E6947"/>
          <cell r="F6947">
            <v>0</v>
          </cell>
          <cell r="G6947" t="str">
            <v>288099501</v>
          </cell>
          <cell r="H6947" t="str">
            <v>Enchapes</v>
          </cell>
          <cell r="I6947"/>
        </row>
        <row r="6948">
          <cell r="A6948">
            <v>102444</v>
          </cell>
          <cell r="B6948" t="str">
            <v>BOMBA SUMERGIBLE AGUAS NEGRAS 0.4HP</v>
          </cell>
          <cell r="C6948" t="str">
            <v>UN</v>
          </cell>
          <cell r="D6948"/>
          <cell r="E6948"/>
          <cell r="F6948">
            <v>0</v>
          </cell>
          <cell r="G6948" t="str">
            <v>1C0016</v>
          </cell>
          <cell r="H6948" t="str">
            <v>EQUIPOS PRESION Y BOMBAS</v>
          </cell>
          <cell r="I6948"/>
        </row>
        <row r="6949">
          <cell r="A6949">
            <v>102445</v>
          </cell>
          <cell r="B6949" t="str">
            <v>BOMBA SUMERGIBLE AGUAS NEGRAS 2HP</v>
          </cell>
          <cell r="C6949" t="str">
            <v>UN</v>
          </cell>
          <cell r="D6949"/>
          <cell r="E6949"/>
          <cell r="F6949">
            <v>0</v>
          </cell>
          <cell r="G6949" t="str">
            <v>1C0022</v>
          </cell>
          <cell r="H6949" t="str">
            <v>EQUIPOS PRESION Y BOMBAS</v>
          </cell>
          <cell r="I6949"/>
        </row>
        <row r="6950">
          <cell r="A6950">
            <v>102446</v>
          </cell>
          <cell r="B6950" t="str">
            <v>BOMBA SUMERGIBLE AGUAS NEGRAS 3/4 HP</v>
          </cell>
          <cell r="C6950" t="str">
            <v>UN</v>
          </cell>
          <cell r="D6950"/>
          <cell r="E6950"/>
          <cell r="F6950">
            <v>0</v>
          </cell>
          <cell r="G6950" t="str">
            <v>1C0031</v>
          </cell>
          <cell r="H6950" t="str">
            <v>EQUIPOS PRESION Y BOMBAS</v>
          </cell>
          <cell r="I6950"/>
        </row>
        <row r="6951">
          <cell r="A6951">
            <v>102447</v>
          </cell>
          <cell r="B6951" t="str">
            <v>CODO 45° CALIENTE 3/4"  ULTRATEMP  PAVCO</v>
          </cell>
          <cell r="C6951" t="str">
            <v>UN</v>
          </cell>
          <cell r="D6951"/>
          <cell r="E6951">
            <v>44620</v>
          </cell>
          <cell r="F6951">
            <v>3667</v>
          </cell>
          <cell r="G6951" t="str">
            <v>10827</v>
          </cell>
          <cell r="H6951" t="str">
            <v>ACCESORIOS HIDROSANITARIOS</v>
          </cell>
          <cell r="I6951" t="str">
            <v>860061089 - IDRD - PROYECCIÓN</v>
          </cell>
        </row>
        <row r="6952">
          <cell r="A6952">
            <v>102448</v>
          </cell>
          <cell r="B6952" t="str">
            <v>GUANTE MULTIFLEX POLIESTER NITRILO TALLA S-M-L</v>
          </cell>
          <cell r="C6952" t="str">
            <v>PAR</v>
          </cell>
          <cell r="D6952"/>
          <cell r="E6952">
            <v>44590</v>
          </cell>
          <cell r="F6952">
            <v>6058</v>
          </cell>
          <cell r="G6952" t="str">
            <v/>
          </cell>
          <cell r="H6952" t="str">
            <v>FERRETERIA</v>
          </cell>
          <cell r="I6952" t="str">
            <v>860061089 - IDRD - PROYECCIÓN</v>
          </cell>
        </row>
        <row r="6953">
          <cell r="A6953">
            <v>102449</v>
          </cell>
          <cell r="B6953" t="str">
            <v>GUANTE POLIESTER PU FLEX POLY -TODAS LAS TALLAS</v>
          </cell>
          <cell r="C6953" t="str">
            <v>PAR</v>
          </cell>
          <cell r="D6953"/>
          <cell r="E6953">
            <v>44590</v>
          </cell>
          <cell r="F6953">
            <v>5832</v>
          </cell>
          <cell r="G6953" t="str">
            <v/>
          </cell>
          <cell r="H6953" t="str">
            <v>FERRETERIA</v>
          </cell>
          <cell r="I6953" t="str">
            <v>860061089 - IDRD - PROYECCIÓN</v>
          </cell>
        </row>
        <row r="6954">
          <cell r="A6954">
            <v>102450</v>
          </cell>
          <cell r="B6954" t="str">
            <v>KIT REPUESTO RESPIRADOR PINTURA 6022P</v>
          </cell>
          <cell r="C6954" t="str">
            <v>KIT</v>
          </cell>
          <cell r="D6954"/>
          <cell r="E6954">
            <v>44590</v>
          </cell>
          <cell r="F6954">
            <v>50198</v>
          </cell>
          <cell r="G6954" t="str">
            <v/>
          </cell>
          <cell r="H6954" t="str">
            <v>FERRETERIA</v>
          </cell>
          <cell r="I6954" t="str">
            <v>860061089 - IDRD - PROYECCIÓN</v>
          </cell>
        </row>
        <row r="6955">
          <cell r="A6955">
            <v>102451</v>
          </cell>
          <cell r="B6955" t="str">
            <v>KIT RESPIRADOR PINTURA 2 VÍAS 6211P</v>
          </cell>
          <cell r="C6955" t="str">
            <v>KIT</v>
          </cell>
          <cell r="D6955"/>
          <cell r="E6955">
            <v>44590</v>
          </cell>
          <cell r="F6955">
            <v>107906</v>
          </cell>
          <cell r="G6955" t="str">
            <v/>
          </cell>
          <cell r="H6955" t="str">
            <v>FERRETERIA</v>
          </cell>
          <cell r="I6955" t="str">
            <v>860061089 - IDRD - PROYECCIÓN</v>
          </cell>
        </row>
        <row r="6956">
          <cell r="A6956">
            <v>102452</v>
          </cell>
          <cell r="B6956" t="str">
            <v>SOGA POLIPROPILENO SÓLIDA CAL 12MM X 20M</v>
          </cell>
          <cell r="C6956" t="str">
            <v>ML</v>
          </cell>
          <cell r="D6956"/>
          <cell r="E6956">
            <v>44591</v>
          </cell>
          <cell r="F6956">
            <v>1838</v>
          </cell>
          <cell r="G6956" t="str">
            <v/>
          </cell>
          <cell r="H6956" t="str">
            <v>FERRETERIA</v>
          </cell>
          <cell r="I6956" t="str">
            <v>860061089 - IDRD - PROYECCIÓN</v>
          </cell>
        </row>
        <row r="6957">
          <cell r="A6957">
            <v>102453</v>
          </cell>
          <cell r="B6957" t="str">
            <v>VÁLVULA DE COMPUERTA 1 PULGADA</v>
          </cell>
          <cell r="C6957" t="str">
            <v>UN</v>
          </cell>
          <cell r="D6957"/>
          <cell r="E6957">
            <v>44591</v>
          </cell>
          <cell r="F6957">
            <v>39027</v>
          </cell>
          <cell r="G6957" t="str">
            <v/>
          </cell>
          <cell r="H6957" t="str">
            <v>FERRETERIA</v>
          </cell>
          <cell r="I6957" t="str">
            <v>860061089 - IDRD - PROYECCIÓN</v>
          </cell>
        </row>
        <row r="6958">
          <cell r="A6958">
            <v>102454</v>
          </cell>
          <cell r="B6958" t="str">
            <v>FORMALETA METALICA PARA VIGAS</v>
          </cell>
          <cell r="C6958" t="str">
            <v>M2</v>
          </cell>
          <cell r="D6958"/>
          <cell r="E6958">
            <v>43542</v>
          </cell>
          <cell r="F6958">
            <v>1094</v>
          </cell>
          <cell r="G6958" t="str">
            <v/>
          </cell>
          <cell r="H6958" t="str">
            <v>EQUIPO ALQUILER Y MAQUINARIA</v>
          </cell>
          <cell r="I6958" t="str">
            <v>8956232 - IDRD - MEDIA ARMONICA COTIZACIONES</v>
          </cell>
        </row>
        <row r="6959">
          <cell r="A6959">
            <v>102455</v>
          </cell>
          <cell r="B6959" t="str">
            <v>VÁLVULA DE COMPUERTA DIÁMETRO 1/2"</v>
          </cell>
          <cell r="C6959" t="str">
            <v>UN</v>
          </cell>
          <cell r="D6959"/>
          <cell r="E6959">
            <v>44591</v>
          </cell>
          <cell r="F6959">
            <v>20596</v>
          </cell>
          <cell r="G6959" t="str">
            <v/>
          </cell>
          <cell r="H6959" t="str">
            <v>FERRETERIA</v>
          </cell>
          <cell r="I6959" t="str">
            <v>860061089 - IDRD - PROYECCIÓN</v>
          </cell>
        </row>
        <row r="6960">
          <cell r="A6960">
            <v>102456</v>
          </cell>
          <cell r="B6960" t="str">
            <v>AYUDANTE ALBAÑILERIA DE ACABADOS + PREST(IDRD) HR</v>
          </cell>
          <cell r="C6960" t="str">
            <v>HR</v>
          </cell>
          <cell r="D6960"/>
          <cell r="E6960">
            <v>45672</v>
          </cell>
          <cell r="F6960">
            <v>10951</v>
          </cell>
          <cell r="G6960" t="str">
            <v/>
          </cell>
          <cell r="H6960" t="str">
            <v>SUELDOS Y JORNALES</v>
          </cell>
          <cell r="I6960" t="str">
            <v>860.061.099.1 - IDRD</v>
          </cell>
        </row>
        <row r="6961">
          <cell r="A6961">
            <v>102457</v>
          </cell>
          <cell r="B6961" t="str">
            <v>TAPA PARA CAJA  DE INSPECCION 60x60cm</v>
          </cell>
          <cell r="C6961" t="str">
            <v>UN</v>
          </cell>
          <cell r="D6961"/>
          <cell r="E6961"/>
          <cell r="F6961">
            <v>0</v>
          </cell>
          <cell r="G6961" t="str">
            <v>CAI-TP</v>
          </cell>
          <cell r="H6961" t="str">
            <v>TUBERIA SUBT,REJILLAS,SUMIDER.</v>
          </cell>
          <cell r="I6961"/>
        </row>
        <row r="6962">
          <cell r="A6962">
            <v>102458</v>
          </cell>
          <cell r="B6962" t="str">
            <v>ROLLO CARTÓN CORRUGADO 24M2</v>
          </cell>
          <cell r="C6962" t="str">
            <v>M2</v>
          </cell>
          <cell r="D6962"/>
          <cell r="E6962">
            <v>44591</v>
          </cell>
          <cell r="F6962">
            <v>3163</v>
          </cell>
          <cell r="G6962" t="str">
            <v/>
          </cell>
          <cell r="H6962" t="str">
            <v>FERRETERIA</v>
          </cell>
          <cell r="I6962" t="str">
            <v>860061089 - IDRD - PROYECCIÓN</v>
          </cell>
        </row>
        <row r="6963">
          <cell r="A6963">
            <v>102459</v>
          </cell>
          <cell r="B6963" t="str">
            <v>MADERA FLOR MORADO ACHAPO RUSTICO 12 CM X 12 CM</v>
          </cell>
          <cell r="C6963" t="str">
            <v>UN</v>
          </cell>
          <cell r="D6963"/>
          <cell r="E6963">
            <v>44590</v>
          </cell>
          <cell r="F6963">
            <v>152304.01</v>
          </cell>
          <cell r="G6963" t="str">
            <v/>
          </cell>
          <cell r="H6963" t="str">
            <v>FERRETERIA</v>
          </cell>
          <cell r="I6963" t="str">
            <v>860061089 - IDRD - PROYECCIÓN</v>
          </cell>
        </row>
        <row r="6964">
          <cell r="A6964">
            <v>102460</v>
          </cell>
          <cell r="B6964" t="str">
            <v>MADERA FLOR MORADO ACHAPO RUSTICO  30 CM X 3 CM</v>
          </cell>
          <cell r="C6964" t="str">
            <v>UN</v>
          </cell>
          <cell r="D6964"/>
          <cell r="E6964">
            <v>44590</v>
          </cell>
          <cell r="F6964">
            <v>60256</v>
          </cell>
          <cell r="G6964" t="str">
            <v/>
          </cell>
          <cell r="H6964" t="str">
            <v>FERRETERIA</v>
          </cell>
          <cell r="I6964" t="str">
            <v>860061089 - IDRD - PROYECCIÓN</v>
          </cell>
        </row>
        <row r="6965">
          <cell r="A6965">
            <v>102461</v>
          </cell>
          <cell r="B6965" t="str">
            <v>CANDADO BARRILITO 30MM</v>
          </cell>
          <cell r="C6965" t="str">
            <v>UN</v>
          </cell>
          <cell r="D6965"/>
          <cell r="E6965">
            <v>44589</v>
          </cell>
          <cell r="F6965">
            <v>17895.009999999998</v>
          </cell>
          <cell r="G6965" t="str">
            <v/>
          </cell>
          <cell r="H6965" t="str">
            <v>FERRETERIA</v>
          </cell>
          <cell r="I6965" t="str">
            <v>860061089 - IDRD - PROYECCIÓN</v>
          </cell>
        </row>
        <row r="6966">
          <cell r="A6966">
            <v>102462</v>
          </cell>
          <cell r="B6966" t="str">
            <v>CORTE DE PLATINA (100X50CM)</v>
          </cell>
          <cell r="C6966" t="str">
            <v>UN</v>
          </cell>
          <cell r="D6966"/>
          <cell r="E6966"/>
          <cell r="F6966">
            <v>0</v>
          </cell>
          <cell r="G6966" t="str">
            <v/>
          </cell>
          <cell r="H6966" t="str">
            <v>AGREGADOS CONCRETOS Y MORTEROS</v>
          </cell>
          <cell r="I6966"/>
        </row>
        <row r="6967">
          <cell r="A6967">
            <v>102463</v>
          </cell>
          <cell r="B6967" t="str">
            <v>CORTE DE PLATINA (30X64CM)</v>
          </cell>
          <cell r="C6967" t="str">
            <v>UN</v>
          </cell>
          <cell r="D6967"/>
          <cell r="E6967"/>
          <cell r="F6967">
            <v>0</v>
          </cell>
          <cell r="G6967" t="str">
            <v/>
          </cell>
          <cell r="H6967" t="str">
            <v>AGREGADOS CONCRETOS Y MORTEROS</v>
          </cell>
          <cell r="I6967"/>
        </row>
        <row r="6968">
          <cell r="A6968">
            <v>102464</v>
          </cell>
          <cell r="B6968" t="str">
            <v>CORTE DE PLATINA (10X60CM)</v>
          </cell>
          <cell r="C6968" t="str">
            <v>UN</v>
          </cell>
          <cell r="D6968"/>
          <cell r="E6968"/>
          <cell r="F6968">
            <v>0</v>
          </cell>
          <cell r="G6968" t="str">
            <v/>
          </cell>
          <cell r="H6968" t="str">
            <v>AGREGADOS CONCRETOS Y MORTEROS</v>
          </cell>
          <cell r="I6968"/>
        </row>
        <row r="6969">
          <cell r="A6969">
            <v>102465</v>
          </cell>
          <cell r="B6969" t="str">
            <v>CORTE DE PLATINA (10X10CM)</v>
          </cell>
          <cell r="C6969" t="str">
            <v>UN</v>
          </cell>
          <cell r="D6969"/>
          <cell r="E6969"/>
          <cell r="F6969">
            <v>0</v>
          </cell>
          <cell r="G6969" t="str">
            <v/>
          </cell>
          <cell r="H6969" t="str">
            <v>AGREGADOS CONCRETOS Y MORTEROS</v>
          </cell>
          <cell r="I6969"/>
        </row>
        <row r="6970">
          <cell r="A6970">
            <v>102466</v>
          </cell>
          <cell r="B6970" t="str">
            <v>ABONO ORGANICO</v>
          </cell>
          <cell r="C6970" t="str">
            <v>KG</v>
          </cell>
          <cell r="D6970"/>
          <cell r="E6970">
            <v>44592</v>
          </cell>
          <cell r="F6970">
            <v>5281.01</v>
          </cell>
          <cell r="G6970" t="str">
            <v/>
          </cell>
          <cell r="H6970" t="str">
            <v>JARDINERIA Y GRAMAS</v>
          </cell>
          <cell r="I6970" t="str">
            <v>860061089 - IDRD - PROYECCIÓN</v>
          </cell>
        </row>
        <row r="6971">
          <cell r="A6971">
            <v>102467</v>
          </cell>
          <cell r="B6971" t="str">
            <v>CICATRIZANTE HORMONAL (FRASCO DE 460GR)</v>
          </cell>
          <cell r="C6971" t="str">
            <v>UN</v>
          </cell>
          <cell r="D6971"/>
          <cell r="E6971">
            <v>43543</v>
          </cell>
          <cell r="F6971">
            <v>25091.99</v>
          </cell>
          <cell r="G6971" t="str">
            <v/>
          </cell>
          <cell r="H6971" t="str">
            <v>AGREGADOS CONCRETOS Y MORTEROS</v>
          </cell>
          <cell r="I6971" t="str">
            <v>66665555555 - IDRD - MEDIA ARITMETICA DE COTIZACIONES</v>
          </cell>
        </row>
        <row r="6972">
          <cell r="A6972">
            <v>102468</v>
          </cell>
          <cell r="B6972" t="str">
            <v>OXICLORURO DE COBRE</v>
          </cell>
          <cell r="C6972" t="str">
            <v>KG</v>
          </cell>
          <cell r="D6972"/>
          <cell r="E6972"/>
          <cell r="F6972">
            <v>0</v>
          </cell>
          <cell r="G6972" t="str">
            <v/>
          </cell>
          <cell r="H6972" t="str">
            <v>AGREGADOS CONCRETOS Y MORTEROS</v>
          </cell>
          <cell r="I6972"/>
        </row>
        <row r="6973">
          <cell r="A6973">
            <v>102469</v>
          </cell>
          <cell r="B6973" t="str">
            <v>TUBO CONDUIT  IMC 3"    L=3M</v>
          </cell>
          <cell r="C6973" t="str">
            <v>ML</v>
          </cell>
          <cell r="D6973"/>
          <cell r="E6973">
            <v>45708</v>
          </cell>
          <cell r="F6973">
            <v>122670.97</v>
          </cell>
          <cell r="G6973" t="str">
            <v>14CM150</v>
          </cell>
          <cell r="H6973" t="str">
            <v>TUBERIA</v>
          </cell>
          <cell r="I6973" t="str">
            <v>562221312 - IDRD - VALOR CIO AJUSTADO</v>
          </cell>
        </row>
        <row r="6974">
          <cell r="A6974">
            <v>102470</v>
          </cell>
          <cell r="B6974" t="str">
            <v>CURVA EMT 3"</v>
          </cell>
          <cell r="C6974" t="str">
            <v>UN</v>
          </cell>
          <cell r="D6974"/>
          <cell r="E6974">
            <v>43567</v>
          </cell>
          <cell r="F6974">
            <v>44889</v>
          </cell>
          <cell r="G6974" t="str">
            <v>14CM150</v>
          </cell>
          <cell r="H6974" t="str">
            <v>TUBERIA</v>
          </cell>
          <cell r="I6974" t="str">
            <v>860.061.099.1 - IDRD</v>
          </cell>
        </row>
        <row r="6975">
          <cell r="A6975">
            <v>102471</v>
          </cell>
          <cell r="B6975" t="str">
            <v>CAJA DE PASO ELECTRICA 30X30X15</v>
          </cell>
          <cell r="C6975" t="str">
            <v>UN</v>
          </cell>
          <cell r="D6975"/>
          <cell r="E6975">
            <v>45748</v>
          </cell>
          <cell r="F6975">
            <v>55771</v>
          </cell>
          <cell r="G6975" t="str">
            <v>607</v>
          </cell>
          <cell r="H6975" t="str">
            <v>APARATOS ELECTRICOS</v>
          </cell>
          <cell r="I6975" t="str">
            <v>8956232 - IDRD - MEDIA ARMONICA COTIZACIONES</v>
          </cell>
        </row>
        <row r="6976">
          <cell r="A6976">
            <v>102472</v>
          </cell>
          <cell r="B6976" t="str">
            <v>ARBOL-ACACIA NEGRA (1-1,5M)</v>
          </cell>
          <cell r="C6976" t="str">
            <v>UN</v>
          </cell>
          <cell r="D6976"/>
          <cell r="E6976">
            <v>44589</v>
          </cell>
          <cell r="F6976">
            <v>15949</v>
          </cell>
          <cell r="G6976" t="str">
            <v/>
          </cell>
          <cell r="H6976" t="str">
            <v>ARBOLES Y PLANTAS</v>
          </cell>
          <cell r="I6976" t="str">
            <v>860061089 - IDRD - PROYECCIÓN</v>
          </cell>
        </row>
        <row r="6977">
          <cell r="A6977">
            <v>102473</v>
          </cell>
          <cell r="B6977" t="str">
            <v>Totalizador industrial 3x40A</v>
          </cell>
          <cell r="C6977" t="str">
            <v>UN</v>
          </cell>
          <cell r="D6977"/>
          <cell r="E6977">
            <v>44592</v>
          </cell>
          <cell r="F6977">
            <v>144615</v>
          </cell>
          <cell r="G6977" t="str">
            <v>TWC-12M</v>
          </cell>
          <cell r="H6977" t="str">
            <v>CAJAS, ARMARIOS, TABLEROS</v>
          </cell>
          <cell r="I6977" t="str">
            <v>860061089 - IDRD - PROYECCIÓN</v>
          </cell>
        </row>
        <row r="6978">
          <cell r="A6978">
            <v>102474</v>
          </cell>
          <cell r="B6978" t="str">
            <v>BREAKER Totalizador industrial 3x30Amp.</v>
          </cell>
          <cell r="C6978" t="str">
            <v>UN</v>
          </cell>
          <cell r="D6978"/>
          <cell r="E6978">
            <v>44592</v>
          </cell>
          <cell r="F6978">
            <v>106211</v>
          </cell>
          <cell r="G6978" t="str">
            <v>TWC-12M</v>
          </cell>
          <cell r="H6978" t="str">
            <v>CAJAS, ARMARIOS, TABLEROS</v>
          </cell>
          <cell r="I6978" t="str">
            <v>860061089 - IDRD - PROYECCIÓN</v>
          </cell>
        </row>
        <row r="6979">
          <cell r="A6979">
            <v>102475</v>
          </cell>
          <cell r="B6979" t="str">
            <v>Totalizador industrial 3x(28-40Amp)</v>
          </cell>
          <cell r="C6979" t="str">
            <v>UN</v>
          </cell>
          <cell r="D6979"/>
          <cell r="E6979">
            <v>45478</v>
          </cell>
          <cell r="F6979">
            <v>224000</v>
          </cell>
          <cell r="G6979" t="str">
            <v>TWC-12M</v>
          </cell>
          <cell r="H6979" t="str">
            <v>CAJAS, ARMARIOS, TABLEROS</v>
          </cell>
          <cell r="I6979" t="str">
            <v>555555555555 - IDRD - MEDIANA DE COTIZACIONES</v>
          </cell>
        </row>
        <row r="6980">
          <cell r="A6980">
            <v>102476</v>
          </cell>
          <cell r="B6980" t="str">
            <v>Barraje  en Cobre de 150 AMP.</v>
          </cell>
          <cell r="C6980" t="str">
            <v>UN</v>
          </cell>
          <cell r="D6980"/>
          <cell r="E6980">
            <v>45062</v>
          </cell>
          <cell r="F6980">
            <v>177175.99</v>
          </cell>
          <cell r="G6980" t="str">
            <v>TWC-12M</v>
          </cell>
          <cell r="H6980" t="str">
            <v>CAJAS, ARMARIOS, TABLEROS</v>
          </cell>
          <cell r="I6980" t="str">
            <v>860061089 - IDRD - PROYECCIÓN</v>
          </cell>
        </row>
        <row r="6981">
          <cell r="A6981">
            <v>102477</v>
          </cell>
          <cell r="B6981" t="str">
            <v>Planta generadora eléctrica trifásica 220V GEP13.5</v>
          </cell>
          <cell r="C6981" t="str">
            <v>UN</v>
          </cell>
          <cell r="D6981"/>
          <cell r="E6981"/>
          <cell r="F6981">
            <v>0</v>
          </cell>
          <cell r="G6981" t="str">
            <v/>
          </cell>
          <cell r="H6981" t="str">
            <v>APARATOS ELECTRICOS</v>
          </cell>
          <cell r="I6981"/>
        </row>
        <row r="6982">
          <cell r="A6982">
            <v>102478</v>
          </cell>
          <cell r="B6982" t="str">
            <v>Tubo PVCP 1 1/2"  SCH80 **</v>
          </cell>
          <cell r="C6982" t="str">
            <v>ML</v>
          </cell>
          <cell r="D6982"/>
          <cell r="E6982"/>
          <cell r="F6982">
            <v>0</v>
          </cell>
          <cell r="G6982" t="str">
            <v>1531004106</v>
          </cell>
          <cell r="H6982" t="str">
            <v>ACCESORIOS HIDROSANITARIOS</v>
          </cell>
          <cell r="I6982"/>
        </row>
        <row r="6983">
          <cell r="A6983">
            <v>102479</v>
          </cell>
          <cell r="B6983" t="str">
            <v>CIZALLA (Alquiler)</v>
          </cell>
          <cell r="C6983" t="str">
            <v>DD</v>
          </cell>
          <cell r="D6983"/>
          <cell r="E6983"/>
          <cell r="F6983">
            <v>0</v>
          </cell>
          <cell r="G6983" t="str">
            <v/>
          </cell>
          <cell r="H6983" t="str">
            <v>HERRAMIENTA</v>
          </cell>
          <cell r="I6983"/>
        </row>
        <row r="6984">
          <cell r="A6984">
            <v>102480</v>
          </cell>
          <cell r="B6984" t="str">
            <v>MALLA DE PROTECCIÓN (Construcc.Edificios)</v>
          </cell>
          <cell r="C6984" t="str">
            <v>M2</v>
          </cell>
          <cell r="D6984"/>
          <cell r="E6984"/>
          <cell r="F6984">
            <v>0</v>
          </cell>
          <cell r="G6984" t="str">
            <v>2.10 ALTO</v>
          </cell>
          <cell r="H6984" t="str">
            <v>OTROS PREFABRICADOS</v>
          </cell>
          <cell r="I6984"/>
        </row>
        <row r="6985">
          <cell r="A6985">
            <v>102481</v>
          </cell>
          <cell r="B6985" t="str">
            <v>CANDADO CUELLO ALTO 20MM</v>
          </cell>
          <cell r="C6985" t="str">
            <v>UN</v>
          </cell>
          <cell r="D6985"/>
          <cell r="E6985">
            <v>44585</v>
          </cell>
          <cell r="F6985">
            <v>21124</v>
          </cell>
          <cell r="G6985" t="str">
            <v/>
          </cell>
          <cell r="H6985" t="str">
            <v>FERRETERIA</v>
          </cell>
          <cell r="I6985" t="str">
            <v>860061089 - IDRD - PROYECCIÓN</v>
          </cell>
        </row>
        <row r="6986">
          <cell r="A6986">
            <v>102482</v>
          </cell>
          <cell r="B6986" t="str">
            <v>Máquina de Costura Fibra en lona</v>
          </cell>
          <cell r="C6986" t="str">
            <v>DD</v>
          </cell>
          <cell r="D6986"/>
          <cell r="E6986"/>
          <cell r="F6986">
            <v>0</v>
          </cell>
          <cell r="G6986" t="str">
            <v/>
          </cell>
          <cell r="H6986" t="str">
            <v>EQUIPO ALQUILER Y MAQUINARIA</v>
          </cell>
          <cell r="I6986"/>
        </row>
        <row r="6987">
          <cell r="A6987">
            <v>102483</v>
          </cell>
          <cell r="B6987" t="str">
            <v>Empaques Asiento de Fibra Lona Columpio **</v>
          </cell>
          <cell r="C6987" t="str">
            <v>JGO</v>
          </cell>
          <cell r="D6987"/>
          <cell r="E6987"/>
          <cell r="F6987">
            <v>0</v>
          </cell>
          <cell r="G6987" t="str">
            <v/>
          </cell>
          <cell r="H6987" t="str">
            <v>GRIFERIAS,APARATOS,ACCESORIOS</v>
          </cell>
          <cell r="I6987"/>
        </row>
        <row r="6988">
          <cell r="A6988">
            <v>102484</v>
          </cell>
          <cell r="B6988" t="str">
            <v>Herrajes para asiento en Lona Columpio **</v>
          </cell>
          <cell r="C6988" t="str">
            <v>JGO</v>
          </cell>
          <cell r="D6988"/>
          <cell r="E6988"/>
          <cell r="F6988">
            <v>0</v>
          </cell>
          <cell r="G6988" t="str">
            <v/>
          </cell>
          <cell r="H6988" t="str">
            <v>GRIFERIAS,APARATOS,ACCESORIOS</v>
          </cell>
          <cell r="I6988"/>
        </row>
        <row r="6989">
          <cell r="A6989">
            <v>102485</v>
          </cell>
          <cell r="B6989" t="str">
            <v>LONA FIBRA PARA ASIENTO DE  COLUMPIO</v>
          </cell>
          <cell r="C6989" t="str">
            <v>UN</v>
          </cell>
          <cell r="D6989"/>
          <cell r="E6989"/>
          <cell r="F6989">
            <v>0</v>
          </cell>
          <cell r="G6989" t="str">
            <v/>
          </cell>
          <cell r="H6989" t="str">
            <v>OTROS PREFABRICADOS</v>
          </cell>
          <cell r="I6989"/>
        </row>
        <row r="6990">
          <cell r="A6990">
            <v>102486</v>
          </cell>
          <cell r="B6990" t="str">
            <v>EQUIPO SOLDADURA 220 AMP ELECTRICO</v>
          </cell>
          <cell r="C6990" t="str">
            <v>DD</v>
          </cell>
          <cell r="D6990"/>
          <cell r="E6990">
            <v>45708</v>
          </cell>
          <cell r="F6990">
            <v>52240.84</v>
          </cell>
          <cell r="G6990" t="str">
            <v/>
          </cell>
          <cell r="H6990" t="str">
            <v>EQUIPO ALQUILER Y MAQUINARIA</v>
          </cell>
          <cell r="I6990" t="str">
            <v>562221312 - IDRD - VALOR CIO AJUSTADO</v>
          </cell>
        </row>
        <row r="6991">
          <cell r="A6991">
            <v>102487</v>
          </cell>
          <cell r="B6991" t="str">
            <v>Formica Recubrimiento paredes</v>
          </cell>
          <cell r="C6991" t="str">
            <v>M2</v>
          </cell>
          <cell r="D6991"/>
          <cell r="E6991">
            <v>44690</v>
          </cell>
          <cell r="F6991">
            <v>87993</v>
          </cell>
          <cell r="G6991"/>
          <cell r="H6991" t="str">
            <v>GRANITOS Y MARMOLINAS</v>
          </cell>
          <cell r="I6991" t="str">
            <v>555555555555 - IDRD - MEDIANA DE COTIZACIONES</v>
          </cell>
        </row>
        <row r="6992">
          <cell r="A6992">
            <v>102488</v>
          </cell>
          <cell r="B6992" t="str">
            <v>DOBLADORA (Alquiler)</v>
          </cell>
          <cell r="C6992" t="str">
            <v>DD</v>
          </cell>
          <cell r="D6992"/>
          <cell r="E6992">
            <v>45478</v>
          </cell>
          <cell r="F6992">
            <v>223961</v>
          </cell>
          <cell r="G6992" t="str">
            <v/>
          </cell>
          <cell r="H6992" t="str">
            <v>EQUIPO ALQUILER Y MAQUINARIA</v>
          </cell>
          <cell r="I6992" t="str">
            <v>8956232 - IDRD - MEDIA ARMONICA COTIZACIONES</v>
          </cell>
        </row>
        <row r="6993">
          <cell r="A6993">
            <v>102489</v>
          </cell>
          <cell r="B6993" t="str">
            <v>PINTURA PARA REMATES JUEGOS</v>
          </cell>
          <cell r="C6993" t="str">
            <v>ML</v>
          </cell>
          <cell r="D6993"/>
          <cell r="E6993"/>
          <cell r="F6993">
            <v>0</v>
          </cell>
          <cell r="G6993" t="str">
            <v>653</v>
          </cell>
          <cell r="H6993" t="str">
            <v>PINTURAS</v>
          </cell>
          <cell r="I6993"/>
        </row>
        <row r="6994">
          <cell r="A6994">
            <v>102490</v>
          </cell>
          <cell r="B6994" t="str">
            <v>Rodadero corto acero (Suministro)L=2.40m</v>
          </cell>
          <cell r="C6994" t="str">
            <v>UN</v>
          </cell>
          <cell r="D6994"/>
          <cell r="E6994">
            <v>45477</v>
          </cell>
          <cell r="F6994">
            <v>1501766</v>
          </cell>
          <cell r="G6994" t="str">
            <v/>
          </cell>
          <cell r="H6994" t="str">
            <v>MOBILIARIO PARQUES</v>
          </cell>
          <cell r="I6994" t="str">
            <v>8956232 - IDRD - MEDIA ARMONICA COTIZACIONES</v>
          </cell>
        </row>
        <row r="6995">
          <cell r="A6995">
            <v>102491</v>
          </cell>
          <cell r="B6995" t="str">
            <v>Espaldar para Banca M-30.</v>
          </cell>
          <cell r="C6995" t="str">
            <v>UN</v>
          </cell>
          <cell r="D6995"/>
          <cell r="E6995"/>
          <cell r="F6995">
            <v>0</v>
          </cell>
          <cell r="G6995" t="str">
            <v/>
          </cell>
          <cell r="H6995" t="str">
            <v>MOBILIARIO PARQUES</v>
          </cell>
          <cell r="I6995"/>
        </row>
        <row r="6996">
          <cell r="A6996">
            <v>102492</v>
          </cell>
          <cell r="B6996" t="str">
            <v>CANDADO CUELLO ALTO 40MM</v>
          </cell>
          <cell r="C6996" t="str">
            <v>UN</v>
          </cell>
          <cell r="D6996"/>
          <cell r="E6996">
            <v>44589</v>
          </cell>
          <cell r="F6996">
            <v>19962</v>
          </cell>
          <cell r="G6996" t="str">
            <v/>
          </cell>
          <cell r="H6996" t="str">
            <v>FERRETERIA</v>
          </cell>
          <cell r="I6996" t="str">
            <v>860061089 - IDRD - PROYECCIÓN</v>
          </cell>
        </row>
        <row r="6997">
          <cell r="A6997">
            <v>102493</v>
          </cell>
          <cell r="B6997" t="str">
            <v>EQUIPO DE CORTE OXICORTE</v>
          </cell>
          <cell r="C6997" t="str">
            <v>DD</v>
          </cell>
          <cell r="D6997"/>
          <cell r="E6997">
            <v>45708</v>
          </cell>
          <cell r="F6997">
            <v>81808.59</v>
          </cell>
          <cell r="G6997" t="str">
            <v/>
          </cell>
          <cell r="H6997" t="str">
            <v>EQUIPO ALQUILER Y MAQUINARIA</v>
          </cell>
          <cell r="I6997" t="str">
            <v>562221312 - IDRD - VALOR CIO AJUSTADO</v>
          </cell>
        </row>
        <row r="6998">
          <cell r="A6998">
            <v>102494</v>
          </cell>
          <cell r="B6998" t="str">
            <v>Cadenas para columpio Modulo  5  (Sumin) **</v>
          </cell>
          <cell r="C6998" t="str">
            <v>UN</v>
          </cell>
          <cell r="D6998"/>
          <cell r="E6998"/>
          <cell r="F6998">
            <v>0</v>
          </cell>
          <cell r="G6998" t="str">
            <v/>
          </cell>
          <cell r="H6998" t="str">
            <v>OTROS PREFABRICADOS</v>
          </cell>
          <cell r="I6998"/>
        </row>
        <row r="6999">
          <cell r="A6999">
            <v>102495</v>
          </cell>
          <cell r="B6999" t="str">
            <v>Cadenas de 3/8" Zincada (Sumin) **</v>
          </cell>
          <cell r="C6999" t="str">
            <v>ML</v>
          </cell>
          <cell r="D6999"/>
          <cell r="E6999"/>
          <cell r="F6999">
            <v>0</v>
          </cell>
          <cell r="G6999" t="str">
            <v/>
          </cell>
          <cell r="H6999" t="str">
            <v>OTROS PREFABRICADOS</v>
          </cell>
          <cell r="I6999"/>
        </row>
        <row r="7000">
          <cell r="A7000">
            <v>102496</v>
          </cell>
          <cell r="B7000" t="str">
            <v>Varilla de  3/8" Zincada (Sumin) **</v>
          </cell>
          <cell r="C7000" t="str">
            <v>ML</v>
          </cell>
          <cell r="D7000"/>
          <cell r="E7000"/>
          <cell r="F7000">
            <v>0</v>
          </cell>
          <cell r="G7000" t="str">
            <v/>
          </cell>
          <cell r="H7000" t="str">
            <v>OTROS PREFABRICADOS</v>
          </cell>
          <cell r="I7000"/>
        </row>
        <row r="7001">
          <cell r="A7001">
            <v>102497</v>
          </cell>
          <cell r="B7001" t="str">
            <v>Acoples de Teflón(Sumin) **</v>
          </cell>
          <cell r="C7001" t="str">
            <v>ML</v>
          </cell>
          <cell r="D7001"/>
          <cell r="E7001"/>
          <cell r="F7001">
            <v>0</v>
          </cell>
          <cell r="G7001" t="str">
            <v/>
          </cell>
          <cell r="H7001" t="str">
            <v>OTROS PREFABRICADOS</v>
          </cell>
          <cell r="I7001"/>
        </row>
        <row r="7002">
          <cell r="A7002">
            <v>102498</v>
          </cell>
          <cell r="B7002" t="str">
            <v>TEE REDUCCION MEC PVC (ACUEDUCTO)  ø 4" X 3"</v>
          </cell>
          <cell r="C7002" t="str">
            <v>UN</v>
          </cell>
          <cell r="D7002"/>
          <cell r="E7002"/>
          <cell r="F7002">
            <v>0</v>
          </cell>
          <cell r="G7002" t="str">
            <v/>
          </cell>
          <cell r="H7002" t="str">
            <v>ACCESORIOS HIDROSANITARIOS</v>
          </cell>
          <cell r="I7002"/>
        </row>
        <row r="7003">
          <cell r="A7003">
            <v>102499</v>
          </cell>
          <cell r="B7003" t="str">
            <v>PUNTILLA 3" CON CABEZA</v>
          </cell>
          <cell r="C7003" t="str">
            <v>LB</v>
          </cell>
          <cell r="D7003"/>
          <cell r="E7003">
            <v>45708</v>
          </cell>
          <cell r="F7003">
            <v>4045.39</v>
          </cell>
          <cell r="G7003" t="str">
            <v/>
          </cell>
          <cell r="H7003" t="str">
            <v>FERRETERIA</v>
          </cell>
          <cell r="I7003" t="str">
            <v>562221312 - IDRD - VALOR CIO AJUSTADO</v>
          </cell>
        </row>
        <row r="7004">
          <cell r="A7004">
            <v>102500</v>
          </cell>
          <cell r="B7004" t="str">
            <v>Mesa controladoralp ptz Controller 3d Sdk95</v>
          </cell>
          <cell r="C7004" t="str">
            <v>UN</v>
          </cell>
          <cell r="D7004"/>
          <cell r="E7004"/>
          <cell r="F7004">
            <v>0</v>
          </cell>
          <cell r="G7004" t="str">
            <v/>
          </cell>
          <cell r="H7004" t="str">
            <v>EQUIPOS ESPECIALES</v>
          </cell>
          <cell r="I7004"/>
        </row>
        <row r="7005">
          <cell r="A7005">
            <v>102501</v>
          </cell>
          <cell r="B7005" t="str">
            <v>OFICIAL INST. ELECTRICAS + PREST.(IDRD)</v>
          </cell>
          <cell r="C7005" t="str">
            <v>JRN</v>
          </cell>
          <cell r="D7005"/>
          <cell r="E7005">
            <v>45672</v>
          </cell>
          <cell r="F7005">
            <v>149358</v>
          </cell>
          <cell r="G7005" t="str">
            <v/>
          </cell>
          <cell r="H7005" t="str">
            <v>SUELDOS Y JORNALES</v>
          </cell>
          <cell r="I7005" t="str">
            <v>860.061.099.1 - IDRD</v>
          </cell>
        </row>
        <row r="7006">
          <cell r="A7006">
            <v>102502</v>
          </cell>
          <cell r="B7006" t="str">
            <v>TECNICO ELECTRICISTA + PREST.</v>
          </cell>
          <cell r="C7006" t="str">
            <v>JRN</v>
          </cell>
          <cell r="D7006"/>
          <cell r="E7006">
            <v>45672</v>
          </cell>
          <cell r="F7006">
            <v>149358</v>
          </cell>
          <cell r="G7006" t="str">
            <v/>
          </cell>
          <cell r="H7006" t="str">
            <v>SUELDOS Y JORNALES</v>
          </cell>
          <cell r="I7006" t="str">
            <v>860.001.498-9 - CONSTRUDATA</v>
          </cell>
        </row>
        <row r="7007">
          <cell r="A7007">
            <v>102503</v>
          </cell>
          <cell r="B7007" t="str">
            <v>AYUDANT. ELECTRIC.ESPECIALIZ. + PREST.</v>
          </cell>
          <cell r="C7007" t="str">
            <v>JRN</v>
          </cell>
          <cell r="D7007"/>
          <cell r="E7007">
            <v>45672</v>
          </cell>
          <cell r="F7007">
            <v>88407</v>
          </cell>
          <cell r="G7007" t="str">
            <v/>
          </cell>
          <cell r="H7007" t="str">
            <v>SUELDOS Y JORNALES</v>
          </cell>
          <cell r="I7007" t="str">
            <v>860.061.099.1 - IDRD</v>
          </cell>
        </row>
        <row r="7008">
          <cell r="A7008">
            <v>102505</v>
          </cell>
          <cell r="B7008" t="str">
            <v>CANDADO INTEMPERIE 60MM CUBIERTO</v>
          </cell>
          <cell r="C7008" t="str">
            <v>UN</v>
          </cell>
          <cell r="D7008"/>
          <cell r="E7008">
            <v>44589</v>
          </cell>
          <cell r="F7008">
            <v>67597</v>
          </cell>
          <cell r="G7008" t="str">
            <v/>
          </cell>
          <cell r="H7008" t="str">
            <v>FERRETERIA</v>
          </cell>
          <cell r="I7008" t="str">
            <v>860061089 - IDRD - PROYECCIÓN</v>
          </cell>
        </row>
        <row r="7009">
          <cell r="A7009">
            <v>102506</v>
          </cell>
          <cell r="B7009" t="str">
            <v>PANEL LED DE INCRUSTAR CUADRADO 24W</v>
          </cell>
          <cell r="C7009" t="str">
            <v>UN</v>
          </cell>
          <cell r="D7009"/>
          <cell r="E7009">
            <v>44601</v>
          </cell>
          <cell r="F7009">
            <v>27120</v>
          </cell>
          <cell r="G7009" t="str">
            <v/>
          </cell>
          <cell r="H7009" t="str">
            <v>LAMPARAS</v>
          </cell>
          <cell r="I7009" t="str">
            <v>860061089 - IDRD - PROYECCIÓN</v>
          </cell>
        </row>
        <row r="7010">
          <cell r="A7010">
            <v>102507</v>
          </cell>
          <cell r="B7010" t="str">
            <v>PANEL LED DE INCRUSTAR CUADRADO 3W</v>
          </cell>
          <cell r="C7010" t="str">
            <v>UN</v>
          </cell>
          <cell r="D7010"/>
          <cell r="E7010">
            <v>44601</v>
          </cell>
          <cell r="F7010">
            <v>5228</v>
          </cell>
          <cell r="G7010" t="str">
            <v/>
          </cell>
          <cell r="H7010" t="str">
            <v>LAMPARAS</v>
          </cell>
          <cell r="I7010" t="str">
            <v>860061089 - IDRD - PROYECCIÓN</v>
          </cell>
        </row>
        <row r="7011">
          <cell r="A7011">
            <v>102508</v>
          </cell>
          <cell r="B7011" t="str">
            <v>VARILLA DE COBRE 5/8" x 2.40 M</v>
          </cell>
          <cell r="C7011" t="str">
            <v>UN</v>
          </cell>
          <cell r="D7011"/>
          <cell r="E7011">
            <v>44592</v>
          </cell>
          <cell r="F7011">
            <v>185681</v>
          </cell>
          <cell r="G7011" t="str">
            <v/>
          </cell>
          <cell r="H7011" t="str">
            <v>INST. ELECTRICAS</v>
          </cell>
          <cell r="I7011" t="str">
            <v>860061089 - IDRD - PROYECCIÓN</v>
          </cell>
        </row>
        <row r="7012">
          <cell r="A7012">
            <v>102509</v>
          </cell>
          <cell r="B7012" t="str">
            <v>PANEL LED DE INCRUSTAR CUADRADO 6W</v>
          </cell>
          <cell r="C7012" t="str">
            <v>UN</v>
          </cell>
          <cell r="D7012"/>
          <cell r="E7012">
            <v>44601</v>
          </cell>
          <cell r="F7012">
            <v>6591.01</v>
          </cell>
          <cell r="G7012" t="str">
            <v/>
          </cell>
          <cell r="H7012" t="str">
            <v>LAMPARAS</v>
          </cell>
          <cell r="I7012" t="str">
            <v>860061089 - IDRD - PROYECCIÓN</v>
          </cell>
        </row>
        <row r="7013">
          <cell r="A7013">
            <v>102510</v>
          </cell>
          <cell r="B7013" t="str">
            <v>CABLE COBRE DESNUDO No. 2/0   AWG 19hilos</v>
          </cell>
          <cell r="C7013" t="str">
            <v>ML</v>
          </cell>
          <cell r="D7013"/>
          <cell r="E7013">
            <v>45708</v>
          </cell>
          <cell r="F7013">
            <v>42922.879999999997</v>
          </cell>
          <cell r="G7013" t="str">
            <v/>
          </cell>
          <cell r="H7013" t="str">
            <v>CABLES</v>
          </cell>
          <cell r="I7013" t="str">
            <v>562221312 - IDRD - VALOR CIO AJUSTADO</v>
          </cell>
        </row>
        <row r="7014">
          <cell r="A7014">
            <v>102511</v>
          </cell>
          <cell r="B7014" t="str">
            <v>PANEL LED DE INCRUSTAR CUADRADO 9W</v>
          </cell>
          <cell r="C7014" t="str">
            <v>UN</v>
          </cell>
          <cell r="D7014"/>
          <cell r="E7014">
            <v>44601</v>
          </cell>
          <cell r="F7014">
            <v>10034</v>
          </cell>
          <cell r="G7014" t="str">
            <v/>
          </cell>
          <cell r="H7014" t="str">
            <v>LAMPARAS</v>
          </cell>
          <cell r="I7014" t="str">
            <v>860061089 - IDRD - PROYECCIÓN</v>
          </cell>
        </row>
        <row r="7015">
          <cell r="A7015">
            <v>102512</v>
          </cell>
          <cell r="B7015" t="str">
            <v>Transformador 30Kva-11.4/208-120v-ocasionalSumergi</v>
          </cell>
          <cell r="C7015" t="str">
            <v>UN</v>
          </cell>
          <cell r="D7015"/>
          <cell r="E7015"/>
          <cell r="F7015">
            <v>0</v>
          </cell>
          <cell r="G7015" t="str">
            <v/>
          </cell>
          <cell r="H7015" t="str">
            <v>APARATOS ELECTRICOS</v>
          </cell>
          <cell r="I7015"/>
        </row>
        <row r="7016">
          <cell r="A7016">
            <v>102513</v>
          </cell>
          <cell r="B7016" t="str">
            <v>TAPA SALIDA CORDON CAJA OCTOGONAL</v>
          </cell>
          <cell r="C7016" t="str">
            <v>UN</v>
          </cell>
          <cell r="D7016"/>
          <cell r="E7016">
            <v>44592</v>
          </cell>
          <cell r="F7016">
            <v>975</v>
          </cell>
          <cell r="G7016" t="str">
            <v/>
          </cell>
          <cell r="H7016" t="str">
            <v>INST. ELECTRICAS</v>
          </cell>
          <cell r="I7016" t="str">
            <v>860061089 - IDRD - PROYECCIÓN</v>
          </cell>
        </row>
        <row r="7017">
          <cell r="A7017">
            <v>102514</v>
          </cell>
          <cell r="B7017" t="str">
            <v>Abrazadera Met.Doble Ala 3/4"Para Tubo metalico</v>
          </cell>
          <cell r="C7017" t="str">
            <v>UN</v>
          </cell>
          <cell r="D7017"/>
          <cell r="E7017">
            <v>45708</v>
          </cell>
          <cell r="F7017">
            <v>260.05</v>
          </cell>
          <cell r="G7017" t="str">
            <v/>
          </cell>
          <cell r="H7017" t="str">
            <v>INST. ELECTRICAS</v>
          </cell>
          <cell r="I7017" t="str">
            <v>562221312 - IDRD - VALOR CIO AJUSTADO</v>
          </cell>
        </row>
        <row r="7018">
          <cell r="A7018">
            <v>102515</v>
          </cell>
          <cell r="B7018" t="str">
            <v>ANDAMIO METALICO 1 SECCION</v>
          </cell>
          <cell r="C7018" t="str">
            <v>HR</v>
          </cell>
          <cell r="D7018"/>
          <cell r="E7018">
            <v>45708</v>
          </cell>
          <cell r="F7018">
            <v>1630.95</v>
          </cell>
          <cell r="G7018" t="str">
            <v/>
          </cell>
          <cell r="H7018" t="str">
            <v>EQUIPO ALQUILER Y MAQUINARIA</v>
          </cell>
          <cell r="I7018" t="str">
            <v>562221312 - IDRD - VALOR CIO AJUSTADO</v>
          </cell>
        </row>
        <row r="7019">
          <cell r="A7019">
            <v>102518</v>
          </cell>
          <cell r="B7019" t="str">
            <v>Banderín asta esquinera(Estaca+Banderín) futbol(4u</v>
          </cell>
          <cell r="C7019" t="str">
            <v>JGO</v>
          </cell>
          <cell r="D7019"/>
          <cell r="E7019">
            <v>45510</v>
          </cell>
          <cell r="F7019">
            <v>646416.32999999996</v>
          </cell>
          <cell r="G7019" t="str">
            <v/>
          </cell>
          <cell r="H7019" t="str">
            <v>OTROS PREFABRICADOS</v>
          </cell>
          <cell r="I7019" t="str">
            <v>8956232 - IDRD - MEDIA ARMONICA COTIZACIONES</v>
          </cell>
        </row>
        <row r="7020">
          <cell r="A7020">
            <v>102519</v>
          </cell>
          <cell r="B7020" t="str">
            <v>MARQUILLA EN ACRILICO No. 22</v>
          </cell>
          <cell r="C7020" t="str">
            <v>UN</v>
          </cell>
          <cell r="D7020"/>
          <cell r="E7020"/>
          <cell r="F7020">
            <v>0</v>
          </cell>
          <cell r="G7020" t="str">
            <v/>
          </cell>
          <cell r="H7020" t="str">
            <v>MISCELANEA</v>
          </cell>
          <cell r="I7020"/>
        </row>
        <row r="7021">
          <cell r="A7021">
            <v>102520</v>
          </cell>
          <cell r="B7021" t="str">
            <v>PANEL LED DE INCRUSTAR REDONDO 24W</v>
          </cell>
          <cell r="C7021" t="str">
            <v>UN</v>
          </cell>
          <cell r="D7021"/>
          <cell r="E7021">
            <v>44601</v>
          </cell>
          <cell r="F7021">
            <v>29959</v>
          </cell>
          <cell r="G7021" t="str">
            <v/>
          </cell>
          <cell r="H7021" t="str">
            <v>LAMPARAS</v>
          </cell>
          <cell r="I7021" t="str">
            <v>860061089 - IDRD - PROYECCIÓN</v>
          </cell>
        </row>
        <row r="7022">
          <cell r="A7022">
            <v>102521</v>
          </cell>
          <cell r="B7022" t="str">
            <v>RIEL PARA AUTOMATICOS</v>
          </cell>
          <cell r="C7022" t="str">
            <v>UN</v>
          </cell>
          <cell r="D7022"/>
          <cell r="E7022"/>
          <cell r="F7022">
            <v>0</v>
          </cell>
          <cell r="G7022" t="str">
            <v/>
          </cell>
          <cell r="H7022" t="str">
            <v>MISCELANEA</v>
          </cell>
          <cell r="I7022"/>
        </row>
        <row r="7023">
          <cell r="A7023">
            <v>102522</v>
          </cell>
          <cell r="B7023" t="str">
            <v>LUMINARIA FLUORESCENTE(1.27X0.14m)2x32w Hermetica</v>
          </cell>
          <cell r="C7023" t="str">
            <v>UN</v>
          </cell>
          <cell r="D7023"/>
          <cell r="E7023"/>
          <cell r="F7023">
            <v>0</v>
          </cell>
          <cell r="G7023" t="str">
            <v/>
          </cell>
          <cell r="H7023" t="str">
            <v>MISCELANEA</v>
          </cell>
          <cell r="I7023"/>
        </row>
        <row r="7024">
          <cell r="A7024">
            <v>102523</v>
          </cell>
          <cell r="B7024" t="str">
            <v>TUBO PVC 4" PARA CANALIZACION</v>
          </cell>
          <cell r="C7024" t="str">
            <v>ML</v>
          </cell>
          <cell r="D7024"/>
          <cell r="E7024"/>
          <cell r="F7024">
            <v>0</v>
          </cell>
          <cell r="G7024" t="str">
            <v/>
          </cell>
          <cell r="H7024" t="str">
            <v>MISCELANEA</v>
          </cell>
          <cell r="I7024"/>
        </row>
        <row r="7025">
          <cell r="A7025">
            <v>102524</v>
          </cell>
          <cell r="B7025" t="str">
            <v>PROYECTOR CYCLONE 2000W 480V</v>
          </cell>
          <cell r="C7025" t="str">
            <v>UN</v>
          </cell>
          <cell r="D7025"/>
          <cell r="E7025"/>
          <cell r="F7025">
            <v>0</v>
          </cell>
          <cell r="G7025" t="str">
            <v/>
          </cell>
          <cell r="H7025" t="str">
            <v>MISCELANEA</v>
          </cell>
          <cell r="I7025"/>
        </row>
        <row r="7026">
          <cell r="A7026">
            <v>102525</v>
          </cell>
          <cell r="B7026" t="str">
            <v>BOMBILLA METAL HALIDE 2000W</v>
          </cell>
          <cell r="C7026" t="str">
            <v>UN</v>
          </cell>
          <cell r="D7026"/>
          <cell r="E7026"/>
          <cell r="F7026">
            <v>0</v>
          </cell>
          <cell r="G7026" t="str">
            <v/>
          </cell>
          <cell r="H7026" t="str">
            <v>MISCELANEA</v>
          </cell>
          <cell r="I7026"/>
        </row>
        <row r="7027">
          <cell r="A7027">
            <v>102526</v>
          </cell>
          <cell r="B7027" t="str">
            <v>TRANSFORMADOR SECO TRIFASICO 125KVA 11400 480/277V</v>
          </cell>
          <cell r="C7027" t="str">
            <v>UN</v>
          </cell>
          <cell r="D7027"/>
          <cell r="E7027"/>
          <cell r="F7027">
            <v>0</v>
          </cell>
          <cell r="G7027" t="str">
            <v/>
          </cell>
          <cell r="H7027" t="str">
            <v>MISCELANEA</v>
          </cell>
          <cell r="I7027"/>
        </row>
        <row r="7028">
          <cell r="A7028">
            <v>102527</v>
          </cell>
          <cell r="B7028" t="str">
            <v>Arena Fina Roja  + transp.</v>
          </cell>
          <cell r="C7028" t="str">
            <v>M3</v>
          </cell>
          <cell r="D7028"/>
          <cell r="E7028"/>
          <cell r="F7028">
            <v>0</v>
          </cell>
          <cell r="G7028" t="str">
            <v/>
          </cell>
          <cell r="H7028" t="str">
            <v>AGREGADOS</v>
          </cell>
          <cell r="I7028"/>
        </row>
        <row r="7029">
          <cell r="A7029">
            <v>102528</v>
          </cell>
          <cell r="B7029" t="str">
            <v>MALLA FUTBOL PROF.CAL.8,Nylon Imp.Hexago.8cmCampin</v>
          </cell>
          <cell r="C7029" t="str">
            <v>UN</v>
          </cell>
          <cell r="D7029"/>
          <cell r="E7029"/>
          <cell r="F7029">
            <v>0</v>
          </cell>
          <cell r="G7029" t="str">
            <v/>
          </cell>
          <cell r="H7029" t="str">
            <v>PREFABRICADOS METALICOS</v>
          </cell>
          <cell r="I7029"/>
        </row>
        <row r="7030">
          <cell r="A7030">
            <v>102529</v>
          </cell>
          <cell r="B7030" t="str">
            <v>ROTOVACTOR (OPER+COMB).</v>
          </cell>
          <cell r="C7030" t="str">
            <v>HR</v>
          </cell>
          <cell r="D7030"/>
          <cell r="E7030">
            <v>45478</v>
          </cell>
          <cell r="F7030">
            <v>112000</v>
          </cell>
          <cell r="G7030" t="str">
            <v/>
          </cell>
          <cell r="H7030" t="str">
            <v>EQUIPOS MANTE. CANCHAS</v>
          </cell>
          <cell r="I7030" t="str">
            <v>555555555555 - IDRD - MEDIANA DE COTIZACIONES</v>
          </cell>
        </row>
        <row r="7031">
          <cell r="A7031">
            <v>102531</v>
          </cell>
          <cell r="B7031" t="str">
            <v>AIREADOR EQUIPO PERF CESPED C/OPERARIO</v>
          </cell>
          <cell r="C7031" t="str">
            <v>M2</v>
          </cell>
          <cell r="D7031"/>
          <cell r="E7031">
            <v>45503</v>
          </cell>
          <cell r="F7031">
            <v>1169</v>
          </cell>
          <cell r="G7031" t="str">
            <v/>
          </cell>
          <cell r="H7031" t="str">
            <v>ACTIVIDADES ESPECIALES</v>
          </cell>
          <cell r="I7031" t="str">
            <v>8956232 - IDRD - MEDIA ARMONICA COTIZACIONES</v>
          </cell>
        </row>
        <row r="7032">
          <cell r="A7032">
            <v>102532</v>
          </cell>
          <cell r="B7032" t="str">
            <v>EQUIPO TOP DRESSING (OPER+COMB)</v>
          </cell>
          <cell r="C7032" t="str">
            <v>M2</v>
          </cell>
          <cell r="D7032"/>
          <cell r="E7032">
            <v>45503</v>
          </cell>
          <cell r="F7032">
            <v>883</v>
          </cell>
          <cell r="G7032" t="str">
            <v/>
          </cell>
          <cell r="H7032" t="str">
            <v>ACTIVIDADES ESPECIALES</v>
          </cell>
          <cell r="I7032" t="str">
            <v>8956232 - IDRD - MEDIA ARMONICA COTIZACIONES</v>
          </cell>
        </row>
        <row r="7033">
          <cell r="A7033">
            <v>102533</v>
          </cell>
          <cell r="B7033" t="str">
            <v>EQUIPO FUMIGACION OPERARIO+COMBUSTIBLE</v>
          </cell>
          <cell r="C7033" t="str">
            <v>M2</v>
          </cell>
          <cell r="D7033"/>
          <cell r="E7033"/>
          <cell r="F7033">
            <v>0</v>
          </cell>
          <cell r="G7033" t="str">
            <v/>
          </cell>
          <cell r="H7033" t="str">
            <v>MISCELANEA</v>
          </cell>
          <cell r="I7033"/>
        </row>
        <row r="7034">
          <cell r="A7034">
            <v>102534</v>
          </cell>
          <cell r="B7034" t="str">
            <v>Triturado 3/4" a 1" Lavado(Inc. transporte) **</v>
          </cell>
          <cell r="C7034" t="str">
            <v>M3</v>
          </cell>
          <cell r="D7034"/>
          <cell r="E7034">
            <v>45503</v>
          </cell>
          <cell r="F7034">
            <v>126141</v>
          </cell>
          <cell r="G7034" t="str">
            <v/>
          </cell>
          <cell r="H7034" t="str">
            <v>AGREGADOS CONCRETOS Y MORTEROS</v>
          </cell>
          <cell r="I7034" t="str">
            <v>8956232 - IDRD - MEDIA ARMONICA COTIZACIONES</v>
          </cell>
        </row>
        <row r="7035">
          <cell r="A7035">
            <v>102535</v>
          </cell>
          <cell r="B7035" t="str">
            <v>Alquiler de Vactor (Solo Lavado)**</v>
          </cell>
          <cell r="C7035" t="str">
            <v>HR</v>
          </cell>
          <cell r="D7035"/>
          <cell r="E7035">
            <v>45708</v>
          </cell>
          <cell r="F7035">
            <v>349206</v>
          </cell>
          <cell r="G7035" t="str">
            <v/>
          </cell>
          <cell r="H7035" t="str">
            <v>EQUIPO ALQUILER Y MAQUINARIA</v>
          </cell>
          <cell r="I7035" t="str">
            <v>562221312 - IDRD - VALOR CIO AJUSTADO</v>
          </cell>
        </row>
        <row r="7036">
          <cell r="A7036">
            <v>102536</v>
          </cell>
          <cell r="B7036" t="str">
            <v>MOTOBOMBA ALTA PRESIÓN 2-3" (SUMERG)</v>
          </cell>
          <cell r="C7036" t="str">
            <v>HR</v>
          </cell>
          <cell r="D7036"/>
          <cell r="E7036">
            <v>45708</v>
          </cell>
          <cell r="F7036">
            <v>11210.1</v>
          </cell>
          <cell r="G7036" t="str">
            <v/>
          </cell>
          <cell r="H7036" t="str">
            <v>EQUIPO ALQUILER Y MAQUINARIA</v>
          </cell>
          <cell r="I7036" t="str">
            <v>562221312 - IDRD - VALOR CIO AJUSTADO</v>
          </cell>
        </row>
        <row r="7037">
          <cell r="A7037">
            <v>102537</v>
          </cell>
          <cell r="B7037" t="str">
            <v>RODILLO  ARRASTRE MANUAL</v>
          </cell>
          <cell r="C7037" t="str">
            <v>DD</v>
          </cell>
          <cell r="D7037"/>
          <cell r="E7037">
            <v>45478</v>
          </cell>
          <cell r="F7037">
            <v>160000</v>
          </cell>
          <cell r="G7037" t="str">
            <v>1000 KL</v>
          </cell>
          <cell r="H7037" t="str">
            <v>EQUIPO ALQUILER Y MAQUINARIA</v>
          </cell>
          <cell r="I7037" t="str">
            <v>555555555555 - IDRD - MEDIANA DE COTIZACIONES</v>
          </cell>
        </row>
        <row r="7038">
          <cell r="A7038">
            <v>102538</v>
          </cell>
          <cell r="B7038" t="str">
            <v>POLVO DE LADRILLO ENLONADO+TRANSPORTE</v>
          </cell>
          <cell r="C7038" t="str">
            <v>M3</v>
          </cell>
          <cell r="D7038"/>
          <cell r="E7038"/>
          <cell r="F7038">
            <v>0</v>
          </cell>
          <cell r="G7038" t="str">
            <v/>
          </cell>
          <cell r="H7038" t="str">
            <v>PAVIMENTOS</v>
          </cell>
          <cell r="I7038"/>
        </row>
        <row r="7039">
          <cell r="A7039">
            <v>102539</v>
          </cell>
          <cell r="B7039" t="str">
            <v>Recebo Subbase granular+ Transporte</v>
          </cell>
          <cell r="C7039" t="str">
            <v>M3</v>
          </cell>
          <cell r="D7039"/>
          <cell r="E7039">
            <v>45708</v>
          </cell>
          <cell r="F7039">
            <v>104959.32</v>
          </cell>
          <cell r="G7039" t="str">
            <v/>
          </cell>
          <cell r="H7039" t="str">
            <v>AGREGADOS CONCRETOS Y MORTEROS</v>
          </cell>
          <cell r="I7039" t="str">
            <v>562221312 - IDRD - VALOR CIO AJUSTADO</v>
          </cell>
        </row>
        <row r="7040">
          <cell r="A7040">
            <v>102540</v>
          </cell>
          <cell r="B7040" t="str">
            <v>Malla Nylon Imperm.CAL.14,Hexago 10cm**</v>
          </cell>
          <cell r="C7040" t="str">
            <v>M2</v>
          </cell>
          <cell r="D7040"/>
          <cell r="E7040"/>
          <cell r="F7040">
            <v>0</v>
          </cell>
          <cell r="G7040" t="str">
            <v/>
          </cell>
          <cell r="H7040" t="str">
            <v>PREFABRICADOS METALICOS</v>
          </cell>
          <cell r="I7040"/>
        </row>
        <row r="7041">
          <cell r="A7041">
            <v>102541</v>
          </cell>
          <cell r="B7041" t="str">
            <v>Alquiler Manguera  para Motobomba 2-3" (10m)</v>
          </cell>
          <cell r="C7041" t="str">
            <v>DD</v>
          </cell>
          <cell r="D7041"/>
          <cell r="E7041">
            <v>45708</v>
          </cell>
          <cell r="F7041">
            <v>12169.13</v>
          </cell>
          <cell r="G7041" t="str">
            <v>01-997711</v>
          </cell>
          <cell r="H7041" t="str">
            <v>GRIFERIA</v>
          </cell>
          <cell r="I7041" t="str">
            <v>562221312 - IDRD - VALOR CIO AJUSTADO</v>
          </cell>
        </row>
        <row r="7042">
          <cell r="A7042">
            <v>102542</v>
          </cell>
          <cell r="B7042" t="str">
            <v>Computador Alquiler con Software Autocad</v>
          </cell>
          <cell r="C7042" t="str">
            <v>MES</v>
          </cell>
          <cell r="D7042"/>
          <cell r="E7042">
            <v>45708</v>
          </cell>
          <cell r="F7042">
            <v>344181.57</v>
          </cell>
          <cell r="G7042" t="str">
            <v/>
          </cell>
          <cell r="H7042" t="str">
            <v>EQUIPOS ESPECIALES</v>
          </cell>
          <cell r="I7042" t="str">
            <v>562221312 - IDRD - VALOR CIO AJUSTADO</v>
          </cell>
        </row>
        <row r="7043">
          <cell r="A7043">
            <v>102543</v>
          </cell>
          <cell r="B7043" t="str">
            <v>Director de Proyecto + Prest. Cat.-5**</v>
          </cell>
          <cell r="C7043" t="str">
            <v>MES</v>
          </cell>
          <cell r="D7043"/>
          <cell r="E7043">
            <v>45709</v>
          </cell>
          <cell r="F7043">
            <v>11435753.85</v>
          </cell>
          <cell r="G7043" t="str">
            <v/>
          </cell>
          <cell r="H7043" t="str">
            <v>TARIFAS PROFESIONALES</v>
          </cell>
          <cell r="I7043" t="str">
            <v>562221312 - IDRD - VALOR CIO AJUSTADO</v>
          </cell>
        </row>
        <row r="7044">
          <cell r="A7044">
            <v>102544</v>
          </cell>
          <cell r="B7044" t="str">
            <v>Ing. Hidráulico  Residente+ Prest. Cat.-8</v>
          </cell>
          <cell r="C7044" t="str">
            <v>MES</v>
          </cell>
          <cell r="D7044"/>
          <cell r="E7044">
            <v>45484</v>
          </cell>
          <cell r="F7044">
            <v>6864925</v>
          </cell>
          <cell r="G7044" t="str">
            <v/>
          </cell>
          <cell r="H7044" t="str">
            <v>TARIFAS PROFESIONALES</v>
          </cell>
          <cell r="I7044" t="str">
            <v>860.061.099.1 - IDRD</v>
          </cell>
        </row>
        <row r="7045">
          <cell r="A7045">
            <v>102545</v>
          </cell>
          <cell r="B7045" t="str">
            <v>Técnico Digitador 2 + Prestac.</v>
          </cell>
          <cell r="C7045" t="str">
            <v>MES</v>
          </cell>
          <cell r="D7045"/>
          <cell r="E7045">
            <v>45672</v>
          </cell>
          <cell r="F7045">
            <v>4371527</v>
          </cell>
          <cell r="G7045" t="str">
            <v/>
          </cell>
          <cell r="H7045" t="str">
            <v>SUELDOS Y JORNALES</v>
          </cell>
          <cell r="I7045" t="str">
            <v>860.061.099.1 - IDRD</v>
          </cell>
        </row>
        <row r="7046">
          <cell r="A7046">
            <v>102546</v>
          </cell>
          <cell r="B7046" t="str">
            <v>MANGUERA 3"POLIETILENO NEGRA(ROLLO 50 ML)Cal.-40</v>
          </cell>
          <cell r="C7046" t="str">
            <v>ML</v>
          </cell>
          <cell r="D7046"/>
          <cell r="E7046">
            <v>45742</v>
          </cell>
          <cell r="F7046">
            <v>11840</v>
          </cell>
          <cell r="G7046" t="str">
            <v/>
          </cell>
          <cell r="H7046" t="str">
            <v>FERRETERIA Y HERRAMIENTAS</v>
          </cell>
          <cell r="I7046" t="str">
            <v>8956232 - IDRD - MEDIA ARMONICA COTIZACIONES</v>
          </cell>
        </row>
        <row r="7047">
          <cell r="A7047">
            <v>102547</v>
          </cell>
          <cell r="B7047" t="str">
            <v>MANGUERA Ø2" TRANSP-CAL.40(ROLLO 50 ML)</v>
          </cell>
          <cell r="C7047" t="str">
            <v>ML</v>
          </cell>
          <cell r="D7047"/>
          <cell r="E7047">
            <v>45751</v>
          </cell>
          <cell r="F7047">
            <v>21493.99</v>
          </cell>
          <cell r="G7047" t="str">
            <v/>
          </cell>
          <cell r="H7047" t="str">
            <v>FERRETERIA Y HERRAMIENTAS</v>
          </cell>
          <cell r="I7047" t="str">
            <v>8956232 - IDRD - MEDIA ARMONICA COTIZACIONES</v>
          </cell>
        </row>
        <row r="7048">
          <cell r="A7048">
            <v>102548</v>
          </cell>
          <cell r="B7048" t="str">
            <v>MANGUERA Ø11/2" TRANSP-CAL.40(ROLLO 50 ML)</v>
          </cell>
          <cell r="C7048" t="str">
            <v>ML</v>
          </cell>
          <cell r="D7048"/>
          <cell r="E7048">
            <v>45751</v>
          </cell>
          <cell r="F7048">
            <v>15254</v>
          </cell>
          <cell r="G7048" t="str">
            <v/>
          </cell>
          <cell r="H7048" t="str">
            <v>FERRETERIA Y HERRAMIENTAS</v>
          </cell>
          <cell r="I7048" t="str">
            <v>8956232 - IDRD - MEDIA ARMONICA COTIZACIONES</v>
          </cell>
        </row>
        <row r="7049">
          <cell r="A7049">
            <v>102549</v>
          </cell>
          <cell r="B7049" t="str">
            <v>MANGUERA CAUCHO NEGRA RIEGO 1"(100m)CAL-40</v>
          </cell>
          <cell r="C7049" t="str">
            <v>ML</v>
          </cell>
          <cell r="D7049"/>
          <cell r="E7049">
            <v>45510</v>
          </cell>
          <cell r="F7049">
            <v>9003.5400000000009</v>
          </cell>
          <cell r="G7049" t="str">
            <v/>
          </cell>
          <cell r="H7049" t="str">
            <v>FERRETERIA Y HERRAMIENTAS</v>
          </cell>
          <cell r="I7049" t="str">
            <v>8956232 - IDRD - MEDIA ARMONICA COTIZACIONES</v>
          </cell>
        </row>
        <row r="7050">
          <cell r="A7050">
            <v>102550</v>
          </cell>
          <cell r="B7050" t="str">
            <v>MANGUERA CAUCHO NEGRA RIEGO3/4"(100m)CAL-40</v>
          </cell>
          <cell r="C7050" t="str">
            <v>ML</v>
          </cell>
          <cell r="D7050"/>
          <cell r="E7050">
            <v>45510</v>
          </cell>
          <cell r="F7050">
            <v>6543.81</v>
          </cell>
          <cell r="G7050" t="str">
            <v/>
          </cell>
          <cell r="H7050" t="str">
            <v>FERRETERIA Y HERRAMIENTAS</v>
          </cell>
          <cell r="I7050" t="str">
            <v>8956232 - IDRD - MEDIA ARMONICA COTIZACIONES</v>
          </cell>
        </row>
        <row r="7051">
          <cell r="A7051">
            <v>102551</v>
          </cell>
          <cell r="B7051" t="str">
            <v>VERTICUTTER (OPER+COMB)</v>
          </cell>
          <cell r="C7051" t="str">
            <v>M2</v>
          </cell>
          <cell r="D7051"/>
          <cell r="E7051">
            <v>45503</v>
          </cell>
          <cell r="F7051">
            <v>799</v>
          </cell>
          <cell r="G7051" t="str">
            <v/>
          </cell>
          <cell r="H7051" t="str">
            <v>ACTIVIDADES ESPECIALES</v>
          </cell>
          <cell r="I7051" t="str">
            <v>8956232 - IDRD - MEDIA ARMONICA COTIZACIONES</v>
          </cell>
        </row>
        <row r="7052">
          <cell r="A7052">
            <v>102552</v>
          </cell>
          <cell r="B7052" t="str">
            <v>Accesorios  de Conexión para Manguera de Riego**</v>
          </cell>
          <cell r="C7052" t="str">
            <v>UN</v>
          </cell>
          <cell r="D7052"/>
          <cell r="E7052">
            <v>45708</v>
          </cell>
          <cell r="F7052">
            <v>8402</v>
          </cell>
          <cell r="G7052" t="str">
            <v/>
          </cell>
          <cell r="H7052" t="str">
            <v>GRIFERIAS,APARATOS,ACCESORIOS</v>
          </cell>
          <cell r="I7052" t="str">
            <v>562221312 - IDRD - VALOR CIO AJUSTADO</v>
          </cell>
        </row>
        <row r="7053">
          <cell r="A7053">
            <v>102553</v>
          </cell>
          <cell r="B7053" t="str">
            <v>REGISTRO CORTINA Ø 3" TIPO PESADO</v>
          </cell>
          <cell r="C7053" t="str">
            <v>UN</v>
          </cell>
          <cell r="D7053"/>
          <cell r="E7053">
            <v>45708</v>
          </cell>
          <cell r="F7053">
            <v>686278.8</v>
          </cell>
          <cell r="G7053" t="str">
            <v>RPW12</v>
          </cell>
          <cell r="H7053" t="str">
            <v>REGISTROS Y CHEQUES</v>
          </cell>
          <cell r="I7053" t="str">
            <v>562221312 - IDRD - VALOR CIO AJUSTADO</v>
          </cell>
        </row>
        <row r="7054">
          <cell r="A7054">
            <v>102554</v>
          </cell>
          <cell r="B7054" t="str">
            <v>REGISTRO CORTINA.Ø2"PESADO  S/NROMA ICONTEC(125Psi</v>
          </cell>
          <cell r="C7054" t="str">
            <v>UN</v>
          </cell>
          <cell r="D7054"/>
          <cell r="E7054">
            <v>45708</v>
          </cell>
          <cell r="F7054">
            <v>303885.36</v>
          </cell>
          <cell r="G7054" t="str">
            <v>RPW12</v>
          </cell>
          <cell r="H7054" t="str">
            <v>REGISTROS Y CHEQUES</v>
          </cell>
          <cell r="I7054" t="str">
            <v>562221312 - IDRD - VALOR CIO AJUSTADO</v>
          </cell>
        </row>
        <row r="7055">
          <cell r="A7055">
            <v>102555</v>
          </cell>
          <cell r="B7055" t="str">
            <v>ACCESORIOS DE CONEXION INSTALACIONES HIDRÁULICAS**</v>
          </cell>
          <cell r="C7055" t="str">
            <v>GL</v>
          </cell>
          <cell r="D7055"/>
          <cell r="E7055">
            <v>45708</v>
          </cell>
          <cell r="F7055">
            <v>25641.64</v>
          </cell>
          <cell r="G7055" t="str">
            <v/>
          </cell>
          <cell r="H7055" t="str">
            <v>GRIFERIAS,APARATOS,ACCESORIOS</v>
          </cell>
          <cell r="I7055" t="str">
            <v>562221312 - IDRD - VALOR CIO AJUSTADO</v>
          </cell>
        </row>
        <row r="7056">
          <cell r="A7056">
            <v>102556</v>
          </cell>
          <cell r="B7056" t="str">
            <v>REGISTRO CORTINA Ø 1"(125 PSI) S/ICONTEC</v>
          </cell>
          <cell r="C7056" t="str">
            <v>UN</v>
          </cell>
          <cell r="D7056"/>
          <cell r="E7056">
            <v>45708</v>
          </cell>
          <cell r="F7056">
            <v>112177.32</v>
          </cell>
          <cell r="G7056" t="str">
            <v>RPW12</v>
          </cell>
          <cell r="H7056" t="str">
            <v>REGISTROS Y CHEQUES</v>
          </cell>
          <cell r="I7056" t="str">
            <v>562221312 - IDRD - VALOR CIO AJUSTADO</v>
          </cell>
        </row>
        <row r="7057">
          <cell r="A7057">
            <v>102557</v>
          </cell>
          <cell r="B7057" t="str">
            <v>REGISTRO CORTINA.Ø1/2"(125 PSI)S/ICONTEC</v>
          </cell>
          <cell r="C7057" t="str">
            <v>UN</v>
          </cell>
          <cell r="D7057"/>
          <cell r="E7057">
            <v>45708</v>
          </cell>
          <cell r="F7057">
            <v>53744.15</v>
          </cell>
          <cell r="G7057" t="str">
            <v>RPW12</v>
          </cell>
          <cell r="H7057" t="str">
            <v>REGISTROS Y CHEQUES</v>
          </cell>
          <cell r="I7057" t="str">
            <v>562221312 - IDRD - VALOR CIO AJUSTADO</v>
          </cell>
        </row>
        <row r="7058">
          <cell r="A7058">
            <v>102558</v>
          </cell>
          <cell r="B7058" t="str">
            <v>Tubo HG 2" 3.25mm **</v>
          </cell>
          <cell r="C7058" t="str">
            <v>ML</v>
          </cell>
          <cell r="D7058"/>
          <cell r="E7058"/>
          <cell r="F7058">
            <v>0</v>
          </cell>
          <cell r="G7058" t="str">
            <v>1530248118</v>
          </cell>
          <cell r="H7058" t="str">
            <v>ACCESORIOS HIDROSANITARIOS</v>
          </cell>
          <cell r="I7058"/>
        </row>
        <row r="7059">
          <cell r="A7059">
            <v>102559</v>
          </cell>
          <cell r="B7059" t="str">
            <v>Aspersor Impacto en Bronce (1") **</v>
          </cell>
          <cell r="C7059" t="str">
            <v>UN</v>
          </cell>
          <cell r="D7059"/>
          <cell r="E7059">
            <v>45510</v>
          </cell>
          <cell r="F7059">
            <v>320814.48</v>
          </cell>
          <cell r="G7059" t="str">
            <v>1530248118</v>
          </cell>
          <cell r="H7059" t="str">
            <v>ACCESORIOS HIDROSANITARIOS</v>
          </cell>
          <cell r="I7059" t="str">
            <v>8956232 - IDRD - MEDIA ARMONICA COTIZACIONES</v>
          </cell>
        </row>
        <row r="7060">
          <cell r="A7060">
            <v>102560</v>
          </cell>
          <cell r="B7060" t="str">
            <v>Aspersor Impacto en Bronce (3/4") **</v>
          </cell>
          <cell r="C7060" t="str">
            <v>UN</v>
          </cell>
          <cell r="D7060"/>
          <cell r="E7060">
            <v>45491</v>
          </cell>
          <cell r="F7060">
            <v>117000</v>
          </cell>
          <cell r="G7060" t="str">
            <v>1530248118</v>
          </cell>
          <cell r="H7060" t="str">
            <v>ACCESORIOS HIDROSANITARIOS</v>
          </cell>
          <cell r="I7060" t="str">
            <v>555555555555 - IDRD - MEDIANA DE COTIZACIONES</v>
          </cell>
        </row>
        <row r="7061">
          <cell r="A7061">
            <v>102561</v>
          </cell>
          <cell r="B7061" t="str">
            <v>Aspersor Impacto en Bronce (1/2") **</v>
          </cell>
          <cell r="C7061" t="str">
            <v>UN</v>
          </cell>
          <cell r="D7061"/>
          <cell r="E7061">
            <v>45510</v>
          </cell>
          <cell r="F7061">
            <v>47258.47</v>
          </cell>
          <cell r="G7061" t="str">
            <v>1530248118</v>
          </cell>
          <cell r="H7061" t="str">
            <v>ACCESORIOS HIDROSANITARIOS</v>
          </cell>
          <cell r="I7061" t="str">
            <v>8956232 - IDRD - MEDIA ARMONICA COTIZACIONES</v>
          </cell>
        </row>
        <row r="7062">
          <cell r="A7062">
            <v>102562</v>
          </cell>
          <cell r="B7062" t="str">
            <v>Tripode Ángulo1x1/8"Tubo Galv.3/4"+Codo+ adaptador</v>
          </cell>
          <cell r="C7062" t="str">
            <v>UN</v>
          </cell>
          <cell r="D7062"/>
          <cell r="E7062">
            <v>45707</v>
          </cell>
          <cell r="F7062">
            <v>238000</v>
          </cell>
          <cell r="G7062" t="str">
            <v>1530248118</v>
          </cell>
          <cell r="H7062" t="str">
            <v>ACCESORIOS HIDROSANITARIOS</v>
          </cell>
          <cell r="I7062" t="str">
            <v>555555555555 - IDRD - MEDIANA DE COTIZACIONES</v>
          </cell>
        </row>
        <row r="7063">
          <cell r="A7063">
            <v>102563</v>
          </cell>
          <cell r="B7063" t="str">
            <v>Valvula Selenoide d=2"(Suministro). **</v>
          </cell>
          <cell r="C7063" t="str">
            <v>UN</v>
          </cell>
          <cell r="D7063"/>
          <cell r="E7063">
            <v>45510</v>
          </cell>
          <cell r="F7063">
            <v>1118394.1299999999</v>
          </cell>
          <cell r="G7063" t="str">
            <v>C6430 Gris</v>
          </cell>
          <cell r="H7063" t="str">
            <v>ACCESORIOS HIDROSANITARIOS</v>
          </cell>
          <cell r="I7063" t="str">
            <v>8956232 - IDRD - MEDIA ARMONICA COTIZACIONES</v>
          </cell>
        </row>
        <row r="7064">
          <cell r="A7064">
            <v>102564</v>
          </cell>
          <cell r="B7064" t="str">
            <v>PORTERIA  FUTBOL SEMI PROFESIONAL (SUM+INST) **</v>
          </cell>
          <cell r="C7064" t="str">
            <v>UN</v>
          </cell>
          <cell r="D7064"/>
          <cell r="E7064"/>
          <cell r="F7064">
            <v>0</v>
          </cell>
          <cell r="G7064" t="str">
            <v/>
          </cell>
          <cell r="H7064" t="str">
            <v>PREFABRICADOS METALICOS</v>
          </cell>
          <cell r="I7064"/>
        </row>
        <row r="7065">
          <cell r="A7065">
            <v>102565</v>
          </cell>
          <cell r="B7065" t="str">
            <v>Caja en PVC Rectang.(15"X9.5"X10")control Valvulas</v>
          </cell>
          <cell r="C7065" t="str">
            <v>UN</v>
          </cell>
          <cell r="D7065"/>
          <cell r="E7065">
            <v>45510</v>
          </cell>
          <cell r="F7065">
            <v>297500</v>
          </cell>
          <cell r="G7065" t="str">
            <v>511</v>
          </cell>
          <cell r="H7065" t="str">
            <v>ACCESORIOS</v>
          </cell>
          <cell r="I7065" t="str">
            <v>555555555555 - IDRD - MEDIANA DE COTIZACIONES</v>
          </cell>
        </row>
        <row r="7066">
          <cell r="A7066">
            <v>102566</v>
          </cell>
          <cell r="B7066" t="str">
            <v>Aspersor de Rotor(Turbina-2001/TR-70)r=21mEmergent</v>
          </cell>
          <cell r="C7066" t="str">
            <v>UN</v>
          </cell>
          <cell r="D7066"/>
          <cell r="E7066">
            <v>45491</v>
          </cell>
          <cell r="F7066">
            <v>380940</v>
          </cell>
          <cell r="G7066" t="str">
            <v/>
          </cell>
          <cell r="H7066" t="str">
            <v>ACCESORIOS HIDROSANITARIOS</v>
          </cell>
          <cell r="I7066" t="str">
            <v>8956232 - IDRD - MEDIA ARMONICA COTIZACIONES</v>
          </cell>
        </row>
        <row r="7067">
          <cell r="A7067">
            <v>102567</v>
          </cell>
          <cell r="B7067" t="str">
            <v>Aspersor de Rotor</v>
          </cell>
          <cell r="C7067" t="str">
            <v>UN</v>
          </cell>
          <cell r="D7067"/>
          <cell r="E7067"/>
          <cell r="F7067">
            <v>0</v>
          </cell>
          <cell r="G7067" t="str">
            <v/>
          </cell>
          <cell r="H7067" t="str">
            <v>MISCELANEA</v>
          </cell>
          <cell r="I7067"/>
        </row>
        <row r="7068">
          <cell r="A7068">
            <v>102568</v>
          </cell>
          <cell r="B7068" t="str">
            <v>Swing Joint (Brazo articul. aspersor de rotor 1")*</v>
          </cell>
          <cell r="C7068" t="str">
            <v>UN</v>
          </cell>
          <cell r="D7068"/>
          <cell r="E7068">
            <v>45491</v>
          </cell>
          <cell r="F7068">
            <v>196350</v>
          </cell>
          <cell r="G7068" t="str">
            <v/>
          </cell>
          <cell r="H7068" t="str">
            <v>ACCESORIOS HIDROSANITARIOS</v>
          </cell>
          <cell r="I7068" t="str">
            <v>555555555555 - IDRD - MEDIANA DE COTIZACIONES</v>
          </cell>
        </row>
        <row r="7069">
          <cell r="A7069">
            <v>102569</v>
          </cell>
          <cell r="B7069" t="str">
            <v>Boquillas Graduables caudal de presión -aspersor**</v>
          </cell>
          <cell r="C7069" t="str">
            <v>JGO</v>
          </cell>
          <cell r="D7069"/>
          <cell r="E7069"/>
          <cell r="F7069">
            <v>0</v>
          </cell>
          <cell r="G7069" t="str">
            <v/>
          </cell>
          <cell r="H7069" t="str">
            <v>ACCESORIOS HIDROSANITARIOS</v>
          </cell>
          <cell r="I7069"/>
        </row>
        <row r="7070">
          <cell r="A7070">
            <v>102570</v>
          </cell>
          <cell r="B7070" t="str">
            <v>PANEL LED DE INCRUSTAR REDONDO 6W</v>
          </cell>
          <cell r="C7070" t="str">
            <v>UN</v>
          </cell>
          <cell r="D7070"/>
          <cell r="E7070">
            <v>44601</v>
          </cell>
          <cell r="F7070">
            <v>6997</v>
          </cell>
          <cell r="G7070" t="str">
            <v/>
          </cell>
          <cell r="H7070" t="str">
            <v>LAMPARAS</v>
          </cell>
          <cell r="I7070" t="str">
            <v>860061089 - IDRD - PROYECCIÓN</v>
          </cell>
        </row>
        <row r="7071">
          <cell r="A7071">
            <v>102571</v>
          </cell>
          <cell r="B7071" t="str">
            <v>Lubricante/Grasa**</v>
          </cell>
          <cell r="C7071" t="str">
            <v>UN</v>
          </cell>
          <cell r="D7071"/>
          <cell r="E7071"/>
          <cell r="F7071">
            <v>0</v>
          </cell>
          <cell r="G7071" t="str">
            <v>C6430 Gris</v>
          </cell>
          <cell r="H7071" t="str">
            <v>IMPERMEABIL.,ADITIVOS,QUIMICOS</v>
          </cell>
          <cell r="I7071"/>
        </row>
        <row r="7072">
          <cell r="A7072">
            <v>102572</v>
          </cell>
          <cell r="B7072" t="str">
            <v>Tractor (Para poda o cepillado) (Oper+Comb)</v>
          </cell>
          <cell r="C7072" t="str">
            <v>HR</v>
          </cell>
          <cell r="D7072"/>
          <cell r="E7072">
            <v>45478</v>
          </cell>
          <cell r="F7072">
            <v>156250</v>
          </cell>
          <cell r="G7072" t="str">
            <v/>
          </cell>
          <cell r="H7072" t="str">
            <v>EQUIPOS DE EXCAVACION</v>
          </cell>
          <cell r="I7072" t="str">
            <v>555555555555 - IDRD - MEDIANA DE COTIZACIONES</v>
          </cell>
        </row>
        <row r="7073">
          <cell r="A7073">
            <v>102573</v>
          </cell>
          <cell r="B7073" t="str">
            <v>TRANSPORTE-TRACTOR EN GRUA PLANCHON (ida y vuelta)</v>
          </cell>
          <cell r="C7073" t="str">
            <v>UN</v>
          </cell>
          <cell r="D7073"/>
          <cell r="E7073">
            <v>45478</v>
          </cell>
          <cell r="F7073">
            <v>400000</v>
          </cell>
          <cell r="G7073" t="str">
            <v/>
          </cell>
          <cell r="H7073" t="str">
            <v>EQUIPOS DE EXCAVACION</v>
          </cell>
          <cell r="I7073" t="str">
            <v>555555555555 - IDRD - MEDIANA DE COTIZACIONES</v>
          </cell>
        </row>
        <row r="7074">
          <cell r="A7074">
            <v>102574</v>
          </cell>
          <cell r="B7074" t="str">
            <v>EMULSION ASFALTICA (En frio)CANEC. 55GLNS.</v>
          </cell>
          <cell r="C7074" t="str">
            <v>LT</v>
          </cell>
          <cell r="D7074"/>
          <cell r="E7074">
            <v>45477</v>
          </cell>
          <cell r="F7074">
            <v>4602</v>
          </cell>
          <cell r="G7074" t="str">
            <v>25180</v>
          </cell>
          <cell r="H7074" t="str">
            <v>IMPERMEABILIZANTES</v>
          </cell>
          <cell r="I7074" t="str">
            <v>555555555555 - IDRD - MEDIANA DE COTIZACIONES</v>
          </cell>
        </row>
        <row r="7075">
          <cell r="A7075">
            <v>102575</v>
          </cell>
          <cell r="B7075" t="str">
            <v>Zanjadora Autopropulsada Oruga(Oper+Comb)**</v>
          </cell>
          <cell r="C7075" t="str">
            <v>HR</v>
          </cell>
          <cell r="D7075"/>
          <cell r="E7075">
            <v>45478</v>
          </cell>
          <cell r="F7075">
            <v>144585</v>
          </cell>
          <cell r="G7075" t="str">
            <v>hyundai 200</v>
          </cell>
          <cell r="H7075" t="str">
            <v>EQUIPOS DE EXCAVACION</v>
          </cell>
          <cell r="I7075" t="str">
            <v>555555555555 - IDRD - MEDIANA DE COTIZACIONES</v>
          </cell>
        </row>
        <row r="7076">
          <cell r="A7076">
            <v>102576</v>
          </cell>
          <cell r="B7076" t="str">
            <v>Zanjadora Autopropulsada llanta(Oper+Comb)**</v>
          </cell>
          <cell r="C7076" t="str">
            <v>HR</v>
          </cell>
          <cell r="D7076"/>
          <cell r="E7076"/>
          <cell r="F7076">
            <v>0</v>
          </cell>
          <cell r="G7076" t="str">
            <v>hyundai 200</v>
          </cell>
          <cell r="H7076" t="str">
            <v>EQUIPOS DE EXCAVACION</v>
          </cell>
          <cell r="I7076"/>
        </row>
        <row r="7077">
          <cell r="A7077">
            <v>102577</v>
          </cell>
          <cell r="B7077" t="str">
            <v>TUBO PVC UM NORMA NTC 382 D=4" RDE21</v>
          </cell>
          <cell r="C7077" t="str">
            <v>ML</v>
          </cell>
          <cell r="D7077"/>
          <cell r="E7077">
            <v>45491</v>
          </cell>
          <cell r="F7077">
            <v>44018</v>
          </cell>
          <cell r="G7077" t="str">
            <v/>
          </cell>
          <cell r="H7077" t="str">
            <v>ACCESORIOS HIDROSANITARIOS</v>
          </cell>
          <cell r="I7077" t="str">
            <v>555555555555 - IDRD - MEDIANA DE COTIZACIONES</v>
          </cell>
        </row>
        <row r="7078">
          <cell r="A7078">
            <v>102578</v>
          </cell>
          <cell r="B7078" t="str">
            <v>TAPA PARA CAJA  DE INSPECCION 80x80cm</v>
          </cell>
          <cell r="C7078" t="str">
            <v>UN</v>
          </cell>
          <cell r="D7078"/>
          <cell r="E7078">
            <v>45014</v>
          </cell>
          <cell r="F7078">
            <v>138882</v>
          </cell>
          <cell r="G7078" t="str">
            <v>CAI-TP</v>
          </cell>
          <cell r="H7078" t="str">
            <v>TUBERIA SUBT,REJILLAS,SUMIDER.</v>
          </cell>
          <cell r="I7078" t="str">
            <v>860061089 - IDRD - PROYECCIÓN</v>
          </cell>
        </row>
        <row r="7079">
          <cell r="A7079">
            <v>102579</v>
          </cell>
          <cell r="B7079" t="str">
            <v>Señal C.R. 90x60Tubo2"Ploteado color-Jgos-Ad.Mayor</v>
          </cell>
          <cell r="C7079" t="str">
            <v>UN</v>
          </cell>
          <cell r="D7079"/>
          <cell r="E7079"/>
          <cell r="F7079">
            <v>0</v>
          </cell>
          <cell r="G7079" t="str">
            <v/>
          </cell>
          <cell r="H7079" t="str">
            <v>MOBILIARIO URBANO Y SEÑALIZAC.</v>
          </cell>
          <cell r="I7079"/>
        </row>
        <row r="7080">
          <cell r="A7080">
            <v>102580</v>
          </cell>
          <cell r="B7080" t="str">
            <v>Equipo Fumigador de Bomba**</v>
          </cell>
          <cell r="C7080" t="str">
            <v>HR</v>
          </cell>
          <cell r="D7080"/>
          <cell r="E7080"/>
          <cell r="F7080">
            <v>0</v>
          </cell>
          <cell r="G7080" t="str">
            <v/>
          </cell>
          <cell r="H7080" t="str">
            <v>EQUIPO ALQUILER Y MAQUINARIA</v>
          </cell>
          <cell r="I7080"/>
        </row>
        <row r="7081">
          <cell r="A7081">
            <v>102581</v>
          </cell>
          <cell r="B7081" t="str">
            <v>MALLA FUTBOL PROF.CAL.8,Nylon Imp.Hexago.8cmCampin</v>
          </cell>
          <cell r="C7081" t="str">
            <v>JGO</v>
          </cell>
          <cell r="D7081"/>
          <cell r="E7081">
            <v>45510</v>
          </cell>
          <cell r="F7081">
            <v>1264375</v>
          </cell>
          <cell r="G7081" t="str">
            <v/>
          </cell>
          <cell r="H7081" t="str">
            <v>PREFABRICADOS METALICOS</v>
          </cell>
          <cell r="I7081" t="str">
            <v>555555555555 - IDRD - MEDIANA DE COTIZACIONES</v>
          </cell>
        </row>
        <row r="7082">
          <cell r="A7082">
            <v>102582</v>
          </cell>
          <cell r="B7082" t="str">
            <v>MallaPort.FutbolSemiprof.Cal.4,Nylon.ImpCuadro10cm</v>
          </cell>
          <cell r="C7082" t="str">
            <v>JGO</v>
          </cell>
          <cell r="D7082"/>
          <cell r="E7082">
            <v>45510</v>
          </cell>
          <cell r="F7082">
            <v>1463700</v>
          </cell>
          <cell r="G7082" t="str">
            <v/>
          </cell>
          <cell r="H7082" t="str">
            <v>PREFABRICADOS METALICOS</v>
          </cell>
          <cell r="I7082" t="str">
            <v>555555555555 - IDRD - MEDIANA DE COTIZACIONES</v>
          </cell>
        </row>
        <row r="7083">
          <cell r="A7083">
            <v>102583</v>
          </cell>
          <cell r="B7083" t="str">
            <v>MallaPort.FutbolSemiprof.Cal.2,Nylon.ImpCuadro10cm</v>
          </cell>
          <cell r="C7083" t="str">
            <v>JGO</v>
          </cell>
          <cell r="D7083"/>
          <cell r="E7083"/>
          <cell r="F7083">
            <v>0</v>
          </cell>
          <cell r="G7083" t="str">
            <v/>
          </cell>
          <cell r="H7083" t="str">
            <v>PREFABRICADOS METALICOS</v>
          </cell>
          <cell r="I7083"/>
        </row>
        <row r="7084">
          <cell r="A7084">
            <v>102584</v>
          </cell>
          <cell r="B7084" t="str">
            <v>Controlador Electrónico(para sistem.RiegoAutomátic</v>
          </cell>
          <cell r="C7084" t="str">
            <v>UN</v>
          </cell>
          <cell r="D7084"/>
          <cell r="E7084"/>
          <cell r="F7084">
            <v>0</v>
          </cell>
          <cell r="G7084" t="str">
            <v/>
          </cell>
          <cell r="H7084" t="str">
            <v>ACCESORIOS HIDROSANITARIOS</v>
          </cell>
          <cell r="I7084"/>
        </row>
        <row r="7085">
          <cell r="A7085">
            <v>102585</v>
          </cell>
          <cell r="B7085" t="str">
            <v>Sensor de LLuvia a 24 Voltios(Sum)</v>
          </cell>
          <cell r="C7085" t="str">
            <v>UN</v>
          </cell>
          <cell r="D7085"/>
          <cell r="E7085">
            <v>45491</v>
          </cell>
          <cell r="F7085">
            <v>207413</v>
          </cell>
          <cell r="G7085" t="str">
            <v/>
          </cell>
          <cell r="H7085" t="str">
            <v>ACCESORIOS HIDROSANITARIOS</v>
          </cell>
          <cell r="I7085" t="str">
            <v>555555555555 - IDRD - MEDIANA DE COTIZACIONES</v>
          </cell>
        </row>
        <row r="7086">
          <cell r="A7086">
            <v>102586</v>
          </cell>
          <cell r="B7086" t="str">
            <v>CAJA LAMINA PARA CONTROLADOR RIEGO AUTOM**</v>
          </cell>
          <cell r="C7086" t="str">
            <v>UN</v>
          </cell>
          <cell r="D7086"/>
          <cell r="E7086">
            <v>45510</v>
          </cell>
          <cell r="F7086">
            <v>302914.5</v>
          </cell>
          <cell r="G7086" t="str">
            <v/>
          </cell>
          <cell r="H7086" t="str">
            <v>TUBERIA SUBT,REJILLAS,SUMIDER.</v>
          </cell>
          <cell r="I7086" t="str">
            <v>555555555555 - IDRD - MEDIANA DE COTIZACIONES</v>
          </cell>
        </row>
        <row r="7087">
          <cell r="A7087">
            <v>102587</v>
          </cell>
          <cell r="B7087" t="str">
            <v>CABLE ENCAUCHETADO 2 x12 SPT - 60 C 300V</v>
          </cell>
          <cell r="C7087" t="str">
            <v>ML</v>
          </cell>
          <cell r="D7087"/>
          <cell r="E7087">
            <v>45750</v>
          </cell>
          <cell r="F7087">
            <v>7500</v>
          </cell>
          <cell r="G7087" t="str">
            <v>0461061A</v>
          </cell>
          <cell r="H7087" t="str">
            <v>CABLES</v>
          </cell>
          <cell r="I7087" t="str">
            <v>555555555555 - IDRD - MEDIANA DE COTIZACIONES</v>
          </cell>
        </row>
        <row r="7088">
          <cell r="A7088">
            <v>102588</v>
          </cell>
          <cell r="B7088" t="str">
            <v>Regulador de Voltaje 1000W(90-140V)Supres de Picos</v>
          </cell>
          <cell r="C7088" t="str">
            <v>UN</v>
          </cell>
          <cell r="D7088"/>
          <cell r="E7088">
            <v>45478</v>
          </cell>
          <cell r="F7088">
            <v>61600</v>
          </cell>
          <cell r="G7088" t="str">
            <v>TWC-12M</v>
          </cell>
          <cell r="H7088" t="str">
            <v>CAJAS, ARMARIOS, TABLEROS</v>
          </cell>
          <cell r="I7088" t="str">
            <v>8956232 - IDRD - MEDIA ARMONICA COTIZACIONES</v>
          </cell>
        </row>
        <row r="7089">
          <cell r="A7089">
            <v>102599</v>
          </cell>
          <cell r="B7089" t="str">
            <v xml:space="preserve">TRIPLEX ARAUCO 2.44x1.22  4mm </v>
          </cell>
          <cell r="C7089" t="str">
            <v>UN</v>
          </cell>
          <cell r="D7089"/>
          <cell r="E7089">
            <v>44602</v>
          </cell>
          <cell r="F7089">
            <v>43955.01</v>
          </cell>
          <cell r="G7089" t="str">
            <v/>
          </cell>
          <cell r="H7089" t="str">
            <v>MADERAS</v>
          </cell>
          <cell r="I7089" t="str">
            <v>860061089 - IDRD - PROYECCIÓN</v>
          </cell>
        </row>
        <row r="7090">
          <cell r="A7090">
            <v>102600</v>
          </cell>
          <cell r="B7090" t="str">
            <v>PLANCHON DE 0.30X0.05X3 ORDINARIO</v>
          </cell>
          <cell r="C7090" t="str">
            <v>UN</v>
          </cell>
          <cell r="D7090"/>
          <cell r="E7090"/>
          <cell r="F7090">
            <v>0</v>
          </cell>
          <cell r="G7090" t="str">
            <v/>
          </cell>
          <cell r="H7090" t="str">
            <v>MISCELANEA</v>
          </cell>
          <cell r="I7090"/>
        </row>
        <row r="7091">
          <cell r="A7091">
            <v>102604</v>
          </cell>
          <cell r="B7091" t="str">
            <v>SILLA GIRATORIA ALTA  SIN BRAZOS</v>
          </cell>
          <cell r="C7091" t="str">
            <v>UN</v>
          </cell>
          <cell r="D7091"/>
          <cell r="E7091"/>
          <cell r="F7091">
            <v>0</v>
          </cell>
          <cell r="G7091" t="str">
            <v/>
          </cell>
          <cell r="H7091" t="str">
            <v>MUEBLES ACCESORIOS</v>
          </cell>
          <cell r="I7091"/>
        </row>
        <row r="7092">
          <cell r="A7092">
            <v>102605</v>
          </cell>
          <cell r="B7092" t="str">
            <v>RASTRILLO DE 16 DIENTES CON MANGO DE MADERA</v>
          </cell>
          <cell r="C7092" t="str">
            <v>UN</v>
          </cell>
          <cell r="D7092"/>
          <cell r="E7092"/>
          <cell r="F7092">
            <v>0</v>
          </cell>
          <cell r="G7092" t="str">
            <v/>
          </cell>
          <cell r="H7092" t="str">
            <v>FERRETERIA Y HERRAMIENTAS</v>
          </cell>
          <cell r="I7092"/>
        </row>
        <row r="7093">
          <cell r="A7093">
            <v>102606</v>
          </cell>
          <cell r="B7093" t="str">
            <v>LADRIBLOC 12 STA/FE -19X12X39 Obra.</v>
          </cell>
          <cell r="C7093" t="str">
            <v>UN</v>
          </cell>
          <cell r="D7093"/>
          <cell r="E7093">
            <v>43556</v>
          </cell>
          <cell r="F7093">
            <v>1902</v>
          </cell>
          <cell r="G7093" t="str">
            <v/>
          </cell>
          <cell r="H7093" t="str">
            <v>BLOQUES Y LADRILLOS</v>
          </cell>
          <cell r="I7093" t="str">
            <v>66665555555 - IDRD - MEDIA ARITMETICA DE COTIZACIONES</v>
          </cell>
        </row>
        <row r="7094">
          <cell r="A7094">
            <v>102607</v>
          </cell>
          <cell r="B7094" t="str">
            <v>Poste Para barra Flexión espalda Tipo-1 (Sum)</v>
          </cell>
          <cell r="C7094" t="str">
            <v>UN</v>
          </cell>
          <cell r="D7094"/>
          <cell r="E7094"/>
          <cell r="F7094">
            <v>0</v>
          </cell>
          <cell r="G7094" t="str">
            <v/>
          </cell>
          <cell r="H7094" t="str">
            <v>MOBILIARIO PARQUES</v>
          </cell>
          <cell r="I7094"/>
        </row>
        <row r="7095">
          <cell r="A7095">
            <v>102609</v>
          </cell>
          <cell r="B7095" t="str">
            <v>MINIRETRO (331)-ORUGA(OPERARIO+COMBUSTIBLE)</v>
          </cell>
          <cell r="C7095" t="str">
            <v>HR</v>
          </cell>
          <cell r="D7095"/>
          <cell r="E7095"/>
          <cell r="F7095">
            <v>0</v>
          </cell>
          <cell r="G7095" t="str">
            <v>C/C Ord</v>
          </cell>
          <cell r="H7095" t="str">
            <v>EQUIPOS DE EXCAVACION</v>
          </cell>
          <cell r="I7095"/>
        </row>
        <row r="7096">
          <cell r="A7096">
            <v>102610</v>
          </cell>
          <cell r="B7096" t="str">
            <v>LIMO ARCILLOSO INCLUYE TRANS</v>
          </cell>
          <cell r="C7096" t="str">
            <v>M3</v>
          </cell>
          <cell r="D7096"/>
          <cell r="E7096">
            <v>44687</v>
          </cell>
          <cell r="F7096">
            <v>116666.67</v>
          </cell>
          <cell r="G7096" t="str">
            <v>+flete</v>
          </cell>
          <cell r="H7096" t="str">
            <v>ENCHAPES,PISOS,ALFOMBRAS,PAPEL</v>
          </cell>
          <cell r="I7096" t="str">
            <v>6555555555 - IDRD - MENOR VALOR   DE COTIZACIONES</v>
          </cell>
        </row>
        <row r="7097">
          <cell r="A7097">
            <v>102611</v>
          </cell>
          <cell r="B7097" t="str">
            <v>SEÑAL CIVICA SC-80 una cara (sum)**</v>
          </cell>
          <cell r="C7097" t="str">
            <v>UN</v>
          </cell>
          <cell r="D7097"/>
          <cell r="E7097">
            <v>45009</v>
          </cell>
          <cell r="F7097">
            <v>410933</v>
          </cell>
          <cell r="G7097" t="str">
            <v>SC-80</v>
          </cell>
          <cell r="H7097" t="str">
            <v>PREFABRICADOS METALICOS</v>
          </cell>
          <cell r="I7097" t="str">
            <v>860061089 - IDRD - PROYECCIÓN</v>
          </cell>
        </row>
        <row r="7098">
          <cell r="A7098">
            <v>102614</v>
          </cell>
          <cell r="B7098" t="str">
            <v>Templete para Guaya** 5/8</v>
          </cell>
          <cell r="C7098" t="str">
            <v>UN</v>
          </cell>
          <cell r="D7098"/>
          <cell r="E7098">
            <v>44591</v>
          </cell>
          <cell r="F7098">
            <v>22565.01</v>
          </cell>
          <cell r="G7098" t="str">
            <v/>
          </cell>
          <cell r="H7098" t="str">
            <v>MOBILIARIO URBANO Y SEÑALIZAC.</v>
          </cell>
          <cell r="I7098" t="str">
            <v>860061089 - IDRD - PROYECCIÓN</v>
          </cell>
        </row>
        <row r="7099">
          <cell r="A7099">
            <v>102615</v>
          </cell>
          <cell r="B7099" t="str">
            <v>MALLA PROTECC.FUTBOL Cal.2,Nylon Imp.(13X13)</v>
          </cell>
          <cell r="C7099" t="str">
            <v>M2</v>
          </cell>
          <cell r="D7099"/>
          <cell r="E7099">
            <v>45510</v>
          </cell>
          <cell r="F7099">
            <v>9440.27</v>
          </cell>
          <cell r="G7099" t="str">
            <v/>
          </cell>
          <cell r="H7099" t="str">
            <v>PREFABRICADOS METALICOS</v>
          </cell>
          <cell r="I7099" t="str">
            <v>8956232 - IDRD - MEDIA ARMONICA COTIZACIONES</v>
          </cell>
        </row>
        <row r="7100">
          <cell r="A7100">
            <v>102616</v>
          </cell>
          <cell r="B7100" t="str">
            <v>VINILO TIPO 2 **</v>
          </cell>
          <cell r="C7100" t="str">
            <v>GLN</v>
          </cell>
          <cell r="D7100"/>
          <cell r="E7100">
            <v>45708</v>
          </cell>
          <cell r="F7100">
            <v>37913.980000000003</v>
          </cell>
          <cell r="G7100" t="str">
            <v/>
          </cell>
          <cell r="H7100" t="str">
            <v>PINTURAS</v>
          </cell>
          <cell r="I7100" t="str">
            <v>562221312 - IDRD - VALOR CIO AJUSTADO</v>
          </cell>
        </row>
        <row r="7101">
          <cell r="A7101">
            <v>102617</v>
          </cell>
          <cell r="B7101" t="str">
            <v>TALCO (400) por bulto de 50Kg **</v>
          </cell>
          <cell r="C7101" t="str">
            <v>BTO</v>
          </cell>
          <cell r="D7101"/>
          <cell r="E7101">
            <v>45503</v>
          </cell>
          <cell r="F7101">
            <v>30399</v>
          </cell>
          <cell r="G7101" t="str">
            <v/>
          </cell>
          <cell r="H7101" t="str">
            <v>PINTURAS</v>
          </cell>
          <cell r="I7101" t="str">
            <v>8956232 - IDRD - MEDIA ARMONICA COTIZACIONES</v>
          </cell>
        </row>
        <row r="7102">
          <cell r="A7102">
            <v>102618</v>
          </cell>
          <cell r="B7102" t="str">
            <v>MOLDE PARA SOLDADURA CADWELD EN T y X</v>
          </cell>
          <cell r="C7102" t="str">
            <v>UN</v>
          </cell>
          <cell r="D7102"/>
          <cell r="E7102">
            <v>44592</v>
          </cell>
          <cell r="F7102">
            <v>208739.01</v>
          </cell>
          <cell r="G7102" t="str">
            <v/>
          </cell>
          <cell r="H7102" t="str">
            <v>INST. ELECTRICAS</v>
          </cell>
          <cell r="I7102" t="str">
            <v>860061089 - IDRD - PROYECCIÓN</v>
          </cell>
        </row>
        <row r="7103">
          <cell r="A7103">
            <v>102619</v>
          </cell>
          <cell r="B7103" t="str">
            <v>PINZA PARA SUJETAR MOLDE SOLD CADWELL</v>
          </cell>
          <cell r="C7103" t="str">
            <v>UN</v>
          </cell>
          <cell r="D7103"/>
          <cell r="E7103">
            <v>44592</v>
          </cell>
          <cell r="F7103">
            <v>231627</v>
          </cell>
          <cell r="G7103" t="str">
            <v/>
          </cell>
          <cell r="H7103" t="str">
            <v>INST. ELECTRICAS</v>
          </cell>
          <cell r="I7103" t="str">
            <v>860061089 - IDRD - PROYECCIÓN</v>
          </cell>
        </row>
        <row r="7104">
          <cell r="A7104">
            <v>102620</v>
          </cell>
          <cell r="B7104" t="str">
            <v>ENCENDEDOR TIPO CHIMENEA (CHISPERO)</v>
          </cell>
          <cell r="C7104" t="str">
            <v>UN</v>
          </cell>
          <cell r="D7104"/>
          <cell r="E7104">
            <v>44721</v>
          </cell>
          <cell r="F7104">
            <v>52800</v>
          </cell>
          <cell r="G7104" t="str">
            <v/>
          </cell>
          <cell r="H7104" t="str">
            <v>CABLES</v>
          </cell>
          <cell r="I7104" t="str">
            <v>555555555555 - IDRD - MEDIANA DE COTIZACIONES</v>
          </cell>
        </row>
        <row r="7105">
          <cell r="A7105">
            <v>102621</v>
          </cell>
          <cell r="B7105" t="str">
            <v>Fungicida   Fulgitox**</v>
          </cell>
          <cell r="C7105" t="str">
            <v>LT</v>
          </cell>
          <cell r="D7105"/>
          <cell r="E7105">
            <v>45510</v>
          </cell>
          <cell r="F7105">
            <v>36176</v>
          </cell>
          <cell r="G7105" t="str">
            <v/>
          </cell>
          <cell r="H7105" t="str">
            <v>INFESTACIONES</v>
          </cell>
          <cell r="I7105" t="str">
            <v>555555555555 - IDRD - MEDIANA DE COTIZACIONES</v>
          </cell>
        </row>
        <row r="7106">
          <cell r="A7106">
            <v>102622</v>
          </cell>
          <cell r="B7106" t="str">
            <v>Adherente fungicida Agrotin **</v>
          </cell>
          <cell r="C7106" t="str">
            <v>LT</v>
          </cell>
          <cell r="D7106"/>
          <cell r="E7106">
            <v>45510</v>
          </cell>
          <cell r="F7106">
            <v>31231.55</v>
          </cell>
          <cell r="G7106" t="str">
            <v/>
          </cell>
          <cell r="H7106" t="str">
            <v>INFESTACIONES</v>
          </cell>
          <cell r="I7106" t="str">
            <v>8956232 - IDRD - MEDIA ARMONICA COTIZACIONES</v>
          </cell>
        </row>
        <row r="7107">
          <cell r="A7107">
            <v>102623</v>
          </cell>
          <cell r="B7107" t="str">
            <v>TRACTOR CORTA CESPED **</v>
          </cell>
          <cell r="C7107" t="str">
            <v>DD</v>
          </cell>
          <cell r="D7107"/>
          <cell r="E7107"/>
          <cell r="F7107">
            <v>0</v>
          </cell>
          <cell r="G7107" t="str">
            <v/>
          </cell>
          <cell r="H7107" t="str">
            <v>MISCELANEA</v>
          </cell>
          <cell r="I7107"/>
        </row>
        <row r="7108">
          <cell r="A7108">
            <v>102624</v>
          </cell>
          <cell r="B7108" t="str">
            <v>PANEL LED DE INCRUSTAR REDONDO 9W</v>
          </cell>
          <cell r="C7108" t="str">
            <v>UN</v>
          </cell>
          <cell r="D7108"/>
          <cell r="E7108">
            <v>44601</v>
          </cell>
          <cell r="F7108">
            <v>7387</v>
          </cell>
          <cell r="G7108" t="str">
            <v/>
          </cell>
          <cell r="H7108" t="str">
            <v>LAMPARAS</v>
          </cell>
          <cell r="I7108" t="str">
            <v>860061089 - IDRD - PROYECCIÓN</v>
          </cell>
        </row>
        <row r="7109">
          <cell r="A7109">
            <v>102625</v>
          </cell>
          <cell r="B7109" t="str">
            <v>Empalme para afloramiento de 3" **</v>
          </cell>
          <cell r="C7109" t="str">
            <v>UN</v>
          </cell>
          <cell r="D7109"/>
          <cell r="E7109"/>
          <cell r="F7109">
            <v>0</v>
          </cell>
          <cell r="G7109" t="str">
            <v/>
          </cell>
          <cell r="H7109" t="str">
            <v>CABLES</v>
          </cell>
          <cell r="I7109"/>
        </row>
        <row r="7110">
          <cell r="A7110">
            <v>102626</v>
          </cell>
          <cell r="B7110" t="str">
            <v>RecubrimientoSintetico Canch+Demarc Asfalt(Sum+Ins</v>
          </cell>
          <cell r="C7110" t="str">
            <v>M2</v>
          </cell>
          <cell r="D7110"/>
          <cell r="E7110">
            <v>44691</v>
          </cell>
          <cell r="F7110">
            <v>64583</v>
          </cell>
          <cell r="G7110" t="str">
            <v>TIPO A</v>
          </cell>
          <cell r="H7110" t="str">
            <v>PAVIMENTOS</v>
          </cell>
          <cell r="I7110" t="str">
            <v>8956232 - IDRD - MEDIA ARMONICA COTIZACIONES</v>
          </cell>
        </row>
        <row r="7111">
          <cell r="A7111">
            <v>102627</v>
          </cell>
          <cell r="B7111" t="str">
            <v>MASTERSEAL C 20Kg **</v>
          </cell>
          <cell r="C7111" t="str">
            <v>KG</v>
          </cell>
          <cell r="D7111"/>
          <cell r="E7111"/>
          <cell r="F7111">
            <v>0</v>
          </cell>
          <cell r="G7111" t="str">
            <v/>
          </cell>
          <cell r="H7111" t="str">
            <v>ADITIVOS Y QUIMICOS</v>
          </cell>
          <cell r="I7111"/>
        </row>
        <row r="7112">
          <cell r="A7112">
            <v>102628</v>
          </cell>
          <cell r="B7112" t="str">
            <v>Arena de cuarzo **</v>
          </cell>
          <cell r="C7112" t="str">
            <v>KG</v>
          </cell>
          <cell r="D7112"/>
          <cell r="E7112">
            <v>43584</v>
          </cell>
          <cell r="F7112">
            <v>377</v>
          </cell>
          <cell r="G7112" t="str">
            <v>650663</v>
          </cell>
          <cell r="H7112" t="str">
            <v>IMPERMEABILIZANTES</v>
          </cell>
          <cell r="I7112" t="str">
            <v>66665555555 - IDRD - MEDIA ARITMETICA DE COTIZACIONES</v>
          </cell>
        </row>
        <row r="7113">
          <cell r="A7113">
            <v>102630</v>
          </cell>
          <cell r="B7113" t="str">
            <v>Color base acrylic **</v>
          </cell>
          <cell r="C7113" t="str">
            <v>UN</v>
          </cell>
          <cell r="D7113"/>
          <cell r="E7113"/>
          <cell r="F7113">
            <v>0</v>
          </cell>
          <cell r="G7113" t="str">
            <v>650663</v>
          </cell>
          <cell r="H7113" t="str">
            <v>IMPERMEABILIZANTES</v>
          </cell>
          <cell r="I7113"/>
        </row>
        <row r="7114">
          <cell r="A7114">
            <v>102631</v>
          </cell>
          <cell r="B7114" t="str">
            <v>Prexichrome sintetic finish **</v>
          </cell>
          <cell r="C7114" t="str">
            <v>GLN</v>
          </cell>
          <cell r="D7114"/>
          <cell r="E7114"/>
          <cell r="F7114">
            <v>0</v>
          </cell>
          <cell r="G7114" t="str">
            <v>650663</v>
          </cell>
          <cell r="H7114" t="str">
            <v>IMPERMEABILIZANTES</v>
          </cell>
          <cell r="I7114"/>
        </row>
        <row r="7115">
          <cell r="A7115">
            <v>102632</v>
          </cell>
          <cell r="B7115" t="str">
            <v>Plexipave line color **</v>
          </cell>
          <cell r="C7115" t="str">
            <v>GLN</v>
          </cell>
          <cell r="D7115"/>
          <cell r="E7115"/>
          <cell r="F7115">
            <v>0</v>
          </cell>
          <cell r="G7115" t="str">
            <v>650663</v>
          </cell>
          <cell r="H7115" t="str">
            <v>IMPERMEABILIZANTES</v>
          </cell>
          <cell r="I7115"/>
        </row>
        <row r="7116">
          <cell r="A7116">
            <v>102633</v>
          </cell>
          <cell r="B7116" t="str">
            <v>Primer **</v>
          </cell>
          <cell r="C7116" t="str">
            <v>GLN</v>
          </cell>
          <cell r="D7116"/>
          <cell r="E7116"/>
          <cell r="F7116">
            <v>0</v>
          </cell>
          <cell r="G7116" t="str">
            <v>650663</v>
          </cell>
          <cell r="H7116" t="str">
            <v>IMPERMEABILIZANTES</v>
          </cell>
          <cell r="I7116"/>
        </row>
        <row r="7117">
          <cell r="A7117">
            <v>102634</v>
          </cell>
          <cell r="B7117" t="str">
            <v>Acoples Sencillo columpio  (Sumin ) **</v>
          </cell>
          <cell r="C7117" t="str">
            <v>UN</v>
          </cell>
          <cell r="D7117"/>
          <cell r="E7117">
            <v>45009</v>
          </cell>
          <cell r="F7117">
            <v>48584</v>
          </cell>
          <cell r="G7117" t="str">
            <v/>
          </cell>
          <cell r="H7117" t="str">
            <v>OTROS PREFABRICADOS</v>
          </cell>
          <cell r="I7117" t="str">
            <v>860061089 - IDRD - PROYECCIÓN</v>
          </cell>
        </row>
        <row r="7118">
          <cell r="A7118">
            <v>102635</v>
          </cell>
          <cell r="B7118" t="str">
            <v>Chapetas ( para barras de giro)0.08x0.06m) **</v>
          </cell>
          <cell r="C7118" t="str">
            <v>UN</v>
          </cell>
          <cell r="D7118"/>
          <cell r="E7118"/>
          <cell r="F7118">
            <v>0</v>
          </cell>
          <cell r="G7118" t="str">
            <v>T-117</v>
          </cell>
          <cell r="H7118" t="str">
            <v>PERFILES Y DIVISIONES</v>
          </cell>
          <cell r="I7118"/>
        </row>
        <row r="7119">
          <cell r="A7119">
            <v>102636</v>
          </cell>
          <cell r="B7119" t="str">
            <v>Chapetas para reja**</v>
          </cell>
          <cell r="C7119" t="str">
            <v>UN</v>
          </cell>
          <cell r="D7119"/>
          <cell r="E7119"/>
          <cell r="F7119">
            <v>0</v>
          </cell>
          <cell r="G7119" t="str">
            <v>T-117</v>
          </cell>
          <cell r="H7119" t="str">
            <v>PERFILES Y DIVISIONES</v>
          </cell>
          <cell r="I7119"/>
        </row>
        <row r="7120">
          <cell r="A7120">
            <v>102637</v>
          </cell>
          <cell r="B7120" t="str">
            <v>Agarradera Rodadero tubo Gal.3/4 (Jug Inf Madera)</v>
          </cell>
          <cell r="C7120" t="str">
            <v>UN</v>
          </cell>
          <cell r="D7120"/>
          <cell r="E7120">
            <v>45692</v>
          </cell>
          <cell r="F7120">
            <v>91959</v>
          </cell>
          <cell r="G7120" t="str">
            <v>T-117</v>
          </cell>
          <cell r="H7120" t="str">
            <v>PERFILES Y DIVISIONES</v>
          </cell>
          <cell r="I7120" t="str">
            <v>8956232 - IDRD - MEDIA ARMONICA COTIZACIONES</v>
          </cell>
        </row>
        <row r="7121">
          <cell r="A7121">
            <v>102638</v>
          </cell>
          <cell r="B7121" t="str">
            <v>Escalador de Arbol (sum.) **</v>
          </cell>
          <cell r="C7121" t="str">
            <v>UN</v>
          </cell>
          <cell r="D7121"/>
          <cell r="E7121"/>
          <cell r="F7121">
            <v>0</v>
          </cell>
          <cell r="G7121" t="str">
            <v>A-130</v>
          </cell>
          <cell r="H7121" t="str">
            <v>PREFABRICADOS CONCRETO</v>
          </cell>
          <cell r="I7121"/>
        </row>
        <row r="7122">
          <cell r="A7122">
            <v>102639</v>
          </cell>
          <cell r="B7122" t="str">
            <v>Escalador de Arco (sum.) **</v>
          </cell>
          <cell r="C7122" t="str">
            <v>UN</v>
          </cell>
          <cell r="D7122"/>
          <cell r="E7122">
            <v>45692</v>
          </cell>
          <cell r="F7122">
            <v>1174491</v>
          </cell>
          <cell r="G7122" t="str">
            <v>A-130</v>
          </cell>
          <cell r="H7122" t="str">
            <v>PREFABRICADOS CONCRETO</v>
          </cell>
          <cell r="I7122" t="str">
            <v>8956232 - IDRD - MEDIA ARMONICA COTIZACIONES</v>
          </cell>
        </row>
        <row r="7123">
          <cell r="A7123">
            <v>102640</v>
          </cell>
          <cell r="B7123" t="str">
            <v>Escalador de Arbol (sum.) Juego M-3**</v>
          </cell>
          <cell r="C7123" t="str">
            <v>UN</v>
          </cell>
          <cell r="D7123"/>
          <cell r="E7123">
            <v>45553</v>
          </cell>
          <cell r="F7123">
            <v>725067</v>
          </cell>
          <cell r="G7123" t="str">
            <v>A-130</v>
          </cell>
          <cell r="H7123" t="str">
            <v>PREFABRICADOS CONCRETO</v>
          </cell>
          <cell r="I7123" t="str">
            <v>555555555555 - IDRD - MEDIANA DE COTIZACIONES</v>
          </cell>
        </row>
        <row r="7124">
          <cell r="A7124">
            <v>102641</v>
          </cell>
          <cell r="B7124" t="str">
            <v>Pasamanos Angulado (sum.) **</v>
          </cell>
          <cell r="C7124" t="str">
            <v>UN</v>
          </cell>
          <cell r="D7124"/>
          <cell r="E7124">
            <v>45692</v>
          </cell>
          <cell r="F7124">
            <v>1230242</v>
          </cell>
          <cell r="G7124" t="str">
            <v>A-130</v>
          </cell>
          <cell r="H7124" t="str">
            <v>PREFABRICADOS CONCRETO</v>
          </cell>
          <cell r="I7124" t="str">
            <v>8956232 - IDRD - MEDIA ARMONICA COTIZACIONES</v>
          </cell>
        </row>
        <row r="7125">
          <cell r="A7125">
            <v>102642</v>
          </cell>
          <cell r="B7125" t="str">
            <v>Juego Pasamanos Recto Completo(sum+Transporte) **</v>
          </cell>
          <cell r="C7125" t="str">
            <v>UN</v>
          </cell>
          <cell r="D7125"/>
          <cell r="E7125">
            <v>45014</v>
          </cell>
          <cell r="F7125">
            <v>749817</v>
          </cell>
          <cell r="G7125" t="str">
            <v>A-130</v>
          </cell>
          <cell r="H7125" t="str">
            <v>PREFABRICADOS CONCRETO</v>
          </cell>
          <cell r="I7125" t="str">
            <v>860061089 - IDRD - PROYECCIÓN</v>
          </cell>
        </row>
        <row r="7126">
          <cell r="A7126">
            <v>102643</v>
          </cell>
          <cell r="B7126" t="str">
            <v>Escalera de Gato (sum.) **</v>
          </cell>
          <cell r="C7126" t="str">
            <v>UN</v>
          </cell>
          <cell r="D7126"/>
          <cell r="E7126"/>
          <cell r="F7126">
            <v>0</v>
          </cell>
          <cell r="G7126" t="str">
            <v>A-130</v>
          </cell>
          <cell r="H7126" t="str">
            <v>PREFABRICADOS CONCRETO</v>
          </cell>
          <cell r="I7126"/>
        </row>
        <row r="7127">
          <cell r="A7127">
            <v>102644</v>
          </cell>
          <cell r="B7127" t="str">
            <v>CORAZA DE 2"</v>
          </cell>
          <cell r="C7127" t="str">
            <v>ML</v>
          </cell>
          <cell r="D7127"/>
          <cell r="E7127">
            <v>45734</v>
          </cell>
          <cell r="F7127">
            <v>19925</v>
          </cell>
          <cell r="G7127" t="str">
            <v>66CM200U</v>
          </cell>
          <cell r="H7127" t="str">
            <v>INST. ELECTRICAS</v>
          </cell>
          <cell r="I7127" t="str">
            <v>555555555555 - IDRD - MEDIANA DE COTIZACIONES</v>
          </cell>
        </row>
        <row r="7128">
          <cell r="A7128">
            <v>102645</v>
          </cell>
          <cell r="B7128" t="str">
            <v>Toma RJ-45 x 1  CAT 6</v>
          </cell>
          <cell r="C7128" t="str">
            <v>UN</v>
          </cell>
          <cell r="D7128"/>
          <cell r="E7128"/>
          <cell r="F7128">
            <v>0</v>
          </cell>
          <cell r="G7128" t="str">
            <v/>
          </cell>
          <cell r="H7128" t="str">
            <v>CABLEADO ESTRUCTURADO</v>
          </cell>
          <cell r="I7128"/>
        </row>
        <row r="7129">
          <cell r="A7129">
            <v>102646</v>
          </cell>
          <cell r="B7129" t="str">
            <v>Toma RJ-45 x 2  CAT 6</v>
          </cell>
          <cell r="C7129" t="str">
            <v>UN</v>
          </cell>
          <cell r="D7129"/>
          <cell r="E7129"/>
          <cell r="F7129">
            <v>0</v>
          </cell>
          <cell r="G7129" t="str">
            <v/>
          </cell>
          <cell r="H7129" t="str">
            <v>CABLEADO ESTRUCTURADO</v>
          </cell>
          <cell r="I7129"/>
        </row>
        <row r="7130">
          <cell r="A7130">
            <v>102647</v>
          </cell>
          <cell r="B7130" t="str">
            <v>Cable 3X12 Cu Trenzado AWGTHHN/THWN600V75°C</v>
          </cell>
          <cell r="C7130" t="str">
            <v>ML</v>
          </cell>
          <cell r="D7130"/>
          <cell r="E7130"/>
          <cell r="F7130">
            <v>0</v>
          </cell>
          <cell r="G7130" t="str">
            <v>200305</v>
          </cell>
          <cell r="H7130" t="str">
            <v>ALAMBRES</v>
          </cell>
          <cell r="I7130"/>
        </row>
        <row r="7131">
          <cell r="A7131">
            <v>102648</v>
          </cell>
          <cell r="B7131" t="str">
            <v>PANEL LED DE INCRUSTAR Y REDONDA 3W</v>
          </cell>
          <cell r="C7131" t="str">
            <v>UN</v>
          </cell>
          <cell r="D7131"/>
          <cell r="E7131">
            <v>44601</v>
          </cell>
          <cell r="F7131">
            <v>5410</v>
          </cell>
          <cell r="G7131" t="str">
            <v/>
          </cell>
          <cell r="H7131" t="str">
            <v>LAMPARAS</v>
          </cell>
          <cell r="I7131" t="str">
            <v>860061089 - IDRD - PROYECCIÓN</v>
          </cell>
        </row>
        <row r="7132">
          <cell r="A7132">
            <v>102649</v>
          </cell>
          <cell r="B7132" t="str">
            <v>SikaColor 555W**</v>
          </cell>
          <cell r="C7132" t="str">
            <v>KG</v>
          </cell>
          <cell r="D7132"/>
          <cell r="E7132"/>
          <cell r="F7132">
            <v>0</v>
          </cell>
          <cell r="G7132" t="str">
            <v>303571</v>
          </cell>
          <cell r="H7132" t="str">
            <v>IMPERMEABILIZANTES</v>
          </cell>
          <cell r="I7132"/>
        </row>
        <row r="7133">
          <cell r="A7133">
            <v>102650</v>
          </cell>
          <cell r="B7133" t="str">
            <v>ORGANIZADOR DE CABLES HORIZ. 0.80X0.80</v>
          </cell>
          <cell r="C7133" t="str">
            <v>UN</v>
          </cell>
          <cell r="D7133"/>
          <cell r="E7133">
            <v>44589</v>
          </cell>
          <cell r="F7133">
            <v>55979</v>
          </cell>
          <cell r="G7133" t="str">
            <v/>
          </cell>
          <cell r="H7133" t="str">
            <v>CABLEADO ESTRUCTURADO</v>
          </cell>
          <cell r="I7133" t="str">
            <v>860061089 - IDRD - PROYECCIÓN</v>
          </cell>
        </row>
        <row r="7134">
          <cell r="A7134">
            <v>102651</v>
          </cell>
          <cell r="B7134" t="str">
            <v>Poste tensión fortinet; Ø=60mm; e=1.5mm L=2.50M</v>
          </cell>
          <cell r="C7134" t="str">
            <v>UN</v>
          </cell>
          <cell r="D7134"/>
          <cell r="E7134">
            <v>44591</v>
          </cell>
          <cell r="F7134">
            <v>153339</v>
          </cell>
          <cell r="G7134" t="str">
            <v/>
          </cell>
          <cell r="H7134" t="str">
            <v>MOBILIARIO URBANO Y SEÑALIZAC.</v>
          </cell>
          <cell r="I7134" t="str">
            <v>860061089 - IDRD - PROYECCIÓN</v>
          </cell>
        </row>
        <row r="7135">
          <cell r="A7135">
            <v>102652</v>
          </cell>
          <cell r="B7135" t="str">
            <v>Tapon HG d=2" MACHO*</v>
          </cell>
          <cell r="C7135" t="str">
            <v>UN</v>
          </cell>
          <cell r="D7135"/>
          <cell r="E7135">
            <v>45665</v>
          </cell>
          <cell r="F7135">
            <v>9179.01</v>
          </cell>
          <cell r="G7135" t="str">
            <v/>
          </cell>
          <cell r="H7135" t="str">
            <v>INST. DE GAS</v>
          </cell>
          <cell r="I7135" t="str">
            <v>8956232 - IDRD - MEDIA ARMONICA COTIZACIONES</v>
          </cell>
        </row>
        <row r="7136">
          <cell r="A7136">
            <v>102653</v>
          </cell>
          <cell r="B7136" t="str">
            <v>Poste tornapuntas fortinet; Ø=38mm; e=1.5mm</v>
          </cell>
          <cell r="C7136" t="str">
            <v>UN</v>
          </cell>
          <cell r="D7136"/>
          <cell r="E7136">
            <v>44591</v>
          </cell>
          <cell r="F7136">
            <v>138257</v>
          </cell>
          <cell r="G7136" t="str">
            <v/>
          </cell>
          <cell r="H7136" t="str">
            <v>MOBILIARIO URBANO Y SEÑALIZAC.</v>
          </cell>
          <cell r="I7136" t="str">
            <v>860061089 - IDRD - PROYECCIÓN</v>
          </cell>
        </row>
        <row r="7137">
          <cell r="A7137">
            <v>102654</v>
          </cell>
          <cell r="B7137" t="str">
            <v>PERNO DE OJO 1/4"X6 PULGADAS</v>
          </cell>
          <cell r="C7137" t="str">
            <v>UN</v>
          </cell>
          <cell r="D7137"/>
          <cell r="E7137">
            <v>44591</v>
          </cell>
          <cell r="F7137">
            <v>4960</v>
          </cell>
          <cell r="G7137" t="str">
            <v>50PA24</v>
          </cell>
          <cell r="H7137" t="str">
            <v>FERRETERIA</v>
          </cell>
          <cell r="I7137" t="str">
            <v>860061089 - IDRD - PROYECCIÓN</v>
          </cell>
        </row>
        <row r="7138">
          <cell r="A7138">
            <v>102655</v>
          </cell>
          <cell r="B7138" t="str">
            <v>PANEL LED DE SOBREPONER CUADRADO 24W</v>
          </cell>
          <cell r="C7138" t="str">
            <v>UN</v>
          </cell>
          <cell r="D7138"/>
          <cell r="E7138">
            <v>44601</v>
          </cell>
          <cell r="F7138">
            <v>20474</v>
          </cell>
          <cell r="G7138" t="str">
            <v/>
          </cell>
          <cell r="H7138" t="str">
            <v>LAMPARAS</v>
          </cell>
          <cell r="I7138" t="str">
            <v>860061089 - IDRD - PROYECCIÓN</v>
          </cell>
        </row>
        <row r="7139">
          <cell r="A7139">
            <v>102656</v>
          </cell>
          <cell r="B7139" t="str">
            <v>FORMALETA METÁLICA</v>
          </cell>
          <cell r="C7139" t="str">
            <v>DD</v>
          </cell>
          <cell r="D7139"/>
          <cell r="E7139"/>
          <cell r="F7139">
            <v>0</v>
          </cell>
          <cell r="G7139" t="str">
            <v/>
          </cell>
          <cell r="H7139" t="str">
            <v>EQUIPO ALQUILER Y MAQUINARIA</v>
          </cell>
          <cell r="I7139"/>
        </row>
        <row r="7140">
          <cell r="A7140">
            <v>102657</v>
          </cell>
          <cell r="B7140" t="str">
            <v>DIVISION MEDIA ALT.H=1.20M PAÑO COLORES(Sum+Inst)</v>
          </cell>
          <cell r="C7140" t="str">
            <v>M2</v>
          </cell>
          <cell r="D7140"/>
          <cell r="E7140"/>
          <cell r="F7140">
            <v>0</v>
          </cell>
          <cell r="G7140" t="str">
            <v>DA-17ANOLOCK</v>
          </cell>
          <cell r="H7140" t="str">
            <v>PERFILES</v>
          </cell>
          <cell r="I7140"/>
        </row>
        <row r="7141">
          <cell r="A7141">
            <v>102658</v>
          </cell>
          <cell r="B7141" t="str">
            <v>División Mod.Mixta Paño+Vidrio4mmH=1.0m(Sum+Inst)</v>
          </cell>
          <cell r="C7141" t="str">
            <v>M2</v>
          </cell>
          <cell r="D7141"/>
          <cell r="E7141"/>
          <cell r="F7141">
            <v>0</v>
          </cell>
          <cell r="G7141" t="str">
            <v>DA-17ANOLOCK</v>
          </cell>
          <cell r="H7141" t="str">
            <v>PERFILES</v>
          </cell>
          <cell r="I7141"/>
        </row>
        <row r="7142">
          <cell r="A7142">
            <v>102659</v>
          </cell>
          <cell r="B7142" t="str">
            <v>Superfic.Mostrad.VidrioTempl.6mm(1.5x0.30)Sum+Inst</v>
          </cell>
          <cell r="C7142" t="str">
            <v>UN</v>
          </cell>
          <cell r="D7142"/>
          <cell r="E7142"/>
          <cell r="F7142">
            <v>0</v>
          </cell>
          <cell r="G7142" t="str">
            <v>DA-17ANOLOCK</v>
          </cell>
          <cell r="H7142" t="str">
            <v>PERFILES</v>
          </cell>
          <cell r="I7142"/>
        </row>
        <row r="7143">
          <cell r="A7143">
            <v>102660</v>
          </cell>
          <cell r="B7143" t="str">
            <v>Divis.Mod.MixtaPañoCol+Vidrio4mmH=2.2+Sanblast(S+i</v>
          </cell>
          <cell r="C7143" t="str">
            <v>M2</v>
          </cell>
          <cell r="D7143"/>
          <cell r="E7143"/>
          <cell r="F7143">
            <v>0</v>
          </cell>
          <cell r="G7143" t="str">
            <v>DA-17ANOLOCK</v>
          </cell>
          <cell r="H7143" t="str">
            <v>PERFILES</v>
          </cell>
          <cell r="I7143"/>
        </row>
        <row r="7144">
          <cell r="A7144">
            <v>102661</v>
          </cell>
          <cell r="B7144" t="str">
            <v>Desmonte.Mod.divis.Med. Altura+paño2caras(S+I)</v>
          </cell>
          <cell r="C7144" t="str">
            <v>M2</v>
          </cell>
          <cell r="D7144"/>
          <cell r="E7144"/>
          <cell r="F7144">
            <v>0</v>
          </cell>
          <cell r="G7144" t="str">
            <v>DA-17ANOLOCK</v>
          </cell>
          <cell r="H7144" t="str">
            <v>PERFILES</v>
          </cell>
          <cell r="I7144"/>
        </row>
        <row r="7145">
          <cell r="A7145">
            <v>102662</v>
          </cell>
          <cell r="B7145" t="str">
            <v>Superf.Puest. Trabaj.1.5X0.6Tablex30mmForm.T8(S+I)</v>
          </cell>
          <cell r="C7145" t="str">
            <v>UN</v>
          </cell>
          <cell r="D7145"/>
          <cell r="E7145"/>
          <cell r="F7145">
            <v>0</v>
          </cell>
          <cell r="G7145" t="str">
            <v/>
          </cell>
          <cell r="H7145" t="str">
            <v>MISCELANEA</v>
          </cell>
          <cell r="I7145"/>
        </row>
        <row r="7146">
          <cell r="A7146">
            <v>102663</v>
          </cell>
          <cell r="B7146" t="str">
            <v>SUPERFIC.RETORNO(0.60X0.90M)Tablex30mmFormT8(S+I)</v>
          </cell>
          <cell r="C7146" t="str">
            <v>UN</v>
          </cell>
          <cell r="D7146"/>
          <cell r="E7146"/>
          <cell r="F7146">
            <v>0</v>
          </cell>
          <cell r="G7146" t="str">
            <v/>
          </cell>
          <cell r="H7146" t="str">
            <v>MISCELANEA</v>
          </cell>
          <cell r="I7146"/>
        </row>
        <row r="7147">
          <cell r="A7147">
            <v>102664</v>
          </cell>
          <cell r="B7147" t="str">
            <v>MuebleRecepcion1.80x1.50h=1.00m+Vidrio Temp6mmSum</v>
          </cell>
          <cell r="C7147" t="str">
            <v>UN</v>
          </cell>
          <cell r="D7147"/>
          <cell r="E7147"/>
          <cell r="F7147">
            <v>0</v>
          </cell>
          <cell r="G7147" t="str">
            <v/>
          </cell>
          <cell r="H7147" t="str">
            <v>IMPERMEABIL.,ADITIVOS,QUIMICOS</v>
          </cell>
          <cell r="I7147"/>
        </row>
        <row r="7148">
          <cell r="A7148">
            <v>102665</v>
          </cell>
          <cell r="B7148" t="str">
            <v>Divisi.Modul.PisoTecho.lMixto+VidrioSanblast(S+I)</v>
          </cell>
          <cell r="C7148" t="str">
            <v>M2</v>
          </cell>
          <cell r="D7148"/>
          <cell r="E7148"/>
          <cell r="F7148">
            <v>0</v>
          </cell>
          <cell r="G7148" t="str">
            <v>DA-17ANOLOCK</v>
          </cell>
          <cell r="H7148" t="str">
            <v>PERFILES</v>
          </cell>
          <cell r="I7148"/>
        </row>
        <row r="7149">
          <cell r="A7149">
            <v>102666</v>
          </cell>
          <cell r="B7149" t="str">
            <v>Soporte/costadoFrestandingCollrolled+Pin-Elec(S+I)</v>
          </cell>
          <cell r="C7149" t="str">
            <v>UN</v>
          </cell>
          <cell r="D7149"/>
          <cell r="E7149"/>
          <cell r="F7149">
            <v>0</v>
          </cell>
          <cell r="G7149" t="str">
            <v/>
          </cell>
          <cell r="H7149" t="str">
            <v>MISCELANEA</v>
          </cell>
          <cell r="I7149"/>
        </row>
        <row r="7150">
          <cell r="A7150">
            <v>102667</v>
          </cell>
          <cell r="B7150" t="str">
            <v>ArchivadorMinitorre2X1 A=0.38mNivelad.Cal.22(S+I)</v>
          </cell>
          <cell r="C7150" t="str">
            <v>UN</v>
          </cell>
          <cell r="D7150"/>
          <cell r="E7150"/>
          <cell r="F7150">
            <v>0</v>
          </cell>
          <cell r="G7150" t="str">
            <v>6440452</v>
          </cell>
          <cell r="H7150" t="str">
            <v>MUEBLES Y CLOSETS</v>
          </cell>
          <cell r="I7150"/>
        </row>
        <row r="7151">
          <cell r="A7151">
            <v>102668</v>
          </cell>
          <cell r="B7151" t="str">
            <v>Silla Ref. penta alta tipo lisaNylonCarcasaPañoErg</v>
          </cell>
          <cell r="C7151" t="str">
            <v>UN</v>
          </cell>
          <cell r="D7151"/>
          <cell r="E7151"/>
          <cell r="F7151">
            <v>0</v>
          </cell>
          <cell r="G7151" t="str">
            <v>6441052</v>
          </cell>
          <cell r="H7151" t="str">
            <v>MUEBLES Y CLOSETS</v>
          </cell>
          <cell r="I7151"/>
        </row>
        <row r="7152">
          <cell r="A7152">
            <v>102669</v>
          </cell>
          <cell r="B7152" t="str">
            <v>SillaInterloc.IsóscelesTapiz.Espum.AltaDensid.Paño</v>
          </cell>
          <cell r="C7152" t="str">
            <v>UN</v>
          </cell>
          <cell r="D7152"/>
          <cell r="E7152"/>
          <cell r="F7152">
            <v>0</v>
          </cell>
          <cell r="G7152" t="str">
            <v/>
          </cell>
          <cell r="H7152" t="str">
            <v>MUEBLES ACCESORIOS</v>
          </cell>
          <cell r="I7152"/>
        </row>
        <row r="7153">
          <cell r="A7153">
            <v>102670</v>
          </cell>
          <cell r="B7153" t="str">
            <v>SillaGerenteRef.Excell.Brazos.Tapiz.PrannaNegro.</v>
          </cell>
          <cell r="C7153" t="str">
            <v>UN</v>
          </cell>
          <cell r="D7153"/>
          <cell r="E7153"/>
          <cell r="F7153">
            <v>0</v>
          </cell>
          <cell r="G7153" t="str">
            <v>6441052</v>
          </cell>
          <cell r="H7153" t="str">
            <v>MUEBLES Y CLOSETS</v>
          </cell>
          <cell r="I7153"/>
        </row>
        <row r="7154">
          <cell r="A7154">
            <v>102671</v>
          </cell>
          <cell r="B7154" t="str">
            <v>CABLE DUPLEX Cu N°12</v>
          </cell>
          <cell r="C7154" t="str">
            <v>ML</v>
          </cell>
          <cell r="D7154"/>
          <cell r="E7154">
            <v>45750</v>
          </cell>
          <cell r="F7154">
            <v>5946</v>
          </cell>
          <cell r="G7154" t="str">
            <v>26CA1/0</v>
          </cell>
          <cell r="H7154" t="str">
            <v>CABLES</v>
          </cell>
          <cell r="I7154" t="str">
            <v>8956232 - IDRD - MEDIA ARMONICA COTIZACIONES</v>
          </cell>
        </row>
        <row r="7155">
          <cell r="A7155">
            <v>102672</v>
          </cell>
          <cell r="B7155" t="str">
            <v>CANALETA METAL 15 X5 Cal.16 (Suministro)</v>
          </cell>
          <cell r="C7155" t="str">
            <v>ML</v>
          </cell>
          <cell r="D7155"/>
          <cell r="E7155"/>
          <cell r="F7155">
            <v>0</v>
          </cell>
          <cell r="G7155" t="str">
            <v/>
          </cell>
          <cell r="H7155" t="str">
            <v>INST. ELECTRICAS</v>
          </cell>
          <cell r="I7155"/>
        </row>
        <row r="7156">
          <cell r="A7156">
            <v>102673</v>
          </cell>
          <cell r="B7156" t="str">
            <v>Mesa para sala de reun.1.8x0.90mTablex30mmForm.T8*</v>
          </cell>
          <cell r="C7156" t="str">
            <v>UN</v>
          </cell>
          <cell r="D7156"/>
          <cell r="E7156"/>
          <cell r="F7156">
            <v>0</v>
          </cell>
          <cell r="G7156" t="str">
            <v>6441052</v>
          </cell>
          <cell r="H7156" t="str">
            <v>MUEBLES Y CLOSETS</v>
          </cell>
          <cell r="I7156"/>
        </row>
        <row r="7157">
          <cell r="A7157">
            <v>102674</v>
          </cell>
          <cell r="B7157" t="str">
            <v>ARCHIVO RODANTE EXISTENTE 8.5x2.2m(Desm+Inst)) *</v>
          </cell>
          <cell r="C7157" t="str">
            <v>UN</v>
          </cell>
          <cell r="D7157"/>
          <cell r="E7157"/>
          <cell r="F7157">
            <v>0</v>
          </cell>
          <cell r="G7157" t="str">
            <v/>
          </cell>
          <cell r="H7157" t="str">
            <v>MISCELANEA</v>
          </cell>
          <cell r="I7157"/>
        </row>
        <row r="7158">
          <cell r="A7158">
            <v>102675</v>
          </cell>
          <cell r="B7158" t="str">
            <v>ARCHIVO RODANTE EXISTENTE 6.9x2.2m(Desm+Inst)) *</v>
          </cell>
          <cell r="C7158" t="str">
            <v>UN</v>
          </cell>
          <cell r="D7158"/>
          <cell r="E7158"/>
          <cell r="F7158">
            <v>0</v>
          </cell>
          <cell r="G7158" t="str">
            <v/>
          </cell>
          <cell r="H7158" t="str">
            <v>MISCELANEA</v>
          </cell>
          <cell r="I7158"/>
        </row>
        <row r="7159">
          <cell r="A7159">
            <v>102676</v>
          </cell>
          <cell r="B7159" t="str">
            <v>ARCHIVO RODANTE EXISTENTE 5.49x2.2m(Desm+Inst)) *</v>
          </cell>
          <cell r="C7159" t="str">
            <v>UN</v>
          </cell>
          <cell r="D7159"/>
          <cell r="E7159"/>
          <cell r="F7159">
            <v>0</v>
          </cell>
          <cell r="G7159" t="str">
            <v/>
          </cell>
          <cell r="H7159" t="str">
            <v>MISCELANEA</v>
          </cell>
          <cell r="I7159"/>
        </row>
        <row r="7160">
          <cell r="A7160">
            <v>102677</v>
          </cell>
          <cell r="B7160" t="str">
            <v>DIVISION ALUMINIO piso-techo(Vidrio+SandBlasting)</v>
          </cell>
          <cell r="C7160" t="str">
            <v>M2</v>
          </cell>
          <cell r="D7160"/>
          <cell r="E7160"/>
          <cell r="F7160">
            <v>0</v>
          </cell>
          <cell r="G7160" t="str">
            <v/>
          </cell>
          <cell r="H7160" t="str">
            <v>PERFILES Y DIVISIONES</v>
          </cell>
          <cell r="I7160"/>
        </row>
        <row r="7161">
          <cell r="A7161">
            <v>102678</v>
          </cell>
          <cell r="B7161" t="str">
            <v>Desmonte,reubic, mto.PuertaDobleVidrio+Zocal+cerra</v>
          </cell>
          <cell r="C7161" t="str">
            <v>UN</v>
          </cell>
          <cell r="D7161"/>
          <cell r="E7161"/>
          <cell r="F7161">
            <v>0</v>
          </cell>
          <cell r="G7161" t="str">
            <v/>
          </cell>
          <cell r="H7161" t="str">
            <v>ACEROS,HIERROS/MALLAS,CERCHAS</v>
          </cell>
          <cell r="I7161"/>
        </row>
        <row r="7162">
          <cell r="A7162">
            <v>102679</v>
          </cell>
          <cell r="B7162" t="str">
            <v>Desmonte,reubic, mto.PuertaDoblebAT.Aluminio.Bisag</v>
          </cell>
          <cell r="C7162" t="str">
            <v>UN</v>
          </cell>
          <cell r="D7162"/>
          <cell r="E7162"/>
          <cell r="F7162">
            <v>0</v>
          </cell>
          <cell r="G7162" t="str">
            <v/>
          </cell>
          <cell r="H7162" t="str">
            <v>ACEROS,HIERROS/MALLAS,CERCHAS</v>
          </cell>
          <cell r="I7162"/>
        </row>
        <row r="7163">
          <cell r="A7163">
            <v>102680</v>
          </cell>
          <cell r="B7163" t="str">
            <v>Desmonte Puerta Batient.Aluminio.</v>
          </cell>
          <cell r="C7163" t="str">
            <v>UN</v>
          </cell>
          <cell r="D7163"/>
          <cell r="E7163">
            <v>44719</v>
          </cell>
          <cell r="F7163">
            <v>136913</v>
          </cell>
          <cell r="G7163" t="str">
            <v/>
          </cell>
          <cell r="H7163" t="str">
            <v>ACEROS,HIERROS/MALLAS,CERCHAS</v>
          </cell>
          <cell r="I7163" t="str">
            <v>860061089 - IDRD - PROYECCIÓN</v>
          </cell>
        </row>
        <row r="7164">
          <cell r="A7164">
            <v>102681</v>
          </cell>
          <cell r="B7164" t="str">
            <v>Instalación Puerta Batient.Aluminio.</v>
          </cell>
          <cell r="C7164" t="str">
            <v>UN</v>
          </cell>
          <cell r="D7164"/>
          <cell r="E7164"/>
          <cell r="F7164">
            <v>0</v>
          </cell>
          <cell r="G7164" t="str">
            <v/>
          </cell>
          <cell r="H7164" t="str">
            <v>ACEROS,HIERROS/MALLAS,CERCHAS</v>
          </cell>
          <cell r="I7164"/>
        </row>
        <row r="7165">
          <cell r="A7165">
            <v>102682</v>
          </cell>
          <cell r="B7165" t="str">
            <v>PANEL LED DE SOBREPONER CUADRADO 3W</v>
          </cell>
          <cell r="C7165" t="str">
            <v>UN</v>
          </cell>
          <cell r="D7165"/>
          <cell r="E7165">
            <v>44141</v>
          </cell>
          <cell r="F7165">
            <v>20742</v>
          </cell>
          <cell r="G7165" t="str">
            <v/>
          </cell>
          <cell r="H7165" t="str">
            <v>LAMPARAS</v>
          </cell>
          <cell r="I7165" t="str">
            <v>562221312 - IDRD - VALOR CIO AJUSTADO</v>
          </cell>
        </row>
        <row r="7166">
          <cell r="A7166">
            <v>102683</v>
          </cell>
          <cell r="B7166" t="str">
            <v>PUERTA CORREDIZA  ALUM. 2.10 x 1.8Cerra+bisag</v>
          </cell>
          <cell r="C7166" t="str">
            <v>UN</v>
          </cell>
          <cell r="D7166"/>
          <cell r="E7166"/>
          <cell r="F7166">
            <v>0</v>
          </cell>
          <cell r="G7166" t="str">
            <v/>
          </cell>
          <cell r="H7166" t="str">
            <v>VENTANERIA</v>
          </cell>
          <cell r="I7166"/>
        </row>
        <row r="7167">
          <cell r="A7167">
            <v>102684</v>
          </cell>
          <cell r="B7167" t="str">
            <v>PUERTA CORREDIZA  ALUM. 2.10 x 1.8Cerra+bisag</v>
          </cell>
          <cell r="C7167" t="str">
            <v>UN</v>
          </cell>
          <cell r="D7167"/>
          <cell r="E7167"/>
          <cell r="F7167">
            <v>0</v>
          </cell>
          <cell r="G7167" t="str">
            <v/>
          </cell>
          <cell r="H7167" t="str">
            <v>VENTANERIA</v>
          </cell>
          <cell r="I7167"/>
        </row>
        <row r="7168">
          <cell r="A7168">
            <v>102685</v>
          </cell>
          <cell r="B7168" t="str">
            <v>PUERTA ALUM. 2.0 x 0.8+Cerra+Vidrio Sand Blasting</v>
          </cell>
          <cell r="C7168" t="str">
            <v>UN</v>
          </cell>
          <cell r="D7168"/>
          <cell r="E7168"/>
          <cell r="F7168">
            <v>0</v>
          </cell>
          <cell r="G7168" t="str">
            <v/>
          </cell>
          <cell r="H7168" t="str">
            <v>VENTANERIA</v>
          </cell>
          <cell r="I7168"/>
        </row>
        <row r="7169">
          <cell r="A7169">
            <v>102686</v>
          </cell>
          <cell r="B7169" t="str">
            <v>VENTANA CORREDIZA  ALUM. 1.50 x 0.9+Vidrio inc.5mm</v>
          </cell>
          <cell r="C7169" t="str">
            <v>UN</v>
          </cell>
          <cell r="D7169"/>
          <cell r="E7169"/>
          <cell r="F7169">
            <v>0</v>
          </cell>
          <cell r="G7169" t="str">
            <v/>
          </cell>
          <cell r="H7169" t="str">
            <v>VENTANERIA</v>
          </cell>
          <cell r="I7169"/>
        </row>
        <row r="7170">
          <cell r="A7170">
            <v>102687</v>
          </cell>
          <cell r="B7170" t="str">
            <v>VENTANA CORREDIZA  ALUM. 1.80 x 0.9+Vidrio inc.5mm</v>
          </cell>
          <cell r="C7170" t="str">
            <v>UN</v>
          </cell>
          <cell r="D7170"/>
          <cell r="E7170"/>
          <cell r="F7170">
            <v>0</v>
          </cell>
          <cell r="G7170" t="str">
            <v/>
          </cell>
          <cell r="H7170" t="str">
            <v>VENTANERIA</v>
          </cell>
          <cell r="I7170"/>
        </row>
        <row r="7171">
          <cell r="A7171">
            <v>102688</v>
          </cell>
          <cell r="B7171" t="str">
            <v>VENTANA FIJA  ALUM. 1.80 x 2.1+Vidrio.</v>
          </cell>
          <cell r="C7171" t="str">
            <v>M2</v>
          </cell>
          <cell r="D7171"/>
          <cell r="E7171"/>
          <cell r="F7171">
            <v>0</v>
          </cell>
          <cell r="G7171" t="str">
            <v/>
          </cell>
          <cell r="H7171" t="str">
            <v>VENTANERIA</v>
          </cell>
          <cell r="I7171"/>
        </row>
        <row r="7172">
          <cell r="A7172">
            <v>102689</v>
          </cell>
          <cell r="B7172" t="str">
            <v>PRLICULA DE SEGURIDAD (SUM+INSTAL)</v>
          </cell>
          <cell r="C7172" t="str">
            <v>M2</v>
          </cell>
          <cell r="D7172"/>
          <cell r="E7172"/>
          <cell r="F7172">
            <v>0</v>
          </cell>
          <cell r="G7172" t="str">
            <v/>
          </cell>
          <cell r="H7172" t="str">
            <v>VENTANERIA</v>
          </cell>
          <cell r="I7172"/>
        </row>
        <row r="7173">
          <cell r="A7173">
            <v>102690</v>
          </cell>
          <cell r="B7173" t="str">
            <v>VENTANA FIJA  ALUM. 1.60 x 0.60+Vidrio iNC. 5MM.</v>
          </cell>
          <cell r="C7173" t="str">
            <v>UN</v>
          </cell>
          <cell r="D7173"/>
          <cell r="E7173"/>
          <cell r="F7173">
            <v>0</v>
          </cell>
          <cell r="G7173" t="str">
            <v/>
          </cell>
          <cell r="H7173" t="str">
            <v>VENTANERIA</v>
          </cell>
          <cell r="I7173"/>
        </row>
        <row r="7174">
          <cell r="A7174">
            <v>102691</v>
          </cell>
          <cell r="B7174" t="str">
            <v>VENTANA CORRED.ALUM. 1.63 x 1.60+Vidrio iNC. 5MM</v>
          </cell>
          <cell r="C7174" t="str">
            <v>UN</v>
          </cell>
          <cell r="D7174"/>
          <cell r="E7174"/>
          <cell r="F7174">
            <v>0</v>
          </cell>
          <cell r="G7174" t="str">
            <v/>
          </cell>
          <cell r="H7174" t="str">
            <v>VENTANERIA</v>
          </cell>
          <cell r="I7174"/>
        </row>
        <row r="7175">
          <cell r="A7175">
            <v>102692</v>
          </cell>
          <cell r="B7175" t="str">
            <v>VENTANA CORRED.ALUM. 1.94 x 1.80+Vidrio iNC. 5MM</v>
          </cell>
          <cell r="C7175" t="str">
            <v>UN</v>
          </cell>
          <cell r="D7175"/>
          <cell r="E7175"/>
          <cell r="F7175">
            <v>0</v>
          </cell>
          <cell r="G7175" t="str">
            <v/>
          </cell>
          <cell r="H7175" t="str">
            <v>VENTANERIA</v>
          </cell>
          <cell r="I7175"/>
        </row>
        <row r="7176">
          <cell r="A7176">
            <v>102693</v>
          </cell>
          <cell r="B7176" t="str">
            <v>CIELO RASO MODULAR.0.60X0.60 ALUM.BLANCO MATE</v>
          </cell>
          <cell r="C7176" t="str">
            <v>M2</v>
          </cell>
          <cell r="D7176"/>
          <cell r="E7176"/>
          <cell r="F7176">
            <v>0</v>
          </cell>
          <cell r="G7176" t="str">
            <v/>
          </cell>
          <cell r="H7176" t="str">
            <v>VENTANERIA</v>
          </cell>
          <cell r="I7176"/>
        </row>
        <row r="7177">
          <cell r="A7177">
            <v>102694</v>
          </cell>
          <cell r="B7177" t="str">
            <v>GUARDAESCOBA PVC NEGROh=6CM (Sum+Inst)</v>
          </cell>
          <cell r="C7177" t="str">
            <v>ML</v>
          </cell>
          <cell r="D7177"/>
          <cell r="E7177"/>
          <cell r="F7177">
            <v>0</v>
          </cell>
          <cell r="G7177" t="str">
            <v>Residencial</v>
          </cell>
          <cell r="H7177" t="str">
            <v>ENCHAPES,PISOS,ALFOMBRAS,PAPEL</v>
          </cell>
          <cell r="I7177"/>
        </row>
        <row r="7178">
          <cell r="A7178">
            <v>102695</v>
          </cell>
          <cell r="B7178" t="str">
            <v>DESMONT.MUROS  DRY-WALLCON RETIRO.(A TODO COSTO)</v>
          </cell>
          <cell r="C7178" t="str">
            <v>M2</v>
          </cell>
          <cell r="D7178"/>
          <cell r="E7178"/>
          <cell r="F7178">
            <v>0</v>
          </cell>
          <cell r="G7178" t="str">
            <v/>
          </cell>
          <cell r="H7178" t="str">
            <v>MISCELANEA</v>
          </cell>
          <cell r="I7178"/>
        </row>
        <row r="7179">
          <cell r="A7179">
            <v>102696</v>
          </cell>
          <cell r="B7179" t="str">
            <v>MUROS DRY-WALL-9cm,3 manos de pintura(Todo costo)</v>
          </cell>
          <cell r="C7179" t="str">
            <v>M2</v>
          </cell>
          <cell r="D7179"/>
          <cell r="E7179"/>
          <cell r="F7179">
            <v>0</v>
          </cell>
          <cell r="G7179" t="str">
            <v/>
          </cell>
          <cell r="H7179" t="str">
            <v>MISCELANEA</v>
          </cell>
          <cell r="I7179"/>
        </row>
        <row r="7180">
          <cell r="A7180">
            <v>102697</v>
          </cell>
          <cell r="B7180" t="str">
            <v>PINTURA MUROS DRY-WALL EXIST.DOS CARAS(TODO COSTO)</v>
          </cell>
          <cell r="C7180" t="str">
            <v>M2</v>
          </cell>
          <cell r="D7180"/>
          <cell r="E7180"/>
          <cell r="F7180">
            <v>0</v>
          </cell>
          <cell r="G7180" t="str">
            <v/>
          </cell>
          <cell r="H7180" t="str">
            <v>MISCELANEA</v>
          </cell>
          <cell r="I7180"/>
        </row>
        <row r="7181">
          <cell r="A7181">
            <v>102698</v>
          </cell>
          <cell r="B7181" t="str">
            <v>Pintura Acrilica Base Solvente Negro S/mate-Pintuc</v>
          </cell>
          <cell r="C7181" t="str">
            <v>GLN</v>
          </cell>
          <cell r="D7181"/>
          <cell r="E7181"/>
          <cell r="F7181">
            <v>0</v>
          </cell>
          <cell r="G7181" t="str">
            <v>6601</v>
          </cell>
          <cell r="H7181" t="str">
            <v>PINTURAS</v>
          </cell>
          <cell r="I7181"/>
        </row>
        <row r="7182">
          <cell r="A7182">
            <v>102699</v>
          </cell>
          <cell r="B7182" t="str">
            <v>BANDEJA LS DUPLEX 48 HILOS (24 PORTS) MONOMODO</v>
          </cell>
          <cell r="C7182" t="str">
            <v>UN</v>
          </cell>
          <cell r="D7182"/>
          <cell r="E7182"/>
          <cell r="F7182">
            <v>0</v>
          </cell>
          <cell r="G7182" t="str">
            <v/>
          </cell>
          <cell r="H7182" t="str">
            <v>CABLEADO ESTRUCTURADO</v>
          </cell>
          <cell r="I7182"/>
        </row>
        <row r="7183">
          <cell r="A7183">
            <v>102700</v>
          </cell>
          <cell r="B7183" t="str">
            <v>SEÑAL DE EMERGENCIA ACRILICO (15X15CM)Sum+Inst.</v>
          </cell>
          <cell r="C7183" t="str">
            <v>UN</v>
          </cell>
          <cell r="D7183"/>
          <cell r="E7183"/>
          <cell r="F7183">
            <v>0</v>
          </cell>
          <cell r="G7183" t="str">
            <v>PC 4 DESTINO</v>
          </cell>
          <cell r="H7183" t="str">
            <v>PREFABRICADOS METALICOS</v>
          </cell>
          <cell r="I7183"/>
        </row>
        <row r="7184">
          <cell r="A7184">
            <v>102701</v>
          </cell>
          <cell r="B7184" t="str">
            <v>SEÑAL VIDRIO TEMPLADO 6MM (10X20CM)CON EXT.Sum+Ins</v>
          </cell>
          <cell r="C7184" t="str">
            <v>UN</v>
          </cell>
          <cell r="D7184"/>
          <cell r="E7184"/>
          <cell r="F7184">
            <v>0</v>
          </cell>
          <cell r="G7184" t="str">
            <v>PC 4 DESTINO</v>
          </cell>
          <cell r="H7184" t="str">
            <v>PREFABRICADOS METALICOS</v>
          </cell>
          <cell r="I7184"/>
        </row>
        <row r="7185">
          <cell r="A7185">
            <v>102702</v>
          </cell>
          <cell r="B7185" t="str">
            <v>PINTURA PUERTA Y MARCO MADERA BAÑO SUBDIRECC.</v>
          </cell>
          <cell r="C7185" t="str">
            <v>M2</v>
          </cell>
          <cell r="D7185"/>
          <cell r="E7185"/>
          <cell r="F7185">
            <v>0</v>
          </cell>
          <cell r="G7185" t="str">
            <v/>
          </cell>
          <cell r="H7185" t="str">
            <v>PUERTAS</v>
          </cell>
          <cell r="I7185"/>
        </row>
        <row r="7186">
          <cell r="A7186">
            <v>102703</v>
          </cell>
          <cell r="B7186" t="str">
            <v>PINTURA ELECTROSTATICA**(SUM+INST)</v>
          </cell>
          <cell r="C7186" t="str">
            <v>M2</v>
          </cell>
          <cell r="D7186"/>
          <cell r="E7186">
            <v>45692</v>
          </cell>
          <cell r="F7186">
            <v>60129</v>
          </cell>
          <cell r="G7186" t="str">
            <v>653</v>
          </cell>
          <cell r="H7186" t="str">
            <v>PINTURAS</v>
          </cell>
          <cell r="I7186" t="str">
            <v>8956232 - IDRD - MEDIA ARMONICA COTIZACIONES</v>
          </cell>
        </row>
        <row r="7187">
          <cell r="A7187">
            <v>102704</v>
          </cell>
          <cell r="B7187" t="str">
            <v>CORTE DE PISO CORTADORA 1.0X0.30M GRANIT.SUBDIRECC</v>
          </cell>
          <cell r="C7187" t="str">
            <v>UN</v>
          </cell>
          <cell r="D7187"/>
          <cell r="E7187"/>
          <cell r="F7187">
            <v>0</v>
          </cell>
          <cell r="G7187" t="str">
            <v>41820  ARENA</v>
          </cell>
          <cell r="H7187" t="str">
            <v>Pisos</v>
          </cell>
          <cell r="I7187"/>
        </row>
        <row r="7188">
          <cell r="A7188">
            <v>102705</v>
          </cell>
          <cell r="B7188" t="str">
            <v>GRANITO PULIDO REPARC.1X0.30M.SUBDIRECC.</v>
          </cell>
          <cell r="C7188" t="str">
            <v>UN</v>
          </cell>
          <cell r="D7188"/>
          <cell r="E7188"/>
          <cell r="F7188">
            <v>0</v>
          </cell>
          <cell r="G7188" t="str">
            <v>41820  ARENA</v>
          </cell>
          <cell r="H7188" t="str">
            <v>Pisos</v>
          </cell>
          <cell r="I7188"/>
        </row>
        <row r="7189">
          <cell r="A7189">
            <v>102706</v>
          </cell>
          <cell r="B7189" t="str">
            <v>Tablero antibandalico baloncesto (sumin.) **</v>
          </cell>
          <cell r="C7189" t="str">
            <v>JGO</v>
          </cell>
          <cell r="D7189"/>
          <cell r="E7189"/>
          <cell r="F7189">
            <v>0</v>
          </cell>
          <cell r="G7189" t="str">
            <v/>
          </cell>
          <cell r="H7189" t="str">
            <v>MOBILIARIO PARQUES</v>
          </cell>
          <cell r="I7189"/>
        </row>
        <row r="7190">
          <cell r="A7190">
            <v>102707</v>
          </cell>
          <cell r="B7190" t="str">
            <v>Elementos Varios Repar.Juego Madera**</v>
          </cell>
          <cell r="C7190" t="str">
            <v>UN</v>
          </cell>
          <cell r="D7190"/>
          <cell r="E7190"/>
          <cell r="F7190">
            <v>0</v>
          </cell>
          <cell r="G7190" t="str">
            <v/>
          </cell>
          <cell r="H7190" t="str">
            <v>CUBIERTAS Y ACCESORIOS</v>
          </cell>
          <cell r="I7190"/>
        </row>
        <row r="7191">
          <cell r="A7191">
            <v>102708</v>
          </cell>
          <cell r="B7191" t="str">
            <v>EQUIPO CORTE ACETILENO</v>
          </cell>
          <cell r="C7191" t="str">
            <v>DD</v>
          </cell>
          <cell r="D7191"/>
          <cell r="E7191"/>
          <cell r="F7191">
            <v>0</v>
          </cell>
          <cell r="G7191" t="str">
            <v/>
          </cell>
          <cell r="H7191" t="str">
            <v>EQUIPO ALQUILER Y MAQUINARIA</v>
          </cell>
          <cell r="I7191"/>
        </row>
        <row r="7192">
          <cell r="A7192">
            <v>102709</v>
          </cell>
          <cell r="B7192" t="str">
            <v>PANEL LED DE SOBREPONER CUADRADO 6W</v>
          </cell>
          <cell r="C7192" t="str">
            <v>UN</v>
          </cell>
          <cell r="D7192"/>
          <cell r="E7192">
            <v>44601</v>
          </cell>
          <cell r="F7192">
            <v>11312</v>
          </cell>
          <cell r="G7192" t="str">
            <v/>
          </cell>
          <cell r="H7192" t="str">
            <v>LAMPARAS</v>
          </cell>
          <cell r="I7192" t="str">
            <v>860061089 - IDRD - PROYECCIÓN</v>
          </cell>
        </row>
        <row r="7193">
          <cell r="A7193">
            <v>102710</v>
          </cell>
          <cell r="B7193" t="str">
            <v>ACCESORIOS PARA BAÑO BLANCO 4 PIEZAS.</v>
          </cell>
          <cell r="C7193" t="str">
            <v>UN</v>
          </cell>
          <cell r="D7193"/>
          <cell r="E7193"/>
          <cell r="F7193">
            <v>0</v>
          </cell>
          <cell r="G7193" t="str">
            <v>06800 6pieza</v>
          </cell>
          <cell r="H7193" t="str">
            <v>ACCESORIOS</v>
          </cell>
          <cell r="I7193"/>
        </row>
        <row r="7194">
          <cell r="A7194">
            <v>102711</v>
          </cell>
          <cell r="B7194" t="str">
            <v>GUARDAESCOBA GRANITO VIBROPRENSADO 7X33</v>
          </cell>
          <cell r="C7194" t="str">
            <v>ML</v>
          </cell>
          <cell r="D7194"/>
          <cell r="E7194"/>
          <cell r="F7194">
            <v>0</v>
          </cell>
          <cell r="G7194" t="str">
            <v/>
          </cell>
          <cell r="H7194" t="str">
            <v>ENCHAPES,PISOS,ALFOMBRAS,PAPEL</v>
          </cell>
          <cell r="I7194"/>
        </row>
        <row r="7195">
          <cell r="A7195">
            <v>102712</v>
          </cell>
          <cell r="B7195" t="str">
            <v>BOQUILLA BLANCA -1 (Saco de 25 Kg)</v>
          </cell>
          <cell r="C7195" t="str">
            <v>KG</v>
          </cell>
          <cell r="D7195"/>
          <cell r="E7195"/>
          <cell r="F7195">
            <v>0</v>
          </cell>
          <cell r="G7195" t="str">
            <v>90104</v>
          </cell>
          <cell r="H7195" t="str">
            <v>ENCHAPES,PISOS,ALFOMBRAS,PAPEL</v>
          </cell>
          <cell r="I7195"/>
        </row>
        <row r="7196">
          <cell r="A7196">
            <v>102713</v>
          </cell>
          <cell r="B7196" t="str">
            <v>TRANSP. CAMION 18TN BOGOTA-SUMAPAZ(CARG Y DESC)</v>
          </cell>
          <cell r="C7196" t="str">
            <v>TN</v>
          </cell>
          <cell r="D7196"/>
          <cell r="E7196"/>
          <cell r="F7196">
            <v>0</v>
          </cell>
          <cell r="G7196" t="str">
            <v/>
          </cell>
          <cell r="H7196" t="str">
            <v>EQUIPO ALQUILER Y MAQUINARIA</v>
          </cell>
          <cell r="I7196"/>
        </row>
        <row r="7197">
          <cell r="A7197">
            <v>102714</v>
          </cell>
          <cell r="B7197" t="str">
            <v>GRANITO DE MARMOL N°2 (40KG).</v>
          </cell>
          <cell r="C7197" t="str">
            <v>KG</v>
          </cell>
          <cell r="D7197"/>
          <cell r="E7197">
            <v>43839</v>
          </cell>
          <cell r="F7197">
            <v>338</v>
          </cell>
          <cell r="G7197" t="str">
            <v/>
          </cell>
          <cell r="H7197" t="str">
            <v>GRANITOS Y MARMOLINAS</v>
          </cell>
          <cell r="I7197" t="str">
            <v>860061089 - IDRD - PROYECCIÓN</v>
          </cell>
        </row>
        <row r="7198">
          <cell r="A7198">
            <v>102715</v>
          </cell>
          <cell r="B7198" t="str">
            <v>BOCEL MADERA TRIANGULAR BLANCO(2X2CM) L=2.5M</v>
          </cell>
          <cell r="C7198" t="str">
            <v>ML</v>
          </cell>
          <cell r="D7198"/>
          <cell r="E7198">
            <v>45708</v>
          </cell>
          <cell r="F7198">
            <v>602.94000000000005</v>
          </cell>
          <cell r="G7198" t="str">
            <v/>
          </cell>
          <cell r="H7198" t="str">
            <v>PISOS  Y GUARDAESCOBAS</v>
          </cell>
          <cell r="I7198" t="str">
            <v>562221312 - IDRD - VALOR CIO AJUSTADO</v>
          </cell>
        </row>
        <row r="7199">
          <cell r="A7199">
            <v>102716</v>
          </cell>
          <cell r="B7199" t="str">
            <v>TAPA REGISTRO ACERO INOX.(20 x 20)/(23X23CM)</v>
          </cell>
          <cell r="C7199" t="str">
            <v>UN</v>
          </cell>
          <cell r="D7199"/>
          <cell r="E7199"/>
          <cell r="F7199">
            <v>0</v>
          </cell>
          <cell r="G7199" t="str">
            <v>501</v>
          </cell>
          <cell r="H7199" t="str">
            <v>TUBERIA SUBT,REJILLAS,SUMIDER.</v>
          </cell>
          <cell r="I7199"/>
        </row>
        <row r="7200">
          <cell r="A7200">
            <v>102717</v>
          </cell>
          <cell r="B7200" t="str">
            <v>Dispensador jabon Vertical **</v>
          </cell>
          <cell r="C7200" t="str">
            <v>UN</v>
          </cell>
          <cell r="D7200"/>
          <cell r="E7200"/>
          <cell r="F7200">
            <v>0</v>
          </cell>
          <cell r="G7200" t="str">
            <v>2200EA</v>
          </cell>
          <cell r="H7200" t="str">
            <v>VARIOS</v>
          </cell>
          <cell r="I7200"/>
        </row>
        <row r="7201">
          <cell r="A7201">
            <v>102718</v>
          </cell>
          <cell r="B7201" t="str">
            <v>CERRADURA  DE SEGURIDAD PARA CANTONERA</v>
          </cell>
          <cell r="C7201" t="str">
            <v>UN</v>
          </cell>
          <cell r="D7201"/>
          <cell r="E7201"/>
          <cell r="F7201">
            <v>0</v>
          </cell>
          <cell r="G7201" t="str">
            <v>1153</v>
          </cell>
          <cell r="H7201" t="str">
            <v>VIDRIOS Y ESPEJOS</v>
          </cell>
          <cell r="I7201"/>
        </row>
        <row r="7202">
          <cell r="A7202">
            <v>102719</v>
          </cell>
          <cell r="B7202" t="str">
            <v>BRAZO HIDRAULICO CIERRAPUERTAS Yale, Steel Lock o similar</v>
          </cell>
          <cell r="C7202" t="str">
            <v>UN</v>
          </cell>
          <cell r="D7202"/>
          <cell r="E7202">
            <v>44592</v>
          </cell>
          <cell r="F7202">
            <v>147762</v>
          </cell>
          <cell r="G7202" t="str">
            <v>CierraPuerta</v>
          </cell>
          <cell r="H7202" t="str">
            <v>CERRADURAS Y HERRAJES</v>
          </cell>
          <cell r="I7202" t="str">
            <v>860061089 - IDRD - PROYECCIÓN</v>
          </cell>
        </row>
        <row r="7203">
          <cell r="A7203">
            <v>102720</v>
          </cell>
          <cell r="B7203" t="str">
            <v>Perfil.Estruct.254x64x19mm;e=2mmPara  Cubiertas.</v>
          </cell>
          <cell r="C7203" t="str">
            <v>KG</v>
          </cell>
          <cell r="D7203"/>
          <cell r="E7203"/>
          <cell r="F7203">
            <v>0</v>
          </cell>
          <cell r="G7203" t="str">
            <v/>
          </cell>
          <cell r="H7203" t="str">
            <v>CERCHAS,VIGAS, ANG, PERFILES</v>
          </cell>
          <cell r="I7203"/>
        </row>
        <row r="7204">
          <cell r="A7204">
            <v>102721</v>
          </cell>
          <cell r="B7204" t="str">
            <v>RETAL PIEDRA MUÑECA</v>
          </cell>
          <cell r="C7204" t="str">
            <v>M2</v>
          </cell>
          <cell r="D7204"/>
          <cell r="E7204"/>
          <cell r="F7204">
            <v>0</v>
          </cell>
          <cell r="G7204" t="str">
            <v/>
          </cell>
          <cell r="H7204" t="str">
            <v>ENCHAPES,PISOS,ALFOMBRAS,PAPEL</v>
          </cell>
          <cell r="I7204"/>
        </row>
        <row r="7205">
          <cell r="A7205">
            <v>102722</v>
          </cell>
          <cell r="B7205" t="str">
            <v>LADRILLO 20x10x4 Obra</v>
          </cell>
          <cell r="C7205" t="str">
            <v>UN</v>
          </cell>
          <cell r="D7205"/>
          <cell r="E7205"/>
          <cell r="F7205">
            <v>0</v>
          </cell>
          <cell r="G7205" t="str">
            <v>Dep.</v>
          </cell>
          <cell r="H7205" t="str">
            <v>BLOQUE BOGOTA</v>
          </cell>
          <cell r="I7205"/>
        </row>
        <row r="7206">
          <cell r="A7206">
            <v>102723</v>
          </cell>
          <cell r="B7206" t="str">
            <v>MANTO CON FOIL DE ALUMINIO X 10M2,E=3mm</v>
          </cell>
          <cell r="C7206" t="str">
            <v>RLL</v>
          </cell>
          <cell r="D7206"/>
          <cell r="E7206">
            <v>45708</v>
          </cell>
          <cell r="F7206">
            <v>246737.84</v>
          </cell>
          <cell r="G7206" t="str">
            <v>27580</v>
          </cell>
          <cell r="H7206" t="str">
            <v>IMPERMEABIL.,ADITIVOS,QUIMICOS</v>
          </cell>
          <cell r="I7206" t="str">
            <v>562221312 - IDRD - VALOR CIO AJUSTADO</v>
          </cell>
        </row>
        <row r="7207">
          <cell r="A7207">
            <v>102724</v>
          </cell>
          <cell r="B7207" t="str">
            <v>Soplete a gas para calentar 3 boquillas (Discover)</v>
          </cell>
          <cell r="C7207" t="str">
            <v>UN</v>
          </cell>
          <cell r="D7207"/>
          <cell r="E7207"/>
          <cell r="F7207">
            <v>0</v>
          </cell>
          <cell r="G7207" t="str">
            <v>AB015</v>
          </cell>
          <cell r="H7207" t="str">
            <v>EQUIPOS DE AIRE</v>
          </cell>
          <cell r="I7207"/>
        </row>
        <row r="7208">
          <cell r="A7208">
            <v>102725</v>
          </cell>
          <cell r="B7208" t="str">
            <v>PINTURA BITUMINOSA DE ALUMINIO ( 1/4 de Galon)</v>
          </cell>
          <cell r="C7208" t="str">
            <v>UN</v>
          </cell>
          <cell r="D7208"/>
          <cell r="E7208"/>
          <cell r="F7208">
            <v>0</v>
          </cell>
          <cell r="G7208" t="str">
            <v/>
          </cell>
          <cell r="H7208" t="str">
            <v>IMPERMEABIL.,ADITIVOS,QUIMICOS</v>
          </cell>
          <cell r="I7208"/>
        </row>
        <row r="7209">
          <cell r="A7209">
            <v>102726</v>
          </cell>
          <cell r="B7209" t="str">
            <v>RODILLO REPUESTO FELPA DE 9" X3/4"</v>
          </cell>
          <cell r="C7209" t="str">
            <v>UN</v>
          </cell>
          <cell r="D7209"/>
          <cell r="E7209">
            <v>45708</v>
          </cell>
          <cell r="F7209">
            <v>6079.43</v>
          </cell>
          <cell r="G7209" t="str">
            <v/>
          </cell>
          <cell r="H7209" t="str">
            <v>PINTURAS</v>
          </cell>
          <cell r="I7209" t="str">
            <v>562221312 - IDRD - VALOR CIO AJUSTADO</v>
          </cell>
        </row>
        <row r="7210">
          <cell r="A7210">
            <v>102727</v>
          </cell>
          <cell r="B7210" t="str">
            <v>RODILLO REPUESTO EN POLYESTER DE 2"</v>
          </cell>
          <cell r="C7210" t="str">
            <v>UN</v>
          </cell>
          <cell r="D7210"/>
          <cell r="E7210"/>
          <cell r="F7210">
            <v>0</v>
          </cell>
          <cell r="G7210" t="str">
            <v/>
          </cell>
          <cell r="H7210" t="str">
            <v>PINTURAS</v>
          </cell>
          <cell r="I7210"/>
        </row>
        <row r="7211">
          <cell r="A7211">
            <v>102728</v>
          </cell>
          <cell r="B7211" t="str">
            <v>ALFALISTO PLUS (25Kg)</v>
          </cell>
          <cell r="C7211" t="str">
            <v>KG</v>
          </cell>
          <cell r="D7211"/>
          <cell r="E7211">
            <v>45708</v>
          </cell>
          <cell r="F7211">
            <v>1765.7</v>
          </cell>
          <cell r="G7211" t="str">
            <v>31100 5KL</v>
          </cell>
          <cell r="H7211" t="str">
            <v>ENCHAPES,PISOS,ALFOMBRAS,PAPEL</v>
          </cell>
          <cell r="I7211" t="str">
            <v>562221312 - IDRD - VALOR CIO AJUSTADO</v>
          </cell>
        </row>
        <row r="7212">
          <cell r="A7212">
            <v>102729</v>
          </cell>
          <cell r="B7212" t="str">
            <v>ALFACOLOR 1-3 BLANCO (5Kg-1)</v>
          </cell>
          <cell r="C7212" t="str">
            <v>KG</v>
          </cell>
          <cell r="D7212"/>
          <cell r="E7212">
            <v>45708</v>
          </cell>
          <cell r="F7212">
            <v>5139.78</v>
          </cell>
          <cell r="G7212" t="str">
            <v>31100 5KL</v>
          </cell>
          <cell r="H7212" t="str">
            <v>ENCHAPES,PISOS,ALFOMBRAS,PAPEL</v>
          </cell>
          <cell r="I7212" t="str">
            <v>562221312 - IDRD - VALOR CIO AJUSTADO</v>
          </cell>
        </row>
        <row r="7213">
          <cell r="A7213">
            <v>102730</v>
          </cell>
          <cell r="B7213" t="str">
            <v>PORCELANATO BLANCO 46.1X46.1 CAJA X 1.48M2</v>
          </cell>
          <cell r="C7213" t="str">
            <v>CAJA</v>
          </cell>
          <cell r="D7213"/>
          <cell r="E7213"/>
          <cell r="F7213">
            <v>0</v>
          </cell>
          <cell r="G7213" t="str">
            <v/>
          </cell>
          <cell r="H7213" t="str">
            <v>ENCHAPES,PISOS,ALFOMBRAS,PAPEL</v>
          </cell>
          <cell r="I7213"/>
        </row>
        <row r="7214">
          <cell r="A7214">
            <v>102731</v>
          </cell>
          <cell r="B7214" t="str">
            <v>PORCELANATO BLANCO 46.1X46.1</v>
          </cell>
          <cell r="C7214" t="str">
            <v>M2</v>
          </cell>
          <cell r="D7214"/>
          <cell r="E7214"/>
          <cell r="F7214">
            <v>0</v>
          </cell>
          <cell r="G7214" t="str">
            <v/>
          </cell>
          <cell r="H7214" t="str">
            <v>ENCHAPES,PISOS,ALFOMBRAS,PAPEL</v>
          </cell>
          <cell r="I7214"/>
        </row>
        <row r="7215">
          <cell r="A7215">
            <v>102732</v>
          </cell>
          <cell r="B7215" t="str">
            <v>GUARDAESCOBA PORCELANATO BLANCO 0.07X0.38M</v>
          </cell>
          <cell r="C7215" t="str">
            <v>ML</v>
          </cell>
          <cell r="D7215"/>
          <cell r="E7215"/>
          <cell r="F7215">
            <v>0</v>
          </cell>
          <cell r="G7215" t="str">
            <v/>
          </cell>
          <cell r="H7215" t="str">
            <v>ENCHAPES,PISOS,ALFOMBRAS,PAPEL</v>
          </cell>
          <cell r="I7215"/>
        </row>
        <row r="7216">
          <cell r="A7216">
            <v>102733</v>
          </cell>
          <cell r="B7216" t="str">
            <v>PLANCHON (0.18x0.04x6.00M)</v>
          </cell>
          <cell r="C7216" t="str">
            <v>ML</v>
          </cell>
          <cell r="D7216"/>
          <cell r="E7216"/>
          <cell r="F7216">
            <v>0</v>
          </cell>
          <cell r="G7216" t="str">
            <v/>
          </cell>
          <cell r="H7216" t="str">
            <v>MADERAS</v>
          </cell>
          <cell r="I7216"/>
        </row>
        <row r="7217">
          <cell r="A7217">
            <v>102734</v>
          </cell>
          <cell r="B7217" t="str">
            <v>Valvula flotadora sola d=1/2"Helbert o similar</v>
          </cell>
          <cell r="C7217" t="str">
            <v>UN</v>
          </cell>
          <cell r="D7217"/>
          <cell r="E7217"/>
          <cell r="F7217">
            <v>0</v>
          </cell>
          <cell r="G7217" t="str">
            <v>C6430 Gris</v>
          </cell>
          <cell r="H7217" t="str">
            <v>ACCESORIOS HIDROSANITARIOS</v>
          </cell>
          <cell r="I7217"/>
        </row>
        <row r="7218">
          <cell r="A7218">
            <v>102735</v>
          </cell>
          <cell r="B7218" t="str">
            <v>bola cobre d=1/2"Helbert.o Similar (175PSI) **</v>
          </cell>
          <cell r="C7218" t="str">
            <v>UN</v>
          </cell>
          <cell r="D7218"/>
          <cell r="E7218"/>
          <cell r="F7218">
            <v>0</v>
          </cell>
          <cell r="G7218" t="str">
            <v>C6430 Gris</v>
          </cell>
          <cell r="H7218" t="str">
            <v>ACCESORIOS HIDROSANITARIOS</v>
          </cell>
          <cell r="I7218"/>
        </row>
        <row r="7219">
          <cell r="A7219">
            <v>102736</v>
          </cell>
          <cell r="B7219" t="str">
            <v>SANITARIO CORONET</v>
          </cell>
          <cell r="C7219" t="str">
            <v>UN</v>
          </cell>
          <cell r="D7219"/>
          <cell r="E7219"/>
          <cell r="F7219">
            <v>0</v>
          </cell>
          <cell r="G7219" t="str">
            <v>1090</v>
          </cell>
          <cell r="H7219" t="str">
            <v>APARATOS</v>
          </cell>
          <cell r="I7219"/>
        </row>
        <row r="7220">
          <cell r="A7220">
            <v>102737</v>
          </cell>
          <cell r="B7220" t="str">
            <v>PANEL LED DE SOBREPONER REDONDO 12W</v>
          </cell>
          <cell r="C7220" t="str">
            <v>UN</v>
          </cell>
          <cell r="D7220"/>
          <cell r="E7220">
            <v>44601</v>
          </cell>
          <cell r="F7220">
            <v>13029</v>
          </cell>
          <cell r="G7220" t="str">
            <v/>
          </cell>
          <cell r="H7220" t="str">
            <v>LAMPARAS</v>
          </cell>
          <cell r="I7220" t="str">
            <v>860061089 - IDRD - PROYECCIÓN</v>
          </cell>
        </row>
        <row r="7221">
          <cell r="A7221">
            <v>102738</v>
          </cell>
          <cell r="B7221" t="str">
            <v>ESQUINERO BLANCO X 2.40M -  PVC</v>
          </cell>
          <cell r="C7221" t="str">
            <v>UN</v>
          </cell>
          <cell r="D7221"/>
          <cell r="E7221">
            <v>45742</v>
          </cell>
          <cell r="F7221">
            <v>3509</v>
          </cell>
          <cell r="G7221" t="str">
            <v>Fundiciòn</v>
          </cell>
          <cell r="H7221" t="str">
            <v>FERRETERIA Y HERRAMIENTAS</v>
          </cell>
          <cell r="I7221" t="str">
            <v>555555555555 - IDRD - MEDIANA DE COTIZACIONES</v>
          </cell>
        </row>
        <row r="7222">
          <cell r="A7222">
            <v>102739</v>
          </cell>
          <cell r="B7222" t="str">
            <v>Semilla Pasto Rye-grass**</v>
          </cell>
          <cell r="C7222" t="str">
            <v>KG</v>
          </cell>
          <cell r="D7222"/>
          <cell r="E7222">
            <v>45635</v>
          </cell>
          <cell r="F7222">
            <v>28718</v>
          </cell>
          <cell r="G7222" t="str">
            <v>TAPETE</v>
          </cell>
          <cell r="H7222" t="str">
            <v>JARDINERIA Y GRAMAS</v>
          </cell>
          <cell r="I7222" t="str">
            <v>555555555555 - IDRD - MEDIANA DE COTIZACIONES</v>
          </cell>
        </row>
        <row r="7223">
          <cell r="A7223">
            <v>102740</v>
          </cell>
          <cell r="B7223" t="str">
            <v>LAMINA C.R. DECAP.Y ACEITAD.1.20x2.40 e=2.5mm</v>
          </cell>
          <cell r="C7223" t="str">
            <v>UN</v>
          </cell>
          <cell r="D7223"/>
          <cell r="E7223"/>
          <cell r="F7223">
            <v>0</v>
          </cell>
          <cell r="G7223" t="str">
            <v/>
          </cell>
          <cell r="H7223" t="str">
            <v>ACEROS,HIERROS/MALLAS,CERCHAS</v>
          </cell>
          <cell r="I7223"/>
        </row>
        <row r="7224">
          <cell r="A7224">
            <v>102741</v>
          </cell>
          <cell r="B7224" t="str">
            <v>TAPA SEMIESFERICA**</v>
          </cell>
          <cell r="C7224" t="str">
            <v>UN</v>
          </cell>
          <cell r="D7224"/>
          <cell r="E7224"/>
          <cell r="F7224">
            <v>0</v>
          </cell>
          <cell r="G7224" t="str">
            <v/>
          </cell>
          <cell r="H7224" t="str">
            <v>FERRETERIA</v>
          </cell>
          <cell r="I7224"/>
        </row>
        <row r="7225">
          <cell r="A7225">
            <v>102742</v>
          </cell>
          <cell r="B7225" t="str">
            <v>TORNILLO MET GALV BRISTOL 1/2"X1" GR-5</v>
          </cell>
          <cell r="C7225" t="str">
            <v>UN</v>
          </cell>
          <cell r="D7225"/>
          <cell r="E7225">
            <v>45491</v>
          </cell>
          <cell r="F7225">
            <v>1029</v>
          </cell>
          <cell r="G7225" t="str">
            <v>Caja de 100</v>
          </cell>
          <cell r="H7225" t="str">
            <v>FERRETERIA</v>
          </cell>
          <cell r="I7225" t="str">
            <v>562221312 - IDRD - VALOR CIO AJUSTADO</v>
          </cell>
        </row>
        <row r="7226">
          <cell r="A7226">
            <v>102743</v>
          </cell>
          <cell r="B7226" t="str">
            <v>Tubo ducto electrico tipo liviano 3" **</v>
          </cell>
          <cell r="C7226" t="str">
            <v>ML</v>
          </cell>
          <cell r="D7226"/>
          <cell r="E7226"/>
          <cell r="F7226">
            <v>0</v>
          </cell>
          <cell r="G7226" t="str">
            <v/>
          </cell>
          <cell r="H7226" t="str">
            <v>TUBERIA</v>
          </cell>
          <cell r="I7226"/>
        </row>
        <row r="7227">
          <cell r="A7227">
            <v>102744</v>
          </cell>
          <cell r="B7227" t="str">
            <v>Tubo aceroEstructural Galv. 3"e=3.0mm sin rosca**</v>
          </cell>
          <cell r="C7227" t="str">
            <v>ML</v>
          </cell>
          <cell r="D7227"/>
          <cell r="E7227"/>
          <cell r="F7227">
            <v>0</v>
          </cell>
          <cell r="G7227" t="str">
            <v/>
          </cell>
          <cell r="H7227" t="str">
            <v>REGISTROS Y CHEQUES</v>
          </cell>
          <cell r="I7227"/>
        </row>
        <row r="7228">
          <cell r="A7228">
            <v>102745</v>
          </cell>
          <cell r="B7228" t="str">
            <v>Tubo aceroEstructural Galv.2"e=4.0 mm sin rosca**</v>
          </cell>
          <cell r="C7228" t="str">
            <v>ML</v>
          </cell>
          <cell r="D7228"/>
          <cell r="E7228"/>
          <cell r="F7228">
            <v>0</v>
          </cell>
          <cell r="G7228" t="str">
            <v/>
          </cell>
          <cell r="H7228" t="str">
            <v>REGISTROS Y CHEQUES</v>
          </cell>
          <cell r="I7228"/>
        </row>
        <row r="7229">
          <cell r="A7229">
            <v>102746</v>
          </cell>
          <cell r="B7229" t="str">
            <v>Tensor Banner 3/8 x 6"**</v>
          </cell>
          <cell r="C7229" t="str">
            <v>UN</v>
          </cell>
          <cell r="D7229"/>
          <cell r="E7229">
            <v>45491</v>
          </cell>
          <cell r="F7229">
            <v>20389</v>
          </cell>
          <cell r="G7229" t="str">
            <v>Con Tuerca</v>
          </cell>
          <cell r="H7229" t="str">
            <v>FERRETERIA</v>
          </cell>
          <cell r="I7229" t="str">
            <v>562221312 - IDRD - VALOR CIO AJUSTADO</v>
          </cell>
        </row>
        <row r="7230">
          <cell r="A7230">
            <v>102747</v>
          </cell>
          <cell r="B7230" t="str">
            <v>SEÑAL DIRECCIONAL TIPO POSTES(SUM+INST)DADOS P4-ID</v>
          </cell>
          <cell r="C7230" t="str">
            <v>UN</v>
          </cell>
          <cell r="D7230"/>
          <cell r="E7230"/>
          <cell r="F7230">
            <v>0</v>
          </cell>
          <cell r="G7230" t="str">
            <v>PC 4 DESTINO</v>
          </cell>
          <cell r="H7230" t="str">
            <v>PREFABRICADOS METALICOS</v>
          </cell>
          <cell r="I7230"/>
        </row>
        <row r="7231">
          <cell r="A7231">
            <v>102748</v>
          </cell>
          <cell r="B7231" t="str">
            <v>PANEL LED DE SOBREPONER REDONDO 18W</v>
          </cell>
          <cell r="C7231" t="str">
            <v>UN</v>
          </cell>
          <cell r="D7231"/>
          <cell r="E7231">
            <v>44601</v>
          </cell>
          <cell r="F7231">
            <v>17259</v>
          </cell>
          <cell r="G7231" t="str">
            <v/>
          </cell>
          <cell r="H7231" t="str">
            <v>LAMPARAS</v>
          </cell>
          <cell r="I7231" t="str">
            <v>860061089 - IDRD - PROYECCIÓN</v>
          </cell>
        </row>
        <row r="7232">
          <cell r="A7232">
            <v>102750</v>
          </cell>
          <cell r="B7232" t="str">
            <v>BANDEJA PORTACABLE(20X5)CAL.18</v>
          </cell>
          <cell r="C7232" t="str">
            <v>ML</v>
          </cell>
          <cell r="D7232"/>
          <cell r="E7232">
            <v>43556</v>
          </cell>
          <cell r="F7232">
            <v>63380.04</v>
          </cell>
          <cell r="G7232" t="str">
            <v/>
          </cell>
          <cell r="H7232" t="str">
            <v>CABLEADO ESTRUCTURADO</v>
          </cell>
          <cell r="I7232" t="str">
            <v>8956232 - IDRD - MEDIA ARMONICA COTIZACIONES</v>
          </cell>
        </row>
        <row r="7233">
          <cell r="A7233">
            <v>102751</v>
          </cell>
          <cell r="B7233" t="str">
            <v>TERMINAL AUTODESFORRE**</v>
          </cell>
          <cell r="C7233" t="str">
            <v>UN</v>
          </cell>
          <cell r="D7233"/>
          <cell r="E7233"/>
          <cell r="F7233">
            <v>0</v>
          </cell>
          <cell r="G7233" t="str">
            <v/>
          </cell>
          <cell r="H7233" t="str">
            <v>APARATOS ELECTRICOS</v>
          </cell>
          <cell r="I7233"/>
        </row>
        <row r="7234">
          <cell r="A7234">
            <v>102752</v>
          </cell>
          <cell r="B7234" t="str">
            <v>PANEL LED DE SOBREPONER REDONDO 6W</v>
          </cell>
          <cell r="C7234" t="str">
            <v>UN</v>
          </cell>
          <cell r="D7234"/>
          <cell r="E7234">
            <v>44601</v>
          </cell>
          <cell r="F7234">
            <v>10635.01</v>
          </cell>
          <cell r="G7234" t="str">
            <v/>
          </cell>
          <cell r="H7234" t="str">
            <v>LAMPARAS</v>
          </cell>
          <cell r="I7234" t="str">
            <v>860061089 - IDRD - PROYECCIÓN</v>
          </cell>
        </row>
        <row r="7235">
          <cell r="A7235">
            <v>102753</v>
          </cell>
          <cell r="B7235" t="str">
            <v>PANEL LED SOBREPONER 30X120 45W BLANCA</v>
          </cell>
          <cell r="C7235" t="str">
            <v>UN</v>
          </cell>
          <cell r="D7235"/>
          <cell r="E7235">
            <v>44601</v>
          </cell>
          <cell r="F7235">
            <v>91644.01</v>
          </cell>
          <cell r="G7235" t="str">
            <v/>
          </cell>
          <cell r="H7235" t="str">
            <v>LAMPARAS</v>
          </cell>
          <cell r="I7235" t="str">
            <v>860061089 - IDRD - PROYECCIÓN</v>
          </cell>
        </row>
        <row r="7236">
          <cell r="A7236">
            <v>102754</v>
          </cell>
          <cell r="B7236" t="str">
            <v>MULTITOMA 6 SALIDAS ABSORCIÓN DE ENERGÍA REPENTINA</v>
          </cell>
          <cell r="C7236" t="str">
            <v>UN</v>
          </cell>
          <cell r="D7236"/>
          <cell r="E7236">
            <v>44601</v>
          </cell>
          <cell r="F7236">
            <v>147447</v>
          </cell>
          <cell r="G7236" t="str">
            <v/>
          </cell>
          <cell r="H7236" t="str">
            <v>LAMPARAS</v>
          </cell>
          <cell r="I7236" t="str">
            <v>860061089 - IDRD - PROYECCIÓN</v>
          </cell>
        </row>
        <row r="7237">
          <cell r="A7237">
            <v>102755</v>
          </cell>
          <cell r="B7237" t="str">
            <v>EXTENSIÓN 30MT, 100 FT COLOR NARANJA POLO A TIERRA</v>
          </cell>
          <cell r="C7237" t="str">
            <v>UN</v>
          </cell>
          <cell r="D7237"/>
          <cell r="E7237">
            <v>44589</v>
          </cell>
          <cell r="F7237">
            <v>182723</v>
          </cell>
          <cell r="G7237" t="str">
            <v/>
          </cell>
          <cell r="H7237" t="str">
            <v>APARATOS ELECTRICOS</v>
          </cell>
          <cell r="I7237" t="str">
            <v>860061089 - IDRD - PROYECCIÓN</v>
          </cell>
        </row>
        <row r="7238">
          <cell r="A7238">
            <v>102756</v>
          </cell>
          <cell r="B7238" t="str">
            <v>GRAPA 1" DOBLE OREJA X 10UND GALVANIZADA</v>
          </cell>
          <cell r="C7238" t="str">
            <v>UN</v>
          </cell>
          <cell r="D7238"/>
          <cell r="E7238">
            <v>44590</v>
          </cell>
          <cell r="F7238">
            <v>724</v>
          </cell>
          <cell r="G7238" t="str">
            <v/>
          </cell>
          <cell r="H7238" t="str">
            <v>FERRETERIA</v>
          </cell>
          <cell r="I7238" t="str">
            <v>860061089 - IDRD - PROYECCIÓN</v>
          </cell>
        </row>
        <row r="7239">
          <cell r="A7239">
            <v>102757</v>
          </cell>
          <cell r="B7239" t="str">
            <v>GRAPA 1/2 DOBLE OREJA X 10UND GALVANIZADA</v>
          </cell>
          <cell r="C7239" t="str">
            <v>UN</v>
          </cell>
          <cell r="D7239"/>
          <cell r="E7239">
            <v>44590</v>
          </cell>
          <cell r="F7239">
            <v>458</v>
          </cell>
          <cell r="G7239" t="str">
            <v/>
          </cell>
          <cell r="H7239" t="str">
            <v>FERRETERIA</v>
          </cell>
          <cell r="I7239" t="str">
            <v>860061089 - IDRD - PROYECCIÓN</v>
          </cell>
        </row>
        <row r="7240">
          <cell r="A7240">
            <v>102758</v>
          </cell>
          <cell r="B7240" t="str">
            <v>JUEGO 8 LLAVES ALLEN PULGADAS REF 69-252</v>
          </cell>
          <cell r="C7240" t="str">
            <v>JGO</v>
          </cell>
          <cell r="D7240"/>
          <cell r="E7240">
            <v>44592</v>
          </cell>
          <cell r="F7240">
            <v>19702</v>
          </cell>
          <cell r="G7240" t="str">
            <v/>
          </cell>
          <cell r="H7240" t="str">
            <v>HERRAMIENTA</v>
          </cell>
          <cell r="I7240" t="str">
            <v>860061089 - IDRD - PROYECCIÓN</v>
          </cell>
        </row>
        <row r="7241">
          <cell r="A7241">
            <v>102759</v>
          </cell>
          <cell r="B7241" t="str">
            <v>JUEGO 8 LLAVES COMBINADAS 5/16-3/4 REF 88-854</v>
          </cell>
          <cell r="C7241" t="str">
            <v>JGO</v>
          </cell>
          <cell r="D7241"/>
          <cell r="E7241">
            <v>44592</v>
          </cell>
          <cell r="F7241">
            <v>82430</v>
          </cell>
          <cell r="G7241" t="str">
            <v/>
          </cell>
          <cell r="H7241" t="str">
            <v>HERRAMIENTA</v>
          </cell>
          <cell r="I7241" t="str">
            <v>860061089 - IDRD - PROYECCIÓN</v>
          </cell>
        </row>
        <row r="7242">
          <cell r="A7242">
            <v>102760</v>
          </cell>
          <cell r="B7242" t="str">
            <v>JUEGO 8 LLAVES COMBINADAS 8-19 MM REF 88-855</v>
          </cell>
          <cell r="C7242" t="str">
            <v>JGO</v>
          </cell>
          <cell r="D7242"/>
          <cell r="E7242">
            <v>44592</v>
          </cell>
          <cell r="F7242">
            <v>89512</v>
          </cell>
          <cell r="G7242" t="str">
            <v/>
          </cell>
          <cell r="H7242" t="str">
            <v>HERRAMIENTA</v>
          </cell>
          <cell r="I7242" t="str">
            <v>860061089 - IDRD - PROYECCIÓN</v>
          </cell>
        </row>
        <row r="7243">
          <cell r="A7243">
            <v>102761</v>
          </cell>
          <cell r="B7243" t="str">
            <v>JUEGO DESTORNILLADORES PRECISIÓN 14 EN1 CPPH148 RE</v>
          </cell>
          <cell r="C7243" t="str">
            <v>JGO</v>
          </cell>
          <cell r="D7243"/>
          <cell r="E7243">
            <v>44592</v>
          </cell>
          <cell r="F7243">
            <v>47603</v>
          </cell>
          <cell r="G7243" t="str">
            <v/>
          </cell>
          <cell r="H7243" t="str">
            <v>HERRAMIENTA</v>
          </cell>
          <cell r="I7243" t="str">
            <v>860061089 - IDRD - PROYECCIÓN</v>
          </cell>
        </row>
        <row r="7244">
          <cell r="A7244">
            <v>102762</v>
          </cell>
          <cell r="B7244" t="str">
            <v>JUEGO FORMONES 3UND REF 16-125LA</v>
          </cell>
          <cell r="C7244" t="str">
            <v>JGO</v>
          </cell>
          <cell r="D7244"/>
          <cell r="E7244">
            <v>44592</v>
          </cell>
          <cell r="F7244">
            <v>62264</v>
          </cell>
          <cell r="G7244" t="str">
            <v/>
          </cell>
          <cell r="H7244" t="str">
            <v>HERRAMIENTA</v>
          </cell>
          <cell r="I7244" t="str">
            <v>860061089 - IDRD - PROYECCIÓN</v>
          </cell>
        </row>
        <row r="7245">
          <cell r="A7245">
            <v>102763</v>
          </cell>
          <cell r="B7245" t="str">
            <v>JUEGO LLAVE B/FIJA 8 PIEZAS 6-22 MM REF 86-072</v>
          </cell>
          <cell r="C7245" t="str">
            <v>JGO</v>
          </cell>
          <cell r="D7245"/>
          <cell r="E7245">
            <v>44592</v>
          </cell>
          <cell r="F7245">
            <v>125582</v>
          </cell>
          <cell r="G7245" t="str">
            <v/>
          </cell>
          <cell r="H7245" t="str">
            <v>HERRAMIENTA</v>
          </cell>
          <cell r="I7245" t="str">
            <v>860061089 - IDRD - PROYECCIÓN</v>
          </cell>
        </row>
        <row r="7246">
          <cell r="A7246">
            <v>102764</v>
          </cell>
          <cell r="B7246" t="str">
            <v>JUEGO LLAVES TORX 8 PIEZAS REF 69-266</v>
          </cell>
          <cell r="C7246" t="str">
            <v>JGO</v>
          </cell>
          <cell r="D7246"/>
          <cell r="E7246">
            <v>44592</v>
          </cell>
          <cell r="F7246">
            <v>62116</v>
          </cell>
          <cell r="G7246" t="str">
            <v/>
          </cell>
          <cell r="H7246" t="str">
            <v>HERRAMIENTA</v>
          </cell>
          <cell r="I7246" t="str">
            <v>860061089 - IDRD - PROYECCIÓN</v>
          </cell>
        </row>
        <row r="7247">
          <cell r="A7247">
            <v>102765</v>
          </cell>
          <cell r="B7247" t="str">
            <v>KIT DE TALADRO PERCUTOR INALÁMBRICO 3/8 PULG+atorn</v>
          </cell>
          <cell r="C7247" t="str">
            <v>KIT</v>
          </cell>
          <cell r="D7247"/>
          <cell r="E7247">
            <v>44592</v>
          </cell>
          <cell r="F7247">
            <v>469469.01</v>
          </cell>
          <cell r="G7247" t="str">
            <v/>
          </cell>
          <cell r="H7247" t="str">
            <v>HERRAMIENTA</v>
          </cell>
          <cell r="I7247" t="str">
            <v>860061089 - IDRD - PROYECCIÓN</v>
          </cell>
        </row>
        <row r="7248">
          <cell r="A7248">
            <v>102766</v>
          </cell>
          <cell r="B7248" t="str">
            <v>KIT MOTOTOOL DREMEL 3000 125W 127V + 10 ACCESORIOS</v>
          </cell>
          <cell r="C7248" t="str">
            <v>KIT</v>
          </cell>
          <cell r="D7248"/>
          <cell r="E7248">
            <v>44592</v>
          </cell>
          <cell r="F7248">
            <v>213616</v>
          </cell>
          <cell r="G7248" t="str">
            <v/>
          </cell>
          <cell r="H7248" t="str">
            <v>HERRAMIENTA</v>
          </cell>
          <cell r="I7248" t="str">
            <v>860061089 - IDRD - PROYECCIÓN</v>
          </cell>
        </row>
        <row r="7249">
          <cell r="A7249">
            <v>102767</v>
          </cell>
          <cell r="B7249" t="str">
            <v>LIJADORA ORBITAL 1/4 230W 2.4A 14.000 OPM</v>
          </cell>
          <cell r="C7249" t="str">
            <v>UN</v>
          </cell>
          <cell r="D7249"/>
          <cell r="E7249">
            <v>44592</v>
          </cell>
          <cell r="F7249">
            <v>361665</v>
          </cell>
          <cell r="G7249" t="str">
            <v/>
          </cell>
          <cell r="H7249" t="str">
            <v>HERRAMIENTA</v>
          </cell>
          <cell r="I7249" t="str">
            <v>860061089 - IDRD - PROYECCIÓN</v>
          </cell>
        </row>
        <row r="7250">
          <cell r="A7250">
            <v>102768</v>
          </cell>
          <cell r="B7250" t="str">
            <v>LIMA MEDIA CAÑA 8 PULGADAS 15F8171</v>
          </cell>
          <cell r="C7250" t="str">
            <v>UN</v>
          </cell>
          <cell r="D7250"/>
          <cell r="E7250">
            <v>44592</v>
          </cell>
          <cell r="F7250">
            <v>23127</v>
          </cell>
          <cell r="G7250" t="str">
            <v/>
          </cell>
          <cell r="H7250" t="str">
            <v>HERRAMIENTA</v>
          </cell>
          <cell r="I7250" t="str">
            <v>860061089 - IDRD - PROYECCIÓN</v>
          </cell>
        </row>
        <row r="7251">
          <cell r="A7251">
            <v>102769</v>
          </cell>
          <cell r="B7251" t="str">
            <v>LIMA PLANA 8 PULGADAS 15F8111</v>
          </cell>
          <cell r="C7251" t="str">
            <v>UN</v>
          </cell>
          <cell r="D7251"/>
          <cell r="E7251">
            <v>44592</v>
          </cell>
          <cell r="F7251">
            <v>20460</v>
          </cell>
          <cell r="G7251" t="str">
            <v/>
          </cell>
          <cell r="H7251" t="str">
            <v>HERRAMIENTA</v>
          </cell>
          <cell r="I7251" t="str">
            <v>860061089 - IDRD - PROYECCIÓN</v>
          </cell>
        </row>
        <row r="7252">
          <cell r="A7252">
            <v>102770</v>
          </cell>
          <cell r="B7252" t="str">
            <v>LIMA REDONDA 8 PULGADAS 15F8131 REDLINE</v>
          </cell>
          <cell r="C7252" t="str">
            <v>UN</v>
          </cell>
          <cell r="D7252"/>
          <cell r="E7252">
            <v>44592</v>
          </cell>
          <cell r="F7252">
            <v>15621</v>
          </cell>
          <cell r="G7252" t="str">
            <v/>
          </cell>
          <cell r="H7252" t="str">
            <v>HERRAMIENTA</v>
          </cell>
          <cell r="I7252" t="str">
            <v>860061089 - IDRD - PROYECCIÓN</v>
          </cell>
        </row>
        <row r="7253">
          <cell r="A7253">
            <v>102771</v>
          </cell>
          <cell r="B7253" t="str">
            <v>MAQUINA PARA CORTA BALDOSA 3 EN 1 600 MM</v>
          </cell>
          <cell r="C7253" t="str">
            <v>UN</v>
          </cell>
          <cell r="D7253"/>
          <cell r="E7253">
            <v>44592</v>
          </cell>
          <cell r="F7253">
            <v>299676</v>
          </cell>
          <cell r="G7253" t="str">
            <v/>
          </cell>
          <cell r="H7253" t="str">
            <v>HERRAMIENTA</v>
          </cell>
          <cell r="I7253" t="str">
            <v>860061089 - IDRD - PROYECCIÓN</v>
          </cell>
        </row>
        <row r="7254">
          <cell r="A7254">
            <v>102772</v>
          </cell>
          <cell r="B7254" t="str">
            <v>PALÍN HOYADOR COLIMA CON CABO</v>
          </cell>
          <cell r="C7254" t="str">
            <v>UN</v>
          </cell>
          <cell r="D7254"/>
          <cell r="E7254">
            <v>44592</v>
          </cell>
          <cell r="F7254">
            <v>31580.01</v>
          </cell>
          <cell r="G7254" t="str">
            <v/>
          </cell>
          <cell r="H7254" t="str">
            <v>HERRAMIENTA</v>
          </cell>
          <cell r="I7254" t="str">
            <v>860061089 - IDRD - PROYECCIÓN</v>
          </cell>
        </row>
        <row r="7255">
          <cell r="A7255">
            <v>102773</v>
          </cell>
          <cell r="B7255" t="str">
            <v>RATCHET M/ART. 8 PULGADAS-M3/8 PULGADAS REF 4-86-2</v>
          </cell>
          <cell r="C7255" t="str">
            <v>UN</v>
          </cell>
          <cell r="D7255"/>
          <cell r="E7255">
            <v>44592</v>
          </cell>
          <cell r="F7255">
            <v>34749</v>
          </cell>
          <cell r="G7255" t="str">
            <v/>
          </cell>
          <cell r="H7255" t="str">
            <v>HERRAMIENTA</v>
          </cell>
          <cell r="I7255" t="str">
            <v>860061089 - IDRD - PROYECCIÓN</v>
          </cell>
        </row>
        <row r="7256">
          <cell r="A7256">
            <v>102774</v>
          </cell>
          <cell r="B7256" t="str">
            <v>SET 94 PIEZAS COPAS 1/4 Y 1/2 PULGADA SD-GS506</v>
          </cell>
          <cell r="C7256" t="str">
            <v>SET</v>
          </cell>
          <cell r="D7256"/>
          <cell r="E7256">
            <v>44592</v>
          </cell>
          <cell r="F7256">
            <v>300281.01</v>
          </cell>
          <cell r="G7256" t="str">
            <v/>
          </cell>
          <cell r="H7256" t="str">
            <v>HERRAMIENTA</v>
          </cell>
          <cell r="I7256" t="str">
            <v>860061089 - IDRD - PROYECCIÓN</v>
          </cell>
        </row>
        <row r="7257">
          <cell r="A7257">
            <v>102775</v>
          </cell>
          <cell r="B7257" t="str">
            <v>SET DE DESTORNILLADORES PRO DE 6 PIEZAS</v>
          </cell>
          <cell r="C7257" t="str">
            <v>KIT</v>
          </cell>
          <cell r="D7257"/>
          <cell r="E7257">
            <v>44592</v>
          </cell>
          <cell r="F7257">
            <v>66857</v>
          </cell>
          <cell r="G7257" t="str">
            <v/>
          </cell>
          <cell r="H7257" t="str">
            <v>HERRAMIENTA</v>
          </cell>
          <cell r="I7257" t="str">
            <v>860061089 - IDRD - PROYECCIÓN</v>
          </cell>
        </row>
        <row r="7258">
          <cell r="A7258">
            <v>102776</v>
          </cell>
          <cell r="B7258" t="str">
            <v>SET PUNTAS MAXFIT MAGNETICAS 30 PIEZAS REF DWA2SLS</v>
          </cell>
          <cell r="C7258" t="str">
            <v>SET</v>
          </cell>
          <cell r="D7258"/>
          <cell r="E7258">
            <v>44592</v>
          </cell>
          <cell r="F7258">
            <v>125777</v>
          </cell>
          <cell r="G7258" t="str">
            <v/>
          </cell>
          <cell r="H7258" t="str">
            <v>HERRAMIENTA</v>
          </cell>
          <cell r="I7258" t="str">
            <v>860061089 - IDRD - PROYECCIÓN</v>
          </cell>
        </row>
        <row r="7259">
          <cell r="A7259">
            <v>102777</v>
          </cell>
          <cell r="B7259" t="str">
            <v>MADERAMEN REF: GraboSpringAirElite 43mm(SUM+INST)</v>
          </cell>
          <cell r="C7259" t="str">
            <v>M2</v>
          </cell>
          <cell r="D7259"/>
          <cell r="E7259">
            <v>45708</v>
          </cell>
          <cell r="F7259">
            <v>810359.68</v>
          </cell>
          <cell r="G7259" t="str">
            <v/>
          </cell>
          <cell r="H7259" t="str">
            <v>Pisos</v>
          </cell>
          <cell r="I7259" t="str">
            <v>562221312 - IDRD - VALOR CIO AJUSTADO</v>
          </cell>
        </row>
        <row r="7260">
          <cell r="A7260">
            <v>102778</v>
          </cell>
          <cell r="B7260" t="str">
            <v>Transfor tiposecoClase H,GrConexDyn5 de 630 KVA Cu</v>
          </cell>
          <cell r="C7260" t="str">
            <v>UN</v>
          </cell>
          <cell r="D7260"/>
          <cell r="E7260">
            <v>43697</v>
          </cell>
          <cell r="F7260">
            <v>52707599</v>
          </cell>
          <cell r="G7260" t="str">
            <v/>
          </cell>
          <cell r="H7260" t="str">
            <v>SUBESTACION</v>
          </cell>
          <cell r="I7260" t="str">
            <v>77777777777 - CONTRATO CONSULTORIA CEFE COMETAS</v>
          </cell>
        </row>
        <row r="7261">
          <cell r="A7261">
            <v>102779</v>
          </cell>
          <cell r="B7261" t="str">
            <v>Cable de cobre HFFRLS AWG #  250</v>
          </cell>
          <cell r="C7261" t="str">
            <v>ML</v>
          </cell>
          <cell r="D7261"/>
          <cell r="E7261">
            <v>43697</v>
          </cell>
          <cell r="F7261">
            <v>42025</v>
          </cell>
          <cell r="G7261" t="str">
            <v/>
          </cell>
          <cell r="H7261" t="str">
            <v>CABLES</v>
          </cell>
          <cell r="I7261" t="str">
            <v>861556545 - NACIONAL DE ELECTRICOS</v>
          </cell>
        </row>
        <row r="7262">
          <cell r="A7262">
            <v>102780</v>
          </cell>
          <cell r="B7262" t="str">
            <v>SIERRA COPA MADERA 48 MM</v>
          </cell>
          <cell r="C7262" t="str">
            <v>UN</v>
          </cell>
          <cell r="D7262"/>
          <cell r="E7262">
            <v>44591</v>
          </cell>
          <cell r="F7262">
            <v>36040.01</v>
          </cell>
          <cell r="G7262" t="str">
            <v/>
          </cell>
          <cell r="H7262" t="str">
            <v>FERRETERIA</v>
          </cell>
          <cell r="I7262" t="str">
            <v>860061089 - IDRD - PROYECCIÓN</v>
          </cell>
        </row>
        <row r="7263">
          <cell r="A7263">
            <v>102781</v>
          </cell>
          <cell r="B7263" t="str">
            <v>ZORRA 250KG 130X55CM BANDEJA 22X35CM</v>
          </cell>
          <cell r="C7263" t="str">
            <v>UN</v>
          </cell>
          <cell r="D7263"/>
          <cell r="E7263">
            <v>44591</v>
          </cell>
          <cell r="F7263">
            <v>202121</v>
          </cell>
          <cell r="G7263" t="str">
            <v/>
          </cell>
          <cell r="H7263" t="str">
            <v>FERRETERIA</v>
          </cell>
          <cell r="I7263" t="str">
            <v>860061089 - IDRD - PROYECCIÓN</v>
          </cell>
        </row>
        <row r="7264">
          <cell r="A7264">
            <v>102782</v>
          </cell>
          <cell r="B7264" t="str">
            <v>IMPERMEABILIZANTE PARAGUAS BLANCO TERRAZA CUBIERTA</v>
          </cell>
          <cell r="C7264" t="str">
            <v>CÑT</v>
          </cell>
          <cell r="D7264"/>
          <cell r="E7264">
            <v>44590</v>
          </cell>
          <cell r="F7264">
            <v>485905</v>
          </cell>
          <cell r="G7264" t="str">
            <v/>
          </cell>
          <cell r="H7264" t="str">
            <v>FERRETERIA</v>
          </cell>
          <cell r="I7264" t="str">
            <v>860061089 - IDRD - PROYECCIÓN</v>
          </cell>
        </row>
        <row r="7265">
          <cell r="A7265">
            <v>102783</v>
          </cell>
          <cell r="B7265" t="str">
            <v>SUPER BONDER 5 GRAMOS PRECISIÓN</v>
          </cell>
          <cell r="C7265" t="str">
            <v>UN</v>
          </cell>
          <cell r="D7265"/>
          <cell r="E7265">
            <v>44591</v>
          </cell>
          <cell r="F7265">
            <v>9732</v>
          </cell>
          <cell r="G7265" t="str">
            <v/>
          </cell>
          <cell r="H7265" t="str">
            <v>FERRETERIA</v>
          </cell>
          <cell r="I7265" t="str">
            <v>860061089 - IDRD - PROYECCIÓN</v>
          </cell>
        </row>
        <row r="7266">
          <cell r="A7266">
            <v>102784</v>
          </cell>
          <cell r="B7266" t="str">
            <v>TUBO GALVANIZADO 3" (e=3.25mm)</v>
          </cell>
          <cell r="C7266" t="str">
            <v>ML</v>
          </cell>
          <cell r="D7266"/>
          <cell r="E7266">
            <v>45012</v>
          </cell>
          <cell r="F7266">
            <v>117745</v>
          </cell>
          <cell r="G7266" t="str">
            <v/>
          </cell>
          <cell r="H7266" t="str">
            <v>TUBERIA HIDROSANITARIA</v>
          </cell>
          <cell r="I7266" t="str">
            <v>860061089 - IDRD - PROYECCIÓN</v>
          </cell>
        </row>
        <row r="7267">
          <cell r="A7267">
            <v>102785</v>
          </cell>
          <cell r="B7267" t="str">
            <v>PINTURA DE TECHO VINILO BLANCO TIPO 1(SUBDIRECC)**</v>
          </cell>
          <cell r="C7267" t="str">
            <v>M2</v>
          </cell>
          <cell r="D7267"/>
          <cell r="E7267"/>
          <cell r="F7267">
            <v>0</v>
          </cell>
          <cell r="G7267" t="str">
            <v>653</v>
          </cell>
          <cell r="H7267" t="str">
            <v>PINTURAS</v>
          </cell>
          <cell r="I7267"/>
        </row>
        <row r="7268">
          <cell r="A7268">
            <v>102786</v>
          </cell>
          <cell r="B7268" t="str">
            <v>PILA TIPO MONEDA LITHIUM GP CR 2032 DE 3 V</v>
          </cell>
          <cell r="C7268" t="str">
            <v>PAR</v>
          </cell>
          <cell r="D7268"/>
          <cell r="E7268">
            <v>44591</v>
          </cell>
          <cell r="F7268">
            <v>3169.01</v>
          </cell>
          <cell r="G7268" t="str">
            <v/>
          </cell>
          <cell r="H7268" t="str">
            <v>FERRETERIA</v>
          </cell>
          <cell r="I7268" t="str">
            <v>860061089 - IDRD - PROYECCIÓN</v>
          </cell>
        </row>
        <row r="7269">
          <cell r="A7269">
            <v>102787</v>
          </cell>
          <cell r="B7269" t="str">
            <v>BISAGRA DE ALA GALVANIZADA 3PG 2UND</v>
          </cell>
          <cell r="C7269" t="str">
            <v>UN</v>
          </cell>
          <cell r="D7269"/>
          <cell r="E7269">
            <v>44588</v>
          </cell>
          <cell r="F7269">
            <v>5228</v>
          </cell>
          <cell r="G7269" t="str">
            <v/>
          </cell>
          <cell r="H7269" t="str">
            <v>FERRETERIA</v>
          </cell>
          <cell r="I7269" t="str">
            <v>860061089 - IDRD - PROYECCIÓN</v>
          </cell>
        </row>
        <row r="7270">
          <cell r="A7270">
            <v>102788</v>
          </cell>
          <cell r="B7270" t="str">
            <v>Sika Estuka acrilico (6kg) **</v>
          </cell>
          <cell r="C7270" t="str">
            <v>KG</v>
          </cell>
          <cell r="D7270"/>
          <cell r="E7270"/>
          <cell r="F7270">
            <v>0</v>
          </cell>
          <cell r="G7270" t="str">
            <v>218247</v>
          </cell>
          <cell r="H7270" t="str">
            <v>IMPERMEABILIZANTES</v>
          </cell>
          <cell r="I7270"/>
        </row>
        <row r="7271">
          <cell r="A7271">
            <v>102789</v>
          </cell>
          <cell r="B7271" t="str">
            <v>BISAGRA OMEGA PUERTA 3PULG DORADA X 3UND</v>
          </cell>
          <cell r="C7271" t="str">
            <v>UN</v>
          </cell>
          <cell r="D7271"/>
          <cell r="E7271">
            <v>44589</v>
          </cell>
          <cell r="F7271">
            <v>2464</v>
          </cell>
          <cell r="G7271" t="str">
            <v/>
          </cell>
          <cell r="H7271" t="str">
            <v>FERRETERIA</v>
          </cell>
          <cell r="I7271" t="str">
            <v>860061089 - IDRD - PROYECCIÓN</v>
          </cell>
        </row>
        <row r="7272">
          <cell r="A7272">
            <v>102790</v>
          </cell>
          <cell r="B7272" t="str">
            <v>PLATINA GALVANIZADA PARA BARANDA</v>
          </cell>
          <cell r="C7272" t="str">
            <v>UN</v>
          </cell>
          <cell r="D7272"/>
          <cell r="E7272"/>
          <cell r="F7272">
            <v>0</v>
          </cell>
          <cell r="G7272" t="str">
            <v/>
          </cell>
          <cell r="H7272" t="str">
            <v>LAMINAS PLATINAS</v>
          </cell>
          <cell r="I7272"/>
        </row>
        <row r="7273">
          <cell r="A7273">
            <v>102791</v>
          </cell>
          <cell r="B7273" t="str">
            <v>ORGANIZADOR  CABLES VERTICAL 0.80X0.80H=7PIES</v>
          </cell>
          <cell r="C7273" t="str">
            <v>UN</v>
          </cell>
          <cell r="D7273"/>
          <cell r="E7273">
            <v>43839</v>
          </cell>
          <cell r="F7273">
            <v>64188.01</v>
          </cell>
          <cell r="G7273" t="str">
            <v/>
          </cell>
          <cell r="H7273" t="str">
            <v>CABLEADO ESTRUCTURADO</v>
          </cell>
          <cell r="I7273" t="str">
            <v>860061089 - IDRD - PROYECCIÓN</v>
          </cell>
        </row>
        <row r="7274">
          <cell r="A7274">
            <v>102792</v>
          </cell>
          <cell r="B7274" t="str">
            <v>Sika Estuka acrilico (30Kg) **</v>
          </cell>
          <cell r="C7274" t="str">
            <v>KG</v>
          </cell>
          <cell r="D7274"/>
          <cell r="E7274"/>
          <cell r="F7274">
            <v>0</v>
          </cell>
          <cell r="G7274" t="str">
            <v>25218248</v>
          </cell>
          <cell r="H7274" t="str">
            <v>IMPERMEABILIZANTES</v>
          </cell>
          <cell r="I7274"/>
        </row>
        <row r="7275">
          <cell r="A7275">
            <v>102793</v>
          </cell>
          <cell r="B7275" t="str">
            <v>UPS ON-LINE CON POLO A TIERRA (10KVA)**</v>
          </cell>
          <cell r="C7275" t="str">
            <v>UN</v>
          </cell>
          <cell r="D7275"/>
          <cell r="E7275"/>
          <cell r="F7275">
            <v>0</v>
          </cell>
          <cell r="G7275" t="str">
            <v/>
          </cell>
          <cell r="H7275" t="str">
            <v>CABLEADO ESTRUCTURADO</v>
          </cell>
          <cell r="I7275"/>
        </row>
        <row r="7276">
          <cell r="A7276">
            <v>102795</v>
          </cell>
          <cell r="B7276" t="str">
            <v>ESPECIALISTA INFRAESTRUCTURA VIAL**</v>
          </cell>
          <cell r="C7276" t="str">
            <v>MES</v>
          </cell>
          <cell r="D7276"/>
          <cell r="E7276"/>
          <cell r="F7276">
            <v>0</v>
          </cell>
          <cell r="G7276" t="str">
            <v/>
          </cell>
          <cell r="H7276" t="str">
            <v>TARIFAS PROFESIONALES</v>
          </cell>
          <cell r="I7276"/>
        </row>
        <row r="7277">
          <cell r="A7277">
            <v>102796</v>
          </cell>
          <cell r="B7277" t="str">
            <v>Sika Primer 215 (caja por 6 unidades ) **</v>
          </cell>
          <cell r="C7277" t="str">
            <v>UN</v>
          </cell>
          <cell r="D7277"/>
          <cell r="E7277"/>
          <cell r="F7277">
            <v>0</v>
          </cell>
          <cell r="G7277" t="str">
            <v>303571</v>
          </cell>
          <cell r="H7277" t="str">
            <v>IMPERMEABILIZANTES</v>
          </cell>
          <cell r="I7277"/>
        </row>
        <row r="7278">
          <cell r="A7278">
            <v>102797</v>
          </cell>
          <cell r="B7278" t="str">
            <v>PINTURA PARA REMATES JUEGOS</v>
          </cell>
          <cell r="C7278" t="str">
            <v>ML</v>
          </cell>
          <cell r="D7278"/>
          <cell r="E7278"/>
          <cell r="F7278">
            <v>0</v>
          </cell>
          <cell r="G7278" t="str">
            <v>653</v>
          </cell>
          <cell r="H7278" t="str">
            <v>PINTURAS</v>
          </cell>
          <cell r="I7278"/>
        </row>
        <row r="7279">
          <cell r="A7279">
            <v>102798</v>
          </cell>
          <cell r="B7279" t="str">
            <v>PELICULA ANTIRAYON ***</v>
          </cell>
          <cell r="C7279" t="str">
            <v>M2</v>
          </cell>
          <cell r="D7279"/>
          <cell r="E7279">
            <v>45491</v>
          </cell>
          <cell r="F7279">
            <v>54221.3</v>
          </cell>
          <cell r="G7279" t="str">
            <v>653</v>
          </cell>
          <cell r="H7279" t="str">
            <v>PINTURAS</v>
          </cell>
          <cell r="I7279" t="str">
            <v>8956232 - IDRD - MEDIA ARMONICA COTIZACIONES</v>
          </cell>
        </row>
        <row r="7280">
          <cell r="A7280">
            <v>102799</v>
          </cell>
          <cell r="B7280" t="str">
            <v>REMACHE PARA SEÑAL</v>
          </cell>
          <cell r="C7280" t="str">
            <v>UN</v>
          </cell>
          <cell r="D7280"/>
          <cell r="E7280">
            <v>45491</v>
          </cell>
          <cell r="F7280">
            <v>48</v>
          </cell>
          <cell r="G7280" t="str">
            <v>Caja de 100</v>
          </cell>
          <cell r="H7280" t="str">
            <v>FERRETERIA</v>
          </cell>
          <cell r="I7280" t="str">
            <v>562221312 - IDRD - VALOR CIO AJUSTADO</v>
          </cell>
        </row>
        <row r="7281">
          <cell r="A7281">
            <v>102800</v>
          </cell>
          <cell r="B7281" t="str">
            <v>BISAGRA PARCHE RECTA 26MM 2UND 95GRADOS</v>
          </cell>
          <cell r="C7281" t="str">
            <v>UN</v>
          </cell>
          <cell r="D7281"/>
          <cell r="E7281">
            <v>44589</v>
          </cell>
          <cell r="F7281">
            <v>2689</v>
          </cell>
          <cell r="G7281" t="str">
            <v/>
          </cell>
          <cell r="H7281" t="str">
            <v>FERRETERIA</v>
          </cell>
          <cell r="I7281" t="str">
            <v>860061089 - IDRD - PROYECCIÓN</v>
          </cell>
        </row>
        <row r="7282">
          <cell r="A7282">
            <v>102801</v>
          </cell>
          <cell r="B7282" t="str">
            <v>Señal de Obra(Lam.Galv Cal.20-Ang.2X2x1/8"-75X75cm</v>
          </cell>
          <cell r="C7282" t="str">
            <v>UN</v>
          </cell>
          <cell r="D7282"/>
          <cell r="E7282"/>
          <cell r="F7282">
            <v>0</v>
          </cell>
          <cell r="G7282" t="str">
            <v>11A-04</v>
          </cell>
          <cell r="H7282" t="str">
            <v>PREFABRICADOS METALICOS</v>
          </cell>
          <cell r="I7282"/>
        </row>
        <row r="7283">
          <cell r="A7283">
            <v>102802</v>
          </cell>
          <cell r="B7283" t="str">
            <v>GEOMEMBRANA HDPE  20MILS</v>
          </cell>
          <cell r="C7283" t="str">
            <v>M2</v>
          </cell>
          <cell r="D7283"/>
          <cell r="E7283">
            <v>45597</v>
          </cell>
          <cell r="F7283">
            <v>11304</v>
          </cell>
          <cell r="G7283" t="str">
            <v>3303000001</v>
          </cell>
          <cell r="H7283" t="str">
            <v>AISLAMIENTOS</v>
          </cell>
          <cell r="I7283" t="str">
            <v>8956232 - IDRD - MEDIA ARMONICA COTIZACIONES</v>
          </cell>
        </row>
        <row r="7284">
          <cell r="A7284">
            <v>102803</v>
          </cell>
          <cell r="B7284" t="str">
            <v>MANTO CONTROL EROSIÓN</v>
          </cell>
          <cell r="C7284" t="str">
            <v>M2</v>
          </cell>
          <cell r="D7284"/>
          <cell r="E7284"/>
          <cell r="F7284">
            <v>0</v>
          </cell>
          <cell r="G7284" t="str">
            <v>27521</v>
          </cell>
          <cell r="H7284" t="str">
            <v>IMPERMEABIL.,ADITIVOS,QUIMICOS</v>
          </cell>
          <cell r="I7284"/>
        </row>
        <row r="7285">
          <cell r="A7285">
            <v>102804</v>
          </cell>
          <cell r="B7285" t="str">
            <v>BISAGRA T 5PG GALVANIZADA 2UND</v>
          </cell>
          <cell r="C7285" t="str">
            <v>UN</v>
          </cell>
          <cell r="D7285"/>
          <cell r="E7285">
            <v>44589</v>
          </cell>
          <cell r="F7285">
            <v>4700</v>
          </cell>
          <cell r="G7285" t="str">
            <v/>
          </cell>
          <cell r="H7285" t="str">
            <v>FERRETERIA</v>
          </cell>
          <cell r="I7285" t="str">
            <v>860061089 - IDRD - PROYECCIÓN</v>
          </cell>
        </row>
        <row r="7286">
          <cell r="A7286">
            <v>102805</v>
          </cell>
          <cell r="B7286" t="str">
            <v>REMACHE POP 4-2 1/8X1/4 100UN</v>
          </cell>
          <cell r="C7286" t="str">
            <v>PAQUE</v>
          </cell>
          <cell r="D7286"/>
          <cell r="E7286">
            <v>44591</v>
          </cell>
          <cell r="F7286">
            <v>6443.01</v>
          </cell>
          <cell r="G7286" t="str">
            <v/>
          </cell>
          <cell r="H7286" t="str">
            <v>FERRETERIA</v>
          </cell>
          <cell r="I7286" t="str">
            <v>860061089 - IDRD - PROYECCIÓN</v>
          </cell>
        </row>
        <row r="7287">
          <cell r="A7287">
            <v>102806</v>
          </cell>
          <cell r="B7287" t="str">
            <v>REMACHE POP 4-3 1/8X5/16 100UN</v>
          </cell>
          <cell r="C7287" t="str">
            <v>PAQUE</v>
          </cell>
          <cell r="D7287"/>
          <cell r="E7287">
            <v>44591</v>
          </cell>
          <cell r="F7287">
            <v>5809</v>
          </cell>
          <cell r="G7287" t="str">
            <v/>
          </cell>
          <cell r="H7287" t="str">
            <v>FERRETERIA</v>
          </cell>
          <cell r="I7287" t="str">
            <v>860061089 - IDRD - PROYECCIÓN</v>
          </cell>
        </row>
        <row r="7288">
          <cell r="A7288">
            <v>102807</v>
          </cell>
          <cell r="B7288" t="str">
            <v>REMACHE POP 4-4 1/8X3/8 100UN</v>
          </cell>
          <cell r="C7288" t="str">
            <v>PAQUE</v>
          </cell>
          <cell r="D7288"/>
          <cell r="E7288">
            <v>44591</v>
          </cell>
          <cell r="F7288">
            <v>5809</v>
          </cell>
          <cell r="G7288" t="str">
            <v/>
          </cell>
          <cell r="H7288" t="str">
            <v>FERRETERIA</v>
          </cell>
          <cell r="I7288" t="str">
            <v>860061089 - IDRD - PROYECCIÓN</v>
          </cell>
        </row>
        <row r="7289">
          <cell r="A7289">
            <v>102808</v>
          </cell>
          <cell r="B7289" t="str">
            <v>PLANTA   HIEDRA MIAMI  PARA JARDIN</v>
          </cell>
          <cell r="C7289" t="str">
            <v>UN</v>
          </cell>
          <cell r="D7289"/>
          <cell r="E7289">
            <v>45708</v>
          </cell>
          <cell r="F7289">
            <v>1244.46</v>
          </cell>
          <cell r="G7289" t="str">
            <v/>
          </cell>
          <cell r="H7289" t="str">
            <v>ARBOLES Y PLANTAS</v>
          </cell>
          <cell r="I7289" t="str">
            <v>562221312 - IDRD - VALOR CIO AJUSTADO</v>
          </cell>
        </row>
        <row r="7290">
          <cell r="A7290">
            <v>102809</v>
          </cell>
          <cell r="B7290" t="str">
            <v>REMACHE POP 5-4 5/32X3/8 100UN</v>
          </cell>
          <cell r="C7290" t="str">
            <v>PAQUE</v>
          </cell>
          <cell r="D7290"/>
          <cell r="E7290">
            <v>44591</v>
          </cell>
          <cell r="F7290">
            <v>8344.01</v>
          </cell>
          <cell r="G7290" t="str">
            <v/>
          </cell>
          <cell r="H7290" t="str">
            <v>FERRETERIA</v>
          </cell>
          <cell r="I7290" t="str">
            <v>860061089 - IDRD - PROYECCIÓN</v>
          </cell>
        </row>
        <row r="7291">
          <cell r="A7291">
            <v>102810</v>
          </cell>
          <cell r="B7291" t="str">
            <v>TAPA DILATADOR ALUMINIO 1-1/2PGX6MM</v>
          </cell>
          <cell r="C7291" t="str">
            <v>UN</v>
          </cell>
          <cell r="D7291"/>
          <cell r="E7291">
            <v>44591</v>
          </cell>
          <cell r="F7291">
            <v>10208</v>
          </cell>
          <cell r="G7291" t="str">
            <v/>
          </cell>
          <cell r="H7291" t="str">
            <v>FERRETERIA</v>
          </cell>
          <cell r="I7291" t="str">
            <v>860061089 - IDRD - PROYECCIÓN</v>
          </cell>
        </row>
        <row r="7292">
          <cell r="A7292">
            <v>102811</v>
          </cell>
          <cell r="B7292" t="str">
            <v>TORNILLO AGLOMERADO AUTOPERFORANTE 8X1-1/4 100UN</v>
          </cell>
          <cell r="C7292" t="str">
            <v>PAQUE</v>
          </cell>
          <cell r="D7292"/>
          <cell r="E7292">
            <v>44591</v>
          </cell>
          <cell r="F7292">
            <v>52</v>
          </cell>
          <cell r="G7292" t="str">
            <v/>
          </cell>
          <cell r="H7292" t="str">
            <v>FERRETERIA</v>
          </cell>
          <cell r="I7292" t="str">
            <v>860061089 - IDRD - PROYECCIÓN</v>
          </cell>
        </row>
        <row r="7293">
          <cell r="A7293">
            <v>102812</v>
          </cell>
          <cell r="B7293" t="str">
            <v>TORNILLO LÁMINA PAN PHILIPS ZINCADO 6X3/8 100UN</v>
          </cell>
          <cell r="C7293" t="str">
            <v>PAQUE</v>
          </cell>
          <cell r="D7293"/>
          <cell r="E7293">
            <v>44591</v>
          </cell>
          <cell r="F7293">
            <v>5281.01</v>
          </cell>
          <cell r="G7293" t="str">
            <v/>
          </cell>
          <cell r="H7293" t="str">
            <v>FERRETERIA</v>
          </cell>
          <cell r="I7293" t="str">
            <v>860061089 - IDRD - PROYECCIÓN</v>
          </cell>
        </row>
        <row r="7294">
          <cell r="A7294">
            <v>102813</v>
          </cell>
          <cell r="B7294" t="str">
            <v>ADAPTADOR PRESION MACHOROSCADOPVC 3"</v>
          </cell>
          <cell r="C7294" t="str">
            <v>UN</v>
          </cell>
          <cell r="D7294"/>
          <cell r="E7294">
            <v>44588</v>
          </cell>
          <cell r="F7294">
            <v>24019</v>
          </cell>
          <cell r="G7294" t="str">
            <v/>
          </cell>
          <cell r="H7294" t="str">
            <v>FERRETERIA</v>
          </cell>
          <cell r="I7294" t="str">
            <v>860061089 - IDRD - PROYECCIÓN</v>
          </cell>
        </row>
        <row r="7295">
          <cell r="A7295">
            <v>102814</v>
          </cell>
          <cell r="B7295" t="str">
            <v>SIFÓN PLÁSTICO FLEXIBLE BLANCO 86CM LVP/LVM</v>
          </cell>
          <cell r="C7295" t="str">
            <v>UN</v>
          </cell>
          <cell r="D7295"/>
          <cell r="E7295">
            <v>44591</v>
          </cell>
          <cell r="F7295">
            <v>16828</v>
          </cell>
          <cell r="G7295" t="str">
            <v/>
          </cell>
          <cell r="H7295" t="str">
            <v>FERRETERIA</v>
          </cell>
          <cell r="I7295" t="str">
            <v>860061089 - IDRD - PROYECCIÓN</v>
          </cell>
        </row>
        <row r="7296">
          <cell r="A7296">
            <v>102815</v>
          </cell>
          <cell r="B7296" t="str">
            <v>DIAFRAGMA PARA FLUXOMETRO ELECTRONICO</v>
          </cell>
          <cell r="C7296" t="str">
            <v>UN</v>
          </cell>
          <cell r="D7296"/>
          <cell r="E7296">
            <v>44590</v>
          </cell>
          <cell r="F7296">
            <v>88625</v>
          </cell>
          <cell r="G7296" t="str">
            <v/>
          </cell>
          <cell r="H7296" t="str">
            <v>FERRETERIA</v>
          </cell>
          <cell r="I7296" t="str">
            <v>860061089 - IDRD - PROYECCIÓN</v>
          </cell>
        </row>
        <row r="7297">
          <cell r="A7297">
            <v>102816</v>
          </cell>
          <cell r="B7297" t="str">
            <v>UNION CPVC  3/4 **</v>
          </cell>
          <cell r="C7297" t="str">
            <v>UN</v>
          </cell>
          <cell r="D7297"/>
          <cell r="E7297"/>
          <cell r="F7297">
            <v>0</v>
          </cell>
          <cell r="G7297" t="str">
            <v>12926</v>
          </cell>
          <cell r="H7297" t="str">
            <v>ACCESORIOS HIDROSANITARIOS</v>
          </cell>
          <cell r="I7297"/>
        </row>
        <row r="7298">
          <cell r="A7298">
            <v>102817</v>
          </cell>
          <cell r="B7298" t="str">
            <v>Adaptador CPVC Macho 1/2"  **</v>
          </cell>
          <cell r="C7298" t="str">
            <v>UN</v>
          </cell>
          <cell r="D7298"/>
          <cell r="E7298">
            <v>45708</v>
          </cell>
          <cell r="F7298">
            <v>1268.49</v>
          </cell>
          <cell r="G7298" t="str">
            <v>1531004106</v>
          </cell>
          <cell r="H7298" t="str">
            <v>ACCESORIOS HIDROSANITARIOS</v>
          </cell>
          <cell r="I7298" t="str">
            <v>562221312 - IDRD - VALOR CIO AJUSTADO</v>
          </cell>
        </row>
        <row r="7299">
          <cell r="A7299">
            <v>102818</v>
          </cell>
          <cell r="B7299" t="str">
            <v>Tapón CPVCSoldado 1/2"  **</v>
          </cell>
          <cell r="C7299" t="str">
            <v>UN</v>
          </cell>
          <cell r="D7299"/>
          <cell r="E7299">
            <v>43843</v>
          </cell>
          <cell r="F7299">
            <v>703.29</v>
          </cell>
          <cell r="G7299" t="str">
            <v>1531004106</v>
          </cell>
          <cell r="H7299" t="str">
            <v>ACCESORIOS HIDROSANITARIOS</v>
          </cell>
          <cell r="I7299" t="str">
            <v>860061089 - IDRD - PROYECCIÓN</v>
          </cell>
        </row>
        <row r="7300">
          <cell r="A7300">
            <v>102819</v>
          </cell>
          <cell r="B7300" t="str">
            <v>Niple HG 3/4"L=0.1m **</v>
          </cell>
          <cell r="C7300" t="str">
            <v>UN</v>
          </cell>
          <cell r="D7300"/>
          <cell r="E7300"/>
          <cell r="F7300">
            <v>0</v>
          </cell>
          <cell r="G7300" t="str">
            <v>1530248118</v>
          </cell>
          <cell r="H7300" t="str">
            <v>ACCESORIOS HIDROSANITARIOS</v>
          </cell>
          <cell r="I7300"/>
        </row>
        <row r="7301">
          <cell r="A7301">
            <v>102820</v>
          </cell>
          <cell r="B7301" t="str">
            <v>Adaptador PVCP Macho 11/4" S/NORMA ICONTEC</v>
          </cell>
          <cell r="C7301" t="str">
            <v>UN</v>
          </cell>
          <cell r="D7301"/>
          <cell r="E7301">
            <v>45708</v>
          </cell>
          <cell r="F7301">
            <v>3435.29</v>
          </cell>
          <cell r="G7301" t="str">
            <v>1531004106</v>
          </cell>
          <cell r="H7301" t="str">
            <v>ACCESORIOS HIDROSANITARIOS</v>
          </cell>
          <cell r="I7301" t="str">
            <v>562221312 - IDRD - VALOR CIO AJUSTADO</v>
          </cell>
        </row>
        <row r="7302">
          <cell r="A7302">
            <v>102821</v>
          </cell>
          <cell r="B7302" t="str">
            <v>Tapon  roscadoHG d=11/4" Macho</v>
          </cell>
          <cell r="C7302" t="str">
            <v>UN</v>
          </cell>
          <cell r="D7302"/>
          <cell r="E7302"/>
          <cell r="F7302">
            <v>0</v>
          </cell>
          <cell r="G7302" t="str">
            <v/>
          </cell>
          <cell r="H7302" t="str">
            <v>INST. DE GAS</v>
          </cell>
          <cell r="I7302"/>
        </row>
        <row r="7303">
          <cell r="A7303">
            <v>102822</v>
          </cell>
          <cell r="B7303" t="str">
            <v>CODO 90° PRESION PVC 1 1/4"  S/NORMA ICONTEC</v>
          </cell>
          <cell r="C7303" t="str">
            <v>UN</v>
          </cell>
          <cell r="D7303"/>
          <cell r="E7303">
            <v>45482</v>
          </cell>
          <cell r="F7303">
            <v>3081.51</v>
          </cell>
          <cell r="G7303" t="str">
            <v>10843</v>
          </cell>
          <cell r="H7303" t="str">
            <v>ACCESORIOS HIDROSANITARIOS</v>
          </cell>
          <cell r="I7303" t="str">
            <v>555555555555 - IDRD - MEDIANA DE COTIZACIONES</v>
          </cell>
        </row>
        <row r="7304">
          <cell r="A7304">
            <v>102823</v>
          </cell>
          <cell r="B7304" t="str">
            <v>LAMINA PARA FORMALETA SUPER T(2.15X2.44M) e=19mm</v>
          </cell>
          <cell r="C7304" t="str">
            <v>UN</v>
          </cell>
          <cell r="D7304"/>
          <cell r="E7304"/>
          <cell r="F7304">
            <v>0</v>
          </cell>
          <cell r="G7304" t="str">
            <v/>
          </cell>
          <cell r="H7304" t="str">
            <v>FORMALETA</v>
          </cell>
          <cell r="I7304"/>
        </row>
        <row r="7305">
          <cell r="A7305">
            <v>102824</v>
          </cell>
          <cell r="B7305" t="str">
            <v>REMOVEDOR PARA TUBERIA PVC (12 ONZ)</v>
          </cell>
          <cell r="C7305" t="str">
            <v>UN</v>
          </cell>
          <cell r="D7305"/>
          <cell r="E7305">
            <v>43839</v>
          </cell>
          <cell r="F7305">
            <v>20656</v>
          </cell>
          <cell r="G7305" t="str">
            <v>883093</v>
          </cell>
          <cell r="H7305" t="str">
            <v>MISCELANEA</v>
          </cell>
          <cell r="I7305" t="str">
            <v>860061089 - IDRD - PROYECCIÓN</v>
          </cell>
        </row>
        <row r="7306">
          <cell r="A7306">
            <v>102825</v>
          </cell>
          <cell r="B7306" t="str">
            <v>SIKA quick 2500</v>
          </cell>
          <cell r="C7306" t="str">
            <v>KG</v>
          </cell>
          <cell r="D7306"/>
          <cell r="E7306"/>
          <cell r="F7306">
            <v>0</v>
          </cell>
          <cell r="G7306" t="str">
            <v>522573</v>
          </cell>
          <cell r="H7306" t="str">
            <v>IMPERMEABILIZANTES</v>
          </cell>
          <cell r="I7306"/>
        </row>
        <row r="7307">
          <cell r="A7307">
            <v>102826</v>
          </cell>
          <cell r="B7307" t="str">
            <v>Sikalatex 4.5kg **</v>
          </cell>
          <cell r="C7307" t="str">
            <v>KG</v>
          </cell>
          <cell r="D7307"/>
          <cell r="E7307"/>
          <cell r="F7307">
            <v>0</v>
          </cell>
          <cell r="G7307" t="str">
            <v>309176-301</v>
          </cell>
          <cell r="H7307" t="str">
            <v>IMPERMEABIL.,ADITIVOS,QUIMICOS</v>
          </cell>
          <cell r="I7307"/>
        </row>
        <row r="7308">
          <cell r="A7308">
            <v>102827</v>
          </cell>
          <cell r="B7308" t="str">
            <v>Buje PVCSØ 3"   PAVCO    **</v>
          </cell>
          <cell r="C7308" t="str">
            <v>UN</v>
          </cell>
          <cell r="D7308"/>
          <cell r="E7308">
            <v>44620</v>
          </cell>
          <cell r="F7308">
            <v>4957</v>
          </cell>
          <cell r="G7308" t="str">
            <v>1531713111</v>
          </cell>
          <cell r="H7308" t="str">
            <v>ACCESORIOS HIDROSANITARIOS</v>
          </cell>
          <cell r="I7308" t="str">
            <v>860061089 - IDRD - PROYECCIÓN</v>
          </cell>
        </row>
        <row r="7309">
          <cell r="A7309">
            <v>102828</v>
          </cell>
          <cell r="B7309" t="str">
            <v>Buje Soldado PVCS- Ø 2"X11/2" S/NORMA ICONTEC</v>
          </cell>
          <cell r="C7309" t="str">
            <v>UN</v>
          </cell>
          <cell r="D7309"/>
          <cell r="E7309">
            <v>43544</v>
          </cell>
          <cell r="F7309">
            <v>1336</v>
          </cell>
          <cell r="G7309" t="str">
            <v>1531713111</v>
          </cell>
          <cell r="H7309" t="str">
            <v>ACCESORIOS HIDROSANITARIOS</v>
          </cell>
          <cell r="I7309" t="str">
            <v>66665555555 - IDRD - MEDIA ARITMETICA DE COTIZACIONES</v>
          </cell>
        </row>
        <row r="7310">
          <cell r="A7310">
            <v>102829</v>
          </cell>
          <cell r="B7310" t="str">
            <v>TAPON PRUEBA PVC SANITARIA 11/2"***</v>
          </cell>
          <cell r="C7310" t="str">
            <v>UN</v>
          </cell>
          <cell r="D7310"/>
          <cell r="E7310">
            <v>45843</v>
          </cell>
          <cell r="F7310">
            <v>990</v>
          </cell>
          <cell r="G7310" t="str">
            <v>TPA-60-MP</v>
          </cell>
          <cell r="H7310" t="str">
            <v>TUBERIA SUBT,REJILLAS,SUMIDER.</v>
          </cell>
          <cell r="I7310" t="str">
            <v>8956232 - IDRD - MEDIA ARMONICA COTIZACIONES</v>
          </cell>
        </row>
        <row r="7311">
          <cell r="A7311">
            <v>102830</v>
          </cell>
          <cell r="B7311" t="str">
            <v>TAPA PRUEBA PVC SANITARIA 2"***</v>
          </cell>
          <cell r="C7311" t="str">
            <v>UN</v>
          </cell>
          <cell r="D7311"/>
          <cell r="E7311">
            <v>43843</v>
          </cell>
          <cell r="F7311">
            <v>611.66</v>
          </cell>
          <cell r="G7311" t="str">
            <v>TPA-60-MP</v>
          </cell>
          <cell r="H7311" t="str">
            <v>TUBERIA SUBT,REJILLAS,SUMIDER.</v>
          </cell>
          <cell r="I7311" t="str">
            <v>860061089 - IDRD - PROYECCIÓN</v>
          </cell>
        </row>
        <row r="7312">
          <cell r="A7312">
            <v>102831</v>
          </cell>
          <cell r="B7312" t="str">
            <v>LIJA BANDA 4X24 PULGADA GR60 CAR 79 77696027471</v>
          </cell>
          <cell r="C7312" t="str">
            <v>UN</v>
          </cell>
          <cell r="D7312"/>
          <cell r="E7312">
            <v>44590</v>
          </cell>
          <cell r="F7312">
            <v>6812</v>
          </cell>
          <cell r="G7312" t="str">
            <v/>
          </cell>
          <cell r="H7312" t="str">
            <v>FERRETERIA</v>
          </cell>
          <cell r="I7312" t="str">
            <v>860061089 - IDRD - PROYECCIÓN</v>
          </cell>
        </row>
        <row r="7313">
          <cell r="A7313">
            <v>102832</v>
          </cell>
          <cell r="B7313" t="str">
            <v>PERROS PARA CABLE GALVANIZADO 1/4 PULGADA</v>
          </cell>
          <cell r="C7313" t="str">
            <v>UN</v>
          </cell>
          <cell r="D7313"/>
          <cell r="E7313">
            <v>44591</v>
          </cell>
          <cell r="F7313">
            <v>1082</v>
          </cell>
          <cell r="G7313" t="str">
            <v/>
          </cell>
          <cell r="H7313" t="str">
            <v>FERRETERIA</v>
          </cell>
          <cell r="I7313" t="str">
            <v>860061089 - IDRD - PROYECCIÓN</v>
          </cell>
        </row>
        <row r="7314">
          <cell r="A7314">
            <v>102833</v>
          </cell>
          <cell r="B7314" t="str">
            <v>CINTA DE ENMASCARAR 48 MM x 40 MT</v>
          </cell>
          <cell r="C7314" t="str">
            <v>RLL</v>
          </cell>
          <cell r="D7314"/>
          <cell r="E7314">
            <v>44590</v>
          </cell>
          <cell r="F7314">
            <v>13565</v>
          </cell>
          <cell r="G7314" t="str">
            <v/>
          </cell>
          <cell r="H7314" t="str">
            <v>FERRETERIA</v>
          </cell>
          <cell r="I7314" t="str">
            <v>860061089 - IDRD - PROYECCIÓN</v>
          </cell>
        </row>
        <row r="7315">
          <cell r="A7315">
            <v>102834</v>
          </cell>
          <cell r="B7315" t="str">
            <v>TORNILLO PANEL DRYWALL PTA AGUDA 6X1 100UN</v>
          </cell>
          <cell r="C7315" t="str">
            <v>UN</v>
          </cell>
          <cell r="D7315"/>
          <cell r="E7315">
            <v>44591</v>
          </cell>
          <cell r="F7315">
            <v>35</v>
          </cell>
          <cell r="G7315" t="str">
            <v/>
          </cell>
          <cell r="H7315" t="str">
            <v>FERRETERIA</v>
          </cell>
          <cell r="I7315" t="str">
            <v>860061089 - IDRD - PROYECCIÓN</v>
          </cell>
        </row>
        <row r="7316">
          <cell r="A7316">
            <v>102835</v>
          </cell>
          <cell r="B7316" t="str">
            <v>LINTERNA METALICA RECARGABLE CON ZOOM ALCANCE 100M</v>
          </cell>
          <cell r="C7316" t="str">
            <v>UN</v>
          </cell>
          <cell r="D7316"/>
          <cell r="E7316">
            <v>44590</v>
          </cell>
          <cell r="F7316">
            <v>116025</v>
          </cell>
          <cell r="G7316" t="str">
            <v/>
          </cell>
          <cell r="H7316" t="str">
            <v>FERRETERIA</v>
          </cell>
          <cell r="I7316" t="str">
            <v>860061089 - IDRD - PROYECCIÓN</v>
          </cell>
        </row>
        <row r="7317">
          <cell r="A7317">
            <v>102836</v>
          </cell>
          <cell r="B7317" t="str">
            <v>Banca Arco con Espaldar GRC 21 MP Según diseño</v>
          </cell>
          <cell r="C7317" t="str">
            <v>UN</v>
          </cell>
          <cell r="D7317"/>
          <cell r="E7317">
            <v>45462</v>
          </cell>
          <cell r="F7317">
            <v>1778992</v>
          </cell>
          <cell r="G7317" t="str">
            <v/>
          </cell>
          <cell r="H7317" t="str">
            <v>MOBILIARIO PARQUES</v>
          </cell>
          <cell r="I7317" t="str">
            <v>900435618 - KONKRETUS S.A.S.</v>
          </cell>
        </row>
        <row r="7318">
          <cell r="A7318">
            <v>102837</v>
          </cell>
          <cell r="B7318" t="str">
            <v>TAPA PRUEBA PVC SANITARIA 4"***</v>
          </cell>
          <cell r="C7318" t="str">
            <v>UN</v>
          </cell>
          <cell r="D7318"/>
          <cell r="E7318"/>
          <cell r="F7318">
            <v>0</v>
          </cell>
          <cell r="G7318" t="str">
            <v>TPA-60-MP</v>
          </cell>
          <cell r="H7318" t="str">
            <v>TUBERIA SUBT,REJILLAS,SUMIDER.</v>
          </cell>
          <cell r="I7318"/>
        </row>
        <row r="7319">
          <cell r="A7319">
            <v>102838</v>
          </cell>
          <cell r="B7319" t="str">
            <v>Malla gaviones(2*1*1-triple tors.2.7mmCal 12-S=10</v>
          </cell>
          <cell r="C7319" t="str">
            <v>UN</v>
          </cell>
          <cell r="D7319"/>
          <cell r="E7319"/>
          <cell r="F7319">
            <v>0</v>
          </cell>
          <cell r="G7319" t="str">
            <v>10.6X.60X1.2</v>
          </cell>
          <cell r="H7319" t="str">
            <v>ACEROS,HIERROS/MALLAS,CERCHAS</v>
          </cell>
          <cell r="I7319"/>
        </row>
        <row r="7320">
          <cell r="A7320">
            <v>102839</v>
          </cell>
          <cell r="B7320" t="str">
            <v>REGISTRO CORTINA PESADO 1 1/4" S/NORMA ICONTEC</v>
          </cell>
          <cell r="C7320" t="str">
            <v>UN</v>
          </cell>
          <cell r="D7320"/>
          <cell r="E7320">
            <v>45708</v>
          </cell>
          <cell r="F7320">
            <v>214442.98</v>
          </cell>
          <cell r="G7320" t="str">
            <v>RPW06</v>
          </cell>
          <cell r="H7320" t="str">
            <v>REGISTROS Y CHEQUES</v>
          </cell>
          <cell r="I7320" t="str">
            <v>562221312 - IDRD - VALOR CIO AJUSTADO</v>
          </cell>
        </row>
        <row r="7321">
          <cell r="A7321">
            <v>102840</v>
          </cell>
          <cell r="B7321" t="str">
            <v>UNIVERSAL GALVANIZADA  Ø 1 1/2"</v>
          </cell>
          <cell r="C7321" t="str">
            <v>UN</v>
          </cell>
          <cell r="D7321"/>
          <cell r="E7321">
            <v>45708</v>
          </cell>
          <cell r="F7321">
            <v>37035.42</v>
          </cell>
          <cell r="G7321" t="str">
            <v>37530G</v>
          </cell>
          <cell r="H7321" t="str">
            <v>ACCESORIOS HIDROSANITARIOS</v>
          </cell>
          <cell r="I7321" t="str">
            <v>562221312 - IDRD - VALOR CIO AJUSTADO</v>
          </cell>
        </row>
        <row r="7322">
          <cell r="A7322">
            <v>102841</v>
          </cell>
          <cell r="B7322" t="str">
            <v>TEE SANITARIA 4x3"         PAVCO</v>
          </cell>
          <cell r="C7322" t="str">
            <v>UN</v>
          </cell>
          <cell r="D7322"/>
          <cell r="E7322">
            <v>44620</v>
          </cell>
          <cell r="F7322">
            <v>36501.01</v>
          </cell>
          <cell r="G7322" t="str">
            <v>12194</v>
          </cell>
          <cell r="H7322" t="str">
            <v>ACCESORIOS HIDROSANITARIOS</v>
          </cell>
          <cell r="I7322" t="str">
            <v>860061089 - IDRD - PROYECCIÓN</v>
          </cell>
        </row>
        <row r="7323">
          <cell r="A7323">
            <v>102842</v>
          </cell>
          <cell r="B7323" t="str">
            <v>BOMBILLO AHORRADOR ESPIRAL 26 WAT-120V-LUZ</v>
          </cell>
          <cell r="C7323" t="str">
            <v>UN</v>
          </cell>
          <cell r="D7323"/>
          <cell r="E7323"/>
          <cell r="F7323">
            <v>0</v>
          </cell>
          <cell r="G7323" t="str">
            <v>06C601</v>
          </cell>
          <cell r="H7323" t="str">
            <v>LAMPARAS</v>
          </cell>
          <cell r="I7323"/>
        </row>
        <row r="7324">
          <cell r="A7324">
            <v>102843</v>
          </cell>
          <cell r="B7324" t="str">
            <v>BOMBILLO AHORRADOR 4 PIN DE 32 A 42W PHILIPS</v>
          </cell>
          <cell r="C7324" t="str">
            <v>UN</v>
          </cell>
          <cell r="D7324"/>
          <cell r="E7324"/>
          <cell r="F7324">
            <v>0</v>
          </cell>
          <cell r="G7324" t="str">
            <v>06C601</v>
          </cell>
          <cell r="H7324" t="str">
            <v>LAMPARAS</v>
          </cell>
          <cell r="I7324"/>
        </row>
        <row r="7325">
          <cell r="A7325">
            <v>102844</v>
          </cell>
          <cell r="B7325" t="str">
            <v>ALFOMBRA ALFA ALEGRO 800gr POLIPROPILENO</v>
          </cell>
          <cell r="C7325" t="str">
            <v>M2</v>
          </cell>
          <cell r="D7325"/>
          <cell r="E7325"/>
          <cell r="F7325">
            <v>0</v>
          </cell>
          <cell r="G7325" t="str">
            <v/>
          </cell>
          <cell r="H7325" t="str">
            <v>ENCHAPES,PISOS,ALFOMBRAS,PAPEL</v>
          </cell>
          <cell r="I7325"/>
        </row>
        <row r="7326">
          <cell r="A7326">
            <v>102845</v>
          </cell>
          <cell r="B7326" t="str">
            <v>PEGANTE PARA ALFOMBRA</v>
          </cell>
          <cell r="C7326" t="str">
            <v>GLN</v>
          </cell>
          <cell r="D7326"/>
          <cell r="E7326"/>
          <cell r="F7326">
            <v>0</v>
          </cell>
          <cell r="G7326" t="str">
            <v>290102</v>
          </cell>
          <cell r="H7326" t="str">
            <v>IMPERMEABIL.,ADITIVOS,QUIMICOS</v>
          </cell>
          <cell r="I7326"/>
        </row>
        <row r="7327">
          <cell r="A7327">
            <v>102846</v>
          </cell>
          <cell r="B7327" t="str">
            <v>Barrera Antioxidante **</v>
          </cell>
          <cell r="C7327" t="str">
            <v>GLN</v>
          </cell>
          <cell r="D7327"/>
          <cell r="E7327"/>
          <cell r="F7327">
            <v>0</v>
          </cell>
          <cell r="G7327" t="str">
            <v>303571</v>
          </cell>
          <cell r="H7327" t="str">
            <v>IMPERMEABILIZANTES</v>
          </cell>
          <cell r="I7327"/>
        </row>
        <row r="7328">
          <cell r="A7328">
            <v>102847</v>
          </cell>
          <cell r="B7328" t="str">
            <v>Lámina cold rolled cal. 18 (4'x8') (1.22x2.44) **</v>
          </cell>
          <cell r="C7328" t="str">
            <v>UN</v>
          </cell>
          <cell r="D7328"/>
          <cell r="E7328"/>
          <cell r="F7328">
            <v>0</v>
          </cell>
          <cell r="G7328" t="str">
            <v/>
          </cell>
          <cell r="H7328" t="str">
            <v>ACEROS,HIERROS/MALLAS,CERCHAS</v>
          </cell>
          <cell r="I7328"/>
        </row>
        <row r="7329">
          <cell r="A7329">
            <v>102848</v>
          </cell>
          <cell r="B7329" t="str">
            <v>TUERCA y ARANDELA 3/4""</v>
          </cell>
          <cell r="C7329" t="str">
            <v>UN</v>
          </cell>
          <cell r="D7329"/>
          <cell r="E7329"/>
          <cell r="F7329">
            <v>0</v>
          </cell>
          <cell r="G7329" t="str">
            <v>50TOA5/8</v>
          </cell>
          <cell r="H7329" t="str">
            <v>FERRETERIA</v>
          </cell>
          <cell r="I7329"/>
        </row>
        <row r="7330">
          <cell r="A7330">
            <v>102849</v>
          </cell>
          <cell r="B7330" t="str">
            <v>SOLDADURA INOX 308- 1/8 WEST ARCO**</v>
          </cell>
          <cell r="C7330" t="str">
            <v>KG</v>
          </cell>
          <cell r="D7330"/>
          <cell r="E7330"/>
          <cell r="F7330">
            <v>0</v>
          </cell>
          <cell r="G7330" t="str">
            <v/>
          </cell>
          <cell r="H7330" t="str">
            <v>FERRETERIA</v>
          </cell>
          <cell r="I7330"/>
        </row>
        <row r="7331">
          <cell r="A7331">
            <v>102850</v>
          </cell>
          <cell r="B7331" t="str">
            <v>HOJA DE SEGUETA BIMETALICA  NICHOLSON 2</v>
          </cell>
          <cell r="C7331" t="str">
            <v>UN</v>
          </cell>
          <cell r="D7331"/>
          <cell r="E7331"/>
          <cell r="F7331">
            <v>0</v>
          </cell>
          <cell r="G7331" t="str">
            <v/>
          </cell>
          <cell r="H7331" t="str">
            <v>HERRAMIENTA</v>
          </cell>
          <cell r="I7331"/>
        </row>
        <row r="7332">
          <cell r="A7332">
            <v>102851</v>
          </cell>
          <cell r="B7332" t="str">
            <v>ARBOL CORONO</v>
          </cell>
          <cell r="C7332" t="str">
            <v>UN</v>
          </cell>
          <cell r="D7332"/>
          <cell r="E7332">
            <v>44589</v>
          </cell>
          <cell r="F7332">
            <v>28861</v>
          </cell>
          <cell r="G7332" t="str">
            <v/>
          </cell>
          <cell r="H7332" t="str">
            <v>ARBOLES Y PLANTAS</v>
          </cell>
          <cell r="I7332" t="str">
            <v>860061089 - IDRD - PROYECCIÓN</v>
          </cell>
        </row>
        <row r="7333">
          <cell r="A7333">
            <v>102853</v>
          </cell>
          <cell r="B7333" t="str">
            <v>SOPORTE PARA LAMPARA EUROPEA</v>
          </cell>
          <cell r="C7333" t="str">
            <v>UN</v>
          </cell>
          <cell r="D7333"/>
          <cell r="E7333"/>
          <cell r="F7333">
            <v>0</v>
          </cell>
          <cell r="G7333" t="str">
            <v/>
          </cell>
          <cell r="H7333" t="str">
            <v>INST. ELECTRICAS</v>
          </cell>
          <cell r="I7333"/>
        </row>
        <row r="7334">
          <cell r="A7334">
            <v>102854</v>
          </cell>
          <cell r="B7334" t="str">
            <v>TUBO T8-17W 865 L/BLANCA PHILIPS(LAMPAR.EUROPEA)</v>
          </cell>
          <cell r="C7334" t="str">
            <v>UN</v>
          </cell>
          <cell r="D7334"/>
          <cell r="E7334"/>
          <cell r="F7334">
            <v>0</v>
          </cell>
          <cell r="G7334" t="str">
            <v/>
          </cell>
          <cell r="H7334" t="str">
            <v>LAMPARAS</v>
          </cell>
          <cell r="I7334"/>
        </row>
        <row r="7335">
          <cell r="A7335">
            <v>102855</v>
          </cell>
          <cell r="B7335" t="str">
            <v>BALASTO 4 x 32 ELECTRON</v>
          </cell>
          <cell r="C7335" t="str">
            <v>UN</v>
          </cell>
          <cell r="D7335"/>
          <cell r="E7335">
            <v>45708</v>
          </cell>
          <cell r="F7335">
            <v>47313.02</v>
          </cell>
          <cell r="G7335" t="str">
            <v>05E248S</v>
          </cell>
          <cell r="H7335" t="str">
            <v>LAMPARAS</v>
          </cell>
          <cell r="I7335" t="str">
            <v>562221312 - IDRD - VALOR CIO AJUSTADO</v>
          </cell>
        </row>
        <row r="7336">
          <cell r="A7336">
            <v>102856</v>
          </cell>
          <cell r="B7336" t="str">
            <v>SOCKET PARA TUBO T8</v>
          </cell>
          <cell r="C7336" t="str">
            <v>UN</v>
          </cell>
          <cell r="D7336"/>
          <cell r="E7336">
            <v>45745</v>
          </cell>
          <cell r="F7336">
            <v>941</v>
          </cell>
          <cell r="G7336" t="str">
            <v>0029</v>
          </cell>
          <cell r="H7336" t="str">
            <v>LAMPARAS</v>
          </cell>
          <cell r="I7336" t="str">
            <v>555555555555 - IDRD - MEDIANA DE COTIZACIONES</v>
          </cell>
        </row>
        <row r="7337">
          <cell r="A7337">
            <v>102857</v>
          </cell>
          <cell r="B7337" t="str">
            <v>LAMPARA FLUORESC. 2x32W(ARMAZON+BALAST+SOCKET+TUBO</v>
          </cell>
          <cell r="C7337" t="str">
            <v>UN</v>
          </cell>
          <cell r="D7337"/>
          <cell r="E7337">
            <v>43851</v>
          </cell>
          <cell r="F7337">
            <v>59304</v>
          </cell>
          <cell r="G7337" t="str">
            <v/>
          </cell>
          <cell r="H7337" t="str">
            <v>LAMPARAS</v>
          </cell>
          <cell r="I7337" t="str">
            <v>555555555555 - IDRD - MEDIANA DE COTIZACIONES</v>
          </cell>
        </row>
        <row r="7338">
          <cell r="A7338">
            <v>102858</v>
          </cell>
          <cell r="B7338" t="str">
            <v>Tapón CPVCSoldado 1"  **</v>
          </cell>
          <cell r="C7338" t="str">
            <v>UN</v>
          </cell>
          <cell r="D7338"/>
          <cell r="E7338"/>
          <cell r="F7338">
            <v>0</v>
          </cell>
          <cell r="G7338" t="str">
            <v>1531004106</v>
          </cell>
          <cell r="H7338" t="str">
            <v>ACCESORIOS HIDROSANITARIOS</v>
          </cell>
          <cell r="I7338"/>
        </row>
        <row r="7339">
          <cell r="A7339">
            <v>102859</v>
          </cell>
          <cell r="B7339" t="str">
            <v>Tee CPVC 1"  **</v>
          </cell>
          <cell r="C7339" t="str">
            <v>UN</v>
          </cell>
          <cell r="D7339"/>
          <cell r="E7339"/>
          <cell r="F7339">
            <v>0</v>
          </cell>
          <cell r="G7339" t="str">
            <v>1531004106</v>
          </cell>
          <cell r="H7339" t="str">
            <v>ACCESORIOS HIDROSANITARIOS</v>
          </cell>
          <cell r="I7339"/>
        </row>
        <row r="7340">
          <cell r="A7340">
            <v>102860</v>
          </cell>
          <cell r="B7340" t="str">
            <v>Adaptador CPVC Macho 1"  **</v>
          </cell>
          <cell r="C7340" t="str">
            <v>UN</v>
          </cell>
          <cell r="D7340"/>
          <cell r="E7340"/>
          <cell r="F7340">
            <v>0</v>
          </cell>
          <cell r="G7340" t="str">
            <v>1531004106</v>
          </cell>
          <cell r="H7340" t="str">
            <v>ACCESORIOS HIDROSANITARIOS</v>
          </cell>
          <cell r="I7340"/>
        </row>
        <row r="7341">
          <cell r="A7341">
            <v>102861</v>
          </cell>
          <cell r="B7341" t="str">
            <v>Sifon pvc 3" **</v>
          </cell>
          <cell r="C7341" t="str">
            <v>UN</v>
          </cell>
          <cell r="D7341"/>
          <cell r="E7341">
            <v>45708</v>
          </cell>
          <cell r="F7341">
            <v>8368</v>
          </cell>
          <cell r="G7341" t="str">
            <v>SC4"x3"</v>
          </cell>
          <cell r="H7341" t="str">
            <v>TUBERIA HIDROSANITARIA</v>
          </cell>
          <cell r="I7341" t="str">
            <v>562221312 - IDRD - VALOR CIO AJUSTADO</v>
          </cell>
        </row>
        <row r="7342">
          <cell r="A7342">
            <v>102862</v>
          </cell>
          <cell r="B7342" t="str">
            <v>VIDRIO LAMINADO 3+3 (6 mm)VERDE.</v>
          </cell>
          <cell r="C7342" t="str">
            <v>M2</v>
          </cell>
          <cell r="D7342"/>
          <cell r="E7342"/>
          <cell r="F7342">
            <v>0</v>
          </cell>
          <cell r="G7342" t="str">
            <v>6 mm</v>
          </cell>
          <cell r="H7342" t="str">
            <v>VIDRIOS Y ESPEJOS</v>
          </cell>
          <cell r="I7342"/>
        </row>
        <row r="7343">
          <cell r="A7343">
            <v>102863</v>
          </cell>
          <cell r="B7343" t="str">
            <v>Silicona transparente (Tubo de 11 onzas)***</v>
          </cell>
          <cell r="C7343" t="str">
            <v>UN</v>
          </cell>
          <cell r="D7343"/>
          <cell r="E7343">
            <v>45742</v>
          </cell>
          <cell r="F7343">
            <v>35244</v>
          </cell>
          <cell r="G7343" t="str">
            <v>897063</v>
          </cell>
          <cell r="H7343" t="str">
            <v>FERRETERIA Y HERRAMIENTAS</v>
          </cell>
          <cell r="I7343" t="str">
            <v>8956232 - IDRD - MEDIA ARMONICA COTIZACIONES</v>
          </cell>
        </row>
        <row r="7344">
          <cell r="A7344">
            <v>102864</v>
          </cell>
          <cell r="B7344" t="str">
            <v>GRAVILLA BLANCA</v>
          </cell>
          <cell r="C7344" t="str">
            <v>BTO</v>
          </cell>
          <cell r="D7344"/>
          <cell r="E7344"/>
          <cell r="F7344">
            <v>0</v>
          </cell>
          <cell r="G7344" t="str">
            <v/>
          </cell>
          <cell r="H7344" t="str">
            <v>AGREGADOS CONCRETOS Y MORTEROS</v>
          </cell>
          <cell r="I7344"/>
        </row>
        <row r="7345">
          <cell r="A7345">
            <v>102865</v>
          </cell>
          <cell r="B7345" t="str">
            <v>GRAVILLA NEGRA</v>
          </cell>
          <cell r="C7345" t="str">
            <v>BTO</v>
          </cell>
          <cell r="D7345"/>
          <cell r="E7345"/>
          <cell r="F7345">
            <v>0</v>
          </cell>
          <cell r="G7345" t="str">
            <v/>
          </cell>
          <cell r="H7345" t="str">
            <v>AGREGADOS CONCRETOS Y MORTEROS</v>
          </cell>
          <cell r="I7345"/>
        </row>
        <row r="7346">
          <cell r="A7346">
            <v>102866</v>
          </cell>
          <cell r="B7346" t="str">
            <v>GRAVILLA GRIS</v>
          </cell>
          <cell r="C7346" t="str">
            <v>BTO</v>
          </cell>
          <cell r="D7346"/>
          <cell r="E7346"/>
          <cell r="F7346">
            <v>0</v>
          </cell>
          <cell r="G7346" t="str">
            <v/>
          </cell>
          <cell r="H7346" t="str">
            <v>AGREGADOS CONCRETOS Y MORTEROS</v>
          </cell>
          <cell r="I7346"/>
        </row>
        <row r="7347">
          <cell r="A7347">
            <v>102867</v>
          </cell>
          <cell r="B7347" t="str">
            <v>ABRAZADERA DE 1"</v>
          </cell>
          <cell r="C7347" t="str">
            <v>UN</v>
          </cell>
          <cell r="D7347"/>
          <cell r="E7347">
            <v>43843</v>
          </cell>
          <cell r="F7347">
            <v>465</v>
          </cell>
          <cell r="G7347" t="str">
            <v/>
          </cell>
          <cell r="H7347" t="str">
            <v>MISCELANEA</v>
          </cell>
          <cell r="I7347" t="str">
            <v>860061089 - IDRD - PROYECCIÓN</v>
          </cell>
        </row>
        <row r="7348">
          <cell r="A7348">
            <v>102868</v>
          </cell>
          <cell r="B7348" t="str">
            <v>ABRAZADERA DE 11/4"</v>
          </cell>
          <cell r="C7348" t="str">
            <v>UN</v>
          </cell>
          <cell r="D7348"/>
          <cell r="E7348">
            <v>44601</v>
          </cell>
          <cell r="F7348">
            <v>951</v>
          </cell>
          <cell r="G7348" t="str">
            <v/>
          </cell>
          <cell r="H7348" t="str">
            <v>MISCELANEA</v>
          </cell>
          <cell r="I7348" t="str">
            <v>860061089 - IDRD - PROYECCIÓN</v>
          </cell>
        </row>
        <row r="7349">
          <cell r="A7349">
            <v>102869</v>
          </cell>
          <cell r="B7349" t="str">
            <v>ABRAZADERA DE 11/2"</v>
          </cell>
          <cell r="C7349" t="str">
            <v>UN</v>
          </cell>
          <cell r="D7349"/>
          <cell r="E7349">
            <v>43843</v>
          </cell>
          <cell r="F7349">
            <v>1480</v>
          </cell>
          <cell r="G7349" t="str">
            <v/>
          </cell>
          <cell r="H7349" t="str">
            <v>MISCELANEA</v>
          </cell>
          <cell r="I7349" t="str">
            <v>860061089 - IDRD - PROYECCIÓN</v>
          </cell>
        </row>
        <row r="7350">
          <cell r="A7350">
            <v>102870</v>
          </cell>
          <cell r="B7350" t="str">
            <v>Reja Bancaria varilla 12mm (anticorrosivo+esmalte)</v>
          </cell>
          <cell r="C7350" t="str">
            <v>M2</v>
          </cell>
          <cell r="D7350"/>
          <cell r="E7350">
            <v>43580</v>
          </cell>
          <cell r="F7350">
            <v>107424</v>
          </cell>
          <cell r="G7350" t="str">
            <v>T-117</v>
          </cell>
          <cell r="H7350" t="str">
            <v>PERFILES Y DIVISIONES</v>
          </cell>
          <cell r="I7350" t="str">
            <v>666665454444 - IDRD - MENOR PRECIO DE COTIZACIONES</v>
          </cell>
        </row>
        <row r="7351">
          <cell r="A7351">
            <v>102871</v>
          </cell>
          <cell r="B7351" t="str">
            <v>TEJA  ARQUITECTONICA  ACESCO TRAPEZOIDAL CAL.26 PREPINTADA</v>
          </cell>
          <cell r="C7351" t="str">
            <v>M2</v>
          </cell>
          <cell r="D7351"/>
          <cell r="E7351">
            <v>44593</v>
          </cell>
          <cell r="F7351">
            <v>41043</v>
          </cell>
          <cell r="G7351" t="str">
            <v>TZA73x305-30</v>
          </cell>
          <cell r="H7351" t="str">
            <v>CUBIERTAS</v>
          </cell>
          <cell r="I7351" t="str">
            <v>860061089 - IDRD - PROYECCIÓN</v>
          </cell>
        </row>
        <row r="7352">
          <cell r="A7352">
            <v>102872</v>
          </cell>
          <cell r="B7352" t="str">
            <v>CANAL METALICO CAL.20 (10 X10) (Suministro)</v>
          </cell>
          <cell r="C7352" t="str">
            <v>ML</v>
          </cell>
          <cell r="D7352"/>
          <cell r="E7352"/>
          <cell r="F7352">
            <v>0</v>
          </cell>
          <cell r="G7352" t="str">
            <v/>
          </cell>
          <cell r="H7352" t="str">
            <v>INST. ELECTRICAS</v>
          </cell>
          <cell r="I7352"/>
        </row>
        <row r="7353">
          <cell r="A7353">
            <v>102873</v>
          </cell>
          <cell r="B7353" t="str">
            <v>Estructura Metálica **</v>
          </cell>
          <cell r="C7353" t="str">
            <v>KG</v>
          </cell>
          <cell r="D7353"/>
          <cell r="E7353"/>
          <cell r="F7353">
            <v>0</v>
          </cell>
          <cell r="G7353" t="str">
            <v/>
          </cell>
          <cell r="H7353" t="str">
            <v>CERCHAS,VIGAS, ANG, PERFILES</v>
          </cell>
          <cell r="I7353"/>
        </row>
        <row r="7354">
          <cell r="A7354">
            <v>102874</v>
          </cell>
          <cell r="B7354" t="str">
            <v>Lamina en Superboard (1.22x2.44) 8mm **</v>
          </cell>
          <cell r="C7354" t="str">
            <v>UN</v>
          </cell>
          <cell r="D7354"/>
          <cell r="E7354">
            <v>45708</v>
          </cell>
          <cell r="F7354">
            <v>77123.199999999997</v>
          </cell>
          <cell r="G7354" t="str">
            <v/>
          </cell>
          <cell r="H7354" t="str">
            <v>LAMINAS</v>
          </cell>
          <cell r="I7354" t="str">
            <v>562221312 - IDRD - VALOR CIO AJUSTADO</v>
          </cell>
        </row>
        <row r="7355">
          <cell r="A7355">
            <v>102875</v>
          </cell>
          <cell r="B7355" t="str">
            <v>Canal(Riel)RoladoGrafiladoBase9Cal.24(2.44m)***</v>
          </cell>
          <cell r="C7355" t="str">
            <v>UN</v>
          </cell>
          <cell r="D7355"/>
          <cell r="E7355">
            <v>45708</v>
          </cell>
          <cell r="F7355">
            <v>8924.92</v>
          </cell>
          <cell r="G7355" t="str">
            <v/>
          </cell>
          <cell r="H7355" t="str">
            <v>DRYWALL</v>
          </cell>
          <cell r="I7355" t="str">
            <v>562221312 - IDRD - VALOR CIO AJUSTADO</v>
          </cell>
        </row>
        <row r="7356">
          <cell r="A7356">
            <v>102876</v>
          </cell>
          <cell r="B7356" t="str">
            <v>Carga Ramset tiro a Tiro verdes***</v>
          </cell>
          <cell r="C7356" t="str">
            <v>UN</v>
          </cell>
          <cell r="D7356"/>
          <cell r="E7356">
            <v>45708</v>
          </cell>
          <cell r="F7356">
            <v>271.55</v>
          </cell>
          <cell r="G7356" t="str">
            <v/>
          </cell>
          <cell r="H7356" t="str">
            <v>DRYWALL</v>
          </cell>
          <cell r="I7356" t="str">
            <v>562221312 - IDRD - VALOR CIO AJUSTADO</v>
          </cell>
        </row>
        <row r="7357">
          <cell r="A7357">
            <v>102877</v>
          </cell>
          <cell r="B7357" t="str">
            <v>Cinta Malla x Rollo 300" (91m)***</v>
          </cell>
          <cell r="C7357" t="str">
            <v>RLL</v>
          </cell>
          <cell r="D7357"/>
          <cell r="E7357">
            <v>45708</v>
          </cell>
          <cell r="F7357">
            <v>12164.14</v>
          </cell>
          <cell r="G7357" t="str">
            <v/>
          </cell>
          <cell r="H7357" t="str">
            <v>DRYWALL</v>
          </cell>
          <cell r="I7357" t="str">
            <v>562221312 - IDRD - VALOR CIO AJUSTADO</v>
          </cell>
        </row>
        <row r="7358">
          <cell r="A7358">
            <v>102878</v>
          </cell>
          <cell r="B7358" t="str">
            <v>Clavo Ramset 5/16" x 1"***</v>
          </cell>
          <cell r="C7358" t="str">
            <v>UN</v>
          </cell>
          <cell r="D7358"/>
          <cell r="E7358">
            <v>45708</v>
          </cell>
          <cell r="F7358">
            <v>87.38</v>
          </cell>
          <cell r="G7358" t="str">
            <v/>
          </cell>
          <cell r="H7358" t="str">
            <v>DRYWALL</v>
          </cell>
          <cell r="I7358" t="str">
            <v>562221312 - IDRD - VALOR CIO AJUSTADO</v>
          </cell>
        </row>
        <row r="7359">
          <cell r="A7359">
            <v>102879</v>
          </cell>
          <cell r="B7359" t="str">
            <v>MASILLA ETERGLASS LLENADO Y ACAB. CANECAX5GAL.</v>
          </cell>
          <cell r="C7359" t="str">
            <v>UN</v>
          </cell>
          <cell r="D7359"/>
          <cell r="E7359">
            <v>45708</v>
          </cell>
          <cell r="F7359">
            <v>135593</v>
          </cell>
          <cell r="G7359" t="str">
            <v/>
          </cell>
          <cell r="H7359" t="str">
            <v>DRYWALL</v>
          </cell>
          <cell r="I7359" t="str">
            <v>562221312 - IDRD - VALOR CIO AJUSTADO</v>
          </cell>
        </row>
        <row r="7360">
          <cell r="A7360">
            <v>102880</v>
          </cell>
          <cell r="B7360" t="str">
            <v>Paral Rodado y Grafilado Base8Cal.24(2.44m)***NO USAR</v>
          </cell>
          <cell r="C7360" t="str">
            <v>UN</v>
          </cell>
          <cell r="D7360"/>
          <cell r="E7360">
            <v>44719</v>
          </cell>
          <cell r="F7360">
            <v>9043</v>
          </cell>
          <cell r="G7360" t="str">
            <v/>
          </cell>
          <cell r="H7360" t="str">
            <v>DRYWALL</v>
          </cell>
          <cell r="I7360" t="str">
            <v>66665555555 - IDRD - MEDIA ARITMETICA DE COTIZACIONES</v>
          </cell>
        </row>
        <row r="7361">
          <cell r="A7361">
            <v>102881</v>
          </cell>
          <cell r="B7361" t="str">
            <v>Tornillo ceramizado Punta Broca 8 x 11/4"***</v>
          </cell>
          <cell r="C7361" t="str">
            <v>UN</v>
          </cell>
          <cell r="D7361"/>
          <cell r="E7361">
            <v>45708</v>
          </cell>
          <cell r="F7361">
            <v>156.03</v>
          </cell>
          <cell r="G7361" t="str">
            <v/>
          </cell>
          <cell r="H7361" t="str">
            <v>DRYWALL</v>
          </cell>
          <cell r="I7361" t="str">
            <v>562221312 - IDRD - VALOR CIO AJUSTADO</v>
          </cell>
        </row>
        <row r="7362">
          <cell r="A7362">
            <v>102882</v>
          </cell>
          <cell r="B7362" t="str">
            <v>Tornillo Estructura Punta Broca 8 x 1/2"***</v>
          </cell>
          <cell r="C7362" t="str">
            <v>UN</v>
          </cell>
          <cell r="D7362"/>
          <cell r="E7362">
            <v>45742</v>
          </cell>
          <cell r="F7362">
            <v>39</v>
          </cell>
          <cell r="G7362" t="str">
            <v/>
          </cell>
          <cell r="H7362" t="str">
            <v>FERRETERIA Y HERRAMIENTAS</v>
          </cell>
          <cell r="I7362" t="str">
            <v>555555555555 - IDRD - MEDIANA DE COTIZACIONES</v>
          </cell>
        </row>
        <row r="7363">
          <cell r="A7363">
            <v>102883</v>
          </cell>
          <cell r="B7363" t="str">
            <v>Banca Concreto GRC 21 MP Pigmentado Según diseño</v>
          </cell>
          <cell r="C7363" t="str">
            <v>UN</v>
          </cell>
          <cell r="D7363"/>
          <cell r="E7363">
            <v>45033</v>
          </cell>
          <cell r="F7363">
            <v>2119390</v>
          </cell>
          <cell r="G7363" t="str">
            <v/>
          </cell>
          <cell r="H7363" t="str">
            <v>MOBILIARIO PARQUES</v>
          </cell>
          <cell r="I7363" t="str">
            <v>900435618 - KONKRETUS S.A.S.</v>
          </cell>
        </row>
        <row r="7364">
          <cell r="A7364">
            <v>102884</v>
          </cell>
          <cell r="B7364" t="str">
            <v>BALA DULUX 2XE27 BL SV PROYECTOS***</v>
          </cell>
          <cell r="C7364" t="str">
            <v>UN</v>
          </cell>
          <cell r="D7364"/>
          <cell r="E7364"/>
          <cell r="F7364">
            <v>0</v>
          </cell>
          <cell r="G7364" t="str">
            <v>52BIFBL</v>
          </cell>
          <cell r="H7364" t="str">
            <v>LAMPARAS</v>
          </cell>
          <cell r="I7364"/>
        </row>
        <row r="7365">
          <cell r="A7365">
            <v>102885</v>
          </cell>
          <cell r="B7365" t="str">
            <v>BOMBILLO FC DB 26W/840 PHL***</v>
          </cell>
          <cell r="C7365" t="str">
            <v>UN</v>
          </cell>
          <cell r="D7365"/>
          <cell r="E7365"/>
          <cell r="F7365">
            <v>0</v>
          </cell>
          <cell r="G7365" t="str">
            <v>06C601</v>
          </cell>
          <cell r="H7365" t="str">
            <v>LAMPARAS</v>
          </cell>
          <cell r="I7365"/>
        </row>
        <row r="7366">
          <cell r="A7366">
            <v>102886</v>
          </cell>
          <cell r="B7366" t="str">
            <v>VIDRIO BALA DULUX /HQI SERIGRAFIADO CON A***</v>
          </cell>
          <cell r="C7366" t="str">
            <v>UN</v>
          </cell>
          <cell r="D7366"/>
          <cell r="E7366"/>
          <cell r="F7366">
            <v>0</v>
          </cell>
          <cell r="G7366" t="str">
            <v>52BIFBL</v>
          </cell>
          <cell r="H7366" t="str">
            <v>LAMPARAS</v>
          </cell>
          <cell r="I7366"/>
        </row>
        <row r="7367">
          <cell r="A7367">
            <v>102887</v>
          </cell>
          <cell r="B7367" t="str">
            <v>ROLADORA (Alquiler)</v>
          </cell>
          <cell r="C7367" t="str">
            <v>DD</v>
          </cell>
          <cell r="D7367"/>
          <cell r="E7367"/>
          <cell r="F7367">
            <v>0</v>
          </cell>
          <cell r="G7367" t="str">
            <v/>
          </cell>
          <cell r="H7367" t="str">
            <v>EQUIPO ALQUILER Y MAQUINARIA</v>
          </cell>
          <cell r="I7367"/>
        </row>
        <row r="7368">
          <cell r="A7368">
            <v>102888</v>
          </cell>
          <cell r="B7368" t="str">
            <v>Lamina acero inoxidable304Cal.20 (0.9mm)</v>
          </cell>
          <cell r="C7368" t="str">
            <v>M2</v>
          </cell>
          <cell r="D7368"/>
          <cell r="E7368"/>
          <cell r="F7368">
            <v>0</v>
          </cell>
          <cell r="G7368" t="str">
            <v>DORMER</v>
          </cell>
          <cell r="H7368" t="str">
            <v>FERRETERIA</v>
          </cell>
          <cell r="I7368"/>
        </row>
        <row r="7369">
          <cell r="A7369">
            <v>102889</v>
          </cell>
          <cell r="B7369" t="str">
            <v>LAMINA PARA FORMALETA SUPER T(1.53X2.44M)e=9MM</v>
          </cell>
          <cell r="C7369" t="str">
            <v>M2</v>
          </cell>
          <cell r="D7369"/>
          <cell r="E7369">
            <v>44676</v>
          </cell>
          <cell r="F7369">
            <v>42363</v>
          </cell>
          <cell r="G7369" t="str">
            <v/>
          </cell>
          <cell r="H7369" t="str">
            <v>FORMALETA</v>
          </cell>
          <cell r="I7369" t="str">
            <v>66665555555 - IDRD - MEDIA ARITMETICA DE COTIZACIONES</v>
          </cell>
        </row>
        <row r="7370">
          <cell r="A7370">
            <v>102890</v>
          </cell>
          <cell r="B7370" t="str">
            <v>PINTURA ACRILICA MURALLA GRIS BASALTO</v>
          </cell>
          <cell r="C7370" t="str">
            <v>GLN</v>
          </cell>
          <cell r="D7370"/>
          <cell r="E7370">
            <v>45708</v>
          </cell>
          <cell r="F7370">
            <v>105430.32</v>
          </cell>
          <cell r="G7370" t="str">
            <v>3033</v>
          </cell>
          <cell r="H7370" t="str">
            <v>PINTURAS</v>
          </cell>
          <cell r="I7370" t="str">
            <v>562221312 - IDRD - VALOR CIO AJUSTADO</v>
          </cell>
        </row>
        <row r="7371">
          <cell r="A7371">
            <v>102891</v>
          </cell>
          <cell r="B7371" t="str">
            <v>LIJA TELA PABMERIL PLIEGO 9X11" GRANO 150</v>
          </cell>
          <cell r="C7371" t="str">
            <v>UN</v>
          </cell>
          <cell r="D7371"/>
          <cell r="E7371">
            <v>45708</v>
          </cell>
          <cell r="F7371">
            <v>1296.49</v>
          </cell>
          <cell r="G7371" t="str">
            <v/>
          </cell>
          <cell r="H7371" t="str">
            <v>PINTURAS</v>
          </cell>
          <cell r="I7371" t="str">
            <v>562221312 - IDRD - VALOR CIO AJUSTADO</v>
          </cell>
        </row>
        <row r="7372">
          <cell r="A7372">
            <v>102892</v>
          </cell>
          <cell r="B7372" t="str">
            <v>GEOmalla Tensar Triax TX 160 (4x75m rollo 300m2)**</v>
          </cell>
          <cell r="C7372" t="str">
            <v>M2</v>
          </cell>
          <cell r="D7372"/>
          <cell r="E7372"/>
          <cell r="F7372">
            <v>0</v>
          </cell>
          <cell r="G7372" t="str">
            <v>3151702385</v>
          </cell>
          <cell r="H7372" t="str">
            <v>IMPERMEABILIZANTES</v>
          </cell>
          <cell r="I7372"/>
        </row>
        <row r="7373">
          <cell r="A7373">
            <v>102893</v>
          </cell>
          <cell r="B7373" t="str">
            <v>Banca Concreto GRC 21 MP Pigmentado Según diseño</v>
          </cell>
          <cell r="C7373" t="str">
            <v>UN</v>
          </cell>
          <cell r="D7373"/>
          <cell r="E7373">
            <v>45033</v>
          </cell>
          <cell r="F7373">
            <v>2119390</v>
          </cell>
          <cell r="G7373" t="str">
            <v/>
          </cell>
          <cell r="H7373" t="str">
            <v>MOBILIARIO PARQUES</v>
          </cell>
          <cell r="I7373" t="str">
            <v>900435618 - KONKRETUS S.A.S.</v>
          </cell>
        </row>
        <row r="7374">
          <cell r="A7374">
            <v>102894</v>
          </cell>
          <cell r="B7374" t="str">
            <v>Banca Infantil Fusión Madera GRC 21MP Según diseño</v>
          </cell>
          <cell r="C7374" t="str">
            <v>UN</v>
          </cell>
          <cell r="D7374"/>
          <cell r="E7374">
            <v>45462</v>
          </cell>
          <cell r="F7374">
            <v>1435294</v>
          </cell>
          <cell r="G7374" t="str">
            <v/>
          </cell>
          <cell r="H7374" t="str">
            <v>MOBILIARIO PARQUES</v>
          </cell>
          <cell r="I7374" t="str">
            <v>900435618 - KONKRETUS S.A.S.</v>
          </cell>
        </row>
        <row r="7375">
          <cell r="A7375">
            <v>102895</v>
          </cell>
          <cell r="B7375" t="str">
            <v>Banca Trapezoidal Espaldar GRC 21MP Según diseño</v>
          </cell>
          <cell r="C7375" t="str">
            <v>UN</v>
          </cell>
          <cell r="D7375"/>
          <cell r="E7375">
            <v>45462</v>
          </cell>
          <cell r="F7375">
            <v>1435294</v>
          </cell>
          <cell r="G7375" t="str">
            <v/>
          </cell>
          <cell r="H7375" t="str">
            <v>MOBILIARIO PARQUES</v>
          </cell>
          <cell r="I7375" t="str">
            <v>900435618 - KONKRETUS S.A.S.</v>
          </cell>
        </row>
        <row r="7376">
          <cell r="A7376">
            <v>102896</v>
          </cell>
          <cell r="B7376" t="str">
            <v>Banca Concreto Brazos Metal GRC 21MP Según diseño</v>
          </cell>
          <cell r="C7376" t="str">
            <v>UN</v>
          </cell>
          <cell r="D7376"/>
          <cell r="E7376">
            <v>45033</v>
          </cell>
          <cell r="F7376">
            <v>2789360</v>
          </cell>
          <cell r="G7376" t="str">
            <v/>
          </cell>
          <cell r="H7376" t="str">
            <v>MOBILIARIO PARQUES</v>
          </cell>
          <cell r="I7376" t="str">
            <v>900435618 - KONKRETUS S.A.S.</v>
          </cell>
        </row>
        <row r="7377">
          <cell r="A7377">
            <v>102897</v>
          </cell>
          <cell r="B7377" t="str">
            <v>Banca Concreto Brazos Metal S GRC21MP Según diseño</v>
          </cell>
          <cell r="C7377" t="str">
            <v>UN</v>
          </cell>
          <cell r="D7377"/>
          <cell r="E7377">
            <v>43713</v>
          </cell>
          <cell r="F7377">
            <v>2112250</v>
          </cell>
          <cell r="G7377" t="str">
            <v/>
          </cell>
          <cell r="H7377" t="str">
            <v>MOBILIARIO PARQUES</v>
          </cell>
          <cell r="I7377" t="str">
            <v>900435618 - KONKRETUS S.A.S.</v>
          </cell>
        </row>
        <row r="7378">
          <cell r="A7378">
            <v>102898</v>
          </cell>
          <cell r="B7378" t="str">
            <v>Silla Indiv Canales Concreto GRC21MP Según Diseño</v>
          </cell>
          <cell r="C7378" t="str">
            <v>UN</v>
          </cell>
          <cell r="D7378"/>
          <cell r="E7378">
            <v>45462</v>
          </cell>
          <cell r="F7378">
            <v>818487</v>
          </cell>
          <cell r="G7378" t="str">
            <v/>
          </cell>
          <cell r="H7378" t="str">
            <v>MOBILIARIO PARQUES</v>
          </cell>
          <cell r="I7378" t="str">
            <v>900435618 - KONKRETUS S.A.S.</v>
          </cell>
        </row>
        <row r="7379">
          <cell r="A7379">
            <v>102899</v>
          </cell>
          <cell r="B7379" t="str">
            <v>BebederoDual Concreto S.Hidrauli UHPC Según Diseño</v>
          </cell>
          <cell r="C7379" t="str">
            <v>UN</v>
          </cell>
          <cell r="D7379"/>
          <cell r="E7379">
            <v>44591</v>
          </cell>
          <cell r="F7379">
            <v>4813843</v>
          </cell>
          <cell r="G7379" t="str">
            <v/>
          </cell>
          <cell r="H7379" t="str">
            <v>MOBILIARIO PARQUES</v>
          </cell>
          <cell r="I7379" t="str">
            <v>860061089 - IDRD - PROYECCIÓN</v>
          </cell>
        </row>
        <row r="7380">
          <cell r="A7380">
            <v>102900</v>
          </cell>
          <cell r="B7380" t="str">
            <v>Banca UHPC Trapezo Modular Espaldar Segun Diseño</v>
          </cell>
          <cell r="C7380" t="str">
            <v>UN</v>
          </cell>
          <cell r="D7380"/>
          <cell r="E7380">
            <v>44591</v>
          </cell>
          <cell r="F7380">
            <v>1176438</v>
          </cell>
          <cell r="G7380" t="str">
            <v/>
          </cell>
          <cell r="H7380" t="str">
            <v>MOBILIARIO PARQUES</v>
          </cell>
          <cell r="I7380" t="str">
            <v>860061089 - IDRD - PROYECCIÓN</v>
          </cell>
        </row>
        <row r="7381">
          <cell r="A7381">
            <v>102901</v>
          </cell>
          <cell r="B7381" t="str">
            <v>Butaco Hexagonal Concret Especial D50 Segun Diseño</v>
          </cell>
          <cell r="C7381" t="str">
            <v>UN</v>
          </cell>
          <cell r="D7381"/>
          <cell r="E7381">
            <v>44680</v>
          </cell>
          <cell r="F7381">
            <v>499800</v>
          </cell>
          <cell r="G7381" t="str">
            <v/>
          </cell>
          <cell r="H7381" t="str">
            <v>MOBILIARIO PARQUES</v>
          </cell>
          <cell r="I7381" t="str">
            <v>555555555555 - IDRD - MEDIANA DE COTIZACIONES</v>
          </cell>
        </row>
        <row r="7382">
          <cell r="A7382">
            <v>102902</v>
          </cell>
          <cell r="B7382" t="str">
            <v>Butaco Hexagonal Concret Especial D40 Segun Diseño</v>
          </cell>
          <cell r="C7382" t="str">
            <v>UN</v>
          </cell>
          <cell r="D7382"/>
          <cell r="E7382">
            <v>44680</v>
          </cell>
          <cell r="F7382">
            <v>476000</v>
          </cell>
          <cell r="G7382" t="str">
            <v/>
          </cell>
          <cell r="H7382" t="str">
            <v>MOBILIARIO PARQUES</v>
          </cell>
          <cell r="I7382" t="str">
            <v>555555555555 - IDRD - MEDIANA DE COTIZACIONES</v>
          </cell>
        </row>
        <row r="7383">
          <cell r="A7383">
            <v>102903</v>
          </cell>
          <cell r="B7383" t="str">
            <v>Banca Estructura Metal Madera PVC TA Según Diseño</v>
          </cell>
          <cell r="C7383" t="str">
            <v>UN</v>
          </cell>
          <cell r="D7383"/>
          <cell r="E7383">
            <v>44591</v>
          </cell>
          <cell r="F7383">
            <v>1068347</v>
          </cell>
          <cell r="G7383" t="str">
            <v/>
          </cell>
          <cell r="H7383" t="str">
            <v>MOBILIARIO PARQUES</v>
          </cell>
          <cell r="I7383" t="str">
            <v>860061089 - IDRD - PROYECCIÓN</v>
          </cell>
        </row>
        <row r="7384">
          <cell r="A7384">
            <v>102904</v>
          </cell>
          <cell r="B7384" t="str">
            <v>ESMALTE  SINTÉTICO DOMÉSTICO INTERIOR</v>
          </cell>
          <cell r="C7384" t="str">
            <v>GLN</v>
          </cell>
          <cell r="D7384"/>
          <cell r="E7384">
            <v>45708</v>
          </cell>
          <cell r="F7384">
            <v>80908.55</v>
          </cell>
          <cell r="G7384" t="str">
            <v/>
          </cell>
          <cell r="H7384" t="str">
            <v>Esmaltes</v>
          </cell>
          <cell r="I7384" t="str">
            <v>562221312 - IDRD - VALOR CIO AJUSTADO</v>
          </cell>
        </row>
        <row r="7385">
          <cell r="A7385">
            <v>102905</v>
          </cell>
          <cell r="B7385" t="str">
            <v>GUARDAESCOBA EN GRANADILLO (sum+ins) h=0.1m;e=1CM</v>
          </cell>
          <cell r="C7385" t="str">
            <v>ML</v>
          </cell>
          <cell r="D7385"/>
          <cell r="E7385">
            <v>45708</v>
          </cell>
          <cell r="F7385">
            <v>9487.26</v>
          </cell>
          <cell r="G7385" t="str">
            <v>Residencial</v>
          </cell>
          <cell r="H7385" t="str">
            <v>ENCHAPES,PISOS,ALFOMBRAS,PAPEL</v>
          </cell>
          <cell r="I7385" t="str">
            <v>562221312 - IDRD - VALOR CIO AJUSTADO</v>
          </cell>
        </row>
        <row r="7386">
          <cell r="A7386">
            <v>102906</v>
          </cell>
          <cell r="B7386" t="str">
            <v>Banca Estructura Metal Madera PVC TB Según Diseño</v>
          </cell>
          <cell r="C7386" t="str">
            <v>UN</v>
          </cell>
          <cell r="D7386"/>
          <cell r="E7386">
            <v>44591</v>
          </cell>
          <cell r="F7386">
            <v>1194035</v>
          </cell>
          <cell r="G7386" t="str">
            <v/>
          </cell>
          <cell r="H7386" t="str">
            <v>MOBILIARIO PARQUES</v>
          </cell>
          <cell r="I7386" t="str">
            <v>860061089 - IDRD - PROYECCIÓN</v>
          </cell>
        </row>
        <row r="7387">
          <cell r="A7387">
            <v>102907</v>
          </cell>
          <cell r="B7387" t="str">
            <v>Banca Modular Curva Externa Según Diseño</v>
          </cell>
          <cell r="C7387" t="str">
            <v>UN</v>
          </cell>
          <cell r="D7387"/>
          <cell r="E7387">
            <v>44680</v>
          </cell>
          <cell r="F7387">
            <v>684488</v>
          </cell>
          <cell r="G7387" t="str">
            <v/>
          </cell>
          <cell r="H7387" t="str">
            <v>MOBILIARIO PARQUES</v>
          </cell>
          <cell r="I7387" t="str">
            <v>555555555555 - IDRD - MEDIANA DE COTIZACIONES</v>
          </cell>
        </row>
        <row r="7388">
          <cell r="A7388">
            <v>102908</v>
          </cell>
          <cell r="B7388" t="str">
            <v>Banca Modular Curva Interior Según Diseño</v>
          </cell>
          <cell r="C7388" t="str">
            <v>UN</v>
          </cell>
          <cell r="D7388"/>
          <cell r="E7388">
            <v>44591</v>
          </cell>
          <cell r="F7388">
            <v>598398</v>
          </cell>
          <cell r="G7388" t="str">
            <v/>
          </cell>
          <cell r="H7388" t="str">
            <v>MOBILIARIO PARQUES</v>
          </cell>
          <cell r="I7388" t="str">
            <v>860061089 - IDRD - PROYECCIÓN</v>
          </cell>
        </row>
        <row r="7389">
          <cell r="A7389">
            <v>102909</v>
          </cell>
          <cell r="B7389" t="str">
            <v>EQUIPO COMPRESOR MICROESFERAS</v>
          </cell>
          <cell r="C7389" t="str">
            <v>DD</v>
          </cell>
          <cell r="D7389"/>
          <cell r="E7389">
            <v>45708</v>
          </cell>
          <cell r="F7389">
            <v>23851.42</v>
          </cell>
          <cell r="G7389" t="str">
            <v>40377</v>
          </cell>
          <cell r="H7389" t="str">
            <v>HERRAMIENTA</v>
          </cell>
          <cell r="I7389" t="str">
            <v>562221312 - IDRD - VALOR CIO AJUSTADO</v>
          </cell>
        </row>
        <row r="7390">
          <cell r="A7390">
            <v>102910</v>
          </cell>
          <cell r="B7390" t="str">
            <v>Banca Modular Curva Arco Según Diseño</v>
          </cell>
          <cell r="C7390" t="str">
            <v>UN</v>
          </cell>
          <cell r="D7390"/>
          <cell r="E7390">
            <v>44680</v>
          </cell>
          <cell r="F7390">
            <v>885479</v>
          </cell>
          <cell r="G7390" t="str">
            <v/>
          </cell>
          <cell r="H7390" t="str">
            <v>MOBILIARIO PARQUES</v>
          </cell>
          <cell r="I7390" t="str">
            <v>555555555555 - IDRD - MEDIANA DE COTIZACIONES</v>
          </cell>
        </row>
        <row r="7391">
          <cell r="A7391">
            <v>102911</v>
          </cell>
          <cell r="B7391" t="str">
            <v>Tamizado (granul.) especial para mezcla **</v>
          </cell>
          <cell r="C7391" t="str">
            <v>UN</v>
          </cell>
          <cell r="D7391"/>
          <cell r="E7391"/>
          <cell r="F7391">
            <v>0</v>
          </cell>
          <cell r="G7391" t="str">
            <v/>
          </cell>
          <cell r="H7391" t="str">
            <v>MISCELANEA</v>
          </cell>
          <cell r="I7391"/>
        </row>
        <row r="7392">
          <cell r="A7392">
            <v>102912</v>
          </cell>
          <cell r="B7392" t="str">
            <v>Producción especial en planta para mezcla asf. **</v>
          </cell>
          <cell r="C7392" t="str">
            <v>UN</v>
          </cell>
          <cell r="D7392"/>
          <cell r="E7392"/>
          <cell r="F7392">
            <v>0</v>
          </cell>
          <cell r="G7392" t="str">
            <v/>
          </cell>
          <cell r="H7392" t="str">
            <v>MISCELANEA</v>
          </cell>
          <cell r="I7392"/>
        </row>
        <row r="7393">
          <cell r="A7393">
            <v>102913</v>
          </cell>
          <cell r="B7393" t="str">
            <v>LADRILLO TOLETE COMUN-10 X .20 X.06 RrecocidoObra</v>
          </cell>
          <cell r="C7393" t="str">
            <v>UN</v>
          </cell>
          <cell r="D7393"/>
          <cell r="E7393">
            <v>45708</v>
          </cell>
          <cell r="F7393">
            <v>751.22</v>
          </cell>
          <cell r="G7393" t="str">
            <v>Fab. LTFL</v>
          </cell>
          <cell r="H7393" t="str">
            <v>LADRILLO BOGOTA</v>
          </cell>
          <cell r="I7393" t="str">
            <v>562221312 - IDRD - VALOR CIO AJUSTADO</v>
          </cell>
        </row>
        <row r="7394">
          <cell r="A7394">
            <v>102914</v>
          </cell>
          <cell r="B7394" t="str">
            <v>TABLA CHAPA .(10X2CM) L=3M</v>
          </cell>
          <cell r="C7394" t="str">
            <v>ML</v>
          </cell>
          <cell r="D7394"/>
          <cell r="E7394">
            <v>44676</v>
          </cell>
          <cell r="F7394">
            <v>1923</v>
          </cell>
          <cell r="G7394" t="str">
            <v/>
          </cell>
          <cell r="H7394" t="str">
            <v>MADERAS</v>
          </cell>
          <cell r="I7394" t="str">
            <v>8956232 - IDRD - MEDIA ARMONICA COTIZACIONES</v>
          </cell>
        </row>
        <row r="7395">
          <cell r="A7395">
            <v>102915</v>
          </cell>
          <cell r="B7395" t="str">
            <v>ASESORIA TÉCNICA PARA PISTA DE BICICROSS</v>
          </cell>
          <cell r="C7395" t="str">
            <v>M3</v>
          </cell>
          <cell r="D7395"/>
          <cell r="E7395">
            <v>45708</v>
          </cell>
          <cell r="F7395">
            <v>27446.720000000001</v>
          </cell>
          <cell r="G7395" t="str">
            <v/>
          </cell>
          <cell r="H7395" t="str">
            <v>SUELDOS Y JORNALES</v>
          </cell>
          <cell r="I7395" t="str">
            <v>562221312 - IDRD - VALOR CIO AJUSTADO</v>
          </cell>
        </row>
        <row r="7396">
          <cell r="A7396">
            <v>102916</v>
          </cell>
          <cell r="B7396" t="str">
            <v>TUBO CUADRADO  1 1/2"    Cal. 16</v>
          </cell>
          <cell r="C7396" t="str">
            <v>ML</v>
          </cell>
          <cell r="D7396"/>
          <cell r="E7396">
            <v>44193</v>
          </cell>
          <cell r="F7396">
            <v>7038.01</v>
          </cell>
          <cell r="G7396" t="str">
            <v/>
          </cell>
          <cell r="H7396" t="str">
            <v>PLATINAS, TUBOS ESTRUCTU</v>
          </cell>
          <cell r="I7396" t="str">
            <v>562221312 - IDRD - VALOR CIO AJUSTADO</v>
          </cell>
        </row>
        <row r="7397">
          <cell r="A7397">
            <v>102917</v>
          </cell>
          <cell r="B7397" t="str">
            <v>CONECTOR x 5.90 MARQUESINAS LAMINA POLICARBONATO A</v>
          </cell>
          <cell r="C7397" t="str">
            <v>UN</v>
          </cell>
          <cell r="D7397"/>
          <cell r="E7397">
            <v>44193</v>
          </cell>
          <cell r="F7397">
            <v>116107</v>
          </cell>
          <cell r="G7397" t="str">
            <v>76CT1/0</v>
          </cell>
          <cell r="H7397" t="str">
            <v>CABLES</v>
          </cell>
          <cell r="I7397" t="str">
            <v>562221312 - IDRD - VALOR CIO AJUSTADO</v>
          </cell>
        </row>
        <row r="7398">
          <cell r="A7398">
            <v>102918</v>
          </cell>
          <cell r="B7398" t="str">
            <v>PISO MADERA GRANADILLO **</v>
          </cell>
          <cell r="C7398" t="str">
            <v>M2</v>
          </cell>
          <cell r="D7398"/>
          <cell r="E7398"/>
          <cell r="F7398">
            <v>0</v>
          </cell>
          <cell r="G7398" t="str">
            <v/>
          </cell>
          <cell r="H7398" t="str">
            <v>PISOS  Y GUARDAESCOBAS</v>
          </cell>
          <cell r="I7398"/>
        </row>
        <row r="7399">
          <cell r="A7399">
            <v>102919</v>
          </cell>
          <cell r="B7399" t="str">
            <v>U de Remate (2.10m) MARQUESINAS LAMINA POLICARBONA</v>
          </cell>
          <cell r="C7399" t="str">
            <v>UN</v>
          </cell>
          <cell r="D7399"/>
          <cell r="E7399">
            <v>44193</v>
          </cell>
          <cell r="F7399">
            <v>12779.01</v>
          </cell>
          <cell r="G7399" t="str">
            <v>76CT1/0</v>
          </cell>
          <cell r="H7399" t="str">
            <v>CABLES</v>
          </cell>
          <cell r="I7399" t="str">
            <v>562221312 - IDRD - VALOR CIO AJUSTADO</v>
          </cell>
        </row>
        <row r="7400">
          <cell r="A7400">
            <v>102920</v>
          </cell>
          <cell r="B7400" t="str">
            <v>Cinta Microperforada/33m.MARQ.POLICARBONATO ALVEOL</v>
          </cell>
          <cell r="C7400" t="str">
            <v>RLL</v>
          </cell>
          <cell r="D7400"/>
          <cell r="E7400">
            <v>44193</v>
          </cell>
          <cell r="F7400">
            <v>95355</v>
          </cell>
          <cell r="G7400" t="str">
            <v>76CT1/0</v>
          </cell>
          <cell r="H7400" t="str">
            <v>CABLES</v>
          </cell>
          <cell r="I7400" t="str">
            <v>562221312 - IDRD - VALOR CIO AJUSTADO</v>
          </cell>
        </row>
        <row r="7401">
          <cell r="A7401">
            <v>102921</v>
          </cell>
          <cell r="B7401" t="str">
            <v>CHAZO EXPANSIVO 21/2"X3/8"</v>
          </cell>
          <cell r="C7401" t="str">
            <v>UN</v>
          </cell>
          <cell r="D7401"/>
          <cell r="E7401">
            <v>44590</v>
          </cell>
          <cell r="F7401">
            <v>682</v>
          </cell>
          <cell r="G7401" t="str">
            <v>318070</v>
          </cell>
          <cell r="H7401" t="str">
            <v>FERRETERIA</v>
          </cell>
          <cell r="I7401" t="str">
            <v>860061089 - IDRD - PROYECCIÓN</v>
          </cell>
        </row>
        <row r="7402">
          <cell r="A7402">
            <v>102922</v>
          </cell>
          <cell r="B7402" t="str">
            <v>LAMINA.POLICARB.ALVEOLAR 6mm(2.10 X 2.90 M)</v>
          </cell>
          <cell r="C7402" t="str">
            <v>UN</v>
          </cell>
          <cell r="D7402"/>
          <cell r="E7402">
            <v>45708</v>
          </cell>
          <cell r="F7402">
            <v>184851.16</v>
          </cell>
          <cell r="G7402" t="str">
            <v/>
          </cell>
          <cell r="H7402" t="str">
            <v>CUBIERTAS Y ACCESORIOS</v>
          </cell>
          <cell r="I7402" t="str">
            <v>562221312 - IDRD - VALOR CIO AJUSTADO</v>
          </cell>
        </row>
        <row r="7403">
          <cell r="A7403">
            <v>102923</v>
          </cell>
          <cell r="B7403" t="str">
            <v>TORNILLO CABEZA PLANA **</v>
          </cell>
          <cell r="C7403" t="str">
            <v>UN</v>
          </cell>
          <cell r="D7403"/>
          <cell r="E7403"/>
          <cell r="F7403">
            <v>0</v>
          </cell>
          <cell r="G7403" t="str">
            <v>Hierro</v>
          </cell>
          <cell r="H7403" t="str">
            <v>FERRETERIA</v>
          </cell>
          <cell r="I7403"/>
        </row>
        <row r="7404">
          <cell r="A7404">
            <v>102924</v>
          </cell>
          <cell r="B7404" t="str">
            <v>ESTOPA (1 Kg) **</v>
          </cell>
          <cell r="C7404" t="str">
            <v>KG</v>
          </cell>
          <cell r="D7404"/>
          <cell r="E7404">
            <v>45745</v>
          </cell>
          <cell r="F7404">
            <v>10444</v>
          </cell>
          <cell r="G7404" t="str">
            <v/>
          </cell>
          <cell r="H7404" t="str">
            <v>FERRETERIA Y HERRAMIENTAS</v>
          </cell>
          <cell r="I7404" t="str">
            <v>8956232 - IDRD - MEDIA ARMONICA COTIZACIONES</v>
          </cell>
        </row>
        <row r="7405">
          <cell r="A7405">
            <v>102926</v>
          </cell>
          <cell r="B7405" t="str">
            <v>FICHA TECN.FORESTAL(Inc.Format1 y 2):20-99 Árboles</v>
          </cell>
          <cell r="C7405" t="str">
            <v>UN</v>
          </cell>
          <cell r="D7405"/>
          <cell r="E7405"/>
          <cell r="F7405">
            <v>0</v>
          </cell>
          <cell r="G7405" t="str">
            <v/>
          </cell>
          <cell r="H7405" t="str">
            <v>MISCELANEA</v>
          </cell>
          <cell r="I7405"/>
        </row>
        <row r="7406">
          <cell r="A7406">
            <v>102927</v>
          </cell>
          <cell r="B7406" t="str">
            <v>Banca Modular Contención Según Diseño</v>
          </cell>
          <cell r="C7406" t="str">
            <v>UN</v>
          </cell>
          <cell r="D7406"/>
          <cell r="E7406">
            <v>44680</v>
          </cell>
          <cell r="F7406">
            <v>406861</v>
          </cell>
          <cell r="G7406" t="str">
            <v/>
          </cell>
          <cell r="H7406" t="str">
            <v>MOBILIARIO PARQUES</v>
          </cell>
          <cell r="I7406" t="str">
            <v>555555555555 - IDRD - MEDIANA DE COTIZACIONES</v>
          </cell>
        </row>
        <row r="7407">
          <cell r="A7407">
            <v>102930</v>
          </cell>
          <cell r="B7407" t="str">
            <v>Señal Civica IDG-S 1 cara  (sum.) **</v>
          </cell>
          <cell r="C7407" t="str">
            <v>UN</v>
          </cell>
          <cell r="D7407"/>
          <cell r="E7407">
            <v>45009</v>
          </cell>
          <cell r="F7407">
            <v>561123</v>
          </cell>
          <cell r="G7407" t="str">
            <v>SC-80</v>
          </cell>
          <cell r="H7407" t="str">
            <v>PREFABRICADOS METALICOS</v>
          </cell>
          <cell r="I7407" t="str">
            <v>860061089 - IDRD - PROYECCIÓN</v>
          </cell>
        </row>
        <row r="7408">
          <cell r="A7408">
            <v>102931</v>
          </cell>
          <cell r="B7408" t="str">
            <v>REMACHE 3/16  X 1"  caja x 250 un</v>
          </cell>
          <cell r="C7408" t="str">
            <v>UN</v>
          </cell>
          <cell r="D7408"/>
          <cell r="E7408">
            <v>45491</v>
          </cell>
          <cell r="F7408">
            <v>128</v>
          </cell>
          <cell r="G7408" t="str">
            <v>Caja de 100</v>
          </cell>
          <cell r="H7408" t="str">
            <v>FERRETERIA</v>
          </cell>
          <cell r="I7408" t="str">
            <v>562221312 - IDRD - VALOR CIO AJUSTADO</v>
          </cell>
        </row>
        <row r="7409">
          <cell r="A7409">
            <v>102932</v>
          </cell>
          <cell r="B7409" t="str">
            <v>Lamina informativa SC-80  (suministro+Transporte)</v>
          </cell>
          <cell r="C7409" t="str">
            <v>UN</v>
          </cell>
          <cell r="D7409"/>
          <cell r="E7409"/>
          <cell r="F7409">
            <v>0</v>
          </cell>
          <cell r="G7409" t="str">
            <v>SC-80</v>
          </cell>
          <cell r="H7409" t="str">
            <v>PREFABRICADOS METALICOS</v>
          </cell>
          <cell r="I7409"/>
        </row>
        <row r="7410">
          <cell r="A7410">
            <v>102933</v>
          </cell>
          <cell r="B7410" t="str">
            <v>Lamina informativa SC-120  (suministro+Transporte)</v>
          </cell>
          <cell r="C7410" t="str">
            <v>UN</v>
          </cell>
          <cell r="D7410"/>
          <cell r="E7410"/>
          <cell r="F7410">
            <v>0</v>
          </cell>
          <cell r="G7410" t="str">
            <v>SC-80</v>
          </cell>
          <cell r="H7410" t="str">
            <v>PREFABRICADOS METALICOS</v>
          </cell>
          <cell r="I7410"/>
        </row>
        <row r="7411">
          <cell r="A7411">
            <v>102934</v>
          </cell>
          <cell r="B7411" t="str">
            <v>BROCA HSS 3/16" (Para metal)</v>
          </cell>
          <cell r="C7411" t="str">
            <v>UN</v>
          </cell>
          <cell r="D7411"/>
          <cell r="E7411">
            <v>45575</v>
          </cell>
          <cell r="F7411">
            <v>3184</v>
          </cell>
          <cell r="G7411" t="str">
            <v>206635</v>
          </cell>
          <cell r="H7411" t="str">
            <v>FERRETERIA</v>
          </cell>
          <cell r="I7411" t="str">
            <v>8956232 - IDRD - MEDIA ARMONICA COTIZACIONES</v>
          </cell>
        </row>
        <row r="7412">
          <cell r="A7412">
            <v>102935</v>
          </cell>
          <cell r="B7412" t="str">
            <v>Lamina informativa IDG-S(suministro+Transp.)  **</v>
          </cell>
          <cell r="C7412" t="str">
            <v>UN</v>
          </cell>
          <cell r="D7412"/>
          <cell r="E7412"/>
          <cell r="F7412">
            <v>0</v>
          </cell>
          <cell r="G7412" t="str">
            <v>SC-80</v>
          </cell>
          <cell r="H7412" t="str">
            <v>PREFABRICADOS METALICOS</v>
          </cell>
          <cell r="I7412"/>
        </row>
        <row r="7413">
          <cell r="A7413">
            <v>102936</v>
          </cell>
          <cell r="B7413" t="str">
            <v>TomaDobleRJ-45con Flace Plate  CAT5</v>
          </cell>
          <cell r="C7413" t="str">
            <v>UN</v>
          </cell>
          <cell r="D7413"/>
          <cell r="E7413"/>
          <cell r="F7413">
            <v>0</v>
          </cell>
          <cell r="G7413" t="str">
            <v/>
          </cell>
          <cell r="H7413" t="str">
            <v>CABLEADO ESTRUCTURADO</v>
          </cell>
          <cell r="I7413"/>
        </row>
        <row r="7414">
          <cell r="A7414">
            <v>102937</v>
          </cell>
          <cell r="B7414" t="str">
            <v>PATCH PANEL 24 PTOS- CAT5</v>
          </cell>
          <cell r="C7414" t="str">
            <v>UN</v>
          </cell>
          <cell r="D7414"/>
          <cell r="E7414"/>
          <cell r="F7414">
            <v>0</v>
          </cell>
          <cell r="G7414" t="str">
            <v/>
          </cell>
          <cell r="H7414" t="str">
            <v>CABLEADO ESTRUCTURADO</v>
          </cell>
          <cell r="I7414"/>
        </row>
        <row r="7415">
          <cell r="A7415">
            <v>102938</v>
          </cell>
          <cell r="B7415" t="str">
            <v>PATCH CORD CAT 6A 1 MT (3 Feet) con apantallamiento utp y clasificación lszh</v>
          </cell>
          <cell r="C7415" t="str">
            <v>UN</v>
          </cell>
          <cell r="D7415"/>
          <cell r="E7415">
            <v>44589</v>
          </cell>
          <cell r="F7415">
            <v>17597.009999999998</v>
          </cell>
          <cell r="G7415" t="str">
            <v/>
          </cell>
          <cell r="H7415" t="str">
            <v>CABLEADO ESTRUCTURADO</v>
          </cell>
          <cell r="I7415" t="str">
            <v>860061089 - IDRD - PROYECCIÓN</v>
          </cell>
        </row>
        <row r="7416">
          <cell r="A7416">
            <v>102939</v>
          </cell>
          <cell r="B7416" t="str">
            <v>PATCH CORD CAT 6  3 MT (10 Feet)***</v>
          </cell>
          <cell r="C7416" t="str">
            <v>UN</v>
          </cell>
          <cell r="D7416"/>
          <cell r="E7416">
            <v>44589</v>
          </cell>
          <cell r="F7416">
            <v>13836</v>
          </cell>
          <cell r="G7416" t="str">
            <v/>
          </cell>
          <cell r="H7416" t="str">
            <v>CABLEADO ESTRUCTURADO</v>
          </cell>
          <cell r="I7416" t="str">
            <v>860061089 - IDRD - PROYECCIÓN</v>
          </cell>
        </row>
        <row r="7417">
          <cell r="A7417">
            <v>102940</v>
          </cell>
          <cell r="B7417" t="str">
            <v>TomaElectricaPolo AisladoNaranja HG</v>
          </cell>
          <cell r="C7417" t="str">
            <v>UN</v>
          </cell>
          <cell r="D7417"/>
          <cell r="E7417"/>
          <cell r="F7417">
            <v>0</v>
          </cell>
          <cell r="G7417" t="str">
            <v/>
          </cell>
          <cell r="H7417" t="str">
            <v>CABLEADO ESTRUCTURADO</v>
          </cell>
          <cell r="I7417"/>
        </row>
        <row r="7418">
          <cell r="A7418">
            <v>102941</v>
          </cell>
          <cell r="B7418" t="str">
            <v>PRUEBA  PARA CERTIFICAC.DE PUNTOS CABLEADO ESTRUCT</v>
          </cell>
          <cell r="C7418" t="str">
            <v>UN</v>
          </cell>
          <cell r="D7418"/>
          <cell r="E7418"/>
          <cell r="F7418">
            <v>0</v>
          </cell>
          <cell r="G7418" t="str">
            <v>.</v>
          </cell>
          <cell r="H7418" t="str">
            <v>INST. DE GAS</v>
          </cell>
          <cell r="I7418"/>
        </row>
        <row r="7419">
          <cell r="A7419">
            <v>102942</v>
          </cell>
          <cell r="B7419" t="str">
            <v>TomaElectricaPolo Normal</v>
          </cell>
          <cell r="C7419" t="str">
            <v>UN</v>
          </cell>
          <cell r="D7419"/>
          <cell r="E7419"/>
          <cell r="F7419">
            <v>0</v>
          </cell>
          <cell r="G7419" t="str">
            <v/>
          </cell>
          <cell r="H7419" t="str">
            <v>CABLEADO ESTRUCTURADO</v>
          </cell>
          <cell r="I7419"/>
        </row>
        <row r="7420">
          <cell r="A7420">
            <v>102943</v>
          </cell>
          <cell r="B7420" t="str">
            <v>CABLE AMP UTP 4P CAT 5E</v>
          </cell>
          <cell r="C7420" t="str">
            <v>ML</v>
          </cell>
          <cell r="D7420"/>
          <cell r="E7420">
            <v>44589</v>
          </cell>
          <cell r="F7420">
            <v>2738</v>
          </cell>
          <cell r="G7420" t="str">
            <v>0-0057826-X</v>
          </cell>
          <cell r="H7420" t="str">
            <v>CABLEADO ESTRUCTURADO</v>
          </cell>
          <cell r="I7420" t="str">
            <v>860061089 - IDRD - PROYECCIÓN</v>
          </cell>
        </row>
        <row r="7421">
          <cell r="A7421">
            <v>102944</v>
          </cell>
          <cell r="B7421" t="str">
            <v>PISO CORSARIO COLORES ANCHO=1.40M***</v>
          </cell>
          <cell r="C7421" t="str">
            <v>M2</v>
          </cell>
          <cell r="D7421"/>
          <cell r="E7421"/>
          <cell r="F7421">
            <v>0</v>
          </cell>
          <cell r="G7421" t="str">
            <v/>
          </cell>
          <cell r="H7421" t="str">
            <v>Pisos</v>
          </cell>
          <cell r="I7421"/>
        </row>
        <row r="7422">
          <cell r="A7422">
            <v>102945</v>
          </cell>
          <cell r="B7422" t="str">
            <v>PEGANTE PARA PISO CAUCHO CORSARIO/TOPEROL</v>
          </cell>
          <cell r="C7422" t="str">
            <v>GLN</v>
          </cell>
          <cell r="D7422"/>
          <cell r="E7422"/>
          <cell r="F7422">
            <v>0</v>
          </cell>
          <cell r="G7422" t="str">
            <v>290102</v>
          </cell>
          <cell r="H7422" t="str">
            <v>IMPERMEABIL.,ADITIVOS,QUIMICOS</v>
          </cell>
          <cell r="I7422"/>
        </row>
        <row r="7423">
          <cell r="A7423">
            <v>102946</v>
          </cell>
          <cell r="B7423" t="str">
            <v>CANALETA METAL  .12 X6 BLANCA</v>
          </cell>
          <cell r="C7423" t="str">
            <v>ML</v>
          </cell>
          <cell r="D7423"/>
          <cell r="E7423"/>
          <cell r="F7423">
            <v>0</v>
          </cell>
          <cell r="G7423" t="str">
            <v/>
          </cell>
          <cell r="H7423" t="str">
            <v>INST. ELECTRICAS</v>
          </cell>
          <cell r="I7423"/>
        </row>
        <row r="7424">
          <cell r="A7424">
            <v>102947</v>
          </cell>
          <cell r="B7424" t="str">
            <v>Balancin Tubo Galvanizado 2" x 2.00m **(2 Puestos)</v>
          </cell>
          <cell r="C7424" t="str">
            <v>UN</v>
          </cell>
          <cell r="D7424"/>
          <cell r="E7424">
            <v>45014</v>
          </cell>
          <cell r="F7424">
            <v>938837.01</v>
          </cell>
          <cell r="G7424" t="str">
            <v/>
          </cell>
          <cell r="H7424" t="str">
            <v>PREFABRICADOS METALICOS</v>
          </cell>
          <cell r="I7424" t="str">
            <v>860061089 - IDRD - PROYECCIÓN</v>
          </cell>
        </row>
        <row r="7425">
          <cell r="A7425">
            <v>102948</v>
          </cell>
          <cell r="B7425" t="str">
            <v>Balancin Tubo Galvanizado 2" x 2.50m **(2 Puesto)</v>
          </cell>
          <cell r="C7425" t="str">
            <v>UN</v>
          </cell>
          <cell r="D7425"/>
          <cell r="E7425">
            <v>45014</v>
          </cell>
          <cell r="F7425">
            <v>1236250</v>
          </cell>
          <cell r="G7425" t="str">
            <v/>
          </cell>
          <cell r="H7425" t="str">
            <v>PREFABRICADOS METALICOS</v>
          </cell>
          <cell r="I7425" t="str">
            <v>860061089 - IDRD - PROYECCIÓN</v>
          </cell>
        </row>
        <row r="7426">
          <cell r="A7426">
            <v>102949</v>
          </cell>
          <cell r="B7426" t="str">
            <v>LAMPARA 24 CELDAS 4X18W TUBOT8+BALASTO</v>
          </cell>
          <cell r="C7426" t="str">
            <v>UN</v>
          </cell>
          <cell r="D7426"/>
          <cell r="E7426"/>
          <cell r="F7426">
            <v>0</v>
          </cell>
          <cell r="G7426" t="str">
            <v/>
          </cell>
          <cell r="H7426" t="str">
            <v>LAMPARAS</v>
          </cell>
          <cell r="I7426"/>
        </row>
        <row r="7427">
          <cell r="A7427">
            <v>102950</v>
          </cell>
          <cell r="B7427" t="str">
            <v>TravesañoTuboGalv.2"Cal.105.(2.00m)***</v>
          </cell>
          <cell r="C7427" t="str">
            <v>UN</v>
          </cell>
          <cell r="D7427"/>
          <cell r="E7427">
            <v>45009</v>
          </cell>
          <cell r="F7427">
            <v>192990</v>
          </cell>
          <cell r="G7427" t="str">
            <v/>
          </cell>
          <cell r="H7427" t="str">
            <v>MOBILIARIO PARQUES</v>
          </cell>
          <cell r="I7427" t="str">
            <v>860061089 - IDRD - PROYECCIÓN</v>
          </cell>
        </row>
        <row r="7428">
          <cell r="A7428">
            <v>102951</v>
          </cell>
          <cell r="B7428" t="str">
            <v>TravesañoTuboGalv.2"Cal.105.(2.50m)***</v>
          </cell>
          <cell r="C7428" t="str">
            <v>UN</v>
          </cell>
          <cell r="D7428"/>
          <cell r="E7428">
            <v>44917</v>
          </cell>
          <cell r="F7428">
            <v>243469</v>
          </cell>
          <cell r="G7428" t="str">
            <v/>
          </cell>
          <cell r="H7428" t="str">
            <v>MOBILIARIO PARQUES</v>
          </cell>
          <cell r="I7428" t="str">
            <v>860061089 - IDRD - PROYECCIÓN</v>
          </cell>
        </row>
        <row r="7429">
          <cell r="A7429">
            <v>102953</v>
          </cell>
          <cell r="B7429" t="str">
            <v>TORNILLO  1/2" X 2 ½"</v>
          </cell>
          <cell r="C7429" t="str">
            <v>UN</v>
          </cell>
          <cell r="D7429"/>
          <cell r="E7429">
            <v>45708</v>
          </cell>
          <cell r="F7429">
            <v>1559.26</v>
          </cell>
          <cell r="G7429" t="str">
            <v>Negro</v>
          </cell>
          <cell r="H7429" t="str">
            <v>FERRETERIA</v>
          </cell>
          <cell r="I7429" t="str">
            <v>562221312 - IDRD - VALOR CIO AJUSTADO</v>
          </cell>
        </row>
        <row r="7430">
          <cell r="A7430">
            <v>102954</v>
          </cell>
          <cell r="B7430" t="str">
            <v xml:space="preserve">Acople Completo ** </v>
          </cell>
          <cell r="C7430" t="str">
            <v>UN</v>
          </cell>
          <cell r="D7430"/>
          <cell r="E7430">
            <v>45700</v>
          </cell>
          <cell r="F7430">
            <v>72054</v>
          </cell>
          <cell r="G7430" t="str">
            <v/>
          </cell>
          <cell r="H7430" t="str">
            <v>MOBILIARIO URBANO Y SEÑALIZAC.</v>
          </cell>
          <cell r="I7430" t="str">
            <v>8956232 - IDRD - MEDIA ARMONICA COTIZACIONES</v>
          </cell>
        </row>
        <row r="7431">
          <cell r="A7431">
            <v>102955</v>
          </cell>
          <cell r="B7431" t="str">
            <v>Asiento en Fibra de Vidrio con soporte **</v>
          </cell>
          <cell r="C7431" t="str">
            <v>UN</v>
          </cell>
          <cell r="D7431"/>
          <cell r="E7431">
            <v>45477</v>
          </cell>
          <cell r="F7431">
            <v>167128</v>
          </cell>
          <cell r="G7431" t="str">
            <v/>
          </cell>
          <cell r="H7431" t="str">
            <v>MOBILIARIO URBANO Y SEÑALIZAC.</v>
          </cell>
          <cell r="I7431" t="str">
            <v>8956232 - IDRD - MEDIA ARMONICA COTIZACIONES</v>
          </cell>
        </row>
        <row r="7432">
          <cell r="A7432">
            <v>102957</v>
          </cell>
          <cell r="B7432" t="str">
            <v>Acoples en U lámina Cal. 3/16"(Sumin ) **</v>
          </cell>
          <cell r="C7432" t="str">
            <v>UN</v>
          </cell>
          <cell r="D7432"/>
          <cell r="E7432">
            <v>45692</v>
          </cell>
          <cell r="F7432">
            <v>190697</v>
          </cell>
          <cell r="G7432" t="str">
            <v/>
          </cell>
          <cell r="H7432" t="str">
            <v>OTROS PREFABRICADOS</v>
          </cell>
          <cell r="I7432" t="str">
            <v>8956232 - IDRD - MEDIA ARMONICA COTIZACIONES</v>
          </cell>
        </row>
        <row r="7433">
          <cell r="A7433">
            <v>102958</v>
          </cell>
          <cell r="B7433" t="str">
            <v>Tornillo Hexagonal G-2 R.O. 1/4 X 3" Doble arandel</v>
          </cell>
          <cell r="C7433" t="str">
            <v>UN</v>
          </cell>
          <cell r="D7433"/>
          <cell r="E7433">
            <v>45708</v>
          </cell>
          <cell r="F7433">
            <v>512.82000000000005</v>
          </cell>
          <cell r="G7433" t="str">
            <v>Negro</v>
          </cell>
          <cell r="H7433" t="str">
            <v>FERRETERIA</v>
          </cell>
          <cell r="I7433" t="str">
            <v>562221312 - IDRD - VALOR CIO AJUSTADO</v>
          </cell>
        </row>
        <row r="7434">
          <cell r="A7434">
            <v>102959</v>
          </cell>
          <cell r="B7434" t="str">
            <v>Asiento en Fibra de Vidrio **</v>
          </cell>
          <cell r="C7434" t="str">
            <v>UN</v>
          </cell>
          <cell r="D7434"/>
          <cell r="E7434">
            <v>45477</v>
          </cell>
          <cell r="F7434">
            <v>145990</v>
          </cell>
          <cell r="G7434" t="str">
            <v/>
          </cell>
          <cell r="H7434" t="str">
            <v>MOBILIARIO URBANO Y SEÑALIZAC.</v>
          </cell>
          <cell r="I7434" t="str">
            <v>8956232 - IDRD - MEDIA ARMONICA COTIZACIONES</v>
          </cell>
        </row>
        <row r="7435">
          <cell r="A7435">
            <v>102960</v>
          </cell>
          <cell r="B7435" t="str">
            <v>TUBO GALVANIZADO 11/4 SCH-40 (e=3.25mm) "</v>
          </cell>
          <cell r="C7435" t="str">
            <v>ML</v>
          </cell>
          <cell r="D7435"/>
          <cell r="E7435">
            <v>43553</v>
          </cell>
          <cell r="F7435">
            <v>18255</v>
          </cell>
          <cell r="G7435" t="str">
            <v/>
          </cell>
          <cell r="H7435" t="str">
            <v>TUBERIA HIDROSANITARIA</v>
          </cell>
          <cell r="I7435" t="str">
            <v>8956232 - IDRD - MEDIA ARMONICA COTIZACIONES</v>
          </cell>
        </row>
        <row r="7436">
          <cell r="A7436">
            <v>102961</v>
          </cell>
          <cell r="B7436" t="str">
            <v>Cinta Bandit 1/2"***</v>
          </cell>
          <cell r="C7436" t="str">
            <v>ML</v>
          </cell>
          <cell r="D7436"/>
          <cell r="E7436"/>
          <cell r="F7436">
            <v>0</v>
          </cell>
          <cell r="G7436" t="str">
            <v/>
          </cell>
          <cell r="H7436" t="str">
            <v>CERCHAS,VIGAS, ANG, PERFILES</v>
          </cell>
          <cell r="I7436"/>
        </row>
        <row r="7437">
          <cell r="A7437">
            <v>102962</v>
          </cell>
          <cell r="B7437" t="str">
            <v>Cinta Bandit 5/8"***</v>
          </cell>
          <cell r="C7437" t="str">
            <v>ML</v>
          </cell>
          <cell r="D7437"/>
          <cell r="E7437">
            <v>43544</v>
          </cell>
          <cell r="F7437">
            <v>1876</v>
          </cell>
          <cell r="G7437" t="str">
            <v/>
          </cell>
          <cell r="H7437" t="str">
            <v>APARATOS ELECTRICOS</v>
          </cell>
          <cell r="I7437" t="str">
            <v>8956232 - IDRD - MEDIA ARMONICA COTIZACIONES</v>
          </cell>
        </row>
        <row r="7438">
          <cell r="A7438">
            <v>102963</v>
          </cell>
          <cell r="B7438" t="str">
            <v>Hebilla Cinta band-it 5/8"</v>
          </cell>
          <cell r="C7438" t="str">
            <v>UN</v>
          </cell>
          <cell r="D7438"/>
          <cell r="E7438"/>
          <cell r="F7438">
            <v>0</v>
          </cell>
          <cell r="G7438" t="str">
            <v/>
          </cell>
          <cell r="H7438" t="str">
            <v>ALAMBRES</v>
          </cell>
          <cell r="I7438"/>
        </row>
        <row r="7439">
          <cell r="A7439">
            <v>102964</v>
          </cell>
          <cell r="B7439" t="str">
            <v>TORNILLO  1/4 X 4" (incluye arandela y tuerca seg)</v>
          </cell>
          <cell r="C7439" t="str">
            <v>UN</v>
          </cell>
          <cell r="D7439"/>
          <cell r="E7439">
            <v>45491</v>
          </cell>
          <cell r="F7439">
            <v>1631</v>
          </cell>
          <cell r="G7439" t="str">
            <v>Negro</v>
          </cell>
          <cell r="H7439" t="str">
            <v>FERRETERIA</v>
          </cell>
          <cell r="I7439" t="str">
            <v>562221312 - IDRD - VALOR CIO AJUSTADO</v>
          </cell>
        </row>
        <row r="7440">
          <cell r="A7440">
            <v>102965</v>
          </cell>
          <cell r="B7440" t="str">
            <v>TUBO GALVANIZADO       1"  x 2.5 mm</v>
          </cell>
          <cell r="C7440" t="str">
            <v>ML</v>
          </cell>
          <cell r="D7440"/>
          <cell r="E7440">
            <v>43553</v>
          </cell>
          <cell r="F7440">
            <v>12282</v>
          </cell>
          <cell r="G7440" t="str">
            <v/>
          </cell>
          <cell r="H7440" t="str">
            <v>TUBERIA HIDROSANITARIA</v>
          </cell>
          <cell r="I7440" t="str">
            <v>555555555555 - IDRD - MEDIANA DE COTIZACIONES</v>
          </cell>
        </row>
        <row r="7441">
          <cell r="A7441">
            <v>102966</v>
          </cell>
          <cell r="B7441" t="str">
            <v>TUBO  GALVANIZADO - IMC - Ø 1" L=3M</v>
          </cell>
          <cell r="C7441" t="str">
            <v>ML</v>
          </cell>
          <cell r="D7441"/>
          <cell r="E7441"/>
          <cell r="F7441">
            <v>0</v>
          </cell>
          <cell r="G7441" t="str">
            <v/>
          </cell>
          <cell r="H7441" t="str">
            <v>INST. ELECTRICAS</v>
          </cell>
          <cell r="I7441"/>
        </row>
        <row r="7442">
          <cell r="A7442">
            <v>102967</v>
          </cell>
          <cell r="B7442" t="str">
            <v>TUBO CONDUIT GALV IMC 1 1/4"</v>
          </cell>
          <cell r="C7442" t="str">
            <v>ML</v>
          </cell>
          <cell r="D7442"/>
          <cell r="E7442">
            <v>45745</v>
          </cell>
          <cell r="F7442">
            <v>34446</v>
          </cell>
          <cell r="G7442" t="str">
            <v/>
          </cell>
          <cell r="H7442" t="str">
            <v>TUBERIA HIDROSANITARIA</v>
          </cell>
          <cell r="I7442" t="str">
            <v>8956232 - IDRD - MEDIA ARMONICA COTIZACIONES</v>
          </cell>
        </row>
        <row r="7443">
          <cell r="A7443">
            <v>102968</v>
          </cell>
          <cell r="B7443" t="str">
            <v>ANGULO        3/16"  x 1 1/4"</v>
          </cell>
          <cell r="C7443" t="str">
            <v>ML</v>
          </cell>
          <cell r="D7443"/>
          <cell r="E7443"/>
          <cell r="F7443">
            <v>0</v>
          </cell>
          <cell r="G7443" t="str">
            <v/>
          </cell>
          <cell r="H7443" t="str">
            <v>CERCHAS,VIGAS, ANG, PERFILES</v>
          </cell>
          <cell r="I7443"/>
        </row>
        <row r="7444">
          <cell r="A7444">
            <v>102969</v>
          </cell>
          <cell r="B7444" t="str">
            <v>TORNILLO  1/4 X 6"(Incluye arandela y tuerca seg.)</v>
          </cell>
          <cell r="C7444" t="str">
            <v>UN</v>
          </cell>
          <cell r="D7444"/>
          <cell r="E7444"/>
          <cell r="F7444">
            <v>0</v>
          </cell>
          <cell r="G7444" t="str">
            <v>Negro</v>
          </cell>
          <cell r="H7444" t="str">
            <v>FERRETERIA</v>
          </cell>
          <cell r="I7444"/>
        </row>
        <row r="7445">
          <cell r="A7445">
            <v>102970</v>
          </cell>
          <cell r="B7445" t="str">
            <v>Rodachines en V 2"</v>
          </cell>
          <cell r="C7445" t="str">
            <v>PAR</v>
          </cell>
          <cell r="D7445"/>
          <cell r="E7445"/>
          <cell r="F7445">
            <v>0</v>
          </cell>
          <cell r="G7445" t="str">
            <v/>
          </cell>
          <cell r="H7445" t="str">
            <v>ACEROS,HIERROS/MALLAS,CERCHAS</v>
          </cell>
          <cell r="I7445"/>
        </row>
        <row r="7446">
          <cell r="A7446">
            <v>102971</v>
          </cell>
          <cell r="B7446" t="str">
            <v>Rodachines corredera ROG-800 **</v>
          </cell>
          <cell r="C7446" t="str">
            <v>PAR</v>
          </cell>
          <cell r="D7446"/>
          <cell r="E7446"/>
          <cell r="F7446">
            <v>0</v>
          </cell>
          <cell r="G7446" t="str">
            <v/>
          </cell>
          <cell r="H7446" t="str">
            <v>ACEROS,HIERROS/MALLAS,CERCHAS</v>
          </cell>
          <cell r="I7446"/>
        </row>
        <row r="7447">
          <cell r="A7447">
            <v>102972</v>
          </cell>
          <cell r="B7447" t="str">
            <v>TORNILLO  1/4 X 9"</v>
          </cell>
          <cell r="C7447" t="str">
            <v>UN</v>
          </cell>
          <cell r="D7447"/>
          <cell r="E7447"/>
          <cell r="F7447">
            <v>0</v>
          </cell>
          <cell r="G7447" t="str">
            <v>Negro</v>
          </cell>
          <cell r="H7447" t="str">
            <v>FERRETERIA</v>
          </cell>
          <cell r="I7447"/>
        </row>
        <row r="7448">
          <cell r="A7448">
            <v>102973</v>
          </cell>
          <cell r="B7448" t="str">
            <v>Riel corredera cal. 18 (L=2m) **</v>
          </cell>
          <cell r="C7448" t="str">
            <v>UN</v>
          </cell>
          <cell r="D7448"/>
          <cell r="E7448"/>
          <cell r="F7448">
            <v>0</v>
          </cell>
          <cell r="G7448" t="str">
            <v/>
          </cell>
          <cell r="H7448" t="str">
            <v>ACEROS,HIERROS/MALLAS,CERCHAS</v>
          </cell>
          <cell r="I7448"/>
        </row>
        <row r="7449">
          <cell r="A7449">
            <v>102974</v>
          </cell>
          <cell r="B7449" t="str">
            <v>BROCA HSS 3/4" (Para metal)</v>
          </cell>
          <cell r="C7449" t="str">
            <v>UN</v>
          </cell>
          <cell r="D7449"/>
          <cell r="E7449">
            <v>45575</v>
          </cell>
          <cell r="F7449">
            <v>87435</v>
          </cell>
          <cell r="G7449" t="str">
            <v>206635</v>
          </cell>
          <cell r="H7449" t="str">
            <v>FERRETERIA</v>
          </cell>
          <cell r="I7449" t="str">
            <v>8956232 - IDRD - MEDIA ARMONICA COTIZACIONES</v>
          </cell>
        </row>
        <row r="7450">
          <cell r="A7450">
            <v>102975</v>
          </cell>
          <cell r="B7450" t="str">
            <v>VARILLA ROSCADA 3/4" (1M) (Mobiliario Parques)</v>
          </cell>
          <cell r="C7450" t="str">
            <v>UN</v>
          </cell>
          <cell r="D7450"/>
          <cell r="E7450">
            <v>45456</v>
          </cell>
          <cell r="F7450">
            <v>20034</v>
          </cell>
          <cell r="G7450" t="str">
            <v/>
          </cell>
          <cell r="H7450" t="str">
            <v>MOBILIARIO PARQUES</v>
          </cell>
          <cell r="I7450" t="str">
            <v>8956232 - IDRD - MEDIA ARMONICA COTIZACIONES</v>
          </cell>
        </row>
        <row r="7451">
          <cell r="A7451">
            <v>102976</v>
          </cell>
          <cell r="B7451" t="str">
            <v>TOMA DE MUESTRAS PARA CBR INALTERADO</v>
          </cell>
          <cell r="C7451" t="str">
            <v>UN</v>
          </cell>
          <cell r="D7451"/>
          <cell r="E7451"/>
          <cell r="F7451">
            <v>0</v>
          </cell>
          <cell r="G7451" t="str">
            <v/>
          </cell>
          <cell r="H7451" t="str">
            <v>MISCELANEA</v>
          </cell>
          <cell r="I7451"/>
        </row>
        <row r="7452">
          <cell r="A7452">
            <v>102977</v>
          </cell>
          <cell r="B7452" t="str">
            <v>Escalera 3, pasos en aluminio/metal plegable 150kg</v>
          </cell>
          <cell r="C7452" t="str">
            <v>UN</v>
          </cell>
          <cell r="D7452"/>
          <cell r="E7452">
            <v>44590</v>
          </cell>
          <cell r="F7452">
            <v>158373.01</v>
          </cell>
          <cell r="G7452" t="str">
            <v/>
          </cell>
          <cell r="H7452" t="str">
            <v>FERRETERIA Y HERRAMIENTAS</v>
          </cell>
          <cell r="I7452" t="str">
            <v>860061089 - IDRD - PROYECCIÓN</v>
          </cell>
        </row>
        <row r="7453">
          <cell r="A7453">
            <v>102978</v>
          </cell>
          <cell r="B7453" t="str">
            <v>Deslizadero en Fibra de Vidrio 4mts. **</v>
          </cell>
          <cell r="C7453" t="str">
            <v>UN</v>
          </cell>
          <cell r="D7453"/>
          <cell r="E7453">
            <v>45477</v>
          </cell>
          <cell r="F7453">
            <v>1038302</v>
          </cell>
          <cell r="G7453" t="str">
            <v/>
          </cell>
          <cell r="H7453" t="str">
            <v>MOBILIARIO URBANO Y SEÑALIZAC.</v>
          </cell>
          <cell r="I7453" t="str">
            <v>8956232 - IDRD - MEDIA ARMONICA COTIZACIONES</v>
          </cell>
        </row>
        <row r="7454">
          <cell r="A7454">
            <v>102979</v>
          </cell>
          <cell r="B7454" t="str">
            <v>DESTORNILLADORES X 6 PIEZAS PALA Y  ESTRELLA</v>
          </cell>
          <cell r="C7454" t="str">
            <v>JGO</v>
          </cell>
          <cell r="D7454"/>
          <cell r="E7454"/>
          <cell r="F7454">
            <v>0</v>
          </cell>
          <cell r="G7454" t="str">
            <v>60-060</v>
          </cell>
          <cell r="H7454" t="str">
            <v>FERRETERIA Y HERRAMIENTAS</v>
          </cell>
          <cell r="I7454"/>
        </row>
        <row r="7455">
          <cell r="A7455">
            <v>102980</v>
          </cell>
          <cell r="B7455" t="str">
            <v>PUNTERO HOJA DE RESORTE L= 35 cm **</v>
          </cell>
          <cell r="C7455" t="str">
            <v>UN</v>
          </cell>
          <cell r="D7455"/>
          <cell r="E7455"/>
          <cell r="F7455">
            <v>0</v>
          </cell>
          <cell r="G7455" t="str">
            <v>805071</v>
          </cell>
          <cell r="H7455" t="str">
            <v>FERRETERIA Y HERRAMIENTAS</v>
          </cell>
          <cell r="I7455"/>
        </row>
        <row r="7456">
          <cell r="A7456">
            <v>102981</v>
          </cell>
          <cell r="B7456" t="str">
            <v>TALADRO PERCUTOR DE 1/2" - 600W - VEL.VAR.REV **</v>
          </cell>
          <cell r="C7456" t="str">
            <v>UN</v>
          </cell>
          <cell r="D7456"/>
          <cell r="E7456"/>
          <cell r="F7456">
            <v>0</v>
          </cell>
          <cell r="G7456" t="str">
            <v>6460 (6438)</v>
          </cell>
          <cell r="H7456" t="str">
            <v>FERRETERIA Y HERRAMIENTAS</v>
          </cell>
          <cell r="I7456"/>
        </row>
        <row r="7457">
          <cell r="A7457">
            <v>102982</v>
          </cell>
          <cell r="B7457" t="str">
            <v>TORNILLO HEXAGONAL ZINC 1/4 X 1"</v>
          </cell>
          <cell r="C7457" t="str">
            <v>UN</v>
          </cell>
          <cell r="D7457"/>
          <cell r="E7457">
            <v>45708</v>
          </cell>
          <cell r="F7457">
            <v>305.82</v>
          </cell>
          <cell r="G7457" t="str">
            <v>Negro</v>
          </cell>
          <cell r="H7457" t="str">
            <v>FERRETERIA</v>
          </cell>
          <cell r="I7457" t="str">
            <v>562221312 - IDRD - VALOR CIO AJUSTADO</v>
          </cell>
        </row>
        <row r="7458">
          <cell r="A7458">
            <v>102983</v>
          </cell>
          <cell r="B7458" t="str">
            <v>BROCAS CON PUNTA EN TUNGSTENO 8 PZS 3-10mm **</v>
          </cell>
          <cell r="C7458" t="str">
            <v>JGO</v>
          </cell>
          <cell r="D7458"/>
          <cell r="E7458"/>
          <cell r="F7458">
            <v>0</v>
          </cell>
          <cell r="G7458" t="str">
            <v>2608 590 091</v>
          </cell>
          <cell r="H7458" t="str">
            <v>FERRETERIA Y HERRAMIENTAS</v>
          </cell>
          <cell r="I7458"/>
        </row>
        <row r="7459">
          <cell r="A7459">
            <v>102984</v>
          </cell>
          <cell r="B7459" t="str">
            <v>CAJA PARA HERRAMIENTAS 18" NEGRO **</v>
          </cell>
          <cell r="C7459" t="str">
            <v>UN</v>
          </cell>
          <cell r="D7459"/>
          <cell r="E7459"/>
          <cell r="F7459">
            <v>0</v>
          </cell>
          <cell r="G7459" t="str">
            <v>4573</v>
          </cell>
          <cell r="H7459" t="str">
            <v>FERRETERIA Y HERRAMIENTAS</v>
          </cell>
          <cell r="I7459"/>
        </row>
        <row r="7460">
          <cell r="A7460">
            <v>102985</v>
          </cell>
          <cell r="B7460" t="str">
            <v>MARTILLO DE UÑA- 20 ONZAS  MANGO EN FIBRA O CAUCHO</v>
          </cell>
          <cell r="C7460" t="str">
            <v>UN</v>
          </cell>
          <cell r="D7460"/>
          <cell r="E7460">
            <v>44590</v>
          </cell>
          <cell r="F7460">
            <v>27356.01</v>
          </cell>
          <cell r="G7460" t="str">
            <v>51-274</v>
          </cell>
          <cell r="H7460" t="str">
            <v>FERRETERIA Y HERRAMIENTAS</v>
          </cell>
          <cell r="I7460" t="str">
            <v>860061089 - IDRD - PROYECCIÓN</v>
          </cell>
        </row>
        <row r="7461">
          <cell r="A7461">
            <v>102986</v>
          </cell>
          <cell r="B7461" t="str">
            <v>LLAVE PARA TUBO DE 12" **  STANLEY O SIMILAR</v>
          </cell>
          <cell r="C7461" t="str">
            <v>UN</v>
          </cell>
          <cell r="D7461"/>
          <cell r="E7461"/>
          <cell r="F7461">
            <v>0</v>
          </cell>
          <cell r="G7461" t="str">
            <v>18741 STAR</v>
          </cell>
          <cell r="H7461" t="str">
            <v>FERRETERIA Y HERRAMIENTAS</v>
          </cell>
          <cell r="I7461"/>
        </row>
        <row r="7462">
          <cell r="A7462">
            <v>102987</v>
          </cell>
          <cell r="B7462" t="str">
            <v>LLAVE EXPANSION AISLADA 10" 1.000V ** STANLEY  O S</v>
          </cell>
          <cell r="C7462" t="str">
            <v>UN</v>
          </cell>
          <cell r="D7462"/>
          <cell r="E7462">
            <v>44601</v>
          </cell>
          <cell r="F7462">
            <v>38522</v>
          </cell>
          <cell r="G7462" t="str">
            <v/>
          </cell>
          <cell r="H7462" t="str">
            <v>MISCELANEA</v>
          </cell>
          <cell r="I7462" t="str">
            <v>860061089 - IDRD - PROYECCIÓN</v>
          </cell>
        </row>
        <row r="7463">
          <cell r="A7463">
            <v>102988</v>
          </cell>
          <cell r="B7463" t="str">
            <v>BROCAS AR 1.5mm A 6.5mm CALID. IND. JUEGO 13 pzs**</v>
          </cell>
          <cell r="C7463" t="str">
            <v>JGO</v>
          </cell>
          <cell r="D7463"/>
          <cell r="E7463"/>
          <cell r="F7463">
            <v>0</v>
          </cell>
          <cell r="G7463" t="str">
            <v>M-2 STEEL</v>
          </cell>
          <cell r="H7463" t="str">
            <v>FERRETERIA Y HERRAMIENTAS</v>
          </cell>
          <cell r="I7463"/>
        </row>
        <row r="7464">
          <cell r="A7464">
            <v>102989</v>
          </cell>
          <cell r="B7464" t="str">
            <v>LLAVE PARA TUBO DE 8" ** STANLEY  O SIMILAR</v>
          </cell>
          <cell r="C7464" t="str">
            <v>UN</v>
          </cell>
          <cell r="D7464"/>
          <cell r="E7464">
            <v>44590</v>
          </cell>
          <cell r="F7464">
            <v>35805.01</v>
          </cell>
          <cell r="G7464" t="str">
            <v>18721 - 1570</v>
          </cell>
          <cell r="H7464" t="str">
            <v>FERRETERIA Y HERRAMIENTAS</v>
          </cell>
          <cell r="I7464" t="str">
            <v>860061089 - IDRD - PROYECCIÓN</v>
          </cell>
        </row>
        <row r="7465">
          <cell r="A7465">
            <v>102990</v>
          </cell>
          <cell r="B7465" t="str">
            <v>MACETA CON CABO DE 2LB **</v>
          </cell>
          <cell r="C7465" t="str">
            <v>UN</v>
          </cell>
          <cell r="D7465"/>
          <cell r="E7465"/>
          <cell r="F7465">
            <v>0</v>
          </cell>
          <cell r="G7465" t="str">
            <v>191-1</v>
          </cell>
          <cell r="H7465" t="str">
            <v>FERRETERIA Y HERRAMIENTAS</v>
          </cell>
          <cell r="I7465"/>
        </row>
        <row r="7466">
          <cell r="A7466">
            <v>102991</v>
          </cell>
          <cell r="B7466" t="str">
            <v>MARCO PARA SEGUETA  FIJO METALICO DE 12"</v>
          </cell>
          <cell r="C7466" t="str">
            <v>UN</v>
          </cell>
          <cell r="D7466"/>
          <cell r="E7466">
            <v>44590</v>
          </cell>
          <cell r="F7466">
            <v>22075</v>
          </cell>
          <cell r="G7466" t="str">
            <v>20-206</v>
          </cell>
          <cell r="H7466" t="str">
            <v>FERRETERIA Y HERRAMIENTAS</v>
          </cell>
          <cell r="I7466" t="str">
            <v>860061089 - IDRD - PROYECCIÓN</v>
          </cell>
        </row>
        <row r="7467">
          <cell r="A7467">
            <v>102992</v>
          </cell>
          <cell r="B7467" t="str">
            <v>Balancin en Madera **</v>
          </cell>
          <cell r="C7467" t="str">
            <v>UN</v>
          </cell>
          <cell r="D7467"/>
          <cell r="E7467">
            <v>45014</v>
          </cell>
          <cell r="F7467">
            <v>968874</v>
          </cell>
          <cell r="G7467" t="str">
            <v/>
          </cell>
          <cell r="H7467" t="str">
            <v>PREFABRICADOS METALICOS</v>
          </cell>
          <cell r="I7467" t="str">
            <v>860061089 - IDRD - PROYECCIÓN</v>
          </cell>
        </row>
        <row r="7468">
          <cell r="A7468">
            <v>102993</v>
          </cell>
          <cell r="B7468" t="str">
            <v>ALICATE ELECTRICISTA DE 8" - LEGITIMO **</v>
          </cell>
          <cell r="C7468" t="str">
            <v>UN</v>
          </cell>
          <cell r="D7468"/>
          <cell r="E7468">
            <v>44588</v>
          </cell>
          <cell r="F7468">
            <v>44534</v>
          </cell>
          <cell r="G7468" t="str">
            <v>3800-8VT</v>
          </cell>
          <cell r="H7468" t="str">
            <v>FERRETERIA Y HERRAMIENTAS</v>
          </cell>
          <cell r="I7468" t="str">
            <v>860061089 - IDRD - PROYECCIÓN</v>
          </cell>
        </row>
        <row r="7469">
          <cell r="A7469">
            <v>102994</v>
          </cell>
          <cell r="B7469" t="str">
            <v>Deslizadero en Fibra de Vidrio 2.40m.***</v>
          </cell>
          <cell r="C7469" t="str">
            <v>UN</v>
          </cell>
          <cell r="D7469"/>
          <cell r="E7469">
            <v>45477</v>
          </cell>
          <cell r="F7469">
            <v>771225</v>
          </cell>
          <cell r="G7469" t="str">
            <v/>
          </cell>
          <cell r="H7469" t="str">
            <v>MOBILIARIO URBANO Y SEÑALIZAC.</v>
          </cell>
          <cell r="I7469" t="str">
            <v>8956232 - IDRD - MEDIA ARMONICA COTIZACIONES</v>
          </cell>
        </row>
        <row r="7470">
          <cell r="A7470">
            <v>102995</v>
          </cell>
          <cell r="B7470" t="str">
            <v>LLAVES COPA 10mm A 19mm JGO 11 CUADRANTE 1/2" **</v>
          </cell>
          <cell r="C7470" t="str">
            <v>JGO</v>
          </cell>
          <cell r="D7470"/>
          <cell r="E7470"/>
          <cell r="F7470">
            <v>0</v>
          </cell>
          <cell r="G7470" t="str">
            <v>86-734</v>
          </cell>
          <cell r="H7470" t="str">
            <v>FERRETERIA Y HERRAMIENTAS</v>
          </cell>
          <cell r="I7470"/>
        </row>
        <row r="7471">
          <cell r="A7471">
            <v>102996</v>
          </cell>
          <cell r="B7471" t="str">
            <v>ESCALERA TIPO EXTENSION DE 4.88MT A 9.17MT 32 PASO</v>
          </cell>
          <cell r="C7471" t="str">
            <v>UN</v>
          </cell>
          <cell r="D7471"/>
          <cell r="E7471">
            <v>45478</v>
          </cell>
          <cell r="F7471">
            <v>2181844</v>
          </cell>
          <cell r="G7471" t="str">
            <v>10-A-32-2</v>
          </cell>
          <cell r="H7471" t="str">
            <v>FERRETERIA Y HERRAMIENTAS</v>
          </cell>
          <cell r="I7471" t="str">
            <v>8956232 - IDRD - MEDIA ARMONICA COTIZACIONES</v>
          </cell>
        </row>
        <row r="7472">
          <cell r="A7472">
            <v>102998</v>
          </cell>
          <cell r="B7472" t="str">
            <v>Generador de tonos **</v>
          </cell>
          <cell r="C7472" t="str">
            <v>UN</v>
          </cell>
          <cell r="D7472"/>
          <cell r="E7472"/>
          <cell r="F7472">
            <v>0</v>
          </cell>
          <cell r="G7472" t="str">
            <v/>
          </cell>
          <cell r="H7472" t="str">
            <v>FERRETERIA Y HERRAMIENTAS</v>
          </cell>
          <cell r="I7472"/>
        </row>
        <row r="7473">
          <cell r="A7473">
            <v>102999</v>
          </cell>
          <cell r="B7473" t="str">
            <v>Bocina de prueba de tonos **</v>
          </cell>
          <cell r="C7473" t="str">
            <v>UN</v>
          </cell>
          <cell r="D7473"/>
          <cell r="E7473"/>
          <cell r="F7473">
            <v>0</v>
          </cell>
          <cell r="G7473" t="str">
            <v/>
          </cell>
          <cell r="H7473" t="str">
            <v>FERRETERIA Y HERRAMIENTAS</v>
          </cell>
          <cell r="I7473"/>
        </row>
        <row r="7474">
          <cell r="A7474">
            <v>103000</v>
          </cell>
          <cell r="B7474" t="str">
            <v>LUMINARIA METAL HALIDE  1000 W (Completa)</v>
          </cell>
          <cell r="C7474" t="str">
            <v>UN</v>
          </cell>
          <cell r="D7474"/>
          <cell r="E7474">
            <v>43539</v>
          </cell>
          <cell r="F7474">
            <v>997231</v>
          </cell>
          <cell r="G7474" t="str">
            <v/>
          </cell>
          <cell r="H7474" t="str">
            <v>LAMPARAS</v>
          </cell>
          <cell r="I7474" t="str">
            <v>8956232 - IDRD - MEDIA ARMONICA COTIZACIONES</v>
          </cell>
        </row>
        <row r="7475">
          <cell r="A7475">
            <v>103001</v>
          </cell>
          <cell r="B7475" t="str">
            <v>LUMINARIA METAL HALID400 W (inc.fotoc+brazo+bom)</v>
          </cell>
          <cell r="C7475" t="str">
            <v>UN</v>
          </cell>
          <cell r="D7475"/>
          <cell r="E7475">
            <v>45491</v>
          </cell>
          <cell r="F7475">
            <v>385877</v>
          </cell>
          <cell r="G7475" t="str">
            <v/>
          </cell>
          <cell r="H7475" t="str">
            <v>LAMPARAS</v>
          </cell>
          <cell r="I7475" t="str">
            <v>562221312 - IDRD - VALOR CIO AJUSTADO</v>
          </cell>
        </row>
        <row r="7476">
          <cell r="A7476">
            <v>103002</v>
          </cell>
          <cell r="B7476" t="str">
            <v>SOPORTE EN ANGULO 1X1/8"PARA LAMPARA</v>
          </cell>
          <cell r="C7476" t="str">
            <v>UN</v>
          </cell>
          <cell r="D7476"/>
          <cell r="E7476">
            <v>43537</v>
          </cell>
          <cell r="F7476">
            <v>3344.99</v>
          </cell>
          <cell r="G7476" t="str">
            <v/>
          </cell>
          <cell r="H7476" t="str">
            <v>INST. ELECTRICAS</v>
          </cell>
          <cell r="I7476" t="str">
            <v>860.061.099.1 - IDRD</v>
          </cell>
        </row>
        <row r="7477">
          <cell r="A7477">
            <v>103003</v>
          </cell>
          <cell r="B7477" t="str">
            <v>Colchonetas espuma rosada, forro cordobán3.5x0.4**</v>
          </cell>
          <cell r="C7477" t="str">
            <v>UN</v>
          </cell>
          <cell r="D7477"/>
          <cell r="E7477"/>
          <cell r="F7477">
            <v>0</v>
          </cell>
          <cell r="G7477" t="str">
            <v/>
          </cell>
          <cell r="H7477" t="str">
            <v>FERRETERIA Y HERRAMIENTAS</v>
          </cell>
          <cell r="I7477"/>
        </row>
        <row r="7478">
          <cell r="A7478">
            <v>103004</v>
          </cell>
          <cell r="B7478" t="str">
            <v>Platina  1/8"  x 1"***</v>
          </cell>
          <cell r="C7478" t="str">
            <v>ML</v>
          </cell>
          <cell r="D7478"/>
          <cell r="E7478">
            <v>45688</v>
          </cell>
          <cell r="F7478">
            <v>3670</v>
          </cell>
          <cell r="G7478" t="str">
            <v/>
          </cell>
          <cell r="H7478" t="str">
            <v>LAMINAS PLATINAS</v>
          </cell>
          <cell r="I7478" t="str">
            <v>8956232 - IDRD - MEDIA ARMONICA COTIZACIONES</v>
          </cell>
        </row>
        <row r="7479">
          <cell r="A7479">
            <v>103005</v>
          </cell>
          <cell r="B7479" t="str">
            <v>PERNO 3/8 X 3/4 "EXPANSIVO</v>
          </cell>
          <cell r="C7479" t="str">
            <v>UN</v>
          </cell>
          <cell r="D7479"/>
          <cell r="E7479">
            <v>43538</v>
          </cell>
          <cell r="F7479">
            <v>1512</v>
          </cell>
          <cell r="G7479" t="str">
            <v/>
          </cell>
          <cell r="H7479" t="str">
            <v>FERRETERIA</v>
          </cell>
          <cell r="I7479" t="str">
            <v>8956232 - IDRD - MEDIA ARMONICA COTIZACIONES</v>
          </cell>
        </row>
        <row r="7480">
          <cell r="A7480">
            <v>103006</v>
          </cell>
          <cell r="B7480" t="str">
            <v>TORNILLO 1/4 X 2 CARRIAJE "</v>
          </cell>
          <cell r="C7480" t="str">
            <v>UN</v>
          </cell>
          <cell r="D7480"/>
          <cell r="E7480">
            <v>44591</v>
          </cell>
          <cell r="F7480">
            <v>1021</v>
          </cell>
          <cell r="G7480" t="str">
            <v/>
          </cell>
          <cell r="H7480" t="str">
            <v>FERRETERIA</v>
          </cell>
          <cell r="I7480" t="str">
            <v>860061089 - IDRD - PROYECCIÓN</v>
          </cell>
        </row>
        <row r="7481">
          <cell r="A7481">
            <v>103007</v>
          </cell>
          <cell r="B7481" t="str">
            <v>Batería tractor 22NFIS-440 **</v>
          </cell>
          <cell r="C7481" t="str">
            <v>UN</v>
          </cell>
          <cell r="D7481"/>
          <cell r="E7481"/>
          <cell r="F7481">
            <v>0</v>
          </cell>
          <cell r="G7481" t="str">
            <v/>
          </cell>
          <cell r="H7481" t="str">
            <v>FERRETERIA Y HERRAMIENTAS</v>
          </cell>
          <cell r="I7481"/>
        </row>
        <row r="7482">
          <cell r="A7482">
            <v>103008</v>
          </cell>
          <cell r="B7482" t="str">
            <v>Perro para guaya 3/8" tipo pesado</v>
          </cell>
          <cell r="C7482" t="str">
            <v>UN</v>
          </cell>
          <cell r="D7482"/>
          <cell r="E7482">
            <v>44591</v>
          </cell>
          <cell r="F7482">
            <v>4753</v>
          </cell>
          <cell r="G7482" t="str">
            <v/>
          </cell>
          <cell r="H7482" t="str">
            <v>MOBILIARIO URBANO Y SEÑALIZAC.</v>
          </cell>
          <cell r="I7482" t="str">
            <v>860061089 - IDRD - PROYECCIÓN</v>
          </cell>
        </row>
        <row r="7483">
          <cell r="A7483">
            <v>103009</v>
          </cell>
          <cell r="B7483" t="str">
            <v>Reactancia 1000W incl. condensador y arrancador **</v>
          </cell>
          <cell r="C7483" t="str">
            <v>UN</v>
          </cell>
          <cell r="D7483"/>
          <cell r="E7483"/>
          <cell r="F7483">
            <v>0</v>
          </cell>
          <cell r="G7483" t="str">
            <v/>
          </cell>
          <cell r="H7483" t="str">
            <v>FERRETERIA Y HERRAMIENTAS</v>
          </cell>
          <cell r="I7483"/>
        </row>
        <row r="7484">
          <cell r="A7484">
            <v>103010</v>
          </cell>
          <cell r="B7484" t="str">
            <v>Canal U 4" x 6m **</v>
          </cell>
          <cell r="C7484" t="str">
            <v>UN</v>
          </cell>
          <cell r="D7484"/>
          <cell r="E7484"/>
          <cell r="F7484">
            <v>0</v>
          </cell>
          <cell r="G7484" t="str">
            <v/>
          </cell>
          <cell r="H7484" t="str">
            <v>FERRETERIA Y HERRAMIENTAS</v>
          </cell>
          <cell r="I7484"/>
        </row>
        <row r="7485">
          <cell r="A7485">
            <v>103012</v>
          </cell>
          <cell r="B7485" t="str">
            <v xml:space="preserve">INGENIERO FORESTAL + PREST.     CATEGORÍA 5 (E.G.4;E.E.3) </v>
          </cell>
          <cell r="C7485" t="str">
            <v>DD</v>
          </cell>
          <cell r="D7485"/>
          <cell r="E7485">
            <v>44585</v>
          </cell>
          <cell r="F7485">
            <v>252438</v>
          </cell>
          <cell r="G7485" t="str">
            <v/>
          </cell>
          <cell r="H7485" t="str">
            <v>TARIFAS PROFESIONALES</v>
          </cell>
          <cell r="I7485" t="str">
            <v>860.061.099.1 - IDRD</v>
          </cell>
        </row>
        <row r="7486">
          <cell r="A7486">
            <v>103013</v>
          </cell>
          <cell r="B7486" t="str">
            <v>RESMA DE PAPEL CARTA</v>
          </cell>
          <cell r="C7486" t="str">
            <v>UN</v>
          </cell>
          <cell r="D7486"/>
          <cell r="E7486">
            <v>45637</v>
          </cell>
          <cell r="F7486">
            <v>12430</v>
          </cell>
          <cell r="G7486" t="str">
            <v>400010</v>
          </cell>
          <cell r="H7486" t="str">
            <v>MISCELANEA</v>
          </cell>
          <cell r="I7486" t="str">
            <v>8956232 - IDRD - MEDIA ARMONICA COTIZACIONES</v>
          </cell>
        </row>
        <row r="7487">
          <cell r="A7487">
            <v>103014</v>
          </cell>
          <cell r="B7487" t="str">
            <v>Perro para cable de 1/8"(Tipo Liviano)</v>
          </cell>
          <cell r="C7487" t="str">
            <v>UN</v>
          </cell>
          <cell r="D7487"/>
          <cell r="E7487">
            <v>44591</v>
          </cell>
          <cell r="F7487">
            <v>887</v>
          </cell>
          <cell r="G7487" t="str">
            <v/>
          </cell>
          <cell r="H7487" t="str">
            <v>FERRETERIA</v>
          </cell>
          <cell r="I7487" t="str">
            <v>860061089 - IDRD - PROYECCIÓN</v>
          </cell>
        </row>
        <row r="7488">
          <cell r="A7488">
            <v>103015</v>
          </cell>
          <cell r="B7488" t="str">
            <v>TORNILLO 1/4"-3-16</v>
          </cell>
          <cell r="C7488" t="str">
            <v>UN</v>
          </cell>
          <cell r="D7488"/>
          <cell r="E7488"/>
          <cell r="F7488">
            <v>0</v>
          </cell>
          <cell r="G7488" t="str">
            <v>Negro</v>
          </cell>
          <cell r="H7488" t="str">
            <v>FERRETERIA</v>
          </cell>
          <cell r="I7488"/>
        </row>
        <row r="7489">
          <cell r="A7489">
            <v>103016</v>
          </cell>
          <cell r="B7489" t="str">
            <v>Tunel en Fibra de Vidrio **</v>
          </cell>
          <cell r="C7489" t="str">
            <v>UN</v>
          </cell>
          <cell r="D7489"/>
          <cell r="E7489">
            <v>45477</v>
          </cell>
          <cell r="F7489">
            <v>874335</v>
          </cell>
          <cell r="G7489" t="str">
            <v/>
          </cell>
          <cell r="H7489" t="str">
            <v>MOBILIARIO URBANO Y SEÑALIZAC.</v>
          </cell>
          <cell r="I7489" t="str">
            <v>8956232 - IDRD - MEDIA ARMONICA COTIZACIONES</v>
          </cell>
        </row>
        <row r="7490">
          <cell r="A7490">
            <v>103017</v>
          </cell>
          <cell r="B7490" t="str">
            <v>MANILA POLIPROPILENO DE 1/2" (rollo 200m)</v>
          </cell>
          <cell r="C7490" t="str">
            <v>ML</v>
          </cell>
          <cell r="D7490"/>
          <cell r="E7490">
            <v>45708</v>
          </cell>
          <cell r="F7490">
            <v>2194.6</v>
          </cell>
          <cell r="G7490" t="str">
            <v>13-ó</v>
          </cell>
          <cell r="H7490" t="str">
            <v>FERRETERIA</v>
          </cell>
          <cell r="I7490" t="str">
            <v>562221312 - IDRD - VALOR CIO AJUSTADO</v>
          </cell>
        </row>
        <row r="7491">
          <cell r="A7491">
            <v>103018</v>
          </cell>
          <cell r="B7491" t="str">
            <v>TORNILLO Ø3/4"X6" AUTORROSCANTE</v>
          </cell>
          <cell r="C7491" t="str">
            <v>UN</v>
          </cell>
          <cell r="D7491"/>
          <cell r="E7491"/>
          <cell r="F7491">
            <v>0</v>
          </cell>
          <cell r="G7491" t="str">
            <v>Negro</v>
          </cell>
          <cell r="H7491" t="str">
            <v>FERRETERIA</v>
          </cell>
          <cell r="I7491"/>
        </row>
        <row r="7492">
          <cell r="A7492">
            <v>103019</v>
          </cell>
          <cell r="B7492" t="str">
            <v>BARNIZ 559 PINTUCO **</v>
          </cell>
          <cell r="C7492" t="str">
            <v>GLN</v>
          </cell>
          <cell r="D7492"/>
          <cell r="E7492"/>
          <cell r="F7492">
            <v>0</v>
          </cell>
          <cell r="G7492" t="str">
            <v/>
          </cell>
          <cell r="H7492" t="str">
            <v>MISCELANEA</v>
          </cell>
          <cell r="I7492"/>
        </row>
        <row r="7493">
          <cell r="A7493">
            <v>103020</v>
          </cell>
          <cell r="B7493" t="str">
            <v>Trapecio Tubo de 3/4" **</v>
          </cell>
          <cell r="C7493" t="str">
            <v>UN</v>
          </cell>
          <cell r="D7493"/>
          <cell r="E7493">
            <v>45014</v>
          </cell>
          <cell r="F7493">
            <v>88891</v>
          </cell>
          <cell r="G7493" t="str">
            <v/>
          </cell>
          <cell r="H7493" t="str">
            <v>MOBILIARIO URBANO Y SEÑALIZAC.</v>
          </cell>
          <cell r="I7493" t="str">
            <v>860061089 - IDRD - PROYECCIÓN</v>
          </cell>
        </row>
        <row r="7494">
          <cell r="A7494">
            <v>103021</v>
          </cell>
          <cell r="B7494" t="str">
            <v>Cadena galvanizada  1/4"  (Sumin) **(1.5-2.00 MT)</v>
          </cell>
          <cell r="C7494" t="str">
            <v>UN</v>
          </cell>
          <cell r="D7494"/>
          <cell r="E7494">
            <v>45692</v>
          </cell>
          <cell r="F7494">
            <v>17025</v>
          </cell>
          <cell r="G7494" t="str">
            <v/>
          </cell>
          <cell r="H7494" t="str">
            <v>OTROS PREFABRICADOS</v>
          </cell>
          <cell r="I7494" t="str">
            <v>555555555555 - IDRD - MEDIANA DE COTIZACIONES</v>
          </cell>
        </row>
        <row r="7495">
          <cell r="A7495">
            <v>103023</v>
          </cell>
          <cell r="B7495" t="str">
            <v>TORNILLO ACERO 5/8 X 7"</v>
          </cell>
          <cell r="C7495" t="str">
            <v>UN</v>
          </cell>
          <cell r="D7495"/>
          <cell r="E7495"/>
          <cell r="F7495">
            <v>0</v>
          </cell>
          <cell r="G7495" t="str">
            <v>Con Tuerca</v>
          </cell>
          <cell r="H7495" t="str">
            <v>FERRETERIA</v>
          </cell>
          <cell r="I7495"/>
        </row>
        <row r="7496">
          <cell r="A7496">
            <v>103024</v>
          </cell>
          <cell r="B7496" t="str">
            <v>TORNILLO  6(4mm) X2"</v>
          </cell>
          <cell r="C7496" t="str">
            <v>UN</v>
          </cell>
          <cell r="D7496"/>
          <cell r="E7496"/>
          <cell r="F7496">
            <v>0</v>
          </cell>
          <cell r="G7496" t="str">
            <v>Negro</v>
          </cell>
          <cell r="H7496" t="str">
            <v>FERRETERIA</v>
          </cell>
          <cell r="I7496"/>
        </row>
        <row r="7497">
          <cell r="A7497">
            <v>103025</v>
          </cell>
          <cell r="B7497" t="str">
            <v>Sección tobogán plástico iny. incl. elem. fij. **</v>
          </cell>
          <cell r="C7497" t="str">
            <v>UN</v>
          </cell>
          <cell r="D7497"/>
          <cell r="E7497"/>
          <cell r="F7497">
            <v>0</v>
          </cell>
          <cell r="G7497" t="str">
            <v/>
          </cell>
          <cell r="H7497" t="str">
            <v>MISCELANEA</v>
          </cell>
          <cell r="I7497"/>
        </row>
        <row r="7498">
          <cell r="A7498">
            <v>103026</v>
          </cell>
          <cell r="B7498" t="str">
            <v>Rejilla pref. conc. 2500 psi 0.8x0.4x0.06</v>
          </cell>
          <cell r="C7498" t="str">
            <v>UN</v>
          </cell>
          <cell r="D7498"/>
          <cell r="E7498"/>
          <cell r="F7498">
            <v>0</v>
          </cell>
          <cell r="G7498" t="str">
            <v/>
          </cell>
          <cell r="H7498" t="str">
            <v>MISCELANEA</v>
          </cell>
          <cell r="I7498"/>
        </row>
        <row r="7499">
          <cell r="A7499">
            <v>103027</v>
          </cell>
          <cell r="B7499" t="str">
            <v>Plataforma cuadrada juego inf. (suministro) **</v>
          </cell>
          <cell r="C7499" t="str">
            <v>UN</v>
          </cell>
          <cell r="D7499"/>
          <cell r="E7499">
            <v>45553</v>
          </cell>
          <cell r="F7499">
            <v>906780</v>
          </cell>
          <cell r="G7499" t="str">
            <v/>
          </cell>
          <cell r="H7499" t="str">
            <v>MOBILIARIO URBANO Y SEÑALIZAC.</v>
          </cell>
          <cell r="I7499" t="str">
            <v>555555555555 - IDRD - MEDIANA DE COTIZACIONES</v>
          </cell>
        </row>
        <row r="7500">
          <cell r="A7500">
            <v>103028</v>
          </cell>
          <cell r="B7500" t="str">
            <v>BLOQUE GRAMOQUIN 60X40X8CM + Transporte</v>
          </cell>
          <cell r="C7500" t="str">
            <v>UN</v>
          </cell>
          <cell r="D7500"/>
          <cell r="E7500">
            <v>45597</v>
          </cell>
          <cell r="F7500">
            <v>20261</v>
          </cell>
          <cell r="G7500" t="str">
            <v/>
          </cell>
          <cell r="H7500" t="str">
            <v>PREFABRICADOS</v>
          </cell>
          <cell r="I7500" t="str">
            <v>8956232 - IDRD - MEDIA ARMONICA COTIZACIONES</v>
          </cell>
        </row>
        <row r="7501">
          <cell r="A7501">
            <v>103029</v>
          </cell>
          <cell r="B7501" t="str">
            <v>Plataforma triangular juego infantil (sumin.) **</v>
          </cell>
          <cell r="C7501" t="str">
            <v>UN</v>
          </cell>
          <cell r="D7501"/>
          <cell r="E7501">
            <v>45553</v>
          </cell>
          <cell r="F7501">
            <v>819910</v>
          </cell>
          <cell r="G7501" t="str">
            <v/>
          </cell>
          <cell r="H7501" t="str">
            <v>MOBILIARIO URBANO Y SEÑALIZAC.</v>
          </cell>
          <cell r="I7501" t="str">
            <v>555555555555 - IDRD - MEDIANA DE COTIZACIONES</v>
          </cell>
        </row>
        <row r="7502">
          <cell r="A7502">
            <v>103030</v>
          </cell>
          <cell r="B7502" t="str">
            <v>Cilindro completo M-120 (sumin.) **</v>
          </cell>
          <cell r="C7502" t="str">
            <v>UN</v>
          </cell>
          <cell r="D7502"/>
          <cell r="E7502">
            <v>45014</v>
          </cell>
          <cell r="F7502">
            <v>292665.01</v>
          </cell>
          <cell r="G7502" t="str">
            <v/>
          </cell>
          <cell r="H7502" t="str">
            <v>MOBILIARIO URBANO Y SEÑALIZAC.</v>
          </cell>
          <cell r="I7502" t="str">
            <v>860061089 - IDRD - PROYECCIÓN</v>
          </cell>
        </row>
        <row r="7503">
          <cell r="A7503">
            <v>103031</v>
          </cell>
          <cell r="B7503" t="str">
            <v>Juego de aros Baloncesto (sumin+Transporte) **</v>
          </cell>
          <cell r="C7503" t="str">
            <v>UN</v>
          </cell>
          <cell r="D7503"/>
          <cell r="E7503">
            <v>45014</v>
          </cell>
          <cell r="F7503">
            <v>267521</v>
          </cell>
          <cell r="G7503" t="str">
            <v/>
          </cell>
          <cell r="H7503" t="str">
            <v>MOBILIARIO URBANO Y SEÑALIZAC.</v>
          </cell>
          <cell r="I7503" t="str">
            <v>860061089 - IDRD - PROYECCIÓN</v>
          </cell>
        </row>
        <row r="7504">
          <cell r="A7504">
            <v>103032</v>
          </cell>
          <cell r="B7504" t="str">
            <v>Patas caneca M-120 **</v>
          </cell>
          <cell r="C7504" t="str">
            <v>UN</v>
          </cell>
          <cell r="D7504"/>
          <cell r="E7504">
            <v>45014</v>
          </cell>
          <cell r="F7504">
            <v>99047</v>
          </cell>
          <cell r="G7504" t="str">
            <v/>
          </cell>
          <cell r="H7504" t="str">
            <v>MOBILIARIO URBANO Y SEÑALIZAC.</v>
          </cell>
          <cell r="I7504" t="str">
            <v>860061089 - IDRD - PROYECCIÓN</v>
          </cell>
        </row>
        <row r="7505">
          <cell r="A7505">
            <v>103033</v>
          </cell>
          <cell r="B7505" t="str">
            <v>Pivote o eje de caneca **</v>
          </cell>
          <cell r="C7505" t="str">
            <v>UN</v>
          </cell>
          <cell r="D7505"/>
          <cell r="E7505">
            <v>45014</v>
          </cell>
          <cell r="F7505">
            <v>46979</v>
          </cell>
          <cell r="G7505" t="str">
            <v/>
          </cell>
          <cell r="H7505" t="str">
            <v>MOBILIARIO PARQUES</v>
          </cell>
          <cell r="I7505" t="str">
            <v>860061089 - IDRD - PROYECCIÓN</v>
          </cell>
        </row>
        <row r="7506">
          <cell r="A7506">
            <v>103034</v>
          </cell>
          <cell r="B7506" t="str">
            <v>Banca M-31 (sin espaldar) **</v>
          </cell>
          <cell r="C7506" t="str">
            <v>UN</v>
          </cell>
          <cell r="D7506"/>
          <cell r="E7506">
            <v>45478</v>
          </cell>
          <cell r="F7506">
            <v>469586</v>
          </cell>
          <cell r="G7506" t="str">
            <v/>
          </cell>
          <cell r="H7506" t="str">
            <v>MOBILIARIO PARQUES</v>
          </cell>
          <cell r="I7506" t="str">
            <v>555555555555 - IDRD - MEDIANA DE COTIZACIONES</v>
          </cell>
        </row>
        <row r="7507">
          <cell r="A7507">
            <v>103035</v>
          </cell>
          <cell r="B7507" t="str">
            <v>Losa banca en concretro **  M-31</v>
          </cell>
          <cell r="C7507" t="str">
            <v>UN</v>
          </cell>
          <cell r="D7507"/>
          <cell r="E7507">
            <v>45708</v>
          </cell>
          <cell r="F7507">
            <v>340540.24</v>
          </cell>
          <cell r="G7507" t="str">
            <v/>
          </cell>
          <cell r="H7507" t="str">
            <v>MOBILIARIO URBANO Y SEÑALIZAC.</v>
          </cell>
          <cell r="I7507" t="str">
            <v>562221312 - IDRD - VALOR CIO AJUSTADO</v>
          </cell>
        </row>
        <row r="7508">
          <cell r="A7508">
            <v>103036</v>
          </cell>
          <cell r="B7508" t="str">
            <v>Listón en madera para banca **</v>
          </cell>
          <cell r="C7508" t="str">
            <v>UN</v>
          </cell>
          <cell r="D7508"/>
          <cell r="E7508">
            <v>45014</v>
          </cell>
          <cell r="F7508">
            <v>37023.01</v>
          </cell>
          <cell r="G7508" t="str">
            <v/>
          </cell>
          <cell r="H7508" t="str">
            <v>MOBILIARIO URBANO Y SEÑALIZAC.</v>
          </cell>
          <cell r="I7508" t="str">
            <v>860061089 - IDRD - PROYECCIÓN</v>
          </cell>
        </row>
        <row r="7509">
          <cell r="A7509">
            <v>103037</v>
          </cell>
          <cell r="B7509" t="str">
            <v>Tablero metálico antibandálico **</v>
          </cell>
          <cell r="C7509" t="str">
            <v>UN</v>
          </cell>
          <cell r="D7509"/>
          <cell r="E7509">
            <v>45708</v>
          </cell>
          <cell r="F7509">
            <v>961590.21</v>
          </cell>
          <cell r="G7509" t="str">
            <v/>
          </cell>
          <cell r="H7509" t="str">
            <v>MOBILIARIO URBANO Y SEÑALIZAC.</v>
          </cell>
          <cell r="I7509" t="str">
            <v>562221312 - IDRD - VALOR CIO AJUSTADO</v>
          </cell>
        </row>
        <row r="7510">
          <cell r="A7510">
            <v>103038</v>
          </cell>
          <cell r="B7510" t="str">
            <v>Tablero acrílico baloncesto 1.80 x 1.20 **</v>
          </cell>
          <cell r="C7510" t="str">
            <v>UN</v>
          </cell>
          <cell r="D7510"/>
          <cell r="E7510">
            <v>45708</v>
          </cell>
          <cell r="F7510">
            <v>816159.83</v>
          </cell>
          <cell r="G7510" t="str">
            <v/>
          </cell>
          <cell r="H7510" t="str">
            <v>MOBILIARIO URBANO Y SEÑALIZAC.</v>
          </cell>
          <cell r="I7510" t="str">
            <v>562221312 - IDRD - VALOR CIO AJUSTADO</v>
          </cell>
        </row>
        <row r="7511">
          <cell r="A7511">
            <v>103039</v>
          </cell>
          <cell r="B7511" t="str">
            <v>Bolardo bajo hierro M-62 **</v>
          </cell>
          <cell r="C7511" t="str">
            <v>UN</v>
          </cell>
          <cell r="D7511"/>
          <cell r="E7511">
            <v>45477</v>
          </cell>
          <cell r="F7511">
            <v>199762.92</v>
          </cell>
          <cell r="G7511" t="str">
            <v/>
          </cell>
          <cell r="H7511" t="str">
            <v>MOBILIARIO URBANO Y SEÑALIZAC.</v>
          </cell>
          <cell r="I7511" t="str">
            <v>8956232 - IDRD - MEDIA ARMONICA COTIZACIONES</v>
          </cell>
        </row>
        <row r="7512">
          <cell r="A7512">
            <v>103040</v>
          </cell>
          <cell r="B7512" t="str">
            <v>Rejilla indust.T(ASTM A-36)0.90x2.00mGalvan. **</v>
          </cell>
          <cell r="C7512" t="str">
            <v>UN</v>
          </cell>
          <cell r="D7512"/>
          <cell r="E7512"/>
          <cell r="F7512">
            <v>0</v>
          </cell>
          <cell r="G7512" t="str">
            <v>Galvanizado</v>
          </cell>
          <cell r="H7512" t="str">
            <v>REJILLAS</v>
          </cell>
          <cell r="I7512"/>
        </row>
        <row r="7513">
          <cell r="A7513">
            <v>103041</v>
          </cell>
          <cell r="B7513" t="str">
            <v>GRAPA DE FIJACIÓN TIPO CLIP</v>
          </cell>
          <cell r="C7513" t="str">
            <v>UN</v>
          </cell>
          <cell r="D7513"/>
          <cell r="E7513">
            <v>43734</v>
          </cell>
          <cell r="F7513">
            <v>5527.55</v>
          </cell>
          <cell r="G7513" t="str">
            <v>8010</v>
          </cell>
          <cell r="H7513" t="str">
            <v>FERRETERIA</v>
          </cell>
          <cell r="I7513" t="str">
            <v>860.061.099.1 - IDRD</v>
          </cell>
        </row>
        <row r="7514">
          <cell r="A7514">
            <v>103042</v>
          </cell>
          <cell r="B7514" t="str">
            <v>TRONZADORA DE METALES 14 '' DEWALT</v>
          </cell>
          <cell r="C7514" t="str">
            <v>UN</v>
          </cell>
          <cell r="D7514"/>
          <cell r="E7514">
            <v>45665</v>
          </cell>
          <cell r="F7514">
            <v>790625</v>
          </cell>
          <cell r="G7514" t="str">
            <v/>
          </cell>
          <cell r="H7514" t="str">
            <v>MISCELANEA</v>
          </cell>
          <cell r="I7514" t="str">
            <v>555555555555 - IDRD - MEDIANA DE COTIZACIONES</v>
          </cell>
        </row>
        <row r="7515">
          <cell r="A7515">
            <v>103043</v>
          </cell>
          <cell r="B7515" t="str">
            <v>Sardinel Prefab. A-10 (b=0.20;h=0.50;L=0.80m) Sum.</v>
          </cell>
          <cell r="C7515" t="str">
            <v>UN</v>
          </cell>
          <cell r="D7515"/>
          <cell r="E7515">
            <v>45708</v>
          </cell>
          <cell r="F7515">
            <v>30166.44</v>
          </cell>
          <cell r="G7515" t="str">
            <v>35020</v>
          </cell>
          <cell r="H7515" t="str">
            <v>PREFABRICADOS CONCRETO</v>
          </cell>
          <cell r="I7515" t="str">
            <v>562221312 - IDRD - VALOR CIO AJUSTADO</v>
          </cell>
        </row>
        <row r="7516">
          <cell r="A7516">
            <v>103044</v>
          </cell>
          <cell r="B7516" t="str">
            <v>BLOQUE CONCRETO ESTRIADO 14X19X39 EN OBRA</v>
          </cell>
          <cell r="C7516" t="str">
            <v>UN</v>
          </cell>
          <cell r="D7516"/>
          <cell r="E7516">
            <v>44720</v>
          </cell>
          <cell r="F7516">
            <v>3920</v>
          </cell>
          <cell r="G7516" t="str">
            <v/>
          </cell>
          <cell r="H7516" t="str">
            <v>BLOQUE MEDELLIN</v>
          </cell>
          <cell r="I7516" t="str">
            <v>860061089 - IDRD - PROYECCIÓN</v>
          </cell>
        </row>
        <row r="7517">
          <cell r="A7517">
            <v>103045</v>
          </cell>
          <cell r="B7517" t="str">
            <v>PINTURA MODULO M-5 COLUMPIO (TODO COSTO)</v>
          </cell>
          <cell r="C7517" t="str">
            <v>UN</v>
          </cell>
          <cell r="D7517"/>
          <cell r="E7517">
            <v>45692</v>
          </cell>
          <cell r="F7517">
            <v>635656</v>
          </cell>
          <cell r="G7517" t="str">
            <v>653</v>
          </cell>
          <cell r="H7517" t="str">
            <v>PINTURAS</v>
          </cell>
          <cell r="I7517" t="str">
            <v>8956232 - IDRD - MEDIA ARMONICA COTIZACIONES</v>
          </cell>
        </row>
        <row r="7518">
          <cell r="A7518">
            <v>103046</v>
          </cell>
          <cell r="B7518" t="str">
            <v>PINT. MODULO M-3 COLUMPIO (USAR 15778)</v>
          </cell>
          <cell r="C7518" t="str">
            <v>UN</v>
          </cell>
          <cell r="D7518"/>
          <cell r="E7518"/>
          <cell r="F7518">
            <v>0</v>
          </cell>
          <cell r="G7518" t="str">
            <v>653</v>
          </cell>
          <cell r="H7518" t="str">
            <v>PINTURAS</v>
          </cell>
          <cell r="I7518"/>
        </row>
        <row r="7519">
          <cell r="A7519">
            <v>103047</v>
          </cell>
          <cell r="B7519" t="str">
            <v>TABLA BURRA (28x2,5CM) L=3M CEDRO MACHO</v>
          </cell>
          <cell r="C7519" t="str">
            <v>ML</v>
          </cell>
          <cell r="D7519"/>
          <cell r="E7519"/>
          <cell r="F7519">
            <v>0</v>
          </cell>
          <cell r="G7519" t="str">
            <v/>
          </cell>
          <cell r="H7519" t="str">
            <v>MADERAS</v>
          </cell>
          <cell r="I7519"/>
        </row>
        <row r="7520">
          <cell r="A7520">
            <v>103048</v>
          </cell>
          <cell r="B7520" t="str">
            <v>Hidroflo(Bomba5HP+Tanque300lt)+Instal-Techo(51 Pto</v>
          </cell>
          <cell r="C7520" t="str">
            <v>UN</v>
          </cell>
          <cell r="D7520"/>
          <cell r="E7520"/>
          <cell r="F7520">
            <v>0</v>
          </cell>
          <cell r="G7520" t="str">
            <v>1C0016</v>
          </cell>
          <cell r="H7520" t="str">
            <v>EQUIPOS PRESION Y BOMBAS</v>
          </cell>
          <cell r="I7520"/>
        </row>
        <row r="7521">
          <cell r="A7521">
            <v>103049</v>
          </cell>
          <cell r="B7521" t="str">
            <v>CANAL 92MM 3X5/8" LONG 2.44M CAL 20</v>
          </cell>
          <cell r="C7521" t="str">
            <v>UN</v>
          </cell>
          <cell r="D7521"/>
          <cell r="E7521"/>
          <cell r="F7521">
            <v>0</v>
          </cell>
          <cell r="G7521" t="str">
            <v/>
          </cell>
          <cell r="H7521" t="str">
            <v>MISCELANEA</v>
          </cell>
          <cell r="I7521"/>
        </row>
        <row r="7522">
          <cell r="A7522">
            <v>103051</v>
          </cell>
          <cell r="B7522" t="str">
            <v>PARAL 89MM 3X1/2" LONG 2.44M CAL 20</v>
          </cell>
          <cell r="C7522" t="str">
            <v>UN</v>
          </cell>
          <cell r="D7522"/>
          <cell r="E7522"/>
          <cell r="F7522">
            <v>0</v>
          </cell>
          <cell r="G7522" t="str">
            <v/>
          </cell>
          <cell r="H7522" t="str">
            <v>MISCELANEA</v>
          </cell>
          <cell r="I7522"/>
        </row>
        <row r="7523">
          <cell r="A7523">
            <v>103053</v>
          </cell>
          <cell r="B7523" t="str">
            <v>TORNILLO CABEZA LENTEJA PUNTA BROCA 8X1</v>
          </cell>
          <cell r="C7523" t="str">
            <v>UN</v>
          </cell>
          <cell r="D7523"/>
          <cell r="E7523">
            <v>45708</v>
          </cell>
          <cell r="F7523">
            <v>67.61</v>
          </cell>
          <cell r="G7523" t="str">
            <v/>
          </cell>
          <cell r="H7523" t="str">
            <v>FERRETERIA</v>
          </cell>
          <cell r="I7523" t="str">
            <v>562221312 - IDRD - VALOR CIO AJUSTADO</v>
          </cell>
        </row>
        <row r="7524">
          <cell r="A7524">
            <v>103054</v>
          </cell>
          <cell r="B7524" t="str">
            <v>FULMINANTE DE FIJACIÓN</v>
          </cell>
          <cell r="C7524" t="str">
            <v>UN</v>
          </cell>
          <cell r="D7524"/>
          <cell r="E7524">
            <v>44601</v>
          </cell>
          <cell r="F7524">
            <v>245</v>
          </cell>
          <cell r="G7524" t="str">
            <v/>
          </cell>
          <cell r="H7524" t="str">
            <v>MISCELANEA</v>
          </cell>
          <cell r="I7524" t="str">
            <v>860061089 - IDRD - PROYECCIÓN</v>
          </cell>
        </row>
        <row r="7525">
          <cell r="A7525">
            <v>103055</v>
          </cell>
          <cell r="B7525" t="str">
            <v>PISTOLA DE FIJACION CALIBRE 22 RAMSET</v>
          </cell>
          <cell r="C7525" t="str">
            <v>DD</v>
          </cell>
          <cell r="D7525"/>
          <cell r="E7525">
            <v>44588</v>
          </cell>
          <cell r="F7525">
            <v>25841</v>
          </cell>
          <cell r="G7525" t="str">
            <v/>
          </cell>
          <cell r="H7525" t="str">
            <v>MISCELANEA</v>
          </cell>
          <cell r="I7525" t="str">
            <v>860061089 - IDRD - PROYECCIÓN</v>
          </cell>
        </row>
        <row r="7526">
          <cell r="A7526">
            <v>103056</v>
          </cell>
          <cell r="B7526" t="str">
            <v>TIJERAS HOJALATA 10" STANLEY O SIMILAR</v>
          </cell>
          <cell r="C7526" t="str">
            <v>UN</v>
          </cell>
          <cell r="D7526"/>
          <cell r="E7526">
            <v>44588</v>
          </cell>
          <cell r="F7526">
            <v>57824</v>
          </cell>
          <cell r="G7526" t="str">
            <v/>
          </cell>
          <cell r="H7526" t="str">
            <v>HERRAMIENTA</v>
          </cell>
          <cell r="I7526" t="str">
            <v>860061089 - IDRD - PROYECCIÓN</v>
          </cell>
        </row>
        <row r="7527">
          <cell r="A7527">
            <v>103057</v>
          </cell>
          <cell r="B7527" t="str">
            <v>CORTADORA CIRCULAR</v>
          </cell>
          <cell r="C7527" t="str">
            <v>DD</v>
          </cell>
          <cell r="D7527"/>
          <cell r="E7527"/>
          <cell r="F7527">
            <v>0</v>
          </cell>
          <cell r="G7527" t="str">
            <v/>
          </cell>
          <cell r="H7527" t="str">
            <v>MISCELANEA</v>
          </cell>
          <cell r="I7527"/>
        </row>
        <row r="7528">
          <cell r="A7528">
            <v>103058</v>
          </cell>
          <cell r="B7528" t="str">
            <v>BROCA ACERO HSS DE 5/16 (PÁSTICO-METAL-MADERA)</v>
          </cell>
          <cell r="C7528" t="str">
            <v>UN</v>
          </cell>
          <cell r="D7528"/>
          <cell r="E7528">
            <v>44589</v>
          </cell>
          <cell r="F7528">
            <v>6337</v>
          </cell>
          <cell r="G7528" t="str">
            <v/>
          </cell>
          <cell r="H7528" t="str">
            <v>FERRETERIA</v>
          </cell>
          <cell r="I7528" t="str">
            <v>860061089 - IDRD - PROYECCIÓN</v>
          </cell>
        </row>
        <row r="7529">
          <cell r="A7529">
            <v>103059</v>
          </cell>
          <cell r="B7529" t="str">
            <v>DISOLVENTE THINNER</v>
          </cell>
          <cell r="C7529" t="str">
            <v>GLN</v>
          </cell>
          <cell r="D7529"/>
          <cell r="E7529">
            <v>45708</v>
          </cell>
          <cell r="F7529">
            <v>42126.65</v>
          </cell>
          <cell r="G7529" t="str">
            <v/>
          </cell>
          <cell r="H7529" t="str">
            <v>PINTURAS</v>
          </cell>
          <cell r="I7529" t="str">
            <v>562221312 - IDRD - VALOR CIO AJUSTADO</v>
          </cell>
        </row>
        <row r="7530">
          <cell r="A7530">
            <v>103060</v>
          </cell>
          <cell r="B7530" t="str">
            <v>Lamina en Superboard 17MM</v>
          </cell>
          <cell r="C7530" t="str">
            <v>UN</v>
          </cell>
          <cell r="D7530"/>
          <cell r="E7530"/>
          <cell r="F7530">
            <v>0</v>
          </cell>
          <cell r="G7530" t="str">
            <v/>
          </cell>
          <cell r="H7530" t="str">
            <v>LAMINAS</v>
          </cell>
          <cell r="I7530"/>
        </row>
        <row r="7531">
          <cell r="A7531">
            <v>103061</v>
          </cell>
          <cell r="B7531" t="str">
            <v>TORNILLO PLACA AVELLANADO 8X1/4" PUNTA BROCA</v>
          </cell>
          <cell r="C7531" t="str">
            <v>UN</v>
          </cell>
          <cell r="D7531"/>
          <cell r="E7531"/>
          <cell r="F7531">
            <v>0</v>
          </cell>
          <cell r="G7531" t="str">
            <v/>
          </cell>
          <cell r="H7531" t="str">
            <v>CUBIERTAS Y ACCESORIOS</v>
          </cell>
          <cell r="I7531"/>
        </row>
        <row r="7532">
          <cell r="A7532">
            <v>103062</v>
          </cell>
          <cell r="B7532" t="str">
            <v>CINTA EN FIBRA DE VIDRIO TOPEX</v>
          </cell>
          <cell r="C7532" t="str">
            <v>UN</v>
          </cell>
          <cell r="D7532"/>
          <cell r="E7532"/>
          <cell r="F7532">
            <v>0</v>
          </cell>
          <cell r="G7532" t="str">
            <v/>
          </cell>
          <cell r="H7532" t="str">
            <v>MISCELANEA</v>
          </cell>
          <cell r="I7532"/>
        </row>
        <row r="7533">
          <cell r="A7533">
            <v>103063</v>
          </cell>
          <cell r="B7533" t="str">
            <v>LIJA  ROJA # 150 PLIEGO</v>
          </cell>
          <cell r="C7533" t="str">
            <v>UN</v>
          </cell>
          <cell r="D7533"/>
          <cell r="E7533">
            <v>45745</v>
          </cell>
          <cell r="F7533">
            <v>1595</v>
          </cell>
          <cell r="G7533" t="str">
            <v/>
          </cell>
          <cell r="H7533" t="str">
            <v>FERRETERIA Y HERRAMIENTAS</v>
          </cell>
          <cell r="I7533" t="str">
            <v>8956232 - IDRD - MEDIA ARMONICA COTIZACIONES</v>
          </cell>
        </row>
        <row r="7534">
          <cell r="A7534">
            <v>103064</v>
          </cell>
          <cell r="B7534" t="str">
            <v>LIJA 80 PLIEGO</v>
          </cell>
          <cell r="C7534" t="str">
            <v>UN</v>
          </cell>
          <cell r="D7534"/>
          <cell r="E7534">
            <v>45708</v>
          </cell>
          <cell r="F7534">
            <v>1377.54</v>
          </cell>
          <cell r="G7534" t="str">
            <v/>
          </cell>
          <cell r="H7534" t="str">
            <v>PINTURAS</v>
          </cell>
          <cell r="I7534" t="str">
            <v>562221312 - IDRD - VALOR CIO AJUSTADO</v>
          </cell>
        </row>
        <row r="7535">
          <cell r="A7535">
            <v>103065</v>
          </cell>
          <cell r="B7535" t="str">
            <v>MASILLA TEXPLACA</v>
          </cell>
          <cell r="C7535" t="str">
            <v>KG</v>
          </cell>
          <cell r="D7535"/>
          <cell r="E7535"/>
          <cell r="F7535">
            <v>0</v>
          </cell>
          <cell r="G7535" t="str">
            <v/>
          </cell>
          <cell r="H7535" t="str">
            <v>IMPERMEABIL.,ADITIVOS,QUIMICOS</v>
          </cell>
          <cell r="I7535"/>
        </row>
        <row r="7536">
          <cell r="A7536">
            <v>103066</v>
          </cell>
          <cell r="B7536" t="str">
            <v>BROCA 1/2"</v>
          </cell>
          <cell r="C7536" t="str">
            <v>UN</v>
          </cell>
          <cell r="D7536"/>
          <cell r="E7536"/>
          <cell r="F7536">
            <v>0</v>
          </cell>
          <cell r="G7536" t="str">
            <v/>
          </cell>
          <cell r="H7536" t="str">
            <v>MISCELANEA</v>
          </cell>
          <cell r="I7536"/>
        </row>
        <row r="7537">
          <cell r="A7537">
            <v>103067</v>
          </cell>
          <cell r="B7537" t="str">
            <v>DISCO DE CORTE 41/2" TRASLAPADO</v>
          </cell>
          <cell r="C7537" t="str">
            <v>UN</v>
          </cell>
          <cell r="D7537"/>
          <cell r="E7537">
            <v>44601</v>
          </cell>
          <cell r="F7537">
            <v>3677</v>
          </cell>
          <cell r="G7537" t="str">
            <v/>
          </cell>
          <cell r="H7537" t="str">
            <v>FERRETERIA</v>
          </cell>
          <cell r="I7537" t="str">
            <v>860061089 - IDRD - PROYECCIÓN</v>
          </cell>
        </row>
        <row r="7538">
          <cell r="A7538">
            <v>103068</v>
          </cell>
          <cell r="B7538" t="str">
            <v>DISCO DE CORTE 7" (DISCOS PARA CORTAR METAL 7" X 1</v>
          </cell>
          <cell r="C7538" t="str">
            <v>UN</v>
          </cell>
          <cell r="D7538"/>
          <cell r="E7538">
            <v>44601</v>
          </cell>
          <cell r="F7538">
            <v>6913</v>
          </cell>
          <cell r="G7538" t="str">
            <v/>
          </cell>
          <cell r="H7538" t="str">
            <v>MISCELANEA</v>
          </cell>
          <cell r="I7538" t="str">
            <v>860061089 - IDRD - PROYECCIÓN</v>
          </cell>
        </row>
        <row r="7539">
          <cell r="A7539">
            <v>103069</v>
          </cell>
          <cell r="B7539" t="str">
            <v>RETIRO DE MASILLA PILIURETANO, LIM JUNTA, LLENAD J</v>
          </cell>
          <cell r="C7539" t="str">
            <v>ML</v>
          </cell>
          <cell r="D7539"/>
          <cell r="E7539"/>
          <cell r="F7539">
            <v>0</v>
          </cell>
          <cell r="G7539" t="str">
            <v/>
          </cell>
          <cell r="H7539" t="str">
            <v>MISCELANEA</v>
          </cell>
          <cell r="I7539"/>
        </row>
        <row r="7540">
          <cell r="A7540">
            <v>103070</v>
          </cell>
          <cell r="B7540" t="str">
            <v>SIKADUR 35-HI MOD -LV - 3 KG.</v>
          </cell>
          <cell r="C7540" t="str">
            <v>KG</v>
          </cell>
          <cell r="D7540"/>
          <cell r="E7540"/>
          <cell r="F7540">
            <v>0</v>
          </cell>
          <cell r="G7540" t="str">
            <v/>
          </cell>
          <cell r="H7540" t="str">
            <v>MISCELANEA</v>
          </cell>
          <cell r="I7540"/>
        </row>
        <row r="7541">
          <cell r="A7541">
            <v>103071</v>
          </cell>
          <cell r="B7541" t="str">
            <v>CLAVIJA POLO A TIERRA 15A 125V **</v>
          </cell>
          <cell r="C7541" t="str">
            <v>UN</v>
          </cell>
          <cell r="D7541"/>
          <cell r="E7541">
            <v>44589</v>
          </cell>
          <cell r="F7541">
            <v>4552</v>
          </cell>
          <cell r="G7541" t="str">
            <v/>
          </cell>
          <cell r="H7541" t="str">
            <v>APARATOS ELECTRICOS</v>
          </cell>
          <cell r="I7541" t="str">
            <v>860061089 - IDRD - PROYECCIÓN</v>
          </cell>
        </row>
        <row r="7542">
          <cell r="A7542">
            <v>103072</v>
          </cell>
          <cell r="B7542" t="str">
            <v>CABLE ENCAUCHETADO DE 3 X 12 **</v>
          </cell>
          <cell r="C7542" t="str">
            <v>ML</v>
          </cell>
          <cell r="D7542"/>
          <cell r="E7542">
            <v>45750</v>
          </cell>
          <cell r="F7542">
            <v>9812</v>
          </cell>
          <cell r="G7542" t="str">
            <v/>
          </cell>
          <cell r="H7542" t="str">
            <v>CABLES</v>
          </cell>
          <cell r="I7542" t="str">
            <v>8956232 - IDRD - MEDIA ARMONICA COTIZACIONES</v>
          </cell>
        </row>
        <row r="7543">
          <cell r="A7543">
            <v>103073</v>
          </cell>
          <cell r="B7543" t="str">
            <v>Barrera LLenable L=1.45m;H=0.60; Ab=0.45m</v>
          </cell>
          <cell r="C7543" t="str">
            <v>UN</v>
          </cell>
          <cell r="D7543"/>
          <cell r="E7543"/>
          <cell r="F7543">
            <v>0</v>
          </cell>
          <cell r="G7543" t="str">
            <v>.70</v>
          </cell>
          <cell r="H7543" t="str">
            <v>EQUIPO DE SEGURIDAD INDUSTRIAL</v>
          </cell>
          <cell r="I7543"/>
        </row>
        <row r="7544">
          <cell r="A7544">
            <v>103074</v>
          </cell>
          <cell r="B7544" t="str">
            <v>Barrera LLenableH=0.60m;L=1.45m;Ab=0.45m.Sin Cinta</v>
          </cell>
          <cell r="C7544" t="str">
            <v>UN</v>
          </cell>
          <cell r="D7544"/>
          <cell r="E7544"/>
          <cell r="F7544">
            <v>0</v>
          </cell>
          <cell r="G7544" t="str">
            <v>.70</v>
          </cell>
          <cell r="H7544" t="str">
            <v>EQUIPO DE SEGURIDAD INDUSTRIAL</v>
          </cell>
          <cell r="I7544"/>
        </row>
        <row r="7545">
          <cell r="A7545">
            <v>103075</v>
          </cell>
          <cell r="B7545" t="str">
            <v>Polietileno Negro Cal. 8(Inc. Transp)**</v>
          </cell>
          <cell r="C7545" t="str">
            <v>M2</v>
          </cell>
          <cell r="D7545"/>
          <cell r="E7545">
            <v>43525</v>
          </cell>
          <cell r="F7545">
            <v>1147.01</v>
          </cell>
          <cell r="G7545" t="str">
            <v/>
          </cell>
          <cell r="H7545" t="str">
            <v>HERRAMIENTA</v>
          </cell>
          <cell r="I7545" t="str">
            <v>8956232 - IDRD - MEDIA ARMONICA COTIZACIONES</v>
          </cell>
        </row>
        <row r="7546">
          <cell r="A7546">
            <v>103076</v>
          </cell>
          <cell r="B7546" t="str">
            <v>ARBOL de CHILCO(1,5M)</v>
          </cell>
          <cell r="C7546" t="str">
            <v>UN</v>
          </cell>
          <cell r="D7546"/>
          <cell r="E7546">
            <v>45597</v>
          </cell>
          <cell r="F7546">
            <v>23731</v>
          </cell>
          <cell r="G7546" t="str">
            <v/>
          </cell>
          <cell r="H7546" t="str">
            <v>ARBOLES Y PLANTAS</v>
          </cell>
          <cell r="I7546" t="str">
            <v>8956232 - IDRD - MEDIA ARMONICA COTIZACIONES</v>
          </cell>
        </row>
        <row r="7547">
          <cell r="A7547">
            <v>103077</v>
          </cell>
          <cell r="B7547" t="str">
            <v>ARBOL de LAUREL HOJA PEQUEÑA(1,5M)</v>
          </cell>
          <cell r="C7547" t="str">
            <v>UN</v>
          </cell>
          <cell r="D7547"/>
          <cell r="E7547">
            <v>45597</v>
          </cell>
          <cell r="F7547">
            <v>40430</v>
          </cell>
          <cell r="G7547" t="str">
            <v/>
          </cell>
          <cell r="H7547" t="str">
            <v>ARBOLES Y PLANTAS</v>
          </cell>
          <cell r="I7547" t="str">
            <v>8956232 - IDRD - MEDIA ARMONICA COTIZACIONES</v>
          </cell>
        </row>
        <row r="7548">
          <cell r="A7548">
            <v>103078</v>
          </cell>
          <cell r="B7548" t="str">
            <v>BALASTO ELECTRONICO 2 X 26 **</v>
          </cell>
          <cell r="C7548" t="str">
            <v>UN</v>
          </cell>
          <cell r="D7548"/>
          <cell r="E7548">
            <v>45708</v>
          </cell>
          <cell r="F7548">
            <v>31041.09</v>
          </cell>
          <cell r="G7548" t="str">
            <v/>
          </cell>
          <cell r="H7548" t="str">
            <v>INST. ELECTRICAS</v>
          </cell>
          <cell r="I7548" t="str">
            <v>562221312 - IDRD - VALOR CIO AJUSTADO</v>
          </cell>
        </row>
        <row r="7549">
          <cell r="A7549">
            <v>103079</v>
          </cell>
          <cell r="B7549" t="str">
            <v>PISO PIZARRA NEW BLACK **</v>
          </cell>
          <cell r="C7549" t="str">
            <v>M2</v>
          </cell>
          <cell r="D7549"/>
          <cell r="E7549">
            <v>45708</v>
          </cell>
          <cell r="F7549">
            <v>33368.04</v>
          </cell>
          <cell r="G7549" t="str">
            <v/>
          </cell>
          <cell r="H7549" t="str">
            <v>Enchapes y Pisos</v>
          </cell>
          <cell r="I7549" t="str">
            <v>562221312 - IDRD - VALOR CIO AJUSTADO</v>
          </cell>
        </row>
        <row r="7550">
          <cell r="A7550">
            <v>103080</v>
          </cell>
          <cell r="B7550" t="str">
            <v>EMULSION ASFALTICA (CRL-0)**</v>
          </cell>
          <cell r="C7550" t="str">
            <v>M2</v>
          </cell>
          <cell r="D7550"/>
          <cell r="E7550"/>
          <cell r="F7550">
            <v>0</v>
          </cell>
          <cell r="G7550" t="str">
            <v>25180</v>
          </cell>
          <cell r="H7550" t="str">
            <v>IMPERMEABILIZANTES</v>
          </cell>
          <cell r="I7550"/>
        </row>
        <row r="7551">
          <cell r="A7551">
            <v>103081</v>
          </cell>
          <cell r="B7551" t="str">
            <v>MALLA ESLABONADA PVC CAL 10 HUECO 21/4"</v>
          </cell>
          <cell r="C7551" t="str">
            <v>M2</v>
          </cell>
          <cell r="D7551"/>
          <cell r="E7551"/>
          <cell r="F7551">
            <v>0</v>
          </cell>
          <cell r="G7551" t="str">
            <v/>
          </cell>
          <cell r="H7551" t="str">
            <v>MISCELANEA</v>
          </cell>
          <cell r="I7551"/>
        </row>
        <row r="7552">
          <cell r="A7552">
            <v>103082</v>
          </cell>
          <cell r="B7552" t="str">
            <v>Tapa Cuadrada (60x60cm)e=9cmPoliprop.Peatonal**</v>
          </cell>
          <cell r="C7552" t="str">
            <v>UN</v>
          </cell>
          <cell r="D7552"/>
          <cell r="E7552"/>
          <cell r="F7552">
            <v>0</v>
          </cell>
          <cell r="G7552" t="str">
            <v>MTPA-60</v>
          </cell>
          <cell r="H7552" t="str">
            <v>TUBERIA SUBT,REJILLAS,SUMIDER.</v>
          </cell>
          <cell r="I7552"/>
        </row>
        <row r="7553">
          <cell r="A7553">
            <v>103083</v>
          </cell>
          <cell r="B7553" t="str">
            <v>PLATINA  HR 1/2 X1/8 X 6MT</v>
          </cell>
          <cell r="C7553" t="str">
            <v>UN</v>
          </cell>
          <cell r="D7553"/>
          <cell r="E7553"/>
          <cell r="F7553">
            <v>0</v>
          </cell>
          <cell r="G7553" t="str">
            <v/>
          </cell>
          <cell r="H7553" t="str">
            <v>LAMINAS PLATINAS</v>
          </cell>
          <cell r="I7553"/>
        </row>
        <row r="7554">
          <cell r="A7554">
            <v>103084</v>
          </cell>
          <cell r="B7554" t="str">
            <v>PLATINA 11/2X1/8"</v>
          </cell>
          <cell r="C7554" t="str">
            <v>ML</v>
          </cell>
          <cell r="D7554"/>
          <cell r="E7554"/>
          <cell r="F7554">
            <v>0</v>
          </cell>
          <cell r="G7554" t="str">
            <v/>
          </cell>
          <cell r="H7554" t="str">
            <v>MISCELANEA</v>
          </cell>
          <cell r="I7554"/>
        </row>
        <row r="7555">
          <cell r="A7555">
            <v>103088</v>
          </cell>
          <cell r="B7555" t="str">
            <v>CINTA ENMASCARAR 1/2 X 40MTS MULTIPROPÓSITO</v>
          </cell>
          <cell r="C7555" t="str">
            <v>UN</v>
          </cell>
          <cell r="D7555"/>
          <cell r="E7555">
            <v>45708</v>
          </cell>
          <cell r="F7555">
            <v>2578.77</v>
          </cell>
          <cell r="G7555" t="str">
            <v/>
          </cell>
          <cell r="H7555" t="str">
            <v>PINTURAS</v>
          </cell>
          <cell r="I7555" t="str">
            <v>562221312 - IDRD - VALOR CIO AJUSTADO</v>
          </cell>
        </row>
        <row r="7556">
          <cell r="A7556">
            <v>103090</v>
          </cell>
          <cell r="B7556" t="str">
            <v>TALADRO  1/2"</v>
          </cell>
          <cell r="C7556" t="str">
            <v>HR</v>
          </cell>
          <cell r="D7556"/>
          <cell r="E7556"/>
          <cell r="F7556">
            <v>0</v>
          </cell>
          <cell r="G7556" t="str">
            <v/>
          </cell>
          <cell r="H7556" t="str">
            <v>EQUIPO ALQUILER Y MAQUINARIA</v>
          </cell>
          <cell r="I7556"/>
        </row>
        <row r="7557">
          <cell r="A7557">
            <v>103091</v>
          </cell>
          <cell r="B7557" t="str">
            <v>Papelera Acero Inox. con tapaH=28cm;D=19cm</v>
          </cell>
          <cell r="C7557" t="str">
            <v>UN</v>
          </cell>
          <cell r="D7557"/>
          <cell r="E7557"/>
          <cell r="F7557">
            <v>0</v>
          </cell>
          <cell r="G7557" t="str">
            <v>06840 BLANCO</v>
          </cell>
          <cell r="H7557" t="str">
            <v>ACCESORIOS</v>
          </cell>
          <cell r="I7557"/>
        </row>
        <row r="7558">
          <cell r="A7558">
            <v>103092</v>
          </cell>
          <cell r="B7558" t="str">
            <v>PARED OTUN BLANCO MATE CRNA FORM:30X60CM**</v>
          </cell>
          <cell r="C7558" t="str">
            <v>M2</v>
          </cell>
          <cell r="D7558"/>
          <cell r="E7558"/>
          <cell r="F7558">
            <v>0</v>
          </cell>
          <cell r="G7558" t="str">
            <v/>
          </cell>
          <cell r="H7558" t="str">
            <v>MISCELANEA</v>
          </cell>
          <cell r="I7558"/>
        </row>
        <row r="7559">
          <cell r="A7559">
            <v>103093</v>
          </cell>
          <cell r="B7559" t="str">
            <v>PARED MOSAICO CRISTAL ROJO CRNA **</v>
          </cell>
          <cell r="C7559" t="str">
            <v>M2</v>
          </cell>
          <cell r="D7559"/>
          <cell r="E7559"/>
          <cell r="F7559">
            <v>0</v>
          </cell>
          <cell r="G7559" t="str">
            <v/>
          </cell>
          <cell r="H7559" t="str">
            <v>MISCELANEA</v>
          </cell>
          <cell r="I7559"/>
        </row>
        <row r="7560">
          <cell r="A7560">
            <v>103094</v>
          </cell>
          <cell r="B7560" t="str">
            <v>EPOXICO MASTER TOP 216  (ANRES TOP 1116) 25KG VERD</v>
          </cell>
          <cell r="C7560" t="str">
            <v>KG</v>
          </cell>
          <cell r="D7560"/>
          <cell r="E7560">
            <v>44680</v>
          </cell>
          <cell r="F7560">
            <v>20439</v>
          </cell>
          <cell r="G7560" t="str">
            <v/>
          </cell>
          <cell r="H7560" t="str">
            <v>ADITIVOS. MORTEROS</v>
          </cell>
          <cell r="I7560" t="str">
            <v>66665555555 - IDRD - MEDIA ARITMETICA DE COTIZACIONES</v>
          </cell>
        </row>
        <row r="7561">
          <cell r="A7561">
            <v>103095</v>
          </cell>
          <cell r="B7561" t="str">
            <v>SIKA COLMA - RINSE SOLVENTE EPOXICO  (5 GL) LIMPIA</v>
          </cell>
          <cell r="C7561" t="str">
            <v>KG</v>
          </cell>
          <cell r="D7561"/>
          <cell r="E7561">
            <v>44655</v>
          </cell>
          <cell r="F7561">
            <v>23428.01</v>
          </cell>
          <cell r="G7561" t="str">
            <v/>
          </cell>
          <cell r="H7561" t="str">
            <v>IMPERMEABIL.,ADITIVOS,QUIMICOS</v>
          </cell>
          <cell r="I7561" t="str">
            <v>555555555555 - IDRD - MEDIANA DE COTIZACIONES</v>
          </cell>
        </row>
        <row r="7562">
          <cell r="A7562">
            <v>103096</v>
          </cell>
          <cell r="B7562" t="str">
            <v>ORINAL GOTTA CRNA CON GV VALV. SENSOR 1.0 **</v>
          </cell>
          <cell r="C7562" t="str">
            <v>UN</v>
          </cell>
          <cell r="D7562"/>
          <cell r="E7562">
            <v>43552</v>
          </cell>
          <cell r="F7562">
            <v>706200</v>
          </cell>
          <cell r="G7562" t="str">
            <v/>
          </cell>
          <cell r="H7562" t="str">
            <v>MISCELANEA</v>
          </cell>
          <cell r="I7562" t="str">
            <v>555555555555 - IDRD - MEDIANA DE COTIZACIONES</v>
          </cell>
        </row>
        <row r="7563">
          <cell r="A7563">
            <v>103097</v>
          </cell>
          <cell r="B7563" t="str">
            <v>Instalación lavamanos Novara CRNA (acc. y herr) **</v>
          </cell>
          <cell r="C7563" t="str">
            <v>UN</v>
          </cell>
          <cell r="D7563"/>
          <cell r="E7563"/>
          <cell r="F7563">
            <v>0</v>
          </cell>
          <cell r="G7563" t="str">
            <v/>
          </cell>
          <cell r="H7563" t="str">
            <v>MISCELANEA</v>
          </cell>
          <cell r="I7563"/>
        </row>
        <row r="7564">
          <cell r="A7564">
            <v>103098</v>
          </cell>
          <cell r="B7564" t="str">
            <v>LAVAMANOS NOVARA CRNA **</v>
          </cell>
          <cell r="C7564" t="str">
            <v>UN</v>
          </cell>
          <cell r="D7564"/>
          <cell r="E7564"/>
          <cell r="F7564">
            <v>0</v>
          </cell>
          <cell r="G7564" t="str">
            <v/>
          </cell>
          <cell r="H7564" t="str">
            <v>MISCELANEA</v>
          </cell>
          <cell r="I7564"/>
        </row>
        <row r="7565">
          <cell r="A7565">
            <v>103099</v>
          </cell>
          <cell r="B7565" t="str">
            <v>LUMINARIA FLUORESCENTE T5 2X28W</v>
          </cell>
          <cell r="C7565" t="str">
            <v>UN</v>
          </cell>
          <cell r="D7565"/>
          <cell r="E7565"/>
          <cell r="F7565">
            <v>0</v>
          </cell>
          <cell r="G7565" t="str">
            <v/>
          </cell>
          <cell r="H7565" t="str">
            <v>LAMPARAS</v>
          </cell>
          <cell r="I7565"/>
        </row>
        <row r="7566">
          <cell r="A7566">
            <v>103100</v>
          </cell>
          <cell r="B7566" t="str">
            <v>Triturado3/4"SinTransporte</v>
          </cell>
          <cell r="C7566" t="str">
            <v>M3</v>
          </cell>
          <cell r="D7566"/>
          <cell r="E7566"/>
          <cell r="F7566">
            <v>0</v>
          </cell>
          <cell r="G7566" t="str">
            <v/>
          </cell>
          <cell r="H7566" t="str">
            <v>AGREGADOS</v>
          </cell>
          <cell r="I7566"/>
        </row>
        <row r="7567">
          <cell r="A7567">
            <v>103101</v>
          </cell>
          <cell r="B7567" t="str">
            <v>CHAZO DE 1/4 COLAPS+TORNILLO"**</v>
          </cell>
          <cell r="C7567" t="str">
            <v>UN</v>
          </cell>
          <cell r="D7567"/>
          <cell r="E7567">
            <v>45708</v>
          </cell>
          <cell r="F7567">
            <v>165.19</v>
          </cell>
          <cell r="G7567" t="str">
            <v>Caja de 100</v>
          </cell>
          <cell r="H7567" t="str">
            <v>FERRETERIA</v>
          </cell>
          <cell r="I7567" t="str">
            <v>562221312 - IDRD - VALOR CIO AJUSTADO</v>
          </cell>
        </row>
        <row r="7568">
          <cell r="A7568">
            <v>103102</v>
          </cell>
          <cell r="B7568" t="str">
            <v>Mueble espejo 4mm IDRD **</v>
          </cell>
          <cell r="C7568" t="str">
            <v>M2</v>
          </cell>
          <cell r="D7568"/>
          <cell r="E7568"/>
          <cell r="F7568">
            <v>0</v>
          </cell>
          <cell r="G7568" t="str">
            <v/>
          </cell>
          <cell r="H7568" t="str">
            <v>MISCELANEA</v>
          </cell>
          <cell r="I7568"/>
        </row>
        <row r="7569">
          <cell r="A7569">
            <v>103103</v>
          </cell>
          <cell r="B7569" t="str">
            <v>PULIDORA MANUAL 9"</v>
          </cell>
          <cell r="C7569" t="str">
            <v>HR</v>
          </cell>
          <cell r="D7569"/>
          <cell r="E7569"/>
          <cell r="F7569">
            <v>0</v>
          </cell>
          <cell r="G7569" t="str">
            <v/>
          </cell>
          <cell r="H7569" t="str">
            <v>EQUIPO ALQUILER Y MAQUINARIA</v>
          </cell>
          <cell r="I7569"/>
        </row>
        <row r="7570">
          <cell r="A7570">
            <v>103104</v>
          </cell>
          <cell r="B7570" t="str">
            <v>Divisiones acero inox.Cal20cantilever baños(sum+In</v>
          </cell>
          <cell r="C7570" t="str">
            <v>M2</v>
          </cell>
          <cell r="D7570"/>
          <cell r="E7570">
            <v>43844</v>
          </cell>
          <cell r="F7570">
            <v>638770.57999999996</v>
          </cell>
          <cell r="G7570" t="str">
            <v/>
          </cell>
          <cell r="H7570" t="str">
            <v>PERFILES Y DIVISIONES</v>
          </cell>
          <cell r="I7570" t="str">
            <v>860061089 - IDRD - PROYECCIÓN</v>
          </cell>
        </row>
        <row r="7571">
          <cell r="A7571">
            <v>103105</v>
          </cell>
          <cell r="B7571" t="str">
            <v>Percha doble metálica cromada **</v>
          </cell>
          <cell r="C7571" t="str">
            <v>UN</v>
          </cell>
          <cell r="D7571"/>
          <cell r="E7571">
            <v>45708</v>
          </cell>
          <cell r="F7571">
            <v>33429.800000000003</v>
          </cell>
          <cell r="G7571" t="str">
            <v>8-AA-3022</v>
          </cell>
          <cell r="H7571" t="str">
            <v>MISCELANEA</v>
          </cell>
          <cell r="I7571" t="str">
            <v>562221312 - IDRD - VALOR CIO AJUSTADO</v>
          </cell>
        </row>
        <row r="7572">
          <cell r="A7572">
            <v>103106</v>
          </cell>
          <cell r="B7572" t="str">
            <v>Protector papel higiénico sobreponer bco 400m **</v>
          </cell>
          <cell r="C7572" t="str">
            <v>UN</v>
          </cell>
          <cell r="D7572"/>
          <cell r="E7572"/>
          <cell r="F7572">
            <v>0</v>
          </cell>
          <cell r="G7572" t="str">
            <v>7-AA-41</v>
          </cell>
          <cell r="H7572" t="str">
            <v>MISCELANEA</v>
          </cell>
          <cell r="I7572"/>
        </row>
        <row r="7573">
          <cell r="A7573">
            <v>103107</v>
          </cell>
          <cell r="B7573" t="str">
            <v>CAJA D/PASO 15X15X10cm</v>
          </cell>
          <cell r="C7573" t="str">
            <v>UN</v>
          </cell>
          <cell r="D7573"/>
          <cell r="E7573">
            <v>45708</v>
          </cell>
          <cell r="F7573">
            <v>25713.22</v>
          </cell>
          <cell r="G7573" t="str">
            <v>27P1520</v>
          </cell>
          <cell r="H7573" t="str">
            <v>CAJAS, ARMARIOS, TABLEROS</v>
          </cell>
          <cell r="I7573" t="str">
            <v>562221312 - IDRD - VALOR CIO AJUSTADO</v>
          </cell>
        </row>
        <row r="7574">
          <cell r="A7574">
            <v>103108</v>
          </cell>
          <cell r="B7574" t="str">
            <v>VARILLA ANCLAJE  5/8" X 1.80 HIERRO</v>
          </cell>
          <cell r="C7574" t="str">
            <v>UN</v>
          </cell>
          <cell r="D7574"/>
          <cell r="E7574">
            <v>43552</v>
          </cell>
          <cell r="F7574">
            <v>7751</v>
          </cell>
          <cell r="G7574" t="str">
            <v/>
          </cell>
          <cell r="H7574" t="str">
            <v>ACEROS Y HIERROS</v>
          </cell>
          <cell r="I7574" t="str">
            <v>9878965 - DIACO GIERDAU</v>
          </cell>
        </row>
        <row r="7575">
          <cell r="A7575">
            <v>103109</v>
          </cell>
          <cell r="B7575" t="str">
            <v>TOMA GFCI  2P 15A/125V</v>
          </cell>
          <cell r="C7575" t="str">
            <v>UN</v>
          </cell>
          <cell r="D7575"/>
          <cell r="E7575"/>
          <cell r="F7575">
            <v>0</v>
          </cell>
          <cell r="G7575" t="str">
            <v>96</v>
          </cell>
          <cell r="H7575" t="str">
            <v>APARATOS ELECTRICOS</v>
          </cell>
          <cell r="I7575"/>
        </row>
        <row r="7576">
          <cell r="A7576">
            <v>103110</v>
          </cell>
          <cell r="B7576" t="str">
            <v>TELA ASFALTICA</v>
          </cell>
          <cell r="C7576" t="str">
            <v>M2</v>
          </cell>
          <cell r="D7576"/>
          <cell r="E7576">
            <v>45708</v>
          </cell>
          <cell r="F7576">
            <v>3088.93</v>
          </cell>
          <cell r="G7576" t="str">
            <v/>
          </cell>
          <cell r="H7576" t="str">
            <v>IMPERMEABIL.,ADITIVOS,QUIMICOS</v>
          </cell>
          <cell r="I7576" t="str">
            <v>562221312 - IDRD - VALOR CIO AJUSTADO</v>
          </cell>
        </row>
        <row r="7577">
          <cell r="A7577">
            <v>103111</v>
          </cell>
          <cell r="B7577" t="str">
            <v>AdoquínConcretoPentagonal-14x14x14x14x10x6</v>
          </cell>
          <cell r="C7577" t="str">
            <v>M2</v>
          </cell>
          <cell r="D7577"/>
          <cell r="E7577"/>
          <cell r="F7577">
            <v>0</v>
          </cell>
          <cell r="G7577" t="str">
            <v/>
          </cell>
          <cell r="H7577" t="str">
            <v>Pisos</v>
          </cell>
          <cell r="I7577"/>
        </row>
        <row r="7578">
          <cell r="A7578">
            <v>103112</v>
          </cell>
          <cell r="B7578" t="str">
            <v>CERTIFICACIÓN VOZ O DATOS CAT 5 - 6*</v>
          </cell>
          <cell r="C7578" t="str">
            <v>UN</v>
          </cell>
          <cell r="D7578"/>
          <cell r="E7578">
            <v>43698</v>
          </cell>
          <cell r="F7578">
            <v>14960</v>
          </cell>
          <cell r="G7578" t="str">
            <v/>
          </cell>
          <cell r="H7578" t="str">
            <v>CABLEADO ESTRUCTURADO</v>
          </cell>
          <cell r="I7578" t="str">
            <v>562221312 - IDRD - VALOR CIO AJUSTADO</v>
          </cell>
        </row>
        <row r="7579">
          <cell r="A7579">
            <v>103113</v>
          </cell>
          <cell r="B7579" t="str">
            <v>IMPRESIÓN DE CERTIFICADO*</v>
          </cell>
          <cell r="C7579" t="str">
            <v>UN</v>
          </cell>
          <cell r="D7579"/>
          <cell r="E7579"/>
          <cell r="F7579">
            <v>0</v>
          </cell>
          <cell r="G7579" t="str">
            <v/>
          </cell>
          <cell r="H7579" t="str">
            <v>CABLEADO ESTRUCTURADO</v>
          </cell>
          <cell r="I7579"/>
        </row>
        <row r="7580">
          <cell r="A7580">
            <v>103114</v>
          </cell>
          <cell r="B7580" t="str">
            <v>TERMINAL ADAPTADOR PVC  1 "</v>
          </cell>
          <cell r="C7580" t="str">
            <v>UN</v>
          </cell>
          <cell r="D7580"/>
          <cell r="E7580">
            <v>45708</v>
          </cell>
          <cell r="F7580">
            <v>1058.23</v>
          </cell>
          <cell r="G7580" t="str">
            <v>12472</v>
          </cell>
          <cell r="H7580" t="str">
            <v>TUBERIA</v>
          </cell>
          <cell r="I7580" t="str">
            <v>562221312 - IDRD - VALOR CIO AJUSTADO</v>
          </cell>
        </row>
        <row r="7581">
          <cell r="A7581">
            <v>103116</v>
          </cell>
          <cell r="B7581" t="str">
            <v>AMARRE PARA TUBERIA PVC</v>
          </cell>
          <cell r="C7581" t="str">
            <v>UN</v>
          </cell>
          <cell r="D7581"/>
          <cell r="E7581">
            <v>45708</v>
          </cell>
          <cell r="F7581">
            <v>537.58000000000004</v>
          </cell>
          <cell r="G7581" t="str">
            <v/>
          </cell>
          <cell r="H7581" t="str">
            <v>LAMPARAS</v>
          </cell>
          <cell r="I7581" t="str">
            <v>562221312 - IDRD - VALOR CIO AJUSTADO</v>
          </cell>
        </row>
        <row r="7582">
          <cell r="A7582">
            <v>103117</v>
          </cell>
          <cell r="B7582" t="str">
            <v>CHAZO+TORNILLO MULTIUSO 1/4"</v>
          </cell>
          <cell r="C7582" t="str">
            <v>UN</v>
          </cell>
          <cell r="D7582"/>
          <cell r="E7582">
            <v>45745</v>
          </cell>
          <cell r="F7582">
            <v>78</v>
          </cell>
          <cell r="G7582" t="str">
            <v/>
          </cell>
          <cell r="H7582" t="str">
            <v>FERRETERIA Y HERRAMIENTAS</v>
          </cell>
          <cell r="I7582" t="str">
            <v>8956232 - IDRD - MEDIA ARMONICA COTIZACIONES</v>
          </cell>
        </row>
        <row r="7583">
          <cell r="A7583">
            <v>103118</v>
          </cell>
          <cell r="B7583" t="str">
            <v>CAJA GALVANIZADA 4"X4" (10X10CM) Doble Fondo</v>
          </cell>
          <cell r="C7583" t="str">
            <v>UN</v>
          </cell>
          <cell r="D7583"/>
          <cell r="E7583">
            <v>45708</v>
          </cell>
          <cell r="F7583">
            <v>4816.9799999999996</v>
          </cell>
          <cell r="G7583" t="str">
            <v/>
          </cell>
          <cell r="H7583" t="str">
            <v>INST. ELECTRICAS</v>
          </cell>
          <cell r="I7583" t="str">
            <v>562221312 - IDRD - VALOR CIO AJUSTADO</v>
          </cell>
        </row>
        <row r="7584">
          <cell r="A7584">
            <v>103119</v>
          </cell>
          <cell r="B7584" t="str">
            <v>CURVA  90° PVC   1"</v>
          </cell>
          <cell r="C7584" t="str">
            <v>UN</v>
          </cell>
          <cell r="D7584"/>
          <cell r="E7584">
            <v>45708</v>
          </cell>
          <cell r="F7584">
            <v>1172.3</v>
          </cell>
          <cell r="G7584" t="str">
            <v>11076</v>
          </cell>
          <cell r="H7584" t="str">
            <v>TUBERIA</v>
          </cell>
          <cell r="I7584" t="str">
            <v>562221312 - IDRD - VALOR CIO AJUSTADO</v>
          </cell>
        </row>
        <row r="7585">
          <cell r="A7585">
            <v>103120</v>
          </cell>
          <cell r="B7585" t="str">
            <v>TOMA COAXIAL ROSCA T.V.    L/NEX</v>
          </cell>
          <cell r="C7585" t="str">
            <v>UN</v>
          </cell>
          <cell r="D7585"/>
          <cell r="E7585"/>
          <cell r="F7585">
            <v>0</v>
          </cell>
          <cell r="G7585" t="str">
            <v>DK675B+DKT2B</v>
          </cell>
          <cell r="H7585" t="str">
            <v>APARATOS ELECTRICOS</v>
          </cell>
          <cell r="I7585"/>
        </row>
        <row r="7586">
          <cell r="A7586">
            <v>103121</v>
          </cell>
          <cell r="B7586" t="str">
            <v>TOMA TELEFONICA RJ11 DOBLE**</v>
          </cell>
          <cell r="C7586" t="str">
            <v>UN</v>
          </cell>
          <cell r="D7586"/>
          <cell r="E7586"/>
          <cell r="F7586">
            <v>0</v>
          </cell>
          <cell r="G7586" t="str">
            <v/>
          </cell>
          <cell r="H7586" t="str">
            <v>INST. ELECTRICAS</v>
          </cell>
          <cell r="I7586"/>
        </row>
        <row r="7587">
          <cell r="A7587">
            <v>103122</v>
          </cell>
          <cell r="B7587" t="str">
            <v>CURVA EMT  1"</v>
          </cell>
          <cell r="C7587" t="str">
            <v>UN</v>
          </cell>
          <cell r="D7587"/>
          <cell r="E7587">
            <v>45708</v>
          </cell>
          <cell r="F7587">
            <v>2918.18</v>
          </cell>
          <cell r="G7587" t="str">
            <v>12856</v>
          </cell>
          <cell r="H7587" t="str">
            <v>TUBERIA</v>
          </cell>
          <cell r="I7587" t="str">
            <v>562221312 - IDRD - VALOR CIO AJUSTADO</v>
          </cell>
        </row>
        <row r="7588">
          <cell r="A7588">
            <v>103123</v>
          </cell>
          <cell r="B7588" t="str">
            <v>TORNILLO LAMINA CABEZA LENTEJA PBROCA 8x1"</v>
          </cell>
          <cell r="C7588" t="str">
            <v>UN</v>
          </cell>
          <cell r="D7588"/>
          <cell r="E7588">
            <v>44592</v>
          </cell>
          <cell r="F7588">
            <v>74.010000000000005</v>
          </cell>
          <cell r="G7588" t="str">
            <v/>
          </cell>
          <cell r="H7588" t="str">
            <v>CERCHAS,VIGAS, ANG, PERFILES</v>
          </cell>
          <cell r="I7588" t="str">
            <v>860061089 - IDRD - PROYECCIÓN</v>
          </cell>
        </row>
        <row r="7589">
          <cell r="A7589">
            <v>103124</v>
          </cell>
          <cell r="B7589" t="str">
            <v>DILATACION EN COBRE (NO USAR)</v>
          </cell>
          <cell r="C7589" t="str">
            <v>ML</v>
          </cell>
          <cell r="D7589"/>
          <cell r="E7589"/>
          <cell r="F7589">
            <v>0</v>
          </cell>
          <cell r="G7589" t="str">
            <v>Fundiciòn</v>
          </cell>
          <cell r="H7589" t="str">
            <v>FERRETERIA Y HERRAMIENTAS</v>
          </cell>
          <cell r="I7589"/>
        </row>
        <row r="7590">
          <cell r="A7590">
            <v>103125</v>
          </cell>
          <cell r="B7590" t="str">
            <v>TOMA  SENCILLA   BEIGE CON TAPA</v>
          </cell>
          <cell r="C7590" t="str">
            <v>UN</v>
          </cell>
          <cell r="D7590"/>
          <cell r="E7590"/>
          <cell r="F7590">
            <v>0</v>
          </cell>
          <cell r="G7590" t="str">
            <v/>
          </cell>
          <cell r="H7590" t="str">
            <v>INST. ELECTRICAS</v>
          </cell>
          <cell r="I7590"/>
        </row>
        <row r="7591">
          <cell r="A7591">
            <v>103126</v>
          </cell>
          <cell r="B7591" t="str">
            <v>Tee CPVC 1/2" S/NORMA ICONTEC</v>
          </cell>
          <cell r="C7591" t="str">
            <v>UN</v>
          </cell>
          <cell r="D7591"/>
          <cell r="E7591">
            <v>45708</v>
          </cell>
          <cell r="F7591">
            <v>1736.12</v>
          </cell>
          <cell r="G7591" t="str">
            <v>1531004106</v>
          </cell>
          <cell r="H7591" t="str">
            <v>ACCESORIOS HIDROSANITARIOS</v>
          </cell>
          <cell r="I7591" t="str">
            <v>562221312 - IDRD - VALOR CIO AJUSTADO</v>
          </cell>
        </row>
        <row r="7592">
          <cell r="A7592">
            <v>103127</v>
          </cell>
          <cell r="B7592" t="str">
            <v>BUJE  CPVC soldado 3/4x 1/2"  **</v>
          </cell>
          <cell r="C7592" t="str">
            <v>UN</v>
          </cell>
          <cell r="D7592"/>
          <cell r="E7592"/>
          <cell r="F7592">
            <v>0</v>
          </cell>
          <cell r="G7592" t="str">
            <v>1531004106</v>
          </cell>
          <cell r="H7592" t="str">
            <v>ACCESORIOS HIDROSANITARIOS</v>
          </cell>
          <cell r="I7592"/>
        </row>
        <row r="7593">
          <cell r="A7593">
            <v>103141</v>
          </cell>
          <cell r="B7593" t="str">
            <v>GRASA CHASIS ROJA COMUN (PRESENTAC: 16Kg)</v>
          </cell>
          <cell r="C7593" t="str">
            <v>KG</v>
          </cell>
          <cell r="D7593"/>
          <cell r="E7593">
            <v>43728</v>
          </cell>
          <cell r="F7593">
            <v>6487</v>
          </cell>
          <cell r="G7593" t="str">
            <v/>
          </cell>
          <cell r="H7593" t="str">
            <v>ADITIVOS Y QUIMICOS</v>
          </cell>
          <cell r="I7593" t="str">
            <v>66665555555 - IDRD - MEDIA ARITMETICA DE COTIZACIONES</v>
          </cell>
        </row>
        <row r="7594">
          <cell r="A7594">
            <v>103142</v>
          </cell>
          <cell r="B7594" t="str">
            <v>Geomembrana PVC 1.2 mm /Expuesta) Sumin.+Intal.</v>
          </cell>
          <cell r="C7594" t="str">
            <v>M2</v>
          </cell>
          <cell r="D7594"/>
          <cell r="E7594">
            <v>45007</v>
          </cell>
          <cell r="F7594">
            <v>99895</v>
          </cell>
          <cell r="G7594" t="str">
            <v/>
          </cell>
          <cell r="H7594" t="str">
            <v>IMPERMEABIL.,ADITIVOS,QUIMICOS</v>
          </cell>
          <cell r="I7594" t="str">
            <v>860061089 - IDRD - PROYECCIÓN</v>
          </cell>
        </row>
        <row r="7595">
          <cell r="A7595">
            <v>103143</v>
          </cell>
          <cell r="B7595" t="str">
            <v>Acople a desague hasta 4"(Imperm. membranas Sint.)</v>
          </cell>
          <cell r="C7595" t="str">
            <v>UN</v>
          </cell>
          <cell r="D7595"/>
          <cell r="E7595">
            <v>45012</v>
          </cell>
          <cell r="F7595">
            <v>56036.01</v>
          </cell>
          <cell r="G7595" t="str">
            <v/>
          </cell>
          <cell r="H7595" t="str">
            <v>MISCELANEA</v>
          </cell>
          <cell r="I7595" t="str">
            <v>860061089 - IDRD - PROYECCIÓN</v>
          </cell>
        </row>
        <row r="7596">
          <cell r="A7596">
            <v>103144</v>
          </cell>
          <cell r="B7596" t="str">
            <v>CINTA ANTIDESLIZANTE MINERAL FUNDIDO ESCALERAS 1"</v>
          </cell>
          <cell r="C7596" t="str">
            <v>ML</v>
          </cell>
          <cell r="D7596"/>
          <cell r="E7596">
            <v>45708</v>
          </cell>
          <cell r="F7596">
            <v>15698.46</v>
          </cell>
          <cell r="G7596" t="str">
            <v/>
          </cell>
          <cell r="H7596" t="str">
            <v>EQUIPO DE SEGURIDAD INDUSTRIAL</v>
          </cell>
          <cell r="I7596" t="str">
            <v>562221312 - IDRD - VALOR CIO AJUSTADO</v>
          </cell>
        </row>
        <row r="7597">
          <cell r="A7597">
            <v>103145</v>
          </cell>
          <cell r="B7597" t="str">
            <v>MALLA ESLABONADA  CAL 10 (Hueco 2")</v>
          </cell>
          <cell r="C7597" t="str">
            <v>M2</v>
          </cell>
          <cell r="D7597"/>
          <cell r="E7597"/>
          <cell r="F7597">
            <v>0</v>
          </cell>
          <cell r="G7597" t="str">
            <v/>
          </cell>
          <cell r="H7597" t="str">
            <v>MISCELANEA</v>
          </cell>
          <cell r="I7597"/>
        </row>
        <row r="7598">
          <cell r="A7598">
            <v>103146</v>
          </cell>
          <cell r="B7598" t="str">
            <v>Breaker Ench. 1X15/20/30A (10KA)</v>
          </cell>
          <cell r="C7598" t="str">
            <v>UN</v>
          </cell>
          <cell r="D7598"/>
          <cell r="E7598">
            <v>45708</v>
          </cell>
          <cell r="F7598">
            <v>14118.02</v>
          </cell>
          <cell r="G7598" t="str">
            <v/>
          </cell>
          <cell r="H7598" t="str">
            <v>CORTACIRCUITOS</v>
          </cell>
          <cell r="I7598" t="str">
            <v>562221312 - IDRD - VALOR CIO AJUSTADO</v>
          </cell>
        </row>
        <row r="7599">
          <cell r="A7599">
            <v>103147</v>
          </cell>
          <cell r="B7599" t="str">
            <v>VARILLA 1/2" CUADRADA</v>
          </cell>
          <cell r="C7599" t="str">
            <v>ML</v>
          </cell>
          <cell r="D7599"/>
          <cell r="E7599"/>
          <cell r="F7599">
            <v>0</v>
          </cell>
          <cell r="G7599" t="str">
            <v/>
          </cell>
          <cell r="H7599" t="str">
            <v>MISCELANEA</v>
          </cell>
          <cell r="I7599"/>
        </row>
        <row r="7600">
          <cell r="A7600">
            <v>103148</v>
          </cell>
          <cell r="B7600" t="str">
            <v>Breaker Ench. 3X20A/30A/40A (10KA)</v>
          </cell>
          <cell r="C7600" t="str">
            <v>UN</v>
          </cell>
          <cell r="D7600"/>
          <cell r="E7600">
            <v>45708</v>
          </cell>
          <cell r="F7600">
            <v>65787.48</v>
          </cell>
          <cell r="G7600" t="str">
            <v/>
          </cell>
          <cell r="H7600" t="str">
            <v>CORTACIRCUITOS</v>
          </cell>
          <cell r="I7600" t="str">
            <v>562221312 - IDRD - VALOR CIO AJUSTADO</v>
          </cell>
        </row>
        <row r="7601">
          <cell r="A7601">
            <v>103150</v>
          </cell>
          <cell r="B7601" t="str">
            <v>WASH PRIMER COMPONENTE- A (PINTURA)</v>
          </cell>
          <cell r="C7601" t="str">
            <v>1/4GL</v>
          </cell>
          <cell r="D7601"/>
          <cell r="E7601">
            <v>44592</v>
          </cell>
          <cell r="F7601">
            <v>43193</v>
          </cell>
          <cell r="G7601" t="str">
            <v/>
          </cell>
          <cell r="H7601" t="str">
            <v>PINTURAS</v>
          </cell>
          <cell r="I7601" t="str">
            <v>860061089 - IDRD - PROYECCIÓN</v>
          </cell>
        </row>
        <row r="7602">
          <cell r="A7602">
            <v>103151</v>
          </cell>
          <cell r="B7602" t="str">
            <v>WASH PRIMER B CATALIZADOR</v>
          </cell>
          <cell r="C7602" t="str">
            <v>1/4GL</v>
          </cell>
          <cell r="D7602"/>
          <cell r="E7602"/>
          <cell r="F7602">
            <v>0</v>
          </cell>
          <cell r="G7602" t="str">
            <v/>
          </cell>
          <cell r="H7602" t="str">
            <v>PINTURAS</v>
          </cell>
          <cell r="I7602"/>
        </row>
        <row r="7603">
          <cell r="A7603">
            <v>103152</v>
          </cell>
          <cell r="B7603" t="str">
            <v>PINTURA ESMALTE</v>
          </cell>
          <cell r="C7603" t="str">
            <v>GLN</v>
          </cell>
          <cell r="D7603"/>
          <cell r="E7603">
            <v>43763</v>
          </cell>
          <cell r="F7603">
            <v>42138.99</v>
          </cell>
          <cell r="G7603" t="str">
            <v/>
          </cell>
          <cell r="H7603" t="str">
            <v>Esmaltes</v>
          </cell>
          <cell r="I7603" t="str">
            <v>555555555555 - IDRD - MEDIANA DE COTIZACIONES</v>
          </cell>
        </row>
        <row r="7604">
          <cell r="A7604">
            <v>103154</v>
          </cell>
          <cell r="B7604" t="str">
            <v>DISCO DE CORTE 9" DIAMANT-SEGMENT-CONC.DURO</v>
          </cell>
          <cell r="C7604" t="str">
            <v>UN</v>
          </cell>
          <cell r="D7604"/>
          <cell r="E7604">
            <v>45007</v>
          </cell>
          <cell r="F7604">
            <v>78908</v>
          </cell>
          <cell r="G7604" t="str">
            <v/>
          </cell>
          <cell r="H7604" t="str">
            <v>FERRETERIA Y HERRAMIENTAS</v>
          </cell>
          <cell r="I7604" t="str">
            <v>8956232 - IDRD - MEDIA ARMONICA COTIZACIONES</v>
          </cell>
        </row>
        <row r="7605">
          <cell r="A7605">
            <v>103155</v>
          </cell>
          <cell r="B7605" t="str">
            <v>TUBO SILICONA  300 ML Transparente</v>
          </cell>
          <cell r="C7605" t="str">
            <v>UN</v>
          </cell>
          <cell r="D7605"/>
          <cell r="E7605">
            <v>45708</v>
          </cell>
          <cell r="F7605">
            <v>18009.939999999999</v>
          </cell>
          <cell r="G7605" t="str">
            <v/>
          </cell>
          <cell r="H7605" t="str">
            <v>VIDRIOS Y ESPEJOS</v>
          </cell>
          <cell r="I7605" t="str">
            <v>562221312 - IDRD - VALOR CIO AJUSTADO</v>
          </cell>
        </row>
        <row r="7606">
          <cell r="A7606">
            <v>103158</v>
          </cell>
          <cell r="B7606" t="str">
            <v>CABLE cobre desnudo AWG 1/0  NO USAR</v>
          </cell>
          <cell r="C7606" t="str">
            <v>ML</v>
          </cell>
          <cell r="D7606"/>
          <cell r="E7606"/>
          <cell r="F7606">
            <v>0</v>
          </cell>
          <cell r="G7606" t="str">
            <v>2000887</v>
          </cell>
          <cell r="H7606" t="str">
            <v>CABLES</v>
          </cell>
          <cell r="I7606"/>
        </row>
        <row r="7607">
          <cell r="A7607">
            <v>103159</v>
          </cell>
          <cell r="B7607" t="str">
            <v>CABLE 3#2/0 cobre  AWG 15Kv XLPE</v>
          </cell>
          <cell r="C7607" t="str">
            <v>ML</v>
          </cell>
          <cell r="D7607"/>
          <cell r="E7607"/>
          <cell r="F7607">
            <v>0</v>
          </cell>
          <cell r="G7607" t="str">
            <v/>
          </cell>
          <cell r="H7607" t="str">
            <v>MISCELANEA</v>
          </cell>
          <cell r="I7607"/>
        </row>
        <row r="7608">
          <cell r="A7608">
            <v>103161</v>
          </cell>
          <cell r="B7608" t="str">
            <v>TUBO CONDUIT ½"  RALCO CON CAMPANA</v>
          </cell>
          <cell r="C7608" t="str">
            <v>ML</v>
          </cell>
          <cell r="D7608"/>
          <cell r="E7608"/>
          <cell r="F7608">
            <v>0</v>
          </cell>
          <cell r="G7608" t="str">
            <v/>
          </cell>
          <cell r="H7608" t="str">
            <v>TUBERIA HIDROSANITARIA</v>
          </cell>
          <cell r="I7608"/>
        </row>
        <row r="7609">
          <cell r="A7609">
            <v>103162</v>
          </cell>
          <cell r="B7609" t="str">
            <v>CABLE cobre RG59 AMERICANO</v>
          </cell>
          <cell r="C7609" t="str">
            <v>ML</v>
          </cell>
          <cell r="D7609"/>
          <cell r="E7609"/>
          <cell r="F7609">
            <v>0</v>
          </cell>
          <cell r="G7609" t="str">
            <v>FACOMEC</v>
          </cell>
          <cell r="H7609" t="str">
            <v>CABLES</v>
          </cell>
          <cell r="I7609"/>
        </row>
        <row r="7610">
          <cell r="A7610">
            <v>103163</v>
          </cell>
          <cell r="B7610" t="str">
            <v>SPLITER DE DERIVACIÓN. TV (1 ENTRAD. 2 SALIDAS)</v>
          </cell>
          <cell r="C7610" t="str">
            <v>UN</v>
          </cell>
          <cell r="D7610"/>
          <cell r="E7610"/>
          <cell r="F7610">
            <v>0</v>
          </cell>
          <cell r="G7610" t="str">
            <v>FACOMEC</v>
          </cell>
          <cell r="H7610" t="str">
            <v>CABLES</v>
          </cell>
          <cell r="I7610"/>
        </row>
        <row r="7611">
          <cell r="A7611">
            <v>103164</v>
          </cell>
          <cell r="B7611" t="str">
            <v>TOMA TV AMERICANA COAXIAL AMBIA BL L/NEX</v>
          </cell>
          <cell r="C7611" t="str">
            <v>UN</v>
          </cell>
          <cell r="D7611"/>
          <cell r="E7611"/>
          <cell r="F7611">
            <v>0</v>
          </cell>
          <cell r="G7611" t="str">
            <v>406-TVA</v>
          </cell>
          <cell r="H7611" t="str">
            <v>APARATOS ELECTRICOS</v>
          </cell>
          <cell r="I7611"/>
        </row>
        <row r="7612">
          <cell r="A7612">
            <v>103165</v>
          </cell>
          <cell r="B7612" t="str">
            <v>Sikacryl - S **  (RemplazadoXSika Fill  12 Power)</v>
          </cell>
          <cell r="C7612" t="str">
            <v>KG</v>
          </cell>
          <cell r="D7612"/>
          <cell r="E7612">
            <v>45708</v>
          </cell>
          <cell r="F7612">
            <v>20777.07</v>
          </cell>
          <cell r="G7612" t="str">
            <v>303571</v>
          </cell>
          <cell r="H7612" t="str">
            <v>IMPERMEABILIZANTES</v>
          </cell>
          <cell r="I7612" t="str">
            <v>562221312 - IDRD - VALOR CIO AJUSTADO</v>
          </cell>
        </row>
        <row r="7613">
          <cell r="A7613">
            <v>103172</v>
          </cell>
          <cell r="B7613" t="str">
            <v>POSTE DE CONC.PRETENS A.P.(12m)RESISTENC:510KG</v>
          </cell>
          <cell r="C7613" t="str">
            <v>UN</v>
          </cell>
          <cell r="D7613"/>
          <cell r="E7613">
            <v>45665</v>
          </cell>
          <cell r="F7613">
            <v>956950</v>
          </cell>
          <cell r="G7613" t="str">
            <v>EXTRAREFORZA</v>
          </cell>
          <cell r="H7613" t="str">
            <v>INST. ELECTRICAS</v>
          </cell>
          <cell r="I7613" t="str">
            <v>555555555555 - IDRD - MEDIANA DE COTIZACIONES</v>
          </cell>
        </row>
        <row r="7614">
          <cell r="A7614">
            <v>103174</v>
          </cell>
          <cell r="B7614" t="str">
            <v>Gavión TripleTors.Cal.13(2x1x1m)Hc=10x10cm+Diafrag</v>
          </cell>
          <cell r="C7614" t="str">
            <v>UN</v>
          </cell>
          <cell r="D7614"/>
          <cell r="E7614"/>
          <cell r="F7614">
            <v>0</v>
          </cell>
          <cell r="G7614" t="str">
            <v/>
          </cell>
          <cell r="H7614" t="str">
            <v>MALLAS ELECTROSOLDADAS</v>
          </cell>
          <cell r="I7614"/>
        </row>
        <row r="7615">
          <cell r="A7615">
            <v>103175</v>
          </cell>
          <cell r="B7615" t="str">
            <v>Poste plastico de 9.5x9.5mts por 2.20  (reciclado)</v>
          </cell>
          <cell r="C7615" t="str">
            <v>UN</v>
          </cell>
          <cell r="D7615"/>
          <cell r="E7615"/>
          <cell r="F7615">
            <v>0</v>
          </cell>
          <cell r="G7615" t="str">
            <v/>
          </cell>
          <cell r="H7615" t="str">
            <v>ACEROS Y HIERROS</v>
          </cell>
          <cell r="I7615"/>
        </row>
        <row r="7616">
          <cell r="A7616">
            <v>103177</v>
          </cell>
          <cell r="B7616" t="str">
            <v>SIKA  3 (ACELERANTE)  5 KILOS</v>
          </cell>
          <cell r="C7616" t="str">
            <v>KG</v>
          </cell>
          <cell r="D7616"/>
          <cell r="E7616"/>
          <cell r="F7616">
            <v>0</v>
          </cell>
          <cell r="G7616" t="str">
            <v/>
          </cell>
          <cell r="H7616" t="str">
            <v>MISCELANEA</v>
          </cell>
          <cell r="I7616"/>
        </row>
        <row r="7617">
          <cell r="A7617">
            <v>103178</v>
          </cell>
          <cell r="B7617" t="str">
            <v>GRANITO N°2 Y 3 (BULTO DE 40 Kg).</v>
          </cell>
          <cell r="C7617" t="str">
            <v>UN</v>
          </cell>
          <cell r="D7617"/>
          <cell r="E7617"/>
          <cell r="F7617">
            <v>0</v>
          </cell>
          <cell r="G7617" t="str">
            <v/>
          </cell>
          <cell r="H7617" t="str">
            <v>MISCELANEA</v>
          </cell>
          <cell r="I7617"/>
        </row>
        <row r="7618">
          <cell r="A7618">
            <v>103179</v>
          </cell>
          <cell r="B7618" t="str">
            <v>Totalizador industrial 3x80A</v>
          </cell>
          <cell r="C7618" t="str">
            <v>UN</v>
          </cell>
          <cell r="D7618"/>
          <cell r="E7618"/>
          <cell r="F7618">
            <v>0</v>
          </cell>
          <cell r="G7618" t="str">
            <v>TWC-12M</v>
          </cell>
          <cell r="H7618" t="str">
            <v>CAJAS, ARMARIOS, TABLEROS</v>
          </cell>
          <cell r="I7618"/>
        </row>
        <row r="7619">
          <cell r="A7619">
            <v>103182</v>
          </cell>
          <cell r="B7619" t="str">
            <v>CANALETA 20X20MM 2M ND</v>
          </cell>
          <cell r="C7619" t="str">
            <v>UN</v>
          </cell>
          <cell r="D7619"/>
          <cell r="E7619"/>
          <cell r="F7619">
            <v>0</v>
          </cell>
          <cell r="G7619" t="str">
            <v/>
          </cell>
          <cell r="H7619" t="str">
            <v>MISCELANEA</v>
          </cell>
          <cell r="I7619"/>
        </row>
        <row r="7620">
          <cell r="A7620">
            <v>103183</v>
          </cell>
          <cell r="B7620" t="str">
            <v>CAJA BREAKER  9Circ. Monof  L/NEX</v>
          </cell>
          <cell r="C7620" t="str">
            <v>UN</v>
          </cell>
          <cell r="D7620"/>
          <cell r="E7620"/>
          <cell r="F7620">
            <v>0</v>
          </cell>
          <cell r="G7620" t="str">
            <v>CT-9</v>
          </cell>
          <cell r="H7620" t="str">
            <v>CAJAS, ARMARIOS, TABLEROS</v>
          </cell>
          <cell r="I7620"/>
        </row>
        <row r="7621">
          <cell r="A7621">
            <v>103184</v>
          </cell>
          <cell r="B7621" t="str">
            <v>FLUXOMETRO PALANCA BRONCE Pm=25PSI-SANITARIO</v>
          </cell>
          <cell r="C7621" t="str">
            <v>UN</v>
          </cell>
          <cell r="D7621"/>
          <cell r="E7621"/>
          <cell r="F7621">
            <v>0</v>
          </cell>
          <cell r="G7621" t="str">
            <v/>
          </cell>
          <cell r="H7621" t="str">
            <v>INST. HIDRAUL/SANIT. Y LAMINAS</v>
          </cell>
          <cell r="I7621"/>
        </row>
        <row r="7622">
          <cell r="A7622">
            <v>103185</v>
          </cell>
          <cell r="B7622" t="str">
            <v>CURVA CONDUIT 90° PVC  1"</v>
          </cell>
          <cell r="C7622" t="str">
            <v>UN</v>
          </cell>
          <cell r="D7622"/>
          <cell r="E7622">
            <v>45708</v>
          </cell>
          <cell r="F7622">
            <v>3585.19</v>
          </cell>
          <cell r="G7622" t="str">
            <v/>
          </cell>
          <cell r="H7622" t="str">
            <v>INST. ELECTRICAS</v>
          </cell>
          <cell r="I7622" t="str">
            <v>562221312 - IDRD - VALOR CIO AJUSTADO</v>
          </cell>
        </row>
        <row r="7623">
          <cell r="A7623">
            <v>103186</v>
          </cell>
          <cell r="B7623" t="str">
            <v>DISCO DIAMANTADO SEGMENTADO 7pg  BOSCH</v>
          </cell>
          <cell r="C7623" t="str">
            <v>UN</v>
          </cell>
          <cell r="D7623"/>
          <cell r="E7623"/>
          <cell r="F7623">
            <v>0</v>
          </cell>
          <cell r="G7623" t="str">
            <v/>
          </cell>
          <cell r="H7623" t="str">
            <v>MISCELANEA</v>
          </cell>
          <cell r="I7623"/>
        </row>
        <row r="7624">
          <cell r="A7624">
            <v>103187</v>
          </cell>
          <cell r="B7624" t="str">
            <v>IGOL DENSO</v>
          </cell>
          <cell r="C7624" t="str">
            <v>GLN</v>
          </cell>
          <cell r="D7624"/>
          <cell r="E7624"/>
          <cell r="F7624">
            <v>0</v>
          </cell>
          <cell r="G7624" t="str">
            <v>801002</v>
          </cell>
          <cell r="H7624" t="str">
            <v>IMPERMEABILIZANTES</v>
          </cell>
          <cell r="I7624"/>
        </row>
        <row r="7625">
          <cell r="A7625">
            <v>103188</v>
          </cell>
          <cell r="B7625" t="str">
            <v>Breaker Ench 2X20/30/40Amp (10KA)</v>
          </cell>
          <cell r="C7625" t="str">
            <v>UN</v>
          </cell>
          <cell r="D7625"/>
          <cell r="E7625">
            <v>43843</v>
          </cell>
          <cell r="F7625">
            <v>20208.580000000002</v>
          </cell>
          <cell r="G7625" t="str">
            <v/>
          </cell>
          <cell r="H7625" t="str">
            <v>CORTACIRCUITOS</v>
          </cell>
          <cell r="I7625" t="str">
            <v>860061089 - IDRD - PROYECCIÓN</v>
          </cell>
        </row>
        <row r="7626">
          <cell r="A7626">
            <v>103204</v>
          </cell>
          <cell r="B7626" t="str">
            <v>ETERBOARD 6mm (244X122cm) 24.11KG-ETERNIT</v>
          </cell>
          <cell r="C7626" t="str">
            <v>UN</v>
          </cell>
          <cell r="D7626"/>
          <cell r="E7626"/>
          <cell r="F7626">
            <v>0</v>
          </cell>
          <cell r="G7626" t="str">
            <v/>
          </cell>
          <cell r="H7626" t="str">
            <v>INST. HIDRAUL/SANIT. Y LAMINAS</v>
          </cell>
          <cell r="I7626"/>
        </row>
        <row r="7627">
          <cell r="A7627">
            <v>103207</v>
          </cell>
          <cell r="B7627" t="str">
            <v>MACHETE 22 PULGADAS- 3 CANALES ACERO-MANGO ANTIDES</v>
          </cell>
          <cell r="C7627" t="str">
            <v>UN</v>
          </cell>
          <cell r="D7627"/>
          <cell r="E7627">
            <v>44590</v>
          </cell>
          <cell r="F7627">
            <v>18638.009999999998</v>
          </cell>
          <cell r="G7627" t="str">
            <v/>
          </cell>
          <cell r="H7627" t="str">
            <v>FERRETERIA Y HERRAMIENTAS</v>
          </cell>
          <cell r="I7627" t="str">
            <v>860061089 - IDRD - PROYECCIÓN</v>
          </cell>
        </row>
        <row r="7628">
          <cell r="A7628">
            <v>103208</v>
          </cell>
          <cell r="B7628" t="str">
            <v>Módulo tres canecas tipo Barcelona Acero+Soporte</v>
          </cell>
          <cell r="C7628" t="str">
            <v>UN</v>
          </cell>
          <cell r="D7628"/>
          <cell r="E7628">
            <v>44591</v>
          </cell>
          <cell r="F7628">
            <v>1949097</v>
          </cell>
          <cell r="G7628" t="str">
            <v/>
          </cell>
          <cell r="H7628" t="str">
            <v>OTROS PREFABRICADOS</v>
          </cell>
          <cell r="I7628" t="str">
            <v>860061089 - IDRD - PROYECCIÓN</v>
          </cell>
        </row>
        <row r="7629">
          <cell r="A7629">
            <v>103210</v>
          </cell>
          <cell r="B7629" t="str">
            <v>TAPA ANTIROBOMETALIC.PARA CAJA TELEFONOS 2X2M</v>
          </cell>
          <cell r="C7629" t="str">
            <v>UN</v>
          </cell>
          <cell r="D7629"/>
          <cell r="E7629"/>
          <cell r="F7629">
            <v>0</v>
          </cell>
          <cell r="G7629" t="str">
            <v>CAI-TP</v>
          </cell>
          <cell r="H7629" t="str">
            <v>TUBERIA SUBT,REJILLAS,SUMIDER.</v>
          </cell>
          <cell r="I7629"/>
        </row>
        <row r="7630">
          <cell r="A7630">
            <v>103211</v>
          </cell>
          <cell r="B7630" t="str">
            <v>Totalizador enchufablel 3x(40Amp/50)</v>
          </cell>
          <cell r="C7630" t="str">
            <v>UN</v>
          </cell>
          <cell r="D7630"/>
          <cell r="E7630"/>
          <cell r="F7630">
            <v>0</v>
          </cell>
          <cell r="G7630" t="str">
            <v>TWC-12M</v>
          </cell>
          <cell r="H7630" t="str">
            <v>CAJAS, ARMARIOS, TABLEROS</v>
          </cell>
          <cell r="I7630"/>
        </row>
        <row r="7631">
          <cell r="A7631">
            <v>103212</v>
          </cell>
          <cell r="B7631" t="str">
            <v>CABLE ENCAUCHETADO  2x8</v>
          </cell>
          <cell r="C7631" t="str">
            <v>ML</v>
          </cell>
          <cell r="D7631"/>
          <cell r="E7631"/>
          <cell r="F7631">
            <v>0</v>
          </cell>
          <cell r="G7631" t="str">
            <v>26E308</v>
          </cell>
          <cell r="H7631" t="str">
            <v>CABLES</v>
          </cell>
          <cell r="I7631"/>
        </row>
        <row r="7632">
          <cell r="A7632">
            <v>103213</v>
          </cell>
          <cell r="B7632" t="str">
            <v>CURVA CONDUIT 90° PVC 1/2"CE**</v>
          </cell>
          <cell r="C7632" t="str">
            <v>UN</v>
          </cell>
          <cell r="D7632"/>
          <cell r="E7632"/>
          <cell r="F7632">
            <v>0</v>
          </cell>
          <cell r="G7632" t="str">
            <v/>
          </cell>
          <cell r="H7632" t="str">
            <v>MISCELANEA</v>
          </cell>
          <cell r="I7632"/>
        </row>
        <row r="7633">
          <cell r="A7633">
            <v>103214</v>
          </cell>
          <cell r="B7633" t="str">
            <v>SONDA PARA CABLEAR 1/8X15M</v>
          </cell>
          <cell r="C7633" t="str">
            <v>UN</v>
          </cell>
          <cell r="D7633"/>
          <cell r="E7633"/>
          <cell r="F7633">
            <v>0</v>
          </cell>
          <cell r="G7633" t="str">
            <v/>
          </cell>
          <cell r="H7633" t="str">
            <v>INST. ELECTRICAS</v>
          </cell>
          <cell r="I7633"/>
        </row>
        <row r="7634">
          <cell r="A7634">
            <v>103215</v>
          </cell>
          <cell r="B7634" t="str">
            <v>TERMINAL EMT  1/2" **</v>
          </cell>
          <cell r="C7634" t="str">
            <v>UN</v>
          </cell>
          <cell r="D7634"/>
          <cell r="E7634">
            <v>45708</v>
          </cell>
          <cell r="F7634">
            <v>1124.1099999999999</v>
          </cell>
          <cell r="G7634" t="str">
            <v/>
          </cell>
          <cell r="H7634" t="str">
            <v>MISCELANEA</v>
          </cell>
          <cell r="I7634" t="str">
            <v>562221312 - IDRD - VALOR CIO AJUSTADO</v>
          </cell>
        </row>
        <row r="7635">
          <cell r="A7635">
            <v>103216</v>
          </cell>
          <cell r="B7635" t="str">
            <v>BOMBILLO AHORRADOR LUZ BCA. 20W 8000HR **</v>
          </cell>
          <cell r="C7635" t="str">
            <v>UN</v>
          </cell>
          <cell r="D7635"/>
          <cell r="E7635">
            <v>43537</v>
          </cell>
          <cell r="F7635">
            <v>7181</v>
          </cell>
          <cell r="G7635" t="str">
            <v/>
          </cell>
          <cell r="H7635" t="str">
            <v>LAMPARAS</v>
          </cell>
          <cell r="I7635" t="str">
            <v>8956232 - IDRD - MEDIA ARMONICA COTIZACIONES</v>
          </cell>
        </row>
        <row r="7636">
          <cell r="A7636">
            <v>103217</v>
          </cell>
          <cell r="B7636" t="str">
            <v>VENTANA AL. ANONIZ.MATE.1.20 x1.20+Vid5MM.+ PERSIA</v>
          </cell>
          <cell r="C7636" t="str">
            <v>UN</v>
          </cell>
          <cell r="D7636"/>
          <cell r="E7636"/>
          <cell r="F7636">
            <v>0</v>
          </cell>
          <cell r="G7636" t="str">
            <v/>
          </cell>
          <cell r="H7636" t="str">
            <v>VENTANERIA</v>
          </cell>
          <cell r="I7636"/>
        </row>
        <row r="7637">
          <cell r="A7637">
            <v>103219</v>
          </cell>
          <cell r="B7637" t="str">
            <v>BOQUILLA COLORES Alfagres o similar</v>
          </cell>
          <cell r="C7637" t="str">
            <v>KG</v>
          </cell>
          <cell r="D7637"/>
          <cell r="E7637">
            <v>45708</v>
          </cell>
          <cell r="F7637">
            <v>6654.73</v>
          </cell>
          <cell r="G7637" t="str">
            <v>90104</v>
          </cell>
          <cell r="H7637" t="str">
            <v>ENCHAPES,PISOS,ALFOMBRAS,PAPEL</v>
          </cell>
          <cell r="I7637" t="str">
            <v>562221312 - IDRD - VALOR CIO AJUSTADO</v>
          </cell>
        </row>
        <row r="7638">
          <cell r="A7638">
            <v>103220</v>
          </cell>
          <cell r="B7638" t="str">
            <v>ANGULO        2x2 2.44</v>
          </cell>
          <cell r="C7638" t="str">
            <v>UN</v>
          </cell>
          <cell r="D7638"/>
          <cell r="E7638"/>
          <cell r="F7638">
            <v>0</v>
          </cell>
          <cell r="G7638" t="str">
            <v/>
          </cell>
          <cell r="H7638" t="str">
            <v>MISCELANEA</v>
          </cell>
          <cell r="I7638"/>
        </row>
        <row r="7639">
          <cell r="A7639">
            <v>103222</v>
          </cell>
          <cell r="B7639" t="str">
            <v>Equip.Hidroneum.Capac.50gal/min.Presión 44-64PSI.</v>
          </cell>
          <cell r="C7639" t="str">
            <v>UN</v>
          </cell>
          <cell r="D7639"/>
          <cell r="E7639"/>
          <cell r="F7639">
            <v>0</v>
          </cell>
          <cell r="G7639" t="str">
            <v>1J2312</v>
          </cell>
          <cell r="H7639" t="str">
            <v>EQUIPOS PRESION Y BOMBAS</v>
          </cell>
          <cell r="I7639"/>
        </row>
        <row r="7640">
          <cell r="A7640">
            <v>103223</v>
          </cell>
          <cell r="B7640" t="str">
            <v>VALVULA/REGISTRO BOLA Ø2 EN BRONCE DE 175 PSI</v>
          </cell>
          <cell r="C7640" t="str">
            <v>UN</v>
          </cell>
          <cell r="D7640"/>
          <cell r="E7640">
            <v>44585</v>
          </cell>
          <cell r="F7640">
            <v>132377.78</v>
          </cell>
          <cell r="G7640" t="str">
            <v/>
          </cell>
          <cell r="H7640" t="str">
            <v>REGISTROS Y CHEQUES</v>
          </cell>
          <cell r="I7640" t="str">
            <v>860061089 - IDRD - PROYECCIÓN</v>
          </cell>
        </row>
        <row r="7641">
          <cell r="A7641">
            <v>103224</v>
          </cell>
          <cell r="B7641" t="str">
            <v>PERFIL  PRINCIPAL X 3 66</v>
          </cell>
          <cell r="C7641" t="str">
            <v>UN</v>
          </cell>
          <cell r="D7641"/>
          <cell r="E7641"/>
          <cell r="F7641">
            <v>0</v>
          </cell>
          <cell r="G7641" t="str">
            <v/>
          </cell>
          <cell r="H7641" t="str">
            <v>MISCELANEA</v>
          </cell>
          <cell r="I7641"/>
        </row>
        <row r="7642">
          <cell r="A7642">
            <v>103225</v>
          </cell>
          <cell r="B7642" t="str">
            <v>PERFIL  SECUNDARIO X 1 22</v>
          </cell>
          <cell r="C7642" t="str">
            <v>UN</v>
          </cell>
          <cell r="D7642"/>
          <cell r="E7642"/>
          <cell r="F7642">
            <v>0</v>
          </cell>
          <cell r="G7642" t="str">
            <v/>
          </cell>
          <cell r="H7642" t="str">
            <v>MISCELANEA</v>
          </cell>
          <cell r="I7642"/>
        </row>
        <row r="7643">
          <cell r="A7643">
            <v>103226</v>
          </cell>
          <cell r="B7643" t="str">
            <v>PERFIL  SECUNDARIO X 0 61</v>
          </cell>
          <cell r="C7643" t="str">
            <v>UN</v>
          </cell>
          <cell r="D7643"/>
          <cell r="E7643"/>
          <cell r="F7643">
            <v>0</v>
          </cell>
          <cell r="G7643" t="str">
            <v/>
          </cell>
          <cell r="H7643" t="str">
            <v>MISCELANEA</v>
          </cell>
          <cell r="I7643"/>
        </row>
        <row r="7644">
          <cell r="A7644">
            <v>103228</v>
          </cell>
          <cell r="B7644" t="str">
            <v>DILATACION EN Z 12MM PLASTICA  3.00 MTS</v>
          </cell>
          <cell r="C7644" t="str">
            <v>UN</v>
          </cell>
          <cell r="D7644"/>
          <cell r="E7644">
            <v>43843</v>
          </cell>
          <cell r="F7644">
            <v>2809.59</v>
          </cell>
          <cell r="G7644" t="str">
            <v/>
          </cell>
          <cell r="H7644" t="str">
            <v>FERRETERIA Y HERRAMIENTAS</v>
          </cell>
          <cell r="I7644" t="str">
            <v>860061089 - IDRD - PROYECCIÓN</v>
          </cell>
        </row>
        <row r="7645">
          <cell r="A7645">
            <v>103230</v>
          </cell>
          <cell r="B7645" t="str">
            <v>Amarre Plástico de 15 cm</v>
          </cell>
          <cell r="C7645" t="str">
            <v>UN</v>
          </cell>
          <cell r="D7645"/>
          <cell r="E7645">
            <v>45491</v>
          </cell>
          <cell r="F7645">
            <v>47</v>
          </cell>
          <cell r="G7645" t="str">
            <v/>
          </cell>
          <cell r="H7645" t="str">
            <v>INST. ELECTRICAS</v>
          </cell>
          <cell r="I7645" t="str">
            <v>562221312 - IDRD - VALOR CIO AJUSTADO</v>
          </cell>
        </row>
        <row r="7646">
          <cell r="A7646">
            <v>103231</v>
          </cell>
          <cell r="B7646" t="str">
            <v>Marquilla de papel Dexon, Números**</v>
          </cell>
          <cell r="C7646" t="str">
            <v>UN</v>
          </cell>
          <cell r="D7646"/>
          <cell r="E7646"/>
          <cell r="F7646">
            <v>0</v>
          </cell>
          <cell r="G7646" t="str">
            <v>SC-120</v>
          </cell>
          <cell r="H7646" t="str">
            <v>PREFABRICADOS METALICOS</v>
          </cell>
          <cell r="I7646"/>
        </row>
        <row r="7647">
          <cell r="A7647">
            <v>103232</v>
          </cell>
          <cell r="B7647" t="str">
            <v>CINTA MALLA X (90 MTS)</v>
          </cell>
          <cell r="C7647" t="str">
            <v>ML</v>
          </cell>
          <cell r="D7647"/>
          <cell r="E7647"/>
          <cell r="F7647">
            <v>0</v>
          </cell>
          <cell r="G7647" t="str">
            <v/>
          </cell>
          <cell r="H7647" t="str">
            <v>DRYWALL</v>
          </cell>
          <cell r="I7647"/>
        </row>
        <row r="7648">
          <cell r="A7648">
            <v>103233</v>
          </cell>
          <cell r="B7648" t="str">
            <v>TABLERO BIF.12 CTOS CON ESPACIO .PARA TOT.LUMINEX</v>
          </cell>
          <cell r="C7648" t="str">
            <v>UN</v>
          </cell>
          <cell r="D7648"/>
          <cell r="E7648">
            <v>44592</v>
          </cell>
          <cell r="F7648">
            <v>116715</v>
          </cell>
          <cell r="G7648" t="str">
            <v>27TP12</v>
          </cell>
          <cell r="H7648" t="str">
            <v>CAJAS, ARMARIOS, TABLEROS</v>
          </cell>
          <cell r="I7648" t="str">
            <v>860061089 - IDRD - PROYECCIÓN</v>
          </cell>
        </row>
        <row r="7649">
          <cell r="A7649">
            <v>103234</v>
          </cell>
          <cell r="B7649" t="str">
            <v>TABLERO 24 CTOS- ESP.PARA TOT.+PUERT+CHAPA</v>
          </cell>
          <cell r="C7649" t="str">
            <v>UN</v>
          </cell>
          <cell r="D7649"/>
          <cell r="E7649"/>
          <cell r="F7649">
            <v>0</v>
          </cell>
          <cell r="G7649" t="str">
            <v/>
          </cell>
          <cell r="H7649" t="str">
            <v>MISCELANEA</v>
          </cell>
          <cell r="I7649"/>
        </row>
        <row r="7650">
          <cell r="A7650">
            <v>103235</v>
          </cell>
          <cell r="B7650" t="str">
            <v>TABLERO 30 CTOS CON ESP.PARA TOT.LUMINEX</v>
          </cell>
          <cell r="C7650" t="str">
            <v>UN</v>
          </cell>
          <cell r="D7650"/>
          <cell r="E7650"/>
          <cell r="F7650">
            <v>0</v>
          </cell>
          <cell r="G7650" t="str">
            <v/>
          </cell>
          <cell r="H7650" t="str">
            <v>MISCELANEA</v>
          </cell>
          <cell r="I7650"/>
        </row>
        <row r="7651">
          <cell r="A7651">
            <v>103237</v>
          </cell>
          <cell r="B7651" t="str">
            <v>TOTALIZADOR GENERAL 3X70A</v>
          </cell>
          <cell r="C7651" t="str">
            <v>UN</v>
          </cell>
          <cell r="D7651"/>
          <cell r="E7651"/>
          <cell r="F7651">
            <v>0</v>
          </cell>
          <cell r="G7651" t="str">
            <v/>
          </cell>
          <cell r="H7651" t="str">
            <v>MISCELANEA</v>
          </cell>
          <cell r="I7651"/>
        </row>
        <row r="7652">
          <cell r="A7652">
            <v>103238</v>
          </cell>
          <cell r="B7652" t="str">
            <v>TOTALIZADOR GENERAL 3X100A</v>
          </cell>
          <cell r="C7652" t="str">
            <v>UN</v>
          </cell>
          <cell r="D7652"/>
          <cell r="E7652">
            <v>45708</v>
          </cell>
          <cell r="F7652">
            <v>145587.74</v>
          </cell>
          <cell r="G7652" t="str">
            <v/>
          </cell>
          <cell r="H7652" t="str">
            <v>CAJAS, ARMARIOS, TABLEROS</v>
          </cell>
          <cell r="I7652" t="str">
            <v>562221312 - IDRD - VALOR CIO AJUSTADO</v>
          </cell>
        </row>
        <row r="7653">
          <cell r="A7653">
            <v>103239</v>
          </cell>
          <cell r="B7653" t="str">
            <v>ACOPLE  FLEXIBLE LAVAMANOS PLAST(1/2X1/2")L=40CM</v>
          </cell>
          <cell r="C7653" t="str">
            <v>UN</v>
          </cell>
          <cell r="D7653"/>
          <cell r="E7653">
            <v>45750</v>
          </cell>
          <cell r="F7653">
            <v>3822</v>
          </cell>
          <cell r="G7653" t="str">
            <v/>
          </cell>
          <cell r="H7653" t="str">
            <v>INST. HIDRAUL/SANIT. Y LAMINAS</v>
          </cell>
          <cell r="I7653" t="str">
            <v>555555555555 - IDRD - MEDIANA DE COTIZACIONES</v>
          </cell>
        </row>
        <row r="7654">
          <cell r="A7654">
            <v>103240</v>
          </cell>
          <cell r="B7654" t="str">
            <v>BALA METALAR 150 MULTIV 110/277</v>
          </cell>
          <cell r="C7654" t="str">
            <v>UN</v>
          </cell>
          <cell r="D7654"/>
          <cell r="E7654"/>
          <cell r="F7654">
            <v>0</v>
          </cell>
          <cell r="G7654" t="str">
            <v/>
          </cell>
          <cell r="H7654" t="str">
            <v>MISCELANEA</v>
          </cell>
          <cell r="I7654"/>
        </row>
        <row r="7655">
          <cell r="A7655">
            <v>103241</v>
          </cell>
          <cell r="B7655" t="str">
            <v>ACOPLE SANITARIO ½"X7/8" Con Registro PLASTICOL=40CM</v>
          </cell>
          <cell r="C7655" t="str">
            <v>UN</v>
          </cell>
          <cell r="D7655"/>
          <cell r="E7655">
            <v>44590</v>
          </cell>
          <cell r="F7655">
            <v>3419</v>
          </cell>
          <cell r="G7655" t="str">
            <v/>
          </cell>
          <cell r="H7655" t="str">
            <v>INST. HIDRAUL/SANIT. Y LAMINAS</v>
          </cell>
          <cell r="I7655" t="str">
            <v>860061089 - IDRD - PROYECCIÓN</v>
          </cell>
        </row>
        <row r="7656">
          <cell r="A7656">
            <v>103242</v>
          </cell>
          <cell r="B7656" t="str">
            <v>BALA DULUX  2X26W BALAST.ELECTRON BOM. AHORRADOR</v>
          </cell>
          <cell r="C7656" t="str">
            <v>UN</v>
          </cell>
          <cell r="D7656"/>
          <cell r="E7656"/>
          <cell r="F7656">
            <v>0</v>
          </cell>
          <cell r="G7656" t="str">
            <v/>
          </cell>
          <cell r="H7656" t="str">
            <v>INST. ELECTRICAS</v>
          </cell>
          <cell r="I7656"/>
        </row>
        <row r="7657">
          <cell r="A7657">
            <v>103243</v>
          </cell>
          <cell r="B7657" t="str">
            <v>BALASTO ELECTRONICO  2 x 32W-120 voltios</v>
          </cell>
          <cell r="C7657" t="str">
            <v>UN</v>
          </cell>
          <cell r="D7657"/>
          <cell r="E7657"/>
          <cell r="F7657">
            <v>0</v>
          </cell>
          <cell r="G7657" t="str">
            <v/>
          </cell>
          <cell r="H7657" t="str">
            <v>MISCELANEA</v>
          </cell>
          <cell r="I7657"/>
        </row>
        <row r="7658">
          <cell r="A7658">
            <v>103245</v>
          </cell>
          <cell r="B7658" t="str">
            <v>LIMPIADOR ELECTRÓNICO 235CM3 CRC</v>
          </cell>
          <cell r="C7658" t="str">
            <v>UN</v>
          </cell>
          <cell r="D7658"/>
          <cell r="E7658">
            <v>45708</v>
          </cell>
          <cell r="F7658">
            <v>26105.9</v>
          </cell>
          <cell r="G7658" t="str">
            <v/>
          </cell>
          <cell r="H7658" t="str">
            <v>MISCELANEA</v>
          </cell>
          <cell r="I7658" t="str">
            <v>562221312 - IDRD - VALOR CIO AJUSTADO</v>
          </cell>
        </row>
        <row r="7659">
          <cell r="A7659">
            <v>103247</v>
          </cell>
          <cell r="B7659" t="str">
            <v>BROCHA DE NYLON 3" PROFESIONAL</v>
          </cell>
          <cell r="C7659" t="str">
            <v>UN</v>
          </cell>
          <cell r="D7659"/>
          <cell r="E7659">
            <v>44592</v>
          </cell>
          <cell r="F7659">
            <v>7224</v>
          </cell>
          <cell r="G7659" t="str">
            <v/>
          </cell>
          <cell r="H7659" t="str">
            <v>HERRAMIENTA</v>
          </cell>
          <cell r="I7659" t="str">
            <v>860061089 - IDRD - PROYECCIÓN</v>
          </cell>
        </row>
        <row r="7660">
          <cell r="A7660">
            <v>103248</v>
          </cell>
          <cell r="B7660" t="str">
            <v>BALDE PLASTICO NEGRO ECOPLASTICOS</v>
          </cell>
          <cell r="C7660" t="str">
            <v>UN</v>
          </cell>
          <cell r="D7660"/>
          <cell r="E7660"/>
          <cell r="F7660">
            <v>0</v>
          </cell>
          <cell r="G7660" t="str">
            <v/>
          </cell>
          <cell r="H7660" t="str">
            <v>HERRAMIENTA</v>
          </cell>
          <cell r="I7660"/>
        </row>
        <row r="7661">
          <cell r="A7661">
            <v>103249</v>
          </cell>
          <cell r="B7661" t="str">
            <v>BROCHA DE NYLON 4" PROFESIONAL</v>
          </cell>
          <cell r="C7661" t="str">
            <v>UN</v>
          </cell>
          <cell r="D7661"/>
          <cell r="E7661">
            <v>44601</v>
          </cell>
          <cell r="F7661">
            <v>6788</v>
          </cell>
          <cell r="G7661" t="str">
            <v/>
          </cell>
          <cell r="H7661" t="str">
            <v>MISCELANEA</v>
          </cell>
          <cell r="I7661" t="str">
            <v>860061089 - IDRD - PROYECCIÓN</v>
          </cell>
        </row>
        <row r="7662">
          <cell r="A7662">
            <v>103250</v>
          </cell>
          <cell r="B7662" t="str">
            <v>BAYETILLA</v>
          </cell>
          <cell r="C7662" t="str">
            <v>UN</v>
          </cell>
          <cell r="D7662"/>
          <cell r="E7662">
            <v>45708</v>
          </cell>
          <cell r="F7662">
            <v>3836.33</v>
          </cell>
          <cell r="G7662" t="str">
            <v/>
          </cell>
          <cell r="H7662" t="str">
            <v>MISCELANEA</v>
          </cell>
          <cell r="I7662" t="str">
            <v>562221312 - IDRD - VALOR CIO AJUSTADO</v>
          </cell>
        </row>
        <row r="7663">
          <cell r="A7663">
            <v>103251</v>
          </cell>
          <cell r="B7663" t="str">
            <v>CANALETA PLASTICA 20X20MM (2M ND)</v>
          </cell>
          <cell r="C7663" t="str">
            <v>UN</v>
          </cell>
          <cell r="D7663"/>
          <cell r="E7663">
            <v>45708</v>
          </cell>
          <cell r="F7663">
            <v>11781.56</v>
          </cell>
          <cell r="G7663" t="str">
            <v/>
          </cell>
          <cell r="H7663" t="str">
            <v>MISCELANEA</v>
          </cell>
          <cell r="I7663" t="str">
            <v>562221312 - IDRD - VALOR CIO AJUSTADO</v>
          </cell>
        </row>
        <row r="7664">
          <cell r="A7664">
            <v>103252</v>
          </cell>
          <cell r="B7664" t="str">
            <v>CURVA PVC CONDUIT CXE 45º 3/4" **</v>
          </cell>
          <cell r="C7664" t="str">
            <v>UN</v>
          </cell>
          <cell r="D7664"/>
          <cell r="E7664"/>
          <cell r="F7664">
            <v>0</v>
          </cell>
          <cell r="G7664" t="str">
            <v>36802520</v>
          </cell>
          <cell r="H7664" t="str">
            <v>MISCELANEA</v>
          </cell>
          <cell r="I7664"/>
        </row>
        <row r="7665">
          <cell r="A7665">
            <v>103256</v>
          </cell>
          <cell r="B7665" t="str">
            <v>CABLE DE NEOPRENO 2X18 TELEFONICA  PRICEX</v>
          </cell>
          <cell r="C7665" t="str">
            <v>ML</v>
          </cell>
          <cell r="D7665"/>
          <cell r="E7665"/>
          <cell r="F7665">
            <v>0</v>
          </cell>
          <cell r="G7665" t="str">
            <v/>
          </cell>
          <cell r="H7665" t="str">
            <v>INST. ELECTRICAS</v>
          </cell>
          <cell r="I7665"/>
        </row>
        <row r="7666">
          <cell r="A7666">
            <v>103258</v>
          </cell>
          <cell r="B7666" t="str">
            <v>ADAPTADOR TERMINAL CONDUIT PVC 3/4" **</v>
          </cell>
          <cell r="C7666" t="str">
            <v>UN</v>
          </cell>
          <cell r="D7666"/>
          <cell r="E7666">
            <v>43532</v>
          </cell>
          <cell r="F7666">
            <v>197</v>
          </cell>
          <cell r="G7666" t="str">
            <v/>
          </cell>
          <cell r="H7666" t="str">
            <v>MISCELANEA</v>
          </cell>
          <cell r="I7666" t="str">
            <v>8956232 - IDRD - MEDIA ARMONICA COTIZACIONES</v>
          </cell>
        </row>
        <row r="7667">
          <cell r="A7667">
            <v>103261</v>
          </cell>
          <cell r="B7667" t="str">
            <v>BOMBILLO AHORRADOR 13 WAT - 120V LUZ B.</v>
          </cell>
          <cell r="C7667" t="str">
            <v>UN</v>
          </cell>
          <cell r="D7667"/>
          <cell r="E7667">
            <v>45708</v>
          </cell>
          <cell r="F7667">
            <v>5965.98</v>
          </cell>
          <cell r="G7667" t="str">
            <v>06C601</v>
          </cell>
          <cell r="H7667" t="str">
            <v>LAMPARAS</v>
          </cell>
          <cell r="I7667" t="str">
            <v>562221312 - IDRD - VALOR CIO AJUSTADO</v>
          </cell>
        </row>
        <row r="7668">
          <cell r="A7668">
            <v>103262</v>
          </cell>
          <cell r="B7668" t="str">
            <v>BOMBILLO AHORRADOR DE 32W</v>
          </cell>
          <cell r="C7668" t="str">
            <v>UN</v>
          </cell>
          <cell r="D7668"/>
          <cell r="E7668">
            <v>45708</v>
          </cell>
          <cell r="F7668">
            <v>16332.78</v>
          </cell>
          <cell r="G7668" t="str">
            <v/>
          </cell>
          <cell r="H7668" t="str">
            <v>LAMPARAS</v>
          </cell>
          <cell r="I7668" t="str">
            <v>562221312 - IDRD - VALOR CIO AJUSTADO</v>
          </cell>
        </row>
        <row r="7669">
          <cell r="A7669">
            <v>103263</v>
          </cell>
          <cell r="B7669" t="str">
            <v>BREAKER INDUSTRIAL 3X30A L.G.</v>
          </cell>
          <cell r="C7669" t="str">
            <v>UN</v>
          </cell>
          <cell r="D7669"/>
          <cell r="E7669"/>
          <cell r="F7669">
            <v>0</v>
          </cell>
          <cell r="G7669" t="str">
            <v/>
          </cell>
          <cell r="H7669" t="str">
            <v>INST. ELECTRICAS</v>
          </cell>
          <cell r="I7669"/>
        </row>
        <row r="7670">
          <cell r="A7670">
            <v>103264</v>
          </cell>
          <cell r="B7670" t="str">
            <v>CARGA CON PERNO**  VERDE MEDIA TIRO A TIRO</v>
          </cell>
          <cell r="C7670" t="str">
            <v>UN</v>
          </cell>
          <cell r="D7670"/>
          <cell r="E7670">
            <v>45748</v>
          </cell>
          <cell r="F7670">
            <v>269</v>
          </cell>
          <cell r="G7670" t="str">
            <v>22LRSC5</v>
          </cell>
          <cell r="H7670" t="str">
            <v>APARATOS ELECTRICOS</v>
          </cell>
          <cell r="I7670" t="str">
            <v>555555555555 - IDRD - MEDIANA DE COTIZACIONES</v>
          </cell>
        </row>
        <row r="7671">
          <cell r="A7671">
            <v>103265</v>
          </cell>
          <cell r="B7671" t="str">
            <v>CINTA PAPEL 5CMX75M**</v>
          </cell>
          <cell r="C7671" t="str">
            <v>RLL</v>
          </cell>
          <cell r="D7671"/>
          <cell r="E7671">
            <v>45708</v>
          </cell>
          <cell r="F7671">
            <v>9026.2000000000007</v>
          </cell>
          <cell r="G7671" t="str">
            <v>22LRSC5</v>
          </cell>
          <cell r="H7671" t="str">
            <v>DRYWALL</v>
          </cell>
          <cell r="I7671" t="str">
            <v>562221312 - IDRD - VALOR CIO AJUSTADO</v>
          </cell>
        </row>
        <row r="7672">
          <cell r="A7672">
            <v>103266</v>
          </cell>
          <cell r="B7672" t="str">
            <v>MASILLA SUPERMASTICK- DRY WALL Y FIBROCEMENTO</v>
          </cell>
          <cell r="C7672" t="str">
            <v>GLN</v>
          </cell>
          <cell r="D7672"/>
          <cell r="E7672">
            <v>45708</v>
          </cell>
          <cell r="F7672">
            <v>58616.95</v>
          </cell>
          <cell r="G7672" t="str">
            <v/>
          </cell>
          <cell r="H7672" t="str">
            <v>DRYWALL</v>
          </cell>
          <cell r="I7672" t="str">
            <v>562221312 - IDRD - VALOR CIO AJUSTADO</v>
          </cell>
        </row>
        <row r="7673">
          <cell r="A7673">
            <v>103267</v>
          </cell>
          <cell r="B7673" t="str">
            <v>LAMINA FIBROCEMENTO 20MM (1.22X2.44)**</v>
          </cell>
          <cell r="C7673" t="str">
            <v>M2</v>
          </cell>
          <cell r="D7673"/>
          <cell r="E7673"/>
          <cell r="F7673">
            <v>0</v>
          </cell>
          <cell r="G7673" t="str">
            <v/>
          </cell>
          <cell r="H7673" t="str">
            <v>MISCELANEA</v>
          </cell>
          <cell r="I7673"/>
        </row>
        <row r="7674">
          <cell r="A7674">
            <v>103268</v>
          </cell>
          <cell r="B7674" t="str">
            <v>LAMINA SUPERBOARD 6.0MM (1.22X2.44)</v>
          </cell>
          <cell r="C7674" t="str">
            <v>UN</v>
          </cell>
          <cell r="D7674"/>
          <cell r="E7674">
            <v>45708</v>
          </cell>
          <cell r="F7674">
            <v>44671.86</v>
          </cell>
          <cell r="G7674" t="str">
            <v/>
          </cell>
          <cell r="H7674" t="str">
            <v>DRYWALL</v>
          </cell>
          <cell r="I7674" t="str">
            <v>562221312 - IDRD - VALOR CIO AJUSTADO</v>
          </cell>
        </row>
        <row r="7675">
          <cell r="A7675">
            <v>103269</v>
          </cell>
          <cell r="B7675" t="str">
            <v>VIGUETA CIELO RASO CALIBRE 28 L=2.44</v>
          </cell>
          <cell r="C7675" t="str">
            <v>UN</v>
          </cell>
          <cell r="D7675"/>
          <cell r="E7675">
            <v>44592</v>
          </cell>
          <cell r="F7675">
            <v>4645</v>
          </cell>
          <cell r="G7675" t="str">
            <v/>
          </cell>
          <cell r="H7675" t="str">
            <v>CIELO RASOS</v>
          </cell>
          <cell r="I7675" t="str">
            <v>860061089 - IDRD - PROYECCIÓN</v>
          </cell>
        </row>
        <row r="7676">
          <cell r="A7676">
            <v>103270</v>
          </cell>
          <cell r="B7676" t="str">
            <v>OMEGA CALIBRE 26 L=2.44M</v>
          </cell>
          <cell r="C7676" t="str">
            <v>UN</v>
          </cell>
          <cell r="D7676"/>
          <cell r="E7676">
            <v>45708</v>
          </cell>
          <cell r="F7676">
            <v>4697.54</v>
          </cell>
          <cell r="G7676" t="str">
            <v/>
          </cell>
          <cell r="H7676" t="str">
            <v>DRYWALL</v>
          </cell>
          <cell r="I7676" t="str">
            <v>562221312 - IDRD - VALOR CIO AJUSTADO</v>
          </cell>
        </row>
        <row r="7677">
          <cell r="A7677">
            <v>103271</v>
          </cell>
          <cell r="B7677" t="str">
            <v>ANGULO 30X20 CAL.26 L=2.44M</v>
          </cell>
          <cell r="C7677" t="str">
            <v>UN</v>
          </cell>
          <cell r="D7677"/>
          <cell r="E7677">
            <v>45708</v>
          </cell>
          <cell r="F7677">
            <v>3107.08</v>
          </cell>
          <cell r="G7677" t="str">
            <v/>
          </cell>
          <cell r="H7677" t="str">
            <v>CIELO RASOS</v>
          </cell>
          <cell r="I7677" t="str">
            <v>562221312 - IDRD - VALOR CIO AJUSTADO</v>
          </cell>
        </row>
        <row r="7678">
          <cell r="A7678">
            <v>103272</v>
          </cell>
          <cell r="B7678" t="str">
            <v>AMARRE DEXSON 15CM BLANCO</v>
          </cell>
          <cell r="C7678" t="str">
            <v>UN</v>
          </cell>
          <cell r="D7678"/>
          <cell r="E7678"/>
          <cell r="F7678">
            <v>0</v>
          </cell>
          <cell r="G7678" t="str">
            <v/>
          </cell>
          <cell r="H7678" t="str">
            <v>MISCELANEA</v>
          </cell>
          <cell r="I7678"/>
        </row>
        <row r="7679">
          <cell r="A7679">
            <v>103273</v>
          </cell>
          <cell r="B7679" t="str">
            <v>PELICULA TIPO SANDBLASTING PERSIANA 1.0CM</v>
          </cell>
          <cell r="C7679" t="str">
            <v>M2</v>
          </cell>
          <cell r="D7679"/>
          <cell r="E7679"/>
          <cell r="F7679">
            <v>0</v>
          </cell>
          <cell r="G7679" t="str">
            <v/>
          </cell>
          <cell r="H7679" t="str">
            <v>PERFILES Y DIVISIONES</v>
          </cell>
          <cell r="I7679"/>
        </row>
        <row r="7680">
          <cell r="A7680">
            <v>103274</v>
          </cell>
          <cell r="B7680" t="str">
            <v>CAJA LUMINOSA CON ESCUDO EN ACRÍLICO 40x40 cm</v>
          </cell>
          <cell r="C7680" t="str">
            <v>UN</v>
          </cell>
          <cell r="D7680"/>
          <cell r="E7680">
            <v>45708</v>
          </cell>
          <cell r="F7680">
            <v>480233.77</v>
          </cell>
          <cell r="G7680" t="str">
            <v/>
          </cell>
          <cell r="H7680" t="str">
            <v>MOBILIARIO URBANO Y SEÑALIZAC.</v>
          </cell>
          <cell r="I7680" t="str">
            <v>562221312 - IDRD - VALOR CIO AJUSTADO</v>
          </cell>
        </row>
        <row r="7681">
          <cell r="A7681">
            <v>103275</v>
          </cell>
          <cell r="B7681" t="str">
            <v>LAMINA ALFAJOR (1.0X2.0M) 3MM/1/8"</v>
          </cell>
          <cell r="C7681" t="str">
            <v>UN</v>
          </cell>
          <cell r="D7681"/>
          <cell r="E7681"/>
          <cell r="F7681">
            <v>0</v>
          </cell>
          <cell r="G7681" t="str">
            <v/>
          </cell>
          <cell r="H7681" t="str">
            <v>MISCELANEA</v>
          </cell>
          <cell r="I7681"/>
        </row>
        <row r="7682">
          <cell r="A7682">
            <v>103276</v>
          </cell>
          <cell r="B7682" t="str">
            <v>TABLERO BIFASICO 8 CIRCUITOS **</v>
          </cell>
          <cell r="C7682" t="str">
            <v>UN</v>
          </cell>
          <cell r="D7682"/>
          <cell r="E7682">
            <v>43802</v>
          </cell>
          <cell r="F7682">
            <v>62399.99</v>
          </cell>
          <cell r="G7682" t="str">
            <v/>
          </cell>
          <cell r="H7682" t="str">
            <v>MISCELANEA</v>
          </cell>
          <cell r="I7682" t="str">
            <v>830113629-9 - INTERELECTRICAS  LTDA</v>
          </cell>
        </row>
        <row r="7683">
          <cell r="A7683">
            <v>103277</v>
          </cell>
          <cell r="B7683" t="str">
            <v>PISTOLA DE SILICONA CERRADA PROFESIONAL FRIA</v>
          </cell>
          <cell r="C7683" t="str">
            <v>UN</v>
          </cell>
          <cell r="D7683"/>
          <cell r="E7683"/>
          <cell r="F7683">
            <v>0</v>
          </cell>
          <cell r="G7683" t="str">
            <v/>
          </cell>
          <cell r="H7683" t="str">
            <v>MISCELANEA</v>
          </cell>
          <cell r="I7683"/>
        </row>
        <row r="7684">
          <cell r="A7684">
            <v>103278</v>
          </cell>
          <cell r="B7684" t="str">
            <v>ESCUDO EN PELICULA DE SEGURIDAD (0.40X0.40M)SUM**</v>
          </cell>
          <cell r="C7684" t="str">
            <v>UN</v>
          </cell>
          <cell r="D7684"/>
          <cell r="E7684"/>
          <cell r="F7684">
            <v>0</v>
          </cell>
          <cell r="G7684" t="str">
            <v/>
          </cell>
          <cell r="H7684" t="str">
            <v>PERFILES Y DIVISIONES</v>
          </cell>
          <cell r="I7684"/>
        </row>
        <row r="7685">
          <cell r="A7685">
            <v>103283</v>
          </cell>
          <cell r="B7685" t="str">
            <v>VIDRIO LAMINADO TRANS. PEATONAL 5+5</v>
          </cell>
          <cell r="C7685" t="str">
            <v>UN</v>
          </cell>
          <cell r="D7685"/>
          <cell r="E7685"/>
          <cell r="F7685">
            <v>0</v>
          </cell>
          <cell r="G7685" t="str">
            <v/>
          </cell>
          <cell r="H7685" t="str">
            <v>MISCELANEA</v>
          </cell>
          <cell r="I7685"/>
        </row>
        <row r="7686">
          <cell r="A7686">
            <v>103286</v>
          </cell>
          <cell r="B7686" t="str">
            <v>CAJA D/PASO 20X25 LUMINEX **</v>
          </cell>
          <cell r="C7686" t="str">
            <v>UN</v>
          </cell>
          <cell r="D7686"/>
          <cell r="E7686"/>
          <cell r="F7686">
            <v>0</v>
          </cell>
          <cell r="G7686" t="str">
            <v/>
          </cell>
          <cell r="H7686" t="str">
            <v>MISCELANEA</v>
          </cell>
          <cell r="I7686"/>
        </row>
        <row r="7687">
          <cell r="A7687">
            <v>103287</v>
          </cell>
          <cell r="B7687" t="str">
            <v>GRIFERIA LAVAMANOS ELECTRONICA CROMADA GRIVAL **</v>
          </cell>
          <cell r="C7687" t="str">
            <v>UN</v>
          </cell>
          <cell r="D7687"/>
          <cell r="E7687"/>
          <cell r="F7687">
            <v>0</v>
          </cell>
          <cell r="G7687" t="str">
            <v/>
          </cell>
          <cell r="H7687" t="str">
            <v>MISCELANEA</v>
          </cell>
          <cell r="I7687"/>
        </row>
        <row r="7688">
          <cell r="A7688">
            <v>103288</v>
          </cell>
          <cell r="B7688" t="str">
            <v>COMBO BAÑO ACUARIO **</v>
          </cell>
          <cell r="C7688" t="str">
            <v>UN</v>
          </cell>
          <cell r="D7688"/>
          <cell r="E7688"/>
          <cell r="F7688">
            <v>0</v>
          </cell>
          <cell r="G7688" t="str">
            <v/>
          </cell>
          <cell r="H7688" t="str">
            <v>MISCELANEA</v>
          </cell>
          <cell r="I7688"/>
        </row>
        <row r="7689">
          <cell r="A7689">
            <v>103289</v>
          </cell>
          <cell r="B7689" t="str">
            <v>MESON EN GRANITO NEGRO SAN GABRIEL 4.74m **</v>
          </cell>
          <cell r="C7689" t="str">
            <v>UN</v>
          </cell>
          <cell r="D7689"/>
          <cell r="E7689">
            <v>43802</v>
          </cell>
          <cell r="F7689">
            <v>1800000</v>
          </cell>
          <cell r="G7689" t="str">
            <v/>
          </cell>
          <cell r="H7689" t="str">
            <v>MISCELANEA</v>
          </cell>
          <cell r="I7689" t="str">
            <v>632598721 - TECNODISEÑOS</v>
          </cell>
        </row>
        <row r="7690">
          <cell r="A7690">
            <v>103290</v>
          </cell>
          <cell r="B7690" t="str">
            <v>PLACA DE DRY WALL 1/2" (1.22X2.44) e=12.7mm</v>
          </cell>
          <cell r="C7690" t="str">
            <v>UN</v>
          </cell>
          <cell r="D7690"/>
          <cell r="E7690">
            <v>43843</v>
          </cell>
          <cell r="F7690">
            <v>20085</v>
          </cell>
          <cell r="G7690" t="str">
            <v/>
          </cell>
          <cell r="H7690" t="str">
            <v>DRYWALL</v>
          </cell>
          <cell r="I7690" t="str">
            <v>860061089 - IDRD - PROYECCIÓN</v>
          </cell>
        </row>
        <row r="7691">
          <cell r="A7691">
            <v>103291</v>
          </cell>
          <cell r="B7691" t="str">
            <v>BASES MESON GRANITO NEGRO SAN GABRIEL 4.74m **</v>
          </cell>
          <cell r="C7691" t="str">
            <v>UN</v>
          </cell>
          <cell r="D7691"/>
          <cell r="E7691"/>
          <cell r="F7691">
            <v>0</v>
          </cell>
          <cell r="G7691" t="str">
            <v/>
          </cell>
          <cell r="H7691" t="str">
            <v>MISCELANEA</v>
          </cell>
          <cell r="I7691"/>
        </row>
        <row r="7692">
          <cell r="A7692">
            <v>103294</v>
          </cell>
          <cell r="B7692" t="str">
            <v>DIVISION BAÑO VIDRIO TEMPL. 5 FIJOS 3 PUERTAS **</v>
          </cell>
          <cell r="C7692" t="str">
            <v>UN</v>
          </cell>
          <cell r="D7692"/>
          <cell r="E7692"/>
          <cell r="F7692">
            <v>0</v>
          </cell>
          <cell r="G7692" t="str">
            <v/>
          </cell>
          <cell r="H7692" t="str">
            <v>MISCELANEA</v>
          </cell>
          <cell r="I7692"/>
        </row>
        <row r="7693">
          <cell r="A7693">
            <v>103295</v>
          </cell>
          <cell r="B7693" t="str">
            <v>DIVISION ORINAL BAÑO VIDRIO TEMPLADO (SUM.INST) **</v>
          </cell>
          <cell r="C7693" t="str">
            <v>UN</v>
          </cell>
          <cell r="D7693"/>
          <cell r="E7693"/>
          <cell r="F7693">
            <v>0</v>
          </cell>
          <cell r="G7693" t="str">
            <v/>
          </cell>
          <cell r="H7693" t="str">
            <v>MISCELANEA</v>
          </cell>
          <cell r="I7693"/>
        </row>
        <row r="7694">
          <cell r="A7694">
            <v>103296</v>
          </cell>
          <cell r="B7694" t="str">
            <v>LIJA ROJA # 120 PLIEGO</v>
          </cell>
          <cell r="C7694" t="str">
            <v>UN</v>
          </cell>
          <cell r="D7694"/>
          <cell r="E7694">
            <v>45708</v>
          </cell>
          <cell r="F7694">
            <v>2279.15</v>
          </cell>
          <cell r="G7694" t="str">
            <v/>
          </cell>
          <cell r="H7694" t="str">
            <v>PINTURAS</v>
          </cell>
          <cell r="I7694" t="str">
            <v>562221312 - IDRD - VALOR CIO AJUSTADO</v>
          </cell>
        </row>
        <row r="7695">
          <cell r="A7695">
            <v>103298</v>
          </cell>
          <cell r="B7695" t="str">
            <v>ESPEJO 4mm CDD CRISTAL DILATADORES ACERO 3cm **</v>
          </cell>
          <cell r="C7695" t="str">
            <v>UN</v>
          </cell>
          <cell r="D7695"/>
          <cell r="E7695"/>
          <cell r="F7695">
            <v>0</v>
          </cell>
          <cell r="G7695" t="str">
            <v/>
          </cell>
          <cell r="H7695" t="str">
            <v>MISCELANEA</v>
          </cell>
          <cell r="I7695"/>
        </row>
        <row r="7696">
          <cell r="A7696">
            <v>103299</v>
          </cell>
          <cell r="B7696" t="str">
            <v>DIVISION BAÑO VIDRIO TEMPL. 2 FIJOS 2 PUERTAS **</v>
          </cell>
          <cell r="C7696" t="str">
            <v>UN</v>
          </cell>
          <cell r="D7696"/>
          <cell r="E7696"/>
          <cell r="F7696">
            <v>0</v>
          </cell>
          <cell r="G7696" t="str">
            <v/>
          </cell>
          <cell r="H7696" t="str">
            <v>MISCELANEA</v>
          </cell>
          <cell r="I7696"/>
        </row>
        <row r="7697">
          <cell r="A7697">
            <v>103300</v>
          </cell>
          <cell r="B7697" t="str">
            <v>TAPA PARA TABLERO **</v>
          </cell>
          <cell r="C7697" t="str">
            <v>UN</v>
          </cell>
          <cell r="D7697"/>
          <cell r="E7697"/>
          <cell r="F7697">
            <v>0</v>
          </cell>
          <cell r="G7697" t="str">
            <v/>
          </cell>
          <cell r="H7697" t="str">
            <v>MISCELANEA</v>
          </cell>
          <cell r="I7697"/>
        </row>
        <row r="7698">
          <cell r="A7698">
            <v>103301</v>
          </cell>
          <cell r="B7698" t="str">
            <v>CINTA ANTIDESLIZANTE NEGRA 25mm 4.5m **</v>
          </cell>
          <cell r="C7698" t="str">
            <v>UN</v>
          </cell>
          <cell r="D7698"/>
          <cell r="E7698"/>
          <cell r="F7698">
            <v>0</v>
          </cell>
          <cell r="G7698" t="str">
            <v>005192</v>
          </cell>
          <cell r="H7698" t="str">
            <v>MISCELANEA</v>
          </cell>
          <cell r="I7698"/>
        </row>
        <row r="7699">
          <cell r="A7699">
            <v>103305</v>
          </cell>
          <cell r="B7699" t="str">
            <v>GEODREN CIRCULAR 100MMM H=2M</v>
          </cell>
          <cell r="C7699" t="str">
            <v>ML</v>
          </cell>
          <cell r="D7699"/>
          <cell r="E7699"/>
          <cell r="F7699">
            <v>0</v>
          </cell>
          <cell r="G7699" t="str">
            <v/>
          </cell>
          <cell r="H7699" t="str">
            <v>MISCELANEA</v>
          </cell>
          <cell r="I7699"/>
        </row>
        <row r="7700">
          <cell r="A7700">
            <v>103306</v>
          </cell>
          <cell r="B7700" t="str">
            <v>Buje de 21/2" a 11/2" PVC</v>
          </cell>
          <cell r="C7700" t="str">
            <v>UN</v>
          </cell>
          <cell r="D7700"/>
          <cell r="E7700"/>
          <cell r="F7700">
            <v>0</v>
          </cell>
          <cell r="G7700" t="str">
            <v/>
          </cell>
          <cell r="H7700" t="str">
            <v>MISCELANEA</v>
          </cell>
          <cell r="I7700"/>
        </row>
        <row r="7701">
          <cell r="A7701">
            <v>103307</v>
          </cell>
          <cell r="B7701" t="str">
            <v>Arrancador para Motobomba 2 A 4A A 110/220V.</v>
          </cell>
          <cell r="C7701" t="str">
            <v>UN</v>
          </cell>
          <cell r="D7701"/>
          <cell r="E7701"/>
          <cell r="F7701">
            <v>0</v>
          </cell>
          <cell r="G7701" t="str">
            <v/>
          </cell>
          <cell r="H7701" t="str">
            <v>MISCELANEA</v>
          </cell>
          <cell r="I7701"/>
        </row>
        <row r="7702">
          <cell r="A7702">
            <v>103308</v>
          </cell>
          <cell r="B7702" t="str">
            <v>Pulsador para Motobomba 2 A 4A A 110/220V.</v>
          </cell>
          <cell r="C7702" t="str">
            <v>UN</v>
          </cell>
          <cell r="D7702"/>
          <cell r="E7702"/>
          <cell r="F7702">
            <v>0</v>
          </cell>
          <cell r="G7702" t="str">
            <v/>
          </cell>
          <cell r="H7702" t="str">
            <v>MISCELANEA</v>
          </cell>
          <cell r="I7702"/>
        </row>
        <row r="7703">
          <cell r="A7703">
            <v>103309</v>
          </cell>
          <cell r="B7703" t="str">
            <v>Tubo ducto electrico corrugado TDP 6"X6ML</v>
          </cell>
          <cell r="C7703" t="str">
            <v>ML</v>
          </cell>
          <cell r="D7703"/>
          <cell r="E7703">
            <v>44683</v>
          </cell>
          <cell r="F7703">
            <v>36906.01</v>
          </cell>
          <cell r="G7703" t="str">
            <v/>
          </cell>
          <cell r="H7703" t="str">
            <v>INST. ELECTRICAS</v>
          </cell>
          <cell r="I7703" t="str">
            <v>8956232 - IDRD - MEDIA ARMONICA COTIZACIONES</v>
          </cell>
        </row>
        <row r="7704">
          <cell r="A7704">
            <v>103310</v>
          </cell>
          <cell r="B7704" t="str">
            <v>BASE GRANULAR BG-1 (INVIAS) + Transp.</v>
          </cell>
          <cell r="C7704" t="str">
            <v>M3</v>
          </cell>
          <cell r="D7704"/>
          <cell r="E7704">
            <v>45062</v>
          </cell>
          <cell r="F7704">
            <v>85316</v>
          </cell>
          <cell r="G7704" t="str">
            <v/>
          </cell>
          <cell r="H7704" t="str">
            <v>AGREGADOS</v>
          </cell>
          <cell r="I7704" t="str">
            <v>8956232 - IDRD - MEDIA ARMONICA COTIZACIONES</v>
          </cell>
        </row>
        <row r="7705">
          <cell r="A7705">
            <v>103311</v>
          </cell>
          <cell r="B7705" t="str">
            <v>FORMALETA METÁLICA PARA MUROS DE CONTENCIÓN-(ML)</v>
          </cell>
          <cell r="C7705" t="str">
            <v>MES</v>
          </cell>
          <cell r="D7705"/>
          <cell r="E7705"/>
          <cell r="F7705">
            <v>0</v>
          </cell>
          <cell r="G7705" t="str">
            <v/>
          </cell>
          <cell r="H7705" t="str">
            <v>MISCELANEA</v>
          </cell>
          <cell r="I7705"/>
        </row>
        <row r="7706">
          <cell r="A7706">
            <v>103312</v>
          </cell>
          <cell r="B7706" t="str">
            <v>CanecaAceroInoxidable Mobiliario Urbano(Sum)M-121*</v>
          </cell>
          <cell r="C7706" t="str">
            <v>UN</v>
          </cell>
          <cell r="D7706"/>
          <cell r="E7706"/>
          <cell r="F7706">
            <v>0</v>
          </cell>
          <cell r="G7706" t="str">
            <v/>
          </cell>
          <cell r="H7706" t="str">
            <v>OTROS PREFABRICADOS</v>
          </cell>
          <cell r="I7706"/>
        </row>
        <row r="7707">
          <cell r="A7707">
            <v>103313</v>
          </cell>
          <cell r="B7707" t="str">
            <v>División media alt. mixta (paño vidrio) h=1.65 **</v>
          </cell>
          <cell r="C7707" t="str">
            <v>M2</v>
          </cell>
          <cell r="D7707"/>
          <cell r="E7707"/>
          <cell r="F7707">
            <v>0</v>
          </cell>
          <cell r="G7707" t="str">
            <v/>
          </cell>
          <cell r="H7707" t="str">
            <v>MISCELANEA</v>
          </cell>
          <cell r="I7707"/>
        </row>
        <row r="7708">
          <cell r="A7708">
            <v>103314</v>
          </cell>
          <cell r="B7708" t="str">
            <v>PINTURA ALQUIDICA ESMALTE  GRIS (7035)</v>
          </cell>
          <cell r="C7708" t="str">
            <v>GLN</v>
          </cell>
          <cell r="D7708"/>
          <cell r="E7708">
            <v>43629</v>
          </cell>
          <cell r="F7708">
            <v>62567</v>
          </cell>
          <cell r="G7708" t="str">
            <v/>
          </cell>
          <cell r="H7708" t="str">
            <v>MISCELANEA</v>
          </cell>
          <cell r="I7708" t="str">
            <v>6555555555 - IDRD - MENOR VALOR   DE COTIZACIONES</v>
          </cell>
        </row>
        <row r="7709">
          <cell r="A7709">
            <v>103315</v>
          </cell>
          <cell r="B7709" t="str">
            <v>POLISOMBRA</v>
          </cell>
          <cell r="C7709" t="str">
            <v>M2</v>
          </cell>
          <cell r="D7709"/>
          <cell r="E7709"/>
          <cell r="F7709">
            <v>0</v>
          </cell>
          <cell r="G7709" t="str">
            <v/>
          </cell>
          <cell r="H7709" t="str">
            <v>FERRETERIA Y HERRAMIENTAS</v>
          </cell>
          <cell r="I7709"/>
        </row>
        <row r="7710">
          <cell r="A7710">
            <v>103316</v>
          </cell>
          <cell r="B7710" t="str">
            <v>Puesto de trabajo incl. cajonera met. 1.35x1.35 **</v>
          </cell>
          <cell r="C7710" t="str">
            <v>UN</v>
          </cell>
          <cell r="D7710"/>
          <cell r="E7710"/>
          <cell r="F7710">
            <v>0</v>
          </cell>
          <cell r="G7710" t="str">
            <v/>
          </cell>
          <cell r="H7710" t="str">
            <v>MISCELANEA</v>
          </cell>
          <cell r="I7710"/>
        </row>
        <row r="7711">
          <cell r="A7711">
            <v>103317</v>
          </cell>
          <cell r="B7711" t="str">
            <v>Silla red alta, contacto permanente, brazo fijo **</v>
          </cell>
          <cell r="C7711" t="str">
            <v>UN</v>
          </cell>
          <cell r="D7711"/>
          <cell r="E7711"/>
          <cell r="F7711">
            <v>0</v>
          </cell>
          <cell r="G7711" t="str">
            <v/>
          </cell>
          <cell r="H7711" t="str">
            <v>MISCELANEA</v>
          </cell>
          <cell r="I7711"/>
        </row>
        <row r="7712">
          <cell r="A7712">
            <v>103318</v>
          </cell>
          <cell r="B7712" t="str">
            <v>Puesto de trabajo L 1.50mx1.35m incl. cajonera **</v>
          </cell>
          <cell r="C7712" t="str">
            <v>UN</v>
          </cell>
          <cell r="D7712"/>
          <cell r="E7712"/>
          <cell r="F7712">
            <v>0</v>
          </cell>
          <cell r="G7712" t="str">
            <v/>
          </cell>
          <cell r="H7712" t="str">
            <v>MISCELANEA</v>
          </cell>
          <cell r="I7712"/>
        </row>
        <row r="7713">
          <cell r="A7713">
            <v>103320</v>
          </cell>
          <cell r="B7713" t="str">
            <v>Mesa de centro en fórmica **</v>
          </cell>
          <cell r="C7713" t="str">
            <v>UN</v>
          </cell>
          <cell r="D7713"/>
          <cell r="E7713"/>
          <cell r="F7713">
            <v>0</v>
          </cell>
          <cell r="G7713" t="str">
            <v/>
          </cell>
          <cell r="H7713" t="str">
            <v>MISCELANEA</v>
          </cell>
          <cell r="I7713"/>
        </row>
        <row r="7714">
          <cell r="A7714">
            <v>103321</v>
          </cell>
          <cell r="B7714" t="str">
            <v>Desmonte de Silla Estadio</v>
          </cell>
          <cell r="C7714" t="str">
            <v>UN</v>
          </cell>
          <cell r="D7714"/>
          <cell r="E7714"/>
          <cell r="F7714">
            <v>0</v>
          </cell>
          <cell r="G7714" t="str">
            <v/>
          </cell>
          <cell r="H7714" t="str">
            <v>MISCELANEA</v>
          </cell>
          <cell r="I7714"/>
        </row>
        <row r="7715">
          <cell r="A7715">
            <v>103322</v>
          </cell>
          <cell r="B7715" t="str">
            <v>PLATINA 21/2"X 3/16"</v>
          </cell>
          <cell r="C7715" t="str">
            <v>ML</v>
          </cell>
          <cell r="D7715"/>
          <cell r="E7715">
            <v>43843</v>
          </cell>
          <cell r="F7715">
            <v>6993</v>
          </cell>
          <cell r="G7715" t="str">
            <v/>
          </cell>
          <cell r="H7715" t="str">
            <v>LAMINAS PLATINAS</v>
          </cell>
          <cell r="I7715" t="str">
            <v>860061089 - IDRD - PROYECCIÓN</v>
          </cell>
        </row>
        <row r="7716">
          <cell r="A7716">
            <v>103323</v>
          </cell>
          <cell r="B7716" t="str">
            <v>PLATINA 0.15X0.15X3/16""</v>
          </cell>
          <cell r="C7716" t="str">
            <v>UN</v>
          </cell>
          <cell r="D7716"/>
          <cell r="E7716">
            <v>45478</v>
          </cell>
          <cell r="F7716">
            <v>7010</v>
          </cell>
          <cell r="G7716" t="str">
            <v/>
          </cell>
          <cell r="H7716" t="str">
            <v>INST. HIDRAUL/SANIT. Y LAMINAS</v>
          </cell>
          <cell r="I7716" t="str">
            <v>8956232 - IDRD - MEDIA ARMONICA COTIZACIONES</v>
          </cell>
        </row>
        <row r="7717">
          <cell r="A7717">
            <v>103324</v>
          </cell>
          <cell r="B7717" t="str">
            <v>ANCLAJE  (3/8"X2")"</v>
          </cell>
          <cell r="C7717" t="str">
            <v>UN</v>
          </cell>
          <cell r="D7717"/>
          <cell r="E7717"/>
          <cell r="F7717">
            <v>0</v>
          </cell>
          <cell r="G7717" t="str">
            <v>WS1226</v>
          </cell>
          <cell r="H7717" t="str">
            <v>CABLEADO ESTRUCTURADO</v>
          </cell>
          <cell r="I7717"/>
        </row>
        <row r="7718">
          <cell r="A7718">
            <v>103326</v>
          </cell>
          <cell r="B7718" t="str">
            <v>MASILLAEPOXICA PÁRA METAL (50 GR)</v>
          </cell>
          <cell r="C7718" t="str">
            <v>UN</v>
          </cell>
          <cell r="D7718"/>
          <cell r="E7718">
            <v>43553</v>
          </cell>
          <cell r="F7718">
            <v>3384</v>
          </cell>
          <cell r="G7718" t="str">
            <v/>
          </cell>
          <cell r="H7718" t="str">
            <v>AGREGADOS CONCRETOS Y MORTEROS</v>
          </cell>
          <cell r="I7718" t="str">
            <v>555555555555 - IDRD - MEDIANA DE COTIZACIONES</v>
          </cell>
        </row>
        <row r="7719">
          <cell r="A7719">
            <v>103327</v>
          </cell>
          <cell r="B7719" t="str">
            <v>ENCHAPE MURO NEVADA 45*30 CRNA</v>
          </cell>
          <cell r="C7719" t="str">
            <v>M2</v>
          </cell>
          <cell r="D7719"/>
          <cell r="E7719">
            <v>43843</v>
          </cell>
          <cell r="F7719">
            <v>28128.01</v>
          </cell>
          <cell r="G7719" t="str">
            <v/>
          </cell>
          <cell r="H7719" t="str">
            <v>ENCHAPES,PISOS,ALFOMBRAS,PAPEL</v>
          </cell>
          <cell r="I7719" t="str">
            <v>860061089 - IDRD - PROYECCIÓN</v>
          </cell>
        </row>
        <row r="7720">
          <cell r="A7720">
            <v>103328</v>
          </cell>
          <cell r="B7720" t="str">
            <v>FORMALETA SUPER T (M2)</v>
          </cell>
          <cell r="C7720" t="str">
            <v>DD</v>
          </cell>
          <cell r="D7720"/>
          <cell r="E7720"/>
          <cell r="F7720">
            <v>0</v>
          </cell>
          <cell r="G7720" t="str">
            <v/>
          </cell>
          <cell r="H7720" t="str">
            <v>EQUIPO ALQUILER Y MAQUINARIA</v>
          </cell>
          <cell r="I7720"/>
        </row>
        <row r="7721">
          <cell r="A7721">
            <v>103329</v>
          </cell>
          <cell r="B7721" t="str">
            <v>REGADERA VERCALI CRNA **</v>
          </cell>
          <cell r="C7721" t="str">
            <v>UN</v>
          </cell>
          <cell r="D7721"/>
          <cell r="E7721"/>
          <cell r="F7721">
            <v>0</v>
          </cell>
          <cell r="G7721" t="str">
            <v>VR4000001</v>
          </cell>
          <cell r="H7721" t="str">
            <v>MISCELANEA</v>
          </cell>
          <cell r="I7721"/>
        </row>
        <row r="7722">
          <cell r="A7722">
            <v>103330</v>
          </cell>
          <cell r="B7722" t="str">
            <v>Puerta, fijo vidrio (2.1mx1.1m) 8mm sandblasting**</v>
          </cell>
          <cell r="C7722" t="str">
            <v>UN</v>
          </cell>
          <cell r="D7722"/>
          <cell r="E7722"/>
          <cell r="F7722">
            <v>0</v>
          </cell>
          <cell r="G7722" t="str">
            <v/>
          </cell>
          <cell r="H7722" t="str">
            <v>MISCELANEA</v>
          </cell>
          <cell r="I7722"/>
        </row>
        <row r="7723">
          <cell r="A7723">
            <v>103331</v>
          </cell>
          <cell r="B7723" t="str">
            <v>Llave para regadera prysma CRNA **</v>
          </cell>
          <cell r="C7723" t="str">
            <v>UN</v>
          </cell>
          <cell r="D7723"/>
          <cell r="E7723"/>
          <cell r="F7723">
            <v>0</v>
          </cell>
          <cell r="G7723" t="str">
            <v/>
          </cell>
          <cell r="H7723" t="str">
            <v>MISCELANEA</v>
          </cell>
          <cell r="I7723"/>
        </row>
        <row r="7724">
          <cell r="A7724">
            <v>103332</v>
          </cell>
          <cell r="B7724" t="str">
            <v>Espejo para baño sec. IDRD marco en madera **</v>
          </cell>
          <cell r="C7724" t="str">
            <v>UN</v>
          </cell>
          <cell r="D7724"/>
          <cell r="E7724">
            <v>44601</v>
          </cell>
          <cell r="F7724">
            <v>268728</v>
          </cell>
          <cell r="G7724" t="str">
            <v/>
          </cell>
          <cell r="H7724" t="str">
            <v>MISCELANEA</v>
          </cell>
          <cell r="I7724" t="str">
            <v>860061089 - IDRD - PROYECCIÓN</v>
          </cell>
        </row>
        <row r="7725">
          <cell r="A7725">
            <v>103334</v>
          </cell>
          <cell r="B7725" t="str">
            <v>División vidrio 8mm sandbl. 1mont 3 fijos 1 puerta</v>
          </cell>
          <cell r="C7725" t="str">
            <v>UN</v>
          </cell>
          <cell r="D7725"/>
          <cell r="E7725"/>
          <cell r="F7725">
            <v>0</v>
          </cell>
          <cell r="G7725" t="str">
            <v/>
          </cell>
          <cell r="H7725" t="str">
            <v>MISCELANEA</v>
          </cell>
          <cell r="I7725"/>
        </row>
        <row r="7726">
          <cell r="A7726">
            <v>103335</v>
          </cell>
          <cell r="B7726" t="str">
            <v>PISO ESTOPEROL-3.2MM (50X50CM) INTERIOR</v>
          </cell>
          <cell r="C7726" t="str">
            <v>M2</v>
          </cell>
          <cell r="D7726"/>
          <cell r="E7726">
            <v>43661</v>
          </cell>
          <cell r="F7726">
            <v>105953.99</v>
          </cell>
          <cell r="G7726" t="str">
            <v/>
          </cell>
          <cell r="H7726" t="str">
            <v>MISCELANEA</v>
          </cell>
          <cell r="I7726" t="str">
            <v>8956232 - IDRD - MEDIA ARMONICA COTIZACIONES</v>
          </cell>
        </row>
        <row r="7727">
          <cell r="A7727">
            <v>103336</v>
          </cell>
          <cell r="B7727" t="str">
            <v>Canaleta met. cal 22 pint. electrost. 15x4 (2.4m)</v>
          </cell>
          <cell r="C7727" t="str">
            <v>UN</v>
          </cell>
          <cell r="D7727"/>
          <cell r="E7727"/>
          <cell r="F7727">
            <v>0</v>
          </cell>
          <cell r="G7727" t="str">
            <v/>
          </cell>
          <cell r="H7727" t="str">
            <v>MISCELANEA</v>
          </cell>
          <cell r="I7727"/>
        </row>
        <row r="7728">
          <cell r="A7728">
            <v>103337</v>
          </cell>
          <cell r="B7728" t="str">
            <v>CONECTOR BASE DE ALUMINIO (6M)</v>
          </cell>
          <cell r="C7728" t="str">
            <v>UN</v>
          </cell>
          <cell r="D7728"/>
          <cell r="E7728">
            <v>45708</v>
          </cell>
          <cell r="F7728">
            <v>99347.04</v>
          </cell>
          <cell r="G7728" t="str">
            <v/>
          </cell>
          <cell r="H7728" t="str">
            <v>CUBIERTAS Y ACCESORIOS</v>
          </cell>
          <cell r="I7728" t="str">
            <v>562221312 - IDRD - VALOR CIO AJUSTADO</v>
          </cell>
        </row>
        <row r="7729">
          <cell r="A7729">
            <v>103338</v>
          </cell>
          <cell r="B7729" t="str">
            <v>CONECTOR PARA POLICARBONATO (12M)</v>
          </cell>
          <cell r="C7729" t="str">
            <v>UN</v>
          </cell>
          <cell r="D7729"/>
          <cell r="E7729">
            <v>45708</v>
          </cell>
          <cell r="F7729">
            <v>129790.71</v>
          </cell>
          <cell r="G7729" t="str">
            <v/>
          </cell>
          <cell r="H7729" t="str">
            <v>CUBIERTAS Y ACCESORIOS</v>
          </cell>
          <cell r="I7729" t="str">
            <v>562221312 - IDRD - VALOR CIO AJUSTADO</v>
          </cell>
        </row>
        <row r="7730">
          <cell r="A7730">
            <v>103339</v>
          </cell>
          <cell r="B7730" t="str">
            <v>PERFIL REMATE U ALUMINIO 8MMX4.20</v>
          </cell>
          <cell r="C7730" t="str">
            <v>UN</v>
          </cell>
          <cell r="D7730"/>
          <cell r="E7730">
            <v>45013</v>
          </cell>
          <cell r="F7730">
            <v>29868</v>
          </cell>
          <cell r="G7730" t="str">
            <v/>
          </cell>
          <cell r="H7730" t="str">
            <v>CIELORASOS</v>
          </cell>
          <cell r="I7730" t="str">
            <v>860061089 - IDRD - PROYECCIÓN</v>
          </cell>
        </row>
        <row r="7731">
          <cell r="A7731">
            <v>103340</v>
          </cell>
          <cell r="B7731" t="str">
            <v>ROLLO DE CINTA CON FILTRO DE 25MM ( 33M ).</v>
          </cell>
          <cell r="C7731" t="str">
            <v>UN</v>
          </cell>
          <cell r="D7731"/>
          <cell r="E7731">
            <v>45708</v>
          </cell>
          <cell r="F7731">
            <v>98383.99</v>
          </cell>
          <cell r="G7731" t="str">
            <v/>
          </cell>
          <cell r="H7731" t="str">
            <v>MISCELANEA</v>
          </cell>
          <cell r="I7731" t="str">
            <v>562221312 - IDRD - VALOR CIO AJUSTADO</v>
          </cell>
        </row>
        <row r="7732">
          <cell r="A7732">
            <v>103341</v>
          </cell>
          <cell r="B7732" t="str">
            <v>INTERRUPTOR SENCILLO LUZ PILOTO</v>
          </cell>
          <cell r="C7732" t="str">
            <v>UN</v>
          </cell>
          <cell r="D7732"/>
          <cell r="E7732">
            <v>45708</v>
          </cell>
          <cell r="F7732">
            <v>13145.06</v>
          </cell>
          <cell r="G7732" t="str">
            <v/>
          </cell>
          <cell r="H7732" t="str">
            <v>INST. ELECTRICAS</v>
          </cell>
          <cell r="I7732" t="str">
            <v>562221312 - IDRD - VALOR CIO AJUSTADO</v>
          </cell>
        </row>
        <row r="7733">
          <cell r="A7733">
            <v>103342</v>
          </cell>
          <cell r="B7733" t="str">
            <v>INTERRUPTOR DOBLE LUZ PILOTO</v>
          </cell>
          <cell r="C7733" t="str">
            <v>UN</v>
          </cell>
          <cell r="D7733"/>
          <cell r="E7733">
            <v>45708</v>
          </cell>
          <cell r="F7733">
            <v>30518.73</v>
          </cell>
          <cell r="G7733" t="str">
            <v/>
          </cell>
          <cell r="H7733" t="str">
            <v>MISCELANEA</v>
          </cell>
          <cell r="I7733" t="str">
            <v>562221312 - IDRD - VALOR CIO AJUSTADO</v>
          </cell>
        </row>
        <row r="7734">
          <cell r="A7734">
            <v>103343</v>
          </cell>
          <cell r="B7734" t="str">
            <v>Domo circular acrílico 3mm D=0.76 (sum e inst) **</v>
          </cell>
          <cell r="C7734" t="str">
            <v>UN</v>
          </cell>
          <cell r="D7734"/>
          <cell r="E7734"/>
          <cell r="F7734">
            <v>0</v>
          </cell>
          <cell r="G7734" t="str">
            <v/>
          </cell>
          <cell r="H7734" t="str">
            <v>MISCELANEA</v>
          </cell>
          <cell r="I7734"/>
        </row>
        <row r="7735">
          <cell r="A7735">
            <v>103344</v>
          </cell>
          <cell r="B7735" t="str">
            <v>Piso madera laminado (secr. IDRD) e=8mm x 0.19m **</v>
          </cell>
          <cell r="C7735" t="str">
            <v>M2</v>
          </cell>
          <cell r="D7735"/>
          <cell r="E7735"/>
          <cell r="F7735">
            <v>0</v>
          </cell>
          <cell r="G7735" t="str">
            <v/>
          </cell>
          <cell r="H7735" t="str">
            <v>MISCELANEA</v>
          </cell>
          <cell r="I7735"/>
        </row>
        <row r="7736">
          <cell r="A7736">
            <v>103345</v>
          </cell>
          <cell r="B7736" t="str">
            <v>Guardaescoba para piso laminado nacional 8cm **</v>
          </cell>
          <cell r="C7736" t="str">
            <v>ML</v>
          </cell>
          <cell r="D7736"/>
          <cell r="E7736"/>
          <cell r="F7736">
            <v>0</v>
          </cell>
          <cell r="G7736" t="str">
            <v/>
          </cell>
          <cell r="H7736" t="str">
            <v>ENCHAPES,PISOS,ALFOMBRAS,PAPEL</v>
          </cell>
          <cell r="I7736"/>
        </row>
        <row r="7737">
          <cell r="A7737">
            <v>103346</v>
          </cell>
          <cell r="B7737" t="str">
            <v>Bocel (perfil T) laminado nacional **</v>
          </cell>
          <cell r="C7737" t="str">
            <v>ML</v>
          </cell>
          <cell r="D7737"/>
          <cell r="E7737"/>
          <cell r="F7737">
            <v>0</v>
          </cell>
          <cell r="G7737" t="str">
            <v/>
          </cell>
          <cell r="H7737" t="str">
            <v>ENCHAPES,PISOS,ALFOMBRAS,PAPEL</v>
          </cell>
          <cell r="I7737"/>
        </row>
        <row r="7738">
          <cell r="A7738">
            <v>103347</v>
          </cell>
          <cell r="B7738" t="str">
            <v>Mueble madera para baño secretaria IDRD **</v>
          </cell>
          <cell r="C7738" t="str">
            <v>UN</v>
          </cell>
          <cell r="D7738"/>
          <cell r="E7738"/>
          <cell r="F7738">
            <v>0</v>
          </cell>
          <cell r="G7738" t="str">
            <v/>
          </cell>
          <cell r="H7738" t="str">
            <v>MISCELANEA</v>
          </cell>
          <cell r="I7738"/>
        </row>
        <row r="7739">
          <cell r="A7739">
            <v>103348</v>
          </cell>
          <cell r="B7739" t="str">
            <v>Destronque, pulida y brillada piso granito cancha</v>
          </cell>
          <cell r="C7739" t="str">
            <v>M2</v>
          </cell>
          <cell r="D7739"/>
          <cell r="E7739"/>
          <cell r="F7739">
            <v>0</v>
          </cell>
          <cell r="G7739" t="str">
            <v/>
          </cell>
          <cell r="H7739" t="str">
            <v>MISCELANEA</v>
          </cell>
          <cell r="I7739"/>
        </row>
        <row r="7740">
          <cell r="A7740">
            <v>103349</v>
          </cell>
          <cell r="B7740" t="str">
            <v>PISO EPOXICO STONCLAD GS/GS4 e=4MM</v>
          </cell>
          <cell r="C7740" t="str">
            <v>M2</v>
          </cell>
          <cell r="D7740"/>
          <cell r="E7740"/>
          <cell r="F7740">
            <v>0</v>
          </cell>
          <cell r="G7740" t="str">
            <v/>
          </cell>
          <cell r="H7740" t="str">
            <v>MISCELANEA</v>
          </cell>
          <cell r="I7740"/>
        </row>
        <row r="7741">
          <cell r="A7741">
            <v>103351</v>
          </cell>
          <cell r="B7741" t="str">
            <v>VENTANA CON PERSIANA CR 18(0.65X0.60M)</v>
          </cell>
          <cell r="C7741" t="str">
            <v>UN</v>
          </cell>
          <cell r="D7741"/>
          <cell r="E7741">
            <v>45062</v>
          </cell>
          <cell r="F7741">
            <v>287333</v>
          </cell>
          <cell r="G7741" t="str">
            <v/>
          </cell>
          <cell r="H7741" t="str">
            <v>PUERTAS Y VENTANAS ALUM Y LAM</v>
          </cell>
          <cell r="I7741" t="str">
            <v>555555555555 - IDRD - MEDIANA DE COTIZACIONES</v>
          </cell>
        </row>
        <row r="7742">
          <cell r="A7742">
            <v>103352</v>
          </cell>
          <cell r="B7742" t="str">
            <v>GUARDAESCOBA MOORE 25X7.5X1.2 EXPORTAC.</v>
          </cell>
          <cell r="C7742" t="str">
            <v>ML</v>
          </cell>
          <cell r="D7742"/>
          <cell r="E7742"/>
          <cell r="F7742">
            <v>0</v>
          </cell>
          <cell r="G7742" t="str">
            <v/>
          </cell>
          <cell r="H7742" t="str">
            <v>MISCELANEA</v>
          </cell>
          <cell r="I7742"/>
        </row>
        <row r="7743">
          <cell r="A7743">
            <v>103353</v>
          </cell>
          <cell r="B7743" t="str">
            <v>WASH PRIMER COMPONENTES A+B</v>
          </cell>
          <cell r="C7743" t="str">
            <v>GLN</v>
          </cell>
          <cell r="D7743"/>
          <cell r="E7743">
            <v>45708</v>
          </cell>
          <cell r="F7743">
            <v>186778.4</v>
          </cell>
          <cell r="G7743" t="str">
            <v/>
          </cell>
          <cell r="H7743" t="str">
            <v>PINTURAS</v>
          </cell>
          <cell r="I7743" t="str">
            <v>562221312 - IDRD - VALOR CIO AJUSTADO</v>
          </cell>
        </row>
        <row r="7744">
          <cell r="A7744">
            <v>103354</v>
          </cell>
          <cell r="B7744" t="str">
            <v>ZOCALO GRANITO PERLADO</v>
          </cell>
          <cell r="C7744" t="str">
            <v>ML</v>
          </cell>
          <cell r="D7744"/>
          <cell r="E7744"/>
          <cell r="F7744">
            <v>0</v>
          </cell>
          <cell r="G7744" t="str">
            <v/>
          </cell>
          <cell r="H7744" t="str">
            <v>MISCELANEA</v>
          </cell>
          <cell r="I7744"/>
        </row>
        <row r="7745">
          <cell r="A7745">
            <v>103355</v>
          </cell>
          <cell r="B7745" t="str">
            <v>ALLANADORA HELICOPT.MECAN.GASOLINA SIN ASPAS</v>
          </cell>
          <cell r="C7745" t="str">
            <v>DD</v>
          </cell>
          <cell r="D7745"/>
          <cell r="E7745">
            <v>45706</v>
          </cell>
          <cell r="F7745">
            <v>53199</v>
          </cell>
          <cell r="G7745" t="str">
            <v/>
          </cell>
          <cell r="H7745" t="str">
            <v>EQUIPO ALQUILER Y MAQUINARIA</v>
          </cell>
          <cell r="I7745" t="str">
            <v>8956232 - IDRD - MEDIA ARMONICA COTIZACIONES</v>
          </cell>
        </row>
        <row r="7746">
          <cell r="A7746">
            <v>103356</v>
          </cell>
          <cell r="B7746" t="str">
            <v>Boton Antivandalico CromadoPara Valvul. de Descarg</v>
          </cell>
          <cell r="C7746" t="str">
            <v>UN</v>
          </cell>
          <cell r="D7746"/>
          <cell r="E7746"/>
          <cell r="F7746">
            <v>0</v>
          </cell>
          <cell r="G7746" t="str">
            <v/>
          </cell>
          <cell r="H7746" t="str">
            <v>GRIFERIAS,APARATOS,ACCESORIOS</v>
          </cell>
          <cell r="I7746"/>
        </row>
        <row r="7747">
          <cell r="A7747">
            <v>103357</v>
          </cell>
          <cell r="B7747" t="str">
            <v>AccesoriosConexiónValv.deSanitarioInstitucional</v>
          </cell>
          <cell r="C7747" t="str">
            <v>UN</v>
          </cell>
          <cell r="D7747"/>
          <cell r="E7747"/>
          <cell r="F7747">
            <v>0</v>
          </cell>
          <cell r="G7747" t="str">
            <v/>
          </cell>
          <cell r="H7747" t="str">
            <v>GRIFERIAS,APARATOS,ACCESORIOS</v>
          </cell>
          <cell r="I7747"/>
        </row>
        <row r="7748">
          <cell r="A7748">
            <v>103358</v>
          </cell>
          <cell r="B7748" t="str">
            <v>Sanitario Institucional ref.21-AA41 Mancesa</v>
          </cell>
          <cell r="C7748" t="str">
            <v>UN</v>
          </cell>
          <cell r="D7748"/>
          <cell r="E7748"/>
          <cell r="F7748">
            <v>0</v>
          </cell>
          <cell r="G7748" t="str">
            <v/>
          </cell>
          <cell r="H7748" t="str">
            <v>MISCELANEA</v>
          </cell>
          <cell r="I7748"/>
        </row>
        <row r="7749">
          <cell r="A7749">
            <v>103359</v>
          </cell>
          <cell r="B7749" t="str">
            <v>Equipo de montaje para Duro panel</v>
          </cell>
          <cell r="C7749" t="str">
            <v>DD</v>
          </cell>
          <cell r="D7749"/>
          <cell r="E7749"/>
          <cell r="F7749">
            <v>0</v>
          </cell>
          <cell r="G7749" t="str">
            <v/>
          </cell>
          <cell r="H7749" t="str">
            <v>MISCELANEA</v>
          </cell>
          <cell r="I7749"/>
        </row>
        <row r="7750">
          <cell r="A7750">
            <v>103360</v>
          </cell>
          <cell r="B7750" t="str">
            <v>Anclajes para Duro Panel</v>
          </cell>
          <cell r="C7750" t="str">
            <v>UN</v>
          </cell>
          <cell r="D7750"/>
          <cell r="E7750"/>
          <cell r="F7750">
            <v>0</v>
          </cell>
          <cell r="G7750" t="str">
            <v/>
          </cell>
          <cell r="H7750" t="str">
            <v>MISCELANEA</v>
          </cell>
          <cell r="I7750"/>
        </row>
        <row r="7751">
          <cell r="A7751">
            <v>103361</v>
          </cell>
          <cell r="B7751" t="str">
            <v>Masilla de Poliuretano</v>
          </cell>
          <cell r="C7751" t="str">
            <v>UN</v>
          </cell>
          <cell r="D7751"/>
          <cell r="E7751"/>
          <cell r="F7751">
            <v>0</v>
          </cell>
          <cell r="G7751" t="str">
            <v/>
          </cell>
          <cell r="H7751" t="str">
            <v>IMPERMEABIL.,ADITIVOS,QUIMICOS</v>
          </cell>
          <cell r="I7751"/>
        </row>
        <row r="7752">
          <cell r="A7752">
            <v>103362</v>
          </cell>
          <cell r="B7752" t="str">
            <v>Duro Panel concreto e=0.10m Titán</v>
          </cell>
          <cell r="C7752" t="str">
            <v>M2</v>
          </cell>
          <cell r="D7752"/>
          <cell r="E7752"/>
          <cell r="F7752">
            <v>0</v>
          </cell>
          <cell r="G7752" t="str">
            <v/>
          </cell>
          <cell r="H7752" t="str">
            <v>PREFABRICADOS</v>
          </cell>
          <cell r="I7752"/>
        </row>
        <row r="7753">
          <cell r="A7753">
            <v>103363</v>
          </cell>
          <cell r="B7753" t="str">
            <v>Shampoo especial para fachadas e hidrofugo</v>
          </cell>
          <cell r="C7753" t="str">
            <v>UN</v>
          </cell>
          <cell r="D7753"/>
          <cell r="E7753"/>
          <cell r="F7753">
            <v>0</v>
          </cell>
          <cell r="G7753" t="str">
            <v/>
          </cell>
          <cell r="H7753" t="str">
            <v>IMPERMEABIL.,ADITIVOS,QUIMICOS</v>
          </cell>
          <cell r="I7753"/>
        </row>
        <row r="7754">
          <cell r="A7754">
            <v>103364</v>
          </cell>
          <cell r="B7754" t="str">
            <v>SERVICIO DE VIGILANCIA CON CANINO+RADIO DE COM.</v>
          </cell>
          <cell r="C7754" t="str">
            <v>MES</v>
          </cell>
          <cell r="D7754"/>
          <cell r="E7754"/>
          <cell r="F7754">
            <v>0</v>
          </cell>
          <cell r="G7754" t="str">
            <v/>
          </cell>
          <cell r="H7754" t="str">
            <v>MISCELANEA</v>
          </cell>
          <cell r="I7754"/>
        </row>
        <row r="7755">
          <cell r="A7755">
            <v>103365</v>
          </cell>
          <cell r="B7755" t="str">
            <v>ESPEJO CRISTAL incoloro BISELADO 4MM  imp.</v>
          </cell>
          <cell r="C7755" t="str">
            <v>M2</v>
          </cell>
          <cell r="D7755"/>
          <cell r="E7755">
            <v>44585</v>
          </cell>
          <cell r="F7755">
            <v>168992</v>
          </cell>
          <cell r="G7755" t="str">
            <v/>
          </cell>
          <cell r="H7755" t="str">
            <v>VIDRIOS Y ESPEJOS</v>
          </cell>
          <cell r="I7755" t="str">
            <v>860061089 - IDRD - PROYECCIÓN</v>
          </cell>
        </row>
        <row r="7756">
          <cell r="A7756">
            <v>103366</v>
          </cell>
          <cell r="B7756" t="str">
            <v>CAJA D/PASO 28X28X15cm LUMINEX</v>
          </cell>
          <cell r="C7756" t="str">
            <v>UN</v>
          </cell>
          <cell r="D7756"/>
          <cell r="E7756"/>
          <cell r="F7756">
            <v>0</v>
          </cell>
          <cell r="G7756" t="str">
            <v/>
          </cell>
          <cell r="H7756" t="str">
            <v>MISCELANEA</v>
          </cell>
          <cell r="I7756"/>
        </row>
        <row r="7757">
          <cell r="A7757">
            <v>103367</v>
          </cell>
          <cell r="B7757" t="str">
            <v>Rejilla Con Sosco 3X2"METALICA(ALUMINIO)</v>
          </cell>
          <cell r="C7757" t="str">
            <v>UN</v>
          </cell>
          <cell r="D7757"/>
          <cell r="E7757"/>
          <cell r="F7757">
            <v>0</v>
          </cell>
          <cell r="G7757" t="str">
            <v/>
          </cell>
          <cell r="H7757" t="str">
            <v>INST. HIDRAUL/SANIT. Y LAMINAS</v>
          </cell>
          <cell r="I7757"/>
        </row>
        <row r="7758">
          <cell r="A7758">
            <v>103368</v>
          </cell>
          <cell r="B7758" t="str">
            <v>PERFIL H**</v>
          </cell>
          <cell r="C7758" t="str">
            <v>ML</v>
          </cell>
          <cell r="D7758"/>
          <cell r="E7758"/>
          <cell r="F7758">
            <v>0</v>
          </cell>
          <cell r="G7758" t="str">
            <v>U-74</v>
          </cell>
          <cell r="H7758" t="str">
            <v>PERFILES</v>
          </cell>
          <cell r="I7758"/>
        </row>
        <row r="7759">
          <cell r="A7759">
            <v>103369</v>
          </cell>
          <cell r="B7759" t="str">
            <v>PUERTA  ACERO VIDRIO 10MM SEGURIDAD(VerDescripc</v>
          </cell>
          <cell r="C7759" t="str">
            <v>M2</v>
          </cell>
          <cell r="D7759"/>
          <cell r="E7759">
            <v>43843</v>
          </cell>
          <cell r="F7759">
            <v>490991</v>
          </cell>
          <cell r="G7759" t="str">
            <v/>
          </cell>
          <cell r="H7759" t="str">
            <v>MISCELANEA</v>
          </cell>
          <cell r="I7759" t="str">
            <v>860061089 - IDRD - PROYECCIÓN</v>
          </cell>
        </row>
        <row r="7760">
          <cell r="A7760">
            <v>103370</v>
          </cell>
          <cell r="B7760" t="str">
            <v>Barraje para neutros de 30 circuitos Legran- tierr</v>
          </cell>
          <cell r="C7760" t="str">
            <v>UN</v>
          </cell>
          <cell r="D7760"/>
          <cell r="E7760">
            <v>44592</v>
          </cell>
          <cell r="F7760">
            <v>473516.01</v>
          </cell>
          <cell r="G7760" t="str">
            <v/>
          </cell>
          <cell r="H7760" t="str">
            <v>INST. ELECTRICAS</v>
          </cell>
          <cell r="I7760" t="str">
            <v>860061089 - IDRD - PROYECCIÓN</v>
          </cell>
        </row>
        <row r="7761">
          <cell r="A7761">
            <v>103371</v>
          </cell>
          <cell r="B7761" t="str">
            <v>VENTANA ALUMINIO PROYECT.V-3831+VIDRIO SEG.6MM</v>
          </cell>
          <cell r="C7761" t="str">
            <v>M2</v>
          </cell>
          <cell r="D7761"/>
          <cell r="E7761"/>
          <cell r="F7761">
            <v>0</v>
          </cell>
          <cell r="G7761" t="str">
            <v/>
          </cell>
          <cell r="H7761" t="str">
            <v>MISCELANEA</v>
          </cell>
          <cell r="I7761"/>
        </row>
        <row r="7762">
          <cell r="A7762">
            <v>103372</v>
          </cell>
          <cell r="B7762" t="str">
            <v>SANITARIO DISCAPACITADOS ALONGADO BLANCO NAL.MANCE</v>
          </cell>
          <cell r="C7762" t="str">
            <v>UN</v>
          </cell>
          <cell r="D7762"/>
          <cell r="E7762"/>
          <cell r="F7762">
            <v>0</v>
          </cell>
          <cell r="G7762" t="str">
            <v/>
          </cell>
          <cell r="H7762" t="str">
            <v>MISCELANEA</v>
          </cell>
          <cell r="I7762"/>
        </row>
        <row r="7763">
          <cell r="A7763">
            <v>103373</v>
          </cell>
          <cell r="B7763" t="str">
            <v>LAVAMANOS COLGAR INSTITUC. DISCAPACIT.BLANCO NAL.</v>
          </cell>
          <cell r="C7763" t="str">
            <v>UN</v>
          </cell>
          <cell r="D7763"/>
          <cell r="E7763">
            <v>43552</v>
          </cell>
          <cell r="F7763">
            <v>363878</v>
          </cell>
          <cell r="G7763" t="str">
            <v/>
          </cell>
          <cell r="H7763" t="str">
            <v>MISCELANEA</v>
          </cell>
          <cell r="I7763" t="str">
            <v>8956232 - IDRD - MEDIA ARMONICA COTIZACIONES</v>
          </cell>
        </row>
        <row r="7764">
          <cell r="A7764">
            <v>103374</v>
          </cell>
          <cell r="B7764" t="str">
            <v>Soplete + Cilindro a gas</v>
          </cell>
          <cell r="C7764" t="str">
            <v>DD</v>
          </cell>
          <cell r="D7764"/>
          <cell r="E7764"/>
          <cell r="F7764">
            <v>0</v>
          </cell>
          <cell r="G7764" t="str">
            <v>Percutor</v>
          </cell>
          <cell r="H7764" t="str">
            <v>EQUIPOS DE AIRE</v>
          </cell>
          <cell r="I7764"/>
        </row>
        <row r="7765">
          <cell r="A7765">
            <v>103375</v>
          </cell>
          <cell r="B7765" t="str">
            <v>VINISOL 3.2  Trafico Instalado</v>
          </cell>
          <cell r="C7765" t="str">
            <v>M2</v>
          </cell>
          <cell r="D7765"/>
          <cell r="E7765"/>
          <cell r="F7765">
            <v>0</v>
          </cell>
          <cell r="G7765" t="str">
            <v/>
          </cell>
          <cell r="H7765" t="str">
            <v>ENCHAPES,PISOS,ALFOMBRAS,PAPEL</v>
          </cell>
          <cell r="I7765"/>
        </row>
        <row r="7766">
          <cell r="A7766">
            <v>103376</v>
          </cell>
          <cell r="B7766" t="str">
            <v>VINISOL 3.2  Trafico (Suministro)</v>
          </cell>
          <cell r="C7766" t="str">
            <v>M2</v>
          </cell>
          <cell r="D7766"/>
          <cell r="E7766"/>
          <cell r="F7766">
            <v>0</v>
          </cell>
          <cell r="G7766" t="str">
            <v/>
          </cell>
          <cell r="H7766" t="str">
            <v>ENCHAPES,PISOS,ALFOMBRAS,PAPEL</v>
          </cell>
          <cell r="I7766"/>
        </row>
        <row r="7767">
          <cell r="A7767">
            <v>103377</v>
          </cell>
          <cell r="B7767" t="str">
            <v>Instalación de Silla Estadio</v>
          </cell>
          <cell r="C7767" t="str">
            <v>UN</v>
          </cell>
          <cell r="D7767"/>
          <cell r="E7767"/>
          <cell r="F7767">
            <v>0</v>
          </cell>
          <cell r="G7767" t="str">
            <v/>
          </cell>
          <cell r="H7767" t="str">
            <v>MISCELANEA</v>
          </cell>
          <cell r="I7767"/>
        </row>
        <row r="7768">
          <cell r="A7768">
            <v>103378</v>
          </cell>
          <cell r="B7768" t="str">
            <v>PIRLAN DE CAUCHO A=0.15M</v>
          </cell>
          <cell r="C7768" t="str">
            <v>ML</v>
          </cell>
          <cell r="D7768"/>
          <cell r="E7768"/>
          <cell r="F7768">
            <v>0</v>
          </cell>
          <cell r="G7768" t="str">
            <v/>
          </cell>
          <cell r="H7768" t="str">
            <v>MISCELANEA</v>
          </cell>
          <cell r="I7768"/>
        </row>
        <row r="7769">
          <cell r="A7769">
            <v>103379</v>
          </cell>
          <cell r="B7769" t="str">
            <v>Tapòn Soldado PVCP 11/4"</v>
          </cell>
          <cell r="C7769" t="str">
            <v>UN</v>
          </cell>
          <cell r="D7769"/>
          <cell r="E7769"/>
          <cell r="F7769">
            <v>0</v>
          </cell>
          <cell r="G7769" t="str">
            <v/>
          </cell>
          <cell r="H7769" t="str">
            <v>MISCELANEA</v>
          </cell>
          <cell r="I7769"/>
        </row>
        <row r="7770">
          <cell r="A7770">
            <v>103385</v>
          </cell>
          <cell r="B7770" t="str">
            <v>REGISTRO CORTINA.2"  ITAP</v>
          </cell>
          <cell r="C7770" t="str">
            <v>UN</v>
          </cell>
          <cell r="D7770"/>
          <cell r="E7770"/>
          <cell r="F7770">
            <v>0</v>
          </cell>
          <cell r="G7770" t="str">
            <v>RPW12</v>
          </cell>
          <cell r="H7770" t="str">
            <v>REGISTROS Y CHEQUES</v>
          </cell>
          <cell r="I7770"/>
        </row>
        <row r="7771">
          <cell r="A7771">
            <v>103386</v>
          </cell>
          <cell r="B7771" t="str">
            <v>REGISTRO CORTINA 2" ITAP</v>
          </cell>
          <cell r="C7771" t="str">
            <v>UN</v>
          </cell>
          <cell r="D7771"/>
          <cell r="E7771"/>
          <cell r="F7771">
            <v>0</v>
          </cell>
          <cell r="G7771" t="str">
            <v/>
          </cell>
          <cell r="H7771" t="str">
            <v>MISCELANEA</v>
          </cell>
          <cell r="I7771"/>
        </row>
        <row r="7772">
          <cell r="A7772">
            <v>103387</v>
          </cell>
          <cell r="B7772" t="str">
            <v>REGISTRO CORTINA Ø1" S/NROMA ICONTEC</v>
          </cell>
          <cell r="C7772" t="str">
            <v>UN</v>
          </cell>
          <cell r="D7772"/>
          <cell r="E7772"/>
          <cell r="F7772">
            <v>0</v>
          </cell>
          <cell r="G7772" t="str">
            <v/>
          </cell>
          <cell r="H7772" t="str">
            <v>REGISTROS Y CHEQUES</v>
          </cell>
          <cell r="I7772"/>
        </row>
        <row r="7773">
          <cell r="A7773">
            <v>103388</v>
          </cell>
          <cell r="B7773" t="str">
            <v>REGISTRO CORTINA 11/2" ITAP</v>
          </cell>
          <cell r="C7773" t="str">
            <v>UN</v>
          </cell>
          <cell r="D7773"/>
          <cell r="E7773"/>
          <cell r="F7773">
            <v>0</v>
          </cell>
          <cell r="G7773" t="str">
            <v/>
          </cell>
          <cell r="H7773" t="str">
            <v>MISCELANEA</v>
          </cell>
          <cell r="I7773"/>
        </row>
        <row r="7774">
          <cell r="A7774">
            <v>103389</v>
          </cell>
          <cell r="B7774" t="str">
            <v>REGISTRO CORTINA 3" ITAP</v>
          </cell>
          <cell r="C7774" t="str">
            <v>UN</v>
          </cell>
          <cell r="D7774"/>
          <cell r="E7774"/>
          <cell r="F7774">
            <v>0</v>
          </cell>
          <cell r="G7774" t="str">
            <v/>
          </cell>
          <cell r="H7774" t="str">
            <v>MISCELANEA</v>
          </cell>
          <cell r="I7774"/>
        </row>
        <row r="7775">
          <cell r="A7775">
            <v>103390</v>
          </cell>
          <cell r="B7775" t="str">
            <v>REGISTRO CORTINA 1/2" ITAP</v>
          </cell>
          <cell r="C7775" t="str">
            <v>UN</v>
          </cell>
          <cell r="D7775"/>
          <cell r="E7775"/>
          <cell r="F7775">
            <v>0</v>
          </cell>
          <cell r="G7775" t="str">
            <v/>
          </cell>
          <cell r="H7775" t="str">
            <v>MISCELANEA</v>
          </cell>
          <cell r="I7775"/>
        </row>
        <row r="7776">
          <cell r="A7776">
            <v>103391</v>
          </cell>
          <cell r="B7776" t="str">
            <v>REGISTRO CORTINA 11/4" RW</v>
          </cell>
          <cell r="C7776" t="str">
            <v>UN</v>
          </cell>
          <cell r="D7776"/>
          <cell r="E7776">
            <v>44585</v>
          </cell>
          <cell r="F7776">
            <v>113119.02</v>
          </cell>
          <cell r="G7776" t="str">
            <v/>
          </cell>
          <cell r="H7776" t="str">
            <v>REGISTROS Y CHEQUES</v>
          </cell>
          <cell r="I7776" t="str">
            <v>860061089 - IDRD - PROYECCIÓN</v>
          </cell>
        </row>
        <row r="7777">
          <cell r="A7777">
            <v>103392</v>
          </cell>
          <cell r="B7777" t="str">
            <v>TUBO 1 1/2" PVCP - RDE-21L=6M; S/NORMA ICONTEC</v>
          </cell>
          <cell r="C7777" t="str">
            <v>ML</v>
          </cell>
          <cell r="D7777"/>
          <cell r="E7777">
            <v>45745</v>
          </cell>
          <cell r="F7777">
            <v>10449</v>
          </cell>
          <cell r="G7777" t="str">
            <v/>
          </cell>
          <cell r="H7777" t="str">
            <v>TUBERIA HIDROSANITARIA</v>
          </cell>
          <cell r="I7777" t="str">
            <v>8956232 - IDRD - MEDIA ARMONICA COTIZACIONES</v>
          </cell>
        </row>
        <row r="7778">
          <cell r="A7778">
            <v>103393</v>
          </cell>
          <cell r="B7778" t="str">
            <v>Codo 90º  PVCP 1 1/4"  **</v>
          </cell>
          <cell r="C7778" t="str">
            <v>UN</v>
          </cell>
          <cell r="D7778"/>
          <cell r="E7778">
            <v>44707</v>
          </cell>
          <cell r="F7778">
            <v>3366</v>
          </cell>
          <cell r="G7778" t="str">
            <v>1531004106</v>
          </cell>
          <cell r="H7778" t="str">
            <v>ACCESORIOS HIDROSANITARIOS</v>
          </cell>
          <cell r="I7778" t="str">
            <v>8956232 - IDRD - MEDIA ARMONICA COTIZACIONES</v>
          </cell>
        </row>
        <row r="7779">
          <cell r="A7779">
            <v>103394</v>
          </cell>
          <cell r="B7779" t="str">
            <v>TUBO 1 1/4" PVCP - RDE-21</v>
          </cell>
          <cell r="C7779" t="str">
            <v>ML</v>
          </cell>
          <cell r="D7779"/>
          <cell r="E7779">
            <v>44707</v>
          </cell>
          <cell r="F7779">
            <v>8792.01</v>
          </cell>
          <cell r="G7779" t="str">
            <v/>
          </cell>
          <cell r="H7779" t="str">
            <v>MISCELANEA</v>
          </cell>
          <cell r="I7779" t="str">
            <v>555555555555 - IDRD - MEDIANA DE COTIZACIONES</v>
          </cell>
        </row>
        <row r="7780">
          <cell r="A7780">
            <v>103395</v>
          </cell>
          <cell r="B7780" t="str">
            <v>Perfil para membranas de borde (L=1m, 60un) **</v>
          </cell>
          <cell r="C7780" t="str">
            <v>UN</v>
          </cell>
          <cell r="D7780"/>
          <cell r="E7780">
            <v>45014</v>
          </cell>
          <cell r="F7780">
            <v>7853</v>
          </cell>
          <cell r="G7780" t="str">
            <v>402292</v>
          </cell>
          <cell r="H7780" t="str">
            <v>IMPERMEABILIZANTES</v>
          </cell>
          <cell r="I7780" t="str">
            <v>860061089 - IDRD - PROYECCIÓN</v>
          </cell>
        </row>
        <row r="7781">
          <cell r="A7781">
            <v>103396</v>
          </cell>
          <cell r="B7781" t="str">
            <v>kit soldadura membranas impermeables **</v>
          </cell>
          <cell r="C7781" t="str">
            <v>UN</v>
          </cell>
          <cell r="D7781"/>
          <cell r="E7781">
            <v>43839</v>
          </cell>
          <cell r="F7781">
            <v>3510242</v>
          </cell>
          <cell r="G7781" t="str">
            <v>402292</v>
          </cell>
          <cell r="H7781" t="str">
            <v>IMPERMEABILIZANTES</v>
          </cell>
          <cell r="I7781" t="str">
            <v>860061089 - IDRD - PROYECCIÓN</v>
          </cell>
        </row>
        <row r="7782">
          <cell r="A7782">
            <v>103397</v>
          </cell>
          <cell r="B7782" t="str">
            <v>Arandela fijacion membranas impermeabiliz **</v>
          </cell>
          <cell r="C7782" t="str">
            <v>UN</v>
          </cell>
          <cell r="D7782"/>
          <cell r="E7782">
            <v>43839</v>
          </cell>
          <cell r="F7782">
            <v>1359</v>
          </cell>
          <cell r="G7782" t="str">
            <v>402292</v>
          </cell>
          <cell r="H7782" t="str">
            <v>IMPERMEABILIZANTES</v>
          </cell>
          <cell r="I7782" t="str">
            <v>860061089 - IDRD - PROYECCIÓN</v>
          </cell>
        </row>
        <row r="7783">
          <cell r="A7783">
            <v>103398</v>
          </cell>
          <cell r="B7783" t="str">
            <v>TERMINAL ADAPTADOR EMT  1 1/2" **</v>
          </cell>
          <cell r="C7783" t="str">
            <v>UN</v>
          </cell>
          <cell r="D7783"/>
          <cell r="E7783">
            <v>44592</v>
          </cell>
          <cell r="F7783">
            <v>2710</v>
          </cell>
          <cell r="G7783" t="str">
            <v/>
          </cell>
          <cell r="H7783" t="str">
            <v>INST. ELECTRICAS</v>
          </cell>
          <cell r="I7783" t="str">
            <v>860061089 - IDRD - PROYECCIÓN</v>
          </cell>
        </row>
        <row r="7784">
          <cell r="A7784">
            <v>103399</v>
          </cell>
          <cell r="B7784" t="str">
            <v>SONDA PARA CABLEAR 2X16X15M</v>
          </cell>
          <cell r="C7784" t="str">
            <v>UN</v>
          </cell>
          <cell r="D7784"/>
          <cell r="E7784">
            <v>45708</v>
          </cell>
          <cell r="F7784">
            <v>26105.1</v>
          </cell>
          <cell r="G7784" t="str">
            <v/>
          </cell>
          <cell r="H7784" t="str">
            <v>INST. ELECTRICAS</v>
          </cell>
          <cell r="I7784" t="str">
            <v>562221312 - IDRD - VALOR CIO AJUSTADO</v>
          </cell>
        </row>
        <row r="7785">
          <cell r="A7785">
            <v>103401</v>
          </cell>
          <cell r="B7785" t="str">
            <v>TUBO CONDUIT EMT 1½"</v>
          </cell>
          <cell r="C7785" t="str">
            <v>ML</v>
          </cell>
          <cell r="D7785"/>
          <cell r="E7785"/>
          <cell r="F7785">
            <v>0</v>
          </cell>
          <cell r="G7785" t="str">
            <v/>
          </cell>
          <cell r="H7785" t="str">
            <v>MISCELANEA</v>
          </cell>
          <cell r="I7785"/>
        </row>
        <row r="7786">
          <cell r="A7786">
            <v>103403</v>
          </cell>
          <cell r="B7786" t="str">
            <v>Abrazadera en"U"Doble Ala+2-perf.Ø3/8"(Para Tub 6"</v>
          </cell>
          <cell r="C7786" t="str">
            <v>UN</v>
          </cell>
          <cell r="D7786"/>
          <cell r="E7786">
            <v>45708</v>
          </cell>
          <cell r="F7786">
            <v>11146.89</v>
          </cell>
          <cell r="G7786" t="str">
            <v/>
          </cell>
          <cell r="H7786" t="str">
            <v>MISCELANEA</v>
          </cell>
          <cell r="I7786" t="str">
            <v>562221312 - IDRD - VALOR CIO AJUSTADO</v>
          </cell>
        </row>
        <row r="7787">
          <cell r="A7787">
            <v>103408</v>
          </cell>
          <cell r="B7787" t="str">
            <v>ANDAMIO CERTIFICADO 7 SECCIONES</v>
          </cell>
          <cell r="C7787" t="str">
            <v>DD</v>
          </cell>
          <cell r="D7787"/>
          <cell r="E7787">
            <v>45708</v>
          </cell>
          <cell r="F7787">
            <v>98769.24</v>
          </cell>
          <cell r="G7787" t="str">
            <v/>
          </cell>
          <cell r="H7787" t="str">
            <v>EQUIPO ALQUILER Y MAQUINARIA</v>
          </cell>
          <cell r="I7787" t="str">
            <v>562221312 - IDRD - VALOR CIO AJUSTADO</v>
          </cell>
        </row>
        <row r="7788">
          <cell r="A7788">
            <v>103409</v>
          </cell>
          <cell r="B7788" t="str">
            <v>CODO 45ª PVCS 6" CXE 1/8</v>
          </cell>
          <cell r="C7788" t="str">
            <v>UN</v>
          </cell>
          <cell r="D7788"/>
          <cell r="E7788"/>
          <cell r="F7788">
            <v>0</v>
          </cell>
          <cell r="G7788" t="str">
            <v/>
          </cell>
          <cell r="H7788" t="str">
            <v>MISCELANEA</v>
          </cell>
          <cell r="I7788"/>
        </row>
        <row r="7789">
          <cell r="A7789">
            <v>103410</v>
          </cell>
          <cell r="B7789" t="str">
            <v>Cortasol Termobrise 150 Hunter Douglas**</v>
          </cell>
          <cell r="C7789" t="str">
            <v>M2</v>
          </cell>
          <cell r="D7789"/>
          <cell r="E7789"/>
          <cell r="F7789">
            <v>0</v>
          </cell>
          <cell r="G7789" t="str">
            <v/>
          </cell>
          <cell r="H7789" t="str">
            <v>MISCELANEA</v>
          </cell>
          <cell r="I7789"/>
        </row>
        <row r="7790">
          <cell r="A7790">
            <v>103411</v>
          </cell>
          <cell r="B7790" t="str">
            <v>Estructura Aluminio  para cortasol termobrise 150*</v>
          </cell>
          <cell r="C7790" t="str">
            <v>M2</v>
          </cell>
          <cell r="D7790"/>
          <cell r="E7790"/>
          <cell r="F7790">
            <v>0</v>
          </cell>
          <cell r="G7790" t="str">
            <v/>
          </cell>
          <cell r="H7790" t="str">
            <v>MISCELANEA</v>
          </cell>
          <cell r="I7790"/>
        </row>
        <row r="7791">
          <cell r="A7791">
            <v>103412</v>
          </cell>
          <cell r="B7791" t="str">
            <v>Alfajia para Aluzinc calibre 26**</v>
          </cell>
          <cell r="C7791" t="str">
            <v>ML</v>
          </cell>
          <cell r="D7791"/>
          <cell r="E7791"/>
          <cell r="F7791">
            <v>0</v>
          </cell>
          <cell r="G7791" t="str">
            <v/>
          </cell>
          <cell r="H7791" t="str">
            <v>MISCELANEA</v>
          </cell>
          <cell r="I7791"/>
        </row>
        <row r="7792">
          <cell r="A7792">
            <v>103413</v>
          </cell>
          <cell r="B7792" t="str">
            <v>Sellamientos inferiores y superiores para cortasol</v>
          </cell>
          <cell r="C7792" t="str">
            <v>ML</v>
          </cell>
          <cell r="D7792"/>
          <cell r="E7792"/>
          <cell r="F7792">
            <v>0</v>
          </cell>
          <cell r="G7792" t="str">
            <v/>
          </cell>
          <cell r="H7792" t="str">
            <v>MISCELANEA</v>
          </cell>
          <cell r="I7792"/>
        </row>
        <row r="7793">
          <cell r="A7793">
            <v>103414</v>
          </cell>
          <cell r="B7793" t="str">
            <v>Tapa Juntas Laterales para cortasol**</v>
          </cell>
          <cell r="C7793" t="str">
            <v>ML</v>
          </cell>
          <cell r="D7793"/>
          <cell r="E7793"/>
          <cell r="F7793">
            <v>0</v>
          </cell>
          <cell r="G7793" t="str">
            <v/>
          </cell>
          <cell r="H7793" t="str">
            <v>MISCELANEA</v>
          </cell>
          <cell r="I7793"/>
        </row>
        <row r="7794">
          <cell r="A7794">
            <v>103415</v>
          </cell>
          <cell r="B7794" t="str">
            <v>Porcelanato Pizarra 30x60 Beige**</v>
          </cell>
          <cell r="C7794" t="str">
            <v>M2</v>
          </cell>
          <cell r="D7794"/>
          <cell r="E7794"/>
          <cell r="F7794">
            <v>0</v>
          </cell>
          <cell r="G7794" t="str">
            <v/>
          </cell>
          <cell r="H7794" t="str">
            <v>MISCELANEA</v>
          </cell>
          <cell r="I7794"/>
        </row>
        <row r="7795">
          <cell r="A7795">
            <v>103416</v>
          </cell>
          <cell r="B7795" t="str">
            <v>Boquilla para piso**</v>
          </cell>
          <cell r="C7795" t="str">
            <v>KG</v>
          </cell>
          <cell r="D7795"/>
          <cell r="E7795"/>
          <cell r="F7795">
            <v>0</v>
          </cell>
          <cell r="G7795" t="str">
            <v/>
          </cell>
          <cell r="H7795" t="str">
            <v>MISCELANEA</v>
          </cell>
          <cell r="I7795"/>
        </row>
        <row r="7796">
          <cell r="A7796">
            <v>103417</v>
          </cell>
          <cell r="B7796" t="str">
            <v>MALLA M-188  -  15 x 15 x 6mm</v>
          </cell>
          <cell r="C7796" t="str">
            <v>KG</v>
          </cell>
          <cell r="D7796"/>
          <cell r="E7796">
            <v>43529</v>
          </cell>
          <cell r="F7796">
            <v>3275</v>
          </cell>
          <cell r="G7796" t="str">
            <v/>
          </cell>
          <cell r="H7796" t="str">
            <v>ACEROS,HIERROS/MALLAS,CERCHAS</v>
          </cell>
          <cell r="I7796" t="str">
            <v>860061089 - IDRD - PROYECCIÓN</v>
          </cell>
        </row>
        <row r="7797">
          <cell r="A7797">
            <v>103418</v>
          </cell>
          <cell r="B7797" t="str">
            <v>CORTE  Y  BISELADO PARA GUARDAESCOBA</v>
          </cell>
          <cell r="C7797" t="str">
            <v>UN</v>
          </cell>
          <cell r="D7797"/>
          <cell r="E7797"/>
          <cell r="F7797">
            <v>0</v>
          </cell>
          <cell r="G7797" t="str">
            <v/>
          </cell>
          <cell r="H7797" t="str">
            <v>ENCHAPES,PISOS,ALFOMBRAS,PAPEL</v>
          </cell>
          <cell r="I7797"/>
        </row>
        <row r="7798">
          <cell r="A7798">
            <v>103419</v>
          </cell>
          <cell r="B7798" t="str">
            <v>camilla 140*40 Maderplast **</v>
          </cell>
          <cell r="C7798" t="str">
            <v>UN</v>
          </cell>
          <cell r="D7798"/>
          <cell r="E7798"/>
          <cell r="F7798">
            <v>0</v>
          </cell>
          <cell r="G7798" t="str">
            <v>R-25-C</v>
          </cell>
          <cell r="H7798" t="str">
            <v>REJILLAS</v>
          </cell>
          <cell r="I7798"/>
        </row>
        <row r="7799">
          <cell r="A7799">
            <v>103420</v>
          </cell>
          <cell r="B7799" t="str">
            <v>DUCTO  PVC 3" TDP CORRUGADO</v>
          </cell>
          <cell r="C7799" t="str">
            <v>ML</v>
          </cell>
          <cell r="D7799"/>
          <cell r="E7799"/>
          <cell r="F7799">
            <v>0</v>
          </cell>
          <cell r="G7799" t="str">
            <v/>
          </cell>
          <cell r="H7799" t="str">
            <v>INST. ELECTRICAS</v>
          </cell>
          <cell r="I7799"/>
        </row>
        <row r="7800">
          <cell r="A7800">
            <v>103421</v>
          </cell>
          <cell r="B7800" t="str">
            <v>PUERTA AUTOMATICA CON RADAR **</v>
          </cell>
          <cell r="C7800" t="str">
            <v>UN</v>
          </cell>
          <cell r="D7800"/>
          <cell r="E7800"/>
          <cell r="F7800">
            <v>0</v>
          </cell>
          <cell r="G7800" t="str">
            <v/>
          </cell>
          <cell r="H7800" t="str">
            <v>MISCELANEA</v>
          </cell>
          <cell r="I7800"/>
        </row>
        <row r="7801">
          <cell r="A7801">
            <v>103422</v>
          </cell>
          <cell r="B7801" t="str">
            <v>FORMALETA METALICA PLACAS (MES)</v>
          </cell>
          <cell r="C7801" t="str">
            <v>M2</v>
          </cell>
          <cell r="D7801"/>
          <cell r="E7801"/>
          <cell r="F7801">
            <v>0</v>
          </cell>
          <cell r="G7801" t="str">
            <v/>
          </cell>
          <cell r="H7801" t="str">
            <v>MISCELANEA</v>
          </cell>
          <cell r="I7801"/>
        </row>
        <row r="7802">
          <cell r="A7802">
            <v>103423</v>
          </cell>
          <cell r="B7802" t="str">
            <v>TESTERO EN MADERA (0.50X1.00M)</v>
          </cell>
          <cell r="C7802" t="str">
            <v>M2</v>
          </cell>
          <cell r="D7802"/>
          <cell r="E7802"/>
          <cell r="F7802">
            <v>0</v>
          </cell>
          <cell r="G7802" t="str">
            <v/>
          </cell>
          <cell r="H7802" t="str">
            <v>MISCELANEA</v>
          </cell>
          <cell r="I7802"/>
        </row>
        <row r="7803">
          <cell r="A7803">
            <v>103424</v>
          </cell>
          <cell r="B7803" t="str">
            <v>CAJA GALVANIZADA OCTOGONAL</v>
          </cell>
          <cell r="C7803" t="str">
            <v>UN</v>
          </cell>
          <cell r="D7803"/>
          <cell r="E7803">
            <v>44592</v>
          </cell>
          <cell r="F7803">
            <v>1959</v>
          </cell>
          <cell r="G7803" t="str">
            <v/>
          </cell>
          <cell r="H7803" t="str">
            <v>CAJAS, ARMARIOS, TABLEROS</v>
          </cell>
          <cell r="I7803" t="str">
            <v>860061089 - IDRD - PROYECCIÓN</v>
          </cell>
        </row>
        <row r="7804">
          <cell r="A7804">
            <v>103425</v>
          </cell>
          <cell r="B7804" t="str">
            <v>LAMPARA FLUORESCENTE 2X32W(+BALAST.ELECT.TIPO INDU</v>
          </cell>
          <cell r="C7804" t="str">
            <v>UN</v>
          </cell>
          <cell r="D7804"/>
          <cell r="E7804"/>
          <cell r="F7804">
            <v>0</v>
          </cell>
          <cell r="G7804" t="str">
            <v/>
          </cell>
          <cell r="H7804" t="str">
            <v>MISCELANEA</v>
          </cell>
          <cell r="I7804"/>
        </row>
        <row r="7805">
          <cell r="A7805">
            <v>103426</v>
          </cell>
          <cell r="B7805" t="str">
            <v>LAMPARA FLUORESCENTE 2X32W(+BALAST.ELECT.TIPO INDU</v>
          </cell>
          <cell r="C7805" t="str">
            <v>UN</v>
          </cell>
          <cell r="D7805"/>
          <cell r="E7805"/>
          <cell r="F7805">
            <v>0</v>
          </cell>
          <cell r="G7805" t="str">
            <v/>
          </cell>
          <cell r="H7805" t="str">
            <v>INST. ELECTRICAS</v>
          </cell>
          <cell r="I7805"/>
        </row>
        <row r="7806">
          <cell r="A7806">
            <v>103428</v>
          </cell>
          <cell r="B7806" t="str">
            <v>TUBO FLUORESCENTE T5 39W</v>
          </cell>
          <cell r="C7806" t="str">
            <v>UN</v>
          </cell>
          <cell r="D7806"/>
          <cell r="E7806"/>
          <cell r="F7806">
            <v>0</v>
          </cell>
          <cell r="G7806" t="str">
            <v/>
          </cell>
          <cell r="H7806" t="str">
            <v>MISCELANEA</v>
          </cell>
          <cell r="I7806"/>
        </row>
        <row r="7807">
          <cell r="A7807">
            <v>103429</v>
          </cell>
          <cell r="B7807" t="str">
            <v>TOMA GFCI (LEVINTON) 15A  o similar</v>
          </cell>
          <cell r="C7807" t="str">
            <v>UN</v>
          </cell>
          <cell r="D7807"/>
          <cell r="E7807"/>
          <cell r="F7807">
            <v>0</v>
          </cell>
          <cell r="G7807" t="str">
            <v/>
          </cell>
          <cell r="H7807" t="str">
            <v>APARATOS ELECTRICOS</v>
          </cell>
          <cell r="I7807"/>
        </row>
        <row r="7808">
          <cell r="A7808">
            <v>103430</v>
          </cell>
          <cell r="B7808" t="str">
            <v>TOMA MONOFASICA  GFCI (LEVINTON)15AMP</v>
          </cell>
          <cell r="C7808" t="str">
            <v>UN</v>
          </cell>
          <cell r="D7808"/>
          <cell r="E7808">
            <v>44592</v>
          </cell>
          <cell r="F7808">
            <v>50223</v>
          </cell>
          <cell r="G7808" t="str">
            <v/>
          </cell>
          <cell r="H7808" t="str">
            <v>INST. ELECTRICAS</v>
          </cell>
          <cell r="I7808" t="str">
            <v>860061089 - IDRD - PROYECCIÓN</v>
          </cell>
        </row>
        <row r="7809">
          <cell r="A7809">
            <v>103431</v>
          </cell>
          <cell r="B7809" t="str">
            <v>INTERRUPTOR SENCILLO KORA LUMINEX</v>
          </cell>
          <cell r="C7809" t="str">
            <v>UN</v>
          </cell>
          <cell r="D7809"/>
          <cell r="E7809"/>
          <cell r="F7809">
            <v>0</v>
          </cell>
          <cell r="G7809" t="str">
            <v/>
          </cell>
          <cell r="H7809" t="str">
            <v>MISCELANEA</v>
          </cell>
          <cell r="I7809"/>
        </row>
        <row r="7810">
          <cell r="A7810">
            <v>103432</v>
          </cell>
          <cell r="B7810" t="str">
            <v>Breaker Enchufable 1x15A</v>
          </cell>
          <cell r="C7810" t="str">
            <v>UN</v>
          </cell>
          <cell r="D7810"/>
          <cell r="E7810"/>
          <cell r="F7810">
            <v>0</v>
          </cell>
          <cell r="G7810" t="str">
            <v/>
          </cell>
          <cell r="H7810" t="str">
            <v>MISCELANEA</v>
          </cell>
          <cell r="I7810"/>
        </row>
        <row r="7811">
          <cell r="A7811">
            <v>103433</v>
          </cell>
          <cell r="B7811" t="str">
            <v>Breaker Ench. 2x20A</v>
          </cell>
          <cell r="C7811" t="str">
            <v>UN</v>
          </cell>
          <cell r="D7811"/>
          <cell r="E7811"/>
          <cell r="F7811">
            <v>0</v>
          </cell>
          <cell r="G7811" t="str">
            <v/>
          </cell>
          <cell r="H7811" t="str">
            <v>MISCELANEA</v>
          </cell>
          <cell r="I7811"/>
        </row>
        <row r="7812">
          <cell r="A7812">
            <v>103434</v>
          </cell>
          <cell r="B7812" t="str">
            <v>Kit Transformador. Regulable.+Bombillo 400W Sodio*</v>
          </cell>
          <cell r="C7812" t="str">
            <v>UN</v>
          </cell>
          <cell r="D7812"/>
          <cell r="E7812"/>
          <cell r="F7812">
            <v>0</v>
          </cell>
          <cell r="G7812" t="str">
            <v/>
          </cell>
          <cell r="H7812" t="str">
            <v>MISCELANEA</v>
          </cell>
          <cell r="I7812"/>
        </row>
        <row r="7813">
          <cell r="A7813">
            <v>103435</v>
          </cell>
          <cell r="B7813" t="str">
            <v>Alambre de Cobre Desnudo N°6</v>
          </cell>
          <cell r="C7813" t="str">
            <v>ML</v>
          </cell>
          <cell r="D7813"/>
          <cell r="E7813"/>
          <cell r="F7813">
            <v>0</v>
          </cell>
          <cell r="G7813" t="str">
            <v/>
          </cell>
          <cell r="H7813" t="str">
            <v>MISCELANEA</v>
          </cell>
          <cell r="I7813"/>
        </row>
        <row r="7814">
          <cell r="A7814">
            <v>103436</v>
          </cell>
          <cell r="B7814" t="str">
            <v>Cable Cobre desnudo N°4</v>
          </cell>
          <cell r="C7814" t="str">
            <v>ML</v>
          </cell>
          <cell r="D7814"/>
          <cell r="E7814">
            <v>45665</v>
          </cell>
          <cell r="F7814">
            <v>13734</v>
          </cell>
          <cell r="G7814" t="str">
            <v/>
          </cell>
          <cell r="H7814" t="str">
            <v>CABLES</v>
          </cell>
          <cell r="I7814" t="str">
            <v>8956232 - IDRD - MEDIA ARMONICA COTIZACIONES</v>
          </cell>
        </row>
        <row r="7815">
          <cell r="A7815">
            <v>103437</v>
          </cell>
          <cell r="B7815" t="str">
            <v>ALAMBRE COBRE DESNUDO N°10</v>
          </cell>
          <cell r="C7815" t="str">
            <v>ML</v>
          </cell>
          <cell r="D7815"/>
          <cell r="E7815"/>
          <cell r="F7815">
            <v>0</v>
          </cell>
          <cell r="G7815" t="str">
            <v/>
          </cell>
          <cell r="H7815" t="str">
            <v>INST. ELECTRICAS</v>
          </cell>
          <cell r="I7815"/>
        </row>
        <row r="7816">
          <cell r="A7816">
            <v>103438</v>
          </cell>
          <cell r="B7816" t="str">
            <v>LOSA DE CONCRETO PRETENSADO+ANG.GALV.2X2X1/8.</v>
          </cell>
          <cell r="C7816" t="str">
            <v>M2</v>
          </cell>
          <cell r="D7816"/>
          <cell r="E7816"/>
          <cell r="F7816">
            <v>0</v>
          </cell>
          <cell r="G7816" t="str">
            <v/>
          </cell>
          <cell r="H7816" t="str">
            <v>MISCELANEA</v>
          </cell>
          <cell r="I7816"/>
        </row>
        <row r="7817">
          <cell r="A7817">
            <v>103439</v>
          </cell>
          <cell r="B7817" t="str">
            <v>TRAGANTE REJILLA CUPULA TUBO 4"(5x4)-Plastica</v>
          </cell>
          <cell r="C7817" t="str">
            <v>UN</v>
          </cell>
          <cell r="D7817"/>
          <cell r="E7817"/>
          <cell r="F7817">
            <v>0</v>
          </cell>
          <cell r="G7817" t="str">
            <v/>
          </cell>
          <cell r="H7817" t="str">
            <v>ACCESORIOS HIDROSANITARIOS</v>
          </cell>
          <cell r="I7817"/>
        </row>
        <row r="7818">
          <cell r="A7818">
            <v>103440</v>
          </cell>
          <cell r="B7818" t="str">
            <v>TUBO FLEX.PEAD 110MMPE100PN16**</v>
          </cell>
          <cell r="C7818" t="str">
            <v>ML</v>
          </cell>
          <cell r="D7818"/>
          <cell r="E7818"/>
          <cell r="F7818">
            <v>0</v>
          </cell>
          <cell r="G7818" t="str">
            <v/>
          </cell>
          <cell r="H7818" t="str">
            <v>INST. DE GAS</v>
          </cell>
          <cell r="I7818"/>
        </row>
        <row r="7819">
          <cell r="A7819">
            <v>103441</v>
          </cell>
          <cell r="B7819" t="str">
            <v>ETERBOARD 4mm (122X122cm) -ETERNIT</v>
          </cell>
          <cell r="C7819" t="str">
            <v>UN</v>
          </cell>
          <cell r="D7819"/>
          <cell r="E7819"/>
          <cell r="F7819">
            <v>0</v>
          </cell>
          <cell r="G7819" t="str">
            <v/>
          </cell>
          <cell r="H7819" t="str">
            <v>INST. HIDRAUL/SANIT. Y LAMINAS</v>
          </cell>
          <cell r="I7819"/>
        </row>
        <row r="7820">
          <cell r="A7820">
            <v>103442</v>
          </cell>
          <cell r="B7820" t="str">
            <v>PLACA SUPERBOARD COLOMBIT(1.22X2.44M)8MM-MURO</v>
          </cell>
          <cell r="C7820" t="str">
            <v>UN</v>
          </cell>
          <cell r="D7820"/>
          <cell r="E7820"/>
          <cell r="F7820">
            <v>0</v>
          </cell>
          <cell r="G7820" t="str">
            <v/>
          </cell>
          <cell r="H7820" t="str">
            <v>INST. HIDRAUL/SANIT. Y LAMINAS</v>
          </cell>
          <cell r="I7820"/>
        </row>
        <row r="7821">
          <cell r="A7821">
            <v>103443</v>
          </cell>
          <cell r="B7821" t="str">
            <v>PLACA SUPERBOARD COLOMBIT(1.22X2.44M)10MM-MURO</v>
          </cell>
          <cell r="C7821" t="str">
            <v>UN</v>
          </cell>
          <cell r="D7821"/>
          <cell r="E7821"/>
          <cell r="F7821">
            <v>0</v>
          </cell>
          <cell r="G7821" t="str">
            <v/>
          </cell>
          <cell r="H7821" t="str">
            <v>INST. HIDRAUL/SANIT. Y LAMINAS</v>
          </cell>
          <cell r="I7821"/>
        </row>
        <row r="7822">
          <cell r="A7822">
            <v>103444</v>
          </cell>
          <cell r="B7822" t="str">
            <v>PLACA SUPERBOARD COLOMBIT(1.22X2.44M)11MM-MURO</v>
          </cell>
          <cell r="C7822" t="str">
            <v>UN</v>
          </cell>
          <cell r="D7822"/>
          <cell r="E7822"/>
          <cell r="F7822">
            <v>0</v>
          </cell>
          <cell r="G7822" t="str">
            <v/>
          </cell>
          <cell r="H7822" t="str">
            <v>INST. HIDRAUL/SANIT. Y LAMINAS</v>
          </cell>
          <cell r="I7822"/>
        </row>
        <row r="7823">
          <cell r="A7823">
            <v>103445</v>
          </cell>
          <cell r="B7823" t="str">
            <v>PLACA SUPERBOARD COLOMBIT(1.22X2.44M)17MM-MURO</v>
          </cell>
          <cell r="C7823" t="str">
            <v>UN</v>
          </cell>
          <cell r="D7823"/>
          <cell r="E7823"/>
          <cell r="F7823">
            <v>0</v>
          </cell>
          <cell r="G7823" t="str">
            <v/>
          </cell>
          <cell r="H7823" t="str">
            <v>INST. HIDRAUL/SANIT. Y LAMINAS</v>
          </cell>
          <cell r="I7823"/>
        </row>
        <row r="7824">
          <cell r="A7824">
            <v>103446</v>
          </cell>
          <cell r="B7824" t="str">
            <v>GABINETE CONTRA INCENDIO TIPO3 Valv.certificada</v>
          </cell>
          <cell r="C7824" t="str">
            <v>UN</v>
          </cell>
          <cell r="D7824"/>
          <cell r="E7824">
            <v>43839</v>
          </cell>
          <cell r="F7824">
            <v>1050764</v>
          </cell>
          <cell r="G7824" t="str">
            <v/>
          </cell>
          <cell r="H7824" t="str">
            <v>EQUIPO DE SEGURIDAD INDUSTRIAL</v>
          </cell>
          <cell r="I7824" t="str">
            <v>860061089 - IDRD - PROYECCIÓN</v>
          </cell>
        </row>
        <row r="7825">
          <cell r="A7825">
            <v>103447</v>
          </cell>
          <cell r="B7825" t="str">
            <v>SIAMESA DE BRONCE DE 4"X2 salidas de 21/2"</v>
          </cell>
          <cell r="C7825" t="str">
            <v>UN</v>
          </cell>
          <cell r="D7825"/>
          <cell r="E7825">
            <v>43843</v>
          </cell>
          <cell r="F7825">
            <v>574232</v>
          </cell>
          <cell r="G7825" t="str">
            <v/>
          </cell>
          <cell r="H7825" t="str">
            <v>MISCELANEA</v>
          </cell>
          <cell r="I7825" t="str">
            <v>860061089 - IDRD - PROYECCIÓN</v>
          </cell>
        </row>
        <row r="7826">
          <cell r="A7826">
            <v>103448</v>
          </cell>
          <cell r="B7826" t="str">
            <v>ARNES MULTIPROPOSITO EN X</v>
          </cell>
          <cell r="C7826" t="str">
            <v>UN</v>
          </cell>
          <cell r="D7826"/>
          <cell r="E7826">
            <v>44588</v>
          </cell>
          <cell r="F7826">
            <v>176591</v>
          </cell>
          <cell r="G7826" t="str">
            <v/>
          </cell>
          <cell r="H7826" t="str">
            <v>FERRETERIA Y HERRAMIENTAS</v>
          </cell>
          <cell r="I7826" t="str">
            <v>860061089 - IDRD - PROYECCIÓN</v>
          </cell>
        </row>
        <row r="7827">
          <cell r="A7827">
            <v>103449</v>
          </cell>
          <cell r="B7827" t="str">
            <v>VALVULA MARIPOSA EXTREMO RANURADO Ø4"</v>
          </cell>
          <cell r="C7827" t="str">
            <v>UN</v>
          </cell>
          <cell r="D7827"/>
          <cell r="E7827">
            <v>44585</v>
          </cell>
          <cell r="F7827">
            <v>803776.65</v>
          </cell>
          <cell r="G7827" t="str">
            <v/>
          </cell>
          <cell r="H7827" t="str">
            <v>REGISTROS Y CHEQUES</v>
          </cell>
          <cell r="I7827" t="str">
            <v>860061089 - IDRD - PROYECCIÓN</v>
          </cell>
        </row>
        <row r="7828">
          <cell r="A7828">
            <v>103450</v>
          </cell>
          <cell r="B7828" t="str">
            <v>Kit Transformador Regulable+Bombillo 1000W Sodio</v>
          </cell>
          <cell r="C7828" t="str">
            <v>UN</v>
          </cell>
          <cell r="D7828"/>
          <cell r="E7828"/>
          <cell r="F7828">
            <v>0</v>
          </cell>
          <cell r="G7828" t="str">
            <v/>
          </cell>
          <cell r="H7828" t="str">
            <v>MISCELANEA</v>
          </cell>
          <cell r="I7828"/>
        </row>
        <row r="7829">
          <cell r="A7829">
            <v>103451</v>
          </cell>
          <cell r="B7829" t="str">
            <v>TUBO FLEX.PEAD 160MMPE100PN16**</v>
          </cell>
          <cell r="C7829" t="str">
            <v>ML</v>
          </cell>
          <cell r="D7829"/>
          <cell r="E7829"/>
          <cell r="F7829">
            <v>0</v>
          </cell>
          <cell r="G7829" t="str">
            <v/>
          </cell>
          <cell r="H7829" t="str">
            <v>INST. DE GAS</v>
          </cell>
          <cell r="I7829"/>
        </row>
        <row r="7830">
          <cell r="A7830">
            <v>103452</v>
          </cell>
          <cell r="B7830" t="str">
            <v>UNION ELECTROFUSION-PEAD-PE100PN10**</v>
          </cell>
          <cell r="C7830" t="str">
            <v>UN</v>
          </cell>
          <cell r="D7830"/>
          <cell r="E7830"/>
          <cell r="F7830">
            <v>0</v>
          </cell>
          <cell r="G7830" t="str">
            <v/>
          </cell>
          <cell r="H7830" t="str">
            <v>INST. DE GAS</v>
          </cell>
          <cell r="I7830"/>
        </row>
        <row r="7831">
          <cell r="A7831">
            <v>103453</v>
          </cell>
          <cell r="B7831" t="str">
            <v>UNION ELECTROFUSION-PEAD-PE100PN16**</v>
          </cell>
          <cell r="C7831" t="str">
            <v>UN</v>
          </cell>
          <cell r="D7831"/>
          <cell r="E7831"/>
          <cell r="F7831">
            <v>0</v>
          </cell>
          <cell r="G7831" t="str">
            <v/>
          </cell>
          <cell r="H7831" t="str">
            <v>INST. DE GAS</v>
          </cell>
          <cell r="I7831"/>
        </row>
        <row r="7832">
          <cell r="A7832">
            <v>103454</v>
          </cell>
          <cell r="B7832" t="str">
            <v>REDUCCION-PEAD-160X110-PE100PN10**</v>
          </cell>
          <cell r="C7832" t="str">
            <v>UN</v>
          </cell>
          <cell r="D7832"/>
          <cell r="E7832"/>
          <cell r="F7832">
            <v>0</v>
          </cell>
          <cell r="G7832" t="str">
            <v/>
          </cell>
          <cell r="H7832" t="str">
            <v>INST. DE GAS</v>
          </cell>
          <cell r="I7832"/>
        </row>
        <row r="7833">
          <cell r="A7833">
            <v>103455</v>
          </cell>
          <cell r="B7833" t="str">
            <v>TEE-PEAD-160-PE100PN10**</v>
          </cell>
          <cell r="C7833" t="str">
            <v>UN</v>
          </cell>
          <cell r="D7833"/>
          <cell r="E7833"/>
          <cell r="F7833">
            <v>0</v>
          </cell>
          <cell r="G7833" t="str">
            <v/>
          </cell>
          <cell r="H7833" t="str">
            <v>INST. DE GAS</v>
          </cell>
          <cell r="I7833"/>
        </row>
        <row r="7834">
          <cell r="A7834">
            <v>103456</v>
          </cell>
          <cell r="B7834" t="str">
            <v>TABLERO 30 CTOS CON ESP. PARA TOTALIZ. L/NEX</v>
          </cell>
          <cell r="C7834" t="str">
            <v>UN</v>
          </cell>
          <cell r="D7834"/>
          <cell r="E7834"/>
          <cell r="F7834">
            <v>0</v>
          </cell>
          <cell r="G7834" t="str">
            <v/>
          </cell>
          <cell r="H7834" t="str">
            <v>MISCELANEA</v>
          </cell>
          <cell r="I7834"/>
        </row>
        <row r="7835">
          <cell r="A7835">
            <v>103457</v>
          </cell>
          <cell r="B7835" t="str">
            <v>TABLERO TRIF.12 CTOS+ESP.TOTALIZ.+PUERTA</v>
          </cell>
          <cell r="C7835" t="str">
            <v>UN</v>
          </cell>
          <cell r="D7835"/>
          <cell r="E7835">
            <v>45708</v>
          </cell>
          <cell r="F7835">
            <v>410076.2</v>
          </cell>
          <cell r="G7835" t="str">
            <v/>
          </cell>
          <cell r="H7835" t="str">
            <v>INST. ELECTRICAS</v>
          </cell>
          <cell r="I7835" t="str">
            <v>562221312 - IDRD - VALOR CIO AJUSTADO</v>
          </cell>
        </row>
        <row r="7836">
          <cell r="A7836">
            <v>103458</v>
          </cell>
          <cell r="B7836" t="str">
            <v>Totalizador industrial 3x50A (44-63A)L/NEX</v>
          </cell>
          <cell r="C7836" t="str">
            <v>UN</v>
          </cell>
          <cell r="D7836"/>
          <cell r="E7836">
            <v>43839</v>
          </cell>
          <cell r="F7836">
            <v>141616</v>
          </cell>
          <cell r="G7836" t="str">
            <v>TWC-12M</v>
          </cell>
          <cell r="H7836" t="str">
            <v>CAJAS, ARMARIOS, TABLEROS</v>
          </cell>
          <cell r="I7836" t="str">
            <v>860061089 - IDRD - PROYECCIÓN</v>
          </cell>
        </row>
        <row r="7837">
          <cell r="A7837">
            <v>103459</v>
          </cell>
          <cell r="B7837" t="str">
            <v>TABLERO 18 CTOS+ESP. PARA TOTALIZADOR</v>
          </cell>
          <cell r="C7837" t="str">
            <v>UN</v>
          </cell>
          <cell r="D7837"/>
          <cell r="E7837">
            <v>45708</v>
          </cell>
          <cell r="F7837">
            <v>409276.26</v>
          </cell>
          <cell r="G7837" t="str">
            <v/>
          </cell>
          <cell r="H7837" t="str">
            <v>INST. ELECTRICAS</v>
          </cell>
          <cell r="I7837" t="str">
            <v>562221312 - IDRD - VALOR CIO AJUSTADO</v>
          </cell>
        </row>
        <row r="7838">
          <cell r="A7838">
            <v>103460</v>
          </cell>
          <cell r="B7838" t="str">
            <v>CAJA METALICA ELECTRICOS(20X20X10CM)INDELPA</v>
          </cell>
          <cell r="C7838" t="str">
            <v>UN</v>
          </cell>
          <cell r="D7838"/>
          <cell r="E7838">
            <v>45581</v>
          </cell>
          <cell r="F7838">
            <v>31485</v>
          </cell>
          <cell r="G7838" t="str">
            <v/>
          </cell>
          <cell r="H7838" t="str">
            <v>INST. ELECTRICAS</v>
          </cell>
          <cell r="I7838" t="str">
            <v>8956232 - IDRD - MEDIA ARMONICA COTIZACIONES</v>
          </cell>
        </row>
        <row r="7839">
          <cell r="A7839">
            <v>103461</v>
          </cell>
          <cell r="B7839" t="str">
            <v>IMPERMEABILIZANTE INTEG-CONCENT- XYPEX(CANEC25KG)</v>
          </cell>
          <cell r="C7839" t="str">
            <v>UN</v>
          </cell>
          <cell r="D7839"/>
          <cell r="E7839">
            <v>44592</v>
          </cell>
          <cell r="F7839">
            <v>726035.01</v>
          </cell>
          <cell r="G7839" t="str">
            <v/>
          </cell>
          <cell r="H7839" t="str">
            <v>IMPERMEABIL.,ADITIVOS,QUIMICOS</v>
          </cell>
          <cell r="I7839" t="str">
            <v>860061089 - IDRD - PROYECCIÓN</v>
          </cell>
        </row>
        <row r="7840">
          <cell r="A7840">
            <v>103462</v>
          </cell>
          <cell r="B7840" t="str">
            <v>TUBO ACERO NEGRO 11/2" e=2.5mm</v>
          </cell>
          <cell r="C7840" t="str">
            <v>ML</v>
          </cell>
          <cell r="D7840"/>
          <cell r="E7840"/>
          <cell r="F7840">
            <v>0</v>
          </cell>
          <cell r="G7840" t="str">
            <v/>
          </cell>
          <cell r="H7840" t="str">
            <v>MISCELANEA</v>
          </cell>
          <cell r="I7840"/>
        </row>
        <row r="7841">
          <cell r="A7841">
            <v>103463</v>
          </cell>
          <cell r="B7841" t="str">
            <v>TUBO ACERO NEGRO 3" e=2.5mm</v>
          </cell>
          <cell r="C7841" t="str">
            <v>ML</v>
          </cell>
          <cell r="D7841"/>
          <cell r="E7841"/>
          <cell r="F7841">
            <v>0</v>
          </cell>
          <cell r="G7841" t="str">
            <v/>
          </cell>
          <cell r="H7841" t="str">
            <v>MISCELANEA</v>
          </cell>
          <cell r="I7841"/>
        </row>
        <row r="7842">
          <cell r="A7842">
            <v>103464</v>
          </cell>
          <cell r="B7842" t="str">
            <v>TUBO ACERO AL CARBON C/C SCH-40- 1 1/2"</v>
          </cell>
          <cell r="C7842" t="str">
            <v>ML</v>
          </cell>
          <cell r="D7842"/>
          <cell r="E7842">
            <v>43557</v>
          </cell>
          <cell r="F7842">
            <v>19995</v>
          </cell>
          <cell r="G7842" t="str">
            <v/>
          </cell>
          <cell r="H7842" t="str">
            <v>RED CONTRA INCENDIO</v>
          </cell>
          <cell r="I7842" t="str">
            <v>66665555555 - IDRD - MEDIA ARITMETICA DE COTIZACIONES</v>
          </cell>
        </row>
        <row r="7843">
          <cell r="A7843">
            <v>103465</v>
          </cell>
          <cell r="B7843" t="str">
            <v>TUBO ACERO AL CARBON C/C SCH-40-3"</v>
          </cell>
          <cell r="C7843" t="str">
            <v>ML</v>
          </cell>
          <cell r="D7843"/>
          <cell r="E7843"/>
          <cell r="F7843">
            <v>0</v>
          </cell>
          <cell r="G7843" t="str">
            <v/>
          </cell>
          <cell r="H7843" t="str">
            <v>MISCELANEA</v>
          </cell>
          <cell r="I7843"/>
        </row>
        <row r="7844">
          <cell r="A7844">
            <v>103466</v>
          </cell>
          <cell r="B7844" t="str">
            <v>TUBO ACERO AL CARBON C/C SCH-10-(11/2")C-INCEND</v>
          </cell>
          <cell r="C7844" t="str">
            <v>ML</v>
          </cell>
          <cell r="D7844"/>
          <cell r="E7844">
            <v>45722</v>
          </cell>
          <cell r="F7844">
            <v>31369</v>
          </cell>
          <cell r="G7844" t="str">
            <v/>
          </cell>
          <cell r="H7844" t="str">
            <v>MISCELANEA</v>
          </cell>
          <cell r="I7844" t="str">
            <v>8956232 - IDRD - MEDIA ARMONICA COTIZACIONES</v>
          </cell>
        </row>
        <row r="7845">
          <cell r="A7845">
            <v>103467</v>
          </cell>
          <cell r="B7845" t="str">
            <v>TUBO ACERO AL CARBON C/C SCH-10- (3")C-INCENDIO</v>
          </cell>
          <cell r="C7845" t="str">
            <v>ML</v>
          </cell>
          <cell r="D7845"/>
          <cell r="E7845">
            <v>45722</v>
          </cell>
          <cell r="F7845">
            <v>65934</v>
          </cell>
          <cell r="G7845" t="str">
            <v/>
          </cell>
          <cell r="H7845" t="str">
            <v>MISCELANEA</v>
          </cell>
          <cell r="I7845" t="str">
            <v>8956232 - IDRD - MEDIA ARMONICA COTIZACIONES</v>
          </cell>
        </row>
        <row r="7846">
          <cell r="A7846">
            <v>103468</v>
          </cell>
          <cell r="B7846" t="str">
            <v>TUBO ACERO AL CARBON C/C SCH-10- (4")C-INCENDIO</v>
          </cell>
          <cell r="C7846" t="str">
            <v>ML</v>
          </cell>
          <cell r="D7846"/>
          <cell r="E7846">
            <v>45722</v>
          </cell>
          <cell r="F7846">
            <v>80404.990000000005</v>
          </cell>
          <cell r="G7846" t="str">
            <v/>
          </cell>
          <cell r="H7846" t="str">
            <v>MISCELANEA</v>
          </cell>
          <cell r="I7846" t="str">
            <v>8956232 - IDRD - MEDIA ARMONICA COTIZACIONES</v>
          </cell>
        </row>
        <row r="7847">
          <cell r="A7847">
            <v>103478</v>
          </cell>
          <cell r="B7847" t="str">
            <v>SERVICIO DE VIGILANCIA CON ARMA+RADIO DE COM.</v>
          </cell>
          <cell r="C7847" t="str">
            <v>MES</v>
          </cell>
          <cell r="D7847"/>
          <cell r="E7847"/>
          <cell r="F7847">
            <v>0</v>
          </cell>
          <cell r="G7847" t="str">
            <v/>
          </cell>
          <cell r="H7847" t="str">
            <v>MISCELANEA</v>
          </cell>
          <cell r="I7847"/>
        </row>
        <row r="7848">
          <cell r="A7848">
            <v>103479</v>
          </cell>
          <cell r="B7848" t="str">
            <v>PUNTO DE SOLDADURA</v>
          </cell>
          <cell r="C7848" t="str">
            <v>UN</v>
          </cell>
          <cell r="D7848"/>
          <cell r="E7848">
            <v>45013</v>
          </cell>
          <cell r="F7848">
            <v>10002</v>
          </cell>
          <cell r="G7848" t="str">
            <v/>
          </cell>
          <cell r="H7848" t="str">
            <v>MOBILIARIO PARQUES</v>
          </cell>
          <cell r="I7848" t="str">
            <v>860061089 - IDRD - PROYECCIÓN</v>
          </cell>
        </row>
        <row r="7849">
          <cell r="A7849">
            <v>103480</v>
          </cell>
          <cell r="B7849" t="str">
            <v>PLATINA 1X3/16"**</v>
          </cell>
          <cell r="C7849" t="str">
            <v>ML</v>
          </cell>
          <cell r="D7849"/>
          <cell r="E7849"/>
          <cell r="F7849">
            <v>0</v>
          </cell>
          <cell r="G7849" t="str">
            <v/>
          </cell>
          <cell r="H7849" t="str">
            <v>MISCELANEA</v>
          </cell>
          <cell r="I7849"/>
        </row>
        <row r="7850">
          <cell r="A7850">
            <v>103481</v>
          </cell>
          <cell r="B7850" t="str">
            <v>ANTICORROSIVO VERDE/GRIS  BASE DE CROMATO DE  ZINC</v>
          </cell>
          <cell r="C7850" t="str">
            <v>GLN</v>
          </cell>
          <cell r="D7850"/>
          <cell r="E7850">
            <v>45748</v>
          </cell>
          <cell r="F7850">
            <v>84319</v>
          </cell>
          <cell r="G7850" t="str">
            <v/>
          </cell>
          <cell r="H7850" t="str">
            <v>Bases</v>
          </cell>
          <cell r="I7850" t="str">
            <v>562221312 - IDRD - VALOR CIO AJUSTADO</v>
          </cell>
        </row>
        <row r="7851">
          <cell r="A7851">
            <v>103482</v>
          </cell>
          <cell r="B7851" t="str">
            <v>SARDINEL A-85 (BAJO RAMPA)**</v>
          </cell>
          <cell r="C7851" t="str">
            <v>UN</v>
          </cell>
          <cell r="D7851"/>
          <cell r="E7851">
            <v>44692</v>
          </cell>
          <cell r="F7851">
            <v>22007</v>
          </cell>
          <cell r="G7851" t="str">
            <v/>
          </cell>
          <cell r="H7851" t="str">
            <v>PREFABRICADOS</v>
          </cell>
          <cell r="I7851" t="str">
            <v>555555555555 - IDRD - MEDIANA DE COTIZACIONES</v>
          </cell>
        </row>
        <row r="7852">
          <cell r="A7852">
            <v>103483</v>
          </cell>
          <cell r="B7852" t="str">
            <v>TABLON GRES 12.5X26CM**</v>
          </cell>
          <cell r="C7852" t="str">
            <v>M2</v>
          </cell>
          <cell r="D7852"/>
          <cell r="E7852"/>
          <cell r="F7852">
            <v>0</v>
          </cell>
          <cell r="G7852" t="str">
            <v/>
          </cell>
          <cell r="H7852" t="str">
            <v>MISCELANEA</v>
          </cell>
          <cell r="I7852"/>
        </row>
        <row r="7853">
          <cell r="A7853">
            <v>103485</v>
          </cell>
          <cell r="B7853" t="str">
            <v>SARDINEL A-86 (ALTO RAMPA)**</v>
          </cell>
          <cell r="C7853" t="str">
            <v>UN</v>
          </cell>
          <cell r="D7853"/>
          <cell r="E7853">
            <v>44718</v>
          </cell>
          <cell r="F7853">
            <v>23257</v>
          </cell>
          <cell r="G7853" t="str">
            <v/>
          </cell>
          <cell r="H7853" t="str">
            <v>PREFABRICADOS</v>
          </cell>
          <cell r="I7853" t="str">
            <v>555555555555 - IDRD - MEDIANA DE COTIZACIONES</v>
          </cell>
        </row>
        <row r="7854">
          <cell r="A7854">
            <v>103486</v>
          </cell>
          <cell r="B7854" t="str">
            <v>Perro Galvanizado 3/16"  **</v>
          </cell>
          <cell r="C7854" t="str">
            <v>UN</v>
          </cell>
          <cell r="D7854"/>
          <cell r="E7854"/>
          <cell r="F7854">
            <v>0</v>
          </cell>
          <cell r="G7854" t="str">
            <v/>
          </cell>
          <cell r="H7854" t="str">
            <v>MISCELANEA</v>
          </cell>
          <cell r="I7854"/>
        </row>
        <row r="7855">
          <cell r="A7855">
            <v>103487</v>
          </cell>
          <cell r="B7855" t="str">
            <v>Guardaescoba Rinconera o Esquinera grano marmol</v>
          </cell>
          <cell r="C7855" t="str">
            <v>UN</v>
          </cell>
          <cell r="D7855"/>
          <cell r="E7855"/>
          <cell r="F7855">
            <v>0</v>
          </cell>
          <cell r="G7855" t="str">
            <v/>
          </cell>
          <cell r="H7855" t="str">
            <v>MISCELANEA</v>
          </cell>
          <cell r="I7855"/>
        </row>
        <row r="7856">
          <cell r="A7856">
            <v>103488</v>
          </cell>
          <cell r="B7856" t="str">
            <v>Perro de 1/2"**</v>
          </cell>
          <cell r="C7856" t="str">
            <v>UN</v>
          </cell>
          <cell r="D7856"/>
          <cell r="E7856"/>
          <cell r="F7856">
            <v>0</v>
          </cell>
          <cell r="G7856" t="str">
            <v/>
          </cell>
          <cell r="H7856" t="str">
            <v>MISCELANEA</v>
          </cell>
          <cell r="I7856"/>
        </row>
        <row r="7857">
          <cell r="A7857">
            <v>103489</v>
          </cell>
          <cell r="B7857" t="str">
            <v>Perro de 3/8" TIPO PESADO</v>
          </cell>
          <cell r="C7857" t="str">
            <v>UN</v>
          </cell>
          <cell r="D7857"/>
          <cell r="E7857">
            <v>45668</v>
          </cell>
          <cell r="F7857">
            <v>8140</v>
          </cell>
          <cell r="G7857" t="str">
            <v/>
          </cell>
          <cell r="H7857" t="str">
            <v>MISCELANEA</v>
          </cell>
          <cell r="I7857" t="str">
            <v>8956232 - IDRD - MEDIA ARMONICA COTIZACIONES</v>
          </cell>
        </row>
        <row r="7858">
          <cell r="A7858">
            <v>103490</v>
          </cell>
          <cell r="B7858" t="str">
            <v>CORTE EN CONCRETO(CORTAD.MANUAL HIDRAULIC)</v>
          </cell>
          <cell r="C7858" t="str">
            <v>CM</v>
          </cell>
          <cell r="D7858"/>
          <cell r="E7858"/>
          <cell r="F7858">
            <v>0</v>
          </cell>
          <cell r="G7858" t="str">
            <v/>
          </cell>
          <cell r="H7858" t="str">
            <v>MISCELANEA</v>
          </cell>
          <cell r="I7858"/>
        </row>
        <row r="7859">
          <cell r="A7859">
            <v>103491</v>
          </cell>
          <cell r="B7859" t="str">
            <v>BLOQUE GRAMOQUIN Adoquin ecologico e=0.09 (43x29)</v>
          </cell>
          <cell r="C7859" t="str">
            <v>M2</v>
          </cell>
          <cell r="D7859"/>
          <cell r="E7859">
            <v>45708</v>
          </cell>
          <cell r="F7859">
            <v>68787.520000000004</v>
          </cell>
          <cell r="G7859" t="str">
            <v/>
          </cell>
          <cell r="H7859" t="str">
            <v>CONCRETOS</v>
          </cell>
          <cell r="I7859" t="str">
            <v>562221312 - IDRD - VALOR CIO AJUSTADO</v>
          </cell>
        </row>
        <row r="7860">
          <cell r="A7860">
            <v>103492</v>
          </cell>
          <cell r="B7860" t="str">
            <v>EUCON 452 GEL</v>
          </cell>
          <cell r="C7860" t="str">
            <v>UN</v>
          </cell>
          <cell r="D7860"/>
          <cell r="E7860"/>
          <cell r="F7860">
            <v>0</v>
          </cell>
          <cell r="G7860" t="str">
            <v/>
          </cell>
          <cell r="H7860" t="str">
            <v>ADITIVOS Y QUIMICOS</v>
          </cell>
          <cell r="I7860"/>
        </row>
        <row r="7861">
          <cell r="A7861">
            <v>103493</v>
          </cell>
          <cell r="B7861" t="str">
            <v>Retroexcavadora (200m3/Dia)</v>
          </cell>
          <cell r="C7861" t="str">
            <v>DD</v>
          </cell>
          <cell r="D7861"/>
          <cell r="E7861">
            <v>45708</v>
          </cell>
          <cell r="F7861">
            <v>1039455.06</v>
          </cell>
          <cell r="G7861" t="str">
            <v/>
          </cell>
          <cell r="H7861" t="str">
            <v>EQUIPO ALQUILER Y MAQUINARIA</v>
          </cell>
          <cell r="I7861" t="str">
            <v>562221312 - IDRD - VALOR CIO AJUSTADO</v>
          </cell>
        </row>
        <row r="7862">
          <cell r="A7862">
            <v>103494</v>
          </cell>
          <cell r="B7862" t="str">
            <v>ESCALERA DE TIJERA (8  PASOS)</v>
          </cell>
          <cell r="C7862" t="str">
            <v>DD</v>
          </cell>
          <cell r="D7862"/>
          <cell r="E7862">
            <v>45708</v>
          </cell>
          <cell r="F7862">
            <v>14007.33</v>
          </cell>
          <cell r="G7862" t="str">
            <v/>
          </cell>
          <cell r="H7862" t="str">
            <v>EQUIPO ALQUILER Y MAQUINARIA</v>
          </cell>
          <cell r="I7862" t="str">
            <v>562221312 - IDRD - VALOR CIO AJUSTADO</v>
          </cell>
        </row>
        <row r="7863">
          <cell r="A7863">
            <v>103495</v>
          </cell>
          <cell r="B7863" t="str">
            <v>BALA INCANDESCENTE 4"ESPECULAT+BONB+TAPA</v>
          </cell>
          <cell r="C7863" t="str">
            <v>UN</v>
          </cell>
          <cell r="D7863"/>
          <cell r="E7863"/>
          <cell r="F7863">
            <v>0</v>
          </cell>
          <cell r="G7863" t="str">
            <v/>
          </cell>
          <cell r="H7863" t="str">
            <v>INST. ELECTRICAS</v>
          </cell>
          <cell r="I7863"/>
        </row>
        <row r="7864">
          <cell r="A7864">
            <v>103496</v>
          </cell>
          <cell r="B7864" t="str">
            <v>GUARDAESCOBA MEDIA CAÑA 10X10X100CM PREFAB. ALFA</v>
          </cell>
          <cell r="C7864" t="str">
            <v>ML</v>
          </cell>
          <cell r="D7864"/>
          <cell r="E7864">
            <v>43553</v>
          </cell>
          <cell r="F7864">
            <v>47999.99</v>
          </cell>
          <cell r="G7864" t="str">
            <v/>
          </cell>
          <cell r="H7864" t="str">
            <v>MISCELANEA</v>
          </cell>
          <cell r="I7864" t="str">
            <v>124582152 - ALFA</v>
          </cell>
        </row>
        <row r="7865">
          <cell r="A7865">
            <v>103497</v>
          </cell>
          <cell r="B7865" t="str">
            <v>DIVISION EN ACERO INOX.PARA BAÑO</v>
          </cell>
          <cell r="C7865" t="str">
            <v>M2</v>
          </cell>
          <cell r="D7865"/>
          <cell r="E7865"/>
          <cell r="F7865">
            <v>0</v>
          </cell>
          <cell r="G7865" t="str">
            <v/>
          </cell>
          <cell r="H7865" t="str">
            <v>MISCELANEA</v>
          </cell>
          <cell r="I7865"/>
        </row>
        <row r="7866">
          <cell r="A7866">
            <v>103498</v>
          </cell>
          <cell r="B7866" t="str">
            <v>PUERTA DOS HOJAS PERSIANA+CHAPA+PASADOR+PINT.(2X1M</v>
          </cell>
          <cell r="C7866" t="str">
            <v>UN</v>
          </cell>
          <cell r="D7866"/>
          <cell r="E7866"/>
          <cell r="F7866">
            <v>0</v>
          </cell>
          <cell r="G7866" t="str">
            <v/>
          </cell>
          <cell r="H7866" t="str">
            <v>PERFILES Y DIVISIONES</v>
          </cell>
          <cell r="I7866"/>
        </row>
        <row r="7867">
          <cell r="A7867">
            <v>103499</v>
          </cell>
          <cell r="B7867" t="str">
            <v>PUERTA METALICA TIPO PERSIANA 0.60X0.60M(SUM+INST)</v>
          </cell>
          <cell r="C7867" t="str">
            <v>UN</v>
          </cell>
          <cell r="D7867"/>
          <cell r="E7867">
            <v>45700</v>
          </cell>
          <cell r="F7867">
            <v>386340</v>
          </cell>
          <cell r="G7867" t="str">
            <v/>
          </cell>
          <cell r="H7867" t="str">
            <v>PERFILES Y DIVISIONES</v>
          </cell>
          <cell r="I7867" t="str">
            <v>8956232 - IDRD - MEDIA ARMONICA COTIZACIONES</v>
          </cell>
        </row>
        <row r="7868">
          <cell r="A7868">
            <v>103500</v>
          </cell>
          <cell r="B7868" t="str">
            <v>UPS 1 KVA ON LINE MONOFASICATiempoRespaldo(6 min)</v>
          </cell>
          <cell r="C7868" t="str">
            <v>UN</v>
          </cell>
          <cell r="D7868"/>
          <cell r="E7868"/>
          <cell r="F7868">
            <v>0</v>
          </cell>
          <cell r="G7868" t="str">
            <v/>
          </cell>
          <cell r="H7868" t="str">
            <v>PLANTAS ELECTRICAS</v>
          </cell>
          <cell r="I7868"/>
        </row>
        <row r="7869">
          <cell r="A7869">
            <v>103501</v>
          </cell>
          <cell r="B7869" t="str">
            <v>Cable Acero galvanizado 3/16"**</v>
          </cell>
          <cell r="C7869" t="str">
            <v>ML</v>
          </cell>
          <cell r="D7869"/>
          <cell r="E7869"/>
          <cell r="F7869">
            <v>0</v>
          </cell>
          <cell r="G7869" t="str">
            <v/>
          </cell>
          <cell r="H7869" t="str">
            <v>FERRETERIA Y HERRAMIENTAS</v>
          </cell>
          <cell r="I7869"/>
        </row>
        <row r="7870">
          <cell r="A7870">
            <v>103502</v>
          </cell>
          <cell r="B7870" t="str">
            <v>Grapa 1 1/4 x 9</v>
          </cell>
          <cell r="C7870" t="str">
            <v>UN</v>
          </cell>
          <cell r="D7870"/>
          <cell r="E7870">
            <v>45708</v>
          </cell>
          <cell r="F7870">
            <v>17.649999999999999</v>
          </cell>
          <cell r="G7870" t="str">
            <v/>
          </cell>
          <cell r="H7870" t="str">
            <v>FERRETERIA Y HERRAMIENTAS</v>
          </cell>
          <cell r="I7870" t="str">
            <v>562221312 - IDRD - VALOR CIO AJUSTADO</v>
          </cell>
        </row>
        <row r="7871">
          <cell r="A7871">
            <v>103503</v>
          </cell>
          <cell r="B7871" t="str">
            <v>LAMPARA FLUORESCENTE 2X54W(+BALAST.ELECT.TIPO INDU</v>
          </cell>
          <cell r="C7871" t="str">
            <v>UN</v>
          </cell>
          <cell r="D7871"/>
          <cell r="E7871"/>
          <cell r="F7871">
            <v>0</v>
          </cell>
          <cell r="G7871" t="str">
            <v/>
          </cell>
          <cell r="H7871" t="str">
            <v>MISCELANEA</v>
          </cell>
          <cell r="I7871"/>
        </row>
        <row r="7872">
          <cell r="A7872">
            <v>103504</v>
          </cell>
          <cell r="B7872" t="str">
            <v>Sanitario Discapacit. ref.21-AA-1318</v>
          </cell>
          <cell r="C7872" t="str">
            <v>UN</v>
          </cell>
          <cell r="D7872"/>
          <cell r="E7872"/>
          <cell r="F7872">
            <v>0</v>
          </cell>
          <cell r="G7872" t="str">
            <v/>
          </cell>
          <cell r="H7872" t="str">
            <v>MISCELANEA</v>
          </cell>
          <cell r="I7872"/>
        </row>
        <row r="7873">
          <cell r="A7873">
            <v>103506</v>
          </cell>
          <cell r="B7873" t="str">
            <v>PISO CORONA CASIOPEA , O , AVOREO</v>
          </cell>
          <cell r="C7873" t="str">
            <v>M2</v>
          </cell>
          <cell r="D7873"/>
          <cell r="E7873"/>
          <cell r="F7873">
            <v>0</v>
          </cell>
          <cell r="G7873" t="str">
            <v/>
          </cell>
          <cell r="H7873" t="str">
            <v>MISCELANEA</v>
          </cell>
          <cell r="I7873"/>
        </row>
        <row r="7874">
          <cell r="A7874">
            <v>103507</v>
          </cell>
          <cell r="B7874" t="str">
            <v>Acople en S (3/8") para columpio(Rodamient+ Buje)</v>
          </cell>
          <cell r="C7874" t="str">
            <v>UN</v>
          </cell>
          <cell r="D7874"/>
          <cell r="E7874"/>
          <cell r="F7874">
            <v>0</v>
          </cell>
          <cell r="G7874" t="str">
            <v/>
          </cell>
          <cell r="H7874" t="str">
            <v>MOBILIARIO URBANO Y SEÑALIZAC.</v>
          </cell>
          <cell r="I7874"/>
        </row>
        <row r="7875">
          <cell r="A7875">
            <v>103508</v>
          </cell>
          <cell r="B7875" t="str">
            <v>Tapón Roscado Ø3" PVC</v>
          </cell>
          <cell r="C7875" t="str">
            <v>UN</v>
          </cell>
          <cell r="D7875"/>
          <cell r="E7875"/>
          <cell r="F7875">
            <v>0</v>
          </cell>
          <cell r="G7875" t="str">
            <v/>
          </cell>
          <cell r="H7875" t="str">
            <v>MISCELANEA</v>
          </cell>
          <cell r="I7875"/>
        </row>
        <row r="7876">
          <cell r="A7876">
            <v>103509</v>
          </cell>
          <cell r="B7876" t="str">
            <v>TOMA GFCI LEGRAN LINEA-ARQUEA (15A)**</v>
          </cell>
          <cell r="C7876" t="str">
            <v>UN</v>
          </cell>
          <cell r="D7876"/>
          <cell r="E7876"/>
          <cell r="F7876">
            <v>0</v>
          </cell>
          <cell r="G7876" t="str">
            <v/>
          </cell>
          <cell r="H7876" t="str">
            <v>INST. ELECTRICAS</v>
          </cell>
          <cell r="I7876"/>
        </row>
        <row r="7877">
          <cell r="A7877">
            <v>103510</v>
          </cell>
          <cell r="B7877" t="str">
            <v>Sanitario Institucional+mueble impor ref.21-AA-02</v>
          </cell>
          <cell r="C7877" t="str">
            <v>UN</v>
          </cell>
          <cell r="D7877"/>
          <cell r="E7877"/>
          <cell r="F7877">
            <v>0</v>
          </cell>
          <cell r="G7877" t="str">
            <v/>
          </cell>
          <cell r="H7877" t="str">
            <v>MISCELANEA</v>
          </cell>
          <cell r="I7877"/>
        </row>
        <row r="7878">
          <cell r="A7878">
            <v>103511</v>
          </cell>
          <cell r="B7878" t="str">
            <v>Orinal con desague y sifon porcel impor blanco**</v>
          </cell>
          <cell r="C7878" t="str">
            <v>UN</v>
          </cell>
          <cell r="D7878"/>
          <cell r="E7878"/>
          <cell r="F7878">
            <v>0</v>
          </cell>
          <cell r="G7878" t="str">
            <v/>
          </cell>
          <cell r="H7878" t="str">
            <v>GRIFERIAS,APARATOS,ACCESORIOS</v>
          </cell>
          <cell r="I7878"/>
        </row>
        <row r="7879">
          <cell r="A7879">
            <v>103512</v>
          </cell>
          <cell r="B7879" t="str">
            <v>Lámina policarbonato alveolar trnsp.4mm</v>
          </cell>
          <cell r="C7879" t="str">
            <v>M2</v>
          </cell>
          <cell r="D7879"/>
          <cell r="E7879"/>
          <cell r="F7879">
            <v>0</v>
          </cell>
          <cell r="G7879" t="str">
            <v/>
          </cell>
          <cell r="H7879" t="str">
            <v>MISCELANEA</v>
          </cell>
          <cell r="I7879"/>
        </row>
        <row r="7880">
          <cell r="A7880">
            <v>103513</v>
          </cell>
          <cell r="B7880" t="str">
            <v>PASADOR PORTACANDADO  L=25CM;Varilla 5/8"</v>
          </cell>
          <cell r="C7880" t="str">
            <v>UN</v>
          </cell>
          <cell r="D7880"/>
          <cell r="E7880">
            <v>45708</v>
          </cell>
          <cell r="F7880">
            <v>11937.48</v>
          </cell>
          <cell r="G7880" t="str">
            <v/>
          </cell>
          <cell r="H7880" t="str">
            <v>CERRADURAS Y HERRAJES</v>
          </cell>
          <cell r="I7880" t="str">
            <v>562221312 - IDRD - VALOR CIO AJUSTADO</v>
          </cell>
        </row>
        <row r="7881">
          <cell r="A7881">
            <v>103514</v>
          </cell>
          <cell r="B7881" t="str">
            <v>Lámina policarbonato alveolar trnsp.4mm(2.10x2.90m</v>
          </cell>
          <cell r="C7881" t="str">
            <v>UN</v>
          </cell>
          <cell r="D7881"/>
          <cell r="E7881"/>
          <cell r="F7881">
            <v>0</v>
          </cell>
          <cell r="G7881" t="str">
            <v/>
          </cell>
          <cell r="H7881" t="str">
            <v>MISCELANEA</v>
          </cell>
          <cell r="I7881"/>
        </row>
        <row r="7882">
          <cell r="A7882">
            <v>103515</v>
          </cell>
          <cell r="B7882" t="str">
            <v>FluxometroParaSanitarioManosLibresSensor+Generador</v>
          </cell>
          <cell r="C7882" t="str">
            <v>UN</v>
          </cell>
          <cell r="D7882"/>
          <cell r="E7882"/>
          <cell r="F7882">
            <v>0</v>
          </cell>
          <cell r="G7882" t="str">
            <v/>
          </cell>
          <cell r="H7882" t="str">
            <v>GRIFERIAS,APARATOS,ACCESORIOS</v>
          </cell>
          <cell r="I7882"/>
        </row>
        <row r="7883">
          <cell r="A7883">
            <v>103516</v>
          </cell>
          <cell r="B7883" t="str">
            <v>Secador Elect.Manos Tipomanoslib.1AA-1800HO</v>
          </cell>
          <cell r="C7883" t="str">
            <v>UN</v>
          </cell>
          <cell r="D7883"/>
          <cell r="E7883"/>
          <cell r="F7883">
            <v>0</v>
          </cell>
          <cell r="G7883" t="str">
            <v/>
          </cell>
          <cell r="H7883" t="str">
            <v>GRIFERIAS,APARATOS,ACCESORIOS</v>
          </cell>
          <cell r="I7883"/>
        </row>
        <row r="7884">
          <cell r="A7884">
            <v>103517</v>
          </cell>
          <cell r="B7884" t="str">
            <v>ACCESORIO CONEXION POSTERIOR SANIT. INSTITUCIONAL</v>
          </cell>
          <cell r="C7884" t="str">
            <v>UN</v>
          </cell>
          <cell r="D7884"/>
          <cell r="E7884">
            <v>45708</v>
          </cell>
          <cell r="F7884">
            <v>342644.56</v>
          </cell>
          <cell r="G7884" t="str">
            <v/>
          </cell>
          <cell r="H7884" t="str">
            <v>GRIFERIAS,APARATOS,ACCESORIOS</v>
          </cell>
          <cell r="I7884" t="str">
            <v>562221312 - IDRD - VALOR CIO AJUSTADO</v>
          </cell>
        </row>
        <row r="7885">
          <cell r="A7885">
            <v>103518</v>
          </cell>
          <cell r="B7885" t="str">
            <v>Regulador Bifásico 8 Kva(RelevoRta.20 Mil segundo)</v>
          </cell>
          <cell r="C7885" t="str">
            <v>UN</v>
          </cell>
          <cell r="D7885"/>
          <cell r="E7885"/>
          <cell r="F7885">
            <v>0</v>
          </cell>
          <cell r="G7885" t="str">
            <v/>
          </cell>
          <cell r="H7885" t="str">
            <v>MISCELANEA</v>
          </cell>
          <cell r="I7885"/>
        </row>
        <row r="7886">
          <cell r="A7886">
            <v>103519</v>
          </cell>
          <cell r="B7886" t="str">
            <v>POSTE CONCR(11X11) 2.4m.PARA CERCA(8 HILOS)</v>
          </cell>
          <cell r="C7886" t="str">
            <v>UN</v>
          </cell>
          <cell r="D7886"/>
          <cell r="E7886"/>
          <cell r="F7886">
            <v>0</v>
          </cell>
          <cell r="G7886" t="str">
            <v/>
          </cell>
          <cell r="H7886" t="str">
            <v>PREFABRICADOS</v>
          </cell>
          <cell r="I7886"/>
        </row>
        <row r="7887">
          <cell r="A7887">
            <v>103520</v>
          </cell>
          <cell r="B7887" t="str">
            <v>VENTILACION MAXI-VANT STUDOR REF:27990001(3-4")</v>
          </cell>
          <cell r="C7887" t="str">
            <v>UN</v>
          </cell>
          <cell r="D7887"/>
          <cell r="E7887"/>
          <cell r="F7887">
            <v>0</v>
          </cell>
          <cell r="G7887" t="str">
            <v/>
          </cell>
          <cell r="H7887" t="str">
            <v>ACCESORIOS HIDROSANITARIOS</v>
          </cell>
          <cell r="I7887"/>
        </row>
        <row r="7888">
          <cell r="A7888">
            <v>103521</v>
          </cell>
          <cell r="B7888" t="str">
            <v>GRANO MARMOL BLANCO/NEGRO</v>
          </cell>
          <cell r="C7888" t="str">
            <v>BTO</v>
          </cell>
          <cell r="D7888"/>
          <cell r="E7888"/>
          <cell r="F7888">
            <v>0</v>
          </cell>
          <cell r="G7888" t="str">
            <v/>
          </cell>
          <cell r="H7888" t="str">
            <v>MISCELANEA</v>
          </cell>
          <cell r="I7888"/>
        </row>
        <row r="7889">
          <cell r="A7889">
            <v>103522</v>
          </cell>
          <cell r="B7889" t="str">
            <v>HIPOCLORITO DE SODIO</v>
          </cell>
          <cell r="C7889" t="str">
            <v>GLN</v>
          </cell>
          <cell r="D7889"/>
          <cell r="E7889">
            <v>45665</v>
          </cell>
          <cell r="F7889">
            <v>19000</v>
          </cell>
          <cell r="G7889" t="str">
            <v/>
          </cell>
          <cell r="H7889" t="str">
            <v>GASES/QUIMICOS</v>
          </cell>
          <cell r="I7889" t="str">
            <v>555555555555 - IDRD - MEDIANA DE COTIZACIONES</v>
          </cell>
        </row>
        <row r="7890">
          <cell r="A7890">
            <v>103523</v>
          </cell>
          <cell r="B7890" t="str">
            <v>HIPOCLORITO DE CALCIO</v>
          </cell>
          <cell r="C7890" t="str">
            <v>KG</v>
          </cell>
          <cell r="D7890"/>
          <cell r="E7890">
            <v>45706</v>
          </cell>
          <cell r="F7890">
            <v>17456</v>
          </cell>
          <cell r="G7890" t="str">
            <v/>
          </cell>
          <cell r="H7890" t="str">
            <v>GASES/QUIMICOS</v>
          </cell>
          <cell r="I7890" t="str">
            <v>8956232 - IDRD - MEDIA ARMONICA COTIZACIONES</v>
          </cell>
        </row>
        <row r="7891">
          <cell r="A7891">
            <v>103524</v>
          </cell>
          <cell r="B7891" t="str">
            <v>Lavaplatos empotrar cal. 20 acero inox 50x35 **</v>
          </cell>
          <cell r="C7891" t="str">
            <v>UN</v>
          </cell>
          <cell r="D7891"/>
          <cell r="E7891">
            <v>45708</v>
          </cell>
          <cell r="F7891">
            <v>93041.7</v>
          </cell>
          <cell r="G7891" t="str">
            <v/>
          </cell>
          <cell r="H7891" t="str">
            <v>Lavaplatos, Pocetas,Lavaderos</v>
          </cell>
          <cell r="I7891" t="str">
            <v>562221312 - IDRD - VALOR CIO AJUSTADO</v>
          </cell>
        </row>
        <row r="7892">
          <cell r="A7892">
            <v>103525</v>
          </cell>
          <cell r="B7892" t="str">
            <v>CHEQUE AMORTIGUADO EXTREMO RANURADO 4"</v>
          </cell>
          <cell r="C7892" t="str">
            <v>UN</v>
          </cell>
          <cell r="D7892"/>
          <cell r="E7892"/>
          <cell r="F7892">
            <v>0</v>
          </cell>
          <cell r="G7892" t="str">
            <v/>
          </cell>
          <cell r="H7892" t="str">
            <v>INST. HIDRAUL/SANIT. Y LAMINAS</v>
          </cell>
          <cell r="I7892"/>
        </row>
        <row r="7893">
          <cell r="A7893">
            <v>103526</v>
          </cell>
          <cell r="B7893" t="str">
            <v>CHEQUE AMORTIGUADO EXTREMO ERANURADO 1 1/2"</v>
          </cell>
          <cell r="C7893" t="str">
            <v>UN</v>
          </cell>
          <cell r="D7893"/>
          <cell r="E7893"/>
          <cell r="F7893">
            <v>0</v>
          </cell>
          <cell r="G7893" t="str">
            <v/>
          </cell>
          <cell r="H7893" t="str">
            <v>INST. HIDRAUL/SANIT. Y LAMINAS</v>
          </cell>
          <cell r="I7893"/>
        </row>
        <row r="7894">
          <cell r="A7894">
            <v>103527</v>
          </cell>
          <cell r="B7894" t="str">
            <v>UNION TIPO RANURADO 1 1/2"</v>
          </cell>
          <cell r="C7894" t="str">
            <v>UN</v>
          </cell>
          <cell r="D7894"/>
          <cell r="E7894"/>
          <cell r="F7894">
            <v>0</v>
          </cell>
          <cell r="G7894" t="str">
            <v/>
          </cell>
          <cell r="H7894" t="str">
            <v>INST. HIDRAUL/SANIT. Y LAMINAS</v>
          </cell>
          <cell r="I7894"/>
        </row>
        <row r="7895">
          <cell r="A7895">
            <v>103528</v>
          </cell>
          <cell r="B7895" t="str">
            <v>UNION TIPO RANURADO 4"</v>
          </cell>
          <cell r="C7895" t="str">
            <v>UN</v>
          </cell>
          <cell r="D7895"/>
          <cell r="E7895"/>
          <cell r="F7895">
            <v>0</v>
          </cell>
          <cell r="G7895" t="str">
            <v/>
          </cell>
          <cell r="H7895" t="str">
            <v>INST. HIDRAUL/SANIT. Y LAMINAS</v>
          </cell>
          <cell r="I7895"/>
        </row>
        <row r="7896">
          <cell r="A7896">
            <v>103529</v>
          </cell>
          <cell r="B7896" t="str">
            <v>ANCLAJE QUIMICO Nº5 L=20CM+EPOXICO HY-150(SUM+INST</v>
          </cell>
          <cell r="C7896" t="str">
            <v>UN</v>
          </cell>
          <cell r="D7896"/>
          <cell r="E7896"/>
          <cell r="F7896">
            <v>0</v>
          </cell>
          <cell r="G7896" t="str">
            <v/>
          </cell>
          <cell r="H7896" t="str">
            <v>MISCELANEA</v>
          </cell>
          <cell r="I7896"/>
        </row>
        <row r="7897">
          <cell r="A7897">
            <v>103530</v>
          </cell>
          <cell r="B7897" t="str">
            <v>ANCLAJE QUIMICO Nº6 L=20CM+EPOXICO HY-150(SUM+INST</v>
          </cell>
          <cell r="C7897" t="str">
            <v>UN</v>
          </cell>
          <cell r="D7897"/>
          <cell r="E7897"/>
          <cell r="F7897">
            <v>0</v>
          </cell>
          <cell r="G7897" t="str">
            <v/>
          </cell>
          <cell r="H7897" t="str">
            <v>MISCELANEA</v>
          </cell>
          <cell r="I7897"/>
        </row>
        <row r="7898">
          <cell r="A7898">
            <v>103531</v>
          </cell>
          <cell r="B7898" t="str">
            <v>ANCLAJE QUIMICO Nº7 L=20CM+EPOXICO HY-150(SUM+INST</v>
          </cell>
          <cell r="C7898" t="str">
            <v>UN</v>
          </cell>
          <cell r="D7898"/>
          <cell r="E7898"/>
          <cell r="F7898">
            <v>0</v>
          </cell>
          <cell r="G7898" t="str">
            <v/>
          </cell>
          <cell r="H7898" t="str">
            <v>MISCELANEA</v>
          </cell>
          <cell r="I7898"/>
        </row>
        <row r="7899">
          <cell r="A7899">
            <v>103532</v>
          </cell>
          <cell r="B7899" t="str">
            <v>ANCLAJE QUIMICO Nº8 L=25CM+EPOXICO HY-150(SUM+INST</v>
          </cell>
          <cell r="C7899" t="str">
            <v>UN</v>
          </cell>
          <cell r="D7899"/>
          <cell r="E7899"/>
          <cell r="F7899">
            <v>0</v>
          </cell>
          <cell r="G7899" t="str">
            <v/>
          </cell>
          <cell r="H7899" t="str">
            <v>MISCELANEA</v>
          </cell>
          <cell r="I7899"/>
        </row>
        <row r="7900">
          <cell r="A7900">
            <v>103533</v>
          </cell>
          <cell r="B7900" t="str">
            <v>CINTA ANTIDESLIZANTE NEGRA 2" rollo 20m **</v>
          </cell>
          <cell r="C7900" t="str">
            <v>ML</v>
          </cell>
          <cell r="D7900"/>
          <cell r="E7900"/>
          <cell r="F7900">
            <v>0</v>
          </cell>
          <cell r="G7900" t="str">
            <v>201896</v>
          </cell>
          <cell r="H7900" t="str">
            <v>MISCELANEA</v>
          </cell>
          <cell r="I7900"/>
        </row>
        <row r="7901">
          <cell r="A7901">
            <v>103535</v>
          </cell>
          <cell r="B7901" t="str">
            <v>BREAKER INDUSTRIAL 3X300 AMP</v>
          </cell>
          <cell r="C7901" t="str">
            <v>UN</v>
          </cell>
          <cell r="D7901"/>
          <cell r="E7901">
            <v>43559</v>
          </cell>
          <cell r="F7901">
            <v>583430</v>
          </cell>
          <cell r="G7901" t="str">
            <v/>
          </cell>
          <cell r="H7901" t="str">
            <v>MISCELANEA</v>
          </cell>
          <cell r="I7901" t="str">
            <v>8956232 - IDRD - MEDIA ARMONICA COTIZACIONES</v>
          </cell>
        </row>
        <row r="7902">
          <cell r="A7902">
            <v>103536</v>
          </cell>
          <cell r="B7902" t="str">
            <v>PLATAFORMA METALICA</v>
          </cell>
          <cell r="C7902" t="str">
            <v>UN</v>
          </cell>
          <cell r="D7902"/>
          <cell r="E7902"/>
          <cell r="F7902">
            <v>0</v>
          </cell>
          <cell r="G7902" t="str">
            <v/>
          </cell>
          <cell r="H7902" t="str">
            <v>MISCELANEA</v>
          </cell>
          <cell r="I7902"/>
        </row>
        <row r="7903">
          <cell r="A7903">
            <v>103537</v>
          </cell>
          <cell r="B7903" t="str">
            <v>Cinta aislante 3M temflex (18 M)</v>
          </cell>
          <cell r="C7903" t="str">
            <v>RLL</v>
          </cell>
          <cell r="D7903"/>
          <cell r="E7903">
            <v>44590</v>
          </cell>
          <cell r="F7903">
            <v>5757.01</v>
          </cell>
          <cell r="G7903" t="str">
            <v/>
          </cell>
          <cell r="H7903" t="str">
            <v>FERRETERIA Y HERRAMIENTAS</v>
          </cell>
          <cell r="I7903" t="str">
            <v>860061089 - IDRD - PROYECCIÓN</v>
          </cell>
        </row>
        <row r="7904">
          <cell r="A7904">
            <v>103538</v>
          </cell>
          <cell r="B7904" t="str">
            <v>ARNES 4 ARGOLLAS (ARSEG)</v>
          </cell>
          <cell r="C7904" t="str">
            <v>UN</v>
          </cell>
          <cell r="D7904"/>
          <cell r="E7904"/>
          <cell r="F7904">
            <v>0</v>
          </cell>
          <cell r="G7904" t="str">
            <v/>
          </cell>
          <cell r="H7904" t="str">
            <v>MISCELANEA</v>
          </cell>
          <cell r="I7904"/>
        </row>
        <row r="7905">
          <cell r="A7905">
            <v>103539</v>
          </cell>
          <cell r="B7905" t="str">
            <v>Cinta Antideslizante 2 cm negra</v>
          </cell>
          <cell r="C7905" t="str">
            <v>ML</v>
          </cell>
          <cell r="D7905"/>
          <cell r="E7905"/>
          <cell r="F7905">
            <v>0</v>
          </cell>
          <cell r="G7905" t="str">
            <v/>
          </cell>
          <cell r="H7905" t="str">
            <v>MISCELANEA</v>
          </cell>
          <cell r="I7905"/>
        </row>
        <row r="7906">
          <cell r="A7906">
            <v>103540</v>
          </cell>
          <cell r="B7906" t="str">
            <v>ESLINGA CON ABSORVEDOR CHOQUE</v>
          </cell>
          <cell r="C7906" t="str">
            <v>UN</v>
          </cell>
          <cell r="D7906"/>
          <cell r="E7906">
            <v>44585</v>
          </cell>
          <cell r="F7906">
            <v>147868</v>
          </cell>
          <cell r="G7906" t="str">
            <v/>
          </cell>
          <cell r="H7906" t="str">
            <v>ELEMENTOS DE SEGURIDAD</v>
          </cell>
          <cell r="I7906" t="str">
            <v>860061089 - IDRD - PROYECCIÓN</v>
          </cell>
        </row>
        <row r="7907">
          <cell r="A7907">
            <v>103541</v>
          </cell>
          <cell r="B7907" t="str">
            <v>LINEA DE VIDA, L= 30MTS  (ARSEG)</v>
          </cell>
          <cell r="C7907" t="str">
            <v>UN</v>
          </cell>
          <cell r="D7907"/>
          <cell r="E7907"/>
          <cell r="F7907">
            <v>0</v>
          </cell>
          <cell r="G7907" t="str">
            <v/>
          </cell>
          <cell r="H7907" t="str">
            <v>MISCELANEA</v>
          </cell>
          <cell r="I7907"/>
        </row>
        <row r="7908">
          <cell r="A7908">
            <v>103542</v>
          </cell>
          <cell r="B7908" t="str">
            <v>Alfajia en aluminio de 11cms</v>
          </cell>
          <cell r="C7908" t="str">
            <v>ML</v>
          </cell>
          <cell r="D7908"/>
          <cell r="E7908"/>
          <cell r="F7908">
            <v>0</v>
          </cell>
          <cell r="G7908" t="str">
            <v/>
          </cell>
          <cell r="H7908" t="str">
            <v>MISCELANEA</v>
          </cell>
          <cell r="I7908"/>
        </row>
        <row r="7909">
          <cell r="A7909">
            <v>103543</v>
          </cell>
          <cell r="B7909" t="str">
            <v>MANILA POLIPROPILENO DE 1"</v>
          </cell>
          <cell r="C7909" t="str">
            <v>ML</v>
          </cell>
          <cell r="D7909"/>
          <cell r="E7909"/>
          <cell r="F7909">
            <v>0</v>
          </cell>
          <cell r="G7909" t="str">
            <v>13-ó</v>
          </cell>
          <cell r="H7909" t="str">
            <v>FERRETERIA</v>
          </cell>
          <cell r="I7909"/>
        </row>
        <row r="7910">
          <cell r="A7910">
            <v>103544</v>
          </cell>
          <cell r="B7910" t="str">
            <v>TEJA ESPAÑOLA  1.60X1.00mts. ETERNIT</v>
          </cell>
          <cell r="C7910" t="str">
            <v>UN</v>
          </cell>
          <cell r="D7910"/>
          <cell r="E7910"/>
          <cell r="F7910">
            <v>0</v>
          </cell>
          <cell r="G7910" t="str">
            <v/>
          </cell>
          <cell r="H7910" t="str">
            <v>CUBIERTAS Y ACCESORIOS</v>
          </cell>
          <cell r="I7910"/>
        </row>
        <row r="7911">
          <cell r="A7911">
            <v>103545</v>
          </cell>
          <cell r="B7911" t="str">
            <v>GANCHO EN ALUMINIO PARA TEJA</v>
          </cell>
          <cell r="C7911" t="str">
            <v>UN</v>
          </cell>
          <cell r="D7911"/>
          <cell r="E7911"/>
          <cell r="F7911">
            <v>0</v>
          </cell>
          <cell r="G7911" t="str">
            <v/>
          </cell>
          <cell r="H7911" t="str">
            <v>MISCELANEA</v>
          </cell>
          <cell r="I7911"/>
        </row>
        <row r="7912">
          <cell r="A7912">
            <v>103546</v>
          </cell>
          <cell r="B7912" t="str">
            <v>AMARRE TEJA</v>
          </cell>
          <cell r="C7912" t="str">
            <v>UN</v>
          </cell>
          <cell r="D7912"/>
          <cell r="E7912"/>
          <cell r="F7912">
            <v>0</v>
          </cell>
          <cell r="G7912" t="str">
            <v/>
          </cell>
          <cell r="H7912" t="str">
            <v>MISCELANEA</v>
          </cell>
          <cell r="I7912"/>
        </row>
        <row r="7913">
          <cell r="A7913">
            <v>103547</v>
          </cell>
          <cell r="B7913" t="str">
            <v>TORNILLO FIJACIÒN DE TEJA ETERNIT</v>
          </cell>
          <cell r="C7913" t="str">
            <v>UN</v>
          </cell>
          <cell r="D7913"/>
          <cell r="E7913"/>
          <cell r="F7913">
            <v>0</v>
          </cell>
          <cell r="G7913" t="str">
            <v/>
          </cell>
          <cell r="H7913" t="str">
            <v>MISCELANEA</v>
          </cell>
          <cell r="I7913"/>
        </row>
        <row r="7914">
          <cell r="A7914">
            <v>103548</v>
          </cell>
          <cell r="B7914" t="str">
            <v>TEJA ETERNIT  No 6 CON CLARABOYA</v>
          </cell>
          <cell r="C7914" t="str">
            <v>UN</v>
          </cell>
          <cell r="D7914"/>
          <cell r="E7914"/>
          <cell r="F7914">
            <v>0</v>
          </cell>
          <cell r="G7914" t="str">
            <v>808101060</v>
          </cell>
          <cell r="H7914" t="str">
            <v>CUBIERTAS Y ACCESORIOS</v>
          </cell>
          <cell r="I7914"/>
        </row>
        <row r="7915">
          <cell r="A7915">
            <v>103550</v>
          </cell>
          <cell r="B7915" t="str">
            <v>DOBLADORA DE LÁMINA (Alquiler)</v>
          </cell>
          <cell r="C7915" t="str">
            <v>DD</v>
          </cell>
          <cell r="D7915"/>
          <cell r="E7915"/>
          <cell r="F7915">
            <v>0</v>
          </cell>
          <cell r="G7915" t="str">
            <v/>
          </cell>
          <cell r="H7915" t="str">
            <v>MISCELANEA</v>
          </cell>
          <cell r="I7915"/>
        </row>
        <row r="7916">
          <cell r="A7916">
            <v>103551</v>
          </cell>
          <cell r="B7916" t="str">
            <v>DPS TIPO C TRIF.208V/120V-5 HILOS-80KAFASE-40KA NE</v>
          </cell>
          <cell r="C7916" t="str">
            <v>UN</v>
          </cell>
          <cell r="D7916"/>
          <cell r="E7916">
            <v>45708</v>
          </cell>
          <cell r="F7916">
            <v>836213.2</v>
          </cell>
          <cell r="G7916" t="str">
            <v/>
          </cell>
          <cell r="H7916" t="str">
            <v>APARATOS ELECTRICOS</v>
          </cell>
          <cell r="I7916" t="str">
            <v>562221312 - IDRD - VALOR CIO AJUSTADO</v>
          </cell>
        </row>
        <row r="7917">
          <cell r="A7917">
            <v>103552</v>
          </cell>
          <cell r="B7917" t="str">
            <v>PRODUCTO LIMPIEZA DE VIDRIOS Liquido</v>
          </cell>
          <cell r="C7917" t="str">
            <v>UN</v>
          </cell>
          <cell r="D7917"/>
          <cell r="E7917"/>
          <cell r="F7917">
            <v>0</v>
          </cell>
          <cell r="G7917" t="str">
            <v/>
          </cell>
          <cell r="H7917" t="str">
            <v>MISCELANEA</v>
          </cell>
          <cell r="I7917"/>
        </row>
        <row r="7918">
          <cell r="A7918">
            <v>103553</v>
          </cell>
          <cell r="B7918" t="str">
            <v>Triplex 6.5mm</v>
          </cell>
          <cell r="C7918" t="str">
            <v>M2</v>
          </cell>
          <cell r="D7918"/>
          <cell r="E7918"/>
          <cell r="F7918">
            <v>0</v>
          </cell>
          <cell r="G7918" t="str">
            <v/>
          </cell>
          <cell r="H7918" t="str">
            <v>MISCELANEA</v>
          </cell>
          <cell r="I7918"/>
        </row>
        <row r="7919">
          <cell r="A7919">
            <v>103554</v>
          </cell>
          <cell r="B7919" t="str">
            <v>LAMINA CALIBRE 20</v>
          </cell>
          <cell r="C7919" t="str">
            <v>M2</v>
          </cell>
          <cell r="D7919"/>
          <cell r="E7919"/>
          <cell r="F7919">
            <v>0</v>
          </cell>
          <cell r="G7919" t="str">
            <v/>
          </cell>
          <cell r="H7919" t="str">
            <v>MISCELANEA</v>
          </cell>
          <cell r="I7919"/>
        </row>
        <row r="7920">
          <cell r="A7920">
            <v>103555</v>
          </cell>
          <cell r="B7920" t="str">
            <v>TORNILLO  PARA AGLOMERADO AUTOPERFORANTE</v>
          </cell>
          <cell r="C7920" t="str">
            <v>UN</v>
          </cell>
          <cell r="D7920"/>
          <cell r="E7920"/>
          <cell r="F7920">
            <v>0</v>
          </cell>
          <cell r="G7920" t="str">
            <v>6 X 1"</v>
          </cell>
          <cell r="H7920" t="str">
            <v>FERRETERIA</v>
          </cell>
          <cell r="I7920"/>
        </row>
        <row r="7921">
          <cell r="A7921">
            <v>103556</v>
          </cell>
          <cell r="B7921" t="str">
            <v>PISTOLA DE  PINTURA EN ALUMINIO</v>
          </cell>
          <cell r="C7921" t="str">
            <v>UN</v>
          </cell>
          <cell r="D7921"/>
          <cell r="E7921">
            <v>45708</v>
          </cell>
          <cell r="F7921">
            <v>94172.4</v>
          </cell>
          <cell r="G7921" t="str">
            <v>78454</v>
          </cell>
          <cell r="H7921" t="str">
            <v>HERRAMIENTA</v>
          </cell>
          <cell r="I7921" t="str">
            <v>562221312 - IDRD - VALOR CIO AJUSTADO</v>
          </cell>
        </row>
        <row r="7922">
          <cell r="A7922">
            <v>103557</v>
          </cell>
          <cell r="B7922" t="str">
            <v>ANTICORROSIVO GRIS A BASE DE CROMATO DE ZINC</v>
          </cell>
          <cell r="C7922" t="str">
            <v>GLN</v>
          </cell>
          <cell r="D7922"/>
          <cell r="E7922">
            <v>45708</v>
          </cell>
          <cell r="F7922">
            <v>70955.490000000005</v>
          </cell>
          <cell r="G7922" t="str">
            <v>4041047</v>
          </cell>
          <cell r="H7922" t="str">
            <v>PINTURAS</v>
          </cell>
          <cell r="I7922" t="str">
            <v>562221312 - IDRD - VALOR CIO AJUSTADO</v>
          </cell>
        </row>
        <row r="7923">
          <cell r="A7923">
            <v>103558</v>
          </cell>
          <cell r="B7923" t="str">
            <v>PINTURA TRAFICO 653</v>
          </cell>
          <cell r="C7923" t="str">
            <v>GLN</v>
          </cell>
          <cell r="D7923"/>
          <cell r="E7923"/>
          <cell r="F7923">
            <v>0</v>
          </cell>
          <cell r="G7923" t="str">
            <v>653</v>
          </cell>
          <cell r="H7923" t="str">
            <v>PINTURAS</v>
          </cell>
          <cell r="I7923"/>
        </row>
        <row r="7924">
          <cell r="A7924">
            <v>103559</v>
          </cell>
          <cell r="B7924" t="str">
            <v>DISOLVENTE  VARSOL (No utilizar mas)</v>
          </cell>
          <cell r="C7924" t="str">
            <v>GLN</v>
          </cell>
          <cell r="D7924"/>
          <cell r="E7924"/>
          <cell r="F7924">
            <v>0</v>
          </cell>
          <cell r="G7924" t="str">
            <v/>
          </cell>
          <cell r="H7924" t="str">
            <v>IMPERMEABIL.,ADITIVOS,QUIMICOS</v>
          </cell>
          <cell r="I7924"/>
        </row>
        <row r="7925">
          <cell r="A7925">
            <v>103560</v>
          </cell>
          <cell r="B7925" t="str">
            <v>Deslizadero en Fibra de vidrio Recorrido=3.00m</v>
          </cell>
          <cell r="C7925" t="str">
            <v>UN</v>
          </cell>
          <cell r="D7925"/>
          <cell r="E7925">
            <v>45553</v>
          </cell>
          <cell r="F7925">
            <v>440300</v>
          </cell>
          <cell r="G7925" t="str">
            <v/>
          </cell>
          <cell r="H7925" t="str">
            <v>MOBILIARIO URBANO Y SEÑALIZAC.</v>
          </cell>
          <cell r="I7925" t="str">
            <v>555555555555 - IDRD - MEDIANA DE COTIZACIONES</v>
          </cell>
        </row>
        <row r="7926">
          <cell r="A7926">
            <v>103561</v>
          </cell>
          <cell r="B7926" t="str">
            <v>Baranda Curva Ø1 1/2"+Plat.20x20 - 5/16"+Plat.7x13</v>
          </cell>
          <cell r="C7926" t="str">
            <v>ML</v>
          </cell>
          <cell r="D7926"/>
          <cell r="E7926"/>
          <cell r="F7926">
            <v>0</v>
          </cell>
          <cell r="G7926" t="str">
            <v/>
          </cell>
          <cell r="H7926" t="str">
            <v>MISCELANEA</v>
          </cell>
          <cell r="I7926"/>
        </row>
        <row r="7927">
          <cell r="A7927">
            <v>103562</v>
          </cell>
          <cell r="B7927" t="str">
            <v>CINTA DE SEÑALIZACION DE 4" POR 500 MTS-CAL.2.5</v>
          </cell>
          <cell r="C7927" t="str">
            <v>RLL</v>
          </cell>
          <cell r="D7927"/>
          <cell r="E7927">
            <v>45708</v>
          </cell>
          <cell r="F7927">
            <v>25196.6</v>
          </cell>
          <cell r="G7927" t="str">
            <v/>
          </cell>
          <cell r="H7927" t="str">
            <v>EQUIPO DE SEGURIDAD INDUSTRIAL</v>
          </cell>
          <cell r="I7927" t="str">
            <v>562221312 - IDRD - VALOR CIO AJUSTADO</v>
          </cell>
        </row>
        <row r="7928">
          <cell r="A7928">
            <v>103563</v>
          </cell>
          <cell r="B7928" t="str">
            <v>POMAS CRISTAL PRISMA</v>
          </cell>
          <cell r="C7928" t="str">
            <v>UN</v>
          </cell>
          <cell r="D7928"/>
          <cell r="E7928"/>
          <cell r="F7928">
            <v>0</v>
          </cell>
          <cell r="G7928" t="str">
            <v/>
          </cell>
          <cell r="H7928" t="str">
            <v>MISCELANEA</v>
          </cell>
          <cell r="I7928"/>
        </row>
        <row r="7929">
          <cell r="A7929">
            <v>103564</v>
          </cell>
          <cell r="B7929" t="str">
            <v>PLATINA   1/2"  x 3/16" X 6.00 ML</v>
          </cell>
          <cell r="C7929" t="str">
            <v>UN</v>
          </cell>
          <cell r="D7929"/>
          <cell r="E7929">
            <v>45708</v>
          </cell>
          <cell r="F7929">
            <v>12505.05</v>
          </cell>
          <cell r="G7929" t="str">
            <v/>
          </cell>
          <cell r="H7929" t="str">
            <v>LAMINAS PLATINAS</v>
          </cell>
          <cell r="I7929" t="str">
            <v>562221312 - IDRD - VALOR CIO AJUSTADO</v>
          </cell>
        </row>
        <row r="7930">
          <cell r="A7930">
            <v>103565</v>
          </cell>
          <cell r="B7930" t="str">
            <v>ASIENTO SANITARIO  BLANCO COMODOR</v>
          </cell>
          <cell r="C7930" t="str">
            <v>UN</v>
          </cell>
          <cell r="D7930"/>
          <cell r="E7930">
            <v>45750</v>
          </cell>
          <cell r="F7930">
            <v>60664</v>
          </cell>
          <cell r="G7930" t="str">
            <v/>
          </cell>
          <cell r="H7930" t="str">
            <v>INST. HIDRAUL/SANIT. Y LAMINAS</v>
          </cell>
          <cell r="I7930" t="str">
            <v>8956232 - IDRD - MEDIA ARMONICA COTIZACIONES</v>
          </cell>
        </row>
        <row r="7931">
          <cell r="A7931">
            <v>103566</v>
          </cell>
          <cell r="B7931" t="str">
            <v>CANALETA 90 x 9.00     ETERNIT</v>
          </cell>
          <cell r="C7931" t="str">
            <v>UN</v>
          </cell>
          <cell r="D7931"/>
          <cell r="E7931"/>
          <cell r="F7931">
            <v>0</v>
          </cell>
          <cell r="G7931" t="str">
            <v/>
          </cell>
          <cell r="H7931" t="str">
            <v>CUBIERTAS Y ACCESORIOS</v>
          </cell>
          <cell r="I7931"/>
        </row>
        <row r="7932">
          <cell r="A7932">
            <v>103567</v>
          </cell>
          <cell r="B7932" t="str">
            <v>CANALETA 90 x 9.00     ETERNIT</v>
          </cell>
          <cell r="C7932" t="str">
            <v>M2</v>
          </cell>
          <cell r="D7932"/>
          <cell r="E7932"/>
          <cell r="F7932">
            <v>0</v>
          </cell>
          <cell r="G7932" t="str">
            <v/>
          </cell>
          <cell r="H7932" t="str">
            <v>CUBIERTAS Y ACCESORIOS</v>
          </cell>
          <cell r="I7932"/>
        </row>
        <row r="7933">
          <cell r="A7933">
            <v>103568</v>
          </cell>
          <cell r="B7933" t="str">
            <v>TORNILLO CANALETA 90 de Traba</v>
          </cell>
          <cell r="C7933" t="str">
            <v>UN</v>
          </cell>
          <cell r="D7933"/>
          <cell r="E7933"/>
          <cell r="F7933">
            <v>0</v>
          </cell>
          <cell r="G7933" t="str">
            <v/>
          </cell>
          <cell r="H7933" t="str">
            <v>MISCELANEA</v>
          </cell>
          <cell r="I7933"/>
        </row>
        <row r="7934">
          <cell r="A7934">
            <v>103569</v>
          </cell>
          <cell r="B7934" t="str">
            <v>FIJADOR CANALETA 90</v>
          </cell>
          <cell r="C7934" t="str">
            <v>UN</v>
          </cell>
          <cell r="D7934"/>
          <cell r="E7934"/>
          <cell r="F7934">
            <v>0</v>
          </cell>
          <cell r="G7934" t="str">
            <v/>
          </cell>
          <cell r="H7934" t="str">
            <v>MISCELANEA</v>
          </cell>
          <cell r="I7934"/>
        </row>
        <row r="7935">
          <cell r="A7935">
            <v>103570</v>
          </cell>
          <cell r="B7935" t="str">
            <v>GANCHO PARA CANALETA 90</v>
          </cell>
          <cell r="C7935" t="str">
            <v>UN</v>
          </cell>
          <cell r="D7935"/>
          <cell r="E7935"/>
          <cell r="F7935">
            <v>0</v>
          </cell>
          <cell r="G7935" t="str">
            <v/>
          </cell>
          <cell r="H7935" t="str">
            <v>MISCELANEA</v>
          </cell>
          <cell r="I7935"/>
        </row>
        <row r="7936">
          <cell r="A7936">
            <v>103571</v>
          </cell>
          <cell r="B7936" t="str">
            <v>LAVADERO PREFABRICADO 0.60x0.50x0.40m **</v>
          </cell>
          <cell r="C7936" t="str">
            <v>UN</v>
          </cell>
          <cell r="D7936"/>
          <cell r="E7936"/>
          <cell r="F7936">
            <v>0</v>
          </cell>
          <cell r="G7936" t="str">
            <v/>
          </cell>
          <cell r="H7936" t="str">
            <v>MISCELANEA</v>
          </cell>
          <cell r="I7936"/>
        </row>
        <row r="7937">
          <cell r="A7937">
            <v>103572</v>
          </cell>
          <cell r="B7937" t="str">
            <v>TUBO CUADRADO  1 " X 1" X6M Cal. 18 CR</v>
          </cell>
          <cell r="C7937" t="str">
            <v>UN</v>
          </cell>
          <cell r="D7937"/>
          <cell r="E7937">
            <v>43552</v>
          </cell>
          <cell r="F7937">
            <v>17090.990000000002</v>
          </cell>
          <cell r="G7937" t="str">
            <v/>
          </cell>
          <cell r="H7937" t="str">
            <v>PLATINAS, TUBOS ESTRUCTU</v>
          </cell>
          <cell r="I7937" t="str">
            <v>8956232 - IDRD - MEDIA ARMONICA COTIZACIONES</v>
          </cell>
        </row>
        <row r="7938">
          <cell r="A7938">
            <v>103573</v>
          </cell>
          <cell r="B7938" t="str">
            <v>TUBO RECTANGULAR 1"X2" X 6MTS</v>
          </cell>
          <cell r="C7938" t="str">
            <v>UN</v>
          </cell>
          <cell r="D7938"/>
          <cell r="E7938">
            <v>45668</v>
          </cell>
          <cell r="F7938">
            <v>41606.01</v>
          </cell>
          <cell r="G7938" t="str">
            <v/>
          </cell>
          <cell r="H7938" t="str">
            <v>MISCELANEA</v>
          </cell>
          <cell r="I7938" t="str">
            <v>8956232 - IDRD - MEDIA ARMONICA COTIZACIONES</v>
          </cell>
        </row>
        <row r="7939">
          <cell r="A7939">
            <v>103574</v>
          </cell>
          <cell r="B7939" t="str">
            <v>POLIETILENO A=4M; CAL.6 NEGRO</v>
          </cell>
          <cell r="C7939" t="str">
            <v>ML</v>
          </cell>
          <cell r="D7939"/>
          <cell r="E7939"/>
          <cell r="F7939">
            <v>0</v>
          </cell>
          <cell r="G7939" t="str">
            <v/>
          </cell>
          <cell r="H7939" t="str">
            <v>MISCELANEA</v>
          </cell>
          <cell r="I7939"/>
        </row>
        <row r="7940">
          <cell r="A7940">
            <v>103575</v>
          </cell>
          <cell r="B7940" t="str">
            <v>TUBO GALVANIZADO 2" CAL. 0.128" X 6MTS</v>
          </cell>
          <cell r="C7940" t="str">
            <v>UN</v>
          </cell>
          <cell r="D7940"/>
          <cell r="E7940"/>
          <cell r="F7940">
            <v>0</v>
          </cell>
          <cell r="G7940" t="str">
            <v/>
          </cell>
          <cell r="H7940" t="str">
            <v>MISCELANEA</v>
          </cell>
          <cell r="I7940"/>
        </row>
        <row r="7941">
          <cell r="A7941">
            <v>103576</v>
          </cell>
          <cell r="B7941" t="str">
            <v>POLIETILENO A=4M; CAL.6 NEGRO</v>
          </cell>
          <cell r="C7941" t="str">
            <v>M2</v>
          </cell>
          <cell r="D7941"/>
          <cell r="E7941">
            <v>45741</v>
          </cell>
          <cell r="F7941">
            <v>2122</v>
          </cell>
          <cell r="G7941" t="str">
            <v/>
          </cell>
          <cell r="H7941" t="str">
            <v>MISCELANEA</v>
          </cell>
          <cell r="I7941" t="str">
            <v>8956232 - IDRD - MEDIA ARMONICA COTIZACIONES</v>
          </cell>
        </row>
        <row r="7942">
          <cell r="A7942">
            <v>103577</v>
          </cell>
          <cell r="B7942" t="str">
            <v>EMPALME 500 Amp 3M subterráneo</v>
          </cell>
          <cell r="C7942" t="str">
            <v>UN</v>
          </cell>
          <cell r="D7942"/>
          <cell r="E7942"/>
          <cell r="F7942">
            <v>0</v>
          </cell>
          <cell r="G7942" t="str">
            <v/>
          </cell>
          <cell r="H7942" t="str">
            <v>CABLES</v>
          </cell>
          <cell r="I7942"/>
        </row>
        <row r="7943">
          <cell r="A7943">
            <v>103578</v>
          </cell>
          <cell r="B7943" t="str">
            <v>REMOVEDOR PINTURA ESMALTE</v>
          </cell>
          <cell r="C7943" t="str">
            <v>1/4GL</v>
          </cell>
          <cell r="D7943"/>
          <cell r="E7943"/>
          <cell r="F7943">
            <v>0</v>
          </cell>
          <cell r="G7943" t="str">
            <v/>
          </cell>
          <cell r="H7943" t="str">
            <v>MISCELANEA</v>
          </cell>
          <cell r="I7943"/>
        </row>
        <row r="7944">
          <cell r="A7944">
            <v>103579</v>
          </cell>
          <cell r="B7944" t="str">
            <v>TUBO RECTANGULAR DE 80X40X2.0mm x6mts</v>
          </cell>
          <cell r="C7944" t="str">
            <v>ML</v>
          </cell>
          <cell r="D7944"/>
          <cell r="E7944">
            <v>45708</v>
          </cell>
          <cell r="F7944">
            <v>25405.279999999999</v>
          </cell>
          <cell r="G7944" t="str">
            <v/>
          </cell>
          <cell r="H7944" t="str">
            <v>TUBOS</v>
          </cell>
          <cell r="I7944" t="str">
            <v>562221312 - IDRD - VALOR CIO AJUSTADO</v>
          </cell>
        </row>
        <row r="7945">
          <cell r="A7945">
            <v>103580</v>
          </cell>
          <cell r="B7945" t="str">
            <v>PERFIL TUBULAR   (3/4"X 3/4") CAL.18</v>
          </cell>
          <cell r="C7945" t="str">
            <v>ML</v>
          </cell>
          <cell r="D7945"/>
          <cell r="E7945">
            <v>45708</v>
          </cell>
          <cell r="F7945">
            <v>3578</v>
          </cell>
          <cell r="G7945" t="str">
            <v>DA-17ANOLOCK</v>
          </cell>
          <cell r="H7945" t="str">
            <v>PERFILES</v>
          </cell>
          <cell r="I7945" t="str">
            <v>562221312 - IDRD - VALOR CIO AJUSTADO</v>
          </cell>
        </row>
        <row r="7946">
          <cell r="A7946">
            <v>103581</v>
          </cell>
          <cell r="B7946" t="str">
            <v>MALLA TRIPLE TORSIÓN ALAM GALV CAL BWG 12 HUC 7.5X</v>
          </cell>
          <cell r="C7946" t="str">
            <v>UN</v>
          </cell>
          <cell r="D7946"/>
          <cell r="E7946"/>
          <cell r="F7946">
            <v>0</v>
          </cell>
          <cell r="G7946" t="str">
            <v/>
          </cell>
          <cell r="H7946" t="str">
            <v>MISCELANEA</v>
          </cell>
          <cell r="I7946"/>
        </row>
        <row r="7947">
          <cell r="A7947">
            <v>103582</v>
          </cell>
          <cell r="B7947" t="str">
            <v>PIEDRA DE RIO</v>
          </cell>
          <cell r="C7947" t="str">
            <v>M3</v>
          </cell>
          <cell r="D7947"/>
          <cell r="E7947"/>
          <cell r="F7947">
            <v>0</v>
          </cell>
          <cell r="G7947" t="str">
            <v/>
          </cell>
          <cell r="H7947" t="str">
            <v>AGREGADOS CONCRETOS Y MORTEROS</v>
          </cell>
          <cell r="I7947"/>
        </row>
        <row r="7948">
          <cell r="A7948">
            <v>103583</v>
          </cell>
          <cell r="B7948" t="str">
            <v>PIEDRA GAVION</v>
          </cell>
          <cell r="C7948" t="str">
            <v>M3</v>
          </cell>
          <cell r="D7948"/>
          <cell r="E7948"/>
          <cell r="F7948">
            <v>0</v>
          </cell>
          <cell r="G7948" t="str">
            <v/>
          </cell>
          <cell r="H7948" t="str">
            <v>AGREGADOS CONCRETOS Y MORTEROS</v>
          </cell>
          <cell r="I7948"/>
        </row>
        <row r="7949">
          <cell r="A7949">
            <v>103584</v>
          </cell>
          <cell r="B7949" t="str">
            <v>IGAS GRIS MASILLA PLASTICA  4.5 MxROLLO</v>
          </cell>
          <cell r="C7949" t="str">
            <v>RLL</v>
          </cell>
          <cell r="D7949"/>
          <cell r="E7949"/>
          <cell r="F7949">
            <v>0</v>
          </cell>
          <cell r="G7949" t="str">
            <v/>
          </cell>
          <cell r="H7949" t="str">
            <v>MISCELANEA</v>
          </cell>
          <cell r="I7949"/>
        </row>
        <row r="7950">
          <cell r="A7950">
            <v>103585</v>
          </cell>
          <cell r="B7950" t="str">
            <v>PARALES ALUMINIOS PARA MARCOS **NO USAR**</v>
          </cell>
          <cell r="C7950" t="str">
            <v>UN</v>
          </cell>
          <cell r="D7950"/>
          <cell r="E7950">
            <v>44719</v>
          </cell>
          <cell r="F7950">
            <v>27686</v>
          </cell>
          <cell r="G7950" t="str">
            <v/>
          </cell>
          <cell r="H7950" t="str">
            <v>MISCELANEA</v>
          </cell>
          <cell r="I7950" t="str">
            <v>860061089 - IDRD - PROYECCIÓN</v>
          </cell>
        </row>
        <row r="7951">
          <cell r="A7951">
            <v>103586</v>
          </cell>
          <cell r="B7951" t="str">
            <v>malla angeo pajarito  0.90 x 30mts rollo</v>
          </cell>
          <cell r="C7951" t="str">
            <v>RLL</v>
          </cell>
          <cell r="D7951"/>
          <cell r="E7951"/>
          <cell r="F7951">
            <v>0</v>
          </cell>
          <cell r="G7951" t="str">
            <v/>
          </cell>
          <cell r="H7951" t="str">
            <v>MISCELANEA</v>
          </cell>
          <cell r="I7951"/>
        </row>
        <row r="7952">
          <cell r="A7952">
            <v>103587</v>
          </cell>
          <cell r="B7952" t="str">
            <v>TUBO PRESION RDE-21   1"  S/NORMA ICONTEC</v>
          </cell>
          <cell r="C7952" t="str">
            <v>ML</v>
          </cell>
          <cell r="D7952"/>
          <cell r="E7952">
            <v>45750</v>
          </cell>
          <cell r="F7952">
            <v>4956</v>
          </cell>
          <cell r="G7952" t="str">
            <v/>
          </cell>
          <cell r="H7952" t="str">
            <v>INST. HIDRAUL/SANIT. Y LAMINAS</v>
          </cell>
          <cell r="I7952" t="str">
            <v>8956232 - IDRD - MEDIA ARMONICA COTIZACIONES</v>
          </cell>
        </row>
        <row r="7953">
          <cell r="A7953">
            <v>103591</v>
          </cell>
          <cell r="B7953" t="str">
            <v>Lamina tablex 18 mm (1.53x2.44m)***</v>
          </cell>
          <cell r="C7953" t="str">
            <v>UN</v>
          </cell>
          <cell r="D7953"/>
          <cell r="E7953"/>
          <cell r="F7953">
            <v>0</v>
          </cell>
          <cell r="G7953" t="str">
            <v/>
          </cell>
          <cell r="H7953" t="str">
            <v>MISCELANEA</v>
          </cell>
          <cell r="I7953"/>
        </row>
        <row r="7954">
          <cell r="A7954">
            <v>103592</v>
          </cell>
          <cell r="B7954" t="str">
            <v>PERFIL RECTANGULAR 20X40MM CAL. 18</v>
          </cell>
          <cell r="C7954" t="str">
            <v>ML</v>
          </cell>
          <cell r="D7954"/>
          <cell r="E7954"/>
          <cell r="F7954">
            <v>0</v>
          </cell>
          <cell r="G7954" t="str">
            <v/>
          </cell>
          <cell r="H7954" t="str">
            <v>MISCELANEA</v>
          </cell>
          <cell r="I7954"/>
        </row>
        <row r="7955">
          <cell r="A7955">
            <v>103593</v>
          </cell>
          <cell r="B7955" t="str">
            <v>ANCLAJES PARA ENTREPAÑO EN TABLEX</v>
          </cell>
          <cell r="C7955" t="str">
            <v>UN</v>
          </cell>
          <cell r="D7955"/>
          <cell r="E7955"/>
          <cell r="F7955">
            <v>0</v>
          </cell>
          <cell r="G7955" t="str">
            <v/>
          </cell>
          <cell r="H7955" t="str">
            <v>MISCELANEA</v>
          </cell>
          <cell r="I7955"/>
        </row>
        <row r="7956">
          <cell r="A7956">
            <v>103594</v>
          </cell>
          <cell r="B7956" t="str">
            <v>Rejilla anticucaracha TA 8x16 x 2" Aluminio **</v>
          </cell>
          <cell r="C7956" t="str">
            <v>UN</v>
          </cell>
          <cell r="D7956"/>
          <cell r="E7956"/>
          <cell r="F7956">
            <v>0</v>
          </cell>
          <cell r="G7956" t="str">
            <v/>
          </cell>
          <cell r="H7956" t="str">
            <v>MISCELANEA</v>
          </cell>
          <cell r="I7956"/>
        </row>
        <row r="7957">
          <cell r="A7957">
            <v>103596</v>
          </cell>
          <cell r="B7957" t="str">
            <v>TUBO PRESION RDE-9 1/2".</v>
          </cell>
          <cell r="C7957" t="str">
            <v>ML</v>
          </cell>
          <cell r="D7957"/>
          <cell r="E7957"/>
          <cell r="F7957">
            <v>0</v>
          </cell>
          <cell r="G7957" t="str">
            <v/>
          </cell>
          <cell r="H7957" t="str">
            <v>MISCELANEA</v>
          </cell>
          <cell r="I7957"/>
        </row>
        <row r="7958">
          <cell r="A7958">
            <v>103599</v>
          </cell>
          <cell r="B7958" t="str">
            <v>TEJA DE ZINC ACESCO(3.05X0.80M)Nº10.Cal.33**</v>
          </cell>
          <cell r="C7958" t="str">
            <v>UN</v>
          </cell>
          <cell r="D7958"/>
          <cell r="E7958">
            <v>43523</v>
          </cell>
          <cell r="F7958">
            <v>37383.01</v>
          </cell>
          <cell r="G7958" t="str">
            <v/>
          </cell>
          <cell r="H7958" t="str">
            <v>MISCELANEA</v>
          </cell>
          <cell r="I7958" t="str">
            <v>8956232 - IDRD - MEDIA ARMONICA COTIZACIONES</v>
          </cell>
        </row>
        <row r="7959">
          <cell r="A7959">
            <v>103600</v>
          </cell>
          <cell r="B7959" t="str">
            <v>CODO 90 PVCS 3"  CXC   S/NORMA ICONTEC</v>
          </cell>
          <cell r="C7959" t="str">
            <v>UN</v>
          </cell>
          <cell r="D7959"/>
          <cell r="E7959">
            <v>43530</v>
          </cell>
          <cell r="F7959">
            <v>3500</v>
          </cell>
          <cell r="G7959" t="str">
            <v/>
          </cell>
          <cell r="H7959" t="str">
            <v>INST. HIDRAUL/SANIT. Y LAMINAS</v>
          </cell>
          <cell r="I7959" t="str">
            <v>555555555555 - IDRD - MEDIANA DE COTIZACIONES</v>
          </cell>
        </row>
        <row r="7960">
          <cell r="A7960">
            <v>103601</v>
          </cell>
          <cell r="B7960" t="str">
            <v>TEE SANITARIA Ø3"S/NORMA (NO USAR)</v>
          </cell>
          <cell r="C7960" t="str">
            <v>UN</v>
          </cell>
          <cell r="D7960"/>
          <cell r="E7960"/>
          <cell r="F7960">
            <v>0</v>
          </cell>
          <cell r="G7960" t="str">
            <v/>
          </cell>
          <cell r="H7960" t="str">
            <v>INST. HIDRAUL/SANIT. Y LAMINAS</v>
          </cell>
          <cell r="I7960"/>
        </row>
        <row r="7961">
          <cell r="A7961">
            <v>103602</v>
          </cell>
          <cell r="B7961" t="str">
            <v>DUCTO ELECTRICO DB 3" L=6M NORMA ICONTEC</v>
          </cell>
          <cell r="C7961" t="str">
            <v>ML</v>
          </cell>
          <cell r="D7961"/>
          <cell r="E7961">
            <v>45708</v>
          </cell>
          <cell r="F7961">
            <v>15622.91</v>
          </cell>
          <cell r="G7961" t="str">
            <v/>
          </cell>
          <cell r="H7961" t="str">
            <v>INST. ELECTRICAS</v>
          </cell>
          <cell r="I7961" t="str">
            <v>562221312 - IDRD - VALOR CIO AJUSTADO</v>
          </cell>
        </row>
        <row r="7962">
          <cell r="A7962">
            <v>103603</v>
          </cell>
          <cell r="B7962" t="str">
            <v>TAPON ROSCADO Ø1" S/NROMA ICONTEC</v>
          </cell>
          <cell r="C7962" t="str">
            <v>UN</v>
          </cell>
          <cell r="D7962"/>
          <cell r="E7962">
            <v>44707</v>
          </cell>
          <cell r="F7962">
            <v>1887.01</v>
          </cell>
          <cell r="G7962" t="str">
            <v/>
          </cell>
          <cell r="H7962" t="str">
            <v>ACCESORIOS HIDROSANITARIOS</v>
          </cell>
          <cell r="I7962" t="str">
            <v>8956232 - IDRD - MEDIA ARMONICA COTIZACIONES</v>
          </cell>
        </row>
        <row r="7963">
          <cell r="A7963">
            <v>103604</v>
          </cell>
          <cell r="B7963" t="str">
            <v>TAPON PVCP SOLDADO Ø1"</v>
          </cell>
          <cell r="C7963" t="str">
            <v>UN</v>
          </cell>
          <cell r="D7963"/>
          <cell r="E7963">
            <v>44707</v>
          </cell>
          <cell r="F7963">
            <v>1396</v>
          </cell>
          <cell r="G7963" t="str">
            <v/>
          </cell>
          <cell r="H7963" t="str">
            <v>ACCESORIOS HIDROSANITARIOS</v>
          </cell>
          <cell r="I7963" t="str">
            <v>8956232 - IDRD - MEDIA ARMONICA COTIZACIONES</v>
          </cell>
        </row>
        <row r="7964">
          <cell r="A7964">
            <v>103605</v>
          </cell>
          <cell r="B7964" t="str">
            <v>TAPON PVCP SOLDADO Ø3/4"</v>
          </cell>
          <cell r="C7964" t="str">
            <v>UN</v>
          </cell>
          <cell r="D7964"/>
          <cell r="E7964"/>
          <cell r="F7964">
            <v>0</v>
          </cell>
          <cell r="G7964" t="str">
            <v/>
          </cell>
          <cell r="H7964" t="str">
            <v>MISCELANEA</v>
          </cell>
          <cell r="I7964"/>
        </row>
        <row r="7965">
          <cell r="A7965">
            <v>103606</v>
          </cell>
          <cell r="B7965" t="str">
            <v>TAPON ROSCADO Ø3/4" PVCP-S/NORMA ICONTEC</v>
          </cell>
          <cell r="C7965" t="str">
            <v>UN</v>
          </cell>
          <cell r="D7965"/>
          <cell r="E7965">
            <v>45750</v>
          </cell>
          <cell r="F7965">
            <v>1448</v>
          </cell>
          <cell r="G7965" t="str">
            <v/>
          </cell>
          <cell r="H7965" t="str">
            <v>INST. HIDRAUL/SANIT. Y LAMINAS</v>
          </cell>
          <cell r="I7965" t="str">
            <v>8956232 - IDRD - MEDIA ARMONICA COTIZACIONES</v>
          </cell>
        </row>
        <row r="7966">
          <cell r="A7966">
            <v>103607</v>
          </cell>
          <cell r="B7966" t="str">
            <v>SikaFill 5 (5 Gl) **</v>
          </cell>
          <cell r="C7966" t="str">
            <v>KG</v>
          </cell>
          <cell r="D7966"/>
          <cell r="E7966">
            <v>43801</v>
          </cell>
          <cell r="F7966">
            <v>7962</v>
          </cell>
          <cell r="G7966" t="str">
            <v>25621328-02</v>
          </cell>
          <cell r="H7966" t="str">
            <v>IMPERMEABILIZANTES</v>
          </cell>
          <cell r="I7966" t="str">
            <v>1112222222222 - SIKA-BALCHER</v>
          </cell>
        </row>
        <row r="7967">
          <cell r="A7967">
            <v>103608</v>
          </cell>
          <cell r="B7967" t="str">
            <v>Breaker Ench. 3x50A L/nex</v>
          </cell>
          <cell r="C7967" t="str">
            <v>UN</v>
          </cell>
          <cell r="D7967"/>
          <cell r="E7967">
            <v>44592</v>
          </cell>
          <cell r="F7967">
            <v>73406.009999999995</v>
          </cell>
          <cell r="G7967" t="str">
            <v/>
          </cell>
          <cell r="H7967" t="str">
            <v>CORTACIRCUITOS</v>
          </cell>
          <cell r="I7967" t="str">
            <v>860061089 - IDRD - PROYECCIÓN</v>
          </cell>
        </row>
        <row r="7968">
          <cell r="A7968">
            <v>103609</v>
          </cell>
          <cell r="B7968" t="str">
            <v>VIDRIO TEMPLADO 6MM**</v>
          </cell>
          <cell r="C7968" t="str">
            <v>M2</v>
          </cell>
          <cell r="D7968"/>
          <cell r="E7968">
            <v>43843</v>
          </cell>
          <cell r="F7968">
            <v>88067.14</v>
          </cell>
          <cell r="G7968" t="str">
            <v/>
          </cell>
          <cell r="H7968" t="str">
            <v>MISCELANEA</v>
          </cell>
          <cell r="I7968" t="str">
            <v>860061089 - IDRD - PROYECCIÓN</v>
          </cell>
        </row>
        <row r="7969">
          <cell r="A7969">
            <v>103610</v>
          </cell>
          <cell r="B7969" t="str">
            <v>Enchape blanco 25x40cm brillante**</v>
          </cell>
          <cell r="C7969" t="str">
            <v>M2</v>
          </cell>
          <cell r="D7969"/>
          <cell r="E7969">
            <v>43839</v>
          </cell>
          <cell r="F7969">
            <v>22766</v>
          </cell>
          <cell r="G7969" t="str">
            <v/>
          </cell>
          <cell r="H7969" t="str">
            <v>ENCHAPES,PISOS,ALFOMBRAS,PAPEL</v>
          </cell>
          <cell r="I7969" t="str">
            <v>860061089 - IDRD - PROYECCIÓN</v>
          </cell>
        </row>
        <row r="7970">
          <cell r="A7970">
            <v>103611</v>
          </cell>
          <cell r="B7970" t="str">
            <v>PATCH CORD  AMP QUANTUM (CAT6)</v>
          </cell>
          <cell r="C7970" t="str">
            <v>UN</v>
          </cell>
          <cell r="D7970"/>
          <cell r="E7970"/>
          <cell r="F7970">
            <v>0</v>
          </cell>
          <cell r="G7970" t="str">
            <v/>
          </cell>
          <cell r="H7970" t="str">
            <v>CABLEADO ESTRUCTURADO</v>
          </cell>
          <cell r="I7970"/>
        </row>
        <row r="7971">
          <cell r="A7971">
            <v>103612</v>
          </cell>
          <cell r="B7971" t="str">
            <v>PISO ARQUITECTONICO VINISOL KUARZARA</v>
          </cell>
          <cell r="C7971" t="str">
            <v>M2</v>
          </cell>
          <cell r="D7971"/>
          <cell r="E7971"/>
          <cell r="F7971">
            <v>0</v>
          </cell>
          <cell r="G7971" t="str">
            <v/>
          </cell>
          <cell r="H7971" t="str">
            <v>MISCELANEA</v>
          </cell>
          <cell r="I7971"/>
        </row>
        <row r="7972">
          <cell r="A7972">
            <v>103613</v>
          </cell>
          <cell r="B7972" t="str">
            <v>ADHESIVO MASTICOL TIPO BOXER</v>
          </cell>
          <cell r="C7972" t="str">
            <v>GLN</v>
          </cell>
          <cell r="D7972"/>
          <cell r="E7972">
            <v>45668</v>
          </cell>
          <cell r="F7972">
            <v>110115</v>
          </cell>
          <cell r="G7972" t="str">
            <v/>
          </cell>
          <cell r="H7972" t="str">
            <v>MISCELANEA</v>
          </cell>
          <cell r="I7972" t="str">
            <v>8956232 - IDRD - MEDIA ARMONICA COTIZACIONES</v>
          </cell>
        </row>
        <row r="7973">
          <cell r="A7973">
            <v>103614</v>
          </cell>
          <cell r="B7973" t="str">
            <v>BALDOSA RETAL DE MARMOL</v>
          </cell>
          <cell r="C7973" t="str">
            <v>M2</v>
          </cell>
          <cell r="D7973"/>
          <cell r="E7973"/>
          <cell r="F7973">
            <v>0</v>
          </cell>
          <cell r="G7973" t="str">
            <v/>
          </cell>
          <cell r="H7973" t="str">
            <v>MISCELANEA</v>
          </cell>
          <cell r="I7973"/>
        </row>
        <row r="7974">
          <cell r="A7974">
            <v>103616</v>
          </cell>
          <cell r="B7974" t="str">
            <v>SELLANTE PARA PISO DE MARMOL</v>
          </cell>
          <cell r="C7974" t="str">
            <v>GLN</v>
          </cell>
          <cell r="D7974"/>
          <cell r="E7974">
            <v>45708</v>
          </cell>
          <cell r="F7974">
            <v>105136.94</v>
          </cell>
          <cell r="G7974" t="str">
            <v/>
          </cell>
          <cell r="H7974" t="str">
            <v>MISCELANEA</v>
          </cell>
          <cell r="I7974" t="str">
            <v>562221312 - IDRD - VALOR CIO AJUSTADO</v>
          </cell>
        </row>
        <row r="7975">
          <cell r="A7975">
            <v>103617</v>
          </cell>
          <cell r="B7975" t="str">
            <v>BALDOSA RETAL DE MARMOL 35X60 NAL.ROYAL APOMASADO</v>
          </cell>
          <cell r="C7975" t="str">
            <v>M2</v>
          </cell>
          <cell r="D7975"/>
          <cell r="E7975"/>
          <cell r="F7975">
            <v>0</v>
          </cell>
          <cell r="G7975" t="str">
            <v/>
          </cell>
          <cell r="H7975" t="str">
            <v>MISCELANEA</v>
          </cell>
          <cell r="I7975"/>
        </row>
        <row r="7976">
          <cell r="A7976">
            <v>103618</v>
          </cell>
          <cell r="B7976" t="str">
            <v>PORCELANATO BOUT. GIORDANO WITE 45X45</v>
          </cell>
          <cell r="C7976" t="str">
            <v>M2</v>
          </cell>
          <cell r="D7976"/>
          <cell r="E7976"/>
          <cell r="F7976">
            <v>0</v>
          </cell>
          <cell r="G7976" t="str">
            <v/>
          </cell>
          <cell r="H7976" t="str">
            <v>MISCELANEA</v>
          </cell>
          <cell r="I7976"/>
        </row>
        <row r="7977">
          <cell r="A7977">
            <v>103619</v>
          </cell>
          <cell r="B7977" t="str">
            <v>PISO PIZARRA MULTICOLOR (40X40CM)1a; e=7MM</v>
          </cell>
          <cell r="C7977" t="str">
            <v>M2</v>
          </cell>
          <cell r="D7977"/>
          <cell r="E7977"/>
          <cell r="F7977">
            <v>0</v>
          </cell>
          <cell r="G7977" t="str">
            <v/>
          </cell>
          <cell r="H7977" t="str">
            <v>Enchapes y Pisos</v>
          </cell>
          <cell r="I7977"/>
        </row>
        <row r="7978">
          <cell r="A7978">
            <v>103620</v>
          </cell>
          <cell r="B7978" t="str">
            <v>MARMOL NAL. ADOQUIN NEGRO SAN GIL 12X6X3 **</v>
          </cell>
          <cell r="C7978" t="str">
            <v>M2</v>
          </cell>
          <cell r="D7978"/>
          <cell r="E7978"/>
          <cell r="F7978">
            <v>0</v>
          </cell>
          <cell r="G7978" t="str">
            <v/>
          </cell>
          <cell r="H7978" t="str">
            <v>Enchapes y Pisos</v>
          </cell>
          <cell r="I7978"/>
        </row>
        <row r="7979">
          <cell r="A7979">
            <v>103621</v>
          </cell>
          <cell r="B7979" t="str">
            <v>PEGANTE ADHESIVO 10</v>
          </cell>
          <cell r="C7979" t="str">
            <v>GLN</v>
          </cell>
          <cell r="D7979"/>
          <cell r="E7979">
            <v>45708</v>
          </cell>
          <cell r="F7979">
            <v>103029.6</v>
          </cell>
          <cell r="G7979" t="str">
            <v/>
          </cell>
          <cell r="H7979" t="str">
            <v>MISCELANEA</v>
          </cell>
          <cell r="I7979" t="str">
            <v>562221312 - IDRD - VALOR CIO AJUSTADO</v>
          </cell>
        </row>
        <row r="7980">
          <cell r="A7980">
            <v>103623</v>
          </cell>
          <cell r="B7980" t="str">
            <v>MARMOL ROYAL VERDE espesor 20mm, incl. flete **</v>
          </cell>
          <cell r="C7980" t="str">
            <v>M2</v>
          </cell>
          <cell r="D7980"/>
          <cell r="E7980"/>
          <cell r="F7980">
            <v>0</v>
          </cell>
          <cell r="G7980" t="str">
            <v/>
          </cell>
          <cell r="H7980" t="str">
            <v>MISCELANEA</v>
          </cell>
          <cell r="I7980"/>
        </row>
        <row r="7981">
          <cell r="A7981">
            <v>103624</v>
          </cell>
          <cell r="B7981" t="str">
            <v>BALDOSA RETAL DE MARMOL NEGRO SAN GIL F.VERDE</v>
          </cell>
          <cell r="C7981" t="str">
            <v>M2</v>
          </cell>
          <cell r="D7981"/>
          <cell r="E7981"/>
          <cell r="F7981">
            <v>0</v>
          </cell>
          <cell r="G7981" t="str">
            <v/>
          </cell>
          <cell r="H7981" t="str">
            <v>MISCELANEA</v>
          </cell>
          <cell r="I7981"/>
        </row>
        <row r="7982">
          <cell r="A7982">
            <v>103625</v>
          </cell>
          <cell r="B7982" t="str">
            <v>LAVAMANOS EN ACERO INOX. CAL.18 TIPO 304-2B BEBED</v>
          </cell>
          <cell r="C7982" t="str">
            <v>UN</v>
          </cell>
          <cell r="D7982"/>
          <cell r="E7982"/>
          <cell r="F7982">
            <v>0</v>
          </cell>
          <cell r="G7982" t="str">
            <v/>
          </cell>
          <cell r="H7982" t="str">
            <v>GRIFERIAS,APARATOS,ACCESORIOS</v>
          </cell>
          <cell r="I7982"/>
        </row>
        <row r="7983">
          <cell r="A7983">
            <v>103626</v>
          </cell>
          <cell r="B7983" t="str">
            <v>PIEDRA ROYAL DORADO espesor 20mm, incl. flete **</v>
          </cell>
          <cell r="C7983" t="str">
            <v>M2</v>
          </cell>
          <cell r="D7983"/>
          <cell r="E7983"/>
          <cell r="F7983">
            <v>0</v>
          </cell>
          <cell r="G7983" t="str">
            <v/>
          </cell>
          <cell r="H7983" t="str">
            <v>MISCELANEA</v>
          </cell>
          <cell r="I7983"/>
        </row>
        <row r="7984">
          <cell r="A7984">
            <v>103628</v>
          </cell>
          <cell r="B7984" t="str">
            <v>TUBO COBRE 2 1/2" RIGIDO L **</v>
          </cell>
          <cell r="C7984" t="str">
            <v>ML</v>
          </cell>
          <cell r="D7984"/>
          <cell r="E7984">
            <v>43553</v>
          </cell>
          <cell r="F7984">
            <v>144417</v>
          </cell>
          <cell r="G7984" t="str">
            <v/>
          </cell>
          <cell r="H7984" t="str">
            <v>MISCELANEA</v>
          </cell>
          <cell r="I7984" t="str">
            <v>8956232 - IDRD - MEDIA ARMONICA COTIZACIONES</v>
          </cell>
        </row>
        <row r="7985">
          <cell r="A7985">
            <v>103629</v>
          </cell>
          <cell r="B7985" t="str">
            <v>TUBO COBRE 1" RIGIDO L **</v>
          </cell>
          <cell r="C7985" t="str">
            <v>ML</v>
          </cell>
          <cell r="D7985"/>
          <cell r="E7985"/>
          <cell r="F7985">
            <v>0</v>
          </cell>
          <cell r="G7985" t="str">
            <v/>
          </cell>
          <cell r="H7985" t="str">
            <v>MISCELANEA</v>
          </cell>
          <cell r="I7985"/>
        </row>
        <row r="7986">
          <cell r="A7986">
            <v>103630</v>
          </cell>
          <cell r="B7986" t="str">
            <v>TEE COBRE 1"</v>
          </cell>
          <cell r="C7986" t="str">
            <v>UN</v>
          </cell>
          <cell r="D7986"/>
          <cell r="E7986">
            <v>43551</v>
          </cell>
          <cell r="F7986">
            <v>7701</v>
          </cell>
          <cell r="G7986" t="str">
            <v/>
          </cell>
          <cell r="H7986" t="str">
            <v>MISCELANEA</v>
          </cell>
          <cell r="I7986" t="str">
            <v>6555555555 - IDRD - MENOR VALOR   DE COTIZACIONES</v>
          </cell>
        </row>
        <row r="7987">
          <cell r="A7987">
            <v>103631</v>
          </cell>
          <cell r="B7987" t="str">
            <v>TAPON COBRE 1" **</v>
          </cell>
          <cell r="C7987" t="str">
            <v>UN</v>
          </cell>
          <cell r="D7987"/>
          <cell r="E7987"/>
          <cell r="F7987">
            <v>0</v>
          </cell>
          <cell r="G7987" t="str">
            <v/>
          </cell>
          <cell r="H7987" t="str">
            <v>MISCELANEA</v>
          </cell>
          <cell r="I7987"/>
        </row>
        <row r="7988">
          <cell r="A7988">
            <v>103632</v>
          </cell>
          <cell r="B7988" t="str">
            <v>CODO COBRE 1" **</v>
          </cell>
          <cell r="C7988" t="str">
            <v>UN</v>
          </cell>
          <cell r="D7988"/>
          <cell r="E7988">
            <v>43551</v>
          </cell>
          <cell r="F7988">
            <v>5436</v>
          </cell>
          <cell r="G7988" t="str">
            <v/>
          </cell>
          <cell r="H7988" t="str">
            <v>MISCELANEA</v>
          </cell>
          <cell r="I7988" t="str">
            <v>66665555555 - IDRD - MEDIA ARITMETICA DE COTIZACIONES</v>
          </cell>
        </row>
        <row r="7989">
          <cell r="A7989">
            <v>103633</v>
          </cell>
          <cell r="B7989" t="str">
            <v>Locker 6 puestos Lam Cal.22HT=1.80m;A=0.93;E=0.30+</v>
          </cell>
          <cell r="C7989" t="str">
            <v>UN</v>
          </cell>
          <cell r="D7989"/>
          <cell r="E7989"/>
          <cell r="F7989">
            <v>0</v>
          </cell>
          <cell r="G7989" t="str">
            <v/>
          </cell>
          <cell r="H7989" t="str">
            <v>MOBILIARIO URBANO Y SEÑALIZAC.</v>
          </cell>
          <cell r="I7989"/>
        </row>
        <row r="7990">
          <cell r="A7990">
            <v>103634</v>
          </cell>
          <cell r="B7990" t="str">
            <v>LOCKER 4 PUESTOS LAM CAL.22 HT=1.80M;AT=0.63;E=0.3</v>
          </cell>
          <cell r="C7990" t="str">
            <v>UN</v>
          </cell>
          <cell r="D7990"/>
          <cell r="E7990"/>
          <cell r="F7990">
            <v>0</v>
          </cell>
          <cell r="G7990" t="str">
            <v/>
          </cell>
          <cell r="H7990" t="str">
            <v>MOBILIARIO URBANO Y SEÑALIZAC.</v>
          </cell>
          <cell r="I7990"/>
        </row>
        <row r="7991">
          <cell r="A7991">
            <v>103635</v>
          </cell>
          <cell r="B7991" t="str">
            <v>BANCA PLASTICA EN POLIPROPILENO SIN ESPAL ALT.IMPA</v>
          </cell>
          <cell r="C7991" t="str">
            <v>ML</v>
          </cell>
          <cell r="D7991"/>
          <cell r="E7991"/>
          <cell r="F7991">
            <v>0</v>
          </cell>
          <cell r="G7991" t="str">
            <v/>
          </cell>
          <cell r="H7991" t="str">
            <v>MISCELANEA</v>
          </cell>
          <cell r="I7991"/>
        </row>
        <row r="7992">
          <cell r="A7992">
            <v>103636</v>
          </cell>
          <cell r="B7992" t="str">
            <v>Piso Everlast Caucho 61x61 - 8 mm* Basic Black</v>
          </cell>
          <cell r="C7992" t="str">
            <v>M2</v>
          </cell>
          <cell r="D7992"/>
          <cell r="E7992">
            <v>45708</v>
          </cell>
          <cell r="F7992">
            <v>174194.43</v>
          </cell>
          <cell r="G7992" t="str">
            <v/>
          </cell>
          <cell r="H7992" t="str">
            <v>Pisos</v>
          </cell>
          <cell r="I7992" t="str">
            <v>562221312 - IDRD - VALOR CIO AJUSTADO</v>
          </cell>
        </row>
        <row r="7993">
          <cell r="A7993">
            <v>103637</v>
          </cell>
          <cell r="B7993" t="str">
            <v>GRIFERIA  ANTIVANDALICA LAVAMANOS  TIPO PUSH PARED</v>
          </cell>
          <cell r="C7993" t="str">
            <v>UN</v>
          </cell>
          <cell r="D7993"/>
          <cell r="E7993">
            <v>45708</v>
          </cell>
          <cell r="F7993">
            <v>455188.25</v>
          </cell>
          <cell r="G7993" t="str">
            <v/>
          </cell>
          <cell r="H7993" t="str">
            <v>GRIFERIAS,APARATOS,ACCESORIOS</v>
          </cell>
          <cell r="I7993" t="str">
            <v>562221312 - IDRD - VALOR CIO AJUSTADO</v>
          </cell>
        </row>
        <row r="7994">
          <cell r="A7994">
            <v>103638</v>
          </cell>
          <cell r="B7994" t="str">
            <v>Válvula de bola gas 1 1/2"</v>
          </cell>
          <cell r="C7994" t="str">
            <v>UN</v>
          </cell>
          <cell r="D7994"/>
          <cell r="E7994"/>
          <cell r="F7994">
            <v>0</v>
          </cell>
          <cell r="G7994" t="str">
            <v/>
          </cell>
          <cell r="H7994" t="str">
            <v>MISCELANEA</v>
          </cell>
          <cell r="I7994"/>
        </row>
        <row r="7995">
          <cell r="A7995">
            <v>103639</v>
          </cell>
          <cell r="B7995" t="str">
            <v>ADAPTADOR MACHO COBRE 1 1/2"</v>
          </cell>
          <cell r="C7995" t="str">
            <v>UN</v>
          </cell>
          <cell r="D7995"/>
          <cell r="E7995"/>
          <cell r="F7995">
            <v>0</v>
          </cell>
          <cell r="G7995" t="str">
            <v/>
          </cell>
          <cell r="H7995" t="str">
            <v>MISCELANEA</v>
          </cell>
          <cell r="I7995"/>
        </row>
        <row r="7996">
          <cell r="A7996">
            <v>103640</v>
          </cell>
          <cell r="B7996" t="str">
            <v>DUCHA ANTIVANDALICA COMPLETA</v>
          </cell>
          <cell r="C7996" t="str">
            <v>UN</v>
          </cell>
          <cell r="D7996"/>
          <cell r="E7996">
            <v>45708</v>
          </cell>
          <cell r="F7996">
            <v>564524.51</v>
          </cell>
          <cell r="G7996" t="str">
            <v/>
          </cell>
          <cell r="H7996" t="str">
            <v>GRIFERIAS,APARATOS,ACCESORIOS</v>
          </cell>
          <cell r="I7996" t="str">
            <v>562221312 - IDRD - VALOR CIO AJUSTADO</v>
          </cell>
        </row>
        <row r="7997">
          <cell r="A7997">
            <v>103641</v>
          </cell>
          <cell r="B7997" t="str">
            <v>Válvula de bola gas 2"</v>
          </cell>
          <cell r="C7997" t="str">
            <v>UN</v>
          </cell>
          <cell r="D7997"/>
          <cell r="E7997">
            <v>44601</v>
          </cell>
          <cell r="F7997">
            <v>150825</v>
          </cell>
          <cell r="G7997" t="str">
            <v/>
          </cell>
          <cell r="H7997" t="str">
            <v>MISCELANEA</v>
          </cell>
          <cell r="I7997" t="str">
            <v>860061089 - IDRD - PROYECCIÓN</v>
          </cell>
        </row>
        <row r="7998">
          <cell r="A7998">
            <v>103642</v>
          </cell>
          <cell r="B7998" t="str">
            <v>VALVULA CHEQUE Ø 2" CORTINA HELVERT</v>
          </cell>
          <cell r="C7998" t="str">
            <v>UN</v>
          </cell>
          <cell r="D7998"/>
          <cell r="E7998">
            <v>44592</v>
          </cell>
          <cell r="F7998">
            <v>314219</v>
          </cell>
          <cell r="G7998" t="str">
            <v/>
          </cell>
          <cell r="H7998" t="str">
            <v>INST. HIDRAUL/SANIT. Y LAMINAS</v>
          </cell>
          <cell r="I7998" t="str">
            <v>860061089 - IDRD - PROYECCIÓN</v>
          </cell>
        </row>
        <row r="7999">
          <cell r="A7999">
            <v>103643</v>
          </cell>
          <cell r="B7999" t="str">
            <v>SANITARIO FLUXMASTER CYCLON  O SIMILAR(DOS-PIEZAS)</v>
          </cell>
          <cell r="C7999" t="str">
            <v>UN</v>
          </cell>
          <cell r="D7999"/>
          <cell r="E7999"/>
          <cell r="F7999">
            <v>0</v>
          </cell>
          <cell r="G7999" t="str">
            <v/>
          </cell>
          <cell r="H7999" t="str">
            <v>INST. HIDRAUL/SANIT. Y LAMINAS</v>
          </cell>
          <cell r="I7999"/>
        </row>
        <row r="8000">
          <cell r="A8000">
            <v>103644</v>
          </cell>
          <cell r="B8000" t="str">
            <v>TORNILLO Ø 1/2" L=10"( 2 ARANDELAS+2 TUERCAS)Hierr</v>
          </cell>
          <cell r="C8000" t="str">
            <v>UN</v>
          </cell>
          <cell r="D8000"/>
          <cell r="E8000"/>
          <cell r="F8000">
            <v>0</v>
          </cell>
          <cell r="G8000" t="str">
            <v/>
          </cell>
          <cell r="H8000" t="str">
            <v>FERRETERIA Y HERRAMIENTAS</v>
          </cell>
          <cell r="I8000"/>
        </row>
        <row r="8001">
          <cell r="A8001">
            <v>103645</v>
          </cell>
          <cell r="B8001" t="str">
            <v>TORNILLO HEX G2 1/2"X6"+ARANDELA+TUERCA (ZINC)</v>
          </cell>
          <cell r="C8001" t="str">
            <v>UN</v>
          </cell>
          <cell r="D8001"/>
          <cell r="E8001">
            <v>45491</v>
          </cell>
          <cell r="F8001">
            <v>3969</v>
          </cell>
          <cell r="G8001" t="str">
            <v/>
          </cell>
          <cell r="H8001" t="str">
            <v>FERRETERIA Y HERRAMIENTAS</v>
          </cell>
          <cell r="I8001" t="str">
            <v>562221312 - IDRD - VALOR CIO AJUSTADO</v>
          </cell>
        </row>
        <row r="8002">
          <cell r="A8002">
            <v>103646</v>
          </cell>
          <cell r="B8002" t="str">
            <v>VARA ROLLIZA EN PINO PATULA INMUNIZ Ø 10CM L=2.50M</v>
          </cell>
          <cell r="C8002" t="str">
            <v>UN</v>
          </cell>
          <cell r="D8002"/>
          <cell r="E8002">
            <v>44602</v>
          </cell>
          <cell r="F8002">
            <v>33693.01</v>
          </cell>
          <cell r="G8002" t="str">
            <v/>
          </cell>
          <cell r="H8002" t="str">
            <v>MADERAS</v>
          </cell>
          <cell r="I8002" t="str">
            <v>860061089 - IDRD - PROYECCIÓN</v>
          </cell>
        </row>
        <row r="8003">
          <cell r="A8003">
            <v>103647</v>
          </cell>
          <cell r="B8003" t="str">
            <v>VARA ROLLIZA EN PINO PATULA INMUNIZ Ø 9CM L=3.00M</v>
          </cell>
          <cell r="C8003" t="str">
            <v>UN</v>
          </cell>
          <cell r="D8003"/>
          <cell r="E8003">
            <v>44602</v>
          </cell>
          <cell r="F8003">
            <v>43362.01</v>
          </cell>
          <cell r="G8003" t="str">
            <v/>
          </cell>
          <cell r="H8003" t="str">
            <v>MADERAS</v>
          </cell>
          <cell r="I8003" t="str">
            <v>860061089 - IDRD - PROYECCIÓN</v>
          </cell>
        </row>
        <row r="8004">
          <cell r="A8004">
            <v>103649</v>
          </cell>
          <cell r="B8004" t="str">
            <v>COLOR GLAS BLANCO(SIN ARENA)</v>
          </cell>
          <cell r="C8004" t="str">
            <v>KG</v>
          </cell>
          <cell r="D8004"/>
          <cell r="E8004"/>
          <cell r="F8004">
            <v>0</v>
          </cell>
          <cell r="G8004" t="str">
            <v/>
          </cell>
          <cell r="H8004" t="str">
            <v>MISCELANEA</v>
          </cell>
          <cell r="I8004"/>
        </row>
        <row r="8005">
          <cell r="A8005">
            <v>103650</v>
          </cell>
          <cell r="B8005" t="str">
            <v>CENEFA MARMOL Y VIDRIO MALLA FIX-COLORES (30X30CM)</v>
          </cell>
          <cell r="C8005" t="str">
            <v>UN</v>
          </cell>
          <cell r="D8005"/>
          <cell r="E8005"/>
          <cell r="F8005">
            <v>0</v>
          </cell>
          <cell r="G8005" t="str">
            <v/>
          </cell>
          <cell r="H8005" t="str">
            <v>Enchapes</v>
          </cell>
          <cell r="I8005"/>
        </row>
        <row r="8006">
          <cell r="A8006">
            <v>103651</v>
          </cell>
          <cell r="B8006" t="str">
            <v>JUNTA DE EXPANSION AGWJ 70, Incl. accesorios **</v>
          </cell>
          <cell r="C8006" t="str">
            <v>ML</v>
          </cell>
          <cell r="D8006"/>
          <cell r="E8006"/>
          <cell r="F8006">
            <v>0</v>
          </cell>
          <cell r="G8006" t="str">
            <v/>
          </cell>
          <cell r="H8006" t="str">
            <v>ACCESORIOS HIDROSANITARIOS</v>
          </cell>
          <cell r="I8006"/>
        </row>
        <row r="8007">
          <cell r="A8007">
            <v>103652</v>
          </cell>
          <cell r="B8007" t="str">
            <v>SANDBLASTING (CON DISEÑO)SOBRE VIDRIO</v>
          </cell>
          <cell r="C8007" t="str">
            <v>M2</v>
          </cell>
          <cell r="D8007"/>
          <cell r="E8007">
            <v>45708</v>
          </cell>
          <cell r="F8007">
            <v>37943</v>
          </cell>
          <cell r="G8007" t="str">
            <v/>
          </cell>
          <cell r="H8007" t="str">
            <v>VIDRIOS Y ESPEJOS</v>
          </cell>
          <cell r="I8007" t="str">
            <v>562221312 - IDRD - VALOR CIO AJUSTADO</v>
          </cell>
        </row>
        <row r="8008">
          <cell r="A8008">
            <v>103653</v>
          </cell>
          <cell r="B8008" t="str">
            <v>PULIDO Y BRILLADO DE VIDRIO</v>
          </cell>
          <cell r="C8008" t="str">
            <v>ML</v>
          </cell>
          <cell r="D8008"/>
          <cell r="E8008"/>
          <cell r="F8008">
            <v>0</v>
          </cell>
          <cell r="G8008" t="str">
            <v/>
          </cell>
          <cell r="H8008" t="str">
            <v>MISCELANEA</v>
          </cell>
          <cell r="I8008"/>
        </row>
        <row r="8009">
          <cell r="A8009">
            <v>103654</v>
          </cell>
          <cell r="B8009" t="str">
            <v>DISTANCIADOR DOBLE 1"X3.5CM INC. EMPAQUES</v>
          </cell>
          <cell r="C8009" t="str">
            <v>UN</v>
          </cell>
          <cell r="D8009"/>
          <cell r="E8009"/>
          <cell r="F8009">
            <v>0</v>
          </cell>
          <cell r="G8009" t="str">
            <v/>
          </cell>
          <cell r="H8009" t="str">
            <v>VIDRIOS Y ESPEJOS</v>
          </cell>
          <cell r="I8009"/>
        </row>
        <row r="8010">
          <cell r="A8010">
            <v>103655</v>
          </cell>
          <cell r="B8010" t="str">
            <v>PERFORACION EN ESPEJO Y VIDRIOS</v>
          </cell>
          <cell r="C8010" t="str">
            <v>UN</v>
          </cell>
          <cell r="D8010"/>
          <cell r="E8010"/>
          <cell r="F8010">
            <v>0</v>
          </cell>
          <cell r="G8010" t="str">
            <v/>
          </cell>
          <cell r="H8010" t="str">
            <v>VIDRIOS Y ESPEJOS</v>
          </cell>
          <cell r="I8010"/>
        </row>
        <row r="8011">
          <cell r="A8011">
            <v>103656</v>
          </cell>
          <cell r="B8011" t="str">
            <v>MASILLA SUPERMASTIC DRYWALL(CUÑETE 2.5 GAL)</v>
          </cell>
          <cell r="C8011" t="str">
            <v>UN</v>
          </cell>
          <cell r="D8011"/>
          <cell r="E8011"/>
          <cell r="F8011">
            <v>0</v>
          </cell>
          <cell r="G8011" t="str">
            <v/>
          </cell>
          <cell r="H8011" t="str">
            <v>DRYWALL</v>
          </cell>
          <cell r="I8011"/>
        </row>
        <row r="8012">
          <cell r="A8012">
            <v>103657</v>
          </cell>
          <cell r="B8012" t="str">
            <v>Sikalatex 20kg **</v>
          </cell>
          <cell r="C8012" t="str">
            <v>KG</v>
          </cell>
          <cell r="D8012"/>
          <cell r="E8012"/>
          <cell r="F8012">
            <v>0</v>
          </cell>
          <cell r="G8012" t="str">
            <v>25110402</v>
          </cell>
          <cell r="H8012" t="str">
            <v>IMPERMEABIL.,ADITIVOS,QUIMICOS</v>
          </cell>
          <cell r="I8012"/>
        </row>
        <row r="8013">
          <cell r="A8013">
            <v>103658</v>
          </cell>
          <cell r="B8013" t="str">
            <v>SIKADUR 32 PRIMER (PRESENTACIÓN: 3 KG)</v>
          </cell>
          <cell r="C8013" t="str">
            <v>KG</v>
          </cell>
          <cell r="D8013"/>
          <cell r="E8013"/>
          <cell r="F8013">
            <v>0</v>
          </cell>
          <cell r="G8013" t="str">
            <v>25303580</v>
          </cell>
          <cell r="H8013" t="str">
            <v>ADITIVOS. MORTEROS</v>
          </cell>
          <cell r="I8013"/>
        </row>
        <row r="8014">
          <cell r="A8014">
            <v>103659</v>
          </cell>
          <cell r="B8014" t="str">
            <v>SIKADUR 32 PRIMER      3 KG **</v>
          </cell>
          <cell r="C8014" t="str">
            <v>KG</v>
          </cell>
          <cell r="D8014"/>
          <cell r="E8014">
            <v>45748</v>
          </cell>
          <cell r="F8014">
            <v>152967</v>
          </cell>
          <cell r="G8014" t="str">
            <v>25303580</v>
          </cell>
          <cell r="H8014" t="str">
            <v>ADITIVOS. MORTEROS</v>
          </cell>
          <cell r="I8014" t="str">
            <v>555555555555 - IDRD - MEDIANA DE COTIZACIONES</v>
          </cell>
        </row>
        <row r="8015">
          <cell r="A8015">
            <v>103661</v>
          </cell>
          <cell r="B8015" t="str">
            <v>LOSETA 0.25X0.25M FLAMEADA P.ESACLERA</v>
          </cell>
          <cell r="C8015" t="str">
            <v>UN</v>
          </cell>
          <cell r="D8015"/>
          <cell r="E8015">
            <v>43544</v>
          </cell>
          <cell r="F8015">
            <v>8662</v>
          </cell>
          <cell r="G8015" t="str">
            <v/>
          </cell>
          <cell r="H8015" t="str">
            <v>MISCELANEA</v>
          </cell>
          <cell r="I8015" t="str">
            <v>555555555555 - IDRD - MEDIANA DE COTIZACIONES</v>
          </cell>
        </row>
        <row r="8016">
          <cell r="A8016">
            <v>103662</v>
          </cell>
          <cell r="B8016" t="str">
            <v>GUARDAESCOBA PVC 6.8CM (Sum+Inst)</v>
          </cell>
          <cell r="C8016" t="str">
            <v>ML</v>
          </cell>
          <cell r="D8016"/>
          <cell r="E8016"/>
          <cell r="F8016">
            <v>0</v>
          </cell>
          <cell r="G8016" t="str">
            <v/>
          </cell>
          <cell r="H8016" t="str">
            <v>MISCELANEA</v>
          </cell>
          <cell r="I8016"/>
        </row>
        <row r="8017">
          <cell r="A8017">
            <v>103663</v>
          </cell>
          <cell r="B8017" t="str">
            <v>canal desarrollo 1.22m lam galv cal 18 (sum+inst)</v>
          </cell>
          <cell r="C8017" t="str">
            <v>ML</v>
          </cell>
          <cell r="D8017"/>
          <cell r="E8017"/>
          <cell r="F8017">
            <v>0</v>
          </cell>
          <cell r="G8017" t="str">
            <v/>
          </cell>
          <cell r="H8017" t="str">
            <v>MISCELANEA</v>
          </cell>
          <cell r="I8017"/>
        </row>
        <row r="8018">
          <cell r="A8018">
            <v>103664</v>
          </cell>
          <cell r="B8018" t="str">
            <v>PELICULA FROSTED (SANDBLASTING) PARA VIDRIO SUMIN</v>
          </cell>
          <cell r="C8018" t="str">
            <v>M2</v>
          </cell>
          <cell r="D8018"/>
          <cell r="E8018">
            <v>44585</v>
          </cell>
          <cell r="F8018">
            <v>47529</v>
          </cell>
          <cell r="G8018" t="str">
            <v/>
          </cell>
          <cell r="H8018" t="str">
            <v>ENCHAPES,PISOS,ALFOMBRAS,PAPEL</v>
          </cell>
          <cell r="I8018" t="str">
            <v>860061089 - IDRD - PROYECCIÓN</v>
          </cell>
        </row>
        <row r="8019">
          <cell r="A8019">
            <v>103665</v>
          </cell>
          <cell r="B8019" t="str">
            <v>JABONERA CERÁMICA</v>
          </cell>
          <cell r="C8019" t="str">
            <v>UN</v>
          </cell>
          <cell r="D8019"/>
          <cell r="E8019"/>
          <cell r="F8019">
            <v>0</v>
          </cell>
          <cell r="G8019" t="str">
            <v/>
          </cell>
          <cell r="H8019" t="str">
            <v>MISCELANEA</v>
          </cell>
          <cell r="I8019"/>
        </row>
        <row r="8020">
          <cell r="A8020">
            <v>103666</v>
          </cell>
          <cell r="B8020" t="str">
            <v>DURMIENTE .04mx.08m (3m)</v>
          </cell>
          <cell r="C8020" t="str">
            <v>ML</v>
          </cell>
          <cell r="D8020"/>
          <cell r="E8020"/>
          <cell r="F8020">
            <v>0</v>
          </cell>
          <cell r="G8020" t="str">
            <v/>
          </cell>
          <cell r="H8020" t="str">
            <v>MISCELANEA</v>
          </cell>
          <cell r="I8020"/>
        </row>
        <row r="8021">
          <cell r="A8021">
            <v>103667</v>
          </cell>
          <cell r="B8021" t="str">
            <v>TAPA LUZ PARA PUERTA MADERA</v>
          </cell>
          <cell r="C8021" t="str">
            <v>ML</v>
          </cell>
          <cell r="D8021"/>
          <cell r="E8021"/>
          <cell r="F8021">
            <v>0</v>
          </cell>
          <cell r="G8021" t="str">
            <v/>
          </cell>
          <cell r="H8021" t="str">
            <v>MISCELANEA</v>
          </cell>
          <cell r="I8021"/>
        </row>
        <row r="8022">
          <cell r="A8022">
            <v>103668</v>
          </cell>
          <cell r="B8022" t="str">
            <v>CAJA PLASTICA CONDUIT DOBLE FONDO REF 2400</v>
          </cell>
          <cell r="C8022" t="str">
            <v>UN</v>
          </cell>
          <cell r="D8022"/>
          <cell r="E8022"/>
          <cell r="F8022">
            <v>0</v>
          </cell>
          <cell r="G8022" t="str">
            <v/>
          </cell>
          <cell r="H8022" t="str">
            <v>MISCELANEA</v>
          </cell>
          <cell r="I8022"/>
        </row>
        <row r="8023">
          <cell r="A8023">
            <v>103669</v>
          </cell>
          <cell r="B8023" t="str">
            <v>TOMA RJ45 Cat 6 AMP</v>
          </cell>
          <cell r="C8023" t="str">
            <v>UN</v>
          </cell>
          <cell r="D8023"/>
          <cell r="E8023"/>
          <cell r="F8023">
            <v>0</v>
          </cell>
          <cell r="G8023" t="str">
            <v/>
          </cell>
          <cell r="H8023" t="str">
            <v>MISCELANEA</v>
          </cell>
          <cell r="I8023"/>
        </row>
        <row r="8024">
          <cell r="A8024">
            <v>103670</v>
          </cell>
          <cell r="B8024" t="str">
            <v>PISO ESTOPEROL - 4.0MM (50X50CM) INTERIOR</v>
          </cell>
          <cell r="C8024" t="str">
            <v>M2</v>
          </cell>
          <cell r="D8024"/>
          <cell r="E8024"/>
          <cell r="F8024">
            <v>0</v>
          </cell>
          <cell r="G8024" t="str">
            <v/>
          </cell>
          <cell r="H8024" t="str">
            <v>MISCELANEA</v>
          </cell>
          <cell r="I8024"/>
        </row>
        <row r="8025">
          <cell r="A8025">
            <v>103671</v>
          </cell>
          <cell r="B8025" t="str">
            <v>PLATINA (15X25CM)3/8"HIERRO</v>
          </cell>
          <cell r="C8025" t="str">
            <v>UN</v>
          </cell>
          <cell r="D8025"/>
          <cell r="E8025"/>
          <cell r="F8025">
            <v>0</v>
          </cell>
          <cell r="G8025" t="str">
            <v/>
          </cell>
          <cell r="H8025" t="str">
            <v>MISCELANEA</v>
          </cell>
          <cell r="I8025"/>
        </row>
        <row r="8026">
          <cell r="A8026">
            <v>103672</v>
          </cell>
          <cell r="B8026" t="str">
            <v>PLATINA 21/2"X3/8"L=0.60M</v>
          </cell>
          <cell r="C8026" t="str">
            <v>UN</v>
          </cell>
          <cell r="D8026"/>
          <cell r="E8026"/>
          <cell r="F8026">
            <v>0</v>
          </cell>
          <cell r="G8026" t="str">
            <v/>
          </cell>
          <cell r="H8026" t="str">
            <v>MISCELANEA</v>
          </cell>
          <cell r="I8026"/>
        </row>
        <row r="8027">
          <cell r="A8027">
            <v>103673</v>
          </cell>
          <cell r="B8027" t="str">
            <v>BASE GANULAR B-600  + TRANSPORTE</v>
          </cell>
          <cell r="C8027" t="str">
            <v>M3</v>
          </cell>
          <cell r="D8027"/>
          <cell r="E8027"/>
          <cell r="F8027">
            <v>0</v>
          </cell>
          <cell r="G8027" t="str">
            <v/>
          </cell>
          <cell r="H8027" t="str">
            <v>AGREGADOS</v>
          </cell>
          <cell r="I8027"/>
        </row>
        <row r="8028">
          <cell r="A8028">
            <v>103674</v>
          </cell>
          <cell r="B8028" t="str">
            <v>LAVAMANOS ACERO INOX REDONDO ESFERICO Ø 42 cm</v>
          </cell>
          <cell r="C8028" t="str">
            <v>UN</v>
          </cell>
          <cell r="D8028"/>
          <cell r="E8028">
            <v>43717</v>
          </cell>
          <cell r="F8028">
            <v>307069</v>
          </cell>
          <cell r="G8028" t="str">
            <v/>
          </cell>
          <cell r="H8028" t="str">
            <v>GRIFERIAS,APARATOS,ACCESORIOS</v>
          </cell>
          <cell r="I8028" t="str">
            <v>8956232 - IDRD - MEDIA ARMONICA COTIZACIONES</v>
          </cell>
        </row>
        <row r="8029">
          <cell r="A8029">
            <v>103675</v>
          </cell>
          <cell r="B8029" t="str">
            <v>PISO CAUCHO ESTOPEROL 50X50cm X 3.5mm</v>
          </cell>
          <cell r="C8029" t="str">
            <v>M2</v>
          </cell>
          <cell r="D8029"/>
          <cell r="E8029"/>
          <cell r="F8029">
            <v>0</v>
          </cell>
          <cell r="G8029" t="str">
            <v/>
          </cell>
          <cell r="H8029" t="str">
            <v>MISCELANEA</v>
          </cell>
          <cell r="I8029"/>
        </row>
        <row r="8030">
          <cell r="A8030">
            <v>103676</v>
          </cell>
          <cell r="B8030" t="str">
            <v>BUJE SANITARIO SOLDADO  6X4" PVC S/NORMA ICNOTEC</v>
          </cell>
          <cell r="C8030" t="str">
            <v>UN</v>
          </cell>
          <cell r="D8030"/>
          <cell r="E8030">
            <v>44592</v>
          </cell>
          <cell r="F8030">
            <v>33263</v>
          </cell>
          <cell r="G8030" t="str">
            <v/>
          </cell>
          <cell r="H8030" t="str">
            <v>INST. HIDRAUL/SANIT. Y LAMINAS</v>
          </cell>
          <cell r="I8030" t="str">
            <v>860061089 - IDRD - PROYECCIÓN</v>
          </cell>
        </row>
        <row r="8031">
          <cell r="A8031">
            <v>103677</v>
          </cell>
          <cell r="B8031" t="str">
            <v>BUJE SANITARIO SOLDADO 4X3"</v>
          </cell>
          <cell r="C8031" t="str">
            <v>UN</v>
          </cell>
          <cell r="D8031"/>
          <cell r="E8031">
            <v>44589</v>
          </cell>
          <cell r="F8031">
            <v>8620</v>
          </cell>
          <cell r="G8031" t="str">
            <v/>
          </cell>
          <cell r="H8031" t="str">
            <v>ACCESORIOS HIDROSANITARIOS</v>
          </cell>
          <cell r="I8031" t="str">
            <v>860061089 - IDRD - PROYECCIÓN</v>
          </cell>
        </row>
        <row r="8032">
          <cell r="A8032">
            <v>103678</v>
          </cell>
          <cell r="B8032" t="str">
            <v>TORNILLO LAMINA No. 10 X 11/2</v>
          </cell>
          <cell r="C8032" t="str">
            <v>UN</v>
          </cell>
          <cell r="D8032"/>
          <cell r="E8032"/>
          <cell r="F8032">
            <v>0</v>
          </cell>
          <cell r="G8032" t="str">
            <v/>
          </cell>
          <cell r="H8032" t="str">
            <v>MISCELANEA</v>
          </cell>
          <cell r="I8032"/>
        </row>
        <row r="8033">
          <cell r="A8033">
            <v>103679</v>
          </cell>
          <cell r="B8033" t="str">
            <v>CORTADORA DE LAMINA</v>
          </cell>
          <cell r="C8033" t="str">
            <v>DD</v>
          </cell>
          <cell r="D8033"/>
          <cell r="E8033"/>
          <cell r="F8033">
            <v>0</v>
          </cell>
          <cell r="G8033" t="str">
            <v/>
          </cell>
          <cell r="H8033" t="str">
            <v>MISCELANEA</v>
          </cell>
          <cell r="I8033"/>
        </row>
        <row r="8034">
          <cell r="A8034">
            <v>103680</v>
          </cell>
          <cell r="B8034" t="str">
            <v>BROCA TUGSTENO 5/16 X 4" DEWALT</v>
          </cell>
          <cell r="C8034" t="str">
            <v>UN</v>
          </cell>
          <cell r="D8034"/>
          <cell r="E8034">
            <v>44601</v>
          </cell>
          <cell r="F8034">
            <v>7533</v>
          </cell>
          <cell r="G8034" t="str">
            <v/>
          </cell>
          <cell r="H8034" t="str">
            <v>MISCELANEA</v>
          </cell>
          <cell r="I8034" t="str">
            <v>860061089 - IDRD - PROYECCIÓN</v>
          </cell>
        </row>
        <row r="8035">
          <cell r="A8035">
            <v>103683</v>
          </cell>
          <cell r="B8035" t="str">
            <v>Mort. flex. alta adh. STON(STRONG) MIX LATEX **</v>
          </cell>
          <cell r="C8035" t="str">
            <v>KG</v>
          </cell>
          <cell r="D8035"/>
          <cell r="E8035">
            <v>43650</v>
          </cell>
          <cell r="F8035">
            <v>5113</v>
          </cell>
          <cell r="G8035" t="str">
            <v/>
          </cell>
          <cell r="H8035" t="str">
            <v>MISCELANEA</v>
          </cell>
          <cell r="I8035" t="str">
            <v>8956232 - IDRD - MEDIA ARMONICA COTIZACIONES</v>
          </cell>
        </row>
        <row r="8036">
          <cell r="A8036">
            <v>103684</v>
          </cell>
          <cell r="B8036" t="str">
            <v>CALENTADOR ELECT.TRIFASICO SM 700 SMARTEC 9.4LTS</v>
          </cell>
          <cell r="C8036" t="str">
            <v>UN</v>
          </cell>
          <cell r="D8036"/>
          <cell r="E8036"/>
          <cell r="F8036">
            <v>0</v>
          </cell>
          <cell r="G8036" t="str">
            <v/>
          </cell>
          <cell r="H8036" t="str">
            <v>MISCELANEA</v>
          </cell>
          <cell r="I8036"/>
        </row>
        <row r="8037">
          <cell r="A8037">
            <v>103685</v>
          </cell>
          <cell r="B8037" t="str">
            <v>Boquilla esp. modif. STON MIX BOQ. LATEX **</v>
          </cell>
          <cell r="C8037" t="str">
            <v>KG</v>
          </cell>
          <cell r="D8037"/>
          <cell r="E8037">
            <v>43650</v>
          </cell>
          <cell r="F8037">
            <v>4198</v>
          </cell>
          <cell r="G8037" t="str">
            <v/>
          </cell>
          <cell r="H8037" t="str">
            <v>MISCELANEA</v>
          </cell>
          <cell r="I8037" t="str">
            <v>555555555555 - IDRD - MEDIANA DE COTIZACIONES</v>
          </cell>
        </row>
        <row r="8038">
          <cell r="A8038">
            <v>103686</v>
          </cell>
          <cell r="B8038" t="str">
            <v>CHEQUE 1/2"</v>
          </cell>
          <cell r="C8038" t="str">
            <v>UN</v>
          </cell>
          <cell r="D8038"/>
          <cell r="E8038"/>
          <cell r="F8038">
            <v>0</v>
          </cell>
          <cell r="G8038" t="str">
            <v/>
          </cell>
          <cell r="H8038" t="str">
            <v>MISCELANEA</v>
          </cell>
          <cell r="I8038"/>
        </row>
        <row r="8039">
          <cell r="A8039">
            <v>103687</v>
          </cell>
          <cell r="B8039" t="str">
            <v>Ventana Fija alumin mate 38-31 Vidrio laminado 6mm</v>
          </cell>
          <cell r="C8039" t="str">
            <v>M2</v>
          </cell>
          <cell r="D8039"/>
          <cell r="E8039"/>
          <cell r="F8039">
            <v>0</v>
          </cell>
          <cell r="G8039" t="str">
            <v/>
          </cell>
          <cell r="H8039" t="str">
            <v>MISCELANEA</v>
          </cell>
          <cell r="I8039"/>
        </row>
        <row r="8040">
          <cell r="A8040">
            <v>103688</v>
          </cell>
          <cell r="B8040" t="str">
            <v>DESMONTE E INSTALACIÒN PUERTAS VIDRIO TEMPLADO 10m</v>
          </cell>
          <cell r="C8040" t="str">
            <v>UN</v>
          </cell>
          <cell r="D8040"/>
          <cell r="E8040"/>
          <cell r="F8040">
            <v>0</v>
          </cell>
          <cell r="G8040" t="str">
            <v/>
          </cell>
          <cell r="H8040" t="str">
            <v>MISCELANEA</v>
          </cell>
          <cell r="I8040"/>
        </row>
        <row r="8041">
          <cell r="A8041">
            <v>103689</v>
          </cell>
          <cell r="B8041" t="str">
            <v>SUM + INST TOPE  PARA PUERTA VIDRIO TEMPLADO 10mm</v>
          </cell>
          <cell r="C8041" t="str">
            <v>UN</v>
          </cell>
          <cell r="D8041"/>
          <cell r="E8041"/>
          <cell r="F8041">
            <v>0</v>
          </cell>
          <cell r="G8041" t="str">
            <v/>
          </cell>
          <cell r="H8041" t="str">
            <v>MISCELANEA</v>
          </cell>
          <cell r="I8041"/>
        </row>
        <row r="8042">
          <cell r="A8042">
            <v>103690</v>
          </cell>
          <cell r="B8042" t="str">
            <v>MARMOL ROYAL DORADO espesor 10mm, incl. flete **</v>
          </cell>
          <cell r="C8042" t="str">
            <v>M2</v>
          </cell>
          <cell r="D8042"/>
          <cell r="E8042"/>
          <cell r="F8042">
            <v>0</v>
          </cell>
          <cell r="G8042" t="str">
            <v/>
          </cell>
          <cell r="H8042" t="str">
            <v>MISCELANEA</v>
          </cell>
          <cell r="I8042"/>
        </row>
        <row r="8043">
          <cell r="A8043">
            <v>103691</v>
          </cell>
          <cell r="B8043" t="str">
            <v>JUNTA PLUS (BOLSA DE 5 Kg)</v>
          </cell>
          <cell r="C8043" t="str">
            <v>UN</v>
          </cell>
          <cell r="D8043"/>
          <cell r="E8043"/>
          <cell r="F8043">
            <v>0</v>
          </cell>
          <cell r="G8043" t="str">
            <v/>
          </cell>
          <cell r="H8043" t="str">
            <v>ENCHAPES,PISOS,ALFOMBRAS,PAPEL</v>
          </cell>
          <cell r="I8043"/>
        </row>
        <row r="8044">
          <cell r="A8044">
            <v>103692</v>
          </cell>
          <cell r="B8044" t="str">
            <v>ALFACOLOR 1-5 PLUS NEGRO (5Kg)</v>
          </cell>
          <cell r="C8044" t="str">
            <v>KG</v>
          </cell>
          <cell r="D8044"/>
          <cell r="E8044"/>
          <cell r="F8044">
            <v>0</v>
          </cell>
          <cell r="G8044" t="str">
            <v/>
          </cell>
          <cell r="H8044" t="str">
            <v>ENCHAPES,PISOS,ALFOMBRAS,PAPEL</v>
          </cell>
          <cell r="I8044"/>
        </row>
        <row r="8045">
          <cell r="A8045">
            <v>103694</v>
          </cell>
          <cell r="B8045" t="str">
            <v>Protector STON PROTEC 20LT **</v>
          </cell>
          <cell r="C8045" t="str">
            <v>LT</v>
          </cell>
          <cell r="D8045"/>
          <cell r="E8045">
            <v>43802</v>
          </cell>
          <cell r="F8045">
            <v>35556.01</v>
          </cell>
          <cell r="G8045" t="str">
            <v/>
          </cell>
          <cell r="H8045" t="str">
            <v>MISCELANEA</v>
          </cell>
          <cell r="I8045" t="str">
            <v>8956232 - IDRD - MEDIA ARMONICA COTIZACIONES</v>
          </cell>
        </row>
        <row r="8046">
          <cell r="A8046">
            <v>103695</v>
          </cell>
          <cell r="B8046" t="str">
            <v>REACTANCIA ALVANCE MULTITAP 400W 220V</v>
          </cell>
          <cell r="C8046" t="str">
            <v>UN</v>
          </cell>
          <cell r="D8046"/>
          <cell r="E8046"/>
          <cell r="F8046">
            <v>0</v>
          </cell>
          <cell r="G8046" t="str">
            <v/>
          </cell>
          <cell r="H8046" t="str">
            <v>MISCELANEA</v>
          </cell>
          <cell r="I8046"/>
        </row>
        <row r="8047">
          <cell r="A8047">
            <v>103696</v>
          </cell>
          <cell r="B8047" t="str">
            <v>TERMINAL BORNA No. 4</v>
          </cell>
          <cell r="C8047" t="str">
            <v>UN</v>
          </cell>
          <cell r="D8047"/>
          <cell r="E8047"/>
          <cell r="F8047">
            <v>0</v>
          </cell>
          <cell r="G8047" t="str">
            <v/>
          </cell>
          <cell r="H8047" t="str">
            <v>MISCELANEA</v>
          </cell>
          <cell r="I8047"/>
        </row>
        <row r="8048">
          <cell r="A8048">
            <v>103697</v>
          </cell>
          <cell r="B8048" t="str">
            <v>sum+inst ventana alum anodz sis 38-31 vid temp 8mm</v>
          </cell>
          <cell r="C8048" t="str">
            <v>M2</v>
          </cell>
          <cell r="D8048"/>
          <cell r="E8048"/>
          <cell r="F8048">
            <v>0</v>
          </cell>
          <cell r="G8048" t="str">
            <v/>
          </cell>
          <cell r="H8048" t="str">
            <v>MISCELANEA</v>
          </cell>
          <cell r="I8048"/>
        </row>
        <row r="8049">
          <cell r="A8049">
            <v>103698</v>
          </cell>
          <cell r="B8049" t="str">
            <v>sum+inst ventana alum anodz sis 38-31 vid 5mm inco</v>
          </cell>
          <cell r="C8049" t="str">
            <v>M2</v>
          </cell>
          <cell r="D8049"/>
          <cell r="E8049"/>
          <cell r="F8049">
            <v>0</v>
          </cell>
          <cell r="G8049" t="str">
            <v/>
          </cell>
          <cell r="H8049" t="str">
            <v>MISCELANEA</v>
          </cell>
          <cell r="I8049"/>
        </row>
        <row r="8050">
          <cell r="A8050">
            <v>103699</v>
          </cell>
          <cell r="B8050" t="str">
            <v>Puerta Vidri tem 10mm incluye manij+cerr (sum+ins</v>
          </cell>
          <cell r="C8050" t="str">
            <v>M2</v>
          </cell>
          <cell r="D8050"/>
          <cell r="E8050"/>
          <cell r="F8050">
            <v>0</v>
          </cell>
          <cell r="G8050" t="str">
            <v/>
          </cell>
          <cell r="H8050" t="str">
            <v>PUERTAS Y VENTANAS ALUM Y LAM</v>
          </cell>
          <cell r="I8050"/>
        </row>
        <row r="8051">
          <cell r="A8051">
            <v>103700</v>
          </cell>
          <cell r="B8051" t="str">
            <v>Tubo Estructural abierto 5"x2" espesor 1.5mm</v>
          </cell>
          <cell r="C8051" t="str">
            <v>ML</v>
          </cell>
          <cell r="D8051"/>
          <cell r="E8051">
            <v>45708</v>
          </cell>
          <cell r="F8051">
            <v>21625.97</v>
          </cell>
          <cell r="G8051" t="str">
            <v/>
          </cell>
          <cell r="H8051" t="str">
            <v>MISCELANEA</v>
          </cell>
          <cell r="I8051" t="str">
            <v>562221312 - IDRD - VALOR CIO AJUSTADO</v>
          </cell>
        </row>
        <row r="8052">
          <cell r="A8052">
            <v>103701</v>
          </cell>
          <cell r="B8052" t="str">
            <v>TORNILLO HEXAGONAL 1/2" x 1"</v>
          </cell>
          <cell r="C8052" t="str">
            <v>UN</v>
          </cell>
          <cell r="D8052"/>
          <cell r="E8052">
            <v>45708</v>
          </cell>
          <cell r="F8052">
            <v>430.56</v>
          </cell>
          <cell r="G8052" t="str">
            <v/>
          </cell>
          <cell r="H8052" t="str">
            <v>MISCELANEA</v>
          </cell>
          <cell r="I8052" t="str">
            <v>562221312 - IDRD - VALOR CIO AJUSTADO</v>
          </cell>
        </row>
        <row r="8053">
          <cell r="A8053">
            <v>103702</v>
          </cell>
          <cell r="B8053" t="str">
            <v>ARANDELA PRESIÓN ZINCADA 1/2"</v>
          </cell>
          <cell r="C8053" t="str">
            <v>UN</v>
          </cell>
          <cell r="D8053"/>
          <cell r="E8053">
            <v>45708</v>
          </cell>
          <cell r="F8053">
            <v>86.14</v>
          </cell>
          <cell r="G8053" t="str">
            <v/>
          </cell>
          <cell r="H8053" t="str">
            <v>MISCELANEA</v>
          </cell>
          <cell r="I8053" t="str">
            <v>562221312 - IDRD - VALOR CIO AJUSTADO</v>
          </cell>
        </row>
        <row r="8054">
          <cell r="A8054">
            <v>103703</v>
          </cell>
          <cell r="B8054" t="str">
            <v>TUERCA HEXAGONAL 1/2"</v>
          </cell>
          <cell r="C8054" t="str">
            <v>UN</v>
          </cell>
          <cell r="D8054"/>
          <cell r="E8054">
            <v>45708</v>
          </cell>
          <cell r="F8054">
            <v>263.82</v>
          </cell>
          <cell r="G8054" t="str">
            <v/>
          </cell>
          <cell r="H8054" t="str">
            <v>MISCELANEA</v>
          </cell>
          <cell r="I8054" t="str">
            <v>562221312 - IDRD - VALOR CIO AJUSTADO</v>
          </cell>
        </row>
        <row r="8055">
          <cell r="A8055">
            <v>103704</v>
          </cell>
          <cell r="B8055" t="str">
            <v>CUBEIRT SANDW 2 LAM CAL 26 FIBR VDR 38mm Sum+Inst</v>
          </cell>
          <cell r="C8055" t="str">
            <v>M2</v>
          </cell>
          <cell r="D8055"/>
          <cell r="E8055"/>
          <cell r="F8055">
            <v>0</v>
          </cell>
          <cell r="G8055" t="str">
            <v/>
          </cell>
          <cell r="H8055" t="str">
            <v>CUBIERTAS Y ACCESORIOS</v>
          </cell>
          <cell r="I8055"/>
        </row>
        <row r="8056">
          <cell r="A8056">
            <v>103705</v>
          </cell>
          <cell r="B8056" t="str">
            <v>TORNILLO AUTOPERFORANTE CABEZA LENTEJA 8*3/4"</v>
          </cell>
          <cell r="C8056" t="str">
            <v>UN</v>
          </cell>
          <cell r="D8056"/>
          <cell r="E8056">
            <v>45745</v>
          </cell>
          <cell r="F8056">
            <v>42.99</v>
          </cell>
          <cell r="G8056" t="str">
            <v/>
          </cell>
          <cell r="H8056" t="str">
            <v>FERRETERIA Y HERRAMIENTAS</v>
          </cell>
          <cell r="I8056" t="str">
            <v>8956232 - IDRD - MEDIA ARMONICA COTIZACIONES</v>
          </cell>
        </row>
        <row r="8057">
          <cell r="A8057">
            <v>103706</v>
          </cell>
          <cell r="B8057" t="str">
            <v>transporte y evacuación de lodos</v>
          </cell>
          <cell r="C8057" t="str">
            <v>HR</v>
          </cell>
          <cell r="D8057"/>
          <cell r="E8057"/>
          <cell r="F8057">
            <v>0</v>
          </cell>
          <cell r="G8057" t="str">
            <v/>
          </cell>
          <cell r="H8057" t="str">
            <v>MISCELANEA</v>
          </cell>
          <cell r="I8057"/>
        </row>
        <row r="8058">
          <cell r="A8058">
            <v>103707</v>
          </cell>
          <cell r="B8058" t="str">
            <v>Tratamiento y disposición  de lodos</v>
          </cell>
          <cell r="C8058" t="str">
            <v>VJ</v>
          </cell>
          <cell r="D8058"/>
          <cell r="E8058"/>
          <cell r="F8058">
            <v>0</v>
          </cell>
          <cell r="G8058" t="str">
            <v/>
          </cell>
          <cell r="H8058" t="str">
            <v>MISCELANEA</v>
          </cell>
          <cell r="I8058"/>
        </row>
        <row r="8059">
          <cell r="A8059">
            <v>103708</v>
          </cell>
          <cell r="B8059" t="str">
            <v>Servicio de carrotanque (10 M3)</v>
          </cell>
          <cell r="C8059" t="str">
            <v>UN</v>
          </cell>
          <cell r="D8059"/>
          <cell r="E8059"/>
          <cell r="F8059">
            <v>0</v>
          </cell>
          <cell r="G8059" t="str">
            <v/>
          </cell>
          <cell r="H8059" t="str">
            <v>MISCELANEA</v>
          </cell>
          <cell r="I8059"/>
        </row>
        <row r="8060">
          <cell r="A8060">
            <v>103709</v>
          </cell>
          <cell r="B8060" t="str">
            <v>ELEMNTOS DE FIJACION PARA ARGOLLA EN ALUMNIO</v>
          </cell>
          <cell r="C8060" t="str">
            <v>UN</v>
          </cell>
          <cell r="D8060"/>
          <cell r="E8060"/>
          <cell r="F8060">
            <v>0</v>
          </cell>
          <cell r="G8060" t="str">
            <v/>
          </cell>
          <cell r="H8060" t="str">
            <v>MISCELANEA</v>
          </cell>
          <cell r="I8060"/>
        </row>
        <row r="8061">
          <cell r="A8061">
            <v>103710</v>
          </cell>
          <cell r="B8061" t="str">
            <v>TABLA TRAPEZOIDAL ZAPAN 0.25X0.75X0.55M</v>
          </cell>
          <cell r="C8061" t="str">
            <v>UN</v>
          </cell>
          <cell r="D8061"/>
          <cell r="E8061"/>
          <cell r="F8061">
            <v>0</v>
          </cell>
          <cell r="G8061" t="str">
            <v/>
          </cell>
          <cell r="H8061" t="str">
            <v>MISCELANEA</v>
          </cell>
          <cell r="I8061"/>
        </row>
        <row r="8062">
          <cell r="A8062">
            <v>103711</v>
          </cell>
          <cell r="B8062" t="str">
            <v>MANIJA O AGARRADERA JUEGO INF.TUB.GALV 3/4"L=0.86M</v>
          </cell>
          <cell r="C8062" t="str">
            <v>UN</v>
          </cell>
          <cell r="D8062"/>
          <cell r="E8062"/>
          <cell r="F8062">
            <v>0</v>
          </cell>
          <cell r="G8062" t="str">
            <v/>
          </cell>
          <cell r="H8062" t="str">
            <v>MOBILIARIO URBANO Y SEÑALIZAC.</v>
          </cell>
          <cell r="I8062"/>
        </row>
        <row r="8063">
          <cell r="A8063">
            <v>103712</v>
          </cell>
          <cell r="B8063" t="str">
            <v>PLATAFORMA HIDRAULIC. TIPO TIJERA</v>
          </cell>
          <cell r="C8063" t="str">
            <v>DD</v>
          </cell>
          <cell r="D8063"/>
          <cell r="E8063"/>
          <cell r="F8063">
            <v>0</v>
          </cell>
          <cell r="G8063" t="str">
            <v/>
          </cell>
          <cell r="H8063" t="str">
            <v>MISCELANEA</v>
          </cell>
          <cell r="I8063"/>
        </row>
        <row r="8064">
          <cell r="A8064">
            <v>103713</v>
          </cell>
          <cell r="B8064" t="str">
            <v>TABLERO BALONCESTO 1.20*1.80 FIBRA VIDR</v>
          </cell>
          <cell r="C8064" t="str">
            <v>JGO</v>
          </cell>
          <cell r="D8064"/>
          <cell r="E8064"/>
          <cell r="F8064">
            <v>0</v>
          </cell>
          <cell r="G8064" t="str">
            <v/>
          </cell>
          <cell r="H8064" t="str">
            <v>MOBILIARIO PARQUES</v>
          </cell>
          <cell r="I8064"/>
        </row>
        <row r="8065">
          <cell r="A8065">
            <v>103714</v>
          </cell>
          <cell r="B8065" t="str">
            <v>INSTALAC TABLERO BALONCESTO 1.20*1.80 FIBRA VIDR</v>
          </cell>
          <cell r="C8065" t="str">
            <v>JGO</v>
          </cell>
          <cell r="D8065"/>
          <cell r="E8065"/>
          <cell r="F8065">
            <v>0</v>
          </cell>
          <cell r="G8065" t="str">
            <v/>
          </cell>
          <cell r="H8065" t="str">
            <v>MISCELANEA</v>
          </cell>
          <cell r="I8065"/>
        </row>
        <row r="8066">
          <cell r="A8066">
            <v>103715</v>
          </cell>
          <cell r="B8066" t="str">
            <v>SEPARADOR DE CARRILES PARA PISCINA (UN=25ML)</v>
          </cell>
          <cell r="C8066" t="str">
            <v>UN</v>
          </cell>
          <cell r="D8066"/>
          <cell r="E8066"/>
          <cell r="F8066">
            <v>0</v>
          </cell>
          <cell r="G8066" t="str">
            <v/>
          </cell>
          <cell r="H8066" t="str">
            <v>MOBILIARIO PARQUES</v>
          </cell>
          <cell r="I8066"/>
        </row>
        <row r="8067">
          <cell r="A8067">
            <v>103716</v>
          </cell>
          <cell r="B8067" t="str">
            <v>LAMPARA(60X60CM) ESPECULAR 4X17 SOBREPONER TUBO-T8</v>
          </cell>
          <cell r="C8067" t="str">
            <v>UN</v>
          </cell>
          <cell r="D8067"/>
          <cell r="E8067"/>
          <cell r="F8067">
            <v>0</v>
          </cell>
          <cell r="G8067" t="str">
            <v/>
          </cell>
          <cell r="H8067" t="str">
            <v>INST. ELECTRICAS</v>
          </cell>
          <cell r="I8067"/>
        </row>
        <row r="8068">
          <cell r="A8068">
            <v>103717</v>
          </cell>
          <cell r="B8068" t="str">
            <v>TOPE PARA PUERTA EN ACERO</v>
          </cell>
          <cell r="C8068" t="str">
            <v>UN</v>
          </cell>
          <cell r="D8068"/>
          <cell r="E8068"/>
          <cell r="F8068">
            <v>0</v>
          </cell>
          <cell r="G8068" t="str">
            <v/>
          </cell>
          <cell r="H8068" t="str">
            <v>MISCELANEA</v>
          </cell>
          <cell r="I8068"/>
        </row>
        <row r="8069">
          <cell r="A8069">
            <v>103718</v>
          </cell>
          <cell r="B8069" t="str">
            <v>ESCALERA DE EXTENSIÓN 24 PASOS</v>
          </cell>
          <cell r="C8069" t="str">
            <v>DD</v>
          </cell>
          <cell r="D8069"/>
          <cell r="E8069"/>
          <cell r="F8069">
            <v>0</v>
          </cell>
          <cell r="G8069" t="str">
            <v/>
          </cell>
          <cell r="H8069" t="str">
            <v>MISCELANEA</v>
          </cell>
          <cell r="I8069"/>
        </row>
        <row r="8070">
          <cell r="A8070">
            <v>103719</v>
          </cell>
          <cell r="B8070" t="str">
            <v>ESCALERA DE EXTENSIÓN 16 PASOS</v>
          </cell>
          <cell r="C8070" t="str">
            <v>DD</v>
          </cell>
          <cell r="D8070"/>
          <cell r="E8070"/>
          <cell r="F8070">
            <v>0</v>
          </cell>
          <cell r="G8070" t="str">
            <v/>
          </cell>
          <cell r="H8070" t="str">
            <v>MISCELANEA</v>
          </cell>
          <cell r="I8070"/>
        </row>
        <row r="8071">
          <cell r="A8071">
            <v>103720</v>
          </cell>
          <cell r="B8071" t="str">
            <v>GARGOLA 0.15X0.09X0.50M</v>
          </cell>
          <cell r="C8071" t="str">
            <v>UN</v>
          </cell>
          <cell r="D8071"/>
          <cell r="E8071">
            <v>45708</v>
          </cell>
          <cell r="F8071">
            <v>33252.79</v>
          </cell>
          <cell r="G8071" t="str">
            <v/>
          </cell>
          <cell r="H8071" t="str">
            <v>ACCESORIOS CUBIERTA</v>
          </cell>
          <cell r="I8071" t="str">
            <v>562221312 - IDRD - VALOR CIO AJUSTADO</v>
          </cell>
        </row>
        <row r="8072">
          <cell r="A8072">
            <v>103721</v>
          </cell>
          <cell r="B8072" t="str">
            <v>DESMONTE ACOPLE</v>
          </cell>
          <cell r="C8072" t="str">
            <v>UN</v>
          </cell>
          <cell r="D8072"/>
          <cell r="E8072"/>
          <cell r="F8072">
            <v>0</v>
          </cell>
          <cell r="G8072" t="str">
            <v/>
          </cell>
          <cell r="H8072" t="str">
            <v>MISCELANEA</v>
          </cell>
          <cell r="I8072"/>
        </row>
        <row r="8073">
          <cell r="A8073">
            <v>103722</v>
          </cell>
          <cell r="B8073" t="str">
            <v>INSTALACIÓN  ACOPLE</v>
          </cell>
          <cell r="C8073" t="str">
            <v>UN</v>
          </cell>
          <cell r="D8073"/>
          <cell r="E8073"/>
          <cell r="F8073">
            <v>0</v>
          </cell>
          <cell r="G8073" t="str">
            <v/>
          </cell>
          <cell r="H8073" t="str">
            <v>MISCELANEA</v>
          </cell>
          <cell r="I8073"/>
        </row>
        <row r="8074">
          <cell r="A8074">
            <v>103723</v>
          </cell>
          <cell r="B8074" t="str">
            <v>SUM E INST  ACOPLE FLEXIBLE METALICO (LAV)</v>
          </cell>
          <cell r="C8074" t="str">
            <v>UN</v>
          </cell>
          <cell r="D8074"/>
          <cell r="E8074">
            <v>43530</v>
          </cell>
          <cell r="F8074">
            <v>14300</v>
          </cell>
          <cell r="G8074" t="str">
            <v/>
          </cell>
          <cell r="H8074" t="str">
            <v>MISCELANEA</v>
          </cell>
          <cell r="I8074" t="str">
            <v>555555555555 - IDRD - MEDIANA DE COTIZACIONES</v>
          </cell>
        </row>
        <row r="8075">
          <cell r="A8075">
            <v>103724</v>
          </cell>
          <cell r="B8075" t="str">
            <v>RETIRO TAPAS SEMIESFERICAS</v>
          </cell>
          <cell r="C8075" t="str">
            <v>UN</v>
          </cell>
          <cell r="D8075"/>
          <cell r="E8075"/>
          <cell r="F8075">
            <v>0</v>
          </cell>
          <cell r="G8075" t="str">
            <v/>
          </cell>
          <cell r="H8075" t="str">
            <v>MISCELANEA</v>
          </cell>
          <cell r="I8075"/>
        </row>
        <row r="8076">
          <cell r="A8076">
            <v>103725</v>
          </cell>
          <cell r="B8076" t="str">
            <v>INSTALACIÓN TAPAS SEMIESFERICAS</v>
          </cell>
          <cell r="C8076" t="str">
            <v>UN</v>
          </cell>
          <cell r="D8076"/>
          <cell r="E8076"/>
          <cell r="F8076">
            <v>0</v>
          </cell>
          <cell r="G8076" t="str">
            <v/>
          </cell>
          <cell r="H8076" t="str">
            <v>MISCELANEA</v>
          </cell>
          <cell r="I8076"/>
        </row>
        <row r="8077">
          <cell r="A8077">
            <v>103726</v>
          </cell>
          <cell r="B8077" t="str">
            <v>SUMINISTRO TAPAS SEMIESFERICAS</v>
          </cell>
          <cell r="C8077" t="str">
            <v>UN</v>
          </cell>
          <cell r="D8077"/>
          <cell r="E8077"/>
          <cell r="F8077">
            <v>0</v>
          </cell>
          <cell r="G8077" t="str">
            <v/>
          </cell>
          <cell r="H8077" t="str">
            <v>MISCELANEA</v>
          </cell>
          <cell r="I8077"/>
        </row>
        <row r="8078">
          <cell r="A8078">
            <v>103727</v>
          </cell>
          <cell r="B8078" t="str">
            <v>RODADERO LARGO  EN ACERO L= 4 mts SUMINISTRO</v>
          </cell>
          <cell r="C8078" t="str">
            <v>UN</v>
          </cell>
          <cell r="D8078"/>
          <cell r="E8078">
            <v>45553</v>
          </cell>
          <cell r="F8078">
            <v>2336327</v>
          </cell>
          <cell r="G8078" t="str">
            <v/>
          </cell>
          <cell r="H8078" t="str">
            <v>MOBILIARIO URBANO Y SEÑALIZAC.</v>
          </cell>
          <cell r="I8078" t="str">
            <v>555555555555 - IDRD - MEDIANA DE COTIZACIONES</v>
          </cell>
        </row>
        <row r="8079">
          <cell r="A8079">
            <v>103735</v>
          </cell>
          <cell r="B8079" t="str">
            <v>RUEDA GIRATORIA CARRUSEL SENCILLA(Suminis)</v>
          </cell>
          <cell r="C8079" t="str">
            <v>UN</v>
          </cell>
          <cell r="D8079"/>
          <cell r="E8079">
            <v>45553</v>
          </cell>
          <cell r="F8079">
            <v>3665452</v>
          </cell>
          <cell r="G8079" t="str">
            <v/>
          </cell>
          <cell r="H8079" t="str">
            <v>MOBILIARIO URBANO Y SEÑALIZAC.</v>
          </cell>
          <cell r="I8079" t="str">
            <v>8956232 - IDRD - MEDIA ARMONICA COTIZACIONES</v>
          </cell>
        </row>
        <row r="8080">
          <cell r="A8080">
            <v>103736</v>
          </cell>
          <cell r="B8080" t="str">
            <v>CONTRAHUELLA EN LAMINA</v>
          </cell>
          <cell r="C8080" t="str">
            <v>UN</v>
          </cell>
          <cell r="D8080"/>
          <cell r="E8080">
            <v>45491</v>
          </cell>
          <cell r="F8080">
            <v>52937</v>
          </cell>
          <cell r="G8080" t="str">
            <v/>
          </cell>
          <cell r="H8080" t="str">
            <v>MOBILIARIO URBANO Y SEÑALIZAC.</v>
          </cell>
          <cell r="I8080" t="str">
            <v>562221312 - IDRD - VALOR CIO AJUSTADO</v>
          </cell>
        </row>
        <row r="8081">
          <cell r="A8081">
            <v>103737</v>
          </cell>
          <cell r="B8081" t="str">
            <v>PLASTIFICADO PLATAFORMA CUADRADA</v>
          </cell>
          <cell r="C8081" t="str">
            <v>UN</v>
          </cell>
          <cell r="D8081"/>
          <cell r="E8081">
            <v>45009</v>
          </cell>
          <cell r="F8081">
            <v>582746</v>
          </cell>
          <cell r="G8081" t="str">
            <v/>
          </cell>
          <cell r="H8081" t="str">
            <v>MOBILIARIO URBANO Y SEÑALIZAC.</v>
          </cell>
          <cell r="I8081" t="str">
            <v>860061089 - IDRD - PROYECCIÓN</v>
          </cell>
        </row>
        <row r="8082">
          <cell r="A8082">
            <v>103738</v>
          </cell>
          <cell r="B8082" t="str">
            <v>PLASTIFICADO PLATAFORMA TRIANGULAR</v>
          </cell>
          <cell r="C8082" t="str">
            <v>UN</v>
          </cell>
          <cell r="D8082"/>
          <cell r="E8082">
            <v>45009</v>
          </cell>
          <cell r="F8082">
            <v>343500</v>
          </cell>
          <cell r="G8082" t="str">
            <v/>
          </cell>
          <cell r="H8082" t="str">
            <v>MOBILIARIO URBANO Y SEÑALIZAC.</v>
          </cell>
          <cell r="I8082" t="str">
            <v>860061089 - IDRD - PROYECCIÓN</v>
          </cell>
        </row>
        <row r="8083">
          <cell r="A8083">
            <v>103739</v>
          </cell>
          <cell r="B8083" t="str">
            <v>BASE CILINDRO CANECA M-120</v>
          </cell>
          <cell r="C8083" t="str">
            <v>UN</v>
          </cell>
          <cell r="D8083"/>
          <cell r="E8083"/>
          <cell r="F8083">
            <v>0</v>
          </cell>
          <cell r="G8083" t="str">
            <v/>
          </cell>
          <cell r="H8083" t="str">
            <v>MISCELANEA</v>
          </cell>
          <cell r="I8083"/>
        </row>
        <row r="8084">
          <cell r="A8084">
            <v>103740</v>
          </cell>
          <cell r="B8084" t="str">
            <v>PATAS BANCA  M-30 (UN)</v>
          </cell>
          <cell r="C8084" t="str">
            <v>UN</v>
          </cell>
          <cell r="D8084"/>
          <cell r="E8084">
            <v>45014</v>
          </cell>
          <cell r="F8084">
            <v>96135.01</v>
          </cell>
          <cell r="G8084" t="str">
            <v/>
          </cell>
          <cell r="H8084" t="str">
            <v>MOBILIARIO URBANO Y SEÑALIZAC.</v>
          </cell>
          <cell r="I8084" t="str">
            <v>860061089 - IDRD - PROYECCIÓN</v>
          </cell>
        </row>
        <row r="8085">
          <cell r="A8085">
            <v>103741</v>
          </cell>
          <cell r="B8085" t="str">
            <v>ANCLAJE PARA BANCA X 2 DADOS</v>
          </cell>
          <cell r="C8085" t="str">
            <v>UN</v>
          </cell>
          <cell r="D8085"/>
          <cell r="E8085">
            <v>45015</v>
          </cell>
          <cell r="F8085">
            <v>47303</v>
          </cell>
          <cell r="G8085" t="str">
            <v/>
          </cell>
          <cell r="H8085" t="str">
            <v>MOBILIARIO URBANO Y SEÑALIZAC.</v>
          </cell>
          <cell r="I8085" t="str">
            <v>860061089 - IDRD - PROYECCIÓN</v>
          </cell>
        </row>
        <row r="8086">
          <cell r="A8086">
            <v>103742</v>
          </cell>
          <cell r="B8086" t="str">
            <v>POSTE DE BALONCESTO</v>
          </cell>
          <cell r="C8086" t="str">
            <v>UN</v>
          </cell>
          <cell r="D8086"/>
          <cell r="E8086">
            <v>45015</v>
          </cell>
          <cell r="F8086">
            <v>1632401</v>
          </cell>
          <cell r="G8086" t="str">
            <v/>
          </cell>
          <cell r="H8086" t="str">
            <v>MOBILIARIO URBANO Y SEÑALIZAC.</v>
          </cell>
          <cell r="I8086" t="str">
            <v>860061089 - IDRD - PROYECCIÓN</v>
          </cell>
        </row>
        <row r="8087">
          <cell r="A8087">
            <v>103743</v>
          </cell>
          <cell r="B8087" t="str">
            <v>ESTRUCTURA DE TENIS (Sunministro)</v>
          </cell>
          <cell r="C8087" t="str">
            <v>UN</v>
          </cell>
          <cell r="D8087"/>
          <cell r="E8087">
            <v>45015</v>
          </cell>
          <cell r="F8087">
            <v>95822</v>
          </cell>
          <cell r="G8087" t="str">
            <v/>
          </cell>
          <cell r="H8087" t="str">
            <v>MOBILIARIO URBANO Y SEÑALIZAC.</v>
          </cell>
          <cell r="I8087" t="str">
            <v>860061089 - IDRD - PROYECCIÓN</v>
          </cell>
        </row>
        <row r="8088">
          <cell r="A8088">
            <v>103744</v>
          </cell>
          <cell r="B8088" t="str">
            <v>ESTRUCTURA MINITENIS</v>
          </cell>
          <cell r="C8088" t="str">
            <v>JGO</v>
          </cell>
          <cell r="D8088"/>
          <cell r="E8088">
            <v>45015</v>
          </cell>
          <cell r="F8088">
            <v>592330</v>
          </cell>
          <cell r="G8088" t="str">
            <v/>
          </cell>
          <cell r="H8088" t="str">
            <v>MOBILIARIO URBANO Y SEÑALIZAC.</v>
          </cell>
          <cell r="I8088" t="str">
            <v>860061089 - IDRD - PROYECCIÓN</v>
          </cell>
        </row>
        <row r="8089">
          <cell r="A8089">
            <v>103745</v>
          </cell>
          <cell r="B8089" t="str">
            <v>MALLA MINITENIS</v>
          </cell>
          <cell r="C8089" t="str">
            <v>UN</v>
          </cell>
          <cell r="D8089"/>
          <cell r="E8089">
            <v>45015</v>
          </cell>
          <cell r="F8089">
            <v>247832.01</v>
          </cell>
          <cell r="G8089" t="str">
            <v/>
          </cell>
          <cell r="H8089" t="str">
            <v>MOBILIARIO URBANO Y SEÑALIZAC.</v>
          </cell>
          <cell r="I8089" t="str">
            <v>860061089 - IDRD - PROYECCIÓN</v>
          </cell>
        </row>
        <row r="8090">
          <cell r="A8090">
            <v>103746</v>
          </cell>
          <cell r="B8090" t="str">
            <v>VALLA ESPECIAL 6X3  angulo de 2"x 3/16"</v>
          </cell>
          <cell r="C8090" t="str">
            <v>UN</v>
          </cell>
          <cell r="D8090"/>
          <cell r="E8090">
            <v>45015</v>
          </cell>
          <cell r="F8090">
            <v>2755507</v>
          </cell>
          <cell r="G8090" t="str">
            <v/>
          </cell>
          <cell r="H8090" t="str">
            <v>MOBILIARIO URBANO Y SEÑALIZAC.</v>
          </cell>
          <cell r="I8090" t="str">
            <v>860061089 - IDRD - PROYECCIÓN</v>
          </cell>
        </row>
        <row r="8091">
          <cell r="A8091">
            <v>103747</v>
          </cell>
          <cell r="B8091" t="str">
            <v>ASOLEADORA PLÁSTICA</v>
          </cell>
          <cell r="C8091" t="str">
            <v>UN</v>
          </cell>
          <cell r="D8091"/>
          <cell r="E8091"/>
          <cell r="F8091">
            <v>0</v>
          </cell>
          <cell r="G8091" t="str">
            <v/>
          </cell>
          <cell r="H8091" t="str">
            <v>MISCELANEA</v>
          </cell>
          <cell r="I8091"/>
        </row>
        <row r="8092">
          <cell r="A8092">
            <v>103748</v>
          </cell>
          <cell r="B8092" t="str">
            <v>MALLA MICROFUTBOL 3mtx2mt (nylon  Nº4 )</v>
          </cell>
          <cell r="C8092" t="str">
            <v>JGO</v>
          </cell>
          <cell r="D8092"/>
          <cell r="E8092">
            <v>45708</v>
          </cell>
          <cell r="F8092">
            <v>140388.18</v>
          </cell>
          <cell r="G8092" t="str">
            <v/>
          </cell>
          <cell r="H8092" t="str">
            <v>MOBILIARIO URBANO Y SEÑALIZAC.</v>
          </cell>
          <cell r="I8092" t="str">
            <v>562221312 - IDRD - VALOR CIO AJUSTADO</v>
          </cell>
        </row>
        <row r="8093">
          <cell r="A8093">
            <v>103749</v>
          </cell>
          <cell r="B8093" t="str">
            <v>MESA PLÁSTICA</v>
          </cell>
          <cell r="C8093" t="str">
            <v>UN</v>
          </cell>
          <cell r="D8093"/>
          <cell r="E8093"/>
          <cell r="F8093">
            <v>0</v>
          </cell>
          <cell r="G8093" t="str">
            <v/>
          </cell>
          <cell r="H8093" t="str">
            <v>MISCELANEA</v>
          </cell>
          <cell r="I8093"/>
        </row>
        <row r="8094">
          <cell r="A8094">
            <v>103750</v>
          </cell>
          <cell r="B8094" t="str">
            <v>DIVAN TAPIZADO</v>
          </cell>
          <cell r="C8094" t="str">
            <v>UN</v>
          </cell>
          <cell r="D8094"/>
          <cell r="E8094"/>
          <cell r="F8094">
            <v>0</v>
          </cell>
          <cell r="G8094" t="str">
            <v/>
          </cell>
          <cell r="H8094" t="str">
            <v>MISCELANEA</v>
          </cell>
          <cell r="I8094"/>
        </row>
        <row r="8095">
          <cell r="A8095">
            <v>103751</v>
          </cell>
          <cell r="B8095" t="str">
            <v>SILLA PLÁSTICA</v>
          </cell>
          <cell r="C8095" t="str">
            <v>UN</v>
          </cell>
          <cell r="D8095"/>
          <cell r="E8095"/>
          <cell r="F8095">
            <v>0</v>
          </cell>
          <cell r="G8095" t="str">
            <v/>
          </cell>
          <cell r="H8095" t="str">
            <v>MISCELANEA</v>
          </cell>
          <cell r="I8095"/>
        </row>
        <row r="8096">
          <cell r="A8096">
            <v>103752</v>
          </cell>
          <cell r="B8096" t="str">
            <v>TABLERO EN ACRILICO 2X1</v>
          </cell>
          <cell r="C8096" t="str">
            <v>UN</v>
          </cell>
          <cell r="D8096"/>
          <cell r="E8096"/>
          <cell r="F8096">
            <v>0</v>
          </cell>
          <cell r="G8096" t="str">
            <v/>
          </cell>
          <cell r="H8096" t="str">
            <v>MISCELANEA</v>
          </cell>
          <cell r="I8096"/>
        </row>
        <row r="8097">
          <cell r="A8097">
            <v>103753</v>
          </cell>
          <cell r="B8097" t="str">
            <v>SILLA GIRATORIA</v>
          </cell>
          <cell r="C8097" t="str">
            <v>UN</v>
          </cell>
          <cell r="D8097"/>
          <cell r="E8097"/>
          <cell r="F8097">
            <v>0</v>
          </cell>
          <cell r="G8097" t="str">
            <v/>
          </cell>
          <cell r="H8097" t="str">
            <v>MISCELANEA</v>
          </cell>
          <cell r="I8097"/>
        </row>
        <row r="8098">
          <cell r="A8098">
            <v>103754</v>
          </cell>
          <cell r="B8098" t="str">
            <v>PARASOL</v>
          </cell>
          <cell r="C8098" t="str">
            <v>UN</v>
          </cell>
          <cell r="D8098"/>
          <cell r="E8098"/>
          <cell r="F8098">
            <v>0</v>
          </cell>
          <cell r="G8098" t="str">
            <v/>
          </cell>
          <cell r="H8098" t="str">
            <v>MISCELANEA</v>
          </cell>
          <cell r="I8098"/>
        </row>
        <row r="8099">
          <cell r="A8099">
            <v>103755</v>
          </cell>
          <cell r="B8099" t="str">
            <v>BASE PLASTICA PARASOL</v>
          </cell>
          <cell r="C8099" t="str">
            <v>UN</v>
          </cell>
          <cell r="D8099"/>
          <cell r="E8099"/>
          <cell r="F8099">
            <v>0</v>
          </cell>
          <cell r="G8099" t="str">
            <v/>
          </cell>
          <cell r="H8099" t="str">
            <v>MISCELANEA</v>
          </cell>
          <cell r="I8099"/>
        </row>
        <row r="8100">
          <cell r="A8100">
            <v>103756</v>
          </cell>
          <cell r="B8100" t="str">
            <v>SILLA GRADERIA</v>
          </cell>
          <cell r="C8100" t="str">
            <v>UN</v>
          </cell>
          <cell r="D8100"/>
          <cell r="E8100"/>
          <cell r="F8100">
            <v>0</v>
          </cell>
          <cell r="G8100" t="str">
            <v/>
          </cell>
          <cell r="H8100" t="str">
            <v>MISCELANEA</v>
          </cell>
          <cell r="I8100"/>
        </row>
        <row r="8101">
          <cell r="A8101">
            <v>103757</v>
          </cell>
          <cell r="B8101" t="str">
            <v>ESTRUCTURA BALONCESTO ANTIBANDALICA COMPLETA</v>
          </cell>
          <cell r="C8101" t="str">
            <v>JGO</v>
          </cell>
          <cell r="D8101"/>
          <cell r="E8101">
            <v>45708</v>
          </cell>
          <cell r="F8101">
            <v>5277467.41</v>
          </cell>
          <cell r="G8101" t="str">
            <v/>
          </cell>
          <cell r="H8101" t="str">
            <v>MOBILIARIO URBANO Y SEÑALIZAC.</v>
          </cell>
          <cell r="I8101" t="str">
            <v>562221312 - IDRD - VALOR CIO AJUSTADO</v>
          </cell>
        </row>
        <row r="8102">
          <cell r="A8102">
            <v>103758</v>
          </cell>
          <cell r="B8102" t="str">
            <v>TANDEM 3 PUESTOS</v>
          </cell>
          <cell r="C8102" t="str">
            <v>UN</v>
          </cell>
          <cell r="D8102"/>
          <cell r="E8102"/>
          <cell r="F8102">
            <v>0</v>
          </cell>
          <cell r="G8102" t="str">
            <v/>
          </cell>
          <cell r="H8102" t="str">
            <v>MISCELANEA</v>
          </cell>
          <cell r="I8102"/>
        </row>
        <row r="8103">
          <cell r="A8103">
            <v>103759</v>
          </cell>
          <cell r="B8103" t="str">
            <v>ESTRUCTURA VOLEIBOL</v>
          </cell>
          <cell r="C8103" t="str">
            <v>JGO</v>
          </cell>
          <cell r="D8103"/>
          <cell r="E8103">
            <v>45708</v>
          </cell>
          <cell r="F8103">
            <v>1341756.1299999999</v>
          </cell>
          <cell r="G8103" t="str">
            <v/>
          </cell>
          <cell r="H8103" t="str">
            <v>MOBILIARIO URBANO Y SEÑALIZAC.</v>
          </cell>
          <cell r="I8103" t="str">
            <v>562221312 - IDRD - VALOR CIO AJUSTADO</v>
          </cell>
        </row>
        <row r="8104">
          <cell r="A8104">
            <v>103760</v>
          </cell>
          <cell r="B8104" t="str">
            <v>RED DE VOLEIBOL</v>
          </cell>
          <cell r="C8104" t="str">
            <v>JGO</v>
          </cell>
          <cell r="D8104"/>
          <cell r="E8104">
            <v>45708</v>
          </cell>
          <cell r="F8104">
            <v>120897.74</v>
          </cell>
          <cell r="G8104" t="str">
            <v/>
          </cell>
          <cell r="H8104" t="str">
            <v>MOBILIARIO URBANO Y SEÑALIZAC.</v>
          </cell>
          <cell r="I8104" t="str">
            <v>562221312 - IDRD - VALOR CIO AJUSTADO</v>
          </cell>
        </row>
        <row r="8105">
          <cell r="A8105">
            <v>103761</v>
          </cell>
          <cell r="B8105" t="str">
            <v>RED DE FUTBOL  (SEMIPROFESIONAL)</v>
          </cell>
          <cell r="C8105" t="str">
            <v>JGO</v>
          </cell>
          <cell r="D8105"/>
          <cell r="E8105">
            <v>45015</v>
          </cell>
          <cell r="F8105">
            <v>298058</v>
          </cell>
          <cell r="G8105" t="str">
            <v/>
          </cell>
          <cell r="H8105" t="str">
            <v>MOBILIARIO URBANO Y SEÑALIZAC.</v>
          </cell>
          <cell r="I8105" t="str">
            <v>860061089 - IDRD - PROYECCIÓN</v>
          </cell>
        </row>
        <row r="8106">
          <cell r="A8106">
            <v>103762</v>
          </cell>
          <cell r="B8106" t="str">
            <v>SEÑAL SALIDA 25X50CM ACRILICO</v>
          </cell>
          <cell r="C8106" t="str">
            <v>UN</v>
          </cell>
          <cell r="D8106"/>
          <cell r="E8106">
            <v>44677</v>
          </cell>
          <cell r="F8106">
            <v>87141</v>
          </cell>
          <cell r="G8106" t="str">
            <v/>
          </cell>
          <cell r="H8106" t="str">
            <v>MOBILIARIO URBANO Y SEÑALIZAC.</v>
          </cell>
          <cell r="I8106" t="str">
            <v>66665555555 - IDRD - MEDIA ARITMETICA DE COTIZACIONES</v>
          </cell>
        </row>
        <row r="8107">
          <cell r="A8107">
            <v>103763</v>
          </cell>
          <cell r="B8107" t="str">
            <v>SEÑAL SERVICIOS 33X30CM</v>
          </cell>
          <cell r="C8107" t="str">
            <v>UN</v>
          </cell>
          <cell r="D8107"/>
          <cell r="E8107">
            <v>44677</v>
          </cell>
          <cell r="F8107">
            <v>37529.01</v>
          </cell>
          <cell r="G8107" t="str">
            <v/>
          </cell>
          <cell r="H8107" t="str">
            <v>MOBILIARIO URBANO Y SEÑALIZAC.</v>
          </cell>
          <cell r="I8107" t="str">
            <v>555555555555 - IDRD - MEDIANA DE COTIZACIONES</v>
          </cell>
        </row>
        <row r="8108">
          <cell r="A8108">
            <v>103764</v>
          </cell>
          <cell r="B8108" t="str">
            <v>SEÑAL PALCO 20X40</v>
          </cell>
          <cell r="C8108" t="str">
            <v>UN</v>
          </cell>
          <cell r="D8108"/>
          <cell r="E8108">
            <v>44677</v>
          </cell>
          <cell r="F8108">
            <v>22818</v>
          </cell>
          <cell r="G8108" t="str">
            <v/>
          </cell>
          <cell r="H8108" t="str">
            <v>MOBILIARIO URBANO Y SEÑALIZAC.</v>
          </cell>
          <cell r="I8108" t="str">
            <v>555555555555 - IDRD - MEDIANA DE COTIZACIONES</v>
          </cell>
        </row>
        <row r="8109">
          <cell r="A8109">
            <v>103765</v>
          </cell>
          <cell r="B8109" t="str">
            <v>SEÑAL TRIBUNAS 30X1,20    Acrilico 3 mm</v>
          </cell>
          <cell r="C8109" t="str">
            <v>UN</v>
          </cell>
          <cell r="D8109"/>
          <cell r="E8109">
            <v>44677</v>
          </cell>
          <cell r="F8109">
            <v>101147</v>
          </cell>
          <cell r="G8109" t="str">
            <v/>
          </cell>
          <cell r="H8109" t="str">
            <v>MOBILIARIO URBANO Y SEÑALIZAC.</v>
          </cell>
          <cell r="I8109" t="str">
            <v>66665555555 - IDRD - MEDIA ARITMETICA DE COTIZACIONES</v>
          </cell>
        </row>
        <row r="8110">
          <cell r="A8110">
            <v>103766</v>
          </cell>
          <cell r="B8110" t="str">
            <v>SEÑAL INT NUMER 30X1,50</v>
          </cell>
          <cell r="C8110" t="str">
            <v>UN</v>
          </cell>
          <cell r="D8110"/>
          <cell r="E8110">
            <v>44677</v>
          </cell>
          <cell r="F8110">
            <v>157181</v>
          </cell>
          <cell r="G8110" t="str">
            <v/>
          </cell>
          <cell r="H8110" t="str">
            <v>MOBILIARIO URBANO Y SEÑALIZAC.</v>
          </cell>
          <cell r="I8110" t="str">
            <v>555555555555 - IDRD - MEDIANA DE COTIZACIONES</v>
          </cell>
        </row>
        <row r="8111">
          <cell r="A8111">
            <v>103767</v>
          </cell>
          <cell r="B8111" t="str">
            <v>SEÑAL ORIENTADOR PLG-V PLANO  GENERAL</v>
          </cell>
          <cell r="C8111" t="str">
            <v>UN</v>
          </cell>
          <cell r="D8111"/>
          <cell r="E8111">
            <v>44657</v>
          </cell>
          <cell r="F8111">
            <v>742336.01</v>
          </cell>
          <cell r="G8111" t="str">
            <v/>
          </cell>
          <cell r="H8111" t="str">
            <v>MOBILIARIO URBANO Y SEÑALIZAC.</v>
          </cell>
          <cell r="I8111" t="str">
            <v>8956232 - IDRD - MEDIA ARMONICA COTIZACIONES</v>
          </cell>
        </row>
        <row r="8112">
          <cell r="A8112">
            <v>103768</v>
          </cell>
          <cell r="B8112" t="str">
            <v>PENDONES 0.50X6,00M</v>
          </cell>
          <cell r="C8112" t="str">
            <v>UN</v>
          </cell>
          <cell r="D8112"/>
          <cell r="E8112">
            <v>45015</v>
          </cell>
          <cell r="F8112">
            <v>116497</v>
          </cell>
          <cell r="G8112" t="str">
            <v/>
          </cell>
          <cell r="H8112" t="str">
            <v>MOBILIARIO URBANO Y SEÑALIZAC.</v>
          </cell>
          <cell r="I8112" t="str">
            <v>860061089 - IDRD - PROYECCIÓN</v>
          </cell>
        </row>
        <row r="8113">
          <cell r="A8113">
            <v>103769</v>
          </cell>
          <cell r="B8113" t="str">
            <v>Señal Riesgo EléctricoTexto Acrilico 3 mm(20X25CM)</v>
          </cell>
          <cell r="C8113" t="str">
            <v>UN</v>
          </cell>
          <cell r="D8113"/>
          <cell r="E8113">
            <v>45477</v>
          </cell>
          <cell r="F8113">
            <v>25962</v>
          </cell>
          <cell r="G8113" t="str">
            <v/>
          </cell>
          <cell r="H8113" t="str">
            <v>MOBILIARIO URBANO Y SEÑALIZAC.</v>
          </cell>
          <cell r="I8113" t="str">
            <v>555555555555 - IDRD - MEDIANA DE COTIZACIONES</v>
          </cell>
        </row>
        <row r="8114">
          <cell r="A8114">
            <v>103770</v>
          </cell>
          <cell r="B8114" t="str">
            <v>Señal Extintor con Texto  Acrilico 20x25x3 mm</v>
          </cell>
          <cell r="C8114" t="str">
            <v>UN</v>
          </cell>
          <cell r="D8114"/>
          <cell r="E8114">
            <v>45477</v>
          </cell>
          <cell r="F8114">
            <v>25962</v>
          </cell>
          <cell r="G8114" t="str">
            <v/>
          </cell>
          <cell r="H8114" t="str">
            <v>MOBILIARIO URBANO Y SEÑALIZAC.</v>
          </cell>
          <cell r="I8114" t="str">
            <v>8956232 - IDRD - MEDIA ARMONICA COTIZACIONES</v>
          </cell>
        </row>
        <row r="8115">
          <cell r="A8115">
            <v>103771</v>
          </cell>
          <cell r="B8115" t="str">
            <v>Señal Ruta de Evacuación  Acrilico 20x25x3 mm</v>
          </cell>
          <cell r="C8115" t="str">
            <v>UN</v>
          </cell>
          <cell r="D8115"/>
          <cell r="E8115">
            <v>45477</v>
          </cell>
          <cell r="F8115">
            <v>25962</v>
          </cell>
          <cell r="G8115" t="str">
            <v/>
          </cell>
          <cell r="H8115" t="str">
            <v>MOBILIARIO URBANO Y SEÑALIZAC.</v>
          </cell>
          <cell r="I8115" t="str">
            <v>8956232 - IDRD - MEDIA ARMONICA COTIZACIONES</v>
          </cell>
        </row>
        <row r="8116">
          <cell r="A8116">
            <v>103772</v>
          </cell>
          <cell r="B8116" t="str">
            <v>Señal Salida de Emergencia con iluminación 40x40</v>
          </cell>
          <cell r="C8116" t="str">
            <v>UN</v>
          </cell>
          <cell r="D8116"/>
          <cell r="E8116">
            <v>45477</v>
          </cell>
          <cell r="F8116">
            <v>86364</v>
          </cell>
          <cell r="G8116" t="str">
            <v/>
          </cell>
          <cell r="H8116" t="str">
            <v>MOBILIARIO URBANO Y SEÑALIZAC.</v>
          </cell>
          <cell r="I8116" t="str">
            <v>8956232 - IDRD - MEDIA ARMONICA COTIZACIONES</v>
          </cell>
        </row>
        <row r="8117">
          <cell r="A8117">
            <v>103773</v>
          </cell>
          <cell r="B8117" t="str">
            <v>Señal Salida Emergencia sin Iluminación(20X40CM</v>
          </cell>
          <cell r="C8117" t="str">
            <v>UN</v>
          </cell>
          <cell r="D8117"/>
          <cell r="E8117">
            <v>45477</v>
          </cell>
          <cell r="F8117">
            <v>37333</v>
          </cell>
          <cell r="G8117" t="str">
            <v/>
          </cell>
          <cell r="H8117" t="str">
            <v>MOBILIARIO URBANO Y SEÑALIZAC.</v>
          </cell>
          <cell r="I8117" t="str">
            <v>8956232 - IDRD - MEDIA ARMONICA COTIZACIONES</v>
          </cell>
        </row>
        <row r="8118">
          <cell r="A8118">
            <v>103774</v>
          </cell>
          <cell r="B8118" t="str">
            <v>Señal Informativa 1 Cara IDE 46</v>
          </cell>
          <cell r="C8118" t="str">
            <v>UN</v>
          </cell>
          <cell r="D8118"/>
          <cell r="E8118">
            <v>45009</v>
          </cell>
          <cell r="F8118">
            <v>673811</v>
          </cell>
          <cell r="G8118" t="str">
            <v/>
          </cell>
          <cell r="H8118" t="str">
            <v>MOBILIARIO URBANO Y SEÑALIZAC.</v>
          </cell>
          <cell r="I8118" t="str">
            <v>860061089 - IDRD - PROYECCIÓN</v>
          </cell>
        </row>
        <row r="8119">
          <cell r="A8119">
            <v>103775</v>
          </cell>
          <cell r="B8119" t="str">
            <v>Señal Punto de Encuentro 1 Cara</v>
          </cell>
          <cell r="C8119" t="str">
            <v>UN</v>
          </cell>
          <cell r="D8119"/>
          <cell r="E8119">
            <v>45009</v>
          </cell>
          <cell r="F8119">
            <v>362840</v>
          </cell>
          <cell r="G8119" t="str">
            <v/>
          </cell>
          <cell r="H8119" t="str">
            <v>MOBILIARIO URBANO Y SEÑALIZAC.</v>
          </cell>
          <cell r="I8119" t="str">
            <v>860061089 - IDRD - PROYECCIÓN</v>
          </cell>
        </row>
        <row r="8120">
          <cell r="A8120">
            <v>103776</v>
          </cell>
          <cell r="B8120" t="str">
            <v>Señal Prohibido Fumar   Acrilico20x20x3mm</v>
          </cell>
          <cell r="C8120" t="str">
            <v>UN</v>
          </cell>
          <cell r="D8120"/>
          <cell r="E8120">
            <v>45477</v>
          </cell>
          <cell r="F8120">
            <v>25000</v>
          </cell>
          <cell r="G8120" t="str">
            <v/>
          </cell>
          <cell r="H8120" t="str">
            <v>MOBILIARIO URBANO Y SEÑALIZAC.</v>
          </cell>
          <cell r="I8120" t="str">
            <v>8956232 - IDRD - MEDIA ARMONICA COTIZACIONES</v>
          </cell>
        </row>
        <row r="8121">
          <cell r="A8121">
            <v>103777</v>
          </cell>
          <cell r="B8121" t="str">
            <v>Señal Entrada Prohibida a Personas No Autorizadas</v>
          </cell>
          <cell r="C8121" t="str">
            <v>UN</v>
          </cell>
          <cell r="D8121"/>
          <cell r="E8121">
            <v>45477</v>
          </cell>
          <cell r="F8121">
            <v>123077</v>
          </cell>
          <cell r="G8121" t="str">
            <v/>
          </cell>
          <cell r="H8121" t="str">
            <v>MOBILIARIO URBANO Y SEÑALIZAC.</v>
          </cell>
          <cell r="I8121" t="str">
            <v>555555555555 - IDRD - MEDIANA DE COTIZACIONES</v>
          </cell>
        </row>
        <row r="8122">
          <cell r="A8122">
            <v>103778</v>
          </cell>
          <cell r="B8122" t="str">
            <v>Señal Extintor Acrilico 20x25x3 mm</v>
          </cell>
          <cell r="C8122" t="str">
            <v>UN</v>
          </cell>
          <cell r="D8122"/>
          <cell r="E8122">
            <v>45477</v>
          </cell>
          <cell r="F8122">
            <v>25962</v>
          </cell>
          <cell r="G8122" t="str">
            <v/>
          </cell>
          <cell r="H8122" t="str">
            <v>MOBILIARIO URBANO Y SEÑALIZAC.</v>
          </cell>
          <cell r="I8122" t="str">
            <v>8956232 - IDRD - MEDIA ARMONICA COTIZACIONES</v>
          </cell>
        </row>
        <row r="8123">
          <cell r="A8123">
            <v>103779</v>
          </cell>
          <cell r="B8123" t="str">
            <v>Señal Riesgo Eléctrico  20x25x3 mm</v>
          </cell>
          <cell r="C8123" t="str">
            <v>UN</v>
          </cell>
          <cell r="D8123"/>
          <cell r="E8123">
            <v>45477</v>
          </cell>
          <cell r="F8123">
            <v>25962</v>
          </cell>
          <cell r="G8123" t="str">
            <v/>
          </cell>
          <cell r="H8123" t="str">
            <v>MOBILIARIO URBANO Y SEÑALIZAC.</v>
          </cell>
          <cell r="I8123" t="str">
            <v>8956232 - IDRD - MEDIA ARMONICA COTIZACIONES</v>
          </cell>
        </row>
        <row r="8124">
          <cell r="A8124">
            <v>103780</v>
          </cell>
          <cell r="B8124" t="str">
            <v>Señal Protección de Manos Acrilico 20x25x3 mm</v>
          </cell>
          <cell r="C8124" t="str">
            <v>UN</v>
          </cell>
          <cell r="D8124"/>
          <cell r="E8124">
            <v>45477</v>
          </cell>
          <cell r="F8124">
            <v>25962</v>
          </cell>
          <cell r="G8124" t="str">
            <v/>
          </cell>
          <cell r="H8124" t="str">
            <v>MOBILIARIO URBANO Y SEÑALIZAC.</v>
          </cell>
          <cell r="I8124" t="str">
            <v>8956232 - IDRD - MEDIA ARMONICA COTIZACIONES</v>
          </cell>
        </row>
        <row r="8125">
          <cell r="A8125">
            <v>103781</v>
          </cell>
          <cell r="B8125" t="str">
            <v>Señal Prohibido Fumar Con Texto Acrilico 20x25x3mm</v>
          </cell>
          <cell r="C8125" t="str">
            <v>UN</v>
          </cell>
          <cell r="D8125"/>
          <cell r="E8125">
            <v>45477</v>
          </cell>
          <cell r="F8125">
            <v>25962</v>
          </cell>
          <cell r="G8125" t="str">
            <v/>
          </cell>
          <cell r="H8125" t="str">
            <v>MOBILIARIO URBANO Y SEÑALIZAC.</v>
          </cell>
          <cell r="I8125" t="str">
            <v>8956232 - IDRD - MEDIA ARMONICA COTIZACIONES</v>
          </cell>
        </row>
        <row r="8126">
          <cell r="A8126">
            <v>103782</v>
          </cell>
          <cell r="B8126" t="str">
            <v>Señal Entrada Prohi. Personas No Autori. con Texto</v>
          </cell>
          <cell r="C8126" t="str">
            <v>UN</v>
          </cell>
          <cell r="D8126"/>
          <cell r="E8126">
            <v>45009</v>
          </cell>
          <cell r="F8126">
            <v>168508</v>
          </cell>
          <cell r="G8126" t="str">
            <v/>
          </cell>
          <cell r="H8126" t="str">
            <v>MOBILIARIO URBANO Y SEÑALIZAC.</v>
          </cell>
          <cell r="I8126" t="str">
            <v>860061089 - IDRD - PROYECCIÓN</v>
          </cell>
        </row>
        <row r="8127">
          <cell r="A8127">
            <v>103783</v>
          </cell>
          <cell r="B8127" t="str">
            <v>Señal IDE-67 1 Cara</v>
          </cell>
          <cell r="C8127" t="str">
            <v>UN</v>
          </cell>
          <cell r="D8127"/>
          <cell r="E8127">
            <v>45009</v>
          </cell>
          <cell r="F8127">
            <v>468760</v>
          </cell>
          <cell r="G8127" t="str">
            <v/>
          </cell>
          <cell r="H8127" t="str">
            <v>MOBILIARIO URBANO Y SEÑALIZAC.</v>
          </cell>
          <cell r="I8127" t="str">
            <v>860061089 - IDRD - PROYECCIÓN</v>
          </cell>
        </row>
        <row r="8128">
          <cell r="A8128">
            <v>103784</v>
          </cell>
          <cell r="B8128" t="str">
            <v>Señal  Protección de Manos con Texto 20*25*3mm</v>
          </cell>
          <cell r="C8128" t="str">
            <v>UN</v>
          </cell>
          <cell r="D8128"/>
          <cell r="E8128">
            <v>45477</v>
          </cell>
          <cell r="F8128">
            <v>25962</v>
          </cell>
          <cell r="G8128" t="str">
            <v/>
          </cell>
          <cell r="H8128" t="str">
            <v>MOBILIARIO URBANO Y SEÑALIZAC.</v>
          </cell>
          <cell r="I8128" t="str">
            <v>8956232 - IDRD - MEDIA ARMONICA COTIZACIONES</v>
          </cell>
        </row>
        <row r="8129">
          <cell r="A8129">
            <v>103785</v>
          </cell>
          <cell r="B8129" t="str">
            <v>AGARRADERA BALANCIN EN TUBO Gal. 3/4 "T"</v>
          </cell>
          <cell r="C8129" t="str">
            <v>UN</v>
          </cell>
          <cell r="D8129"/>
          <cell r="E8129">
            <v>45553</v>
          </cell>
          <cell r="F8129">
            <v>77707</v>
          </cell>
          <cell r="G8129" t="str">
            <v/>
          </cell>
          <cell r="H8129" t="str">
            <v>MOBILIARIO URBANO Y SEÑALIZAC.</v>
          </cell>
          <cell r="I8129" t="str">
            <v>555555555555 - IDRD - MEDIANA DE COTIZACIONES</v>
          </cell>
        </row>
        <row r="8130">
          <cell r="A8130">
            <v>103786</v>
          </cell>
          <cell r="B8130" t="str">
            <v>JUEGO INFANTIL EN MADERA(pino patula inmuniz)</v>
          </cell>
          <cell r="C8130" t="str">
            <v>UN</v>
          </cell>
          <cell r="D8130"/>
          <cell r="E8130">
            <v>45009</v>
          </cell>
          <cell r="F8130">
            <v>4878772</v>
          </cell>
          <cell r="G8130" t="str">
            <v/>
          </cell>
          <cell r="H8130" t="str">
            <v>MOBILIARIO URBANO Y SEÑALIZAC.</v>
          </cell>
          <cell r="I8130" t="str">
            <v>860061089 - IDRD - PROYECCIÓN</v>
          </cell>
        </row>
        <row r="8131">
          <cell r="A8131">
            <v>103787</v>
          </cell>
          <cell r="B8131" t="str">
            <v>MADERA ESTACONES DE 2,5 MTS DIAM DE 3 Y 4"</v>
          </cell>
          <cell r="C8131" t="str">
            <v>UN</v>
          </cell>
          <cell r="D8131"/>
          <cell r="E8131">
            <v>45009</v>
          </cell>
          <cell r="F8131">
            <v>34469</v>
          </cell>
          <cell r="G8131" t="str">
            <v/>
          </cell>
          <cell r="H8131" t="str">
            <v>MOBILIARIO URBANO Y SEÑALIZAC.</v>
          </cell>
          <cell r="I8131" t="str">
            <v>860061089 - IDRD - PROYECCIÓN</v>
          </cell>
        </row>
        <row r="8132">
          <cell r="A8132">
            <v>103788</v>
          </cell>
          <cell r="B8132" t="str">
            <v>ASADOR(Varilla 5/8")DosDandejas+Recolec(1.90x2.50m</v>
          </cell>
          <cell r="C8132" t="str">
            <v>UN</v>
          </cell>
          <cell r="D8132"/>
          <cell r="E8132">
            <v>45015</v>
          </cell>
          <cell r="F8132">
            <v>517393</v>
          </cell>
          <cell r="G8132" t="str">
            <v/>
          </cell>
          <cell r="H8132" t="str">
            <v>MOBILIARIO URBANO Y SEÑALIZAC.</v>
          </cell>
          <cell r="I8132" t="str">
            <v>860061089 - IDRD - PROYECCIÓN</v>
          </cell>
        </row>
        <row r="8133">
          <cell r="A8133">
            <v>103789</v>
          </cell>
          <cell r="B8133" t="str">
            <v>GUAYA DE ACERO DE 1/4- L.=2-2,50+PERNOS</v>
          </cell>
          <cell r="C8133" t="str">
            <v>UN</v>
          </cell>
          <cell r="D8133"/>
          <cell r="E8133">
            <v>45491</v>
          </cell>
          <cell r="F8133">
            <v>13766</v>
          </cell>
          <cell r="G8133" t="str">
            <v/>
          </cell>
          <cell r="H8133" t="str">
            <v>FERRETERIA Y HERRAMIENTAS</v>
          </cell>
          <cell r="I8133" t="str">
            <v>562221312 - IDRD - VALOR CIO AJUSTADO</v>
          </cell>
        </row>
        <row r="8134">
          <cell r="A8134">
            <v>103790</v>
          </cell>
          <cell r="B8134" t="str">
            <v>MANIJAS O AGARRADERAS BALANCIN</v>
          </cell>
          <cell r="C8134" t="str">
            <v>UN</v>
          </cell>
          <cell r="D8134"/>
          <cell r="E8134">
            <v>45708</v>
          </cell>
          <cell r="F8134">
            <v>56445.41</v>
          </cell>
          <cell r="G8134" t="str">
            <v/>
          </cell>
          <cell r="H8134" t="str">
            <v>MOBILIARIO URBANO Y SEÑALIZAC.</v>
          </cell>
          <cell r="I8134" t="str">
            <v>562221312 - IDRD - VALOR CIO AJUSTADO</v>
          </cell>
        </row>
        <row r="8135">
          <cell r="A8135">
            <v>103792</v>
          </cell>
          <cell r="B8135" t="str">
            <v>Columpio en Madera  (3 Puestos)</v>
          </cell>
          <cell r="C8135" t="str">
            <v>UN</v>
          </cell>
          <cell r="D8135"/>
          <cell r="E8135">
            <v>45015</v>
          </cell>
          <cell r="F8135">
            <v>1163229</v>
          </cell>
          <cell r="G8135" t="str">
            <v/>
          </cell>
          <cell r="H8135" t="str">
            <v>MOBILIARIO URBANO Y SEÑALIZAC.</v>
          </cell>
          <cell r="I8135" t="str">
            <v>860061089 - IDRD - PROYECCIÓN</v>
          </cell>
        </row>
        <row r="8136">
          <cell r="A8136">
            <v>103794</v>
          </cell>
          <cell r="B8136" t="str">
            <v>ESTACION 1-POSTE ESTIRAMIENTO</v>
          </cell>
          <cell r="C8136" t="str">
            <v>UN</v>
          </cell>
          <cell r="D8136"/>
          <cell r="E8136"/>
          <cell r="F8136">
            <v>0</v>
          </cell>
          <cell r="G8136" t="str">
            <v/>
          </cell>
          <cell r="H8136" t="str">
            <v>MISCELANEA</v>
          </cell>
          <cell r="I8136"/>
        </row>
        <row r="8137">
          <cell r="A8137">
            <v>103795</v>
          </cell>
          <cell r="B8137" t="str">
            <v>ESTACION 10- BANCA ABDOMINALES BAJO</v>
          </cell>
          <cell r="C8137" t="str">
            <v>UN</v>
          </cell>
          <cell r="D8137"/>
          <cell r="E8137">
            <v>45490</v>
          </cell>
          <cell r="F8137">
            <v>3356342.21</v>
          </cell>
          <cell r="G8137" t="str">
            <v/>
          </cell>
          <cell r="H8137" t="str">
            <v>MOBILIARIO URBANO Y SEÑALIZAC.</v>
          </cell>
          <cell r="I8137" t="str">
            <v>8956232 - IDRD - MEDIA ARMONICA COTIZACIONES</v>
          </cell>
        </row>
        <row r="8138">
          <cell r="A8138">
            <v>103796</v>
          </cell>
          <cell r="B8138" t="str">
            <v>ESTACION 11- BANCA FORTALECIMIENTO</v>
          </cell>
          <cell r="C8138" t="str">
            <v>UN</v>
          </cell>
          <cell r="D8138"/>
          <cell r="E8138"/>
          <cell r="F8138">
            <v>0</v>
          </cell>
          <cell r="G8138" t="str">
            <v/>
          </cell>
          <cell r="H8138" t="str">
            <v>MISCELANEA</v>
          </cell>
          <cell r="I8138"/>
        </row>
        <row r="8139">
          <cell r="A8139">
            <v>103797</v>
          </cell>
          <cell r="B8139" t="str">
            <v>ESTACION 12- POSTE ABDOMINALES</v>
          </cell>
          <cell r="C8139" t="str">
            <v>UN</v>
          </cell>
          <cell r="D8139"/>
          <cell r="E8139"/>
          <cell r="F8139">
            <v>0</v>
          </cell>
          <cell r="G8139" t="str">
            <v/>
          </cell>
          <cell r="H8139" t="str">
            <v>MISCELANEA</v>
          </cell>
          <cell r="I8139"/>
        </row>
        <row r="8140">
          <cell r="A8140">
            <v>103798</v>
          </cell>
          <cell r="B8140" t="str">
            <v>LAMINA VALLA INSTRUCCIÓN</v>
          </cell>
          <cell r="C8140" t="str">
            <v>UN</v>
          </cell>
          <cell r="D8140"/>
          <cell r="E8140"/>
          <cell r="F8140">
            <v>0</v>
          </cell>
          <cell r="G8140" t="str">
            <v/>
          </cell>
          <cell r="H8140" t="str">
            <v>MISCELANEA</v>
          </cell>
          <cell r="I8140"/>
        </row>
        <row r="8141">
          <cell r="A8141">
            <v>103799</v>
          </cell>
          <cell r="B8141" t="str">
            <v>VALLAS INSTRUCCIÓN 3 EJERCICIOS</v>
          </cell>
          <cell r="C8141" t="str">
            <v>UN</v>
          </cell>
          <cell r="D8141"/>
          <cell r="E8141"/>
          <cell r="F8141">
            <v>0</v>
          </cell>
          <cell r="G8141" t="str">
            <v/>
          </cell>
          <cell r="H8141" t="str">
            <v>MOBILIARIO PARQUES</v>
          </cell>
          <cell r="I8141"/>
        </row>
        <row r="8142">
          <cell r="A8142">
            <v>103800</v>
          </cell>
          <cell r="B8142" t="str">
            <v>ESTACION 2-TUBO EJERCICIO GEMELOS</v>
          </cell>
          <cell r="C8142" t="str">
            <v>UN</v>
          </cell>
          <cell r="D8142"/>
          <cell r="E8142"/>
          <cell r="F8142">
            <v>0</v>
          </cell>
          <cell r="G8142" t="str">
            <v/>
          </cell>
          <cell r="H8142" t="str">
            <v>MISCELANEA</v>
          </cell>
          <cell r="I8142"/>
        </row>
        <row r="8143">
          <cell r="A8143">
            <v>103801</v>
          </cell>
          <cell r="B8143" t="str">
            <v>ESTACION 3- BANCA ABDOMINALES</v>
          </cell>
          <cell r="C8143" t="str">
            <v>UN</v>
          </cell>
          <cell r="D8143"/>
          <cell r="E8143">
            <v>44718</v>
          </cell>
          <cell r="F8143">
            <v>2411157</v>
          </cell>
          <cell r="G8143" t="str">
            <v/>
          </cell>
          <cell r="H8143" t="str">
            <v>MOBILIARIO PARQUES</v>
          </cell>
          <cell r="I8143" t="str">
            <v>8956232 - IDRD - MEDIA ARMONICA COTIZACIONES</v>
          </cell>
        </row>
        <row r="8144">
          <cell r="A8144">
            <v>103802</v>
          </cell>
          <cell r="B8144" t="str">
            <v>ESTACION 4- BARRA PARA SALTO</v>
          </cell>
          <cell r="C8144" t="str">
            <v>UN</v>
          </cell>
          <cell r="D8144"/>
          <cell r="E8144"/>
          <cell r="F8144">
            <v>0</v>
          </cell>
          <cell r="G8144" t="str">
            <v/>
          </cell>
          <cell r="H8144" t="str">
            <v>MISCELANEA</v>
          </cell>
          <cell r="I8144"/>
        </row>
        <row r="8145">
          <cell r="A8145">
            <v>103803</v>
          </cell>
          <cell r="B8145" t="str">
            <v>ESTACION 5- BARRA FLEXION ESPALDA</v>
          </cell>
          <cell r="C8145" t="str">
            <v>UN</v>
          </cell>
          <cell r="D8145"/>
          <cell r="E8145">
            <v>45015</v>
          </cell>
          <cell r="F8145">
            <v>1015619.01</v>
          </cell>
          <cell r="G8145" t="str">
            <v/>
          </cell>
          <cell r="H8145" t="str">
            <v>MISCELANEA</v>
          </cell>
          <cell r="I8145" t="str">
            <v>860061089 - IDRD - PROYECCIÓN</v>
          </cell>
        </row>
        <row r="8146">
          <cell r="A8146">
            <v>103804</v>
          </cell>
          <cell r="B8146" t="str">
            <v>ESTACION 6- BARRA FLEXION PECHO</v>
          </cell>
          <cell r="C8146" t="str">
            <v>UN</v>
          </cell>
          <cell r="D8146"/>
          <cell r="E8146"/>
          <cell r="F8146">
            <v>0</v>
          </cell>
          <cell r="G8146" t="str">
            <v/>
          </cell>
          <cell r="H8146" t="str">
            <v>MISCELANEA</v>
          </cell>
          <cell r="I8146"/>
        </row>
        <row r="8147">
          <cell r="A8147">
            <v>103805</v>
          </cell>
          <cell r="B8147" t="str">
            <v>ESTACION 6- BANCA PARA ESTIRAMIENTO</v>
          </cell>
          <cell r="C8147" t="str">
            <v>UN</v>
          </cell>
          <cell r="D8147"/>
          <cell r="E8147"/>
          <cell r="F8147">
            <v>0</v>
          </cell>
          <cell r="G8147" t="str">
            <v/>
          </cell>
          <cell r="H8147" t="str">
            <v>MISCELANEA</v>
          </cell>
          <cell r="I8147"/>
        </row>
        <row r="8148">
          <cell r="A8148">
            <v>103806</v>
          </cell>
          <cell r="B8148" t="str">
            <v>ESTACION 7- BARRAS PARALELAS</v>
          </cell>
          <cell r="C8148" t="str">
            <v>UN</v>
          </cell>
          <cell r="D8148"/>
          <cell r="E8148"/>
          <cell r="F8148">
            <v>0</v>
          </cell>
          <cell r="G8148" t="str">
            <v/>
          </cell>
          <cell r="H8148" t="str">
            <v>MISCELANEA</v>
          </cell>
          <cell r="I8148"/>
        </row>
        <row r="8149">
          <cell r="A8149">
            <v>103807</v>
          </cell>
          <cell r="B8149" t="str">
            <v>ESTACION 8- TUBOS PARA BRINCO</v>
          </cell>
          <cell r="C8149" t="str">
            <v>UN</v>
          </cell>
          <cell r="D8149"/>
          <cell r="E8149"/>
          <cell r="F8149">
            <v>0</v>
          </cell>
          <cell r="G8149" t="str">
            <v/>
          </cell>
          <cell r="H8149" t="str">
            <v>MISCELANEA</v>
          </cell>
          <cell r="I8149"/>
        </row>
        <row r="8150">
          <cell r="A8150">
            <v>103808</v>
          </cell>
          <cell r="B8150" t="str">
            <v>ESTACION 9- BANCA ABDOMINALES ALTO</v>
          </cell>
          <cell r="C8150" t="str">
            <v>UN</v>
          </cell>
          <cell r="D8150"/>
          <cell r="E8150"/>
          <cell r="F8150">
            <v>0</v>
          </cell>
          <cell r="G8150" t="str">
            <v/>
          </cell>
          <cell r="H8150" t="str">
            <v>MISCELANEA</v>
          </cell>
          <cell r="I8150"/>
        </row>
        <row r="8151">
          <cell r="A8151">
            <v>103809</v>
          </cell>
          <cell r="B8151" t="str">
            <v>ESPALDAR PARA BANCA M-31</v>
          </cell>
          <cell r="C8151" t="str">
            <v>UN</v>
          </cell>
          <cell r="D8151"/>
          <cell r="E8151">
            <v>45478</v>
          </cell>
          <cell r="F8151">
            <v>421030</v>
          </cell>
          <cell r="G8151" t="str">
            <v/>
          </cell>
          <cell r="H8151" t="str">
            <v>MOBILIARIO PARQUES</v>
          </cell>
          <cell r="I8151" t="str">
            <v>8956232 - IDRD - MEDIA ARMONICA COTIZACIONES</v>
          </cell>
        </row>
        <row r="8152">
          <cell r="A8152">
            <v>103810</v>
          </cell>
          <cell r="B8152" t="str">
            <v>CADENA GALVANIZADA COLUMPIO-3/8"(1.5-2.0m)</v>
          </cell>
          <cell r="C8152" t="str">
            <v>UN</v>
          </cell>
          <cell r="D8152"/>
          <cell r="E8152">
            <v>45708</v>
          </cell>
          <cell r="F8152">
            <v>61930.39</v>
          </cell>
          <cell r="G8152" t="str">
            <v/>
          </cell>
          <cell r="H8152" t="str">
            <v>MOBILIARIO PARQUES</v>
          </cell>
          <cell r="I8152" t="str">
            <v>562221312 - IDRD - VALOR CIO AJUSTADO</v>
          </cell>
        </row>
        <row r="8153">
          <cell r="A8153">
            <v>103811</v>
          </cell>
          <cell r="B8153" t="str">
            <v>BARRA DE GIRO TRAVEZAÑO(Tub. Galv.1"e=0.09")Repues</v>
          </cell>
          <cell r="C8153" t="str">
            <v>UN</v>
          </cell>
          <cell r="D8153"/>
          <cell r="E8153">
            <v>45015</v>
          </cell>
          <cell r="F8153">
            <v>191865</v>
          </cell>
          <cell r="G8153" t="str">
            <v/>
          </cell>
          <cell r="H8153" t="str">
            <v>MOBILIARIO URBANO Y SEÑALIZAC.</v>
          </cell>
          <cell r="I8153" t="str">
            <v>860061089 - IDRD - PROYECCIÓN</v>
          </cell>
        </row>
        <row r="8154">
          <cell r="A8154">
            <v>103812</v>
          </cell>
          <cell r="B8154" t="str">
            <v>CERRAMIENTO REJA PEQUEÑA</v>
          </cell>
          <cell r="C8154" t="str">
            <v>ML</v>
          </cell>
          <cell r="D8154"/>
          <cell r="E8154"/>
          <cell r="F8154">
            <v>0</v>
          </cell>
          <cell r="G8154" t="str">
            <v/>
          </cell>
          <cell r="H8154" t="str">
            <v>CERRAMIENTOS</v>
          </cell>
          <cell r="I8154"/>
        </row>
        <row r="8155">
          <cell r="A8155">
            <v>103813</v>
          </cell>
          <cell r="B8155" t="str">
            <v>ESCALADOR DE ARCO</v>
          </cell>
          <cell r="C8155" t="str">
            <v>UN</v>
          </cell>
          <cell r="D8155"/>
          <cell r="E8155"/>
          <cell r="F8155">
            <v>0</v>
          </cell>
          <cell r="G8155" t="str">
            <v/>
          </cell>
          <cell r="H8155" t="str">
            <v>MISCELANEA</v>
          </cell>
          <cell r="I8155"/>
        </row>
        <row r="8156">
          <cell r="A8156">
            <v>103814</v>
          </cell>
          <cell r="B8156" t="str">
            <v>TORNILLOS BUTTON</v>
          </cell>
          <cell r="C8156" t="str">
            <v>UN</v>
          </cell>
          <cell r="D8156"/>
          <cell r="E8156">
            <v>45491</v>
          </cell>
          <cell r="F8156">
            <v>16204</v>
          </cell>
          <cell r="G8156" t="str">
            <v/>
          </cell>
          <cell r="H8156" t="str">
            <v>FERRETERIA</v>
          </cell>
          <cell r="I8156" t="str">
            <v>562221312 - IDRD - VALOR CIO AJUSTADO</v>
          </cell>
        </row>
        <row r="8157">
          <cell r="A8157">
            <v>103815</v>
          </cell>
          <cell r="B8157" t="str">
            <v>POSTES DE 2 MTS METÁLICO</v>
          </cell>
          <cell r="C8157" t="str">
            <v>UN</v>
          </cell>
          <cell r="D8157"/>
          <cell r="E8157"/>
          <cell r="F8157">
            <v>0</v>
          </cell>
          <cell r="G8157" t="str">
            <v/>
          </cell>
          <cell r="H8157" t="str">
            <v>MISCELANEA</v>
          </cell>
          <cell r="I8157"/>
        </row>
        <row r="8158">
          <cell r="A8158">
            <v>103816</v>
          </cell>
          <cell r="B8158" t="str">
            <v>POSTES DE 2.7  MTS METÁLICO</v>
          </cell>
          <cell r="C8158" t="str">
            <v>UN</v>
          </cell>
          <cell r="D8158"/>
          <cell r="E8158"/>
          <cell r="F8158">
            <v>0</v>
          </cell>
          <cell r="G8158" t="str">
            <v/>
          </cell>
          <cell r="H8158" t="str">
            <v>MISCELANEA</v>
          </cell>
          <cell r="I8158"/>
        </row>
        <row r="8159">
          <cell r="A8159">
            <v>103817</v>
          </cell>
          <cell r="B8159" t="str">
            <v>POSTES DE 3  MTS METÁLICO</v>
          </cell>
          <cell r="C8159" t="str">
            <v>UN</v>
          </cell>
          <cell r="D8159"/>
          <cell r="E8159"/>
          <cell r="F8159">
            <v>0</v>
          </cell>
          <cell r="G8159" t="str">
            <v/>
          </cell>
          <cell r="H8159" t="str">
            <v>MISCELANEA</v>
          </cell>
          <cell r="I8159"/>
        </row>
        <row r="8160">
          <cell r="A8160">
            <v>103818</v>
          </cell>
          <cell r="B8160" t="str">
            <v xml:space="preserve">POSTES DE 3.3  MTS METÁLICOS **NO USAR** </v>
          </cell>
          <cell r="C8160" t="str">
            <v>UN</v>
          </cell>
          <cell r="D8160"/>
          <cell r="E8160">
            <v>43521</v>
          </cell>
          <cell r="F8160">
            <v>178500</v>
          </cell>
          <cell r="G8160" t="str">
            <v/>
          </cell>
          <cell r="H8160" t="str">
            <v>MISCELANEA</v>
          </cell>
          <cell r="I8160" t="str">
            <v>6555555555 - IDRD - MENOR VALOR   DE COTIZACIONES</v>
          </cell>
        </row>
        <row r="8161">
          <cell r="A8161">
            <v>103819</v>
          </cell>
          <cell r="B8161" t="str">
            <v>VALLA ESPECIAL 6X3 - SOLO LAMINA Y BANNER</v>
          </cell>
          <cell r="C8161" t="str">
            <v>UN</v>
          </cell>
          <cell r="D8161"/>
          <cell r="E8161">
            <v>45553</v>
          </cell>
          <cell r="F8161">
            <v>2874256</v>
          </cell>
          <cell r="G8161" t="str">
            <v/>
          </cell>
          <cell r="H8161" t="str">
            <v>MOBILIARIO URBANO Y SEÑALIZAC.</v>
          </cell>
          <cell r="I8161" t="str">
            <v>8956232 - IDRD - MEDIA ARMONICA COTIZACIONES</v>
          </cell>
        </row>
        <row r="8162">
          <cell r="A8162">
            <v>103820</v>
          </cell>
          <cell r="B8162" t="str">
            <v>VALLA ESPECIAL 6X3 ( SOLO  BANNER )</v>
          </cell>
          <cell r="C8162" t="str">
            <v>UN</v>
          </cell>
          <cell r="D8162"/>
          <cell r="E8162">
            <v>45553</v>
          </cell>
          <cell r="F8162">
            <v>736066</v>
          </cell>
          <cell r="G8162" t="str">
            <v/>
          </cell>
          <cell r="H8162" t="str">
            <v>MOBILIARIO URBANO Y SEÑALIZAC.</v>
          </cell>
          <cell r="I8162" t="str">
            <v>8956232 - IDRD - MEDIA ARMONICA COTIZACIONES</v>
          </cell>
        </row>
        <row r="8163">
          <cell r="A8163">
            <v>103821</v>
          </cell>
          <cell r="B8163" t="str">
            <v>REGISTRO BOLA Ø3"</v>
          </cell>
          <cell r="C8163" t="str">
            <v>UN</v>
          </cell>
          <cell r="D8163"/>
          <cell r="E8163">
            <v>45708</v>
          </cell>
          <cell r="F8163">
            <v>603228.39</v>
          </cell>
          <cell r="G8163" t="str">
            <v/>
          </cell>
          <cell r="H8163" t="str">
            <v>GRIFERIAS,APARATOS,ACCESORIOS</v>
          </cell>
          <cell r="I8163" t="str">
            <v>562221312 - IDRD - VALOR CIO AJUSTADO</v>
          </cell>
        </row>
        <row r="8164">
          <cell r="A8164">
            <v>103822</v>
          </cell>
          <cell r="B8164" t="str">
            <v>karraplast</v>
          </cell>
          <cell r="C8164" t="str">
            <v>KG</v>
          </cell>
          <cell r="D8164"/>
          <cell r="E8164"/>
          <cell r="F8164">
            <v>0</v>
          </cell>
          <cell r="G8164" t="str">
            <v/>
          </cell>
          <cell r="H8164" t="str">
            <v>MISCELANEA</v>
          </cell>
          <cell r="I8164"/>
        </row>
        <row r="8165">
          <cell r="A8165">
            <v>103823</v>
          </cell>
          <cell r="B8165" t="str">
            <v>SEÑAL ENTRADA 95X25</v>
          </cell>
          <cell r="C8165" t="str">
            <v>UN</v>
          </cell>
          <cell r="D8165"/>
          <cell r="E8165">
            <v>44657</v>
          </cell>
          <cell r="F8165">
            <v>99987</v>
          </cell>
          <cell r="G8165" t="str">
            <v/>
          </cell>
          <cell r="H8165" t="str">
            <v>MOBILIARIO URBANO Y SEÑALIZAC.</v>
          </cell>
          <cell r="I8165" t="str">
            <v>66665555555 - IDRD - MEDIA ARITMETICA DE COTIZACIONES</v>
          </cell>
        </row>
        <row r="8166">
          <cell r="A8166">
            <v>103824</v>
          </cell>
          <cell r="B8166" t="str">
            <v>SEÑAL IDG-S 1 CARA</v>
          </cell>
          <cell r="C8166" t="str">
            <v>UN</v>
          </cell>
          <cell r="D8166"/>
          <cell r="E8166">
            <v>44591</v>
          </cell>
          <cell r="F8166">
            <v>570245</v>
          </cell>
          <cell r="G8166" t="str">
            <v/>
          </cell>
          <cell r="H8166" t="str">
            <v>MOBILIARIO URBANO Y SEÑALIZAC.</v>
          </cell>
          <cell r="I8166" t="str">
            <v>860061089 - IDRD - PROYECCIÓN</v>
          </cell>
        </row>
        <row r="8167">
          <cell r="A8167">
            <v>103825</v>
          </cell>
          <cell r="B8167" t="str">
            <v>SEÑAL IDG-S 2 CARAS  Reforzada (modf x100449)</v>
          </cell>
          <cell r="C8167" t="str">
            <v>UN</v>
          </cell>
          <cell r="D8167"/>
          <cell r="E8167"/>
          <cell r="F8167">
            <v>0</v>
          </cell>
          <cell r="G8167" t="str">
            <v/>
          </cell>
          <cell r="H8167" t="str">
            <v>MOBILIARIO URBANO Y SEÑALIZAC.</v>
          </cell>
          <cell r="I8167"/>
        </row>
        <row r="8168">
          <cell r="A8168">
            <v>103826</v>
          </cell>
          <cell r="B8168" t="str">
            <v>LAMINA INFORMATIVA SC-80</v>
          </cell>
          <cell r="C8168" t="str">
            <v>UN</v>
          </cell>
          <cell r="D8168"/>
          <cell r="E8168">
            <v>45553</v>
          </cell>
          <cell r="F8168">
            <v>349265</v>
          </cell>
          <cell r="G8168" t="str">
            <v/>
          </cell>
          <cell r="H8168" t="str">
            <v>MOBILIARIO URBANO Y SEÑALIZAC.</v>
          </cell>
          <cell r="I8168" t="str">
            <v>555555555555 - IDRD - MEDIANA DE COTIZACIONES</v>
          </cell>
        </row>
        <row r="8169">
          <cell r="A8169">
            <v>103827</v>
          </cell>
          <cell r="B8169" t="str">
            <v>LAMINA INFORMATIVA SC-120</v>
          </cell>
          <cell r="C8169" t="str">
            <v>UN</v>
          </cell>
          <cell r="D8169"/>
          <cell r="E8169">
            <v>45553</v>
          </cell>
          <cell r="F8169">
            <v>422450</v>
          </cell>
          <cell r="G8169" t="str">
            <v/>
          </cell>
          <cell r="H8169" t="str">
            <v>MOBILIARIO URBANO Y SEÑALIZAC.</v>
          </cell>
          <cell r="I8169" t="str">
            <v>555555555555 - IDRD - MEDIANA DE COTIZACIONES</v>
          </cell>
        </row>
        <row r="8170">
          <cell r="A8170">
            <v>103828</v>
          </cell>
          <cell r="B8170" t="str">
            <v>LAMINA SEÑAL IDG-S</v>
          </cell>
          <cell r="C8170" t="str">
            <v>UN</v>
          </cell>
          <cell r="D8170"/>
          <cell r="E8170">
            <v>45553</v>
          </cell>
          <cell r="F8170">
            <v>126617</v>
          </cell>
          <cell r="G8170" t="str">
            <v/>
          </cell>
          <cell r="H8170" t="str">
            <v>MOBILIARIO URBANO Y SEÑALIZAC.</v>
          </cell>
          <cell r="I8170" t="str">
            <v>8956232 - IDRD - MEDIA ARMONICA COTIZACIONES</v>
          </cell>
        </row>
        <row r="8171">
          <cell r="A8171">
            <v>103829</v>
          </cell>
          <cell r="B8171" t="str">
            <v>TORNILLO HEX G2 ZINC 1/2 X10"+2arandela+tuerca seg</v>
          </cell>
          <cell r="C8171" t="str">
            <v>UN</v>
          </cell>
          <cell r="D8171"/>
          <cell r="E8171">
            <v>45491</v>
          </cell>
          <cell r="F8171">
            <v>4112</v>
          </cell>
          <cell r="G8171" t="str">
            <v/>
          </cell>
          <cell r="H8171" t="str">
            <v>FERRETERIA</v>
          </cell>
          <cell r="I8171" t="str">
            <v>562221312 - IDRD - VALOR CIO AJUSTADO</v>
          </cell>
        </row>
        <row r="8172">
          <cell r="A8172">
            <v>103830</v>
          </cell>
          <cell r="B8172" t="str">
            <v>Cable Cobre 4/0 AWG-THHN</v>
          </cell>
          <cell r="C8172" t="str">
            <v>ML</v>
          </cell>
          <cell r="D8172"/>
          <cell r="E8172">
            <v>45750</v>
          </cell>
          <cell r="F8172">
            <v>83642</v>
          </cell>
          <cell r="G8172" t="str">
            <v/>
          </cell>
          <cell r="H8172" t="str">
            <v>CABLES</v>
          </cell>
          <cell r="I8172" t="str">
            <v>555555555555 - IDRD - MEDIANA DE COTIZACIONES</v>
          </cell>
        </row>
        <row r="8173">
          <cell r="A8173">
            <v>103831</v>
          </cell>
          <cell r="B8173" t="str">
            <v>Cable Cobre Aislado  N°2/0 AWG THHN</v>
          </cell>
          <cell r="C8173" t="str">
            <v>ML</v>
          </cell>
          <cell r="D8173"/>
          <cell r="E8173">
            <v>45708</v>
          </cell>
          <cell r="F8173">
            <v>50884.84</v>
          </cell>
          <cell r="G8173" t="str">
            <v/>
          </cell>
          <cell r="H8173" t="str">
            <v>INST. ELECTRICAS</v>
          </cell>
          <cell r="I8173" t="str">
            <v>562221312 - IDRD - VALOR CIO AJUSTADO</v>
          </cell>
        </row>
        <row r="8174">
          <cell r="A8174">
            <v>103832</v>
          </cell>
          <cell r="B8174" t="str">
            <v>REMATE SIMPLE Cielo raso PVC  L=2.70 mts (10 mm)</v>
          </cell>
          <cell r="C8174" t="str">
            <v>UN</v>
          </cell>
          <cell r="D8174"/>
          <cell r="E8174">
            <v>43712</v>
          </cell>
          <cell r="F8174">
            <v>7714</v>
          </cell>
          <cell r="G8174" t="str">
            <v/>
          </cell>
          <cell r="H8174" t="str">
            <v>MISCELANEA</v>
          </cell>
          <cell r="I8174" t="str">
            <v>555555555555 - IDRD - MEDIANA DE COTIZACIONES</v>
          </cell>
        </row>
        <row r="8175">
          <cell r="A8175">
            <v>103836</v>
          </cell>
          <cell r="B8175" t="str">
            <v>Cable Cobre Aisl. 8 THW - 90 C 600V</v>
          </cell>
          <cell r="C8175" t="str">
            <v>ML</v>
          </cell>
          <cell r="D8175"/>
          <cell r="E8175">
            <v>45750</v>
          </cell>
          <cell r="F8175">
            <v>6450</v>
          </cell>
          <cell r="G8175" t="str">
            <v/>
          </cell>
          <cell r="H8175" t="str">
            <v>CABLES</v>
          </cell>
          <cell r="I8175" t="str">
            <v>555555555555 - IDRD - MEDIANA DE COTIZACIONES</v>
          </cell>
        </row>
        <row r="8176">
          <cell r="A8176">
            <v>103838</v>
          </cell>
          <cell r="B8176" t="str">
            <v>cable cobre 12    AWG THHN</v>
          </cell>
          <cell r="C8176" t="str">
            <v>ML</v>
          </cell>
          <cell r="D8176"/>
          <cell r="E8176">
            <v>45750</v>
          </cell>
          <cell r="F8176">
            <v>2469</v>
          </cell>
          <cell r="G8176" t="str">
            <v/>
          </cell>
          <cell r="H8176" t="str">
            <v>CABLES</v>
          </cell>
          <cell r="I8176" t="str">
            <v>555555555555 - IDRD - MEDIANA DE COTIZACIONES</v>
          </cell>
        </row>
        <row r="8177">
          <cell r="A8177">
            <v>103839</v>
          </cell>
          <cell r="B8177" t="str">
            <v>cable encauchetado 2 x18</v>
          </cell>
          <cell r="C8177" t="str">
            <v>ML</v>
          </cell>
          <cell r="D8177"/>
          <cell r="E8177">
            <v>45750</v>
          </cell>
          <cell r="F8177">
            <v>2914</v>
          </cell>
          <cell r="G8177" t="str">
            <v/>
          </cell>
          <cell r="H8177" t="str">
            <v>CABLES</v>
          </cell>
          <cell r="I8177" t="str">
            <v>8956232 - IDRD - MEDIA ARMONICA COTIZACIONES</v>
          </cell>
        </row>
        <row r="8178">
          <cell r="A8178">
            <v>103840</v>
          </cell>
          <cell r="B8178" t="str">
            <v>CABLE ENCAUCHETADO 3 x14 (600V)</v>
          </cell>
          <cell r="C8178" t="str">
            <v>ML</v>
          </cell>
          <cell r="D8178"/>
          <cell r="E8178">
            <v>45750</v>
          </cell>
          <cell r="F8178">
            <v>6000</v>
          </cell>
          <cell r="G8178" t="str">
            <v/>
          </cell>
          <cell r="H8178" t="str">
            <v>CABLES</v>
          </cell>
          <cell r="I8178" t="str">
            <v>555555555555 - IDRD - MEDIANA DE COTIZACIONES</v>
          </cell>
        </row>
        <row r="8179">
          <cell r="A8179">
            <v>103841</v>
          </cell>
          <cell r="B8179" t="str">
            <v>Cable Encauchetado 3 x12</v>
          </cell>
          <cell r="C8179" t="str">
            <v>ML</v>
          </cell>
          <cell r="D8179"/>
          <cell r="E8179"/>
          <cell r="F8179">
            <v>0</v>
          </cell>
          <cell r="G8179" t="str">
            <v/>
          </cell>
          <cell r="H8179" t="str">
            <v>CABLES</v>
          </cell>
          <cell r="I8179"/>
        </row>
        <row r="8180">
          <cell r="A8180">
            <v>103842</v>
          </cell>
          <cell r="B8180" t="str">
            <v>cable encauchetado 3x10</v>
          </cell>
          <cell r="C8180" t="str">
            <v>ML</v>
          </cell>
          <cell r="D8180"/>
          <cell r="E8180"/>
          <cell r="F8180">
            <v>0</v>
          </cell>
          <cell r="G8180" t="str">
            <v/>
          </cell>
          <cell r="H8180" t="str">
            <v>CABLES</v>
          </cell>
          <cell r="I8180"/>
        </row>
        <row r="8181">
          <cell r="A8181">
            <v>103844</v>
          </cell>
          <cell r="B8181" t="str">
            <v>cable coaxial RG59 al 60%</v>
          </cell>
          <cell r="C8181" t="str">
            <v>ML</v>
          </cell>
          <cell r="D8181"/>
          <cell r="E8181"/>
          <cell r="F8181">
            <v>0</v>
          </cell>
          <cell r="G8181" t="str">
            <v/>
          </cell>
          <cell r="H8181" t="str">
            <v>CABLES</v>
          </cell>
          <cell r="I8181"/>
        </row>
        <row r="8182">
          <cell r="A8182">
            <v>103845</v>
          </cell>
          <cell r="B8182" t="str">
            <v>Cable duplex 2 x14</v>
          </cell>
          <cell r="C8182" t="str">
            <v>ML</v>
          </cell>
          <cell r="D8182"/>
          <cell r="E8182">
            <v>44592</v>
          </cell>
          <cell r="F8182">
            <v>2482.0100000000002</v>
          </cell>
          <cell r="G8182" t="str">
            <v/>
          </cell>
          <cell r="H8182" t="str">
            <v>CABLES</v>
          </cell>
          <cell r="I8182" t="str">
            <v>860061089 - IDRD - PROYECCIÓN</v>
          </cell>
        </row>
        <row r="8183">
          <cell r="A8183">
            <v>103846</v>
          </cell>
          <cell r="B8183" t="str">
            <v>Totalizador industrial de 3x150A   MG</v>
          </cell>
          <cell r="C8183" t="str">
            <v>UN</v>
          </cell>
          <cell r="D8183"/>
          <cell r="E8183">
            <v>45708</v>
          </cell>
          <cell r="F8183">
            <v>509409.27</v>
          </cell>
          <cell r="G8183" t="str">
            <v/>
          </cell>
          <cell r="H8183" t="str">
            <v>INST. ELECTRICAS</v>
          </cell>
          <cell r="I8183" t="str">
            <v>562221312 - IDRD - VALOR CIO AJUSTADO</v>
          </cell>
        </row>
        <row r="8184">
          <cell r="A8184">
            <v>103847</v>
          </cell>
          <cell r="B8184" t="str">
            <v>totalizador 3 x 20 A  MG</v>
          </cell>
          <cell r="C8184" t="str">
            <v>UN</v>
          </cell>
          <cell r="D8184"/>
          <cell r="E8184">
            <v>44188</v>
          </cell>
          <cell r="F8184">
            <v>106403.01</v>
          </cell>
          <cell r="G8184" t="str">
            <v/>
          </cell>
          <cell r="H8184" t="str">
            <v>MISCELANEA</v>
          </cell>
          <cell r="I8184" t="str">
            <v>6555555555 - IDRD - MENOR VALOR   DE COTIZACIONES</v>
          </cell>
        </row>
        <row r="8185">
          <cell r="A8185">
            <v>103848</v>
          </cell>
          <cell r="B8185" t="str">
            <v>Breaker Ench. 3x40A LMX</v>
          </cell>
          <cell r="C8185" t="str">
            <v>UN</v>
          </cell>
          <cell r="D8185"/>
          <cell r="E8185">
            <v>45708</v>
          </cell>
          <cell r="F8185">
            <v>93196.93</v>
          </cell>
          <cell r="G8185" t="str">
            <v/>
          </cell>
          <cell r="H8185" t="str">
            <v>CORTACIRCUITOS</v>
          </cell>
          <cell r="I8185" t="str">
            <v>562221312 - IDRD - VALOR CIO AJUSTADO</v>
          </cell>
        </row>
        <row r="8186">
          <cell r="A8186">
            <v>103849</v>
          </cell>
          <cell r="B8186" t="str">
            <v>Breaker Ench. 3 x30Amp</v>
          </cell>
          <cell r="C8186" t="str">
            <v>UN</v>
          </cell>
          <cell r="D8186"/>
          <cell r="E8186">
            <v>45708</v>
          </cell>
          <cell r="F8186">
            <v>108204.68</v>
          </cell>
          <cell r="G8186" t="str">
            <v/>
          </cell>
          <cell r="H8186" t="str">
            <v>CORTACIRCUITOS</v>
          </cell>
          <cell r="I8186" t="str">
            <v>562221312 - IDRD - VALOR CIO AJUSTADO</v>
          </cell>
        </row>
        <row r="8187">
          <cell r="A8187">
            <v>103850</v>
          </cell>
          <cell r="B8187" t="str">
            <v>Breaker Ench. 2x30A LMX (10KA)</v>
          </cell>
          <cell r="C8187" t="str">
            <v>UN</v>
          </cell>
          <cell r="D8187"/>
          <cell r="E8187">
            <v>45708</v>
          </cell>
          <cell r="F8187">
            <v>25731.4</v>
          </cell>
          <cell r="G8187" t="str">
            <v/>
          </cell>
          <cell r="H8187" t="str">
            <v>CORTACIRCUITOS</v>
          </cell>
          <cell r="I8187" t="str">
            <v>562221312 - IDRD - VALOR CIO AJUSTADO</v>
          </cell>
        </row>
        <row r="8188">
          <cell r="A8188">
            <v>103851</v>
          </cell>
          <cell r="B8188" t="str">
            <v>Breaker Ench. 1x50A LMX</v>
          </cell>
          <cell r="C8188" t="str">
            <v>UN</v>
          </cell>
          <cell r="D8188"/>
          <cell r="E8188">
            <v>44592</v>
          </cell>
          <cell r="F8188">
            <v>11438.01</v>
          </cell>
          <cell r="G8188" t="str">
            <v/>
          </cell>
          <cell r="H8188" t="str">
            <v>CORTACIRCUITOS</v>
          </cell>
          <cell r="I8188" t="str">
            <v>860061089 - IDRD - PROYECCIÓN</v>
          </cell>
        </row>
        <row r="8189">
          <cell r="A8189">
            <v>103852</v>
          </cell>
          <cell r="B8189" t="str">
            <v>Breaker Ench. 1 x40A LMX</v>
          </cell>
          <cell r="C8189" t="str">
            <v>UN</v>
          </cell>
          <cell r="D8189"/>
          <cell r="E8189">
            <v>45708</v>
          </cell>
          <cell r="F8189">
            <v>12700.19</v>
          </cell>
          <cell r="G8189" t="str">
            <v/>
          </cell>
          <cell r="H8189" t="str">
            <v>CORTACIRCUITOS</v>
          </cell>
          <cell r="I8189" t="str">
            <v>562221312 - IDRD - VALOR CIO AJUSTADO</v>
          </cell>
        </row>
        <row r="8190">
          <cell r="A8190">
            <v>103853</v>
          </cell>
          <cell r="B8190" t="str">
            <v>Semiila Grama DecorativaTipo Mustang III+Flete Bog</v>
          </cell>
          <cell r="C8190" t="str">
            <v>LB</v>
          </cell>
          <cell r="D8190"/>
          <cell r="E8190"/>
          <cell r="F8190">
            <v>0</v>
          </cell>
          <cell r="G8190" t="str">
            <v/>
          </cell>
          <cell r="H8190" t="str">
            <v>MISCELANEA</v>
          </cell>
          <cell r="I8190"/>
        </row>
        <row r="8191">
          <cell r="A8191">
            <v>103854</v>
          </cell>
          <cell r="B8191" t="str">
            <v>tubo galvanizado 1 1/4¨ e=3.25mm</v>
          </cell>
          <cell r="C8191" t="str">
            <v>ML</v>
          </cell>
          <cell r="D8191"/>
          <cell r="E8191"/>
          <cell r="F8191">
            <v>0</v>
          </cell>
          <cell r="G8191" t="str">
            <v/>
          </cell>
          <cell r="H8191" t="str">
            <v>TUBERIA HIDROSANITARIA</v>
          </cell>
          <cell r="I8191"/>
        </row>
        <row r="8192">
          <cell r="A8192">
            <v>103858</v>
          </cell>
          <cell r="B8192" t="str">
            <v>Tubo galvanizado 1/2¨ e=2.5mm</v>
          </cell>
          <cell r="C8192" t="str">
            <v>ML</v>
          </cell>
          <cell r="D8192"/>
          <cell r="E8192">
            <v>43745</v>
          </cell>
          <cell r="F8192">
            <v>6644</v>
          </cell>
          <cell r="G8192" t="str">
            <v/>
          </cell>
          <cell r="H8192" t="str">
            <v>ACEROS Y HIERROS</v>
          </cell>
          <cell r="I8192" t="str">
            <v>6555555555 - IDRD - MENOR VALOR   DE COTIZACIONES</v>
          </cell>
        </row>
        <row r="8193">
          <cell r="A8193">
            <v>103859</v>
          </cell>
          <cell r="B8193" t="str">
            <v>TEE UNION MEC PVC (ACUEDUCTO)  ø 3" X 2" X 3"</v>
          </cell>
          <cell r="C8193" t="str">
            <v>UN</v>
          </cell>
          <cell r="D8193"/>
          <cell r="E8193">
            <v>43500</v>
          </cell>
          <cell r="F8193">
            <v>42909</v>
          </cell>
          <cell r="G8193" t="str">
            <v/>
          </cell>
          <cell r="H8193" t="str">
            <v>ACCESORIOS HIDROSANITARIOS</v>
          </cell>
          <cell r="I8193" t="str">
            <v>8956232 - IDRD - MEDIA ARMONICA COTIZACIONES</v>
          </cell>
        </row>
        <row r="8194">
          <cell r="A8194">
            <v>103860</v>
          </cell>
          <cell r="B8194" t="str">
            <v>Tubo PVC Conduit 1 1/4¨</v>
          </cell>
          <cell r="C8194" t="str">
            <v>UN</v>
          </cell>
          <cell r="D8194"/>
          <cell r="E8194"/>
          <cell r="F8194">
            <v>0</v>
          </cell>
          <cell r="G8194" t="str">
            <v/>
          </cell>
          <cell r="H8194" t="str">
            <v>MISCELANEA</v>
          </cell>
          <cell r="I8194"/>
        </row>
        <row r="8195">
          <cell r="A8195">
            <v>103861</v>
          </cell>
          <cell r="B8195" t="str">
            <v>Toma aerea caucho p/t 15a 250v codel  Bifásica</v>
          </cell>
          <cell r="C8195" t="str">
            <v>UN</v>
          </cell>
          <cell r="D8195"/>
          <cell r="E8195">
            <v>45708</v>
          </cell>
          <cell r="F8195">
            <v>7003.04</v>
          </cell>
          <cell r="G8195" t="str">
            <v/>
          </cell>
          <cell r="H8195" t="str">
            <v>INST. ELECTRICAS</v>
          </cell>
          <cell r="I8195" t="str">
            <v>562221312 - IDRD - VALOR CIO AJUSTADO</v>
          </cell>
        </row>
        <row r="8196">
          <cell r="A8196">
            <v>103862</v>
          </cell>
          <cell r="B8196" t="str">
            <v>toma trifasica incrustar</v>
          </cell>
          <cell r="C8196" t="str">
            <v>UN</v>
          </cell>
          <cell r="D8196"/>
          <cell r="E8196"/>
          <cell r="F8196">
            <v>0</v>
          </cell>
          <cell r="G8196" t="str">
            <v/>
          </cell>
          <cell r="H8196" t="str">
            <v>MISCELANEA</v>
          </cell>
          <cell r="I8196"/>
        </row>
        <row r="8197">
          <cell r="A8197">
            <v>103863</v>
          </cell>
          <cell r="B8197" t="str">
            <v>TOMA TV</v>
          </cell>
          <cell r="C8197" t="str">
            <v>UN</v>
          </cell>
          <cell r="D8197"/>
          <cell r="E8197"/>
          <cell r="F8197">
            <v>0</v>
          </cell>
          <cell r="G8197" t="str">
            <v/>
          </cell>
          <cell r="H8197" t="str">
            <v>MISCELANEA</v>
          </cell>
          <cell r="I8197"/>
        </row>
        <row r="8198">
          <cell r="A8198">
            <v>103864</v>
          </cell>
          <cell r="B8198" t="str">
            <v>TOMA TELEFONICA DOS HILOS</v>
          </cell>
          <cell r="C8198" t="str">
            <v>UN</v>
          </cell>
          <cell r="D8198"/>
          <cell r="E8198">
            <v>45708</v>
          </cell>
          <cell r="F8198">
            <v>10428.030000000001</v>
          </cell>
          <cell r="G8198" t="str">
            <v/>
          </cell>
          <cell r="H8198" t="str">
            <v>INST. ELECTRICAS</v>
          </cell>
          <cell r="I8198" t="str">
            <v>562221312 - IDRD - VALOR CIO AJUSTADO</v>
          </cell>
        </row>
        <row r="8199">
          <cell r="A8199">
            <v>103865</v>
          </cell>
          <cell r="B8199" t="str">
            <v>interruptor triple  incluye tapa</v>
          </cell>
          <cell r="C8199" t="str">
            <v>UN</v>
          </cell>
          <cell r="D8199"/>
          <cell r="E8199"/>
          <cell r="F8199">
            <v>0</v>
          </cell>
          <cell r="G8199" t="str">
            <v/>
          </cell>
          <cell r="H8199" t="str">
            <v>MISCELANEA</v>
          </cell>
          <cell r="I8199"/>
        </row>
        <row r="8200">
          <cell r="A8200">
            <v>103866</v>
          </cell>
          <cell r="B8200" t="str">
            <v>lampara hermetica 2x32W</v>
          </cell>
          <cell r="C8200" t="str">
            <v>UN</v>
          </cell>
          <cell r="D8200"/>
          <cell r="E8200">
            <v>45708</v>
          </cell>
          <cell r="F8200">
            <v>89382.57</v>
          </cell>
          <cell r="G8200" t="str">
            <v/>
          </cell>
          <cell r="H8200" t="str">
            <v>LAMPARAS</v>
          </cell>
          <cell r="I8200" t="str">
            <v>562221312 - IDRD - VALOR CIO AJUSTADO</v>
          </cell>
        </row>
        <row r="8201">
          <cell r="A8201">
            <v>103867</v>
          </cell>
          <cell r="B8201" t="str">
            <v>TUBO FLUORESCENTE T8 32W</v>
          </cell>
          <cell r="C8201" t="str">
            <v>UN</v>
          </cell>
          <cell r="D8201"/>
          <cell r="E8201">
            <v>45708</v>
          </cell>
          <cell r="F8201">
            <v>4161.6400000000003</v>
          </cell>
          <cell r="G8201" t="str">
            <v/>
          </cell>
          <cell r="H8201" t="str">
            <v>INST. ELECTRICAS</v>
          </cell>
          <cell r="I8201" t="str">
            <v>562221312 - IDRD - VALOR CIO AJUSTADO</v>
          </cell>
        </row>
        <row r="8202">
          <cell r="A8202">
            <v>103868</v>
          </cell>
          <cell r="B8202" t="str">
            <v>Tubo fluorescente 1x17 W</v>
          </cell>
          <cell r="C8202" t="str">
            <v>UN</v>
          </cell>
          <cell r="D8202"/>
          <cell r="E8202">
            <v>45708</v>
          </cell>
          <cell r="F8202">
            <v>5254.2</v>
          </cell>
          <cell r="G8202" t="str">
            <v/>
          </cell>
          <cell r="H8202" t="str">
            <v>MISCELANEA</v>
          </cell>
          <cell r="I8202" t="str">
            <v>562221312 - IDRD - VALOR CIO AJUSTADO</v>
          </cell>
        </row>
        <row r="8203">
          <cell r="A8203">
            <v>103869</v>
          </cell>
          <cell r="B8203" t="str">
            <v>patch panel de 24 puertos categoria 6</v>
          </cell>
          <cell r="C8203" t="str">
            <v>UN</v>
          </cell>
          <cell r="D8203"/>
          <cell r="E8203">
            <v>43816</v>
          </cell>
          <cell r="F8203">
            <v>300475</v>
          </cell>
          <cell r="G8203" t="str">
            <v/>
          </cell>
          <cell r="H8203" t="str">
            <v>MISCELANEA</v>
          </cell>
          <cell r="I8203" t="str">
            <v>555555555555 - IDRD - MEDIANA DE COTIZACIONES</v>
          </cell>
        </row>
        <row r="8204">
          <cell r="A8204">
            <v>103870</v>
          </cell>
          <cell r="B8204" t="str">
            <v>Switch de 24 puestos categoria 6</v>
          </cell>
          <cell r="C8204" t="str">
            <v>UN</v>
          </cell>
          <cell r="D8204"/>
          <cell r="E8204">
            <v>43740</v>
          </cell>
          <cell r="F8204">
            <v>385000</v>
          </cell>
          <cell r="G8204" t="str">
            <v/>
          </cell>
          <cell r="H8204" t="str">
            <v>MISCELANEA</v>
          </cell>
          <cell r="I8204" t="str">
            <v>555555555555 - IDRD - MEDIANA DE COTIZACIONES</v>
          </cell>
        </row>
        <row r="8205">
          <cell r="A8205">
            <v>103871</v>
          </cell>
          <cell r="B8205" t="str">
            <v>Tubo PVC 1 1/2¨</v>
          </cell>
          <cell r="C8205" t="str">
            <v>ML</v>
          </cell>
          <cell r="D8205"/>
          <cell r="E8205">
            <v>45708</v>
          </cell>
          <cell r="F8205">
            <v>7507.88</v>
          </cell>
          <cell r="G8205" t="str">
            <v/>
          </cell>
          <cell r="H8205" t="str">
            <v>MISCELANEA</v>
          </cell>
          <cell r="I8205" t="str">
            <v>562221312 - IDRD - VALOR CIO AJUSTADO</v>
          </cell>
        </row>
        <row r="8206">
          <cell r="A8206">
            <v>103872</v>
          </cell>
          <cell r="B8206" t="str">
            <v>UNION PVC  1 1/2"  PRESION S/NORMA ICONTEC</v>
          </cell>
          <cell r="C8206" t="str">
            <v>UN</v>
          </cell>
          <cell r="D8206"/>
          <cell r="E8206">
            <v>44601</v>
          </cell>
          <cell r="F8206">
            <v>1933</v>
          </cell>
          <cell r="G8206" t="str">
            <v/>
          </cell>
          <cell r="H8206" t="str">
            <v>MISCELANEA</v>
          </cell>
          <cell r="I8206" t="str">
            <v>860061089 - IDRD - PROYECCIÓN</v>
          </cell>
        </row>
        <row r="8207">
          <cell r="A8207">
            <v>103873</v>
          </cell>
          <cell r="B8207" t="str">
            <v>UNION PVC 1 1/4" PRESIÓN S/NORMA ICONTEC</v>
          </cell>
          <cell r="C8207" t="str">
            <v>UN</v>
          </cell>
          <cell r="D8207"/>
          <cell r="E8207">
            <v>44601</v>
          </cell>
          <cell r="F8207">
            <v>2118</v>
          </cell>
          <cell r="G8207" t="str">
            <v/>
          </cell>
          <cell r="H8207" t="str">
            <v>MISCELANEA</v>
          </cell>
          <cell r="I8207" t="str">
            <v>860061089 - IDRD - PROYECCIÓN</v>
          </cell>
        </row>
        <row r="8208">
          <cell r="A8208">
            <v>103874</v>
          </cell>
          <cell r="B8208" t="str">
            <v>Tubo estructural Galv.ASTMA-500 GradoC- 2"e=2.5mm</v>
          </cell>
          <cell r="C8208" t="str">
            <v>ML</v>
          </cell>
          <cell r="D8208"/>
          <cell r="E8208"/>
          <cell r="F8208">
            <v>0</v>
          </cell>
          <cell r="G8208" t="str">
            <v/>
          </cell>
          <cell r="H8208" t="str">
            <v>ACEROS,HIERROS/MALLAS,CERCHAS</v>
          </cell>
          <cell r="I8208"/>
        </row>
        <row r="8209">
          <cell r="A8209">
            <v>103875</v>
          </cell>
          <cell r="B8209" t="str">
            <v>TUBO GALVANIZADO Ø 2" (2.5MM) CERRAMIENTO(0.098")</v>
          </cell>
          <cell r="C8209" t="str">
            <v>ML</v>
          </cell>
          <cell r="D8209"/>
          <cell r="E8209"/>
          <cell r="F8209">
            <v>0</v>
          </cell>
          <cell r="G8209" t="str">
            <v/>
          </cell>
          <cell r="H8209" t="str">
            <v>PLATINAS, TUBOS ESTRUCTU</v>
          </cell>
          <cell r="I8209"/>
        </row>
        <row r="8210">
          <cell r="A8210">
            <v>103876</v>
          </cell>
          <cell r="B8210" t="str">
            <v>PLATINA 5/8"X1/8**</v>
          </cell>
          <cell r="C8210" t="str">
            <v>ML</v>
          </cell>
          <cell r="D8210"/>
          <cell r="E8210">
            <v>45708</v>
          </cell>
          <cell r="F8210">
            <v>1890.58</v>
          </cell>
          <cell r="G8210" t="str">
            <v/>
          </cell>
          <cell r="H8210" t="str">
            <v>ACEROS,HIERROS/MALLAS,CERCHAS</v>
          </cell>
          <cell r="I8210" t="str">
            <v>562221312 - IDRD - VALOR CIO AJUSTADO</v>
          </cell>
        </row>
        <row r="8211">
          <cell r="A8211">
            <v>103877</v>
          </cell>
          <cell r="B8211" t="str">
            <v>UNION PVC 1"  PRESION S(NORMA ICONTEC</v>
          </cell>
          <cell r="C8211" t="str">
            <v>UN</v>
          </cell>
          <cell r="D8211"/>
          <cell r="E8211">
            <v>44596</v>
          </cell>
          <cell r="F8211">
            <v>1125</v>
          </cell>
          <cell r="G8211" t="str">
            <v/>
          </cell>
          <cell r="H8211" t="str">
            <v>TUBERIA HIDROSANITARIA</v>
          </cell>
          <cell r="I8211" t="str">
            <v>860061089 - IDRD - PROYECCIÓN</v>
          </cell>
        </row>
        <row r="8212">
          <cell r="A8212">
            <v>103878</v>
          </cell>
          <cell r="B8212" t="str">
            <v>UNION REPARACION MECANICA ø 4"</v>
          </cell>
          <cell r="C8212" t="str">
            <v>UN</v>
          </cell>
          <cell r="D8212"/>
          <cell r="E8212">
            <v>43511</v>
          </cell>
          <cell r="F8212">
            <v>39347</v>
          </cell>
          <cell r="G8212" t="str">
            <v/>
          </cell>
          <cell r="H8212" t="str">
            <v>ACCESORIOS HIDROSANITARIOS</v>
          </cell>
          <cell r="I8212" t="str">
            <v>66665555555 - IDRD - MEDIA ARITMETICA DE COTIZACIONES</v>
          </cell>
        </row>
        <row r="8213">
          <cell r="A8213">
            <v>103879</v>
          </cell>
          <cell r="B8213" t="str">
            <v>Toma logica doble</v>
          </cell>
          <cell r="C8213" t="str">
            <v>UN</v>
          </cell>
          <cell r="D8213"/>
          <cell r="E8213"/>
          <cell r="F8213">
            <v>0</v>
          </cell>
          <cell r="G8213" t="str">
            <v/>
          </cell>
          <cell r="H8213" t="str">
            <v>MISCELANEA</v>
          </cell>
          <cell r="I8213"/>
        </row>
        <row r="8214">
          <cell r="A8214">
            <v>103880</v>
          </cell>
          <cell r="B8214" t="str">
            <v>TOMA DOBLE MONOFASICA POLO A TIERRA 15Amperios</v>
          </cell>
          <cell r="C8214" t="str">
            <v>UN</v>
          </cell>
          <cell r="D8214"/>
          <cell r="E8214">
            <v>45708</v>
          </cell>
          <cell r="F8214">
            <v>4442.91</v>
          </cell>
          <cell r="G8214" t="str">
            <v/>
          </cell>
          <cell r="H8214" t="str">
            <v>INST. ELECTRICAS</v>
          </cell>
          <cell r="I8214" t="str">
            <v>562221312 - IDRD - VALOR CIO AJUSTADO</v>
          </cell>
        </row>
        <row r="8215">
          <cell r="A8215">
            <v>103881</v>
          </cell>
          <cell r="B8215" t="str">
            <v>toma monofasica regulada u hospitalaria</v>
          </cell>
          <cell r="C8215" t="str">
            <v>UN</v>
          </cell>
          <cell r="D8215"/>
          <cell r="E8215"/>
          <cell r="F8215">
            <v>0</v>
          </cell>
          <cell r="G8215" t="str">
            <v/>
          </cell>
          <cell r="H8215" t="str">
            <v>MISCELANEA</v>
          </cell>
          <cell r="I8215"/>
        </row>
        <row r="8216">
          <cell r="A8216">
            <v>103882</v>
          </cell>
          <cell r="B8216" t="str">
            <v>toma sonido</v>
          </cell>
          <cell r="C8216" t="str">
            <v>UN</v>
          </cell>
          <cell r="D8216"/>
          <cell r="E8216"/>
          <cell r="F8216">
            <v>0</v>
          </cell>
          <cell r="G8216" t="str">
            <v/>
          </cell>
          <cell r="H8216" t="str">
            <v>MISCELANEA</v>
          </cell>
          <cell r="I8216"/>
        </row>
        <row r="8217">
          <cell r="A8217">
            <v>103883</v>
          </cell>
          <cell r="B8217" t="str">
            <v>ALAMBRE COBRE DESNUDO C.14 AWG</v>
          </cell>
          <cell r="C8217" t="str">
            <v>ML</v>
          </cell>
          <cell r="D8217"/>
          <cell r="E8217">
            <v>44592</v>
          </cell>
          <cell r="F8217">
            <v>1309</v>
          </cell>
          <cell r="G8217" t="str">
            <v/>
          </cell>
          <cell r="H8217" t="str">
            <v>INST. ELECTRICAS</v>
          </cell>
          <cell r="I8217" t="str">
            <v>860061089 - IDRD - PROYECCIÓN</v>
          </cell>
        </row>
        <row r="8218">
          <cell r="A8218">
            <v>103884</v>
          </cell>
          <cell r="B8218" t="str">
            <v>BREAKER TACO ENCHUF 2x15</v>
          </cell>
          <cell r="C8218" t="str">
            <v>UN</v>
          </cell>
          <cell r="D8218"/>
          <cell r="E8218">
            <v>44592</v>
          </cell>
          <cell r="F8218">
            <v>43352</v>
          </cell>
          <cell r="G8218" t="str">
            <v/>
          </cell>
          <cell r="H8218" t="str">
            <v>INST. ELECTRICAS</v>
          </cell>
          <cell r="I8218" t="str">
            <v>860061089 - IDRD - PROYECCIÓN</v>
          </cell>
        </row>
        <row r="8219">
          <cell r="A8219">
            <v>103885</v>
          </cell>
          <cell r="B8219" t="str">
            <v>Tubo EstructuralGalv.Ø1 1/2"-2.5mmASTM A-500 Gr- C</v>
          </cell>
          <cell r="C8219" t="str">
            <v>ML</v>
          </cell>
          <cell r="D8219"/>
          <cell r="E8219">
            <v>45708</v>
          </cell>
          <cell r="F8219">
            <v>23980.12</v>
          </cell>
          <cell r="G8219" t="str">
            <v/>
          </cell>
          <cell r="H8219" t="str">
            <v>PLATINAS, TUBOS ESTRUCTU</v>
          </cell>
          <cell r="I8219" t="str">
            <v>562221312 - IDRD - VALOR CIO AJUSTADO</v>
          </cell>
        </row>
        <row r="8220">
          <cell r="A8220">
            <v>103886</v>
          </cell>
          <cell r="B8220" t="str">
            <v>Tubo EstructuralGalv.Ø2"-2.5mmASTM A-500 Grad-C</v>
          </cell>
          <cell r="C8220" t="str">
            <v>ML</v>
          </cell>
          <cell r="D8220"/>
          <cell r="E8220">
            <v>45708</v>
          </cell>
          <cell r="F8220">
            <v>28248.11</v>
          </cell>
          <cell r="G8220" t="str">
            <v/>
          </cell>
          <cell r="H8220" t="str">
            <v>PLATINAS, TUBOS ESTRUCTU</v>
          </cell>
          <cell r="I8220" t="str">
            <v>562221312 - IDRD - VALOR CIO AJUSTADO</v>
          </cell>
        </row>
        <row r="8221">
          <cell r="A8221">
            <v>103887</v>
          </cell>
          <cell r="B8221" t="str">
            <v>Tubo EstructuralGalv.Ø2 1/2"-2.5mmASTM A-500 Gra-C</v>
          </cell>
          <cell r="C8221" t="str">
            <v>ML</v>
          </cell>
          <cell r="D8221"/>
          <cell r="E8221">
            <v>45708</v>
          </cell>
          <cell r="F8221">
            <v>26284.53</v>
          </cell>
          <cell r="G8221" t="str">
            <v/>
          </cell>
          <cell r="H8221" t="str">
            <v>PLATINAS, TUBOS ESTRUCTU</v>
          </cell>
          <cell r="I8221" t="str">
            <v>562221312 - IDRD - VALOR CIO AJUSTADO</v>
          </cell>
        </row>
        <row r="8222">
          <cell r="A8222">
            <v>103888</v>
          </cell>
          <cell r="B8222" t="str">
            <v>Tubo Estructural Galv. Ø 3"-2.5mmASTM A-500 Grad-C</v>
          </cell>
          <cell r="C8222" t="str">
            <v>ML</v>
          </cell>
          <cell r="D8222"/>
          <cell r="E8222">
            <v>45708</v>
          </cell>
          <cell r="F8222">
            <v>34073.74</v>
          </cell>
          <cell r="G8222" t="str">
            <v/>
          </cell>
          <cell r="H8222" t="str">
            <v>PLATINAS, TUBOS ESTRUCTU</v>
          </cell>
          <cell r="I8222" t="str">
            <v>562221312 - IDRD - VALOR CIO AJUSTADO</v>
          </cell>
        </row>
        <row r="8223">
          <cell r="A8223">
            <v>103889</v>
          </cell>
          <cell r="B8223" t="str">
            <v>tubos  hermeticos  2x32W</v>
          </cell>
          <cell r="C8223" t="str">
            <v>UN</v>
          </cell>
          <cell r="D8223"/>
          <cell r="E8223"/>
          <cell r="F8223">
            <v>0</v>
          </cell>
          <cell r="G8223" t="str">
            <v/>
          </cell>
          <cell r="H8223" t="str">
            <v>MISCELANEA</v>
          </cell>
          <cell r="I8223"/>
        </row>
        <row r="8224">
          <cell r="A8224">
            <v>103890</v>
          </cell>
          <cell r="B8224" t="str">
            <v>Bombillo ahorrador 1x15 W  Espiral 8.000 Hrs.</v>
          </cell>
          <cell r="C8224" t="str">
            <v>UN</v>
          </cell>
          <cell r="D8224"/>
          <cell r="E8224">
            <v>45745</v>
          </cell>
          <cell r="F8224">
            <v>7990.01</v>
          </cell>
          <cell r="G8224" t="str">
            <v/>
          </cell>
          <cell r="H8224" t="str">
            <v>LAMPARAS</v>
          </cell>
          <cell r="I8224" t="str">
            <v>555555555555 - IDRD - MEDIANA DE COTIZACIONES</v>
          </cell>
        </row>
        <row r="8225">
          <cell r="A8225">
            <v>103891</v>
          </cell>
          <cell r="B8225" t="str">
            <v>pach panel de 8 puertos categoria 6</v>
          </cell>
          <cell r="C8225" t="str">
            <v>UN</v>
          </cell>
          <cell r="D8225"/>
          <cell r="E8225">
            <v>45478</v>
          </cell>
          <cell r="F8225">
            <v>106493.99</v>
          </cell>
          <cell r="G8225" t="str">
            <v/>
          </cell>
          <cell r="H8225" t="str">
            <v>MISCELANEA</v>
          </cell>
          <cell r="I8225" t="str">
            <v>555555555555 - IDRD - MEDIANA DE COTIZACIONES</v>
          </cell>
        </row>
        <row r="8226">
          <cell r="A8226">
            <v>103892</v>
          </cell>
          <cell r="B8226" t="str">
            <v>patch cord 1.50 m catergoría 6</v>
          </cell>
          <cell r="C8226" t="str">
            <v>UN</v>
          </cell>
          <cell r="D8226"/>
          <cell r="E8226">
            <v>45478</v>
          </cell>
          <cell r="F8226">
            <v>17487</v>
          </cell>
          <cell r="G8226" t="str">
            <v/>
          </cell>
          <cell r="H8226" t="str">
            <v>MISCELANEA</v>
          </cell>
          <cell r="I8226" t="str">
            <v>8956232 - IDRD - MEDIA ARMONICA COTIZACIONES</v>
          </cell>
        </row>
        <row r="8227">
          <cell r="A8227">
            <v>103895</v>
          </cell>
          <cell r="B8227" t="str">
            <v>CABLE cobre THHN 90 - 600V 6 AWG</v>
          </cell>
          <cell r="C8227" t="str">
            <v>ML</v>
          </cell>
          <cell r="D8227"/>
          <cell r="E8227">
            <v>45708</v>
          </cell>
          <cell r="F8227">
            <v>10194.719999999999</v>
          </cell>
          <cell r="G8227" t="str">
            <v/>
          </cell>
          <cell r="H8227" t="str">
            <v>INST. ELECTRICAS</v>
          </cell>
          <cell r="I8227" t="str">
            <v>562221312 - IDRD - VALOR CIO AJUSTADO</v>
          </cell>
        </row>
        <row r="8228">
          <cell r="A8228">
            <v>103897</v>
          </cell>
          <cell r="B8228" t="str">
            <v>TEE UNION MEC PVC (ACUEDUCTO ) ø  3"X 3" X 3"</v>
          </cell>
          <cell r="C8228" t="str">
            <v>UN</v>
          </cell>
          <cell r="D8228"/>
          <cell r="E8228"/>
          <cell r="F8228">
            <v>0</v>
          </cell>
          <cell r="G8228" t="str">
            <v/>
          </cell>
          <cell r="H8228" t="str">
            <v>MISCELANEA</v>
          </cell>
          <cell r="I8228"/>
        </row>
        <row r="8229">
          <cell r="A8229">
            <v>103898</v>
          </cell>
          <cell r="B8229" t="str">
            <v>MALLA CERRAMIENTO ESLABONADA CAL.10(Hueco 2-1/4")</v>
          </cell>
          <cell r="C8229" t="str">
            <v>M2</v>
          </cell>
          <cell r="D8229"/>
          <cell r="E8229">
            <v>45708</v>
          </cell>
          <cell r="F8229">
            <v>24544.5</v>
          </cell>
          <cell r="G8229" t="str">
            <v/>
          </cell>
          <cell r="H8229" t="str">
            <v>MOBILIARIO URBANO Y SEÑALIZAC.</v>
          </cell>
          <cell r="I8229" t="str">
            <v>562221312 - IDRD - VALOR CIO AJUSTADO</v>
          </cell>
        </row>
        <row r="8230">
          <cell r="A8230">
            <v>103899</v>
          </cell>
          <cell r="B8230" t="str">
            <v>TABLERO TRIF C/P 9 CIRCUITOS DESCONTINUADO</v>
          </cell>
          <cell r="C8230" t="str">
            <v>UN</v>
          </cell>
          <cell r="D8230"/>
          <cell r="E8230"/>
          <cell r="F8230">
            <v>0</v>
          </cell>
          <cell r="G8230" t="str">
            <v/>
          </cell>
          <cell r="H8230" t="str">
            <v>MISCELANEA</v>
          </cell>
          <cell r="I8230"/>
        </row>
        <row r="8231">
          <cell r="A8231">
            <v>103900</v>
          </cell>
          <cell r="B8231" t="str">
            <v>SUM+INST TABLERO 9 CIRCUITOS</v>
          </cell>
          <cell r="C8231" t="str">
            <v>UN</v>
          </cell>
          <cell r="D8231"/>
          <cell r="E8231"/>
          <cell r="F8231">
            <v>0</v>
          </cell>
          <cell r="G8231" t="str">
            <v/>
          </cell>
          <cell r="H8231" t="str">
            <v>MISCELANEA</v>
          </cell>
          <cell r="I8231"/>
        </row>
        <row r="8232">
          <cell r="A8232">
            <v>103901</v>
          </cell>
          <cell r="B8232" t="str">
            <v>VALVULA DE ALIVIO Ø2" (AIRE Y AGUA) Bronce/Acero</v>
          </cell>
          <cell r="C8232" t="str">
            <v>UN</v>
          </cell>
          <cell r="D8232"/>
          <cell r="E8232">
            <v>43539</v>
          </cell>
          <cell r="F8232">
            <v>533289</v>
          </cell>
          <cell r="G8232" t="str">
            <v/>
          </cell>
          <cell r="H8232" t="str">
            <v>INST. HIDRAUL/SANIT. Y LAMINAS</v>
          </cell>
          <cell r="I8232" t="str">
            <v>66665555555 - IDRD - MEDIA ARITMETICA DE COTIZACIONES</v>
          </cell>
        </row>
        <row r="8233">
          <cell r="A8233">
            <v>103902</v>
          </cell>
          <cell r="B8233" t="str">
            <v>Relleno Fluido de 10 Kg/Cm2</v>
          </cell>
          <cell r="C8233" t="str">
            <v>M3</v>
          </cell>
          <cell r="D8233"/>
          <cell r="E8233"/>
          <cell r="F8233">
            <v>0</v>
          </cell>
          <cell r="G8233" t="str">
            <v/>
          </cell>
          <cell r="H8233" t="str">
            <v>ADITIVOS. MORTEROS</v>
          </cell>
          <cell r="I8233"/>
        </row>
        <row r="8234">
          <cell r="A8234">
            <v>103903</v>
          </cell>
          <cell r="B8234" t="str">
            <v>Porton Industrial (puerta metalica corrediz) **</v>
          </cell>
          <cell r="C8234" t="str">
            <v>M2</v>
          </cell>
          <cell r="D8234"/>
          <cell r="E8234"/>
          <cell r="F8234">
            <v>0</v>
          </cell>
          <cell r="G8234" t="str">
            <v/>
          </cell>
          <cell r="H8234" t="str">
            <v>MISCELANEA</v>
          </cell>
          <cell r="I8234"/>
        </row>
        <row r="8235">
          <cell r="A8235">
            <v>103904</v>
          </cell>
          <cell r="B8235" t="str">
            <v>CANALETA METALICA  pintura electros.12x5cm Certificada</v>
          </cell>
          <cell r="C8235" t="str">
            <v>UN</v>
          </cell>
          <cell r="D8235"/>
          <cell r="E8235">
            <v>43850</v>
          </cell>
          <cell r="F8235">
            <v>43390.01</v>
          </cell>
          <cell r="G8235" t="str">
            <v/>
          </cell>
          <cell r="H8235" t="str">
            <v>MISCELANEA</v>
          </cell>
          <cell r="I8235" t="str">
            <v>66665555555 - IDRD - MEDIA ARITMETICA DE COTIZACIONES</v>
          </cell>
        </row>
        <row r="8236">
          <cell r="A8236">
            <v>103905</v>
          </cell>
          <cell r="B8236" t="str">
            <v>Sum+Inst canaleta metl pintura electro10x4cm</v>
          </cell>
          <cell r="C8236" t="str">
            <v>ML</v>
          </cell>
          <cell r="D8236"/>
          <cell r="E8236"/>
          <cell r="F8236">
            <v>0</v>
          </cell>
          <cell r="G8236" t="str">
            <v/>
          </cell>
          <cell r="H8236" t="str">
            <v>MISCELANEA</v>
          </cell>
          <cell r="I8236"/>
        </row>
        <row r="8237">
          <cell r="A8237">
            <v>103906</v>
          </cell>
          <cell r="B8237" t="str">
            <v>Sum+Inst  caja de paso 15x15</v>
          </cell>
          <cell r="C8237" t="str">
            <v>UN</v>
          </cell>
          <cell r="D8237"/>
          <cell r="E8237"/>
          <cell r="F8237">
            <v>0</v>
          </cell>
          <cell r="G8237" t="str">
            <v/>
          </cell>
          <cell r="H8237" t="str">
            <v>MISCELANEA</v>
          </cell>
          <cell r="I8237"/>
        </row>
        <row r="8238">
          <cell r="A8238">
            <v>103907</v>
          </cell>
          <cell r="B8238" t="str">
            <v>Sum+InsT toma logica senll CAT 6, incluye caja,fac</v>
          </cell>
          <cell r="C8238" t="str">
            <v>UN</v>
          </cell>
          <cell r="D8238"/>
          <cell r="E8238"/>
          <cell r="F8238">
            <v>0</v>
          </cell>
          <cell r="G8238" t="str">
            <v/>
          </cell>
          <cell r="H8238" t="str">
            <v>MISCELANEA</v>
          </cell>
          <cell r="I8238"/>
        </row>
        <row r="8239">
          <cell r="A8239">
            <v>103908</v>
          </cell>
          <cell r="B8239" t="str">
            <v>Sum+Ins toma cantonera, incluye caja</v>
          </cell>
          <cell r="C8239" t="str">
            <v>UN</v>
          </cell>
          <cell r="D8239"/>
          <cell r="E8239"/>
          <cell r="F8239">
            <v>0</v>
          </cell>
          <cell r="G8239" t="str">
            <v/>
          </cell>
          <cell r="H8239" t="str">
            <v>MISCELANEA</v>
          </cell>
          <cell r="I8239"/>
        </row>
        <row r="8240">
          <cell r="A8240">
            <v>103909</v>
          </cell>
          <cell r="B8240" t="str">
            <v>Sum+Ins toma Video Beam, incluye caja</v>
          </cell>
          <cell r="C8240" t="str">
            <v>UN</v>
          </cell>
          <cell r="D8240"/>
          <cell r="E8240"/>
          <cell r="F8240">
            <v>0</v>
          </cell>
          <cell r="G8240" t="str">
            <v/>
          </cell>
          <cell r="H8240" t="str">
            <v>MISCELANEA</v>
          </cell>
          <cell r="I8240"/>
        </row>
        <row r="8241">
          <cell r="A8241">
            <v>103910</v>
          </cell>
          <cell r="B8241" t="str">
            <v>Sum+Ins secador de manos, incluye caja</v>
          </cell>
          <cell r="C8241" t="str">
            <v>UN</v>
          </cell>
          <cell r="D8241"/>
          <cell r="E8241"/>
          <cell r="F8241">
            <v>0</v>
          </cell>
          <cell r="G8241" t="str">
            <v/>
          </cell>
          <cell r="H8241" t="str">
            <v>MISCELANEA</v>
          </cell>
          <cell r="I8241"/>
        </row>
        <row r="8242">
          <cell r="A8242">
            <v>103911</v>
          </cell>
          <cell r="B8242" t="str">
            <v>Tapón PVC roscado presión de 2"S/NORMA ICONTEC</v>
          </cell>
          <cell r="C8242" t="str">
            <v>UN</v>
          </cell>
          <cell r="D8242"/>
          <cell r="E8242">
            <v>45750</v>
          </cell>
          <cell r="F8242">
            <v>6387</v>
          </cell>
          <cell r="G8242" t="str">
            <v/>
          </cell>
          <cell r="H8242" t="str">
            <v>INST. HIDRAUL/SANIT. Y LAMINAS</v>
          </cell>
          <cell r="I8242" t="str">
            <v>8956232 - IDRD - MEDIA ARMONICA COTIZACIONES</v>
          </cell>
        </row>
        <row r="8243">
          <cell r="A8243">
            <v>103912</v>
          </cell>
          <cell r="B8243" t="str">
            <v>Tapón PVC soldado presión Ø2" S/NORMA ICONTEC</v>
          </cell>
          <cell r="C8243" t="str">
            <v>UN</v>
          </cell>
          <cell r="D8243"/>
          <cell r="E8243">
            <v>45750</v>
          </cell>
          <cell r="F8243">
            <v>5494</v>
          </cell>
          <cell r="G8243" t="str">
            <v/>
          </cell>
          <cell r="H8243" t="str">
            <v>INST. HIDRAUL/SANIT. Y LAMINAS</v>
          </cell>
          <cell r="I8243" t="str">
            <v>8956232 - IDRD - MEDIA ARMONICA COTIZACIONES</v>
          </cell>
        </row>
        <row r="8244">
          <cell r="A8244">
            <v>103913</v>
          </cell>
          <cell r="B8244" t="str">
            <v>ENCHAPE CRISTANAC</v>
          </cell>
          <cell r="C8244" t="str">
            <v>M2</v>
          </cell>
          <cell r="D8244"/>
          <cell r="E8244"/>
          <cell r="F8244">
            <v>0</v>
          </cell>
          <cell r="G8244" t="str">
            <v/>
          </cell>
          <cell r="H8244" t="str">
            <v>ENCHAPES,PISOS,ALFOMBRAS,PAPEL</v>
          </cell>
          <cell r="I8244"/>
        </row>
        <row r="8245">
          <cell r="A8245">
            <v>103914</v>
          </cell>
          <cell r="B8245" t="str">
            <v>BOQUILLA  LATEX (ENCHAPES CRISTANAC+OTROS)</v>
          </cell>
          <cell r="C8245" t="str">
            <v>KG</v>
          </cell>
          <cell r="D8245"/>
          <cell r="E8245"/>
          <cell r="F8245">
            <v>0</v>
          </cell>
          <cell r="G8245" t="str">
            <v/>
          </cell>
          <cell r="H8245" t="str">
            <v>ENCHAPES,PISOS,ALFOMBRAS,PAPEL</v>
          </cell>
          <cell r="I8245"/>
        </row>
        <row r="8246">
          <cell r="A8246">
            <v>103915</v>
          </cell>
          <cell r="B8246" t="str">
            <v>Tapón PVC roscado presión de 1 1/2" S/NORMA ICONTE</v>
          </cell>
          <cell r="C8246" t="str">
            <v>UN</v>
          </cell>
          <cell r="D8246"/>
          <cell r="E8246">
            <v>45750</v>
          </cell>
          <cell r="F8246">
            <v>2736</v>
          </cell>
          <cell r="G8246" t="str">
            <v/>
          </cell>
          <cell r="H8246" t="str">
            <v>INST. HIDRAUL/SANIT. Y LAMINAS</v>
          </cell>
          <cell r="I8246" t="str">
            <v>555555555555 - IDRD - MEDIANA DE COTIZACIONES</v>
          </cell>
        </row>
        <row r="8247">
          <cell r="A8247">
            <v>103916</v>
          </cell>
          <cell r="B8247" t="str">
            <v>Tapón PVC soldado presiónØ 1 1/2"S/NORMA ICONTEC</v>
          </cell>
          <cell r="C8247" t="str">
            <v>UN</v>
          </cell>
          <cell r="D8247"/>
          <cell r="E8247">
            <v>45750</v>
          </cell>
          <cell r="F8247">
            <v>3337</v>
          </cell>
          <cell r="G8247" t="str">
            <v/>
          </cell>
          <cell r="H8247" t="str">
            <v>INST. HIDRAUL/SANIT. Y LAMINAS</v>
          </cell>
          <cell r="I8247" t="str">
            <v>8956232 - IDRD - MEDIA ARMONICA COTIZACIONES</v>
          </cell>
        </row>
        <row r="8248">
          <cell r="A8248">
            <v>103917</v>
          </cell>
          <cell r="B8248" t="str">
            <v>TAPON SOLDADO PVC PRESION 1/2"S/NORMA ICONTEC</v>
          </cell>
          <cell r="C8248" t="str">
            <v>UN</v>
          </cell>
          <cell r="D8248"/>
          <cell r="E8248">
            <v>45750</v>
          </cell>
          <cell r="F8248">
            <v>269</v>
          </cell>
          <cell r="G8248" t="str">
            <v>11890</v>
          </cell>
          <cell r="H8248" t="str">
            <v>INST. HIDRAUL/SANIT. Y LAMINAS</v>
          </cell>
          <cell r="I8248" t="str">
            <v>8956232 - IDRD - MEDIA ARMONICA COTIZACIONES</v>
          </cell>
        </row>
        <row r="8249">
          <cell r="A8249">
            <v>103918</v>
          </cell>
          <cell r="B8249" t="str">
            <v>Sum+Ins  sensor iluminación, incluye caja</v>
          </cell>
          <cell r="C8249" t="str">
            <v>UN</v>
          </cell>
          <cell r="D8249"/>
          <cell r="E8249"/>
          <cell r="F8249">
            <v>0</v>
          </cell>
          <cell r="G8249" t="str">
            <v/>
          </cell>
          <cell r="H8249" t="str">
            <v>MISCELANEA</v>
          </cell>
          <cell r="I8249"/>
        </row>
        <row r="8250">
          <cell r="A8250">
            <v>103919</v>
          </cell>
          <cell r="B8250" t="str">
            <v>Sum+Ins salida  ilumin, incluye caja  cable conexn</v>
          </cell>
          <cell r="C8250" t="str">
            <v>UN</v>
          </cell>
          <cell r="D8250"/>
          <cell r="E8250"/>
          <cell r="F8250">
            <v>0</v>
          </cell>
          <cell r="G8250" t="str">
            <v/>
          </cell>
          <cell r="H8250" t="str">
            <v>MISCELANEA</v>
          </cell>
          <cell r="I8250"/>
        </row>
        <row r="8251">
          <cell r="A8251">
            <v>103920</v>
          </cell>
          <cell r="B8251" t="str">
            <v>Instalación de lampara 60x60</v>
          </cell>
          <cell r="C8251" t="str">
            <v>UN</v>
          </cell>
          <cell r="D8251"/>
          <cell r="E8251"/>
          <cell r="F8251">
            <v>0</v>
          </cell>
          <cell r="G8251" t="str">
            <v/>
          </cell>
          <cell r="H8251" t="str">
            <v>MISCELANEA</v>
          </cell>
          <cell r="I8251"/>
        </row>
        <row r="8252">
          <cell r="A8252">
            <v>103921</v>
          </cell>
          <cell r="B8252" t="str">
            <v>Instalación de lampara</v>
          </cell>
          <cell r="C8252" t="str">
            <v>UN</v>
          </cell>
          <cell r="D8252"/>
          <cell r="E8252"/>
          <cell r="F8252">
            <v>0</v>
          </cell>
          <cell r="G8252" t="str">
            <v/>
          </cell>
          <cell r="H8252" t="str">
            <v>MISCELANEA</v>
          </cell>
          <cell r="I8252"/>
        </row>
        <row r="8253">
          <cell r="A8253">
            <v>103922</v>
          </cell>
          <cell r="B8253" t="str">
            <v>Sum+Inst lampara redonda cerr 2x32W, incluye bomb</v>
          </cell>
          <cell r="C8253" t="str">
            <v>UN</v>
          </cell>
          <cell r="D8253"/>
          <cell r="E8253"/>
          <cell r="F8253">
            <v>0</v>
          </cell>
          <cell r="G8253" t="str">
            <v/>
          </cell>
          <cell r="H8253" t="str">
            <v>MISCELANEA</v>
          </cell>
          <cell r="I8253"/>
        </row>
        <row r="8254">
          <cell r="A8254">
            <v>103923</v>
          </cell>
          <cell r="B8254" t="str">
            <v>Sum+Inst lampara redonda cerr 1x32W, incluye bomb</v>
          </cell>
          <cell r="C8254" t="str">
            <v>UN</v>
          </cell>
          <cell r="D8254"/>
          <cell r="E8254"/>
          <cell r="F8254">
            <v>0</v>
          </cell>
          <cell r="G8254" t="str">
            <v/>
          </cell>
          <cell r="H8254" t="str">
            <v>MISCELANEA</v>
          </cell>
          <cell r="I8254"/>
        </row>
        <row r="8255">
          <cell r="A8255">
            <v>103924</v>
          </cell>
          <cell r="B8255" t="str">
            <v>Sum+Inst lamparar redonda cerr 1x26W, incluye bomb</v>
          </cell>
          <cell r="C8255" t="str">
            <v>UN</v>
          </cell>
          <cell r="D8255"/>
          <cell r="E8255"/>
          <cell r="F8255">
            <v>0</v>
          </cell>
          <cell r="G8255" t="str">
            <v/>
          </cell>
          <cell r="H8255" t="str">
            <v>MISCELANEA</v>
          </cell>
          <cell r="I8255"/>
        </row>
        <row r="8256">
          <cell r="A8256">
            <v>103925</v>
          </cell>
          <cell r="B8256" t="str">
            <v>Sum+Inst lampara tipo tortuga 1x26W, incluye bombi</v>
          </cell>
          <cell r="C8256" t="str">
            <v>UN</v>
          </cell>
          <cell r="D8256"/>
          <cell r="E8256"/>
          <cell r="F8256">
            <v>0</v>
          </cell>
          <cell r="G8256" t="str">
            <v/>
          </cell>
          <cell r="H8256" t="str">
            <v>MISCELANEA</v>
          </cell>
          <cell r="I8256"/>
        </row>
        <row r="8257">
          <cell r="A8257">
            <v>103926</v>
          </cell>
          <cell r="B8257" t="str">
            <v>Sum+Inst lampara tipo tortuga 1x16W, incluye bombi</v>
          </cell>
          <cell r="C8257" t="str">
            <v>UN</v>
          </cell>
          <cell r="D8257"/>
          <cell r="E8257"/>
          <cell r="F8257">
            <v>0</v>
          </cell>
          <cell r="G8257" t="str">
            <v/>
          </cell>
          <cell r="H8257" t="str">
            <v>MISCELANEA</v>
          </cell>
          <cell r="I8257"/>
        </row>
        <row r="8258">
          <cell r="A8258">
            <v>103927</v>
          </cell>
          <cell r="B8258" t="str">
            <v>Suministro e instalación de lampara autonoma</v>
          </cell>
          <cell r="C8258" t="str">
            <v>UN</v>
          </cell>
          <cell r="D8258"/>
          <cell r="E8258"/>
          <cell r="F8258">
            <v>0</v>
          </cell>
          <cell r="G8258" t="str">
            <v/>
          </cell>
          <cell r="H8258" t="str">
            <v>MISCELANEA</v>
          </cell>
          <cell r="I8258"/>
        </row>
        <row r="8259">
          <cell r="A8259">
            <v>103928</v>
          </cell>
          <cell r="B8259" t="str">
            <v>Sum+Ins varll polo tier, inclu caj insp30x30, conc</v>
          </cell>
          <cell r="C8259" t="str">
            <v>UN</v>
          </cell>
          <cell r="D8259"/>
          <cell r="E8259"/>
          <cell r="F8259">
            <v>0</v>
          </cell>
          <cell r="G8259" t="str">
            <v/>
          </cell>
          <cell r="H8259" t="str">
            <v>MISCELANEA</v>
          </cell>
          <cell r="I8259"/>
        </row>
        <row r="8260">
          <cell r="A8260">
            <v>103929</v>
          </cell>
          <cell r="B8260" t="str">
            <v>Sum+Insgabinete cerr met120x60x80 cm incl vent mot</v>
          </cell>
          <cell r="C8260" t="str">
            <v>UN</v>
          </cell>
          <cell r="D8260"/>
          <cell r="E8260"/>
          <cell r="F8260">
            <v>0</v>
          </cell>
          <cell r="G8260" t="str">
            <v/>
          </cell>
          <cell r="H8260" t="str">
            <v>MISCELANEA</v>
          </cell>
          <cell r="I8260"/>
        </row>
        <row r="8261">
          <cell r="A8261">
            <v>103930</v>
          </cell>
          <cell r="B8261" t="str">
            <v>Sum+Insgabinete cerr met 60x60x80 cm incl vent mo</v>
          </cell>
          <cell r="C8261" t="str">
            <v>UN</v>
          </cell>
          <cell r="D8261"/>
          <cell r="E8261"/>
          <cell r="F8261">
            <v>0</v>
          </cell>
          <cell r="G8261" t="str">
            <v/>
          </cell>
          <cell r="H8261" t="str">
            <v>MISCELANEA</v>
          </cell>
          <cell r="I8261"/>
        </row>
        <row r="8262">
          <cell r="A8262">
            <v>103931</v>
          </cell>
          <cell r="B8262" t="str">
            <v>Sum+Ins pach panel de 12 puertos categoria 6</v>
          </cell>
          <cell r="C8262" t="str">
            <v>UN</v>
          </cell>
          <cell r="D8262"/>
          <cell r="E8262"/>
          <cell r="F8262">
            <v>0</v>
          </cell>
          <cell r="G8262" t="str">
            <v/>
          </cell>
          <cell r="H8262" t="str">
            <v>MISCELANEA</v>
          </cell>
          <cell r="I8262"/>
        </row>
        <row r="8263">
          <cell r="A8263">
            <v>103932</v>
          </cell>
          <cell r="B8263" t="str">
            <v>Sum+Ins  Switch de 8 puestos categoria 6</v>
          </cell>
          <cell r="C8263" t="str">
            <v>UN</v>
          </cell>
          <cell r="D8263"/>
          <cell r="E8263"/>
          <cell r="F8263">
            <v>0</v>
          </cell>
          <cell r="G8263" t="str">
            <v/>
          </cell>
          <cell r="H8263" t="str">
            <v>MISCELANEA</v>
          </cell>
          <cell r="I8263"/>
        </row>
        <row r="8264">
          <cell r="A8264">
            <v>103933</v>
          </cell>
          <cell r="B8264" t="str">
            <v>TUBO CUADRADO 1X1"(2.0mm)ASTM ; GRADO-C A-500</v>
          </cell>
          <cell r="C8264" t="str">
            <v>ML</v>
          </cell>
          <cell r="D8264"/>
          <cell r="E8264">
            <v>44592</v>
          </cell>
          <cell r="F8264">
            <v>9448.01</v>
          </cell>
          <cell r="G8264" t="str">
            <v/>
          </cell>
          <cell r="H8264" t="str">
            <v>PLATINAS, TUBOS ESTRUCTU</v>
          </cell>
          <cell r="I8264" t="str">
            <v>860061089 - IDRD - PROYECCIÓN</v>
          </cell>
        </row>
        <row r="8265">
          <cell r="A8265">
            <v>103934</v>
          </cell>
          <cell r="B8265" t="str">
            <v>Sum+Ins  Switch de12  puestos categoria 6</v>
          </cell>
          <cell r="C8265" t="str">
            <v>UN</v>
          </cell>
          <cell r="D8265"/>
          <cell r="E8265"/>
          <cell r="F8265">
            <v>0</v>
          </cell>
          <cell r="G8265" t="str">
            <v/>
          </cell>
          <cell r="H8265" t="str">
            <v>MISCELANEA</v>
          </cell>
          <cell r="I8265"/>
        </row>
        <row r="8266">
          <cell r="A8266">
            <v>103935</v>
          </cell>
          <cell r="B8266" t="str">
            <v>Suministro e instalación de organizador vertical</v>
          </cell>
          <cell r="C8266" t="str">
            <v>UN</v>
          </cell>
          <cell r="D8266"/>
          <cell r="E8266"/>
          <cell r="F8266">
            <v>0</v>
          </cell>
          <cell r="G8266" t="str">
            <v/>
          </cell>
          <cell r="H8266" t="str">
            <v>MISCELANEA</v>
          </cell>
          <cell r="I8266"/>
        </row>
        <row r="8267">
          <cell r="A8267">
            <v>103936</v>
          </cell>
          <cell r="B8267" t="str">
            <v>Suministro e instalación de organizador horizontal</v>
          </cell>
          <cell r="C8267" t="str">
            <v>UN</v>
          </cell>
          <cell r="D8267"/>
          <cell r="E8267"/>
          <cell r="F8267">
            <v>0</v>
          </cell>
          <cell r="G8267" t="str">
            <v/>
          </cell>
          <cell r="H8267" t="str">
            <v>MISCELANEA</v>
          </cell>
          <cell r="I8267"/>
        </row>
        <row r="8268">
          <cell r="A8268">
            <v>103937</v>
          </cell>
          <cell r="B8268" t="str">
            <v>Marcación de puntos logicos</v>
          </cell>
          <cell r="C8268" t="str">
            <v>UN</v>
          </cell>
          <cell r="D8268"/>
          <cell r="E8268"/>
          <cell r="F8268">
            <v>0</v>
          </cell>
          <cell r="G8268" t="str">
            <v/>
          </cell>
          <cell r="H8268" t="str">
            <v>MISCELANEA</v>
          </cell>
          <cell r="I8268"/>
        </row>
        <row r="8269">
          <cell r="A8269">
            <v>103938</v>
          </cell>
          <cell r="B8269" t="str">
            <v>Suministro e instalación de cable N°4 AWG</v>
          </cell>
          <cell r="C8269" t="str">
            <v>UN</v>
          </cell>
          <cell r="D8269"/>
          <cell r="E8269"/>
          <cell r="F8269">
            <v>0</v>
          </cell>
          <cell r="G8269" t="str">
            <v/>
          </cell>
          <cell r="H8269" t="str">
            <v>MISCELANEA</v>
          </cell>
          <cell r="I8269"/>
        </row>
        <row r="8270">
          <cell r="A8270">
            <v>103939</v>
          </cell>
          <cell r="B8270" t="str">
            <v>Suministro e instalacion de fotocontrol</v>
          </cell>
          <cell r="C8270" t="str">
            <v>UN</v>
          </cell>
          <cell r="D8270"/>
          <cell r="E8270"/>
          <cell r="F8270">
            <v>0</v>
          </cell>
          <cell r="G8270" t="str">
            <v/>
          </cell>
          <cell r="H8270" t="str">
            <v>MISCELANEA</v>
          </cell>
          <cell r="I8270"/>
        </row>
        <row r="8271">
          <cell r="A8271">
            <v>103940</v>
          </cell>
          <cell r="B8271" t="str">
            <v>Suministro e instalación de fusibles de fotocontro</v>
          </cell>
          <cell r="C8271" t="str">
            <v>UN</v>
          </cell>
          <cell r="D8271"/>
          <cell r="E8271"/>
          <cell r="F8271">
            <v>0</v>
          </cell>
          <cell r="G8271" t="str">
            <v/>
          </cell>
          <cell r="H8271" t="str">
            <v>MISCELANEA</v>
          </cell>
          <cell r="I8271"/>
        </row>
        <row r="8272">
          <cell r="A8272">
            <v>103941</v>
          </cell>
          <cell r="B8272" t="str">
            <v>Sumint e inst de luminaria 70 W Metal Halide</v>
          </cell>
          <cell r="C8272" t="str">
            <v>UN</v>
          </cell>
          <cell r="D8272"/>
          <cell r="E8272"/>
          <cell r="F8272">
            <v>0</v>
          </cell>
          <cell r="G8272" t="str">
            <v/>
          </cell>
          <cell r="H8272" t="str">
            <v>MISCELANEA</v>
          </cell>
          <cell r="I8272"/>
        </row>
        <row r="8273">
          <cell r="A8273">
            <v>103942</v>
          </cell>
          <cell r="B8273" t="str">
            <v>Luminaria 150 W Metal Halide (Completa)</v>
          </cell>
          <cell r="C8273" t="str">
            <v>UN</v>
          </cell>
          <cell r="D8273"/>
          <cell r="E8273">
            <v>45062</v>
          </cell>
          <cell r="F8273">
            <v>331772</v>
          </cell>
          <cell r="G8273" t="str">
            <v/>
          </cell>
          <cell r="H8273" t="str">
            <v>LAMPARAS</v>
          </cell>
          <cell r="I8273" t="str">
            <v>555555555555 - IDRD - MEDIANA DE COTIZACIONES</v>
          </cell>
        </row>
        <row r="8274">
          <cell r="A8274">
            <v>103943</v>
          </cell>
          <cell r="B8274" t="str">
            <v>Sumint e inst de luminaria 250 W Metal Halide</v>
          </cell>
          <cell r="C8274" t="str">
            <v>UN</v>
          </cell>
          <cell r="D8274"/>
          <cell r="E8274"/>
          <cell r="F8274">
            <v>0</v>
          </cell>
          <cell r="G8274" t="str">
            <v/>
          </cell>
          <cell r="H8274" t="str">
            <v>MISCELANEA</v>
          </cell>
          <cell r="I8274"/>
        </row>
        <row r="8275">
          <cell r="A8275">
            <v>103944</v>
          </cell>
          <cell r="B8275" t="str">
            <v>Sumint e inst de luminaria 400 W Metal Halide</v>
          </cell>
          <cell r="C8275" t="str">
            <v>UN</v>
          </cell>
          <cell r="D8275"/>
          <cell r="E8275"/>
          <cell r="F8275">
            <v>0</v>
          </cell>
          <cell r="G8275" t="str">
            <v/>
          </cell>
          <cell r="H8275" t="str">
            <v>MISCELANEA</v>
          </cell>
          <cell r="I8275"/>
        </row>
        <row r="8276">
          <cell r="A8276">
            <v>103945</v>
          </cell>
          <cell r="B8276" t="str">
            <v>Sumint e inst de luminaria 700 W Metal Halide</v>
          </cell>
          <cell r="C8276" t="str">
            <v>UN</v>
          </cell>
          <cell r="D8276"/>
          <cell r="E8276"/>
          <cell r="F8276">
            <v>0</v>
          </cell>
          <cell r="G8276" t="str">
            <v/>
          </cell>
          <cell r="H8276" t="str">
            <v>MISCELANEA</v>
          </cell>
          <cell r="I8276"/>
        </row>
        <row r="8277">
          <cell r="A8277">
            <v>103946</v>
          </cell>
          <cell r="B8277" t="str">
            <v>Sumint e inst de luminaria  70 W Sodio</v>
          </cell>
          <cell r="C8277" t="str">
            <v>UN</v>
          </cell>
          <cell r="D8277"/>
          <cell r="E8277"/>
          <cell r="F8277">
            <v>0</v>
          </cell>
          <cell r="G8277" t="str">
            <v/>
          </cell>
          <cell r="H8277" t="str">
            <v>MISCELANEA</v>
          </cell>
          <cell r="I8277"/>
        </row>
        <row r="8278">
          <cell r="A8278">
            <v>103947</v>
          </cell>
          <cell r="B8278" t="str">
            <v>Sumint e inst de luminaria 125 W Sodio</v>
          </cell>
          <cell r="C8278" t="str">
            <v>UN</v>
          </cell>
          <cell r="D8278"/>
          <cell r="E8278"/>
          <cell r="F8278">
            <v>0</v>
          </cell>
          <cell r="G8278" t="str">
            <v/>
          </cell>
          <cell r="H8278" t="str">
            <v>MISCELANEA</v>
          </cell>
          <cell r="I8278"/>
        </row>
        <row r="8279">
          <cell r="A8279">
            <v>103948</v>
          </cell>
          <cell r="B8279" t="str">
            <v>Sumint e inst de luminaria 250 W Sodio</v>
          </cell>
          <cell r="C8279" t="str">
            <v>UN</v>
          </cell>
          <cell r="D8279"/>
          <cell r="E8279"/>
          <cell r="F8279">
            <v>0</v>
          </cell>
          <cell r="G8279" t="str">
            <v/>
          </cell>
          <cell r="H8279" t="str">
            <v>MISCELANEA</v>
          </cell>
          <cell r="I8279"/>
        </row>
        <row r="8280">
          <cell r="A8280">
            <v>103949</v>
          </cell>
          <cell r="B8280" t="str">
            <v>Sumint e inst de luminaria 400 W Sodio</v>
          </cell>
          <cell r="C8280" t="str">
            <v>UN</v>
          </cell>
          <cell r="D8280"/>
          <cell r="E8280"/>
          <cell r="F8280">
            <v>0</v>
          </cell>
          <cell r="G8280" t="str">
            <v/>
          </cell>
          <cell r="H8280" t="str">
            <v>MISCELANEA</v>
          </cell>
          <cell r="I8280"/>
        </row>
        <row r="8281">
          <cell r="A8281">
            <v>103950</v>
          </cell>
          <cell r="B8281" t="str">
            <v>Sumint e inst de luminaria 700 W Sodio</v>
          </cell>
          <cell r="C8281" t="str">
            <v>UN</v>
          </cell>
          <cell r="D8281"/>
          <cell r="E8281"/>
          <cell r="F8281">
            <v>0</v>
          </cell>
          <cell r="G8281" t="str">
            <v/>
          </cell>
          <cell r="H8281" t="str">
            <v>MISCELANEA</v>
          </cell>
          <cell r="I8281"/>
        </row>
        <row r="8282">
          <cell r="A8282">
            <v>103951</v>
          </cell>
          <cell r="B8282" t="str">
            <v>Sumint e inst de luminaria 1000 W Sodio</v>
          </cell>
          <cell r="C8282" t="str">
            <v>UN</v>
          </cell>
          <cell r="D8282"/>
          <cell r="E8282"/>
          <cell r="F8282">
            <v>0</v>
          </cell>
          <cell r="G8282" t="str">
            <v/>
          </cell>
          <cell r="H8282" t="str">
            <v>MISCELANEA</v>
          </cell>
          <cell r="I8282"/>
        </row>
        <row r="8283">
          <cell r="A8283">
            <v>103952</v>
          </cell>
          <cell r="B8283" t="str">
            <v>Sum + Inst bombilla 70 W Sodio</v>
          </cell>
          <cell r="C8283" t="str">
            <v>UN</v>
          </cell>
          <cell r="D8283"/>
          <cell r="E8283"/>
          <cell r="F8283">
            <v>0</v>
          </cell>
          <cell r="G8283" t="str">
            <v/>
          </cell>
          <cell r="H8283" t="str">
            <v>MISCELANEA</v>
          </cell>
          <cell r="I8283"/>
        </row>
        <row r="8284">
          <cell r="A8284">
            <v>103953</v>
          </cell>
          <cell r="B8284" t="str">
            <v>Sum + Inst bombilla 125 W Sodio</v>
          </cell>
          <cell r="C8284" t="str">
            <v>UN</v>
          </cell>
          <cell r="D8284"/>
          <cell r="E8284"/>
          <cell r="F8284">
            <v>0</v>
          </cell>
          <cell r="G8284" t="str">
            <v/>
          </cell>
          <cell r="H8284" t="str">
            <v>MISCELANEA</v>
          </cell>
          <cell r="I8284"/>
        </row>
        <row r="8285">
          <cell r="A8285">
            <v>103954</v>
          </cell>
          <cell r="B8285" t="str">
            <v>Sum + Inst bombilla 250 W Sodio</v>
          </cell>
          <cell r="C8285" t="str">
            <v>UN</v>
          </cell>
          <cell r="D8285"/>
          <cell r="E8285"/>
          <cell r="F8285">
            <v>0</v>
          </cell>
          <cell r="G8285" t="str">
            <v/>
          </cell>
          <cell r="H8285" t="str">
            <v>MISCELANEA</v>
          </cell>
          <cell r="I8285"/>
        </row>
        <row r="8286">
          <cell r="A8286">
            <v>103955</v>
          </cell>
          <cell r="B8286" t="str">
            <v>Sum + Inst bombilla 400 W Sodio</v>
          </cell>
          <cell r="C8286" t="str">
            <v>UN</v>
          </cell>
          <cell r="D8286"/>
          <cell r="E8286"/>
          <cell r="F8286">
            <v>0</v>
          </cell>
          <cell r="G8286" t="str">
            <v/>
          </cell>
          <cell r="H8286" t="str">
            <v>MISCELANEA</v>
          </cell>
          <cell r="I8286"/>
        </row>
        <row r="8287">
          <cell r="A8287">
            <v>103956</v>
          </cell>
          <cell r="B8287" t="str">
            <v>Sum + Inst bombilla 1000 W Sodio</v>
          </cell>
          <cell r="C8287" t="str">
            <v>UN</v>
          </cell>
          <cell r="D8287"/>
          <cell r="E8287"/>
          <cell r="F8287">
            <v>0</v>
          </cell>
          <cell r="G8287" t="str">
            <v/>
          </cell>
          <cell r="H8287" t="str">
            <v>MISCELANEA</v>
          </cell>
          <cell r="I8287"/>
        </row>
        <row r="8288">
          <cell r="A8288">
            <v>103957</v>
          </cell>
          <cell r="B8288" t="str">
            <v>Bombilla  70 W Metal Halide</v>
          </cell>
          <cell r="C8288" t="str">
            <v>UN</v>
          </cell>
          <cell r="D8288"/>
          <cell r="E8288">
            <v>45062</v>
          </cell>
          <cell r="F8288">
            <v>44495</v>
          </cell>
          <cell r="G8288" t="str">
            <v/>
          </cell>
          <cell r="H8288" t="str">
            <v>LAMPARAS</v>
          </cell>
          <cell r="I8288" t="str">
            <v>555555555555 - IDRD - MEDIANA DE COTIZACIONES</v>
          </cell>
        </row>
        <row r="8289">
          <cell r="A8289">
            <v>103958</v>
          </cell>
          <cell r="B8289" t="str">
            <v>Bombilla 150 W Metal Halide Oboide</v>
          </cell>
          <cell r="C8289" t="str">
            <v>UN</v>
          </cell>
          <cell r="D8289"/>
          <cell r="E8289">
            <v>45062</v>
          </cell>
          <cell r="F8289">
            <v>89771.01</v>
          </cell>
          <cell r="G8289" t="str">
            <v/>
          </cell>
          <cell r="H8289" t="str">
            <v>LAMPARAS</v>
          </cell>
          <cell r="I8289" t="str">
            <v>8956232 - IDRD - MEDIA ARMONICA COTIZACIONES</v>
          </cell>
        </row>
        <row r="8290">
          <cell r="A8290">
            <v>103959</v>
          </cell>
          <cell r="B8290" t="str">
            <v>Bombilla  250 W Metal Halide Tubular</v>
          </cell>
          <cell r="C8290" t="str">
            <v>UN</v>
          </cell>
          <cell r="D8290"/>
          <cell r="E8290">
            <v>45069</v>
          </cell>
          <cell r="F8290">
            <v>57036</v>
          </cell>
          <cell r="G8290" t="str">
            <v/>
          </cell>
          <cell r="H8290" t="str">
            <v>INST. ELECTRICAS</v>
          </cell>
          <cell r="I8290" t="str">
            <v>8956232 - IDRD - MEDIA ARMONICA COTIZACIONES</v>
          </cell>
        </row>
        <row r="8291">
          <cell r="A8291">
            <v>103960</v>
          </cell>
          <cell r="B8291" t="str">
            <v>Bombilla  400 W Metal Halide</v>
          </cell>
          <cell r="C8291" t="str">
            <v>UN</v>
          </cell>
          <cell r="D8291"/>
          <cell r="E8291">
            <v>45062</v>
          </cell>
          <cell r="F8291">
            <v>61880</v>
          </cell>
          <cell r="G8291" t="str">
            <v/>
          </cell>
          <cell r="H8291" t="str">
            <v>INST. ELECTRICAS</v>
          </cell>
          <cell r="I8291" t="str">
            <v>555555555555 - IDRD - MEDIANA DE COTIZACIONES</v>
          </cell>
        </row>
        <row r="8292">
          <cell r="A8292">
            <v>103961</v>
          </cell>
          <cell r="B8292" t="str">
            <v>Sum + Inst bombilla  1000 W Metal Halide</v>
          </cell>
          <cell r="C8292" t="str">
            <v>UN</v>
          </cell>
          <cell r="D8292"/>
          <cell r="E8292"/>
          <cell r="F8292">
            <v>0</v>
          </cell>
          <cell r="G8292" t="str">
            <v/>
          </cell>
          <cell r="H8292" t="str">
            <v>MISCELANEA</v>
          </cell>
          <cell r="I8292"/>
        </row>
        <row r="8293">
          <cell r="A8293">
            <v>103962</v>
          </cell>
          <cell r="B8293" t="str">
            <v>kit luminaria 70 W, arrancad, condens, reacta</v>
          </cell>
          <cell r="C8293" t="str">
            <v>UN</v>
          </cell>
          <cell r="D8293"/>
          <cell r="E8293">
            <v>45708</v>
          </cell>
          <cell r="F8293">
            <v>44134.48</v>
          </cell>
          <cell r="G8293" t="str">
            <v/>
          </cell>
          <cell r="H8293" t="str">
            <v>INST. ELECTRICAS</v>
          </cell>
          <cell r="I8293" t="str">
            <v>562221312 - IDRD - VALOR CIO AJUSTADO</v>
          </cell>
        </row>
        <row r="8294">
          <cell r="A8294">
            <v>103963</v>
          </cell>
          <cell r="B8294" t="str">
            <v>kit luminaria 150 W, arranc, condens, reactancia</v>
          </cell>
          <cell r="C8294" t="str">
            <v>UN</v>
          </cell>
          <cell r="D8294"/>
          <cell r="E8294">
            <v>45708</v>
          </cell>
          <cell r="F8294">
            <v>62391.19</v>
          </cell>
          <cell r="G8294" t="str">
            <v/>
          </cell>
          <cell r="H8294" t="str">
            <v>INST. ELECTRICAS</v>
          </cell>
          <cell r="I8294" t="str">
            <v>562221312 - IDRD - VALOR CIO AJUSTADO</v>
          </cell>
        </row>
        <row r="8295">
          <cell r="A8295">
            <v>103964</v>
          </cell>
          <cell r="B8295" t="str">
            <v>kit luminaria 250W, arranc, cond, reactancia</v>
          </cell>
          <cell r="C8295" t="str">
            <v>UN</v>
          </cell>
          <cell r="D8295"/>
          <cell r="E8295">
            <v>45708</v>
          </cell>
          <cell r="F8295">
            <v>193253.4</v>
          </cell>
          <cell r="G8295" t="str">
            <v/>
          </cell>
          <cell r="H8295" t="str">
            <v>MISCELANEA</v>
          </cell>
          <cell r="I8295" t="str">
            <v>562221312 - IDRD - VALOR CIO AJUSTADO</v>
          </cell>
        </row>
        <row r="8296">
          <cell r="A8296">
            <v>103965</v>
          </cell>
          <cell r="B8296" t="str">
            <v>kit luminaria 400W, arranc, cond, reactancia</v>
          </cell>
          <cell r="C8296" t="str">
            <v>UN</v>
          </cell>
          <cell r="D8296"/>
          <cell r="E8296">
            <v>45708</v>
          </cell>
          <cell r="F8296">
            <v>113454.1</v>
          </cell>
          <cell r="G8296" t="str">
            <v/>
          </cell>
          <cell r="H8296" t="str">
            <v>INST. ELECTRICAS</v>
          </cell>
          <cell r="I8296" t="str">
            <v>562221312 - IDRD - VALOR CIO AJUSTADO</v>
          </cell>
        </row>
        <row r="8297">
          <cell r="A8297">
            <v>103966</v>
          </cell>
          <cell r="B8297" t="str">
            <v>kit luminaria 1000W, arranc, cond, reactancia</v>
          </cell>
          <cell r="C8297" t="str">
            <v>UN</v>
          </cell>
          <cell r="D8297"/>
          <cell r="E8297">
            <v>45708</v>
          </cell>
          <cell r="F8297">
            <v>416642.85</v>
          </cell>
          <cell r="G8297" t="str">
            <v/>
          </cell>
          <cell r="H8297" t="str">
            <v>INST. ELECTRICAS</v>
          </cell>
          <cell r="I8297" t="str">
            <v>562221312 - IDRD - VALOR CIO AJUSTADO</v>
          </cell>
        </row>
        <row r="8298">
          <cell r="A8298">
            <v>103967</v>
          </cell>
          <cell r="B8298" t="str">
            <v>Sum+ Inst caja de inspección eléctrica, tipo Coden</v>
          </cell>
          <cell r="C8298" t="str">
            <v>UN</v>
          </cell>
          <cell r="D8298"/>
          <cell r="E8298"/>
          <cell r="F8298">
            <v>0</v>
          </cell>
          <cell r="G8298" t="str">
            <v/>
          </cell>
          <cell r="H8298" t="str">
            <v>MISCELANEA</v>
          </cell>
          <cell r="I8298"/>
        </row>
        <row r="8299">
          <cell r="A8299">
            <v>103968</v>
          </cell>
          <cell r="B8299" t="str">
            <v>Servicio de limpieza de caja de inspección eléctri</v>
          </cell>
          <cell r="C8299" t="str">
            <v>UN</v>
          </cell>
          <cell r="D8299"/>
          <cell r="E8299"/>
          <cell r="F8299">
            <v>0</v>
          </cell>
          <cell r="G8299" t="str">
            <v/>
          </cell>
          <cell r="H8299" t="str">
            <v>MISCELANEA</v>
          </cell>
          <cell r="I8299"/>
        </row>
        <row r="8300">
          <cell r="A8300">
            <v>103969</v>
          </cell>
          <cell r="B8300" t="str">
            <v>Sum + Inst  totalizador 3 x 50-3x100A</v>
          </cell>
          <cell r="C8300" t="str">
            <v>UN</v>
          </cell>
          <cell r="D8300"/>
          <cell r="E8300"/>
          <cell r="F8300">
            <v>0</v>
          </cell>
          <cell r="G8300" t="str">
            <v/>
          </cell>
          <cell r="H8300" t="str">
            <v>MISCELANEA</v>
          </cell>
          <cell r="I8300"/>
        </row>
        <row r="8301">
          <cell r="A8301">
            <v>103970</v>
          </cell>
          <cell r="B8301" t="str">
            <v>luminaria 1000W Metal Hali T.Camp A.P+foto+bra+bom</v>
          </cell>
          <cell r="C8301" t="str">
            <v>UN</v>
          </cell>
          <cell r="D8301"/>
          <cell r="E8301">
            <v>45062</v>
          </cell>
          <cell r="F8301">
            <v>636967</v>
          </cell>
          <cell r="G8301" t="str">
            <v/>
          </cell>
          <cell r="H8301" t="str">
            <v>INST. ELECTRICAS</v>
          </cell>
          <cell r="I8301" t="str">
            <v>8956232 - IDRD - MEDIA ARMONICA COTIZACIONES</v>
          </cell>
        </row>
        <row r="8302">
          <cell r="A8302">
            <v>103971</v>
          </cell>
          <cell r="B8302" t="str">
            <v>Pegaporcelanato**</v>
          </cell>
          <cell r="C8302" t="str">
            <v>KG</v>
          </cell>
          <cell r="D8302"/>
          <cell r="E8302"/>
          <cell r="F8302">
            <v>0</v>
          </cell>
          <cell r="G8302" t="str">
            <v/>
          </cell>
          <cell r="H8302" t="str">
            <v>ENCHAPES,PISOS,ALFOMBRAS,PAPEL</v>
          </cell>
          <cell r="I8302"/>
        </row>
        <row r="8303">
          <cell r="A8303">
            <v>103972</v>
          </cell>
          <cell r="B8303" t="str">
            <v>TABLERO TRIF S/P 6 CIRCUITOS</v>
          </cell>
          <cell r="C8303" t="str">
            <v>UN</v>
          </cell>
          <cell r="D8303"/>
          <cell r="E8303"/>
          <cell r="F8303">
            <v>0</v>
          </cell>
          <cell r="G8303" t="str">
            <v/>
          </cell>
          <cell r="H8303" t="str">
            <v>MISCELANEA</v>
          </cell>
          <cell r="I8303"/>
        </row>
        <row r="8304">
          <cell r="A8304">
            <v>103973</v>
          </cell>
          <cell r="B8304" t="str">
            <v>TEE CPVC 3/4"</v>
          </cell>
          <cell r="C8304" t="str">
            <v>UN</v>
          </cell>
          <cell r="D8304"/>
          <cell r="E8304"/>
          <cell r="F8304">
            <v>0</v>
          </cell>
          <cell r="G8304" t="str">
            <v/>
          </cell>
          <cell r="H8304" t="str">
            <v>MISCELANEA</v>
          </cell>
          <cell r="I8304"/>
        </row>
        <row r="8305">
          <cell r="A8305">
            <v>103974</v>
          </cell>
          <cell r="B8305" t="str">
            <v>TEE CPVC 2"S/NORMA ICONTEC</v>
          </cell>
          <cell r="C8305" t="str">
            <v>UN</v>
          </cell>
          <cell r="D8305"/>
          <cell r="E8305">
            <v>45750</v>
          </cell>
          <cell r="F8305">
            <v>1572</v>
          </cell>
          <cell r="G8305" t="str">
            <v/>
          </cell>
          <cell r="H8305" t="str">
            <v>INST. HIDRAUL/SANIT. Y LAMINAS</v>
          </cell>
          <cell r="I8305" t="str">
            <v>8956232 - IDRD - MEDIA ARMONICA COTIZACIONES</v>
          </cell>
        </row>
        <row r="8306">
          <cell r="A8306">
            <v>103976</v>
          </cell>
          <cell r="B8306" t="str">
            <v>ANCLAJE COLAPSIBLE 3/8X3" concreto expansivo</v>
          </cell>
          <cell r="C8306" t="str">
            <v>UN</v>
          </cell>
          <cell r="D8306"/>
          <cell r="E8306">
            <v>44588</v>
          </cell>
          <cell r="F8306">
            <v>1238</v>
          </cell>
          <cell r="G8306" t="str">
            <v>WS1226</v>
          </cell>
          <cell r="H8306" t="str">
            <v>FERRETERIA</v>
          </cell>
          <cell r="I8306" t="str">
            <v>860061089 - IDRD - PROYECCIÓN</v>
          </cell>
        </row>
        <row r="8307">
          <cell r="A8307">
            <v>103977</v>
          </cell>
          <cell r="B8307" t="str">
            <v>PINTURA MODULO M-3A COLUMPIO (TODO COSTO)</v>
          </cell>
          <cell r="C8307" t="str">
            <v>UN</v>
          </cell>
          <cell r="D8307"/>
          <cell r="E8307"/>
          <cell r="F8307">
            <v>0</v>
          </cell>
          <cell r="G8307" t="str">
            <v>653</v>
          </cell>
          <cell r="H8307" t="str">
            <v>PINTURAS</v>
          </cell>
          <cell r="I8307"/>
        </row>
        <row r="8308">
          <cell r="A8308">
            <v>103978</v>
          </cell>
          <cell r="B8308" t="str">
            <v>PINTURA MODULO 3a (todo costo)</v>
          </cell>
          <cell r="C8308" t="str">
            <v>UN</v>
          </cell>
          <cell r="D8308"/>
          <cell r="E8308"/>
          <cell r="F8308">
            <v>0</v>
          </cell>
          <cell r="G8308" t="str">
            <v/>
          </cell>
          <cell r="H8308" t="str">
            <v>MOBILIARIO URBANO Y SEÑALIZAC.</v>
          </cell>
          <cell r="I8308"/>
        </row>
        <row r="8309">
          <cell r="A8309">
            <v>103979</v>
          </cell>
          <cell r="B8309" t="str">
            <v>ALQUILER DE FINISHER</v>
          </cell>
          <cell r="C8309" t="str">
            <v>DD</v>
          </cell>
          <cell r="D8309"/>
          <cell r="E8309">
            <v>44596</v>
          </cell>
          <cell r="F8309">
            <v>159827</v>
          </cell>
          <cell r="G8309" t="str">
            <v/>
          </cell>
          <cell r="H8309" t="str">
            <v>EQUIPO ALQUILER Y MAQUINARIA</v>
          </cell>
          <cell r="I8309" t="str">
            <v>860061089 - IDRD - PROYECCIÓN</v>
          </cell>
        </row>
        <row r="8310">
          <cell r="A8310">
            <v>103980</v>
          </cell>
          <cell r="B8310" t="str">
            <v>POCETA LAVAPLAT.ACERO.INOX.L=56CM,A=34CM,PROF=17CM</v>
          </cell>
          <cell r="C8310" t="str">
            <v>UN</v>
          </cell>
          <cell r="D8310"/>
          <cell r="E8310">
            <v>43535</v>
          </cell>
          <cell r="F8310">
            <v>149422</v>
          </cell>
          <cell r="G8310" t="str">
            <v/>
          </cell>
          <cell r="H8310" t="str">
            <v>GRIFERIAS,APARATOS,ACCESORIOS</v>
          </cell>
          <cell r="I8310" t="str">
            <v>66665555555 - IDRD - MEDIA ARITMETICA DE COTIZACIONES</v>
          </cell>
        </row>
        <row r="8311">
          <cell r="A8311">
            <v>103981</v>
          </cell>
          <cell r="B8311" t="str">
            <v>PISO VINÍLICO  - SPHERA ESSENCE HOMOGENEO o similar - Rollo 2ml x 2mm espesor - Tráfico 43</v>
          </cell>
          <cell r="C8311" t="str">
            <v>M2</v>
          </cell>
          <cell r="D8311"/>
          <cell r="E8311"/>
          <cell r="F8311">
            <v>0</v>
          </cell>
          <cell r="G8311" t="str">
            <v/>
          </cell>
          <cell r="H8311" t="str">
            <v>MISCELANEA</v>
          </cell>
          <cell r="I8311"/>
        </row>
        <row r="8312">
          <cell r="A8312">
            <v>103982</v>
          </cell>
          <cell r="B8312" t="str">
            <v>SUM E INST DE GUARDA ESCOBAS 75mm PVC COLOR NEGRO</v>
          </cell>
          <cell r="C8312" t="str">
            <v>ML</v>
          </cell>
          <cell r="D8312"/>
          <cell r="E8312"/>
          <cell r="F8312">
            <v>0</v>
          </cell>
          <cell r="G8312" t="str">
            <v/>
          </cell>
          <cell r="H8312" t="str">
            <v>MISCELANEA</v>
          </cell>
          <cell r="I8312"/>
        </row>
        <row r="8313">
          <cell r="A8313">
            <v>103983</v>
          </cell>
          <cell r="B8313" t="str">
            <v>SUMIN+INSTALACDE BORDE NARIZ(A=5CM;CAIDA=3CM)</v>
          </cell>
          <cell r="C8313" t="str">
            <v>ML</v>
          </cell>
          <cell r="D8313"/>
          <cell r="E8313"/>
          <cell r="F8313">
            <v>0</v>
          </cell>
          <cell r="G8313" t="str">
            <v/>
          </cell>
          <cell r="H8313" t="str">
            <v>MISCELANEA</v>
          </cell>
          <cell r="I8313"/>
        </row>
        <row r="8314">
          <cell r="A8314">
            <v>103984</v>
          </cell>
          <cell r="B8314" t="str">
            <v>LAVAMANOS ESFERICO 0.32m ACERO INOX. BRILLANTE **</v>
          </cell>
          <cell r="C8314" t="str">
            <v>UN</v>
          </cell>
          <cell r="D8314"/>
          <cell r="E8314"/>
          <cell r="F8314">
            <v>0</v>
          </cell>
          <cell r="G8314" t="str">
            <v/>
          </cell>
          <cell r="H8314" t="str">
            <v>MISCELANEA</v>
          </cell>
          <cell r="I8314"/>
        </row>
        <row r="8315">
          <cell r="A8315">
            <v>103985</v>
          </cell>
          <cell r="B8315" t="str">
            <v>LAVAMANOS ESFERICO 0.42m ACERO INOX. BRILLANTE **</v>
          </cell>
          <cell r="C8315" t="str">
            <v>UN</v>
          </cell>
          <cell r="D8315"/>
          <cell r="E8315"/>
          <cell r="F8315">
            <v>0</v>
          </cell>
          <cell r="G8315" t="str">
            <v/>
          </cell>
          <cell r="H8315" t="str">
            <v>MISCELANEA</v>
          </cell>
          <cell r="I8315"/>
        </row>
        <row r="8316">
          <cell r="A8316">
            <v>103986</v>
          </cell>
          <cell r="B8316" t="str">
            <v>BASE GRANULAR BG-2 (INVIAS)</v>
          </cell>
          <cell r="C8316" t="str">
            <v>M3</v>
          </cell>
          <cell r="D8316"/>
          <cell r="E8316"/>
          <cell r="F8316">
            <v>0</v>
          </cell>
          <cell r="G8316" t="str">
            <v/>
          </cell>
          <cell r="H8316" t="str">
            <v>AGREGADOS CONCRETOS Y MORTEROS</v>
          </cell>
          <cell r="I8316"/>
        </row>
        <row r="8317">
          <cell r="A8317">
            <v>103987</v>
          </cell>
          <cell r="B8317" t="str">
            <v>LOSETA PREPULIDA LISTON (30X30)FONDO ROJO</v>
          </cell>
          <cell r="C8317" t="str">
            <v>M2</v>
          </cell>
          <cell r="D8317"/>
          <cell r="E8317">
            <v>45708</v>
          </cell>
          <cell r="F8317">
            <v>88464.320000000007</v>
          </cell>
          <cell r="G8317" t="str">
            <v/>
          </cell>
          <cell r="H8317" t="str">
            <v>ENCHAPES,PISOS,ALFOMBRAS,PAPEL</v>
          </cell>
          <cell r="I8317" t="str">
            <v>562221312 - IDRD - VALOR CIO AJUSTADO</v>
          </cell>
        </row>
        <row r="8318">
          <cell r="A8318">
            <v>103988</v>
          </cell>
          <cell r="B8318" t="str">
            <v>DISCO PARA SIERRA 10" 80 DIENTES</v>
          </cell>
          <cell r="C8318" t="str">
            <v>UN</v>
          </cell>
          <cell r="D8318"/>
          <cell r="E8318"/>
          <cell r="F8318">
            <v>0</v>
          </cell>
          <cell r="G8318" t="str">
            <v>32018-73187</v>
          </cell>
          <cell r="H8318" t="str">
            <v>HERRAMIENTA</v>
          </cell>
          <cell r="I8318"/>
        </row>
        <row r="8319">
          <cell r="A8319">
            <v>103989</v>
          </cell>
          <cell r="B8319" t="str">
            <v>PLANCHON EN SAPAN (0.20x0.03x4M)</v>
          </cell>
          <cell r="C8319" t="str">
            <v>UN</v>
          </cell>
          <cell r="D8319"/>
          <cell r="E8319"/>
          <cell r="F8319">
            <v>0</v>
          </cell>
          <cell r="G8319" t="str">
            <v/>
          </cell>
          <cell r="H8319" t="str">
            <v>MISCELANEA</v>
          </cell>
          <cell r="I8319"/>
        </row>
        <row r="8320">
          <cell r="A8320">
            <v>103990</v>
          </cell>
          <cell r="B8320" t="str">
            <v>TORNILLO NEGRO PARA MADERA 6"x1"</v>
          </cell>
          <cell r="C8320" t="str">
            <v>UN</v>
          </cell>
          <cell r="D8320"/>
          <cell r="E8320"/>
          <cell r="F8320">
            <v>0</v>
          </cell>
          <cell r="G8320" t="str">
            <v/>
          </cell>
          <cell r="H8320" t="str">
            <v>MISCELANEA</v>
          </cell>
          <cell r="I8320"/>
        </row>
        <row r="8321">
          <cell r="A8321">
            <v>103991</v>
          </cell>
          <cell r="B8321" t="str">
            <v>PLATINA ACERO 0.2 X 0.20 X 1/8"</v>
          </cell>
          <cell r="C8321" t="str">
            <v>UN</v>
          </cell>
          <cell r="D8321"/>
          <cell r="E8321"/>
          <cell r="F8321">
            <v>0</v>
          </cell>
          <cell r="G8321" t="str">
            <v/>
          </cell>
          <cell r="H8321" t="str">
            <v>MISCELANEA</v>
          </cell>
          <cell r="I8321"/>
        </row>
        <row r="8322">
          <cell r="A8322">
            <v>103992</v>
          </cell>
          <cell r="B8322" t="str">
            <v>COLBON MR 60</v>
          </cell>
          <cell r="C8322" t="str">
            <v>KG</v>
          </cell>
          <cell r="D8322"/>
          <cell r="E8322"/>
          <cell r="F8322">
            <v>0</v>
          </cell>
          <cell r="G8322" t="str">
            <v/>
          </cell>
          <cell r="H8322" t="str">
            <v>MISCELANEA</v>
          </cell>
          <cell r="I8322"/>
        </row>
        <row r="8323">
          <cell r="A8323">
            <v>103993</v>
          </cell>
          <cell r="B8323" t="str">
            <v>planeadora para  cantear</v>
          </cell>
          <cell r="C8323" t="str">
            <v>DD</v>
          </cell>
          <cell r="D8323"/>
          <cell r="E8323"/>
          <cell r="F8323">
            <v>0</v>
          </cell>
          <cell r="G8323" t="str">
            <v/>
          </cell>
          <cell r="H8323" t="str">
            <v>MISCELANEA</v>
          </cell>
          <cell r="I8323"/>
        </row>
        <row r="8324">
          <cell r="A8324">
            <v>103994</v>
          </cell>
          <cell r="B8324" t="str">
            <v>SIERRA CIRCULAR ELECTRICA PARA MADERA</v>
          </cell>
          <cell r="C8324" t="str">
            <v>DD</v>
          </cell>
          <cell r="D8324"/>
          <cell r="E8324"/>
          <cell r="F8324">
            <v>0</v>
          </cell>
          <cell r="G8324" t="str">
            <v/>
          </cell>
          <cell r="H8324" t="str">
            <v>MISCELANEA</v>
          </cell>
          <cell r="I8324"/>
        </row>
        <row r="8325">
          <cell r="A8325">
            <v>103995</v>
          </cell>
          <cell r="B8325" t="str">
            <v>BLOQUE MADERA 18X18X3 MTS</v>
          </cell>
          <cell r="C8325" t="str">
            <v>UN</v>
          </cell>
          <cell r="D8325"/>
          <cell r="E8325"/>
          <cell r="F8325">
            <v>0</v>
          </cell>
          <cell r="G8325" t="str">
            <v/>
          </cell>
          <cell r="H8325" t="str">
            <v>MISCELANEA</v>
          </cell>
          <cell r="I8325"/>
        </row>
        <row r="8326">
          <cell r="A8326">
            <v>103996</v>
          </cell>
          <cell r="B8326" t="str">
            <v>Geotextil T-2100</v>
          </cell>
          <cell r="C8326" t="str">
            <v>M2</v>
          </cell>
          <cell r="D8326"/>
          <cell r="E8326"/>
          <cell r="F8326">
            <v>0</v>
          </cell>
          <cell r="G8326" t="str">
            <v/>
          </cell>
          <cell r="H8326" t="str">
            <v>GEOSINTETICOS</v>
          </cell>
          <cell r="I8326"/>
        </row>
        <row r="8327">
          <cell r="A8327">
            <v>103997</v>
          </cell>
          <cell r="B8327" t="str">
            <v>INMUNIZANTE INCOLORO TEXSA</v>
          </cell>
          <cell r="C8327" t="str">
            <v>GLN</v>
          </cell>
          <cell r="D8327"/>
          <cell r="E8327"/>
          <cell r="F8327">
            <v>0</v>
          </cell>
          <cell r="G8327" t="str">
            <v/>
          </cell>
          <cell r="H8327" t="str">
            <v>MISCELANEA</v>
          </cell>
          <cell r="I8327"/>
        </row>
        <row r="8328">
          <cell r="A8328">
            <v>103998</v>
          </cell>
          <cell r="B8328" t="str">
            <v>GEOmalla Fortgrid BX 100 refuerzo biaxial</v>
          </cell>
          <cell r="C8328" t="str">
            <v>M2</v>
          </cell>
          <cell r="D8328"/>
          <cell r="E8328"/>
          <cell r="F8328">
            <v>0</v>
          </cell>
          <cell r="G8328" t="str">
            <v/>
          </cell>
          <cell r="H8328" t="str">
            <v>MISCELANEA</v>
          </cell>
          <cell r="I8328"/>
        </row>
        <row r="8329">
          <cell r="A8329">
            <v>104000</v>
          </cell>
          <cell r="B8329" t="str">
            <v>CINTA AUTOFUNDENTE</v>
          </cell>
          <cell r="C8329" t="str">
            <v>RLL</v>
          </cell>
          <cell r="D8329"/>
          <cell r="E8329">
            <v>45708</v>
          </cell>
          <cell r="F8329">
            <v>43281.94</v>
          </cell>
          <cell r="G8329" t="str">
            <v/>
          </cell>
          <cell r="H8329" t="str">
            <v>INST. ELECTRICAS</v>
          </cell>
          <cell r="I8329" t="str">
            <v>562221312 - IDRD - VALOR CIO AJUSTADO</v>
          </cell>
        </row>
        <row r="8330">
          <cell r="A8330">
            <v>104001</v>
          </cell>
          <cell r="B8330" t="str">
            <v>Control de Alumbrado (S/Diagrama Unifilar)PALACIO</v>
          </cell>
          <cell r="C8330" t="str">
            <v>UN</v>
          </cell>
          <cell r="D8330"/>
          <cell r="E8330">
            <v>45708</v>
          </cell>
          <cell r="F8330">
            <v>3115906.84</v>
          </cell>
          <cell r="G8330" t="str">
            <v/>
          </cell>
          <cell r="H8330" t="str">
            <v>INST. ELECTRICAS</v>
          </cell>
          <cell r="I8330" t="str">
            <v>562221312 - IDRD - VALOR CIO AJUSTADO</v>
          </cell>
        </row>
        <row r="8331">
          <cell r="A8331">
            <v>104002</v>
          </cell>
          <cell r="B8331" t="str">
            <v>DISCO PARA PULIR MADERA VELCRO 5" GRANO 120</v>
          </cell>
          <cell r="C8331" t="str">
            <v>UN</v>
          </cell>
          <cell r="D8331"/>
          <cell r="E8331"/>
          <cell r="F8331">
            <v>0</v>
          </cell>
          <cell r="G8331" t="str">
            <v/>
          </cell>
          <cell r="H8331" t="str">
            <v>MISCELANEA</v>
          </cell>
          <cell r="I8331"/>
        </row>
        <row r="8332">
          <cell r="A8332">
            <v>104003</v>
          </cell>
          <cell r="B8332" t="str">
            <v>BOLILLO SAPAN 10mm PARA TARUGO 2.70mts</v>
          </cell>
          <cell r="C8332" t="str">
            <v>UN</v>
          </cell>
          <cell r="D8332"/>
          <cell r="E8332"/>
          <cell r="F8332">
            <v>0</v>
          </cell>
          <cell r="G8332" t="str">
            <v/>
          </cell>
          <cell r="H8332" t="str">
            <v>MISCELANEA</v>
          </cell>
          <cell r="I8332"/>
        </row>
        <row r="8333">
          <cell r="A8333">
            <v>104005</v>
          </cell>
          <cell r="B8333" t="str">
            <v>MASILLA POROSIL (5,3KG) 1GLN</v>
          </cell>
          <cell r="C8333" t="str">
            <v>GLN</v>
          </cell>
          <cell r="D8333"/>
          <cell r="E8333"/>
          <cell r="F8333">
            <v>0</v>
          </cell>
          <cell r="G8333" t="str">
            <v/>
          </cell>
          <cell r="H8333" t="str">
            <v>MISCELANEA</v>
          </cell>
          <cell r="I8333"/>
        </row>
        <row r="8334">
          <cell r="A8334">
            <v>104006</v>
          </cell>
          <cell r="B8334" t="str">
            <v>FILTRO TRAMPA PARA ORINAL GBA</v>
          </cell>
          <cell r="C8334" t="str">
            <v>UN</v>
          </cell>
          <cell r="D8334"/>
          <cell r="E8334">
            <v>45708</v>
          </cell>
          <cell r="F8334">
            <v>44126.03</v>
          </cell>
          <cell r="G8334" t="str">
            <v/>
          </cell>
          <cell r="H8334" t="str">
            <v>GRIFERIAS,APARATOS,ACCESORIOS</v>
          </cell>
          <cell r="I8334" t="str">
            <v>562221312 - IDRD - VALOR CIO AJUSTADO</v>
          </cell>
        </row>
        <row r="8335">
          <cell r="A8335">
            <v>104007</v>
          </cell>
          <cell r="B8335" t="str">
            <v>GUARDAESCOBA PVC NEGRO h=7.5CM(Sum+Inst)</v>
          </cell>
          <cell r="C8335" t="str">
            <v>ML</v>
          </cell>
          <cell r="D8335"/>
          <cell r="E8335"/>
          <cell r="F8335">
            <v>0</v>
          </cell>
          <cell r="G8335" t="str">
            <v/>
          </cell>
          <cell r="H8335" t="str">
            <v>ENCHAPES,PISOS,ALFOMBRAS,PAPEL</v>
          </cell>
          <cell r="I8335"/>
        </row>
        <row r="8336">
          <cell r="A8336">
            <v>104008</v>
          </cell>
          <cell r="B8336" t="str">
            <v>PLATAFORMA METALICA  (UN)</v>
          </cell>
          <cell r="C8336" t="str">
            <v>DD</v>
          </cell>
          <cell r="D8336"/>
          <cell r="E8336"/>
          <cell r="F8336">
            <v>0</v>
          </cell>
          <cell r="G8336" t="str">
            <v/>
          </cell>
          <cell r="H8336" t="str">
            <v>EQUIPO ALQUILER Y MAQUINARIA</v>
          </cell>
          <cell r="I8336"/>
        </row>
        <row r="8337">
          <cell r="A8337">
            <v>104009</v>
          </cell>
          <cell r="B8337" t="str">
            <v>LAMINA ACRILICO TRNSP.2MM(1.2X1.8M)</v>
          </cell>
          <cell r="C8337" t="str">
            <v>UN</v>
          </cell>
          <cell r="D8337"/>
          <cell r="E8337"/>
          <cell r="F8337">
            <v>0</v>
          </cell>
          <cell r="G8337" t="str">
            <v/>
          </cell>
          <cell r="H8337" t="str">
            <v>MISCELANEA</v>
          </cell>
          <cell r="I8337"/>
        </row>
        <row r="8338">
          <cell r="A8338">
            <v>104010</v>
          </cell>
          <cell r="B8338" t="str">
            <v>TORNILLO CARRIAJE 5/16" X 2"</v>
          </cell>
          <cell r="C8338" t="str">
            <v>UN</v>
          </cell>
          <cell r="D8338"/>
          <cell r="E8338"/>
          <cell r="F8338">
            <v>0</v>
          </cell>
          <cell r="G8338" t="str">
            <v/>
          </cell>
          <cell r="H8338" t="str">
            <v>MISCELANEA</v>
          </cell>
          <cell r="I8338"/>
        </row>
        <row r="8339">
          <cell r="A8339">
            <v>104011</v>
          </cell>
          <cell r="B8339" t="str">
            <v>TORNILLO AUTOPERF AVELLANADO 8"X11/4"  PUNTA BROCA</v>
          </cell>
          <cell r="C8339" t="str">
            <v>UN</v>
          </cell>
          <cell r="D8339"/>
          <cell r="E8339">
            <v>45708</v>
          </cell>
          <cell r="F8339">
            <v>118.58</v>
          </cell>
          <cell r="G8339" t="str">
            <v/>
          </cell>
          <cell r="H8339" t="str">
            <v>FERRETERIA</v>
          </cell>
          <cell r="I8339" t="str">
            <v>562221312 - IDRD - VALOR CIO AJUSTADO</v>
          </cell>
        </row>
        <row r="8340">
          <cell r="A8340">
            <v>104012</v>
          </cell>
          <cell r="B8340" t="str">
            <v>PLATINAS EN ELE Y U BISAGRAS Y ENGANCHE</v>
          </cell>
          <cell r="C8340" t="str">
            <v>UN</v>
          </cell>
          <cell r="D8340"/>
          <cell r="E8340"/>
          <cell r="F8340">
            <v>0</v>
          </cell>
          <cell r="G8340" t="str">
            <v/>
          </cell>
          <cell r="H8340" t="str">
            <v>MISCELANEA</v>
          </cell>
          <cell r="I8340"/>
        </row>
        <row r="8341">
          <cell r="A8341">
            <v>104013</v>
          </cell>
          <cell r="B8341" t="str">
            <v>BALINERAS PARA RODAMIENTO DE RIEL</v>
          </cell>
          <cell r="C8341" t="str">
            <v>UN</v>
          </cell>
          <cell r="D8341"/>
          <cell r="E8341"/>
          <cell r="F8341">
            <v>0</v>
          </cell>
          <cell r="G8341" t="str">
            <v/>
          </cell>
          <cell r="H8341" t="str">
            <v>MISCELANEA</v>
          </cell>
          <cell r="I8341"/>
        </row>
        <row r="8342">
          <cell r="A8342">
            <v>104015</v>
          </cell>
          <cell r="B8342" t="str">
            <v>TUERCA HEXAGONAL 5/16" + ARANDELA 5/16"</v>
          </cell>
          <cell r="C8342" t="str">
            <v>UN</v>
          </cell>
          <cell r="D8342"/>
          <cell r="E8342"/>
          <cell r="F8342">
            <v>0</v>
          </cell>
          <cell r="G8342" t="str">
            <v/>
          </cell>
          <cell r="H8342" t="str">
            <v>MISCELANEA</v>
          </cell>
          <cell r="I8342"/>
        </row>
        <row r="8343">
          <cell r="A8343">
            <v>104016</v>
          </cell>
          <cell r="B8343" t="str">
            <v>RESORTE ACERO DE 3"</v>
          </cell>
          <cell r="C8343" t="str">
            <v>UN</v>
          </cell>
          <cell r="D8343"/>
          <cell r="E8343"/>
          <cell r="F8343">
            <v>0</v>
          </cell>
          <cell r="G8343" t="str">
            <v/>
          </cell>
          <cell r="H8343" t="str">
            <v>MISCELANEA</v>
          </cell>
          <cell r="I8343"/>
        </row>
        <row r="8344">
          <cell r="A8344">
            <v>104017</v>
          </cell>
          <cell r="B8344" t="str">
            <v>GRASA LUBRICANTE MINERAL</v>
          </cell>
          <cell r="C8344" t="str">
            <v>KG</v>
          </cell>
          <cell r="D8344"/>
          <cell r="E8344"/>
          <cell r="F8344">
            <v>0</v>
          </cell>
          <cell r="G8344" t="str">
            <v/>
          </cell>
          <cell r="H8344" t="str">
            <v>MISCELANEA</v>
          </cell>
          <cell r="I8344"/>
        </row>
        <row r="8345">
          <cell r="A8345">
            <v>104018</v>
          </cell>
          <cell r="B8345" t="str">
            <v>DISCO 9"X1/8" para corte de metal</v>
          </cell>
          <cell r="C8345" t="str">
            <v>UN</v>
          </cell>
          <cell r="D8345"/>
          <cell r="E8345">
            <v>43592</v>
          </cell>
          <cell r="F8345">
            <v>10700</v>
          </cell>
          <cell r="G8345" t="str">
            <v/>
          </cell>
          <cell r="H8345" t="str">
            <v>MISCELANEA</v>
          </cell>
          <cell r="I8345" t="str">
            <v>66665555555 - IDRD - MEDIA ARITMETICA DE COTIZACIONES</v>
          </cell>
        </row>
        <row r="8346">
          <cell r="A8346">
            <v>104019</v>
          </cell>
          <cell r="B8346" t="str">
            <v>Perro Galvanizado 5/16"</v>
          </cell>
          <cell r="C8346" t="str">
            <v>UN</v>
          </cell>
          <cell r="D8346"/>
          <cell r="E8346">
            <v>44591</v>
          </cell>
          <cell r="F8346">
            <v>2339</v>
          </cell>
          <cell r="G8346" t="str">
            <v/>
          </cell>
          <cell r="H8346" t="str">
            <v>FERRETERIA</v>
          </cell>
          <cell r="I8346" t="str">
            <v>860061089 - IDRD - PROYECCIÓN</v>
          </cell>
        </row>
        <row r="8347">
          <cell r="A8347">
            <v>104020</v>
          </cell>
          <cell r="B8347" t="str">
            <v>Tensor 5/16"</v>
          </cell>
          <cell r="C8347" t="str">
            <v>UN</v>
          </cell>
          <cell r="D8347"/>
          <cell r="E8347"/>
          <cell r="F8347">
            <v>0</v>
          </cell>
          <cell r="G8347" t="str">
            <v/>
          </cell>
          <cell r="H8347" t="str">
            <v>MISCELANEA</v>
          </cell>
          <cell r="I8347"/>
        </row>
        <row r="8348">
          <cell r="A8348">
            <v>104021</v>
          </cell>
          <cell r="B8348" t="str">
            <v>tornillo hexagonal punta broca 10"x1/2"</v>
          </cell>
          <cell r="C8348" t="str">
            <v>UN</v>
          </cell>
          <cell r="D8348"/>
          <cell r="E8348"/>
          <cell r="F8348">
            <v>0</v>
          </cell>
          <cell r="G8348" t="str">
            <v/>
          </cell>
          <cell r="H8348" t="str">
            <v>MISCELANEA</v>
          </cell>
          <cell r="I8348"/>
        </row>
        <row r="8349">
          <cell r="A8349">
            <v>104022</v>
          </cell>
          <cell r="B8349" t="str">
            <v>Flanche en lám galv  cal 26 L=2.40mts desar 0.20mt</v>
          </cell>
          <cell r="C8349" t="str">
            <v>UN</v>
          </cell>
          <cell r="D8349"/>
          <cell r="E8349"/>
          <cell r="F8349">
            <v>0</v>
          </cell>
          <cell r="G8349" t="str">
            <v/>
          </cell>
          <cell r="H8349" t="str">
            <v>MISCELANEA</v>
          </cell>
          <cell r="I8349"/>
        </row>
        <row r="8350">
          <cell r="A8350">
            <v>104023</v>
          </cell>
          <cell r="B8350" t="str">
            <v>TALADRO MANUAL INALAMBRICO</v>
          </cell>
          <cell r="C8350" t="str">
            <v>DD</v>
          </cell>
          <cell r="D8350"/>
          <cell r="E8350"/>
          <cell r="F8350">
            <v>0</v>
          </cell>
          <cell r="G8350" t="str">
            <v/>
          </cell>
          <cell r="H8350" t="str">
            <v>MISCELANEA</v>
          </cell>
          <cell r="I8350"/>
        </row>
        <row r="8351">
          <cell r="A8351">
            <v>104024</v>
          </cell>
          <cell r="B8351" t="str">
            <v>Cable Acero galvanizado 5/16" (Alma de acero)</v>
          </cell>
          <cell r="C8351" t="str">
            <v>ML</v>
          </cell>
          <cell r="D8351"/>
          <cell r="E8351"/>
          <cell r="F8351">
            <v>0</v>
          </cell>
          <cell r="G8351" t="str">
            <v/>
          </cell>
          <cell r="H8351" t="str">
            <v>FERRETERIA Y HERRAMIENTAS</v>
          </cell>
          <cell r="I8351"/>
        </row>
        <row r="8352">
          <cell r="A8352">
            <v>104025</v>
          </cell>
          <cell r="B8352" t="str">
            <v>BREAKER TOTALIZADOR 1000AMP - 1250AMP</v>
          </cell>
          <cell r="C8352" t="str">
            <v>UN</v>
          </cell>
          <cell r="D8352"/>
          <cell r="E8352"/>
          <cell r="F8352">
            <v>0</v>
          </cell>
          <cell r="G8352" t="str">
            <v/>
          </cell>
          <cell r="H8352" t="str">
            <v>MISCELANEA</v>
          </cell>
          <cell r="I8352"/>
        </row>
        <row r="8353">
          <cell r="A8353">
            <v>104026</v>
          </cell>
          <cell r="B8353" t="str">
            <v>Bandeja AceroInoxi.Cal.18+rejilla varilla 3/8"-304</v>
          </cell>
          <cell r="C8353" t="str">
            <v>UN</v>
          </cell>
          <cell r="D8353"/>
          <cell r="E8353"/>
          <cell r="F8353">
            <v>0</v>
          </cell>
          <cell r="G8353" t="str">
            <v/>
          </cell>
          <cell r="H8353" t="str">
            <v>MISCELANEA</v>
          </cell>
          <cell r="I8353"/>
        </row>
        <row r="8354">
          <cell r="A8354">
            <v>104027</v>
          </cell>
          <cell r="B8354" t="str">
            <v>Polea Diferencial 5Tn-2 Ramal Cadena 6-3m de levan</v>
          </cell>
          <cell r="C8354" t="str">
            <v>UN</v>
          </cell>
          <cell r="D8354"/>
          <cell r="E8354"/>
          <cell r="F8354">
            <v>0</v>
          </cell>
          <cell r="G8354" t="str">
            <v/>
          </cell>
          <cell r="H8354" t="str">
            <v>MISCELANEA</v>
          </cell>
          <cell r="I8354"/>
        </row>
        <row r="8355">
          <cell r="A8355">
            <v>104028</v>
          </cell>
          <cell r="B8355" t="str">
            <v>Tapa  blanca doble para tomacorriente</v>
          </cell>
          <cell r="C8355" t="str">
            <v>UN</v>
          </cell>
          <cell r="D8355"/>
          <cell r="E8355">
            <v>45477</v>
          </cell>
          <cell r="F8355">
            <v>1612</v>
          </cell>
          <cell r="G8355" t="str">
            <v/>
          </cell>
          <cell r="H8355" t="str">
            <v>INST. ELECTRICAS</v>
          </cell>
          <cell r="I8355" t="str">
            <v>8956232 - IDRD - MEDIA ARMONICA COTIZACIONES</v>
          </cell>
        </row>
        <row r="8356">
          <cell r="A8356">
            <v>104029</v>
          </cell>
          <cell r="B8356" t="str">
            <v>TOMA DOBLE HOSPITALARIA POLO TIERRA 15 A</v>
          </cell>
          <cell r="C8356" t="str">
            <v>UN</v>
          </cell>
          <cell r="D8356"/>
          <cell r="E8356"/>
          <cell r="F8356">
            <v>0</v>
          </cell>
          <cell r="G8356" t="str">
            <v/>
          </cell>
          <cell r="H8356" t="str">
            <v>MISCELANEA</v>
          </cell>
          <cell r="I8356"/>
        </row>
        <row r="8357">
          <cell r="A8357">
            <v>104030</v>
          </cell>
          <cell r="B8357" t="str">
            <v>CONECTOR TIPO BASTAGO SERIE SC COMPRESION 2/0 (MT)</v>
          </cell>
          <cell r="C8357" t="str">
            <v>UN</v>
          </cell>
          <cell r="D8357"/>
          <cell r="E8357"/>
          <cell r="F8357">
            <v>0</v>
          </cell>
          <cell r="G8357" t="str">
            <v/>
          </cell>
          <cell r="H8357" t="str">
            <v>MISCELANEA</v>
          </cell>
          <cell r="I8357"/>
        </row>
        <row r="8358">
          <cell r="A8358">
            <v>104031</v>
          </cell>
          <cell r="B8358" t="str">
            <v>FUSION DE CONECTORES</v>
          </cell>
          <cell r="C8358" t="str">
            <v>UN</v>
          </cell>
          <cell r="D8358"/>
          <cell r="E8358"/>
          <cell r="F8358">
            <v>0</v>
          </cell>
          <cell r="G8358" t="str">
            <v/>
          </cell>
          <cell r="H8358" t="str">
            <v>MISCELANEA</v>
          </cell>
          <cell r="I8358"/>
        </row>
        <row r="8359">
          <cell r="A8359">
            <v>104032</v>
          </cell>
          <cell r="B8359" t="str">
            <v>BANDEJA DE FIBRA OPTICA (CAJA MONDRAGON)</v>
          </cell>
          <cell r="C8359" t="str">
            <v>UN</v>
          </cell>
          <cell r="D8359"/>
          <cell r="E8359"/>
          <cell r="F8359">
            <v>0</v>
          </cell>
          <cell r="G8359" t="str">
            <v/>
          </cell>
          <cell r="H8359" t="str">
            <v>MISCELANEA</v>
          </cell>
          <cell r="I8359"/>
        </row>
        <row r="8360">
          <cell r="A8360">
            <v>104033</v>
          </cell>
          <cell r="B8360" t="str">
            <v>PATCH CORD MULTIMODE SC-SC 3</v>
          </cell>
          <cell r="C8360" t="str">
            <v>UN</v>
          </cell>
          <cell r="D8360"/>
          <cell r="E8360"/>
          <cell r="F8360">
            <v>0</v>
          </cell>
          <cell r="G8360" t="str">
            <v/>
          </cell>
          <cell r="H8360" t="str">
            <v>MISCELANEA</v>
          </cell>
          <cell r="I8360"/>
        </row>
        <row r="8361">
          <cell r="A8361">
            <v>104035</v>
          </cell>
          <cell r="B8361" t="str">
            <v>CABLE TELEFONICO 10 PARES INTERIOR</v>
          </cell>
          <cell r="C8361" t="str">
            <v>ML</v>
          </cell>
          <cell r="D8361"/>
          <cell r="E8361"/>
          <cell r="F8361">
            <v>0</v>
          </cell>
          <cell r="G8361" t="str">
            <v/>
          </cell>
          <cell r="H8361" t="str">
            <v>INST. ELECTRICAS</v>
          </cell>
          <cell r="I8361"/>
        </row>
        <row r="8362">
          <cell r="A8362">
            <v>104036</v>
          </cell>
          <cell r="B8362" t="str">
            <v>CABLE TELEFONICO 10 PARES EXTERIOR</v>
          </cell>
          <cell r="C8362" t="str">
            <v>ML</v>
          </cell>
          <cell r="D8362"/>
          <cell r="E8362"/>
          <cell r="F8362">
            <v>0</v>
          </cell>
          <cell r="G8362" t="str">
            <v/>
          </cell>
          <cell r="H8362" t="str">
            <v>INST. ELECTRICAS</v>
          </cell>
          <cell r="I8362"/>
        </row>
        <row r="8363">
          <cell r="A8363">
            <v>104037</v>
          </cell>
          <cell r="B8363" t="str">
            <v>GRAPA  ZINCADA / GALV 1" UN ALA</v>
          </cell>
          <cell r="C8363" t="str">
            <v>UN</v>
          </cell>
          <cell r="D8363"/>
          <cell r="E8363"/>
          <cell r="F8363">
            <v>0</v>
          </cell>
          <cell r="G8363" t="str">
            <v/>
          </cell>
          <cell r="H8363" t="str">
            <v>MISCELANEA</v>
          </cell>
          <cell r="I8363"/>
        </row>
        <row r="8364">
          <cell r="A8364">
            <v>104038</v>
          </cell>
          <cell r="B8364" t="str">
            <v>GEOmalla Biaxial LBO 301 Pavco</v>
          </cell>
          <cell r="C8364" t="str">
            <v>M2</v>
          </cell>
          <cell r="D8364"/>
          <cell r="E8364"/>
          <cell r="F8364">
            <v>0</v>
          </cell>
          <cell r="G8364" t="str">
            <v/>
          </cell>
          <cell r="H8364" t="str">
            <v>MISCELANEA</v>
          </cell>
          <cell r="I8364"/>
        </row>
        <row r="8365">
          <cell r="A8365">
            <v>104039</v>
          </cell>
          <cell r="B8365" t="str">
            <v>Geodren planar e=5.0mm GMX-7 h=0.50m</v>
          </cell>
          <cell r="C8365" t="str">
            <v>ML</v>
          </cell>
          <cell r="D8365"/>
          <cell r="E8365"/>
          <cell r="F8365">
            <v>0</v>
          </cell>
          <cell r="G8365" t="str">
            <v/>
          </cell>
          <cell r="H8365" t="str">
            <v>INST. HIDRAUL/SANIT. Y LAMINAS</v>
          </cell>
          <cell r="I8365"/>
        </row>
        <row r="8366">
          <cell r="A8366">
            <v>104040</v>
          </cell>
          <cell r="B8366" t="str">
            <v>Soldadura epóxica de dos componentes (EPOTOC L - S</v>
          </cell>
          <cell r="C8366" t="str">
            <v>KG</v>
          </cell>
          <cell r="D8366"/>
          <cell r="E8366">
            <v>45748</v>
          </cell>
          <cell r="F8366">
            <v>86216</v>
          </cell>
          <cell r="G8366" t="str">
            <v/>
          </cell>
          <cell r="H8366" t="str">
            <v>ADITIVOS. MORTEROS</v>
          </cell>
          <cell r="I8366" t="str">
            <v>8956232 - IDRD - MEDIA ARMONICA COTIZACIONES</v>
          </cell>
        </row>
        <row r="8367">
          <cell r="A8367">
            <v>104041</v>
          </cell>
          <cell r="B8367" t="str">
            <v>cofre metálico-para tablero general 1.20x0.80m+pin</v>
          </cell>
          <cell r="C8367" t="str">
            <v>UN</v>
          </cell>
          <cell r="D8367"/>
          <cell r="E8367"/>
          <cell r="F8367">
            <v>0</v>
          </cell>
          <cell r="G8367" t="str">
            <v/>
          </cell>
          <cell r="H8367" t="str">
            <v>INST. ELECTRICAS</v>
          </cell>
          <cell r="I8367"/>
        </row>
        <row r="8368">
          <cell r="A8368">
            <v>104042</v>
          </cell>
          <cell r="B8368" t="str">
            <v>InterruptorTermomagnéticoIndust.3x100Amp</v>
          </cell>
          <cell r="C8368" t="str">
            <v>UN</v>
          </cell>
          <cell r="D8368"/>
          <cell r="E8368">
            <v>45581</v>
          </cell>
          <cell r="F8368">
            <v>254450</v>
          </cell>
          <cell r="G8368" t="str">
            <v/>
          </cell>
          <cell r="H8368" t="str">
            <v>INST. ELECTRICAS</v>
          </cell>
          <cell r="I8368" t="str">
            <v>555555555555 - IDRD - MEDIANA DE COTIZACIONES</v>
          </cell>
        </row>
        <row r="8369">
          <cell r="A8369">
            <v>104043</v>
          </cell>
          <cell r="B8369" t="str">
            <v>InterruptorTermomagnéticoIndust.3x70Amp(LG)LS</v>
          </cell>
          <cell r="C8369" t="str">
            <v>UN</v>
          </cell>
          <cell r="D8369"/>
          <cell r="E8369"/>
          <cell r="F8369">
            <v>0</v>
          </cell>
          <cell r="G8369" t="str">
            <v/>
          </cell>
          <cell r="H8369" t="str">
            <v>INST. ELECTRICAS</v>
          </cell>
          <cell r="I8369"/>
        </row>
        <row r="8370">
          <cell r="A8370">
            <v>104044</v>
          </cell>
          <cell r="B8370" t="str">
            <v>Contactor3x70Ampx220V Telemecanic</v>
          </cell>
          <cell r="C8370" t="str">
            <v>UN</v>
          </cell>
          <cell r="D8370"/>
          <cell r="E8370"/>
          <cell r="F8370">
            <v>0</v>
          </cell>
          <cell r="G8370" t="str">
            <v/>
          </cell>
          <cell r="H8370" t="str">
            <v>INST. ELECTRICAS</v>
          </cell>
          <cell r="I8370"/>
        </row>
        <row r="8371">
          <cell r="A8371">
            <v>104045</v>
          </cell>
          <cell r="B8371" t="str">
            <v>InterruptorTermomagnéticoIndust.3x100AmpLEGRAN</v>
          </cell>
          <cell r="C8371" t="str">
            <v>UN</v>
          </cell>
          <cell r="D8371"/>
          <cell r="E8371"/>
          <cell r="F8371">
            <v>0</v>
          </cell>
          <cell r="G8371" t="str">
            <v/>
          </cell>
          <cell r="H8371" t="str">
            <v>INST. ELECTRICAS</v>
          </cell>
          <cell r="I8371"/>
        </row>
        <row r="8372">
          <cell r="A8372">
            <v>104047</v>
          </cell>
          <cell r="B8372" t="str">
            <v>Arco pony futbol movil H=1m x A=1.2m x Prof 0.50m</v>
          </cell>
          <cell r="C8372" t="str">
            <v>UN</v>
          </cell>
          <cell r="D8372"/>
          <cell r="E8372"/>
          <cell r="F8372">
            <v>0</v>
          </cell>
          <cell r="G8372" t="str">
            <v/>
          </cell>
          <cell r="H8372" t="str">
            <v>MOBILIARIO PARQUES</v>
          </cell>
          <cell r="I8372"/>
        </row>
        <row r="8373">
          <cell r="A8373">
            <v>104048</v>
          </cell>
          <cell r="B8373" t="str">
            <v>PLATINA 1-1/2"X3/16"L=6M</v>
          </cell>
          <cell r="C8373" t="str">
            <v>UN</v>
          </cell>
          <cell r="D8373"/>
          <cell r="E8373"/>
          <cell r="F8373">
            <v>0</v>
          </cell>
          <cell r="G8373" t="str">
            <v/>
          </cell>
          <cell r="H8373" t="str">
            <v>FERRETERIA Y HERRAMIENTAS</v>
          </cell>
          <cell r="I8373"/>
        </row>
        <row r="8374">
          <cell r="A8374">
            <v>104049</v>
          </cell>
          <cell r="B8374" t="str">
            <v>Perno expansivo 3/8" X 3"  CAMISA</v>
          </cell>
          <cell r="C8374" t="str">
            <v>UN</v>
          </cell>
          <cell r="D8374"/>
          <cell r="E8374">
            <v>45708</v>
          </cell>
          <cell r="F8374">
            <v>1352.26</v>
          </cell>
          <cell r="G8374" t="str">
            <v/>
          </cell>
          <cell r="H8374" t="str">
            <v>FERRETERIA</v>
          </cell>
          <cell r="I8374" t="str">
            <v>562221312 - IDRD - VALOR CIO AJUSTADO</v>
          </cell>
        </row>
        <row r="8375">
          <cell r="A8375">
            <v>104050</v>
          </cell>
          <cell r="B8375" t="str">
            <v>TUBO PVC DUCTO  ELECTRICO TIPO EB 6"(LIVIANO)</v>
          </cell>
          <cell r="C8375" t="str">
            <v>ML</v>
          </cell>
          <cell r="D8375"/>
          <cell r="E8375"/>
          <cell r="F8375">
            <v>0</v>
          </cell>
          <cell r="G8375" t="str">
            <v/>
          </cell>
          <cell r="H8375" t="str">
            <v>MISCELANEA</v>
          </cell>
          <cell r="I8375"/>
        </row>
        <row r="8376">
          <cell r="A8376">
            <v>104051</v>
          </cell>
          <cell r="B8376" t="str">
            <v>TERMINAL ADAPTADOR PVC  2"</v>
          </cell>
          <cell r="C8376" t="str">
            <v>UN</v>
          </cell>
          <cell r="D8376"/>
          <cell r="E8376"/>
          <cell r="F8376">
            <v>0</v>
          </cell>
          <cell r="G8376" t="str">
            <v/>
          </cell>
          <cell r="H8376" t="str">
            <v>MISCELANEA</v>
          </cell>
          <cell r="I8376"/>
        </row>
        <row r="8377">
          <cell r="A8377">
            <v>104052</v>
          </cell>
          <cell r="B8377" t="str">
            <v>TERMINAL APADTADOR PVC 3"</v>
          </cell>
          <cell r="C8377" t="str">
            <v>UN</v>
          </cell>
          <cell r="D8377"/>
          <cell r="E8377"/>
          <cell r="F8377">
            <v>0</v>
          </cell>
          <cell r="G8377" t="str">
            <v/>
          </cell>
          <cell r="H8377" t="str">
            <v>MISCELANEA</v>
          </cell>
          <cell r="I8377"/>
        </row>
        <row r="8378">
          <cell r="A8378">
            <v>104053</v>
          </cell>
          <cell r="B8378" t="str">
            <v>TERMINAL APADTADOR PVC 6"</v>
          </cell>
          <cell r="C8378" t="str">
            <v>UN</v>
          </cell>
          <cell r="D8378"/>
          <cell r="E8378"/>
          <cell r="F8378">
            <v>0</v>
          </cell>
          <cell r="G8378" t="str">
            <v/>
          </cell>
          <cell r="H8378" t="str">
            <v>MISCELANEA</v>
          </cell>
          <cell r="I8378"/>
        </row>
        <row r="8379">
          <cell r="A8379">
            <v>104054</v>
          </cell>
          <cell r="B8379" t="str">
            <v>TUBO PVC DUCTO  ELECTRICO TIPO DB 4"(PESADO)</v>
          </cell>
          <cell r="C8379" t="str">
            <v>ML</v>
          </cell>
          <cell r="D8379"/>
          <cell r="E8379">
            <v>45708</v>
          </cell>
          <cell r="F8379">
            <v>25699.15</v>
          </cell>
          <cell r="G8379" t="str">
            <v/>
          </cell>
          <cell r="H8379" t="str">
            <v>MISCELANEA</v>
          </cell>
          <cell r="I8379" t="str">
            <v>562221312 - IDRD - VALOR CIO AJUSTADO</v>
          </cell>
        </row>
        <row r="8380">
          <cell r="A8380">
            <v>104055</v>
          </cell>
          <cell r="B8380" t="str">
            <v>BREAKER INDUSTRIAL 3X100AMP</v>
          </cell>
          <cell r="C8380" t="str">
            <v>UN</v>
          </cell>
          <cell r="D8380"/>
          <cell r="E8380">
            <v>45708</v>
          </cell>
          <cell r="F8380">
            <v>164718.87</v>
          </cell>
          <cell r="G8380" t="str">
            <v/>
          </cell>
          <cell r="H8380" t="str">
            <v>INST. ELECTRICAS</v>
          </cell>
          <cell r="I8380" t="str">
            <v>562221312 - IDRD - VALOR CIO AJUSTADO</v>
          </cell>
        </row>
        <row r="8381">
          <cell r="A8381">
            <v>104056</v>
          </cell>
          <cell r="B8381" t="str">
            <v>BREAKER INDUSTRIAL (LUMINEX) 3X150AMP</v>
          </cell>
          <cell r="C8381" t="str">
            <v>UN</v>
          </cell>
          <cell r="D8381"/>
          <cell r="E8381"/>
          <cell r="F8381">
            <v>0</v>
          </cell>
          <cell r="G8381" t="str">
            <v/>
          </cell>
          <cell r="H8381" t="str">
            <v>INST. ELECTRICAS</v>
          </cell>
          <cell r="I8381"/>
        </row>
        <row r="8382">
          <cell r="A8382">
            <v>104057</v>
          </cell>
          <cell r="B8382" t="str">
            <v>Contactor3x70Ampx220V Telemecanic</v>
          </cell>
          <cell r="C8382" t="str">
            <v>UN</v>
          </cell>
          <cell r="D8382"/>
          <cell r="E8382"/>
          <cell r="F8382">
            <v>0</v>
          </cell>
          <cell r="G8382" t="str">
            <v/>
          </cell>
          <cell r="H8382" t="str">
            <v>INST. ELECTRICAS</v>
          </cell>
          <cell r="I8382"/>
        </row>
        <row r="8383">
          <cell r="A8383">
            <v>104058</v>
          </cell>
          <cell r="B8383" t="str">
            <v>Contactor3x70Ampx220V CHINT-Tripolar</v>
          </cell>
          <cell r="C8383" t="str">
            <v>UN</v>
          </cell>
          <cell r="D8383"/>
          <cell r="E8383"/>
          <cell r="F8383">
            <v>0</v>
          </cell>
          <cell r="G8383" t="str">
            <v/>
          </cell>
          <cell r="H8383" t="str">
            <v>INST. ELECTRICAS</v>
          </cell>
          <cell r="I8383"/>
        </row>
        <row r="8384">
          <cell r="A8384">
            <v>104059</v>
          </cell>
          <cell r="B8384" t="str">
            <v>Interruptor perilla para tablero electrico</v>
          </cell>
          <cell r="C8384" t="str">
            <v>UN</v>
          </cell>
          <cell r="D8384"/>
          <cell r="E8384"/>
          <cell r="F8384">
            <v>0</v>
          </cell>
          <cell r="G8384" t="str">
            <v/>
          </cell>
          <cell r="H8384" t="str">
            <v>INST. ELECTRICAS</v>
          </cell>
          <cell r="I8384"/>
        </row>
        <row r="8385">
          <cell r="A8385">
            <v>104060</v>
          </cell>
          <cell r="B8385" t="str">
            <v>ABRAZADERA COLGANTE 3"</v>
          </cell>
          <cell r="C8385" t="str">
            <v>UN</v>
          </cell>
          <cell r="D8385"/>
          <cell r="E8385"/>
          <cell r="F8385">
            <v>0</v>
          </cell>
          <cell r="G8385" t="str">
            <v/>
          </cell>
          <cell r="H8385" t="str">
            <v>MISCELANEA</v>
          </cell>
          <cell r="I8385"/>
        </row>
        <row r="8386">
          <cell r="A8386">
            <v>104061</v>
          </cell>
          <cell r="B8386" t="str">
            <v>VARILLA ROSCADA 3/8" ZINCADA</v>
          </cell>
          <cell r="C8386" t="str">
            <v>ML</v>
          </cell>
          <cell r="D8386"/>
          <cell r="E8386">
            <v>43846</v>
          </cell>
          <cell r="F8386">
            <v>3600</v>
          </cell>
          <cell r="G8386" t="str">
            <v/>
          </cell>
          <cell r="H8386" t="str">
            <v>CERRADURAS Y HERRAJES</v>
          </cell>
          <cell r="I8386" t="str">
            <v>8956232 - IDRD - MEDIA ARMONICA COTIZACIONES</v>
          </cell>
        </row>
        <row r="8387">
          <cell r="A8387">
            <v>104062</v>
          </cell>
          <cell r="B8387" t="str">
            <v>TUERCA HEXAGONAL 1/4" ZINCADA</v>
          </cell>
          <cell r="C8387" t="str">
            <v>UN</v>
          </cell>
          <cell r="D8387"/>
          <cell r="E8387"/>
          <cell r="F8387">
            <v>0</v>
          </cell>
          <cell r="G8387" t="str">
            <v/>
          </cell>
          <cell r="H8387" t="str">
            <v>MISCELANEA</v>
          </cell>
          <cell r="I8387"/>
        </row>
        <row r="8388">
          <cell r="A8388">
            <v>104063</v>
          </cell>
          <cell r="B8388" t="str">
            <v>TUERCA HEXAGONAL 3/8" ZINCADA</v>
          </cell>
          <cell r="C8388" t="str">
            <v>UN</v>
          </cell>
          <cell r="D8388"/>
          <cell r="E8388"/>
          <cell r="F8388">
            <v>0</v>
          </cell>
          <cell r="G8388" t="str">
            <v/>
          </cell>
          <cell r="H8388" t="str">
            <v>MISCELANEA</v>
          </cell>
          <cell r="I8388"/>
        </row>
        <row r="8389">
          <cell r="A8389">
            <v>104064</v>
          </cell>
          <cell r="B8389" t="str">
            <v>TORNILLO CARRIAJE 21/2"X1/4" ZINCADO</v>
          </cell>
          <cell r="C8389" t="str">
            <v>UN</v>
          </cell>
          <cell r="D8389"/>
          <cell r="E8389"/>
          <cell r="F8389">
            <v>0</v>
          </cell>
          <cell r="G8389" t="str">
            <v/>
          </cell>
          <cell r="H8389" t="str">
            <v>FERRETERIA Y HERRAMIENTAS</v>
          </cell>
          <cell r="I8389"/>
        </row>
        <row r="8390">
          <cell r="A8390">
            <v>104065</v>
          </cell>
          <cell r="B8390" t="str">
            <v>TERMINAL IMC 3"</v>
          </cell>
          <cell r="C8390" t="str">
            <v>UN</v>
          </cell>
          <cell r="D8390"/>
          <cell r="E8390"/>
          <cell r="F8390">
            <v>0</v>
          </cell>
          <cell r="G8390" t="str">
            <v/>
          </cell>
          <cell r="H8390" t="str">
            <v>MISCELANEA</v>
          </cell>
          <cell r="I8390"/>
        </row>
        <row r="8391">
          <cell r="A8391">
            <v>104066</v>
          </cell>
          <cell r="B8391" t="str">
            <v>UNION GALV  IMC 3"</v>
          </cell>
          <cell r="C8391" t="str">
            <v>UN</v>
          </cell>
          <cell r="D8391"/>
          <cell r="E8391">
            <v>45748</v>
          </cell>
          <cell r="F8391">
            <v>19500.009999999998</v>
          </cell>
          <cell r="G8391" t="str">
            <v/>
          </cell>
          <cell r="H8391" t="str">
            <v>APARATOS ELECTRICOS</v>
          </cell>
          <cell r="I8391" t="str">
            <v>555555555555 - IDRD - MEDIANA DE COTIZACIONES</v>
          </cell>
        </row>
        <row r="8392">
          <cell r="A8392">
            <v>104067</v>
          </cell>
          <cell r="B8392" t="str">
            <v>TUBO IMC 3"</v>
          </cell>
          <cell r="C8392" t="str">
            <v>ML</v>
          </cell>
          <cell r="D8392"/>
          <cell r="E8392">
            <v>45708</v>
          </cell>
          <cell r="F8392">
            <v>123704.65</v>
          </cell>
          <cell r="G8392" t="str">
            <v/>
          </cell>
          <cell r="H8392" t="str">
            <v>MISCELANEA</v>
          </cell>
          <cell r="I8392" t="str">
            <v>562221312 - IDRD - VALOR CIO AJUSTADO</v>
          </cell>
        </row>
        <row r="8393">
          <cell r="A8393">
            <v>104068</v>
          </cell>
          <cell r="B8393" t="str">
            <v>CURVA  GALV  IMC 3"</v>
          </cell>
          <cell r="C8393" t="str">
            <v>UN</v>
          </cell>
          <cell r="D8393"/>
          <cell r="E8393">
            <v>45581</v>
          </cell>
          <cell r="F8393">
            <v>105450.01</v>
          </cell>
          <cell r="G8393" t="str">
            <v/>
          </cell>
          <cell r="H8393" t="str">
            <v>MISCELANEA</v>
          </cell>
          <cell r="I8393" t="str">
            <v>555555555555 - IDRD - MEDIANA DE COTIZACIONES</v>
          </cell>
        </row>
        <row r="8394">
          <cell r="A8394">
            <v>104069</v>
          </cell>
          <cell r="B8394" t="str">
            <v>CAJA D/PASO 40X40X25cm METALICA-INTERPERIE</v>
          </cell>
          <cell r="C8394" t="str">
            <v>UN</v>
          </cell>
          <cell r="D8394"/>
          <cell r="E8394"/>
          <cell r="F8394">
            <v>0</v>
          </cell>
          <cell r="G8394" t="str">
            <v/>
          </cell>
          <cell r="H8394" t="str">
            <v>MISCELANEA</v>
          </cell>
          <cell r="I8394"/>
        </row>
        <row r="8395">
          <cell r="A8395">
            <v>104070</v>
          </cell>
          <cell r="B8395" t="str">
            <v>Regadera Saona Redonda 8 pulg brazo 40cm Cromo</v>
          </cell>
          <cell r="C8395" t="str">
            <v>UN</v>
          </cell>
          <cell r="D8395"/>
          <cell r="E8395">
            <v>43711</v>
          </cell>
          <cell r="F8395">
            <v>95900.01</v>
          </cell>
          <cell r="G8395" t="str">
            <v/>
          </cell>
          <cell r="H8395" t="str">
            <v>INST. HIDRAUL/SANIT. Y LAMINAS</v>
          </cell>
          <cell r="I8395" t="str">
            <v>555555555555 - IDRD - MEDIANA DE COTIZACIONES</v>
          </cell>
        </row>
        <row r="8396">
          <cell r="A8396">
            <v>104071</v>
          </cell>
          <cell r="B8396" t="str">
            <v>TAPA REGISTRO ALUMIN. 20X30CM</v>
          </cell>
          <cell r="C8396" t="str">
            <v>UN</v>
          </cell>
          <cell r="D8396"/>
          <cell r="E8396"/>
          <cell r="F8396">
            <v>0</v>
          </cell>
          <cell r="G8396" t="str">
            <v/>
          </cell>
          <cell r="H8396" t="str">
            <v>MISCELANEA</v>
          </cell>
          <cell r="I8396"/>
        </row>
        <row r="8397">
          <cell r="A8397">
            <v>104073</v>
          </cell>
          <cell r="B8397" t="str">
            <v>LAMINA ETERBOARD 8MM-1.22X2.44M</v>
          </cell>
          <cell r="C8397" t="str">
            <v>UN</v>
          </cell>
          <cell r="D8397"/>
          <cell r="E8397"/>
          <cell r="F8397">
            <v>0</v>
          </cell>
          <cell r="G8397" t="str">
            <v/>
          </cell>
          <cell r="H8397" t="str">
            <v>CIELO RASOS</v>
          </cell>
          <cell r="I8397"/>
        </row>
        <row r="8398">
          <cell r="A8398">
            <v>104074</v>
          </cell>
          <cell r="B8398" t="str">
            <v>LAMINA ETERBOARD 10MM-1.22X2.44M</v>
          </cell>
          <cell r="C8398" t="str">
            <v>UN</v>
          </cell>
          <cell r="D8398"/>
          <cell r="E8398"/>
          <cell r="F8398">
            <v>0</v>
          </cell>
          <cell r="G8398" t="str">
            <v/>
          </cell>
          <cell r="H8398" t="str">
            <v>CIELO RASOS</v>
          </cell>
          <cell r="I8398"/>
        </row>
        <row r="8399">
          <cell r="A8399">
            <v>104075</v>
          </cell>
          <cell r="B8399" t="str">
            <v>LAMINA FIBROCEMENTO 14MM-1.22X2.44M</v>
          </cell>
          <cell r="C8399" t="str">
            <v>UN</v>
          </cell>
          <cell r="D8399"/>
          <cell r="E8399"/>
          <cell r="F8399">
            <v>0</v>
          </cell>
          <cell r="G8399" t="str">
            <v/>
          </cell>
          <cell r="H8399" t="str">
            <v>CIELO RASOS</v>
          </cell>
          <cell r="I8399"/>
        </row>
        <row r="8400">
          <cell r="A8400">
            <v>104076</v>
          </cell>
          <cell r="B8400" t="str">
            <v>LAMINA ETERBOARD 17MM-1.22X2.44M</v>
          </cell>
          <cell r="C8400" t="str">
            <v>UN</v>
          </cell>
          <cell r="D8400"/>
          <cell r="E8400"/>
          <cell r="F8400">
            <v>0</v>
          </cell>
          <cell r="G8400" t="str">
            <v/>
          </cell>
          <cell r="H8400" t="str">
            <v>CIELO RASOS</v>
          </cell>
          <cell r="I8400"/>
        </row>
        <row r="8401">
          <cell r="A8401">
            <v>104077</v>
          </cell>
          <cell r="B8401" t="str">
            <v>TIRO A TIRO + PERNO</v>
          </cell>
          <cell r="C8401" t="str">
            <v>UN</v>
          </cell>
          <cell r="D8401"/>
          <cell r="E8401"/>
          <cell r="F8401">
            <v>0</v>
          </cell>
          <cell r="G8401" t="str">
            <v/>
          </cell>
          <cell r="H8401" t="str">
            <v>FERRETERIA Y HERRAMIENTAS</v>
          </cell>
          <cell r="I8401"/>
        </row>
        <row r="8402">
          <cell r="A8402">
            <v>104078</v>
          </cell>
          <cell r="B8402" t="str">
            <v>PARAL BASE 9 CAL.26</v>
          </cell>
          <cell r="C8402" t="str">
            <v>ML</v>
          </cell>
          <cell r="D8402"/>
          <cell r="E8402"/>
          <cell r="F8402">
            <v>0</v>
          </cell>
          <cell r="G8402" t="str">
            <v/>
          </cell>
          <cell r="H8402" t="str">
            <v>DRYWALL</v>
          </cell>
          <cell r="I8402"/>
        </row>
        <row r="8403">
          <cell r="A8403">
            <v>104079</v>
          </cell>
          <cell r="B8403" t="str">
            <v>PARAL BASE 9 CAL.26</v>
          </cell>
          <cell r="C8403" t="str">
            <v>ML</v>
          </cell>
          <cell r="D8403"/>
          <cell r="E8403"/>
          <cell r="F8403">
            <v>0</v>
          </cell>
          <cell r="G8403" t="str">
            <v/>
          </cell>
          <cell r="H8403" t="str">
            <v>DRYWALL</v>
          </cell>
          <cell r="I8403"/>
        </row>
        <row r="8404">
          <cell r="A8404">
            <v>104080</v>
          </cell>
          <cell r="B8404" t="str">
            <v>PARAL BASE 9 X 3.05  CAL.24</v>
          </cell>
          <cell r="C8404" t="str">
            <v>UN</v>
          </cell>
          <cell r="D8404"/>
          <cell r="E8404">
            <v>45708</v>
          </cell>
          <cell r="F8404">
            <v>12430.39</v>
          </cell>
          <cell r="G8404" t="str">
            <v/>
          </cell>
          <cell r="H8404" t="str">
            <v>DRYWALL</v>
          </cell>
          <cell r="I8404" t="str">
            <v>562221312 - IDRD - VALOR CIO AJUSTADO</v>
          </cell>
        </row>
        <row r="8405">
          <cell r="A8405">
            <v>104081</v>
          </cell>
          <cell r="B8405" t="str">
            <v>PARAL BASE 6 CAL.24</v>
          </cell>
          <cell r="C8405" t="str">
            <v>ML</v>
          </cell>
          <cell r="D8405"/>
          <cell r="E8405">
            <v>44593</v>
          </cell>
          <cell r="F8405">
            <v>6925</v>
          </cell>
          <cell r="G8405" t="str">
            <v/>
          </cell>
          <cell r="H8405" t="str">
            <v>DRYWALL</v>
          </cell>
          <cell r="I8405" t="str">
            <v>860061089 - IDRD - PROYECCIÓN</v>
          </cell>
        </row>
        <row r="8406">
          <cell r="A8406">
            <v>104082</v>
          </cell>
          <cell r="B8406" t="str">
            <v>CANAL BASE 9 CAL.26 (L=2.44m)</v>
          </cell>
          <cell r="C8406" t="str">
            <v>UN</v>
          </cell>
          <cell r="D8406"/>
          <cell r="E8406">
            <v>45708</v>
          </cell>
          <cell r="F8406">
            <v>8186.38</v>
          </cell>
          <cell r="G8406" t="str">
            <v/>
          </cell>
          <cell r="H8406" t="str">
            <v>DRYWALL</v>
          </cell>
          <cell r="I8406" t="str">
            <v>562221312 - IDRD - VALOR CIO AJUSTADO</v>
          </cell>
        </row>
        <row r="8407">
          <cell r="A8407">
            <v>104083</v>
          </cell>
          <cell r="B8407" t="str">
            <v>CANAL BASE 9 CAL.24</v>
          </cell>
          <cell r="C8407" t="str">
            <v>ML</v>
          </cell>
          <cell r="D8407"/>
          <cell r="E8407"/>
          <cell r="F8407">
            <v>0</v>
          </cell>
          <cell r="G8407" t="str">
            <v/>
          </cell>
          <cell r="H8407" t="str">
            <v>DRYWALL</v>
          </cell>
          <cell r="I8407"/>
        </row>
        <row r="8408">
          <cell r="A8408">
            <v>104084</v>
          </cell>
          <cell r="B8408" t="str">
            <v>CANAL BASE 6 CAL.24</v>
          </cell>
          <cell r="C8408" t="str">
            <v>ML</v>
          </cell>
          <cell r="D8408"/>
          <cell r="E8408">
            <v>44593</v>
          </cell>
          <cell r="F8408">
            <v>5982</v>
          </cell>
          <cell r="G8408" t="str">
            <v/>
          </cell>
          <cell r="H8408" t="str">
            <v>DRYWALL</v>
          </cell>
          <cell r="I8408" t="str">
            <v>860061089 - IDRD - PROYECCIÓN</v>
          </cell>
        </row>
        <row r="8409">
          <cell r="A8409">
            <v>104085</v>
          </cell>
          <cell r="B8409" t="str">
            <v>ESLINGA EN Y CON GANCHOS+TERM+MOSQUET</v>
          </cell>
          <cell r="C8409" t="str">
            <v>UN</v>
          </cell>
          <cell r="D8409"/>
          <cell r="E8409"/>
          <cell r="F8409">
            <v>0</v>
          </cell>
          <cell r="G8409" t="str">
            <v/>
          </cell>
          <cell r="H8409" t="str">
            <v>ELEMENTOS DE SEGURIDAD</v>
          </cell>
          <cell r="I8409"/>
        </row>
        <row r="8410">
          <cell r="A8410">
            <v>104086</v>
          </cell>
          <cell r="B8410" t="str">
            <v>ARNES CUERPO ENTERO 1 ARGOLLA</v>
          </cell>
          <cell r="C8410" t="str">
            <v>UN</v>
          </cell>
          <cell r="D8410"/>
          <cell r="E8410"/>
          <cell r="F8410">
            <v>0</v>
          </cell>
          <cell r="G8410" t="str">
            <v/>
          </cell>
          <cell r="H8410" t="str">
            <v>ELEMENTOS DE SEGURIDAD</v>
          </cell>
          <cell r="I8410"/>
        </row>
        <row r="8411">
          <cell r="A8411">
            <v>104087</v>
          </cell>
          <cell r="B8411" t="str">
            <v>LINEA DE VIDA CON ABSORCION DE ENERGIA-1.80M</v>
          </cell>
          <cell r="C8411" t="str">
            <v>UN</v>
          </cell>
          <cell r="D8411"/>
          <cell r="E8411"/>
          <cell r="F8411">
            <v>0</v>
          </cell>
          <cell r="G8411" t="str">
            <v/>
          </cell>
          <cell r="H8411" t="str">
            <v>ELEMENTOS DE SEGURIDAD</v>
          </cell>
          <cell r="I8411"/>
        </row>
        <row r="8412">
          <cell r="A8412">
            <v>104089</v>
          </cell>
          <cell r="B8412" t="str">
            <v>ARNES+LINEA+ESLINGA</v>
          </cell>
          <cell r="C8412" t="str">
            <v>DD</v>
          </cell>
          <cell r="D8412"/>
          <cell r="E8412">
            <v>45708</v>
          </cell>
          <cell r="F8412">
            <v>18035.93</v>
          </cell>
          <cell r="G8412" t="str">
            <v/>
          </cell>
          <cell r="H8412" t="str">
            <v>EQUIPO DE SEGURIDAD INDUSTRIAL</v>
          </cell>
          <cell r="I8412" t="str">
            <v>562221312 - IDRD - VALOR CIO AJUSTADO</v>
          </cell>
        </row>
        <row r="8413">
          <cell r="A8413">
            <v>104090</v>
          </cell>
          <cell r="B8413" t="str">
            <v>RODILLO OVEJERO (Lana)</v>
          </cell>
          <cell r="C8413" t="str">
            <v>UN</v>
          </cell>
          <cell r="D8413"/>
          <cell r="E8413">
            <v>45491</v>
          </cell>
          <cell r="F8413">
            <v>5941.48</v>
          </cell>
          <cell r="G8413" t="str">
            <v/>
          </cell>
          <cell r="H8413" t="str">
            <v>PINTURAS</v>
          </cell>
          <cell r="I8413" t="str">
            <v>8956232 - IDRD - MEDIA ARMONICA COTIZACIONES</v>
          </cell>
        </row>
        <row r="8414">
          <cell r="A8414">
            <v>104091</v>
          </cell>
          <cell r="B8414" t="str">
            <v>LAMINA GALVANIZADA  CAL.18 (1.22X2.44M)</v>
          </cell>
          <cell r="C8414" t="str">
            <v>UN</v>
          </cell>
          <cell r="D8414"/>
          <cell r="E8414">
            <v>44590</v>
          </cell>
          <cell r="F8414">
            <v>247108</v>
          </cell>
          <cell r="G8414" t="str">
            <v/>
          </cell>
          <cell r="H8414" t="str">
            <v>FERRETERIA Y HERRAMIENTAS</v>
          </cell>
          <cell r="I8414" t="str">
            <v>860061089 - IDRD - PROYECCIÓN</v>
          </cell>
        </row>
        <row r="8415">
          <cell r="A8415">
            <v>104092</v>
          </cell>
          <cell r="B8415" t="str">
            <v>ABRAZADERA COLGANTE 2"</v>
          </cell>
          <cell r="C8415" t="str">
            <v>UN</v>
          </cell>
          <cell r="D8415"/>
          <cell r="E8415"/>
          <cell r="F8415">
            <v>0</v>
          </cell>
          <cell r="G8415" t="str">
            <v/>
          </cell>
          <cell r="H8415" t="str">
            <v>MISCELANEA</v>
          </cell>
          <cell r="I8415"/>
        </row>
        <row r="8416">
          <cell r="A8416">
            <v>104093</v>
          </cell>
          <cell r="B8416" t="str">
            <v>TERMINAL IMC 2"</v>
          </cell>
          <cell r="C8416" t="str">
            <v>UN</v>
          </cell>
          <cell r="D8416"/>
          <cell r="E8416">
            <v>45708</v>
          </cell>
          <cell r="F8416">
            <v>6854.76</v>
          </cell>
          <cell r="G8416" t="str">
            <v/>
          </cell>
          <cell r="H8416" t="str">
            <v>INST. ELECTRICAS</v>
          </cell>
          <cell r="I8416" t="str">
            <v>562221312 - IDRD - VALOR CIO AJUSTADO</v>
          </cell>
        </row>
        <row r="8417">
          <cell r="A8417">
            <v>104094</v>
          </cell>
          <cell r="B8417" t="str">
            <v>UNION GALV   IMC 2"</v>
          </cell>
          <cell r="C8417" t="str">
            <v>UN</v>
          </cell>
          <cell r="D8417"/>
          <cell r="E8417">
            <v>45708</v>
          </cell>
          <cell r="F8417">
            <v>6600.97</v>
          </cell>
          <cell r="G8417" t="str">
            <v/>
          </cell>
          <cell r="H8417" t="str">
            <v>INST. ELECTRICAS</v>
          </cell>
          <cell r="I8417" t="str">
            <v>562221312 - IDRD - VALOR CIO AJUSTADO</v>
          </cell>
        </row>
        <row r="8418">
          <cell r="A8418">
            <v>104095</v>
          </cell>
          <cell r="B8418" t="str">
            <v>TUBO IMC 2"</v>
          </cell>
          <cell r="C8418" t="str">
            <v>ML</v>
          </cell>
          <cell r="D8418"/>
          <cell r="E8418">
            <v>45708</v>
          </cell>
          <cell r="F8418">
            <v>57653.01</v>
          </cell>
          <cell r="G8418" t="str">
            <v/>
          </cell>
          <cell r="H8418" t="str">
            <v>MISCELANEA</v>
          </cell>
          <cell r="I8418" t="str">
            <v>562221312 - IDRD - VALOR CIO AJUSTADO</v>
          </cell>
        </row>
        <row r="8419">
          <cell r="A8419">
            <v>104096</v>
          </cell>
          <cell r="B8419" t="str">
            <v>CURVA GALV  IMC 2"</v>
          </cell>
          <cell r="C8419" t="str">
            <v>UN</v>
          </cell>
          <cell r="D8419"/>
          <cell r="E8419">
            <v>45708</v>
          </cell>
          <cell r="F8419">
            <v>27063.03</v>
          </cell>
          <cell r="G8419" t="str">
            <v/>
          </cell>
          <cell r="H8419" t="str">
            <v>INST. ELECTRICAS</v>
          </cell>
          <cell r="I8419" t="str">
            <v>562221312 - IDRD - VALOR CIO AJUSTADO</v>
          </cell>
        </row>
        <row r="8420">
          <cell r="A8420">
            <v>104097</v>
          </cell>
          <cell r="B8420" t="str">
            <v>CABLE DUPLEX 2X10 AWG</v>
          </cell>
          <cell r="C8420" t="str">
            <v>ML</v>
          </cell>
          <cell r="D8420"/>
          <cell r="E8420"/>
          <cell r="F8420">
            <v>0</v>
          </cell>
          <cell r="G8420" t="str">
            <v/>
          </cell>
          <cell r="H8420" t="str">
            <v>MISCELANEA</v>
          </cell>
          <cell r="I8420"/>
        </row>
        <row r="8421">
          <cell r="A8421">
            <v>104098</v>
          </cell>
          <cell r="B8421" t="str">
            <v>CableFibraOptica2x12HilosMuitimodo50/125 HDPE</v>
          </cell>
          <cell r="C8421" t="str">
            <v>ML</v>
          </cell>
          <cell r="D8421"/>
          <cell r="E8421">
            <v>43740</v>
          </cell>
          <cell r="F8421">
            <v>9283.9</v>
          </cell>
          <cell r="G8421" t="str">
            <v/>
          </cell>
          <cell r="H8421" t="str">
            <v>INST. ELECTRICAS</v>
          </cell>
          <cell r="I8421" t="str">
            <v>555555555555 - IDRD - MEDIANA DE COTIZACIONES</v>
          </cell>
        </row>
        <row r="8422">
          <cell r="A8422">
            <v>104099</v>
          </cell>
          <cell r="B8422" t="str">
            <v>Hebilla Bandit 1/2"</v>
          </cell>
          <cell r="C8422" t="str">
            <v>UN</v>
          </cell>
          <cell r="D8422"/>
          <cell r="E8422">
            <v>45708</v>
          </cell>
          <cell r="F8422">
            <v>861.03</v>
          </cell>
          <cell r="G8422" t="str">
            <v/>
          </cell>
          <cell r="H8422" t="str">
            <v>INST. ELECTRICAS</v>
          </cell>
          <cell r="I8422" t="str">
            <v>562221312 - IDRD - VALOR CIO AJUSTADO</v>
          </cell>
        </row>
        <row r="8423">
          <cell r="A8423">
            <v>104100</v>
          </cell>
          <cell r="B8423" t="str">
            <v>Cinta Bandit 1/2" Acero Inoxidable</v>
          </cell>
          <cell r="C8423" t="str">
            <v>ML</v>
          </cell>
          <cell r="D8423"/>
          <cell r="E8423">
            <v>45668</v>
          </cell>
          <cell r="F8423">
            <v>2176</v>
          </cell>
          <cell r="G8423" t="str">
            <v/>
          </cell>
          <cell r="H8423" t="str">
            <v>TUBERIA</v>
          </cell>
          <cell r="I8423" t="str">
            <v>8956232 - IDRD - MEDIA ARMONICA COTIZACIONES</v>
          </cell>
        </row>
        <row r="8424">
          <cell r="A8424">
            <v>104101</v>
          </cell>
          <cell r="B8424" t="str">
            <v>UNION EMT - 3/4"</v>
          </cell>
          <cell r="C8424" t="str">
            <v>UN</v>
          </cell>
          <cell r="D8424"/>
          <cell r="E8424">
            <v>45708</v>
          </cell>
          <cell r="F8424">
            <v>1326.52</v>
          </cell>
          <cell r="G8424" t="str">
            <v/>
          </cell>
          <cell r="H8424" t="str">
            <v>INST. ELECTRICAS</v>
          </cell>
          <cell r="I8424" t="str">
            <v>562221312 - IDRD - VALOR CIO AJUSTADO</v>
          </cell>
        </row>
        <row r="8425">
          <cell r="A8425">
            <v>104102</v>
          </cell>
          <cell r="B8425" t="str">
            <v>MARMOL ROYAL VERDE JP-30X1</v>
          </cell>
          <cell r="C8425" t="str">
            <v>M2</v>
          </cell>
          <cell r="D8425"/>
          <cell r="E8425"/>
          <cell r="F8425">
            <v>0</v>
          </cell>
          <cell r="G8425" t="str">
            <v/>
          </cell>
          <cell r="H8425" t="str">
            <v>ENCHAPES,PISOS,ALFOMBRAS,PAPEL</v>
          </cell>
          <cell r="I8425"/>
        </row>
        <row r="8426">
          <cell r="A8426">
            <v>104103</v>
          </cell>
          <cell r="B8426" t="str">
            <v>CORAZA AMERICANA 3/4"</v>
          </cell>
          <cell r="C8426" t="str">
            <v>ML</v>
          </cell>
          <cell r="D8426"/>
          <cell r="E8426">
            <v>44588</v>
          </cell>
          <cell r="F8426">
            <v>5334</v>
          </cell>
          <cell r="G8426" t="str">
            <v/>
          </cell>
          <cell r="H8426" t="str">
            <v>INST. ELECTRICAS</v>
          </cell>
          <cell r="I8426" t="str">
            <v>860061089 - IDRD - PROYECCIÓN</v>
          </cell>
        </row>
        <row r="8427">
          <cell r="A8427">
            <v>104104</v>
          </cell>
          <cell r="B8427" t="str">
            <v>CONECTOR PARA CORAZA 3/4"</v>
          </cell>
          <cell r="C8427" t="str">
            <v>UN</v>
          </cell>
          <cell r="D8427"/>
          <cell r="E8427">
            <v>44588</v>
          </cell>
          <cell r="F8427">
            <v>5356</v>
          </cell>
          <cell r="G8427" t="str">
            <v/>
          </cell>
          <cell r="H8427" t="str">
            <v>INST. ELECTRICAS</v>
          </cell>
          <cell r="I8427" t="str">
            <v>860061089 - IDRD - PROYECCIÓN</v>
          </cell>
        </row>
        <row r="8428">
          <cell r="A8428">
            <v>104105</v>
          </cell>
          <cell r="B8428" t="str">
            <v>TRANSPORTE CAMABAJA</v>
          </cell>
          <cell r="C8428" t="str">
            <v>VJ</v>
          </cell>
          <cell r="D8428"/>
          <cell r="E8428">
            <v>45708</v>
          </cell>
          <cell r="F8428">
            <v>798912.18</v>
          </cell>
          <cell r="G8428" t="str">
            <v/>
          </cell>
          <cell r="H8428" t="str">
            <v>EQUIPO ALQUILER Y MAQUINARIA</v>
          </cell>
          <cell r="I8428" t="str">
            <v>562221312 - IDRD - VALOR CIO AJUSTADO</v>
          </cell>
        </row>
        <row r="8429">
          <cell r="A8429">
            <v>104106</v>
          </cell>
          <cell r="B8429" t="str">
            <v>PARARAYOS DE 5 PUNTAS FARADAY</v>
          </cell>
          <cell r="C8429" t="str">
            <v>UN</v>
          </cell>
          <cell r="D8429"/>
          <cell r="E8429"/>
          <cell r="F8429">
            <v>0</v>
          </cell>
          <cell r="G8429" t="str">
            <v/>
          </cell>
          <cell r="H8429" t="str">
            <v>INST. ELECTRICAS</v>
          </cell>
          <cell r="I8429"/>
        </row>
        <row r="8430">
          <cell r="A8430">
            <v>104108</v>
          </cell>
          <cell r="B8430" t="str">
            <v>GABINETE IP-65 (1.0X0.8X0.30M)</v>
          </cell>
          <cell r="C8430" t="str">
            <v>UN</v>
          </cell>
          <cell r="D8430"/>
          <cell r="E8430"/>
          <cell r="F8430">
            <v>0</v>
          </cell>
          <cell r="G8430" t="str">
            <v/>
          </cell>
          <cell r="H8430" t="str">
            <v>INST. ELECTRICAS</v>
          </cell>
          <cell r="I8430"/>
        </row>
        <row r="8431">
          <cell r="A8431">
            <v>104109</v>
          </cell>
          <cell r="B8431" t="str">
            <v>FAVIGEL SUELO ARTIF.MEJOR.PUETA A TIERRA (25Kg)</v>
          </cell>
          <cell r="C8431" t="str">
            <v>UN</v>
          </cell>
          <cell r="D8431"/>
          <cell r="E8431">
            <v>43551</v>
          </cell>
          <cell r="F8431">
            <v>142800</v>
          </cell>
          <cell r="G8431" t="str">
            <v/>
          </cell>
          <cell r="H8431" t="str">
            <v>ADITIVOS. MORTEROS</v>
          </cell>
          <cell r="I8431" t="str">
            <v>555555555555 - IDRD - MEDIANA DE COTIZACIONES</v>
          </cell>
        </row>
        <row r="8432">
          <cell r="A8432">
            <v>104110</v>
          </cell>
          <cell r="B8432" t="str">
            <v>CORONA ANTIESCALATORIA DE SEGURIDAD</v>
          </cell>
          <cell r="C8432" t="str">
            <v>UN</v>
          </cell>
          <cell r="D8432"/>
          <cell r="E8432">
            <v>43530</v>
          </cell>
          <cell r="F8432">
            <v>113050</v>
          </cell>
          <cell r="G8432" t="str">
            <v/>
          </cell>
          <cell r="H8432" t="str">
            <v>INST. ELECTRICAS</v>
          </cell>
          <cell r="I8432" t="str">
            <v>6555555555 - IDRD - MENOR VALOR   DE COTIZACIONES</v>
          </cell>
        </row>
        <row r="8433">
          <cell r="A8433">
            <v>104111</v>
          </cell>
          <cell r="B8433" t="str">
            <v>TEE UNION MEC PVC (ACUEDUCTO ) ø  4"X 3" X 4"</v>
          </cell>
          <cell r="C8433" t="str">
            <v>UN</v>
          </cell>
          <cell r="D8433"/>
          <cell r="E8433"/>
          <cell r="F8433">
            <v>0</v>
          </cell>
          <cell r="G8433" t="str">
            <v/>
          </cell>
          <cell r="H8433" t="str">
            <v>ACCESORIOS HIDROSANITARIOS</v>
          </cell>
          <cell r="I8433"/>
        </row>
        <row r="8434">
          <cell r="A8434">
            <v>104112</v>
          </cell>
          <cell r="B8434" t="str">
            <v>Tubo Estruct.Galv.Ø2"-1.5mmASTM A-500 Grad-C</v>
          </cell>
          <cell r="C8434" t="str">
            <v>ML</v>
          </cell>
          <cell r="D8434"/>
          <cell r="E8434"/>
          <cell r="F8434">
            <v>0</v>
          </cell>
          <cell r="G8434" t="str">
            <v/>
          </cell>
          <cell r="H8434" t="str">
            <v>PLATINAS, TUBOS ESTRUCTU</v>
          </cell>
          <cell r="I8434"/>
        </row>
        <row r="8435">
          <cell r="A8435">
            <v>104113</v>
          </cell>
          <cell r="B8435" t="str">
            <v>Tubo Estructur.(100x100x4.0mm) ASTM- GRADO-C</v>
          </cell>
          <cell r="C8435" t="str">
            <v>ML</v>
          </cell>
          <cell r="D8435"/>
          <cell r="E8435">
            <v>43589</v>
          </cell>
          <cell r="F8435">
            <v>39412</v>
          </cell>
          <cell r="G8435" t="str">
            <v/>
          </cell>
          <cell r="H8435" t="str">
            <v>ACEROS,HIERROS/MALLAS,CERCHAS</v>
          </cell>
          <cell r="I8435" t="str">
            <v>2362565 - TUBERIA COLMENA</v>
          </cell>
        </row>
        <row r="8436">
          <cell r="A8436">
            <v>104114</v>
          </cell>
          <cell r="B8436" t="str">
            <v>Tubo Estructur.(150x50x4.0mm)ASTM A-500 Grado-C</v>
          </cell>
          <cell r="C8436" t="str">
            <v>ML</v>
          </cell>
          <cell r="D8436"/>
          <cell r="E8436">
            <v>43592</v>
          </cell>
          <cell r="F8436">
            <v>39412</v>
          </cell>
          <cell r="G8436" t="str">
            <v/>
          </cell>
          <cell r="H8436" t="str">
            <v>PLATINAS, TUBOS ESTRUCTU</v>
          </cell>
          <cell r="I8436" t="str">
            <v>2362565 - TUBERIA COLMENA</v>
          </cell>
        </row>
        <row r="8437">
          <cell r="A8437">
            <v>104115</v>
          </cell>
          <cell r="B8437" t="str">
            <v>Tubo Estructural Negra (50x50x3.0mm) ASTM GRADO-C</v>
          </cell>
          <cell r="C8437" t="str">
            <v>ML</v>
          </cell>
          <cell r="D8437"/>
          <cell r="E8437">
            <v>43592</v>
          </cell>
          <cell r="F8437">
            <v>14280</v>
          </cell>
          <cell r="G8437" t="str">
            <v/>
          </cell>
          <cell r="H8437" t="str">
            <v>PLATINAS, TUBOS ESTRUCTU</v>
          </cell>
          <cell r="I8437" t="str">
            <v>2362565 - TUBERIA COLMENA</v>
          </cell>
        </row>
        <row r="8438">
          <cell r="A8438">
            <v>104116</v>
          </cell>
          <cell r="B8438" t="str">
            <v>PLATINA (0.033X0.84m) 5/8" Acero Inoxidable</v>
          </cell>
          <cell r="C8438" t="str">
            <v>UN</v>
          </cell>
          <cell r="D8438"/>
          <cell r="E8438">
            <v>43594</v>
          </cell>
          <cell r="F8438">
            <v>97090.01</v>
          </cell>
          <cell r="G8438" t="str">
            <v/>
          </cell>
          <cell r="H8438" t="str">
            <v>ACEROS,HIERROS/MALLAS,CERCHAS</v>
          </cell>
          <cell r="I8438" t="str">
            <v>58854747 - FERRECORTES LA CAMPIÑA</v>
          </cell>
        </row>
        <row r="8439">
          <cell r="A8439">
            <v>104117</v>
          </cell>
          <cell r="B8439" t="str">
            <v>PLATINA (0.02X0.45m) e=2cm Acero Inox.</v>
          </cell>
          <cell r="C8439" t="str">
            <v>UN</v>
          </cell>
          <cell r="D8439"/>
          <cell r="E8439">
            <v>43594</v>
          </cell>
          <cell r="F8439">
            <v>54365.99</v>
          </cell>
          <cell r="G8439" t="str">
            <v/>
          </cell>
          <cell r="H8439" t="str">
            <v>ACEROS,HIERROS/MALLAS,CERCHAS</v>
          </cell>
          <cell r="I8439" t="str">
            <v>58854747 - FERRECORTES LA CAMPIÑA</v>
          </cell>
        </row>
        <row r="8440">
          <cell r="A8440">
            <v>104118</v>
          </cell>
          <cell r="B8440" t="str">
            <v>TORNILLO 5/8 X 3-1/2"Zincado (Inc. Tuerca)(</v>
          </cell>
          <cell r="C8440" t="str">
            <v>UN</v>
          </cell>
          <cell r="D8440"/>
          <cell r="E8440">
            <v>43592</v>
          </cell>
          <cell r="F8440">
            <v>1335</v>
          </cell>
          <cell r="G8440" t="str">
            <v/>
          </cell>
          <cell r="H8440" t="str">
            <v>FERRETERIA Y HERRAMIENTAS</v>
          </cell>
          <cell r="I8440" t="str">
            <v>8956232 - IDRD - MEDIA ARMONICA COTIZACIONES</v>
          </cell>
        </row>
        <row r="8441">
          <cell r="A8441">
            <v>104119</v>
          </cell>
          <cell r="B8441" t="str">
            <v>PINTURA ELECTROSTATICA GRIS POLVO</v>
          </cell>
          <cell r="C8441" t="str">
            <v>KG</v>
          </cell>
          <cell r="D8441"/>
          <cell r="E8441">
            <v>44591</v>
          </cell>
          <cell r="F8441">
            <v>22745.01</v>
          </cell>
          <cell r="G8441" t="str">
            <v/>
          </cell>
          <cell r="H8441" t="str">
            <v>FERRETERIA Y HERRAMIENTAS</v>
          </cell>
          <cell r="I8441" t="str">
            <v>860061089 - IDRD - PROYECCIÓN</v>
          </cell>
        </row>
        <row r="8442">
          <cell r="A8442">
            <v>104120</v>
          </cell>
          <cell r="B8442" t="str">
            <v>bombilla 70 W Sodio</v>
          </cell>
          <cell r="C8442" t="str">
            <v>UN</v>
          </cell>
          <cell r="D8442"/>
          <cell r="E8442"/>
          <cell r="F8442">
            <v>0</v>
          </cell>
          <cell r="G8442" t="str">
            <v/>
          </cell>
          <cell r="H8442" t="str">
            <v>MISCELANEA</v>
          </cell>
          <cell r="I8442"/>
        </row>
        <row r="8443">
          <cell r="A8443">
            <v>104121</v>
          </cell>
          <cell r="B8443" t="str">
            <v>bombilla 150 W Sodio</v>
          </cell>
          <cell r="C8443" t="str">
            <v>UN</v>
          </cell>
          <cell r="D8443"/>
          <cell r="E8443"/>
          <cell r="F8443">
            <v>0</v>
          </cell>
          <cell r="G8443" t="str">
            <v/>
          </cell>
          <cell r="H8443" t="str">
            <v>MISCELANEA</v>
          </cell>
          <cell r="I8443"/>
        </row>
        <row r="8444">
          <cell r="A8444">
            <v>104122</v>
          </cell>
          <cell r="B8444" t="str">
            <v>bombilla 250 W Sodio</v>
          </cell>
          <cell r="C8444" t="str">
            <v>UN</v>
          </cell>
          <cell r="D8444"/>
          <cell r="E8444">
            <v>45708</v>
          </cell>
          <cell r="F8444">
            <v>44721.9</v>
          </cell>
          <cell r="G8444" t="str">
            <v/>
          </cell>
          <cell r="H8444" t="str">
            <v>INST. ELECTRICAS</v>
          </cell>
          <cell r="I8444" t="str">
            <v>562221312 - IDRD - VALOR CIO AJUSTADO</v>
          </cell>
        </row>
        <row r="8445">
          <cell r="A8445">
            <v>104124</v>
          </cell>
          <cell r="B8445" t="str">
            <v>BIOSALUDABLE FLEXION DE ESPALDA (Acensor)</v>
          </cell>
          <cell r="C8445" t="str">
            <v>UN</v>
          </cell>
          <cell r="D8445"/>
          <cell r="E8445">
            <v>44692</v>
          </cell>
          <cell r="F8445">
            <v>2848736</v>
          </cell>
          <cell r="G8445" t="str">
            <v/>
          </cell>
          <cell r="H8445" t="str">
            <v>MOBILIARIO URBANO Y SEÑALIZAC.</v>
          </cell>
          <cell r="I8445" t="str">
            <v>8956232 - IDRD - MEDIA ARMONICA COTIZACIONES</v>
          </cell>
        </row>
        <row r="8446">
          <cell r="A8446">
            <v>104125</v>
          </cell>
          <cell r="B8446" t="str">
            <v>MODULO BALANCÍN CINTURA IDRD (PENDULO)</v>
          </cell>
          <cell r="C8446" t="str">
            <v>UN</v>
          </cell>
          <cell r="D8446"/>
          <cell r="E8446">
            <v>45490</v>
          </cell>
          <cell r="F8446">
            <v>3271521.9</v>
          </cell>
          <cell r="G8446" t="str">
            <v/>
          </cell>
          <cell r="H8446" t="str">
            <v>MOBILIARIO URBANO Y SEÑALIZAC.</v>
          </cell>
          <cell r="I8446" t="str">
            <v>8956232 - IDRD - MEDIA ARMONICA COTIZACIONES</v>
          </cell>
        </row>
        <row r="8447">
          <cell r="A8447">
            <v>104126</v>
          </cell>
          <cell r="B8447" t="str">
            <v>CAMINADOR BIOSALUDABLES -DISEÑO-IDRD+TRANSP</v>
          </cell>
          <cell r="C8447" t="str">
            <v>UN</v>
          </cell>
          <cell r="D8447"/>
          <cell r="E8447">
            <v>44591</v>
          </cell>
          <cell r="F8447">
            <v>2059098</v>
          </cell>
          <cell r="G8447" t="str">
            <v/>
          </cell>
          <cell r="H8447" t="str">
            <v>MOBILIARIO URBANO Y SEÑALIZAC.</v>
          </cell>
          <cell r="I8447" t="str">
            <v>860061089 - IDRD - PROYECCIÓN</v>
          </cell>
        </row>
        <row r="8448">
          <cell r="A8448">
            <v>104127</v>
          </cell>
          <cell r="B8448" t="str">
            <v>GIRO CADERA ADULTOS/ MAYORES- DISEÑO-IDRD+TRNSP</v>
          </cell>
          <cell r="C8448" t="str">
            <v>UN</v>
          </cell>
          <cell r="D8448"/>
          <cell r="E8448">
            <v>45490</v>
          </cell>
          <cell r="F8448">
            <v>3516185.75</v>
          </cell>
          <cell r="G8448" t="str">
            <v/>
          </cell>
          <cell r="H8448" t="str">
            <v>MOBILIARIO URBANO Y SEÑALIZAC.</v>
          </cell>
          <cell r="I8448" t="str">
            <v>555555555555 - IDRD - MEDIANA DE COTIZACIONES</v>
          </cell>
        </row>
        <row r="8449">
          <cell r="A8449">
            <v>104128</v>
          </cell>
          <cell r="B8449" t="str">
            <v>PLATAFORMA ADULTOS/MAYORES-IDRD(SUM+INST)</v>
          </cell>
          <cell r="C8449" t="str">
            <v>UN</v>
          </cell>
          <cell r="D8449"/>
          <cell r="E8449"/>
          <cell r="F8449">
            <v>0</v>
          </cell>
          <cell r="G8449" t="str">
            <v/>
          </cell>
          <cell r="H8449" t="str">
            <v>MOBILIARIO URBANO Y SEÑALIZAC.</v>
          </cell>
          <cell r="I8449"/>
        </row>
        <row r="8450">
          <cell r="A8450">
            <v>104129</v>
          </cell>
          <cell r="B8450" t="str">
            <v>ABDOMINALES ADULTOS MAYORES-IDRD(SUM+TRANSP)</v>
          </cell>
          <cell r="C8450" t="str">
            <v>UN</v>
          </cell>
          <cell r="D8450"/>
          <cell r="E8450">
            <v>44591</v>
          </cell>
          <cell r="F8450">
            <v>2011005</v>
          </cell>
          <cell r="G8450" t="str">
            <v/>
          </cell>
          <cell r="H8450" t="str">
            <v>MOBILIARIO URBANO Y SEÑALIZAC.</v>
          </cell>
          <cell r="I8450" t="str">
            <v>860061089 - IDRD - PROYECCIÓN</v>
          </cell>
        </row>
        <row r="8451">
          <cell r="A8451">
            <v>104130</v>
          </cell>
          <cell r="B8451" t="str">
            <v>BARRAS BIOSALUDABLES-IDRD(SUM+TRANSP)</v>
          </cell>
          <cell r="C8451" t="str">
            <v>UN</v>
          </cell>
          <cell r="D8451"/>
          <cell r="E8451">
            <v>44591</v>
          </cell>
          <cell r="F8451">
            <v>1891853</v>
          </cell>
          <cell r="G8451" t="str">
            <v/>
          </cell>
          <cell r="H8451" t="str">
            <v>MOBILIARIO URBANO Y SEÑALIZAC.</v>
          </cell>
          <cell r="I8451" t="str">
            <v>860061089 - IDRD - PROYECCIÓN</v>
          </cell>
        </row>
        <row r="8452">
          <cell r="A8452">
            <v>104131</v>
          </cell>
          <cell r="B8452" t="str">
            <v>GIRO DE MANOS ADULTOS/ MAYORES-IDRD(SUM+TRANSP)</v>
          </cell>
          <cell r="C8452" t="str">
            <v>UN</v>
          </cell>
          <cell r="D8452"/>
          <cell r="E8452">
            <v>45490</v>
          </cell>
          <cell r="F8452">
            <v>3819452.79</v>
          </cell>
          <cell r="G8452" t="str">
            <v/>
          </cell>
          <cell r="H8452" t="str">
            <v>MOBILIARIO URBANO Y SEÑALIZAC.</v>
          </cell>
          <cell r="I8452" t="str">
            <v>8956232 - IDRD - MEDIA ARMONICA COTIZACIONES</v>
          </cell>
        </row>
        <row r="8453">
          <cell r="A8453">
            <v>104132</v>
          </cell>
          <cell r="B8453" t="str">
            <v>TOMADOBLEGRAD.HOSPITAL.POLO-TIERRANARANJA 15+TAPA</v>
          </cell>
          <cell r="C8453" t="str">
            <v>UN</v>
          </cell>
          <cell r="D8453"/>
          <cell r="E8453"/>
          <cell r="F8453">
            <v>0</v>
          </cell>
          <cell r="G8453" t="str">
            <v/>
          </cell>
          <cell r="H8453" t="str">
            <v>INST. ELECTRICAS</v>
          </cell>
          <cell r="I8453"/>
        </row>
        <row r="8454">
          <cell r="A8454">
            <v>104133</v>
          </cell>
          <cell r="B8454" t="str">
            <v>SOLDADOR + PREST. IDRD</v>
          </cell>
          <cell r="C8454" t="str">
            <v>DD</v>
          </cell>
          <cell r="D8454"/>
          <cell r="E8454">
            <v>44720</v>
          </cell>
          <cell r="F8454">
            <v>158272</v>
          </cell>
          <cell r="G8454" t="str">
            <v/>
          </cell>
          <cell r="H8454" t="str">
            <v>SUELDOS Y JORNALES</v>
          </cell>
          <cell r="I8454" t="str">
            <v>860.001.498-9 - CONSTRUDATA</v>
          </cell>
        </row>
        <row r="8455">
          <cell r="A8455">
            <v>104134</v>
          </cell>
          <cell r="B8455" t="str">
            <v>MONTACARGA (2.5 Ton.)</v>
          </cell>
          <cell r="C8455" t="str">
            <v>DD</v>
          </cell>
          <cell r="D8455"/>
          <cell r="E8455">
            <v>45708</v>
          </cell>
          <cell r="F8455">
            <v>413594</v>
          </cell>
          <cell r="G8455" t="str">
            <v/>
          </cell>
          <cell r="H8455" t="str">
            <v>EQUIPO ALQUILER Y MAQUINARIA</v>
          </cell>
          <cell r="I8455" t="str">
            <v>562221312 - IDRD - VALOR CIO AJUSTADO</v>
          </cell>
        </row>
        <row r="8456">
          <cell r="A8456">
            <v>104135</v>
          </cell>
          <cell r="B8456" t="str">
            <v>PINTURA POLIURETANO GRIS/NEGRO(DUPONT)+DISOLVENTE</v>
          </cell>
          <cell r="C8456" t="str">
            <v>GLN</v>
          </cell>
          <cell r="D8456"/>
          <cell r="E8456">
            <v>45708</v>
          </cell>
          <cell r="F8456">
            <v>337786.71</v>
          </cell>
          <cell r="G8456" t="str">
            <v/>
          </cell>
          <cell r="H8456" t="str">
            <v>PINTURAS</v>
          </cell>
          <cell r="I8456" t="str">
            <v>562221312 - IDRD - VALOR CIO AJUSTADO</v>
          </cell>
        </row>
        <row r="8457">
          <cell r="A8457">
            <v>104136</v>
          </cell>
          <cell r="B8457" t="str">
            <v>RODILLO 9" PARA VINILO+BANDEJA</v>
          </cell>
          <cell r="C8457" t="str">
            <v>UN</v>
          </cell>
          <cell r="D8457"/>
          <cell r="E8457">
            <v>45708</v>
          </cell>
          <cell r="F8457">
            <v>9993.66</v>
          </cell>
          <cell r="G8457" t="str">
            <v/>
          </cell>
          <cell r="H8457" t="str">
            <v>PINTURAS</v>
          </cell>
          <cell r="I8457" t="str">
            <v>562221312 - IDRD - VALOR CIO AJUSTADO</v>
          </cell>
        </row>
        <row r="8458">
          <cell r="A8458">
            <v>104137</v>
          </cell>
          <cell r="B8458" t="str">
            <v>RODILLO 3" FELPA MANGO PLASTICO PARA VINILO</v>
          </cell>
          <cell r="C8458" t="str">
            <v>UN</v>
          </cell>
          <cell r="D8458"/>
          <cell r="E8458">
            <v>45708</v>
          </cell>
          <cell r="F8458">
            <v>3755.87</v>
          </cell>
          <cell r="G8458" t="str">
            <v/>
          </cell>
          <cell r="H8458" t="str">
            <v>PINTURAS</v>
          </cell>
          <cell r="I8458" t="str">
            <v>562221312 - IDRD - VALOR CIO AJUSTADO</v>
          </cell>
        </row>
        <row r="8459">
          <cell r="A8459">
            <v>104138</v>
          </cell>
          <cell r="B8459" t="str">
            <v>ESMALTE URETANO NEGRO (COMPONENTE-A)</v>
          </cell>
          <cell r="C8459" t="str">
            <v>GLN</v>
          </cell>
          <cell r="D8459"/>
          <cell r="E8459">
            <v>45503</v>
          </cell>
          <cell r="F8459">
            <v>550228</v>
          </cell>
          <cell r="G8459" t="str">
            <v/>
          </cell>
          <cell r="H8459" t="str">
            <v>PINTURAS</v>
          </cell>
          <cell r="I8459" t="str">
            <v>8956232 - IDRD - MEDIA ARMONICA COTIZACIONES</v>
          </cell>
        </row>
        <row r="8460">
          <cell r="A8460">
            <v>104139</v>
          </cell>
          <cell r="B8460" t="str">
            <v>ESMALTE URETANO NEGRO (COMPONENTE-B)</v>
          </cell>
          <cell r="C8460" t="str">
            <v>GLN</v>
          </cell>
          <cell r="D8460"/>
          <cell r="E8460">
            <v>45503</v>
          </cell>
          <cell r="F8460">
            <v>396900</v>
          </cell>
          <cell r="G8460" t="str">
            <v/>
          </cell>
          <cell r="H8460" t="str">
            <v>PINTURAS</v>
          </cell>
          <cell r="I8460" t="str">
            <v>555555555555 - IDRD - MEDIANA DE COTIZACIONES</v>
          </cell>
        </row>
        <row r="8461">
          <cell r="A8461">
            <v>104140</v>
          </cell>
          <cell r="B8461" t="str">
            <v>Tubo Estructural Galv Ø4"2.5mm ASTM A-500Grad-C</v>
          </cell>
          <cell r="C8461" t="str">
            <v>ML</v>
          </cell>
          <cell r="D8461"/>
          <cell r="E8461">
            <v>44592</v>
          </cell>
          <cell r="F8461">
            <v>69820</v>
          </cell>
          <cell r="G8461" t="str">
            <v/>
          </cell>
          <cell r="H8461" t="str">
            <v>PLATINAS, TUBOS ESTRUCTU</v>
          </cell>
          <cell r="I8461" t="str">
            <v>860061089 - IDRD - PROYECCIÓN</v>
          </cell>
        </row>
        <row r="8462">
          <cell r="A8462">
            <v>104141</v>
          </cell>
          <cell r="B8462" t="str">
            <v>LAMINA HOT ROLLED (HR) 5/16 (8mm) de 2m x 1m **</v>
          </cell>
          <cell r="C8462" t="str">
            <v>UN</v>
          </cell>
          <cell r="D8462"/>
          <cell r="E8462"/>
          <cell r="F8462">
            <v>0</v>
          </cell>
          <cell r="G8462" t="str">
            <v/>
          </cell>
          <cell r="H8462" t="str">
            <v>MISCELANEA</v>
          </cell>
          <cell r="I8462"/>
        </row>
        <row r="8463">
          <cell r="A8463">
            <v>104142</v>
          </cell>
          <cell r="B8463" t="str">
            <v>LAMINA HOT ROLLED (HR) 3/8" (9.5mm) de 2m x 1m **</v>
          </cell>
          <cell r="C8463" t="str">
            <v>UN</v>
          </cell>
          <cell r="D8463"/>
          <cell r="E8463"/>
          <cell r="F8463">
            <v>0</v>
          </cell>
          <cell r="G8463" t="str">
            <v/>
          </cell>
          <cell r="H8463" t="str">
            <v>MISCELANEA</v>
          </cell>
          <cell r="I8463"/>
        </row>
        <row r="8464">
          <cell r="A8464">
            <v>104143</v>
          </cell>
          <cell r="B8464" t="str">
            <v>Perno 1/4" grado 5, L=0.075m **</v>
          </cell>
          <cell r="C8464" t="str">
            <v>UN</v>
          </cell>
          <cell r="D8464"/>
          <cell r="E8464"/>
          <cell r="F8464">
            <v>0</v>
          </cell>
          <cell r="G8464" t="str">
            <v/>
          </cell>
          <cell r="H8464" t="str">
            <v>MISCELANEA</v>
          </cell>
          <cell r="I8464"/>
        </row>
        <row r="8465">
          <cell r="A8465">
            <v>104144</v>
          </cell>
          <cell r="B8465" t="str">
            <v>TORNILLO Nº8 X 1" AUTOPERFORANTE</v>
          </cell>
          <cell r="C8465" t="str">
            <v>UN</v>
          </cell>
          <cell r="D8465"/>
          <cell r="E8465"/>
          <cell r="F8465">
            <v>0</v>
          </cell>
          <cell r="G8465" t="str">
            <v/>
          </cell>
          <cell r="H8465" t="str">
            <v>FERRETERIA Y HERRAMIENTAS</v>
          </cell>
          <cell r="I8465"/>
        </row>
        <row r="8466">
          <cell r="A8466">
            <v>104145</v>
          </cell>
          <cell r="B8466" t="str">
            <v>SUPERVISOR CERTIFICADO TRABAJO EN ALTURA **</v>
          </cell>
          <cell r="C8466" t="str">
            <v>HR</v>
          </cell>
          <cell r="D8466"/>
          <cell r="E8466"/>
          <cell r="F8466">
            <v>0</v>
          </cell>
          <cell r="G8466" t="str">
            <v/>
          </cell>
          <cell r="H8466" t="str">
            <v>SUELDOS JORNALES Y CUADRILLAS</v>
          </cell>
          <cell r="I8466"/>
        </row>
        <row r="8467">
          <cell r="A8467">
            <v>104146</v>
          </cell>
          <cell r="B8467" t="str">
            <v>PLATINA 1/8 X 1/2"</v>
          </cell>
          <cell r="C8467" t="str">
            <v>ML</v>
          </cell>
          <cell r="D8467"/>
          <cell r="E8467"/>
          <cell r="F8467">
            <v>0</v>
          </cell>
          <cell r="G8467" t="str">
            <v/>
          </cell>
          <cell r="H8467" t="str">
            <v>ACEROS,HIERROS/MALLAS,CERCHAS</v>
          </cell>
          <cell r="I8467"/>
        </row>
        <row r="8468">
          <cell r="A8468">
            <v>104147</v>
          </cell>
          <cell r="B8468" t="str">
            <v>MARMOLINA (40Kg)</v>
          </cell>
          <cell r="C8468" t="str">
            <v>BTO</v>
          </cell>
          <cell r="D8468"/>
          <cell r="E8468">
            <v>45665</v>
          </cell>
          <cell r="F8468">
            <v>16800</v>
          </cell>
          <cell r="G8468" t="str">
            <v/>
          </cell>
          <cell r="H8468" t="str">
            <v>GRANITOS Y MARMOLINAS</v>
          </cell>
          <cell r="I8468" t="str">
            <v>555555555555 - IDRD - MEDIANA DE COTIZACIONES</v>
          </cell>
        </row>
        <row r="8469">
          <cell r="A8469">
            <v>104148</v>
          </cell>
          <cell r="B8469" t="str">
            <v>TOMA DOBLE HOSPI POLO TIERRA NARAN.15A+TAPA LEVITO</v>
          </cell>
          <cell r="C8469" t="str">
            <v>UN</v>
          </cell>
          <cell r="D8469"/>
          <cell r="E8469"/>
          <cell r="F8469">
            <v>0</v>
          </cell>
          <cell r="G8469" t="str">
            <v/>
          </cell>
          <cell r="H8469" t="str">
            <v>MISCELANEA</v>
          </cell>
          <cell r="I8469"/>
        </row>
        <row r="8470">
          <cell r="A8470">
            <v>104149</v>
          </cell>
          <cell r="B8470" t="str">
            <v>Vigueta 41.3mmX2.44mm</v>
          </cell>
          <cell r="C8470" t="str">
            <v>UN</v>
          </cell>
          <cell r="D8470"/>
          <cell r="E8470"/>
          <cell r="F8470">
            <v>0</v>
          </cell>
          <cell r="G8470" t="str">
            <v/>
          </cell>
          <cell r="H8470" t="str">
            <v>MISCELANEA</v>
          </cell>
          <cell r="I8470"/>
        </row>
        <row r="8471">
          <cell r="A8471">
            <v>104150</v>
          </cell>
          <cell r="B8471" t="str">
            <v>Omega 60.3mm 2.3/8X2.44m</v>
          </cell>
          <cell r="C8471" t="str">
            <v>UN</v>
          </cell>
          <cell r="D8471"/>
          <cell r="E8471"/>
          <cell r="F8471">
            <v>0</v>
          </cell>
          <cell r="G8471" t="str">
            <v/>
          </cell>
          <cell r="H8471" t="str">
            <v>MISCELANEA</v>
          </cell>
          <cell r="I8471"/>
        </row>
        <row r="8472">
          <cell r="A8472">
            <v>104151</v>
          </cell>
          <cell r="B8472" t="str">
            <v>Angulo 29mmX2.44m</v>
          </cell>
          <cell r="C8472" t="str">
            <v>UN</v>
          </cell>
          <cell r="D8472"/>
          <cell r="E8472"/>
          <cell r="F8472">
            <v>0</v>
          </cell>
          <cell r="G8472" t="str">
            <v/>
          </cell>
          <cell r="H8472" t="str">
            <v>MISCELANEA</v>
          </cell>
          <cell r="I8472"/>
        </row>
        <row r="8473">
          <cell r="A8473">
            <v>104152</v>
          </cell>
          <cell r="B8473" t="str">
            <v>Masilla Supermastico 5 Gl</v>
          </cell>
          <cell r="C8473" t="str">
            <v>UN</v>
          </cell>
          <cell r="D8473"/>
          <cell r="E8473"/>
          <cell r="F8473">
            <v>0</v>
          </cell>
          <cell r="G8473" t="str">
            <v/>
          </cell>
          <cell r="H8473" t="str">
            <v>DRYWALL</v>
          </cell>
          <cell r="I8473"/>
        </row>
        <row r="8474">
          <cell r="A8474">
            <v>104153</v>
          </cell>
          <cell r="B8474" t="str">
            <v>Lámina Superboard 1.22X2.44X8mm</v>
          </cell>
          <cell r="C8474" t="str">
            <v>UN</v>
          </cell>
          <cell r="D8474"/>
          <cell r="E8474">
            <v>45708</v>
          </cell>
          <cell r="F8474">
            <v>66606.399999999994</v>
          </cell>
          <cell r="G8474" t="str">
            <v/>
          </cell>
          <cell r="H8474" t="str">
            <v>DRYWALL</v>
          </cell>
          <cell r="I8474" t="str">
            <v>562221312 - IDRD - VALOR CIO AJUSTADO</v>
          </cell>
        </row>
        <row r="8475">
          <cell r="A8475">
            <v>104154</v>
          </cell>
          <cell r="B8475" t="str">
            <v>LOCTITE (3 ONZAS)</v>
          </cell>
          <cell r="C8475" t="str">
            <v>UN</v>
          </cell>
          <cell r="D8475"/>
          <cell r="E8475"/>
          <cell r="F8475">
            <v>0</v>
          </cell>
          <cell r="G8475" t="str">
            <v/>
          </cell>
          <cell r="H8475" t="str">
            <v>INST. DE GAS</v>
          </cell>
          <cell r="I8475"/>
        </row>
        <row r="8476">
          <cell r="A8476">
            <v>104155</v>
          </cell>
          <cell r="B8476" t="str">
            <v>REGULADOR GAS 2 ETAPA Ø2"</v>
          </cell>
          <cell r="C8476" t="str">
            <v>UN</v>
          </cell>
          <cell r="D8476"/>
          <cell r="E8476"/>
          <cell r="F8476">
            <v>0</v>
          </cell>
          <cell r="G8476" t="str">
            <v/>
          </cell>
          <cell r="H8476" t="str">
            <v>INST. DE GAS</v>
          </cell>
          <cell r="I8476"/>
        </row>
        <row r="8477">
          <cell r="A8477">
            <v>104156</v>
          </cell>
          <cell r="B8477" t="str">
            <v>BASE GRANULAR BG-1 / BG-2</v>
          </cell>
          <cell r="C8477" t="str">
            <v>M3</v>
          </cell>
          <cell r="D8477"/>
          <cell r="E8477"/>
          <cell r="F8477">
            <v>0</v>
          </cell>
          <cell r="G8477" t="str">
            <v/>
          </cell>
          <cell r="H8477" t="str">
            <v>AGREGADOS</v>
          </cell>
          <cell r="I8477"/>
        </row>
        <row r="8478">
          <cell r="A8478">
            <v>104157</v>
          </cell>
          <cell r="B8478" t="str">
            <v>MANOMETRO GAS 1-10PSI - CARATULA 2 1/2"</v>
          </cell>
          <cell r="C8478" t="str">
            <v>UN</v>
          </cell>
          <cell r="D8478"/>
          <cell r="E8478"/>
          <cell r="F8478">
            <v>0</v>
          </cell>
          <cell r="G8478" t="str">
            <v/>
          </cell>
          <cell r="H8478" t="str">
            <v>INST. DE GAS</v>
          </cell>
          <cell r="I8478"/>
        </row>
        <row r="8479">
          <cell r="A8479">
            <v>104158</v>
          </cell>
          <cell r="B8479" t="str">
            <v>hidrante milan canexión pvc 3"</v>
          </cell>
          <cell r="C8479" t="str">
            <v>UN</v>
          </cell>
          <cell r="D8479"/>
          <cell r="E8479"/>
          <cell r="F8479">
            <v>0</v>
          </cell>
          <cell r="G8479" t="str">
            <v/>
          </cell>
          <cell r="H8479" t="str">
            <v>INST. HIDRAUL/SANIT. Y LAMINAS</v>
          </cell>
          <cell r="I8479"/>
        </row>
        <row r="8480">
          <cell r="A8480">
            <v>104159</v>
          </cell>
          <cell r="B8480" t="str">
            <v>POSTE CONC.TIPO LINEA/A.P.-(RESIST:510Kg)H=8M</v>
          </cell>
          <cell r="C8480" t="str">
            <v>UN</v>
          </cell>
          <cell r="D8480"/>
          <cell r="E8480">
            <v>45665</v>
          </cell>
          <cell r="F8480">
            <v>679656.01</v>
          </cell>
          <cell r="G8480" t="str">
            <v/>
          </cell>
          <cell r="H8480" t="str">
            <v>INST. ELECTRICAS</v>
          </cell>
          <cell r="I8480" t="str">
            <v>8956232 - IDRD - MEDIA ARMONICA COTIZACIONES</v>
          </cell>
        </row>
        <row r="8481">
          <cell r="A8481">
            <v>104160</v>
          </cell>
          <cell r="B8481" t="str">
            <v>POSTE DE CONC.PRETENS.A.P.(10M)RESISTENC:750KG</v>
          </cell>
          <cell r="C8481" t="str">
            <v>UN</v>
          </cell>
          <cell r="D8481"/>
          <cell r="E8481">
            <v>45665</v>
          </cell>
          <cell r="F8481">
            <v>836753</v>
          </cell>
          <cell r="G8481" t="str">
            <v/>
          </cell>
          <cell r="H8481" t="str">
            <v>INST. ELECTRICAS</v>
          </cell>
          <cell r="I8481" t="str">
            <v>8956232 - IDRD - MEDIA ARMONICA COTIZACIONES</v>
          </cell>
        </row>
        <row r="8482">
          <cell r="A8482">
            <v>104161</v>
          </cell>
          <cell r="B8482" t="str">
            <v>POSTE DE CONC.PRETENS.A.P.(10M)RESISTENC:510KG</v>
          </cell>
          <cell r="C8482" t="str">
            <v>UN</v>
          </cell>
          <cell r="D8482"/>
          <cell r="E8482">
            <v>45665</v>
          </cell>
          <cell r="F8482">
            <v>898523.01</v>
          </cell>
          <cell r="G8482" t="str">
            <v/>
          </cell>
          <cell r="H8482" t="str">
            <v>INST. ELECTRICAS</v>
          </cell>
          <cell r="I8482" t="str">
            <v>8956232 - IDRD - MEDIA ARMONICA COTIZACIONES</v>
          </cell>
        </row>
        <row r="8483">
          <cell r="A8483">
            <v>104164</v>
          </cell>
          <cell r="B8483" t="str">
            <v>Protector de arbol M-90 Metàlico Circular IDU</v>
          </cell>
          <cell r="C8483" t="str">
            <v>UN</v>
          </cell>
          <cell r="D8483"/>
          <cell r="E8483">
            <v>45553</v>
          </cell>
          <cell r="F8483">
            <v>640337</v>
          </cell>
          <cell r="G8483" t="str">
            <v/>
          </cell>
          <cell r="H8483" t="str">
            <v>MOBILIARIO URBANO Y SEÑALIZAC.</v>
          </cell>
          <cell r="I8483" t="str">
            <v>8956232 - IDRD - MEDIA ARMONICA COTIZACIONES</v>
          </cell>
        </row>
        <row r="8484">
          <cell r="A8484">
            <v>104165</v>
          </cell>
          <cell r="B8484" t="str">
            <v>LAMPARA HERMETICA 2X32 (ACRILICO)+ TUBOS</v>
          </cell>
          <cell r="C8484" t="str">
            <v>UN</v>
          </cell>
          <cell r="D8484"/>
          <cell r="E8484">
            <v>45708</v>
          </cell>
          <cell r="F8484">
            <v>56159.25</v>
          </cell>
          <cell r="G8484" t="str">
            <v/>
          </cell>
          <cell r="H8484" t="str">
            <v>INST. ELECTRICAS</v>
          </cell>
          <cell r="I8484" t="str">
            <v>562221312 - IDRD - VALOR CIO AJUSTADO</v>
          </cell>
        </row>
        <row r="8485">
          <cell r="A8485">
            <v>104166</v>
          </cell>
          <cell r="B8485" t="str">
            <v>Tablero monofasico 4 Cicuit.</v>
          </cell>
          <cell r="C8485" t="str">
            <v>UN</v>
          </cell>
          <cell r="D8485"/>
          <cell r="E8485"/>
          <cell r="F8485">
            <v>0</v>
          </cell>
          <cell r="G8485" t="str">
            <v/>
          </cell>
          <cell r="H8485" t="str">
            <v>INST. ELECTRICAS</v>
          </cell>
          <cell r="I8485"/>
        </row>
        <row r="8486">
          <cell r="A8486">
            <v>104167</v>
          </cell>
          <cell r="B8486" t="str">
            <v>MALLA CERRAMTO TELA VERDE2.10M ALTO 80Gr/M2 CONSTR</v>
          </cell>
          <cell r="C8486" t="str">
            <v>ML</v>
          </cell>
          <cell r="D8486"/>
          <cell r="E8486"/>
          <cell r="F8486">
            <v>0</v>
          </cell>
          <cell r="G8486" t="str">
            <v/>
          </cell>
          <cell r="H8486" t="str">
            <v>FERRETERIA Y HERRAMIENTAS</v>
          </cell>
          <cell r="I8486"/>
        </row>
        <row r="8487">
          <cell r="A8487">
            <v>104168</v>
          </cell>
          <cell r="B8487" t="str">
            <v>MALLA CERRAMTO TELA VERDE 1.65M -80Gr/M2(2 AÑOS)</v>
          </cell>
          <cell r="C8487" t="str">
            <v>ML</v>
          </cell>
          <cell r="D8487"/>
          <cell r="E8487"/>
          <cell r="F8487">
            <v>0</v>
          </cell>
          <cell r="G8487" t="str">
            <v/>
          </cell>
          <cell r="H8487" t="str">
            <v>FERRETERIA Y HERRAMIENTAS</v>
          </cell>
          <cell r="I8487"/>
        </row>
        <row r="8488">
          <cell r="A8488">
            <v>104169</v>
          </cell>
          <cell r="B8488" t="str">
            <v>CERCO ORDINARIO (10X10CM) L=3M</v>
          </cell>
          <cell r="C8488" t="str">
            <v>ML</v>
          </cell>
          <cell r="D8488"/>
          <cell r="E8488"/>
          <cell r="F8488">
            <v>0</v>
          </cell>
          <cell r="G8488" t="str">
            <v/>
          </cell>
          <cell r="H8488" t="str">
            <v>MADERAS</v>
          </cell>
          <cell r="I8488"/>
        </row>
        <row r="8489">
          <cell r="A8489">
            <v>104170</v>
          </cell>
          <cell r="B8489" t="str">
            <v>CERCO ORDINARIO (10X10CM) L=4M</v>
          </cell>
          <cell r="C8489" t="str">
            <v>ML</v>
          </cell>
          <cell r="D8489"/>
          <cell r="E8489"/>
          <cell r="F8489">
            <v>0</v>
          </cell>
          <cell r="G8489" t="str">
            <v/>
          </cell>
          <cell r="H8489" t="str">
            <v>MADERAS</v>
          </cell>
          <cell r="I8489"/>
        </row>
        <row r="8490">
          <cell r="A8490">
            <v>104171</v>
          </cell>
          <cell r="B8490" t="str">
            <v>Breaker Ench. 3x60A</v>
          </cell>
          <cell r="C8490" t="str">
            <v>UN</v>
          </cell>
          <cell r="D8490"/>
          <cell r="E8490"/>
          <cell r="F8490">
            <v>0</v>
          </cell>
          <cell r="G8490" t="str">
            <v/>
          </cell>
          <cell r="H8490" t="str">
            <v>MISCELANEA</v>
          </cell>
          <cell r="I8490"/>
        </row>
        <row r="8491">
          <cell r="A8491">
            <v>104172</v>
          </cell>
          <cell r="B8491" t="str">
            <v>Totalizador de  Industrial 70 A 100 AMP</v>
          </cell>
          <cell r="C8491" t="str">
            <v>UN</v>
          </cell>
          <cell r="D8491"/>
          <cell r="E8491"/>
          <cell r="F8491">
            <v>0</v>
          </cell>
          <cell r="G8491" t="str">
            <v/>
          </cell>
          <cell r="H8491" t="str">
            <v>MISCELANEA</v>
          </cell>
          <cell r="I8491"/>
        </row>
        <row r="8492">
          <cell r="A8492">
            <v>104173</v>
          </cell>
          <cell r="B8492" t="str">
            <v>CONECTOR PARA CORAZA 3/4"RECTO</v>
          </cell>
          <cell r="C8492" t="str">
            <v>UN</v>
          </cell>
          <cell r="D8492"/>
          <cell r="E8492"/>
          <cell r="F8492">
            <v>0</v>
          </cell>
          <cell r="G8492" t="str">
            <v/>
          </cell>
          <cell r="H8492" t="str">
            <v>INST. ELECTRICAS</v>
          </cell>
          <cell r="I8492"/>
        </row>
        <row r="8493">
          <cell r="A8493">
            <v>104174</v>
          </cell>
          <cell r="B8493" t="str">
            <v>CORAZA LIQUID TAPE 3/4"</v>
          </cell>
          <cell r="C8493" t="str">
            <v>ML</v>
          </cell>
          <cell r="D8493"/>
          <cell r="E8493"/>
          <cell r="F8493">
            <v>0</v>
          </cell>
          <cell r="G8493" t="str">
            <v/>
          </cell>
          <cell r="H8493" t="str">
            <v>INST. ELECTRICAS</v>
          </cell>
          <cell r="I8493"/>
        </row>
        <row r="8494">
          <cell r="A8494">
            <v>104175</v>
          </cell>
          <cell r="B8494" t="str">
            <v>CABLE UTP CAT 5E SIEMON</v>
          </cell>
          <cell r="C8494" t="str">
            <v>ML</v>
          </cell>
          <cell r="D8494"/>
          <cell r="E8494"/>
          <cell r="F8494">
            <v>0</v>
          </cell>
          <cell r="G8494" t="str">
            <v/>
          </cell>
          <cell r="H8494" t="str">
            <v>CABLEADO ESTRUCTURADO</v>
          </cell>
          <cell r="I8494"/>
        </row>
        <row r="8495">
          <cell r="A8495">
            <v>104176</v>
          </cell>
          <cell r="B8495" t="str">
            <v>CONECTOR PARA CORAZA LIQUID TAPE 3/4"</v>
          </cell>
          <cell r="C8495" t="str">
            <v>UN</v>
          </cell>
          <cell r="D8495"/>
          <cell r="E8495"/>
          <cell r="F8495">
            <v>0</v>
          </cell>
          <cell r="G8495" t="str">
            <v/>
          </cell>
          <cell r="H8495" t="str">
            <v>INST. ELECTRICAS</v>
          </cell>
          <cell r="I8495"/>
        </row>
        <row r="8496">
          <cell r="A8496">
            <v>104177</v>
          </cell>
          <cell r="B8496" t="str">
            <v>Resina Poliol (Componente A) de Polyurea</v>
          </cell>
          <cell r="C8496" t="str">
            <v>KG</v>
          </cell>
          <cell r="D8496"/>
          <cell r="E8496">
            <v>45015</v>
          </cell>
          <cell r="F8496">
            <v>42906</v>
          </cell>
          <cell r="G8496" t="str">
            <v/>
          </cell>
          <cell r="H8496" t="str">
            <v>IMPERMEABIL.,ADITIVOS,QUIMICOS</v>
          </cell>
          <cell r="I8496" t="str">
            <v>860061089 - IDRD - PROYECCIÓN</v>
          </cell>
        </row>
        <row r="8497">
          <cell r="A8497">
            <v>104178</v>
          </cell>
          <cell r="B8497" t="str">
            <v>Isocianato (Componente B) de Polyurea</v>
          </cell>
          <cell r="C8497" t="str">
            <v>KG</v>
          </cell>
          <cell r="D8497"/>
          <cell r="E8497">
            <v>45015</v>
          </cell>
          <cell r="F8497">
            <v>42906</v>
          </cell>
          <cell r="G8497" t="str">
            <v/>
          </cell>
          <cell r="H8497" t="str">
            <v>IMPERMEABIL.,ADITIVOS,QUIMICOS</v>
          </cell>
          <cell r="I8497" t="str">
            <v>860061089 - IDRD - PROYECCIÓN</v>
          </cell>
        </row>
        <row r="8498">
          <cell r="A8498">
            <v>104179</v>
          </cell>
          <cell r="B8498" t="str">
            <v>Pigmento para Polyurea</v>
          </cell>
          <cell r="C8498" t="str">
            <v>KG</v>
          </cell>
          <cell r="D8498"/>
          <cell r="E8498">
            <v>45722</v>
          </cell>
          <cell r="F8498">
            <v>42906</v>
          </cell>
          <cell r="G8498" t="str">
            <v/>
          </cell>
          <cell r="H8498" t="str">
            <v>IMPERMEABIL.,ADITIVOS,QUIMICOS</v>
          </cell>
          <cell r="I8498" t="str">
            <v>860061089 - IDRD - PROYECCIÓN</v>
          </cell>
        </row>
        <row r="8499">
          <cell r="A8499">
            <v>104180</v>
          </cell>
          <cell r="B8499" t="str">
            <v>Primer Barrera de vapor</v>
          </cell>
          <cell r="C8499" t="str">
            <v>KG</v>
          </cell>
          <cell r="D8499"/>
          <cell r="E8499">
            <v>45015</v>
          </cell>
          <cell r="F8499">
            <v>61736</v>
          </cell>
          <cell r="G8499" t="str">
            <v/>
          </cell>
          <cell r="H8499" t="str">
            <v>IMPERMEABIL.,ADITIVOS,QUIMICOS</v>
          </cell>
          <cell r="I8499" t="str">
            <v>860061089 - IDRD - PROYECCIÓN</v>
          </cell>
        </row>
        <row r="8500">
          <cell r="A8500">
            <v>104181</v>
          </cell>
          <cell r="B8500" t="str">
            <v>Platina 3/4"x1/4"</v>
          </cell>
          <cell r="C8500" t="str">
            <v>ML</v>
          </cell>
          <cell r="D8500"/>
          <cell r="E8500"/>
          <cell r="F8500">
            <v>0</v>
          </cell>
          <cell r="G8500" t="str">
            <v/>
          </cell>
          <cell r="H8500" t="str">
            <v>FERRETERIA Y HERRAMIENTAS</v>
          </cell>
          <cell r="I8500"/>
        </row>
        <row r="8501">
          <cell r="A8501">
            <v>104182</v>
          </cell>
          <cell r="B8501" t="str">
            <v>Piso laminado madera 1.215 m x a=0.125 m, e=12mm *</v>
          </cell>
          <cell r="C8501" t="str">
            <v>M2</v>
          </cell>
          <cell r="D8501"/>
          <cell r="E8501"/>
          <cell r="F8501">
            <v>0</v>
          </cell>
          <cell r="G8501" t="str">
            <v/>
          </cell>
          <cell r="H8501" t="str">
            <v>MISCELANEA</v>
          </cell>
          <cell r="I8501"/>
        </row>
        <row r="8502">
          <cell r="A8502">
            <v>104183</v>
          </cell>
          <cell r="B8502" t="str">
            <v>JUEGO EN MADERA -1 CASETA-20 NIÑOS</v>
          </cell>
          <cell r="C8502" t="str">
            <v>UN</v>
          </cell>
          <cell r="D8502"/>
          <cell r="E8502"/>
          <cell r="F8502">
            <v>0</v>
          </cell>
          <cell r="G8502" t="str">
            <v/>
          </cell>
          <cell r="H8502" t="str">
            <v>MOBILIARIO URBANO Y SEÑALIZAC.</v>
          </cell>
          <cell r="I8502"/>
        </row>
        <row r="8503">
          <cell r="A8503">
            <v>104184</v>
          </cell>
          <cell r="B8503" t="str">
            <v>JUEGO EN MADERA -2 CASETA-35 NIÑOS</v>
          </cell>
          <cell r="C8503" t="str">
            <v>UN</v>
          </cell>
          <cell r="D8503"/>
          <cell r="E8503"/>
          <cell r="F8503">
            <v>0</v>
          </cell>
          <cell r="G8503" t="str">
            <v/>
          </cell>
          <cell r="H8503" t="str">
            <v>MOBILIARIO URBANO Y SEÑALIZAC.</v>
          </cell>
          <cell r="I8503"/>
        </row>
        <row r="8504">
          <cell r="A8504">
            <v>104185</v>
          </cell>
          <cell r="B8504" t="str">
            <v>ALFARDA L=2.5M   Ø=10CM</v>
          </cell>
          <cell r="C8504" t="str">
            <v>UN</v>
          </cell>
          <cell r="D8504"/>
          <cell r="E8504">
            <v>45553</v>
          </cell>
          <cell r="F8504">
            <v>38767</v>
          </cell>
          <cell r="G8504" t="str">
            <v/>
          </cell>
          <cell r="H8504" t="str">
            <v>MOBILIARIO URBANO Y SEÑALIZAC.</v>
          </cell>
          <cell r="I8504" t="str">
            <v>8956232 - IDRD - MEDIA ARMONICA COTIZACIONES</v>
          </cell>
        </row>
        <row r="8505">
          <cell r="A8505">
            <v>104187</v>
          </cell>
          <cell r="B8505" t="str">
            <v>VALVULA/REGISTRO BOLA  Ø 1" (MANIJA - METALICA)</v>
          </cell>
          <cell r="C8505" t="str">
            <v>UN</v>
          </cell>
          <cell r="D8505"/>
          <cell r="E8505">
            <v>44592</v>
          </cell>
          <cell r="F8505">
            <v>42777</v>
          </cell>
          <cell r="G8505" t="str">
            <v/>
          </cell>
          <cell r="H8505" t="str">
            <v>INST. HIDRAUL/SANIT. Y LAMINAS</v>
          </cell>
          <cell r="I8505" t="str">
            <v>860061089 - IDRD - PROYECCIÓN</v>
          </cell>
        </row>
        <row r="8506">
          <cell r="A8506">
            <v>104188</v>
          </cell>
          <cell r="B8506" t="str">
            <v>REGISTRO BOLA Ø 2 1/2"</v>
          </cell>
          <cell r="C8506" t="str">
            <v>UN</v>
          </cell>
          <cell r="D8506"/>
          <cell r="E8506"/>
          <cell r="F8506">
            <v>0</v>
          </cell>
          <cell r="G8506" t="str">
            <v/>
          </cell>
          <cell r="H8506" t="str">
            <v>MISCELANEA</v>
          </cell>
          <cell r="I8506"/>
        </row>
        <row r="8507">
          <cell r="A8507">
            <v>104190</v>
          </cell>
          <cell r="B8507" t="str">
            <v>SUMINISTRO Y SIEMBRA DE CROTO</v>
          </cell>
          <cell r="C8507" t="str">
            <v>UN</v>
          </cell>
          <cell r="D8507"/>
          <cell r="E8507"/>
          <cell r="F8507">
            <v>0</v>
          </cell>
          <cell r="G8507" t="str">
            <v/>
          </cell>
          <cell r="H8507" t="str">
            <v>MISCELANEA</v>
          </cell>
          <cell r="I8507"/>
        </row>
        <row r="8508">
          <cell r="A8508">
            <v>104191</v>
          </cell>
          <cell r="B8508" t="str">
            <v>DESENGRASANTE IXELL-COLPISA</v>
          </cell>
          <cell r="C8508" t="str">
            <v>GLN</v>
          </cell>
          <cell r="D8508"/>
          <cell r="E8508"/>
          <cell r="F8508">
            <v>0</v>
          </cell>
          <cell r="G8508" t="str">
            <v/>
          </cell>
          <cell r="H8508" t="str">
            <v>PINTURAS</v>
          </cell>
          <cell r="I8508"/>
        </row>
        <row r="8509">
          <cell r="A8509">
            <v>104192</v>
          </cell>
          <cell r="B8509" t="str">
            <v>BARNIZ MARINO-COLPISA ALTA RESISTENCIA</v>
          </cell>
          <cell r="C8509" t="str">
            <v>GLN</v>
          </cell>
          <cell r="D8509"/>
          <cell r="E8509"/>
          <cell r="F8509">
            <v>0</v>
          </cell>
          <cell r="G8509" t="str">
            <v/>
          </cell>
          <cell r="H8509" t="str">
            <v>PINTURAS</v>
          </cell>
          <cell r="I8509"/>
        </row>
        <row r="8510">
          <cell r="A8510">
            <v>104193</v>
          </cell>
          <cell r="B8510" t="str">
            <v>BARNIZ 70.000-COLPISA ALTA RES. BICOMPONENTE</v>
          </cell>
          <cell r="C8510" t="str">
            <v>GL</v>
          </cell>
          <cell r="D8510"/>
          <cell r="E8510"/>
          <cell r="F8510">
            <v>0</v>
          </cell>
          <cell r="G8510" t="str">
            <v/>
          </cell>
          <cell r="H8510" t="str">
            <v>PINTURAS</v>
          </cell>
          <cell r="I8510"/>
        </row>
        <row r="8511">
          <cell r="A8511">
            <v>104194</v>
          </cell>
          <cell r="B8511" t="str">
            <v>PROMOTOR DE ADHERENCIA IXELL-COLPISA</v>
          </cell>
          <cell r="C8511" t="str">
            <v>1/4GL</v>
          </cell>
          <cell r="D8511"/>
          <cell r="E8511"/>
          <cell r="F8511">
            <v>0</v>
          </cell>
          <cell r="G8511" t="str">
            <v/>
          </cell>
          <cell r="H8511" t="str">
            <v>PINTURAS</v>
          </cell>
          <cell r="I8511"/>
        </row>
        <row r="8512">
          <cell r="A8512">
            <v>104196</v>
          </cell>
          <cell r="B8512" t="str">
            <v>EXTENSION ELECTRICA -100M</v>
          </cell>
          <cell r="C8512" t="str">
            <v>DD</v>
          </cell>
          <cell r="D8512"/>
          <cell r="E8512"/>
          <cell r="F8512">
            <v>0</v>
          </cell>
          <cell r="G8512" t="str">
            <v/>
          </cell>
          <cell r="H8512" t="str">
            <v>INST. ELECTRICAS</v>
          </cell>
          <cell r="I8512"/>
        </row>
        <row r="8513">
          <cell r="A8513">
            <v>104197</v>
          </cell>
          <cell r="B8513" t="str">
            <v>ENSAYO (Prueba estandar de penetración) SPT **</v>
          </cell>
          <cell r="C8513" t="str">
            <v>UN</v>
          </cell>
          <cell r="D8513"/>
          <cell r="E8513">
            <v>45593</v>
          </cell>
          <cell r="F8513">
            <v>92895.99</v>
          </cell>
          <cell r="G8513" t="str">
            <v/>
          </cell>
          <cell r="H8513" t="str">
            <v>ENSAYOS DE LABORATORIO</v>
          </cell>
          <cell r="I8513" t="str">
            <v>8956232 - IDRD - MEDIA ARMONICA COTIZACIONES</v>
          </cell>
        </row>
        <row r="8514">
          <cell r="A8514">
            <v>104198</v>
          </cell>
          <cell r="B8514" t="str">
            <v>ENSAYO (Prueba corte directo con veleta) SVT **</v>
          </cell>
          <cell r="C8514" t="str">
            <v>UN</v>
          </cell>
          <cell r="D8514"/>
          <cell r="E8514">
            <v>44594</v>
          </cell>
          <cell r="F8514">
            <v>51658</v>
          </cell>
          <cell r="G8514" t="str">
            <v/>
          </cell>
          <cell r="H8514" t="str">
            <v>ENSAYOS DE LABORATORIO</v>
          </cell>
          <cell r="I8514" t="str">
            <v>860061089 - IDRD - PROYECCIÓN</v>
          </cell>
        </row>
        <row r="8515">
          <cell r="A8515">
            <v>104199</v>
          </cell>
          <cell r="B8515" t="str">
            <v>SOLDADURA EXOTERMICA 115 GRS (TIRO)</v>
          </cell>
          <cell r="C8515" t="str">
            <v>UN</v>
          </cell>
          <cell r="D8515"/>
          <cell r="E8515">
            <v>44591</v>
          </cell>
          <cell r="F8515">
            <v>17216</v>
          </cell>
          <cell r="G8515" t="str">
            <v/>
          </cell>
          <cell r="H8515" t="str">
            <v>FERRETERIA Y HERRAMIENTAS</v>
          </cell>
          <cell r="I8515" t="str">
            <v>860061089 - IDRD - PROYECCIÓN</v>
          </cell>
        </row>
        <row r="8516">
          <cell r="A8516">
            <v>104200</v>
          </cell>
          <cell r="B8516" t="str">
            <v>DECK PLASTICO 40% MADER-60%PLASTIC;A-15CM-INTERIOR</v>
          </cell>
          <cell r="C8516" t="str">
            <v>M2</v>
          </cell>
          <cell r="D8516"/>
          <cell r="E8516">
            <v>45013</v>
          </cell>
          <cell r="F8516">
            <v>1031201</v>
          </cell>
          <cell r="G8516" t="str">
            <v/>
          </cell>
          <cell r="H8516" t="str">
            <v>MISCELANEA</v>
          </cell>
          <cell r="I8516" t="str">
            <v>860061089 - IDRD - PROYECCIÓN</v>
          </cell>
        </row>
        <row r="8517">
          <cell r="A8517">
            <v>104201</v>
          </cell>
          <cell r="B8517" t="str">
            <v>Base Granular + Transporte (recebo)</v>
          </cell>
          <cell r="C8517" t="str">
            <v>M3</v>
          </cell>
          <cell r="D8517"/>
          <cell r="E8517"/>
          <cell r="F8517">
            <v>0</v>
          </cell>
          <cell r="G8517" t="str">
            <v/>
          </cell>
          <cell r="H8517" t="str">
            <v>AGREGADOS</v>
          </cell>
          <cell r="I8517"/>
        </row>
        <row r="8518">
          <cell r="A8518">
            <v>104202</v>
          </cell>
          <cell r="B8518" t="str">
            <v>LAMINA POLICARBONATO MACIZA 6MM(2.05X5.80M)</v>
          </cell>
          <cell r="C8518" t="str">
            <v>UN</v>
          </cell>
          <cell r="D8518"/>
          <cell r="E8518">
            <v>45708</v>
          </cell>
          <cell r="F8518">
            <v>2351700.21</v>
          </cell>
          <cell r="G8518" t="str">
            <v/>
          </cell>
          <cell r="H8518" t="str">
            <v>MOBILIARIO URBANO Y SEÑALIZAC.</v>
          </cell>
          <cell r="I8518" t="str">
            <v>562221312 - IDRD - VALOR CIO AJUSTADO</v>
          </cell>
        </row>
        <row r="8519">
          <cell r="A8519">
            <v>104203</v>
          </cell>
          <cell r="B8519" t="str">
            <v>CLORURO DE METILENO</v>
          </cell>
          <cell r="C8519" t="str">
            <v>LT</v>
          </cell>
          <cell r="D8519"/>
          <cell r="E8519"/>
          <cell r="F8519">
            <v>0</v>
          </cell>
          <cell r="G8519" t="str">
            <v/>
          </cell>
          <cell r="H8519" t="str">
            <v>ADITIVOS. MORTEROS</v>
          </cell>
          <cell r="I8519"/>
        </row>
        <row r="8520">
          <cell r="A8520">
            <v>104204</v>
          </cell>
          <cell r="B8520" t="str">
            <v>TORNILLO PASANTE CABEZ.EXAG.3/8"L=20CM+ARAND+DOB.T</v>
          </cell>
          <cell r="C8520" t="str">
            <v>UN</v>
          </cell>
          <cell r="D8520"/>
          <cell r="E8520">
            <v>45708</v>
          </cell>
          <cell r="F8520">
            <v>3432.66</v>
          </cell>
          <cell r="G8520" t="str">
            <v/>
          </cell>
          <cell r="H8520" t="str">
            <v>FERRETERIA Y HERRAMIENTAS</v>
          </cell>
          <cell r="I8520" t="str">
            <v>562221312 - IDRD - VALOR CIO AJUSTADO</v>
          </cell>
        </row>
        <row r="8521">
          <cell r="A8521">
            <v>104205</v>
          </cell>
          <cell r="B8521" t="str">
            <v>ULAMINA-HR(15X15X15CM)L=0.15Me=1/8"+2 PERF3/8"</v>
          </cell>
          <cell r="C8521" t="str">
            <v>UN</v>
          </cell>
          <cell r="D8521"/>
          <cell r="E8521">
            <v>45708</v>
          </cell>
          <cell r="F8521">
            <v>32874.639999999999</v>
          </cell>
          <cell r="G8521" t="str">
            <v/>
          </cell>
          <cell r="H8521" t="str">
            <v>INST. HIDRAUL/SANIT. Y LAMINAS</v>
          </cell>
          <cell r="I8521" t="str">
            <v>562221312 - IDRD - VALOR CIO AJUSTADO</v>
          </cell>
        </row>
        <row r="8522">
          <cell r="A8522">
            <v>104206</v>
          </cell>
          <cell r="B8522" t="str">
            <v>EMPAQUE DE CAUCHO NEOPRENO 1"X3MM</v>
          </cell>
          <cell r="C8522" t="str">
            <v>ML</v>
          </cell>
          <cell r="D8522"/>
          <cell r="E8522">
            <v>45708</v>
          </cell>
          <cell r="F8522">
            <v>7258.31</v>
          </cell>
          <cell r="G8522" t="str">
            <v/>
          </cell>
          <cell r="H8522" t="str">
            <v>FERRETERIA Y HERRAMIENTAS</v>
          </cell>
          <cell r="I8522" t="str">
            <v>562221312 - IDRD - VALOR CIO AJUSTADO</v>
          </cell>
        </row>
        <row r="8523">
          <cell r="A8523">
            <v>104207</v>
          </cell>
          <cell r="B8523" t="str">
            <v>CORTE DE LAMINA POLICARBONATO CON RUTEADORA</v>
          </cell>
          <cell r="C8523" t="str">
            <v>ML</v>
          </cell>
          <cell r="D8523"/>
          <cell r="E8523"/>
          <cell r="F8523">
            <v>0</v>
          </cell>
          <cell r="G8523" t="str">
            <v/>
          </cell>
          <cell r="H8523" t="str">
            <v>MOBILIARIO URBANO Y SEÑALIZAC.</v>
          </cell>
          <cell r="I8523"/>
        </row>
        <row r="8524">
          <cell r="A8524">
            <v>104208</v>
          </cell>
          <cell r="B8524" t="str">
            <v>PERFIL HR RECTANGULAR 120X60 (e=2.5MM)6M</v>
          </cell>
          <cell r="C8524" t="str">
            <v>UN</v>
          </cell>
          <cell r="D8524"/>
          <cell r="E8524">
            <v>45708</v>
          </cell>
          <cell r="F8524">
            <v>300203.14</v>
          </cell>
          <cell r="G8524" t="str">
            <v/>
          </cell>
          <cell r="H8524" t="str">
            <v>FERRETERIA Y HERRAMIENTAS</v>
          </cell>
          <cell r="I8524" t="str">
            <v>562221312 - IDRD - VALOR CIO AJUSTADO</v>
          </cell>
        </row>
        <row r="8525">
          <cell r="A8525">
            <v>104210</v>
          </cell>
          <cell r="B8525" t="str">
            <v>VIDRIO TEMP.10MM+MARCO ALUMINIO-ALUMINA INSTAL</v>
          </cell>
          <cell r="C8525" t="str">
            <v>M2</v>
          </cell>
          <cell r="D8525"/>
          <cell r="E8525"/>
          <cell r="F8525">
            <v>0</v>
          </cell>
          <cell r="G8525" t="str">
            <v/>
          </cell>
          <cell r="H8525" t="str">
            <v>INST. HIDRAUL/SANIT. Y LAMINAS</v>
          </cell>
          <cell r="I8525"/>
        </row>
        <row r="8526">
          <cell r="A8526">
            <v>104211</v>
          </cell>
          <cell r="B8526" t="str">
            <v>BORDILLO PREFABRICADO B-30 (H=0.30M;A=0.10M:L=1.0M</v>
          </cell>
          <cell r="C8526" t="str">
            <v>UN</v>
          </cell>
          <cell r="D8526"/>
          <cell r="E8526">
            <v>45708</v>
          </cell>
          <cell r="F8526">
            <v>28974.69</v>
          </cell>
          <cell r="G8526" t="str">
            <v/>
          </cell>
          <cell r="H8526" t="str">
            <v>PREFABRICADOS</v>
          </cell>
          <cell r="I8526" t="str">
            <v>562221312 - IDRD - VALOR CIO AJUSTADO</v>
          </cell>
        </row>
        <row r="8527">
          <cell r="A8527">
            <v>104212</v>
          </cell>
          <cell r="B8527" t="str">
            <v>TANQUEPLAST20M3POLIETIL. Y UV+TAPA+ACC+TRANSP.</v>
          </cell>
          <cell r="C8527" t="str">
            <v>UN</v>
          </cell>
          <cell r="D8527"/>
          <cell r="E8527"/>
          <cell r="F8527">
            <v>0</v>
          </cell>
          <cell r="G8527" t="str">
            <v/>
          </cell>
          <cell r="H8527" t="str">
            <v>INST. HIDRAUL/SANIT. Y LAMINAS</v>
          </cell>
          <cell r="I8527"/>
        </row>
        <row r="8528">
          <cell r="A8528">
            <v>104213</v>
          </cell>
          <cell r="B8528" t="str">
            <v>RODILLO FELPA CON MANGO DE 9" PROFESIONAL</v>
          </cell>
          <cell r="C8528" t="str">
            <v>UN</v>
          </cell>
          <cell r="D8528"/>
          <cell r="E8528"/>
          <cell r="F8528">
            <v>0</v>
          </cell>
          <cell r="G8528" t="str">
            <v/>
          </cell>
          <cell r="H8528" t="str">
            <v>MISCELANEA</v>
          </cell>
          <cell r="I8528"/>
        </row>
        <row r="8529">
          <cell r="A8529">
            <v>104214</v>
          </cell>
          <cell r="B8529" t="str">
            <v>ARBOL GUAYACAN DE MANIZALEZ (1-1.5M)</v>
          </cell>
          <cell r="C8529" t="str">
            <v>UN</v>
          </cell>
          <cell r="D8529"/>
          <cell r="E8529">
            <v>44589</v>
          </cell>
          <cell r="F8529">
            <v>23639</v>
          </cell>
          <cell r="G8529" t="str">
            <v/>
          </cell>
          <cell r="H8529" t="str">
            <v>ARBOLES Y PLANTAS</v>
          </cell>
          <cell r="I8529" t="str">
            <v>860061089 - IDRD - PROYECCIÓN</v>
          </cell>
        </row>
        <row r="8530">
          <cell r="A8530">
            <v>104215</v>
          </cell>
          <cell r="B8530" t="str">
            <v>ARBOL GUAYACAN DE MANIZALEZ (1.5-2.0M)</v>
          </cell>
          <cell r="C8530" t="str">
            <v>UN</v>
          </cell>
          <cell r="D8530"/>
          <cell r="E8530">
            <v>44589</v>
          </cell>
          <cell r="F8530">
            <v>23639</v>
          </cell>
          <cell r="G8530" t="str">
            <v/>
          </cell>
          <cell r="H8530" t="str">
            <v>ARBOLES Y PLANTAS</v>
          </cell>
          <cell r="I8530" t="str">
            <v>860061089 - IDRD - PROYECCIÓN</v>
          </cell>
        </row>
        <row r="8531">
          <cell r="A8531">
            <v>104216</v>
          </cell>
          <cell r="B8531" t="str">
            <v>ENDURECEDOR COLPISA  X 20</v>
          </cell>
          <cell r="C8531" t="str">
            <v>GLN</v>
          </cell>
          <cell r="D8531"/>
          <cell r="E8531"/>
          <cell r="F8531">
            <v>0</v>
          </cell>
          <cell r="G8531" t="str">
            <v/>
          </cell>
          <cell r="H8531" t="str">
            <v>PINTURAS</v>
          </cell>
          <cell r="I8531"/>
        </row>
        <row r="8532">
          <cell r="A8532">
            <v>104217</v>
          </cell>
          <cell r="B8532" t="str">
            <v>DISOLVENTE D-20</v>
          </cell>
          <cell r="C8532" t="str">
            <v>GLN</v>
          </cell>
          <cell r="D8532"/>
          <cell r="E8532"/>
          <cell r="F8532">
            <v>0</v>
          </cell>
          <cell r="G8532" t="str">
            <v/>
          </cell>
          <cell r="H8532" t="str">
            <v>PINTURAS</v>
          </cell>
          <cell r="I8532"/>
        </row>
        <row r="8533">
          <cell r="A8533">
            <v>104219</v>
          </cell>
          <cell r="B8533" t="str">
            <v>RETROEXCAVADORA SOBRE ORUGAS TIPO 235</v>
          </cell>
          <cell r="C8533" t="str">
            <v>HR</v>
          </cell>
          <cell r="D8533"/>
          <cell r="E8533">
            <v>43537</v>
          </cell>
          <cell r="F8533">
            <v>214200</v>
          </cell>
          <cell r="G8533" t="str">
            <v/>
          </cell>
          <cell r="H8533" t="str">
            <v>EQUIPO ALQUILER Y MAQUINARIA</v>
          </cell>
          <cell r="I8533" t="str">
            <v>666665454444 - IDRD - MENOR PRECIO DE COTIZACIONES</v>
          </cell>
        </row>
        <row r="8534">
          <cell r="A8534">
            <v>104220</v>
          </cell>
          <cell r="B8534" t="str">
            <v>DISOLVENTE LENTO O RAPIDO (IXELL PLUS) **</v>
          </cell>
          <cell r="C8534" t="str">
            <v>GLN</v>
          </cell>
          <cell r="D8534"/>
          <cell r="E8534"/>
          <cell r="F8534">
            <v>0</v>
          </cell>
          <cell r="G8534" t="str">
            <v/>
          </cell>
          <cell r="H8534" t="str">
            <v>MISCELANEA</v>
          </cell>
          <cell r="I8534"/>
        </row>
        <row r="8535">
          <cell r="A8535">
            <v>104221</v>
          </cell>
          <cell r="B8535" t="str">
            <v>Sifón PVC-S D=4"</v>
          </cell>
          <cell r="C8535" t="str">
            <v>UN</v>
          </cell>
          <cell r="D8535"/>
          <cell r="E8535">
            <v>44592</v>
          </cell>
          <cell r="F8535">
            <v>19943</v>
          </cell>
          <cell r="G8535" t="str">
            <v/>
          </cell>
          <cell r="H8535" t="str">
            <v>INST. HIDRAUL/SANIT. Y LAMINAS</v>
          </cell>
          <cell r="I8535" t="str">
            <v>860061089 - IDRD - PROYECCIÓN</v>
          </cell>
        </row>
        <row r="8536">
          <cell r="A8536">
            <v>104222</v>
          </cell>
          <cell r="B8536" t="str">
            <v>Abrillantador de 40 cm3</v>
          </cell>
          <cell r="C8536" t="str">
            <v>UN</v>
          </cell>
          <cell r="D8536"/>
          <cell r="E8536"/>
          <cell r="F8536">
            <v>0</v>
          </cell>
          <cell r="G8536" t="str">
            <v/>
          </cell>
          <cell r="H8536" t="str">
            <v>MISCELANEA</v>
          </cell>
          <cell r="I8536"/>
        </row>
        <row r="8537">
          <cell r="A8537">
            <v>104223</v>
          </cell>
          <cell r="B8537" t="str">
            <v>TAPON ROSCADO PVC D=3"</v>
          </cell>
          <cell r="C8537" t="str">
            <v>UN</v>
          </cell>
          <cell r="D8537"/>
          <cell r="E8537"/>
          <cell r="F8537">
            <v>0</v>
          </cell>
          <cell r="G8537" t="str">
            <v/>
          </cell>
          <cell r="H8537" t="str">
            <v>INST. HIDRAUL/SANIT. Y LAMINAS</v>
          </cell>
          <cell r="I8537"/>
        </row>
        <row r="8538">
          <cell r="A8538">
            <v>104225</v>
          </cell>
          <cell r="B8538" t="str">
            <v>ADOQUIN Nat. 24X12X6 (VEHICULAR LIVIANO) obra</v>
          </cell>
          <cell r="C8538" t="str">
            <v>UN</v>
          </cell>
          <cell r="D8538"/>
          <cell r="E8538"/>
          <cell r="F8538">
            <v>0</v>
          </cell>
          <cell r="G8538" t="str">
            <v/>
          </cell>
          <cell r="H8538" t="str">
            <v>BLOQUES Y LADRILLOS</v>
          </cell>
          <cell r="I8538"/>
        </row>
        <row r="8539">
          <cell r="A8539">
            <v>104226</v>
          </cell>
          <cell r="B8539" t="str">
            <v>CARBONILLA(ESCORIA FINA+TIERRA CERN+ARENA)+TRANSP</v>
          </cell>
          <cell r="C8539" t="str">
            <v>M3</v>
          </cell>
          <cell r="D8539"/>
          <cell r="E8539"/>
          <cell r="F8539">
            <v>0</v>
          </cell>
          <cell r="G8539" t="str">
            <v/>
          </cell>
          <cell r="H8539" t="str">
            <v>AGREGADOS CONCRETOS Y MORTEROS</v>
          </cell>
          <cell r="I8539"/>
        </row>
        <row r="8540">
          <cell r="A8540">
            <v>104231</v>
          </cell>
          <cell r="B8540" t="str">
            <v>Rejilla tipo Sifón en aluminio 20x20 sosco 6"</v>
          </cell>
          <cell r="C8540" t="str">
            <v>UN</v>
          </cell>
          <cell r="D8540"/>
          <cell r="E8540"/>
          <cell r="F8540">
            <v>0</v>
          </cell>
          <cell r="G8540" t="str">
            <v/>
          </cell>
          <cell r="H8540" t="str">
            <v>INST. HIDRAUL/SANIT. Y LAMINAS</v>
          </cell>
          <cell r="I8540"/>
        </row>
        <row r="8541">
          <cell r="A8541">
            <v>104232</v>
          </cell>
          <cell r="B8541" t="str">
            <v>Placa Conc+Grafil4mm+Recub.granBlanc62.5x62.5e=4cm</v>
          </cell>
          <cell r="C8541" t="str">
            <v>UN</v>
          </cell>
          <cell r="D8541"/>
          <cell r="E8541"/>
          <cell r="F8541">
            <v>0</v>
          </cell>
          <cell r="G8541" t="str">
            <v/>
          </cell>
          <cell r="H8541" t="str">
            <v>PREFABRICADOS</v>
          </cell>
          <cell r="I8541"/>
        </row>
        <row r="8542">
          <cell r="A8542">
            <v>104233</v>
          </cell>
          <cell r="B8542" t="str">
            <v>TRANSITO (6 SEGUNDOS)</v>
          </cell>
          <cell r="C8542" t="str">
            <v>MES</v>
          </cell>
          <cell r="D8542"/>
          <cell r="E8542"/>
          <cell r="F8542">
            <v>0</v>
          </cell>
          <cell r="G8542" t="str">
            <v/>
          </cell>
          <cell r="H8542" t="str">
            <v>EQUIPO ALQUILER Y MAQUINARIA</v>
          </cell>
          <cell r="I8542"/>
        </row>
        <row r="8543">
          <cell r="A8543">
            <v>104234</v>
          </cell>
          <cell r="B8543" t="str">
            <v>NIVEL (AUTOMATICO)TOPOGRAFIA</v>
          </cell>
          <cell r="C8543" t="str">
            <v>MES</v>
          </cell>
          <cell r="D8543"/>
          <cell r="E8543">
            <v>45758</v>
          </cell>
          <cell r="F8543">
            <v>485615</v>
          </cell>
          <cell r="G8543" t="str">
            <v/>
          </cell>
          <cell r="H8543" t="str">
            <v>EQUIPO ALQUILER Y MAQUINARIA</v>
          </cell>
          <cell r="I8543" t="str">
            <v>555555555555 - IDRD - MEDIANA DE COTIZACIONES</v>
          </cell>
        </row>
        <row r="8544">
          <cell r="A8544">
            <v>104235</v>
          </cell>
          <cell r="B8544" t="str">
            <v>CALADORA</v>
          </cell>
          <cell r="C8544" t="str">
            <v>DD</v>
          </cell>
          <cell r="D8544"/>
          <cell r="E8544"/>
          <cell r="F8544">
            <v>0</v>
          </cell>
          <cell r="G8544" t="str">
            <v/>
          </cell>
          <cell r="H8544" t="str">
            <v>EQUIPO ALQUILER Y MAQUINARIA</v>
          </cell>
          <cell r="I8544"/>
        </row>
        <row r="8545">
          <cell r="A8545">
            <v>104236</v>
          </cell>
          <cell r="B8545" t="str">
            <v>CAJA PLASTICA 5800  PVC</v>
          </cell>
          <cell r="C8545" t="str">
            <v>UN</v>
          </cell>
          <cell r="D8545"/>
          <cell r="E8545">
            <v>45708</v>
          </cell>
          <cell r="F8545">
            <v>1202.57</v>
          </cell>
          <cell r="G8545" t="str">
            <v/>
          </cell>
          <cell r="H8545" t="str">
            <v>INST. ELECTRICAS</v>
          </cell>
          <cell r="I8545" t="str">
            <v>562221312 - IDRD - VALOR CIO AJUSTADO</v>
          </cell>
        </row>
        <row r="8546">
          <cell r="A8546">
            <v>104237</v>
          </cell>
          <cell r="B8546" t="str">
            <v>Rejilla Bronce TC 31/2"x3"</v>
          </cell>
          <cell r="C8546" t="str">
            <v>UN</v>
          </cell>
          <cell r="D8546"/>
          <cell r="E8546"/>
          <cell r="F8546">
            <v>0</v>
          </cell>
          <cell r="G8546" t="str">
            <v/>
          </cell>
          <cell r="H8546" t="str">
            <v>ENCHAPES,PISOS,ALFOMBRAS,PAPEL</v>
          </cell>
          <cell r="I8546"/>
        </row>
        <row r="8547">
          <cell r="A8547">
            <v>104238</v>
          </cell>
          <cell r="B8547" t="str">
            <v>COMPACTADOR DINAPAC  2 TON (Oper+Comb)</v>
          </cell>
          <cell r="C8547" t="str">
            <v>DD</v>
          </cell>
          <cell r="D8547"/>
          <cell r="E8547"/>
          <cell r="F8547">
            <v>0</v>
          </cell>
          <cell r="G8547" t="str">
            <v/>
          </cell>
          <cell r="H8547" t="str">
            <v>EQUIPO ALQUILER Y MAQUINARIA</v>
          </cell>
          <cell r="I8547"/>
        </row>
        <row r="8548">
          <cell r="A8548">
            <v>104239</v>
          </cell>
          <cell r="B8548" t="str">
            <v>COMPACTADOR DINAPAC  1 TON (Oper+Comb)</v>
          </cell>
          <cell r="C8548" t="str">
            <v>DD</v>
          </cell>
          <cell r="D8548"/>
          <cell r="E8548"/>
          <cell r="F8548">
            <v>0</v>
          </cell>
          <cell r="G8548" t="str">
            <v/>
          </cell>
          <cell r="H8548" t="str">
            <v>EQUIPO ALQUILER Y MAQUINARIA</v>
          </cell>
          <cell r="I8548"/>
        </row>
        <row r="8549">
          <cell r="A8549">
            <v>104240</v>
          </cell>
          <cell r="B8549" t="str">
            <v>COMPACTADOR DINAPAC  1/2 TON (Oper+Comb)</v>
          </cell>
          <cell r="C8549" t="str">
            <v>DD</v>
          </cell>
          <cell r="D8549"/>
          <cell r="E8549"/>
          <cell r="F8549">
            <v>0</v>
          </cell>
          <cell r="G8549" t="str">
            <v/>
          </cell>
          <cell r="H8549" t="str">
            <v>EQUIPO ALQUILER Y MAQUINARIA</v>
          </cell>
          <cell r="I8549"/>
        </row>
        <row r="8550">
          <cell r="A8550">
            <v>104244</v>
          </cell>
          <cell r="B8550" t="str">
            <v>TRANSPORTE VIBROC.DOBLE RODILL.3TON.(IDA Y REGRES)</v>
          </cell>
          <cell r="C8550" t="str">
            <v>UN</v>
          </cell>
          <cell r="D8550"/>
          <cell r="E8550"/>
          <cell r="F8550">
            <v>0</v>
          </cell>
          <cell r="G8550" t="str">
            <v/>
          </cell>
          <cell r="H8550" t="str">
            <v>EQUIPO ALQUILER Y MAQUINARIA</v>
          </cell>
          <cell r="I8550"/>
        </row>
        <row r="8551">
          <cell r="A8551">
            <v>104245</v>
          </cell>
          <cell r="B8551" t="str">
            <v>TRANSPORTE VIBROC.DOBLE RODILL.7TON.(IDA Y REGRES)</v>
          </cell>
          <cell r="C8551" t="str">
            <v>UN</v>
          </cell>
          <cell r="D8551"/>
          <cell r="E8551"/>
          <cell r="F8551">
            <v>0</v>
          </cell>
          <cell r="G8551" t="str">
            <v/>
          </cell>
          <cell r="H8551" t="str">
            <v>EQUIPO ALQUILER Y MAQUINARIA</v>
          </cell>
          <cell r="I8551"/>
        </row>
        <row r="8552">
          <cell r="A8552">
            <v>104246</v>
          </cell>
          <cell r="B8552" t="str">
            <v>TRANSPORTE VIBROC.DOBLE RODILL.11/2TON.(IDA Y REGR</v>
          </cell>
          <cell r="C8552" t="str">
            <v>UN</v>
          </cell>
          <cell r="D8552"/>
          <cell r="E8552"/>
          <cell r="F8552">
            <v>0</v>
          </cell>
          <cell r="G8552" t="str">
            <v/>
          </cell>
          <cell r="H8552" t="str">
            <v>EQUIPO ALQUILER Y MAQUINARIA</v>
          </cell>
          <cell r="I8552"/>
        </row>
        <row r="8553">
          <cell r="A8553">
            <v>104247</v>
          </cell>
          <cell r="B8553" t="str">
            <v>TRANSPORTE VIBROC.DOBLE RODILL.800KG.(IDA Y REGR</v>
          </cell>
          <cell r="C8553" t="str">
            <v>UN</v>
          </cell>
          <cell r="D8553"/>
          <cell r="E8553"/>
          <cell r="F8553">
            <v>0</v>
          </cell>
          <cell r="G8553" t="str">
            <v/>
          </cell>
          <cell r="H8553" t="str">
            <v>EQUIPO ALQUILER Y MAQUINARIA</v>
          </cell>
          <cell r="I8553"/>
        </row>
        <row r="8554">
          <cell r="A8554">
            <v>104248</v>
          </cell>
          <cell r="B8554" t="str">
            <v>MONOCILINDRO UN RODILLO 800 KILOS (SIN OPERARIO)</v>
          </cell>
          <cell r="C8554" t="str">
            <v>DD</v>
          </cell>
          <cell r="D8554"/>
          <cell r="E8554"/>
          <cell r="F8554">
            <v>0</v>
          </cell>
          <cell r="G8554" t="str">
            <v/>
          </cell>
          <cell r="H8554" t="str">
            <v>EQUIPO ALQUILER Y MAQUINARIA</v>
          </cell>
          <cell r="I8554"/>
        </row>
        <row r="8555">
          <cell r="A8555">
            <v>104249</v>
          </cell>
          <cell r="B8555" t="str">
            <v>RETROEXCAVADORA PC-40 (ORUGA) Inc. Oper+Comb</v>
          </cell>
          <cell r="C8555" t="str">
            <v>HR</v>
          </cell>
          <cell r="D8555"/>
          <cell r="E8555"/>
          <cell r="F8555">
            <v>0</v>
          </cell>
          <cell r="G8555" t="str">
            <v/>
          </cell>
          <cell r="H8555" t="str">
            <v>MISCELANEA</v>
          </cell>
          <cell r="I8555"/>
        </row>
        <row r="8556">
          <cell r="A8556">
            <v>104250</v>
          </cell>
          <cell r="B8556" t="str">
            <v>Arrancador Motobomba direct.trifasico 10 a16A 220V</v>
          </cell>
          <cell r="C8556" t="str">
            <v>UN</v>
          </cell>
          <cell r="D8556"/>
          <cell r="E8556">
            <v>43650</v>
          </cell>
          <cell r="F8556">
            <v>278380</v>
          </cell>
          <cell r="G8556" t="str">
            <v/>
          </cell>
          <cell r="H8556" t="str">
            <v>MISCELANEA</v>
          </cell>
          <cell r="I8556" t="str">
            <v>6555555555 - IDRD - MENOR VALOR   DE COTIZACIONES</v>
          </cell>
        </row>
        <row r="8557">
          <cell r="A8557">
            <v>104251</v>
          </cell>
          <cell r="B8557" t="str">
            <v>Cable de control AWG 3X18 blindado</v>
          </cell>
          <cell r="C8557" t="str">
            <v>ML</v>
          </cell>
          <cell r="D8557"/>
          <cell r="E8557">
            <v>43650</v>
          </cell>
          <cell r="F8557">
            <v>4217</v>
          </cell>
          <cell r="G8557" t="str">
            <v/>
          </cell>
          <cell r="H8557" t="str">
            <v>MISCELANEA</v>
          </cell>
          <cell r="I8557" t="str">
            <v>6555555555 - IDRD - MENOR VALOR   DE COTIZACIONES</v>
          </cell>
        </row>
        <row r="8558">
          <cell r="A8558">
            <v>104252</v>
          </cell>
          <cell r="B8558" t="str">
            <v>ELECTROBOMBA 10HP-TRIFAS.ALTA PRES. 3"SUCC 3"DESC</v>
          </cell>
          <cell r="C8558" t="str">
            <v>UN</v>
          </cell>
          <cell r="D8558"/>
          <cell r="E8558"/>
          <cell r="F8558">
            <v>0</v>
          </cell>
          <cell r="G8558" t="str">
            <v>2020HHE-10-3</v>
          </cell>
          <cell r="H8558" t="str">
            <v>MISCELANEA</v>
          </cell>
          <cell r="I8558"/>
        </row>
        <row r="8559">
          <cell r="A8559">
            <v>104253</v>
          </cell>
          <cell r="B8559" t="str">
            <v>CONTACTOR TRIPOLAR 32A AC BOBINA 220</v>
          </cell>
          <cell r="C8559" t="str">
            <v>UN</v>
          </cell>
          <cell r="D8559"/>
          <cell r="E8559">
            <v>44599</v>
          </cell>
          <cell r="F8559">
            <v>145128</v>
          </cell>
          <cell r="G8559" t="str">
            <v/>
          </cell>
          <cell r="H8559" t="str">
            <v>MEDIDORES</v>
          </cell>
          <cell r="I8559" t="str">
            <v>860061089 - IDRD - PROYECCIÓN</v>
          </cell>
        </row>
        <row r="8560">
          <cell r="A8560">
            <v>104254</v>
          </cell>
          <cell r="B8560" t="str">
            <v>MINIINTERRUPTOR TRIPOLAR 32A</v>
          </cell>
          <cell r="C8560" t="str">
            <v>UN</v>
          </cell>
          <cell r="D8560"/>
          <cell r="E8560">
            <v>43650</v>
          </cell>
          <cell r="F8560">
            <v>33677</v>
          </cell>
          <cell r="G8560" t="str">
            <v/>
          </cell>
          <cell r="H8560" t="str">
            <v>MISCELANEA</v>
          </cell>
          <cell r="I8560" t="str">
            <v>77777777777 - CONTRATO CONSULTORIA CEFE COMETAS</v>
          </cell>
        </row>
        <row r="8561">
          <cell r="A8561">
            <v>104255</v>
          </cell>
          <cell r="B8561" t="str">
            <v>RELE DE SOBRECARGA TERMICA 24-32A</v>
          </cell>
          <cell r="C8561" t="str">
            <v>UN</v>
          </cell>
          <cell r="D8561"/>
          <cell r="E8561">
            <v>43650</v>
          </cell>
          <cell r="F8561">
            <v>154200</v>
          </cell>
          <cell r="G8561" t="str">
            <v/>
          </cell>
          <cell r="H8561" t="str">
            <v>MISCELANEA</v>
          </cell>
          <cell r="I8561" t="str">
            <v>6555555555 - IDRD - MENOR VALOR   DE COTIZACIONES</v>
          </cell>
        </row>
        <row r="8562">
          <cell r="A8562">
            <v>104256</v>
          </cell>
          <cell r="B8562" t="str">
            <v>RIEL OMEGA 2m</v>
          </cell>
          <cell r="C8562" t="str">
            <v>UN</v>
          </cell>
          <cell r="D8562"/>
          <cell r="E8562">
            <v>43650</v>
          </cell>
          <cell r="F8562">
            <v>35200</v>
          </cell>
          <cell r="G8562" t="str">
            <v/>
          </cell>
          <cell r="H8562" t="str">
            <v>MISCELANEA</v>
          </cell>
          <cell r="I8562" t="str">
            <v>6555555555 - IDRD - MENOR VALOR   DE COTIZACIONES</v>
          </cell>
        </row>
        <row r="8563">
          <cell r="A8563">
            <v>104257</v>
          </cell>
          <cell r="B8563" t="str">
            <v>PILOTO 22 mm (ABB O Similar) Con LED Incluido</v>
          </cell>
          <cell r="C8563" t="str">
            <v>UN</v>
          </cell>
          <cell r="D8563"/>
          <cell r="E8563">
            <v>43650</v>
          </cell>
          <cell r="F8563">
            <v>16700</v>
          </cell>
          <cell r="G8563" t="str">
            <v/>
          </cell>
          <cell r="H8563" t="str">
            <v>MISCELANEA</v>
          </cell>
          <cell r="I8563" t="str">
            <v>6555555555 - IDRD - MENOR VALOR   DE COTIZACIONES</v>
          </cell>
        </row>
        <row r="8564">
          <cell r="A8564">
            <v>104258</v>
          </cell>
          <cell r="B8564" t="str">
            <v>CANALETA PLASTICA 32X12 POR 2m</v>
          </cell>
          <cell r="C8564" t="str">
            <v>UN</v>
          </cell>
          <cell r="D8564"/>
          <cell r="E8564">
            <v>43650</v>
          </cell>
          <cell r="F8564">
            <v>9493</v>
          </cell>
          <cell r="G8564" t="str">
            <v/>
          </cell>
          <cell r="H8564" t="str">
            <v>MISCELANEA</v>
          </cell>
          <cell r="I8564" t="str">
            <v>6555555555 - IDRD - MENOR VALOR   DE COTIZACIONES</v>
          </cell>
        </row>
        <row r="8565">
          <cell r="A8565">
            <v>104259</v>
          </cell>
          <cell r="B8565" t="str">
            <v>MARQUILLAS (Usar cio-101343)</v>
          </cell>
          <cell r="C8565" t="str">
            <v>UN</v>
          </cell>
          <cell r="D8565"/>
          <cell r="E8565"/>
          <cell r="F8565">
            <v>0</v>
          </cell>
          <cell r="G8565" t="str">
            <v/>
          </cell>
          <cell r="H8565" t="str">
            <v>MISCELANEA</v>
          </cell>
          <cell r="I8565"/>
        </row>
        <row r="8566">
          <cell r="A8566">
            <v>104260</v>
          </cell>
          <cell r="B8566" t="str">
            <v>PULSADOR DOBLE START STOP</v>
          </cell>
          <cell r="C8566" t="str">
            <v>UN</v>
          </cell>
          <cell r="D8566"/>
          <cell r="E8566">
            <v>43852</v>
          </cell>
          <cell r="F8566">
            <v>28633.99</v>
          </cell>
          <cell r="G8566" t="str">
            <v/>
          </cell>
          <cell r="H8566" t="str">
            <v>MISCELANEA</v>
          </cell>
          <cell r="I8566" t="str">
            <v>8956232 - IDRD - MEDIA ARMONICA COTIZACIONES</v>
          </cell>
        </row>
        <row r="8567">
          <cell r="A8567">
            <v>104261</v>
          </cell>
          <cell r="B8567" t="str">
            <v>FLOTADOR PARA PROTECCION DE NIVEL</v>
          </cell>
          <cell r="C8567" t="str">
            <v>UN</v>
          </cell>
          <cell r="D8567"/>
          <cell r="E8567">
            <v>43650</v>
          </cell>
          <cell r="F8567">
            <v>53550</v>
          </cell>
          <cell r="G8567" t="str">
            <v/>
          </cell>
          <cell r="H8567" t="str">
            <v>MISCELANEA</v>
          </cell>
          <cell r="I8567" t="str">
            <v>6555555555 - IDRD - MENOR VALOR   DE COTIZACIONES</v>
          </cell>
        </row>
        <row r="8568">
          <cell r="A8568">
            <v>104262</v>
          </cell>
          <cell r="B8568" t="str">
            <v>BORNA N°12</v>
          </cell>
          <cell r="C8568" t="str">
            <v>UN</v>
          </cell>
          <cell r="D8568"/>
          <cell r="E8568">
            <v>43650</v>
          </cell>
          <cell r="F8568">
            <v>1000</v>
          </cell>
          <cell r="G8568" t="str">
            <v/>
          </cell>
          <cell r="H8568" t="str">
            <v>MISCELANEA</v>
          </cell>
          <cell r="I8568" t="str">
            <v>555555555555 - IDRD - MEDIANA DE COTIZACIONES</v>
          </cell>
        </row>
        <row r="8569">
          <cell r="A8569">
            <v>104263</v>
          </cell>
          <cell r="B8569" t="str">
            <v>MANOMETRO 0-100psi GLICERINA VERT. CARAT4"</v>
          </cell>
          <cell r="C8569" t="str">
            <v>UN</v>
          </cell>
          <cell r="D8569"/>
          <cell r="E8569">
            <v>43650</v>
          </cell>
          <cell r="F8569">
            <v>184450</v>
          </cell>
          <cell r="G8569" t="str">
            <v/>
          </cell>
          <cell r="H8569" t="str">
            <v>MISCELANEA</v>
          </cell>
          <cell r="I8569" t="str">
            <v>77777777777 - CONTRATO CONSULTORIA CEFE COMETAS</v>
          </cell>
        </row>
        <row r="8570">
          <cell r="A8570">
            <v>104264</v>
          </cell>
          <cell r="B8570" t="str">
            <v>TECNICO ELECTROMECANICO (=OFIC.INST.ELEC)+ PRESTAC</v>
          </cell>
          <cell r="C8570" t="str">
            <v>JRN</v>
          </cell>
          <cell r="D8570"/>
          <cell r="E8570">
            <v>45672</v>
          </cell>
          <cell r="F8570">
            <v>149358</v>
          </cell>
          <cell r="G8570" t="str">
            <v/>
          </cell>
          <cell r="H8570" t="str">
            <v>SUELDOS JORNALES Y CUADRILLAS</v>
          </cell>
          <cell r="I8570" t="str">
            <v>860.061.099.1 - IDRD</v>
          </cell>
        </row>
        <row r="8571">
          <cell r="A8571">
            <v>104265</v>
          </cell>
          <cell r="B8571" t="str">
            <v>Deslizadero en Fibra de Vidrio 5Mts (Inc. Transp)</v>
          </cell>
          <cell r="C8571" t="str">
            <v>UN</v>
          </cell>
          <cell r="D8571"/>
          <cell r="E8571">
            <v>45553</v>
          </cell>
          <cell r="F8571">
            <v>1264308</v>
          </cell>
          <cell r="G8571" t="str">
            <v/>
          </cell>
          <cell r="H8571" t="str">
            <v>MOBILIARIO URBANO Y SEÑALIZAC.</v>
          </cell>
          <cell r="I8571" t="str">
            <v>8956232 - IDRD - MEDIA ARMONICA COTIZACIONES</v>
          </cell>
        </row>
        <row r="8572">
          <cell r="A8572">
            <v>104266</v>
          </cell>
          <cell r="B8572" t="str">
            <v>ESPEJO CRISTAL INCOLORO(SUM+INST)</v>
          </cell>
          <cell r="C8572" t="str">
            <v>M2</v>
          </cell>
          <cell r="D8572"/>
          <cell r="E8572">
            <v>45478</v>
          </cell>
          <cell r="F8572">
            <v>99449</v>
          </cell>
          <cell r="G8572" t="str">
            <v/>
          </cell>
          <cell r="H8572" t="str">
            <v>VIDRIOS Y ESPEJOS</v>
          </cell>
          <cell r="I8572" t="str">
            <v>8956232 - IDRD - MEDIA ARMONICA COTIZACIONES</v>
          </cell>
        </row>
        <row r="8573">
          <cell r="A8573">
            <v>104268</v>
          </cell>
          <cell r="B8573" t="str">
            <v>SEÑAL P4-ID PARQUE METROPOLITANO (SUM)</v>
          </cell>
          <cell r="C8573" t="str">
            <v>UN</v>
          </cell>
          <cell r="D8573"/>
          <cell r="E8573"/>
          <cell r="F8573">
            <v>0</v>
          </cell>
          <cell r="G8573" t="str">
            <v/>
          </cell>
          <cell r="H8573" t="str">
            <v>MOBILIARIO URBANO Y SEÑALIZAC.</v>
          </cell>
          <cell r="I8573"/>
        </row>
        <row r="8574">
          <cell r="A8574">
            <v>104269</v>
          </cell>
          <cell r="B8574" t="str">
            <v>CENIZA + TRANSPORTE</v>
          </cell>
          <cell r="C8574" t="str">
            <v>M3</v>
          </cell>
          <cell r="D8574"/>
          <cell r="E8574"/>
          <cell r="F8574">
            <v>0</v>
          </cell>
          <cell r="G8574" t="str">
            <v/>
          </cell>
          <cell r="H8574" t="str">
            <v>AGREGADOS CONCRETOS Y MORTEROS</v>
          </cell>
          <cell r="I8574"/>
        </row>
        <row r="8575">
          <cell r="A8575">
            <v>104270</v>
          </cell>
          <cell r="B8575" t="str">
            <v>ORINAL GOTTA CORONA BLANCO</v>
          </cell>
          <cell r="C8575" t="str">
            <v>UN</v>
          </cell>
          <cell r="D8575"/>
          <cell r="E8575">
            <v>43553</v>
          </cell>
          <cell r="F8575">
            <v>641600</v>
          </cell>
          <cell r="G8575" t="str">
            <v/>
          </cell>
          <cell r="H8575" t="str">
            <v>GRIFERIAS,APARATOS,ACCESORIOS</v>
          </cell>
          <cell r="I8575" t="str">
            <v>6555555555 - IDRD - MENOR VALOR   DE COTIZACIONES</v>
          </cell>
        </row>
        <row r="8576">
          <cell r="A8576">
            <v>104271</v>
          </cell>
          <cell r="B8576" t="str">
            <v>VALVULA ANTIVANDALICA ORINAL EMPOTRAR ALTA EFICIEN</v>
          </cell>
          <cell r="C8576" t="str">
            <v>UN</v>
          </cell>
          <cell r="D8576"/>
          <cell r="E8576"/>
          <cell r="F8576">
            <v>0</v>
          </cell>
          <cell r="G8576" t="str">
            <v/>
          </cell>
          <cell r="H8576" t="str">
            <v>GRIFERIAS,APARATOS,ACCESORIOS</v>
          </cell>
          <cell r="I8576"/>
        </row>
        <row r="8577">
          <cell r="A8577">
            <v>104272</v>
          </cell>
          <cell r="B8577" t="str">
            <v>SANITARIO ALONGADO CORONA CONTROL-SAN GIORGIO</v>
          </cell>
          <cell r="C8577" t="str">
            <v>UN</v>
          </cell>
          <cell r="D8577"/>
          <cell r="E8577">
            <v>45750</v>
          </cell>
          <cell r="F8577">
            <v>646821</v>
          </cell>
          <cell r="G8577" t="str">
            <v/>
          </cell>
          <cell r="H8577" t="str">
            <v>INST. HIDRAUL/SANIT. Y LAMINAS</v>
          </cell>
          <cell r="I8577" t="str">
            <v>8956232 - IDRD - MEDIA ARMONICA COTIZACIONES</v>
          </cell>
        </row>
        <row r="8578">
          <cell r="A8578">
            <v>104274</v>
          </cell>
          <cell r="B8578" t="str">
            <v>REGISTRO BOLA 1 1/2"BRONCE ROSCAD0</v>
          </cell>
          <cell r="C8578" t="str">
            <v>UN</v>
          </cell>
          <cell r="D8578"/>
          <cell r="E8578"/>
          <cell r="F8578">
            <v>0</v>
          </cell>
          <cell r="G8578" t="str">
            <v/>
          </cell>
          <cell r="H8578" t="str">
            <v>INST. HIDRAUL/SANIT. Y LAMINAS</v>
          </cell>
          <cell r="I8578"/>
        </row>
        <row r="8579">
          <cell r="A8579">
            <v>104275</v>
          </cell>
          <cell r="B8579" t="str">
            <v>GRUA TELESCOPICA  P&amp;H (50 TON)</v>
          </cell>
          <cell r="C8579" t="str">
            <v>DD</v>
          </cell>
          <cell r="D8579"/>
          <cell r="E8579"/>
          <cell r="F8579">
            <v>0</v>
          </cell>
          <cell r="G8579" t="str">
            <v/>
          </cell>
          <cell r="H8579" t="str">
            <v>EQUIPO ALQUILER Y MAQUINARIA</v>
          </cell>
          <cell r="I8579"/>
        </row>
        <row r="8580">
          <cell r="A8580">
            <v>104277</v>
          </cell>
          <cell r="B8580" t="str">
            <v>PLANCHON ORDINARIO (0.20X0.04X4M)</v>
          </cell>
          <cell r="C8580" t="str">
            <v>UN</v>
          </cell>
          <cell r="D8580"/>
          <cell r="E8580"/>
          <cell r="F8580">
            <v>0</v>
          </cell>
          <cell r="G8580" t="str">
            <v/>
          </cell>
          <cell r="H8580" t="str">
            <v>MADERAS</v>
          </cell>
          <cell r="I8580"/>
        </row>
        <row r="8581">
          <cell r="A8581">
            <v>104279</v>
          </cell>
          <cell r="B8581" t="str">
            <v>PARAL TELESCOPICO LARGO (UN) 3.00ML A 5.00 ML</v>
          </cell>
          <cell r="C8581" t="str">
            <v>DD</v>
          </cell>
          <cell r="D8581"/>
          <cell r="E8581">
            <v>43843</v>
          </cell>
          <cell r="F8581">
            <v>123</v>
          </cell>
          <cell r="G8581" t="str">
            <v/>
          </cell>
          <cell r="H8581" t="str">
            <v>EQUIPO ALQUILER Y MAQUINARIA</v>
          </cell>
          <cell r="I8581" t="str">
            <v>860061089 - IDRD - PROYECCIÓN</v>
          </cell>
        </row>
        <row r="8582">
          <cell r="A8582">
            <v>104280</v>
          </cell>
          <cell r="B8582" t="str">
            <v>REPISA ORDINARIO (5X10CM) L=3M</v>
          </cell>
          <cell r="C8582" t="str">
            <v>ML</v>
          </cell>
          <cell r="D8582"/>
          <cell r="E8582"/>
          <cell r="F8582">
            <v>0</v>
          </cell>
          <cell r="G8582" t="str">
            <v/>
          </cell>
          <cell r="H8582" t="str">
            <v>MADERAS</v>
          </cell>
          <cell r="I8582"/>
        </row>
        <row r="8583">
          <cell r="A8583">
            <v>104281</v>
          </cell>
          <cell r="B8583" t="str">
            <v>BLOQUE ALIGERANT.BLOQELON SANTAFE(8X23X80CM)</v>
          </cell>
          <cell r="C8583" t="str">
            <v>UN</v>
          </cell>
          <cell r="D8583"/>
          <cell r="E8583"/>
          <cell r="F8583">
            <v>0</v>
          </cell>
          <cell r="G8583" t="str">
            <v/>
          </cell>
          <cell r="H8583" t="str">
            <v>BLOQUES Y LADRILLOS</v>
          </cell>
          <cell r="I8583"/>
        </row>
        <row r="8584">
          <cell r="A8584">
            <v>104282</v>
          </cell>
          <cell r="B8584" t="str">
            <v>ALQUILER DE TRONZADORA PARA METAL</v>
          </cell>
          <cell r="C8584" t="str">
            <v>DD</v>
          </cell>
          <cell r="D8584"/>
          <cell r="E8584">
            <v>43843</v>
          </cell>
          <cell r="F8584">
            <v>26887</v>
          </cell>
          <cell r="G8584" t="str">
            <v/>
          </cell>
          <cell r="H8584" t="str">
            <v>EQUIPO ALQUILER Y MAQUINARIA</v>
          </cell>
          <cell r="I8584" t="str">
            <v>860061089 - IDRD - PROYECCIÓN</v>
          </cell>
        </row>
        <row r="8585">
          <cell r="A8585">
            <v>104283</v>
          </cell>
          <cell r="B8585" t="str">
            <v>REMOVEDOR PVC (1/8 Gal)</v>
          </cell>
          <cell r="C8585" t="str">
            <v>UN</v>
          </cell>
          <cell r="D8585"/>
          <cell r="E8585"/>
          <cell r="F8585">
            <v>0</v>
          </cell>
          <cell r="G8585" t="str">
            <v/>
          </cell>
          <cell r="H8585" t="str">
            <v>INST. HIDRAUL/SANIT. Y LAMINAS</v>
          </cell>
          <cell r="I8585"/>
        </row>
        <row r="8586">
          <cell r="A8586">
            <v>104284</v>
          </cell>
          <cell r="B8586" t="str">
            <v>UNIVERSAL PVC-P Ø 2"</v>
          </cell>
          <cell r="C8586" t="str">
            <v>UN</v>
          </cell>
          <cell r="D8586"/>
          <cell r="E8586">
            <v>44592</v>
          </cell>
          <cell r="F8586">
            <v>45122</v>
          </cell>
          <cell r="G8586" t="str">
            <v/>
          </cell>
          <cell r="H8586" t="str">
            <v>INST. HIDRAUL/SANIT. Y LAMINAS</v>
          </cell>
          <cell r="I8586" t="str">
            <v>860061089 - IDRD - PROYECCIÓN</v>
          </cell>
        </row>
        <row r="8587">
          <cell r="A8587">
            <v>104285</v>
          </cell>
          <cell r="B8587" t="str">
            <v>MALLA CERRAMIENTO ESLABONADA CAL.12 (Hueco 2-1/4")</v>
          </cell>
          <cell r="C8587" t="str">
            <v>M2</v>
          </cell>
          <cell r="D8587"/>
          <cell r="E8587"/>
          <cell r="F8587">
            <v>0</v>
          </cell>
          <cell r="G8587" t="str">
            <v/>
          </cell>
          <cell r="H8587" t="str">
            <v>ACEROS,HIERROS/MALLAS,CERCHAS</v>
          </cell>
          <cell r="I8587"/>
        </row>
        <row r="8588">
          <cell r="A8588">
            <v>104287</v>
          </cell>
          <cell r="B8588" t="str">
            <v>PLANCHON a=0.20M,e=4CM,L=3M ALQUILER</v>
          </cell>
          <cell r="C8588" t="str">
            <v>DD</v>
          </cell>
          <cell r="D8588"/>
          <cell r="E8588">
            <v>45708</v>
          </cell>
          <cell r="F8588">
            <v>1813.76</v>
          </cell>
          <cell r="G8588" t="str">
            <v/>
          </cell>
          <cell r="H8588" t="str">
            <v>FORMALETA</v>
          </cell>
          <cell r="I8588" t="str">
            <v>562221312 - IDRD - VALOR CIO AJUSTADO</v>
          </cell>
        </row>
        <row r="8589">
          <cell r="A8589">
            <v>104288</v>
          </cell>
          <cell r="B8589" t="str">
            <v>TAZA INSTITUC. ELONGADO Vitromex</v>
          </cell>
          <cell r="C8589" t="str">
            <v>UN</v>
          </cell>
          <cell r="D8589"/>
          <cell r="E8589"/>
          <cell r="F8589">
            <v>0</v>
          </cell>
          <cell r="G8589" t="str">
            <v/>
          </cell>
          <cell r="H8589" t="str">
            <v>GRIFERIAS,APARATOS,ACCESORIOS</v>
          </cell>
          <cell r="I8589"/>
        </row>
        <row r="8590">
          <cell r="A8590">
            <v>104289</v>
          </cell>
          <cell r="B8590" t="str">
            <v>TAZA INSTITUC. ELONGADO DISCAPACITADOS BLANCO</v>
          </cell>
          <cell r="C8590" t="str">
            <v>UN</v>
          </cell>
          <cell r="D8590"/>
          <cell r="E8590">
            <v>45708</v>
          </cell>
          <cell r="F8590">
            <v>898951.23</v>
          </cell>
          <cell r="G8590" t="str">
            <v/>
          </cell>
          <cell r="H8590" t="str">
            <v>GRIFERIAS,APARATOS,ACCESORIOS</v>
          </cell>
          <cell r="I8590" t="str">
            <v>562221312 - IDRD - VALOR CIO AJUSTADO</v>
          </cell>
        </row>
        <row r="8591">
          <cell r="A8591">
            <v>104291</v>
          </cell>
          <cell r="B8591" t="str">
            <v>VALVULA DE ALIVIO 1/2" -AMERICANA</v>
          </cell>
          <cell r="C8591" t="str">
            <v>UN</v>
          </cell>
          <cell r="D8591"/>
          <cell r="E8591"/>
          <cell r="F8591">
            <v>0</v>
          </cell>
          <cell r="G8591" t="str">
            <v/>
          </cell>
          <cell r="H8591" t="str">
            <v>INST. HIDRAUL/SANIT. Y LAMINAS</v>
          </cell>
          <cell r="I8591"/>
        </row>
        <row r="8592">
          <cell r="A8592">
            <v>104292</v>
          </cell>
          <cell r="B8592" t="str">
            <v>CHEQUE VERTICAL 1/2" HELBERT</v>
          </cell>
          <cell r="C8592" t="str">
            <v>UN</v>
          </cell>
          <cell r="D8592"/>
          <cell r="E8592"/>
          <cell r="F8592">
            <v>0</v>
          </cell>
          <cell r="G8592" t="str">
            <v/>
          </cell>
          <cell r="H8592" t="str">
            <v>INST. HIDRAUL/SANIT. Y LAMINAS</v>
          </cell>
          <cell r="I8592"/>
        </row>
        <row r="8593">
          <cell r="A8593">
            <v>104293</v>
          </cell>
          <cell r="B8593" t="str">
            <v>ORINAL TIPO SECO PORCELANA</v>
          </cell>
          <cell r="C8593" t="str">
            <v>UN</v>
          </cell>
          <cell r="D8593"/>
          <cell r="E8593">
            <v>45750</v>
          </cell>
          <cell r="F8593">
            <v>1264430</v>
          </cell>
          <cell r="G8593" t="str">
            <v/>
          </cell>
          <cell r="H8593" t="str">
            <v>INST. HIDRAUL/SANIT. Y LAMINAS</v>
          </cell>
          <cell r="I8593" t="str">
            <v>8956232 - IDRD - MEDIA ARMONICA COTIZACIONES</v>
          </cell>
        </row>
        <row r="8594">
          <cell r="A8594">
            <v>104294</v>
          </cell>
          <cell r="B8594" t="str">
            <v>CHAZO COLAPSIBLE PLASTIC+TORNILLO (3/8X11/2")</v>
          </cell>
          <cell r="C8594" t="str">
            <v>UN</v>
          </cell>
          <cell r="D8594"/>
          <cell r="E8594"/>
          <cell r="F8594">
            <v>0</v>
          </cell>
          <cell r="G8594" t="str">
            <v/>
          </cell>
          <cell r="H8594" t="str">
            <v>FERRETERIA Y HERRAMIENTAS</v>
          </cell>
          <cell r="I8594"/>
        </row>
        <row r="8595">
          <cell r="A8595">
            <v>104295</v>
          </cell>
          <cell r="B8595" t="str">
            <v>LLAVE ANTIVANDALICA CROMADA DOCOL</v>
          </cell>
          <cell r="C8595" t="str">
            <v>UN</v>
          </cell>
          <cell r="D8595"/>
          <cell r="E8595">
            <v>43553</v>
          </cell>
          <cell r="F8595">
            <v>170289</v>
          </cell>
          <cell r="G8595" t="str">
            <v>4AA-00595806</v>
          </cell>
          <cell r="H8595" t="str">
            <v>GRIFERIAS,APARATOS,ACCESORIOS</v>
          </cell>
          <cell r="I8595" t="str">
            <v>6555555555 - IDRD - MENOR VALOR   DE COTIZACIONES</v>
          </cell>
        </row>
        <row r="8596">
          <cell r="A8596">
            <v>104296</v>
          </cell>
          <cell r="B8596" t="str">
            <v>Accesorios Conex.Valv.Antiv.a Sanit.BRIGGSx Encima</v>
          </cell>
          <cell r="C8596" t="str">
            <v>UN</v>
          </cell>
          <cell r="D8596"/>
          <cell r="E8596">
            <v>43760</v>
          </cell>
          <cell r="F8596">
            <v>85680</v>
          </cell>
          <cell r="G8596" t="str">
            <v/>
          </cell>
          <cell r="H8596" t="str">
            <v>GRIFERIAS,APARATOS,ACCESORIOS</v>
          </cell>
          <cell r="I8596" t="str">
            <v>555555555555 - IDRD - MEDIANA DE COTIZACIONES</v>
          </cell>
        </row>
        <row r="8597">
          <cell r="A8597">
            <v>104297</v>
          </cell>
          <cell r="B8597" t="str">
            <v>PUNTILLA ESTRIADA ACERADA 3" CON CABEZA</v>
          </cell>
          <cell r="C8597" t="str">
            <v>LB</v>
          </cell>
          <cell r="D8597"/>
          <cell r="E8597"/>
          <cell r="F8597">
            <v>0</v>
          </cell>
          <cell r="G8597" t="str">
            <v/>
          </cell>
          <cell r="H8597" t="str">
            <v>FERRETERIA Y HERRAMIENTAS</v>
          </cell>
          <cell r="I8597"/>
        </row>
        <row r="8598">
          <cell r="A8598">
            <v>104298</v>
          </cell>
          <cell r="B8598" t="str">
            <v>SEÑAL  (0.60X0.70M) EJERCIC ADULTOS MAYOR+TRANSP</v>
          </cell>
          <cell r="C8598" t="str">
            <v>UN</v>
          </cell>
          <cell r="D8598"/>
          <cell r="E8598"/>
          <cell r="F8598">
            <v>0</v>
          </cell>
          <cell r="G8598" t="str">
            <v/>
          </cell>
          <cell r="H8598" t="str">
            <v>MOBILIARIO URBANO Y SEÑALIZAC.</v>
          </cell>
          <cell r="I8598"/>
        </row>
        <row r="8599">
          <cell r="A8599">
            <v>104299</v>
          </cell>
          <cell r="B8599" t="str">
            <v>DUCHA ANTIVANDALICA CROMADA</v>
          </cell>
          <cell r="C8599" t="str">
            <v>UN</v>
          </cell>
          <cell r="D8599"/>
          <cell r="E8599">
            <v>44592</v>
          </cell>
          <cell r="F8599">
            <v>375373.01</v>
          </cell>
          <cell r="G8599" t="str">
            <v/>
          </cell>
          <cell r="H8599" t="str">
            <v>GRIFERIAS,APARATOS,ACCESORIOS</v>
          </cell>
          <cell r="I8599" t="str">
            <v>860061089 - IDRD - PROYECCIÓN</v>
          </cell>
        </row>
        <row r="8600">
          <cell r="A8600">
            <v>104300</v>
          </cell>
          <cell r="B8600" t="str">
            <v>Papelera Metal.Cromada multiusos. 5 lts - Essenza</v>
          </cell>
          <cell r="C8600" t="str">
            <v>UN</v>
          </cell>
          <cell r="D8600"/>
          <cell r="E8600"/>
          <cell r="F8600">
            <v>0</v>
          </cell>
          <cell r="G8600" t="str">
            <v/>
          </cell>
          <cell r="H8600" t="str">
            <v>GRIFERIAS,APARATOS,ACCESORIOS</v>
          </cell>
          <cell r="I8600"/>
        </row>
        <row r="8601">
          <cell r="A8601">
            <v>104301</v>
          </cell>
          <cell r="B8601" t="str">
            <v>EQUIPO PARA SOLDADURA MIG(Pinza+Antorcha+Manguera)</v>
          </cell>
          <cell r="C8601" t="str">
            <v>MES</v>
          </cell>
          <cell r="D8601"/>
          <cell r="E8601"/>
          <cell r="F8601">
            <v>0</v>
          </cell>
          <cell r="G8601" t="str">
            <v/>
          </cell>
          <cell r="H8601" t="str">
            <v>EQUIPO ALQUILER Y MAQUINARIA</v>
          </cell>
          <cell r="I8601"/>
        </row>
        <row r="8602">
          <cell r="A8602">
            <v>104302</v>
          </cell>
          <cell r="B8602" t="str">
            <v>TOMA DOBLE P/T AISLADA NARANJA</v>
          </cell>
          <cell r="C8602" t="str">
            <v>UN</v>
          </cell>
          <cell r="D8602"/>
          <cell r="E8602">
            <v>44588</v>
          </cell>
          <cell r="F8602">
            <v>15208</v>
          </cell>
          <cell r="G8602" t="str">
            <v/>
          </cell>
          <cell r="H8602" t="str">
            <v>INST. ELECTRICAS</v>
          </cell>
          <cell r="I8602" t="str">
            <v>860061089 - IDRD - PROYECCIÓN</v>
          </cell>
        </row>
        <row r="8603">
          <cell r="A8603">
            <v>104303</v>
          </cell>
          <cell r="B8603" t="str">
            <v>CHAZO PUNTILLA DE 1/4X11/4"</v>
          </cell>
          <cell r="C8603" t="str">
            <v>UN</v>
          </cell>
          <cell r="D8603"/>
          <cell r="E8603">
            <v>45751</v>
          </cell>
          <cell r="F8603">
            <v>124</v>
          </cell>
          <cell r="G8603" t="str">
            <v/>
          </cell>
          <cell r="H8603" t="str">
            <v>FERRETERIA Y HERRAMIENTAS</v>
          </cell>
          <cell r="I8603" t="str">
            <v>555555555555 - IDRD - MEDIANA DE COTIZACIONES</v>
          </cell>
        </row>
        <row r="8604">
          <cell r="A8604">
            <v>104304</v>
          </cell>
          <cell r="B8604" t="str">
            <v>TORNILLO AUTOPERFORANTE  (10X21/2")</v>
          </cell>
          <cell r="C8604" t="str">
            <v>UN</v>
          </cell>
          <cell r="D8604"/>
          <cell r="E8604"/>
          <cell r="F8604">
            <v>0</v>
          </cell>
          <cell r="G8604" t="str">
            <v/>
          </cell>
          <cell r="H8604" t="str">
            <v>FERRETERIA Y HERRAMIENTAS</v>
          </cell>
          <cell r="I8604"/>
        </row>
        <row r="8605">
          <cell r="A8605">
            <v>104306</v>
          </cell>
          <cell r="B8605" t="str">
            <v>GABINETE.MET.1.20X0.60MLAM.CAL.22-PARA SWITCH 24PT</v>
          </cell>
          <cell r="C8605" t="str">
            <v>UN</v>
          </cell>
          <cell r="D8605"/>
          <cell r="E8605"/>
          <cell r="F8605">
            <v>0</v>
          </cell>
          <cell r="G8605" t="str">
            <v/>
          </cell>
          <cell r="H8605" t="str">
            <v>INST. ELECTRICAS</v>
          </cell>
          <cell r="I8605"/>
        </row>
        <row r="8606">
          <cell r="A8606">
            <v>104307</v>
          </cell>
          <cell r="B8606" t="str">
            <v>AUTOADHESIVO PARA AMARRE PLÁSTICO</v>
          </cell>
          <cell r="C8606" t="str">
            <v>UN</v>
          </cell>
          <cell r="D8606"/>
          <cell r="E8606"/>
          <cell r="F8606">
            <v>0</v>
          </cell>
          <cell r="G8606" t="str">
            <v/>
          </cell>
          <cell r="H8606" t="str">
            <v>INST. ELECTRICAS</v>
          </cell>
          <cell r="I8606"/>
        </row>
        <row r="8607">
          <cell r="A8607">
            <v>104308</v>
          </cell>
          <cell r="B8607" t="str">
            <v>Percha Sencilla Cromada importada</v>
          </cell>
          <cell r="C8607" t="str">
            <v>UN</v>
          </cell>
          <cell r="D8607"/>
          <cell r="E8607">
            <v>45708</v>
          </cell>
          <cell r="F8607">
            <v>31827.200000000001</v>
          </cell>
          <cell r="G8607" t="str">
            <v/>
          </cell>
          <cell r="H8607" t="str">
            <v>GRIFERIAS,APARATOS,ACCESORIOS</v>
          </cell>
          <cell r="I8607" t="str">
            <v>562221312 - IDRD - VALOR CIO AJUSTADO</v>
          </cell>
        </row>
        <row r="8608">
          <cell r="A8608">
            <v>104309</v>
          </cell>
          <cell r="B8608" t="str">
            <v>GabineteAceroImport.Toallas de papelSobrepon+Cerra</v>
          </cell>
          <cell r="C8608" t="str">
            <v>UN</v>
          </cell>
          <cell r="D8608"/>
          <cell r="E8608"/>
          <cell r="F8608">
            <v>0</v>
          </cell>
          <cell r="G8608" t="str">
            <v/>
          </cell>
          <cell r="H8608" t="str">
            <v>GRIFERIAS,APARATOS,ACCESORIOS</v>
          </cell>
          <cell r="I8608"/>
        </row>
        <row r="8609">
          <cell r="A8609">
            <v>104310</v>
          </cell>
          <cell r="B8609" t="str">
            <v>BarraSeguridad 12"Acero Inox.Sobrepon a pared</v>
          </cell>
          <cell r="C8609" t="str">
            <v>UN</v>
          </cell>
          <cell r="D8609"/>
          <cell r="E8609"/>
          <cell r="F8609">
            <v>0</v>
          </cell>
          <cell r="G8609" t="str">
            <v/>
          </cell>
          <cell r="H8609" t="str">
            <v>GRIFERIAS,APARATOS,ACCESORIOS</v>
          </cell>
          <cell r="I8609"/>
        </row>
        <row r="8610">
          <cell r="A8610">
            <v>104311</v>
          </cell>
          <cell r="B8610" t="str">
            <v>Dispensador de Jabón Líquido de Mesa AyA Acero Inoxidable</v>
          </cell>
          <cell r="C8610" t="str">
            <v>UN</v>
          </cell>
          <cell r="D8610"/>
          <cell r="E8610"/>
          <cell r="F8610">
            <v>0</v>
          </cell>
          <cell r="G8610" t="str">
            <v/>
          </cell>
          <cell r="H8610" t="str">
            <v>GRIFERIAS,APARATOS,ACCESORIOS</v>
          </cell>
          <cell r="I8610"/>
        </row>
        <row r="8611">
          <cell r="A8611">
            <v>104312</v>
          </cell>
          <cell r="B8611" t="str">
            <v>Arandela Plana Ø3/8"</v>
          </cell>
          <cell r="C8611" t="str">
            <v>UN</v>
          </cell>
          <cell r="D8611"/>
          <cell r="E8611"/>
          <cell r="F8611">
            <v>0</v>
          </cell>
          <cell r="G8611" t="str">
            <v/>
          </cell>
          <cell r="H8611" t="str">
            <v>FERRETERIA Y HERRAMIENTAS</v>
          </cell>
          <cell r="I8611"/>
        </row>
        <row r="8612">
          <cell r="A8612">
            <v>104313</v>
          </cell>
          <cell r="B8612" t="str">
            <v>BLOQUE MEDIO #5(33X11.5X11.5CM) HELIOS</v>
          </cell>
          <cell r="C8612" t="str">
            <v>UN</v>
          </cell>
          <cell r="D8612"/>
          <cell r="E8612"/>
          <cell r="F8612">
            <v>0</v>
          </cell>
          <cell r="G8612" t="str">
            <v/>
          </cell>
          <cell r="H8612" t="str">
            <v>BLOQUES Y LADRILLOS</v>
          </cell>
          <cell r="I8612"/>
        </row>
        <row r="8613">
          <cell r="A8613">
            <v>104314</v>
          </cell>
          <cell r="B8613" t="str">
            <v>LIMPIADOR PVC 760 Gr O 1/4 GAL. S/NORMA ICONTEC</v>
          </cell>
          <cell r="C8613" t="str">
            <v>UN</v>
          </cell>
          <cell r="D8613"/>
          <cell r="E8613">
            <v>45750</v>
          </cell>
          <cell r="F8613">
            <v>37141</v>
          </cell>
          <cell r="G8613" t="str">
            <v/>
          </cell>
          <cell r="H8613" t="str">
            <v>INST. HIDRAUL/SANIT. Y LAMINAS</v>
          </cell>
          <cell r="I8613" t="str">
            <v>8956232 - IDRD - MEDIA ARMONICA COTIZACIONES</v>
          </cell>
        </row>
        <row r="8614">
          <cell r="A8614">
            <v>104315</v>
          </cell>
          <cell r="B8614" t="str">
            <v>ANÁLISIS DE SUELO AGRONOMICO COMPLETO</v>
          </cell>
          <cell r="C8614" t="str">
            <v>UN</v>
          </cell>
          <cell r="D8614"/>
          <cell r="E8614">
            <v>45510</v>
          </cell>
          <cell r="F8614">
            <v>235072.6</v>
          </cell>
          <cell r="G8614" t="str">
            <v/>
          </cell>
          <cell r="H8614" t="str">
            <v>ENSAYOS DE LABORATORIO</v>
          </cell>
          <cell r="I8614" t="str">
            <v>555555555555 - IDRD - MEDIANA DE COTIZACIONES</v>
          </cell>
        </row>
        <row r="8615">
          <cell r="A8615">
            <v>104316</v>
          </cell>
          <cell r="B8615" t="str">
            <v>ANÁLISIS FITOSANITARIO (microbiologico)</v>
          </cell>
          <cell r="C8615" t="str">
            <v>UN</v>
          </cell>
          <cell r="D8615"/>
          <cell r="E8615">
            <v>45510</v>
          </cell>
          <cell r="F8615">
            <v>355624.36</v>
          </cell>
          <cell r="G8615" t="str">
            <v/>
          </cell>
          <cell r="H8615" t="str">
            <v>ENSAYOS DE LABORATORIO</v>
          </cell>
          <cell r="I8615" t="str">
            <v>555555555555 - IDRD - MEDIANA DE COTIZACIONES</v>
          </cell>
        </row>
        <row r="8616">
          <cell r="A8616">
            <v>104317</v>
          </cell>
          <cell r="B8616" t="str">
            <v>ANÁLISIS DE PERMEABILIDAD CABEZA VARIABLE</v>
          </cell>
          <cell r="C8616" t="str">
            <v>UN</v>
          </cell>
          <cell r="D8616"/>
          <cell r="E8616">
            <v>45510</v>
          </cell>
          <cell r="F8616">
            <v>489676.67</v>
          </cell>
          <cell r="G8616" t="str">
            <v/>
          </cell>
          <cell r="H8616" t="str">
            <v>ENSAYOS DE LABORATORIO</v>
          </cell>
          <cell r="I8616" t="str">
            <v>8956232 - IDRD - MEDIA ARMONICA COTIZACIONES</v>
          </cell>
        </row>
        <row r="8617">
          <cell r="A8617">
            <v>104318</v>
          </cell>
          <cell r="B8617" t="str">
            <v>Empalme en Derivación 91B1 (Juego x 2 Unidades)</v>
          </cell>
          <cell r="C8617" t="str">
            <v>JGO</v>
          </cell>
          <cell r="D8617"/>
          <cell r="E8617">
            <v>45708</v>
          </cell>
          <cell r="F8617">
            <v>197338.51</v>
          </cell>
          <cell r="G8617" t="str">
            <v/>
          </cell>
          <cell r="H8617" t="str">
            <v>LAMPARAS</v>
          </cell>
          <cell r="I8617" t="str">
            <v>562221312 - IDRD - VALOR CIO AJUSTADO</v>
          </cell>
        </row>
        <row r="8618">
          <cell r="A8618">
            <v>104319</v>
          </cell>
          <cell r="B8618" t="str">
            <v>Marco y tapa para camara CS 280</v>
          </cell>
          <cell r="C8618" t="str">
            <v>UN</v>
          </cell>
          <cell r="D8618"/>
          <cell r="E8618"/>
          <cell r="F8618">
            <v>0</v>
          </cell>
          <cell r="G8618" t="str">
            <v/>
          </cell>
          <cell r="H8618" t="str">
            <v>INST. ELECTRICAS</v>
          </cell>
          <cell r="I8618"/>
        </row>
        <row r="8619">
          <cell r="A8619">
            <v>104320</v>
          </cell>
          <cell r="B8619" t="str">
            <v>TEJA DE ZINC(TZO) Cal.33 (2.44*0.80M)</v>
          </cell>
          <cell r="C8619" t="str">
            <v>UN</v>
          </cell>
          <cell r="D8619"/>
          <cell r="E8619">
            <v>44591</v>
          </cell>
          <cell r="F8619">
            <v>24040</v>
          </cell>
          <cell r="G8619" t="str">
            <v/>
          </cell>
          <cell r="H8619" t="str">
            <v>FERRETERIA Y HERRAMIENTAS</v>
          </cell>
          <cell r="I8619" t="str">
            <v>860061089 - IDRD - PROYECCIÓN</v>
          </cell>
        </row>
        <row r="8620">
          <cell r="A8620">
            <v>104321</v>
          </cell>
          <cell r="B8620" t="str">
            <v>VARA CORREDOR D=8CM (L=3M)</v>
          </cell>
          <cell r="C8620" t="str">
            <v>UN</v>
          </cell>
          <cell r="D8620"/>
          <cell r="E8620">
            <v>44602</v>
          </cell>
          <cell r="F8620">
            <v>7208</v>
          </cell>
          <cell r="G8620" t="str">
            <v/>
          </cell>
          <cell r="H8620" t="str">
            <v>MADERAS</v>
          </cell>
          <cell r="I8620" t="str">
            <v>860061089 - IDRD - PROYECCIÓN</v>
          </cell>
        </row>
        <row r="8621">
          <cell r="A8621">
            <v>104322</v>
          </cell>
          <cell r="B8621" t="str">
            <v>VARA DE CLAVO (Ø 4-5CM) L=3.00M</v>
          </cell>
          <cell r="C8621" t="str">
            <v>UN</v>
          </cell>
          <cell r="D8621"/>
          <cell r="E8621"/>
          <cell r="F8621">
            <v>0</v>
          </cell>
          <cell r="G8621" t="str">
            <v/>
          </cell>
          <cell r="H8621" t="str">
            <v>MADERAS</v>
          </cell>
          <cell r="I8621"/>
        </row>
        <row r="8622">
          <cell r="A8622">
            <v>104323</v>
          </cell>
          <cell r="B8622" t="str">
            <v>Graniplast Blanco (Saco de 35 Kg)</v>
          </cell>
          <cell r="C8622" t="str">
            <v>KG</v>
          </cell>
          <cell r="D8622"/>
          <cell r="E8622"/>
          <cell r="F8622">
            <v>0</v>
          </cell>
          <cell r="G8622" t="str">
            <v/>
          </cell>
          <cell r="H8622" t="str">
            <v>GRANITOS Y MARMOLINAS</v>
          </cell>
          <cell r="I8622"/>
        </row>
        <row r="8623">
          <cell r="A8623">
            <v>104324</v>
          </cell>
          <cell r="B8623" t="str">
            <v>IMPERMEABILIZANTE IMPERMUR</v>
          </cell>
          <cell r="C8623" t="str">
            <v>KG</v>
          </cell>
          <cell r="D8623"/>
          <cell r="E8623"/>
          <cell r="F8623">
            <v>0</v>
          </cell>
          <cell r="G8623" t="str">
            <v/>
          </cell>
          <cell r="H8623" t="str">
            <v>ADITIVOS. MORTEROS</v>
          </cell>
          <cell r="I8623"/>
        </row>
        <row r="8624">
          <cell r="A8624">
            <v>104325</v>
          </cell>
          <cell r="B8624" t="str">
            <v>MONTACARGAS (1-2 TON)</v>
          </cell>
          <cell r="C8624" t="str">
            <v>HR</v>
          </cell>
          <cell r="D8624"/>
          <cell r="E8624">
            <v>43663</v>
          </cell>
          <cell r="F8624">
            <v>49498</v>
          </cell>
          <cell r="G8624" t="str">
            <v/>
          </cell>
          <cell r="H8624" t="str">
            <v>EQUIPO ALQUILER Y MAQUINARIA</v>
          </cell>
          <cell r="I8624" t="str">
            <v>6555555555 - IDRD - MENOR VALOR   DE COTIZACIONES</v>
          </cell>
        </row>
        <row r="8625">
          <cell r="A8625">
            <v>104326</v>
          </cell>
          <cell r="B8625" t="str">
            <v>LINIERO ELECTRICO CON CERTIFICAC+PREST.</v>
          </cell>
          <cell r="C8625" t="str">
            <v>JRN</v>
          </cell>
          <cell r="D8625"/>
          <cell r="E8625">
            <v>44720</v>
          </cell>
          <cell r="F8625">
            <v>158272</v>
          </cell>
          <cell r="G8625" t="str">
            <v/>
          </cell>
          <cell r="H8625" t="str">
            <v>SUELDOS Y JORNALES</v>
          </cell>
          <cell r="I8625" t="str">
            <v>860.001.498-9 - CONSTRUDATA</v>
          </cell>
        </row>
        <row r="8626">
          <cell r="A8626">
            <v>104327</v>
          </cell>
          <cell r="B8626" t="str">
            <v>GABINETE CONTRA INCENDIO TIPO-1COMPLETO</v>
          </cell>
          <cell r="C8626" t="str">
            <v>UN</v>
          </cell>
          <cell r="D8626"/>
          <cell r="E8626">
            <v>45708</v>
          </cell>
          <cell r="F8626">
            <v>1712546.37</v>
          </cell>
          <cell r="G8626" t="str">
            <v/>
          </cell>
          <cell r="H8626" t="str">
            <v>EQUIPOS ESPECIALES</v>
          </cell>
          <cell r="I8626" t="str">
            <v>562221312 - IDRD - VALOR CIO AJUSTADO</v>
          </cell>
        </row>
        <row r="8627">
          <cell r="A8627">
            <v>104328</v>
          </cell>
          <cell r="B8627" t="str">
            <v>RETROEXCAVADORA 320(ORUGA)OPER+COMB</v>
          </cell>
          <cell r="C8627" t="str">
            <v>HR</v>
          </cell>
          <cell r="D8627"/>
          <cell r="E8627"/>
          <cell r="F8627">
            <v>0</v>
          </cell>
          <cell r="G8627" t="str">
            <v/>
          </cell>
          <cell r="H8627" t="str">
            <v>MISCELANEA</v>
          </cell>
          <cell r="I8627"/>
        </row>
        <row r="8628">
          <cell r="A8628">
            <v>104329</v>
          </cell>
          <cell r="B8628" t="str">
            <v>Piedra Pizarra 5-8mm Negro (40x40cm) Suministro</v>
          </cell>
          <cell r="C8628" t="str">
            <v>M2</v>
          </cell>
          <cell r="D8628"/>
          <cell r="E8628"/>
          <cell r="F8628">
            <v>0</v>
          </cell>
          <cell r="G8628" t="str">
            <v/>
          </cell>
          <cell r="H8628" t="str">
            <v>ENCHAPES,PISOS,ALFOMBRAS,PAPEL</v>
          </cell>
          <cell r="I8628"/>
        </row>
        <row r="8629">
          <cell r="A8629">
            <v>104330</v>
          </cell>
          <cell r="B8629" t="str">
            <v>IGAS GRIS ROLLO (de 3/8" - 10mm ) rollo de 4,5</v>
          </cell>
          <cell r="C8629" t="str">
            <v>ML</v>
          </cell>
          <cell r="D8629"/>
          <cell r="E8629"/>
          <cell r="F8629">
            <v>0</v>
          </cell>
          <cell r="G8629" t="str">
            <v/>
          </cell>
          <cell r="H8629" t="str">
            <v>IMPERMEABIL.,ADITIVOS,QUIMICOS</v>
          </cell>
          <cell r="I8629"/>
        </row>
        <row r="8630">
          <cell r="A8630">
            <v>104331</v>
          </cell>
          <cell r="B8630" t="str">
            <v>ASIENTO EN  LONA  PARA  COLUMPIO</v>
          </cell>
          <cell r="C8630" t="str">
            <v>UN</v>
          </cell>
          <cell r="D8630"/>
          <cell r="E8630">
            <v>45708</v>
          </cell>
          <cell r="F8630">
            <v>104864.07</v>
          </cell>
          <cell r="G8630" t="str">
            <v/>
          </cell>
          <cell r="H8630" t="str">
            <v>MOBILIARIO URBANO Y SEÑALIZAC.</v>
          </cell>
          <cell r="I8630" t="str">
            <v>562221312 - IDRD - VALOR CIO AJUSTADO</v>
          </cell>
        </row>
        <row r="8631">
          <cell r="A8631">
            <v>104332</v>
          </cell>
          <cell r="B8631" t="str">
            <v>Metrosidero rojo(1-1,5M)</v>
          </cell>
          <cell r="C8631" t="str">
            <v>UN</v>
          </cell>
          <cell r="D8631"/>
          <cell r="E8631"/>
          <cell r="F8631">
            <v>0</v>
          </cell>
          <cell r="G8631" t="str">
            <v/>
          </cell>
          <cell r="H8631" t="str">
            <v>MISCELANEA</v>
          </cell>
          <cell r="I8631"/>
        </row>
        <row r="8632">
          <cell r="A8632">
            <v>104334</v>
          </cell>
          <cell r="B8632" t="str">
            <v>ARBOL Jazmin Chino (1-1,5M)</v>
          </cell>
          <cell r="C8632" t="str">
            <v>UN</v>
          </cell>
          <cell r="D8632"/>
          <cell r="E8632">
            <v>44589</v>
          </cell>
          <cell r="F8632">
            <v>24569</v>
          </cell>
          <cell r="G8632" t="str">
            <v/>
          </cell>
          <cell r="H8632" t="str">
            <v>ARBOLES Y PLANTAS</v>
          </cell>
          <cell r="I8632" t="str">
            <v>860061089 - IDRD - PROYECCIÓN</v>
          </cell>
        </row>
        <row r="8633">
          <cell r="A8633">
            <v>104335</v>
          </cell>
          <cell r="B8633" t="str">
            <v>Tornillo 1/2*6"</v>
          </cell>
          <cell r="C8633" t="str">
            <v>UN</v>
          </cell>
          <cell r="D8633"/>
          <cell r="E8633">
            <v>45708</v>
          </cell>
          <cell r="F8633">
            <v>3316.16</v>
          </cell>
          <cell r="G8633" t="str">
            <v/>
          </cell>
          <cell r="H8633" t="str">
            <v>FERRETERIA</v>
          </cell>
          <cell r="I8633" t="str">
            <v>562221312 - IDRD - VALOR CIO AJUSTADO</v>
          </cell>
        </row>
        <row r="8634">
          <cell r="A8634">
            <v>104336</v>
          </cell>
          <cell r="B8634" t="str">
            <v>Suministro tornillos  1/2*9"</v>
          </cell>
          <cell r="C8634" t="str">
            <v>UN</v>
          </cell>
          <cell r="D8634"/>
          <cell r="E8634">
            <v>45668</v>
          </cell>
          <cell r="F8634">
            <v>12065.01</v>
          </cell>
          <cell r="G8634" t="str">
            <v/>
          </cell>
          <cell r="H8634" t="str">
            <v>MISCELANEA</v>
          </cell>
          <cell r="I8634" t="str">
            <v>8956232 - IDRD - MEDIA ARMONICA COTIZACIONES</v>
          </cell>
        </row>
        <row r="8635">
          <cell r="A8635">
            <v>104337</v>
          </cell>
          <cell r="B8635" t="str">
            <v>Señal Plano Ubic Parque (0.90x1.20m) 1 cara (PGLH)</v>
          </cell>
          <cell r="C8635" t="str">
            <v>UN</v>
          </cell>
          <cell r="D8635"/>
          <cell r="E8635">
            <v>45553</v>
          </cell>
          <cell r="F8635">
            <v>632723</v>
          </cell>
          <cell r="G8635" t="str">
            <v/>
          </cell>
          <cell r="H8635" t="str">
            <v>MOBILIARIO URBANO Y SEÑALIZAC.</v>
          </cell>
          <cell r="I8635" t="str">
            <v>555555555555 - IDRD - MEDIANA DE COTIZACIONES</v>
          </cell>
        </row>
        <row r="8636">
          <cell r="A8636">
            <v>104338</v>
          </cell>
          <cell r="B8636" t="str">
            <v>Papiro (1,1m)</v>
          </cell>
          <cell r="C8636" t="str">
            <v>UN</v>
          </cell>
          <cell r="D8636"/>
          <cell r="E8636">
            <v>44589</v>
          </cell>
          <cell r="F8636">
            <v>10690</v>
          </cell>
          <cell r="G8636" t="str">
            <v/>
          </cell>
          <cell r="H8636" t="str">
            <v>ARBOLES Y PLANTAS</v>
          </cell>
          <cell r="I8636" t="str">
            <v>860061089 - IDRD - PROYECCIÓN</v>
          </cell>
        </row>
        <row r="8637">
          <cell r="A8637">
            <v>104339</v>
          </cell>
          <cell r="B8637" t="str">
            <v>Arbol Higuerilla roja o amarilla H=1-1.50m</v>
          </cell>
          <cell r="C8637" t="str">
            <v>UN</v>
          </cell>
          <cell r="D8637"/>
          <cell r="E8637">
            <v>44589</v>
          </cell>
          <cell r="F8637">
            <v>59831</v>
          </cell>
          <cell r="G8637" t="str">
            <v/>
          </cell>
          <cell r="H8637" t="str">
            <v>ARBOLES Y PLANTAS</v>
          </cell>
          <cell r="I8637" t="str">
            <v>860061089 - IDRD - PROYECCIÓN</v>
          </cell>
        </row>
        <row r="8638">
          <cell r="A8638">
            <v>104340</v>
          </cell>
          <cell r="B8638" t="str">
            <v>Llanta Reciclada de 1-2 MM Negra</v>
          </cell>
          <cell r="C8638" t="str">
            <v>KG</v>
          </cell>
          <cell r="D8638"/>
          <cell r="E8638"/>
          <cell r="F8638">
            <v>0</v>
          </cell>
          <cell r="G8638" t="str">
            <v/>
          </cell>
          <cell r="H8638" t="str">
            <v>Pisos</v>
          </cell>
          <cell r="I8638"/>
        </row>
        <row r="8639">
          <cell r="A8639">
            <v>104341</v>
          </cell>
          <cell r="B8639" t="str">
            <v>Pigmentación de Llanta (HULEX)</v>
          </cell>
          <cell r="C8639" t="str">
            <v>KG</v>
          </cell>
          <cell r="D8639"/>
          <cell r="E8639"/>
          <cell r="F8639">
            <v>0</v>
          </cell>
          <cell r="G8639" t="str">
            <v/>
          </cell>
          <cell r="H8639" t="str">
            <v>Pisos</v>
          </cell>
          <cell r="I8639"/>
        </row>
        <row r="8640">
          <cell r="A8640">
            <v>104342</v>
          </cell>
          <cell r="B8640" t="str">
            <v>PEGANTE PU MONOCOMPONENTE. para Caucho</v>
          </cell>
          <cell r="C8640" t="str">
            <v>KG</v>
          </cell>
          <cell r="D8640"/>
          <cell r="E8640"/>
          <cell r="F8640">
            <v>0</v>
          </cell>
          <cell r="G8640" t="str">
            <v/>
          </cell>
          <cell r="H8640" t="str">
            <v>MISCELANEA</v>
          </cell>
          <cell r="I8640"/>
        </row>
        <row r="8641">
          <cell r="A8641">
            <v>104343</v>
          </cell>
          <cell r="B8641" t="str">
            <v>ALCOHOL ETÍLICO AL 97%</v>
          </cell>
          <cell r="C8641" t="str">
            <v>KG</v>
          </cell>
          <cell r="D8641"/>
          <cell r="E8641"/>
          <cell r="F8641">
            <v>0</v>
          </cell>
          <cell r="G8641" t="str">
            <v/>
          </cell>
          <cell r="H8641" t="str">
            <v>Pisos</v>
          </cell>
          <cell r="I8641"/>
        </row>
        <row r="8642">
          <cell r="A8642">
            <v>104344</v>
          </cell>
          <cell r="B8642" t="str">
            <v>XILENO</v>
          </cell>
          <cell r="C8642" t="str">
            <v>KG</v>
          </cell>
          <cell r="D8642"/>
          <cell r="E8642"/>
          <cell r="F8642">
            <v>0</v>
          </cell>
          <cell r="G8642" t="str">
            <v/>
          </cell>
          <cell r="H8642" t="str">
            <v>Pisos</v>
          </cell>
          <cell r="I8642"/>
        </row>
        <row r="8643">
          <cell r="A8643">
            <v>104345</v>
          </cell>
          <cell r="B8643" t="str">
            <v>Ripio de Llanta en forma de paja negra</v>
          </cell>
          <cell r="C8643" t="str">
            <v>KG</v>
          </cell>
          <cell r="D8643"/>
          <cell r="E8643"/>
          <cell r="F8643">
            <v>0</v>
          </cell>
          <cell r="G8643" t="str">
            <v/>
          </cell>
          <cell r="H8643" t="str">
            <v>Pisos</v>
          </cell>
          <cell r="I8643"/>
        </row>
        <row r="8644">
          <cell r="A8644">
            <v>104346</v>
          </cell>
          <cell r="B8644" t="str">
            <v>TABLERO 36 CTOS, ESP. PARA TOTALIZ LUMINEX</v>
          </cell>
          <cell r="C8644" t="str">
            <v>UN</v>
          </cell>
          <cell r="D8644"/>
          <cell r="E8644"/>
          <cell r="F8644">
            <v>0</v>
          </cell>
          <cell r="G8644" t="str">
            <v/>
          </cell>
          <cell r="H8644" t="str">
            <v>MISCELANEA</v>
          </cell>
          <cell r="I8644"/>
        </row>
        <row r="8645">
          <cell r="A8645">
            <v>104347</v>
          </cell>
          <cell r="B8645" t="str">
            <v>IMPERMEABILIZANTE INTEGRAL SIKA-1 (4Kg)**</v>
          </cell>
          <cell r="C8645" t="str">
            <v>KG</v>
          </cell>
          <cell r="D8645"/>
          <cell r="E8645"/>
          <cell r="F8645">
            <v>0</v>
          </cell>
          <cell r="G8645" t="str">
            <v/>
          </cell>
          <cell r="H8645" t="str">
            <v>MISCELANEA</v>
          </cell>
          <cell r="I8645"/>
        </row>
        <row r="8646">
          <cell r="A8646">
            <v>104349</v>
          </cell>
          <cell r="B8646" t="str">
            <v>UNION GALV   EMT 3"</v>
          </cell>
          <cell r="C8646" t="str">
            <v>UN</v>
          </cell>
          <cell r="D8646"/>
          <cell r="E8646">
            <v>43566</v>
          </cell>
          <cell r="F8646">
            <v>14092</v>
          </cell>
          <cell r="G8646" t="str">
            <v/>
          </cell>
          <cell r="H8646" t="str">
            <v>MISCELANEA</v>
          </cell>
          <cell r="I8646" t="str">
            <v>66665555555 - IDRD - MEDIA ARITMETICA DE COTIZACIONES</v>
          </cell>
        </row>
        <row r="8647">
          <cell r="A8647">
            <v>104350</v>
          </cell>
          <cell r="B8647" t="str">
            <v>UNION GALV   EMT 1 1/4"</v>
          </cell>
          <cell r="C8647" t="str">
            <v>UN</v>
          </cell>
          <cell r="D8647"/>
          <cell r="E8647">
            <v>43567</v>
          </cell>
          <cell r="F8647">
            <v>2858</v>
          </cell>
          <cell r="G8647" t="str">
            <v/>
          </cell>
          <cell r="H8647" t="str">
            <v>MISCELANEA</v>
          </cell>
          <cell r="I8647" t="str">
            <v>555555555555 - IDRD - MEDIANA DE COTIZACIONES</v>
          </cell>
        </row>
        <row r="8648">
          <cell r="A8648">
            <v>104351</v>
          </cell>
          <cell r="B8648" t="str">
            <v>UNION GALV EMT 3/4"</v>
          </cell>
          <cell r="C8648" t="str">
            <v>UN</v>
          </cell>
          <cell r="D8648"/>
          <cell r="E8648">
            <v>44588</v>
          </cell>
          <cell r="F8648">
            <v>1461</v>
          </cell>
          <cell r="G8648" t="str">
            <v/>
          </cell>
          <cell r="H8648" t="str">
            <v>INST. ELECTRICAS</v>
          </cell>
          <cell r="I8648" t="str">
            <v>860061089 - IDRD - PROYECCIÓN</v>
          </cell>
        </row>
        <row r="8649">
          <cell r="A8649">
            <v>104352</v>
          </cell>
          <cell r="B8649" t="str">
            <v>UNION PVC CONDUIT 3"</v>
          </cell>
          <cell r="C8649" t="str">
            <v>UN</v>
          </cell>
          <cell r="D8649"/>
          <cell r="E8649"/>
          <cell r="F8649">
            <v>0</v>
          </cell>
          <cell r="G8649" t="str">
            <v/>
          </cell>
          <cell r="H8649" t="str">
            <v>MISCELANEA</v>
          </cell>
          <cell r="I8649"/>
        </row>
        <row r="8650">
          <cell r="A8650">
            <v>104353</v>
          </cell>
          <cell r="B8650" t="str">
            <v>CURVA CONDUIT 90º PVC 1 1/4"</v>
          </cell>
          <cell r="C8650" t="str">
            <v>UN</v>
          </cell>
          <cell r="D8650"/>
          <cell r="E8650"/>
          <cell r="F8650">
            <v>0</v>
          </cell>
          <cell r="G8650" t="str">
            <v/>
          </cell>
          <cell r="H8650" t="str">
            <v>MISCELANEA</v>
          </cell>
          <cell r="I8650"/>
        </row>
        <row r="8651">
          <cell r="A8651">
            <v>104354</v>
          </cell>
          <cell r="B8651" t="str">
            <v>CURVA CONDUIT 90º  PVC 3/4"</v>
          </cell>
          <cell r="C8651" t="str">
            <v>UN</v>
          </cell>
          <cell r="D8651"/>
          <cell r="E8651">
            <v>45708</v>
          </cell>
          <cell r="F8651">
            <v>3447.86</v>
          </cell>
          <cell r="G8651" t="str">
            <v/>
          </cell>
          <cell r="H8651" t="str">
            <v>INST. ELECTRICAS</v>
          </cell>
          <cell r="I8651" t="str">
            <v>562221312 - IDRD - VALOR CIO AJUSTADO</v>
          </cell>
        </row>
        <row r="8652">
          <cell r="A8652">
            <v>104355</v>
          </cell>
          <cell r="B8652" t="str">
            <v>CURVA CONDUIT 90º PVC 1/2"</v>
          </cell>
          <cell r="C8652" t="str">
            <v>UN</v>
          </cell>
          <cell r="D8652"/>
          <cell r="E8652">
            <v>45708</v>
          </cell>
          <cell r="F8652">
            <v>1172.18</v>
          </cell>
          <cell r="G8652" t="str">
            <v/>
          </cell>
          <cell r="H8652" t="str">
            <v>INST. ELECTRICAS</v>
          </cell>
          <cell r="I8652" t="str">
            <v>562221312 - IDRD - VALOR CIO AJUSTADO</v>
          </cell>
        </row>
        <row r="8653">
          <cell r="A8653">
            <v>104356</v>
          </cell>
          <cell r="B8653" t="str">
            <v>TUBO CONDUIT GALV  IMC 1 1/2"</v>
          </cell>
          <cell r="C8653" t="str">
            <v>ML</v>
          </cell>
          <cell r="D8653"/>
          <cell r="E8653">
            <v>45708</v>
          </cell>
          <cell r="F8653">
            <v>43239.51</v>
          </cell>
          <cell r="G8653" t="str">
            <v/>
          </cell>
          <cell r="H8653" t="str">
            <v>TUBERIA</v>
          </cell>
          <cell r="I8653" t="str">
            <v>562221312 - IDRD - VALOR CIO AJUSTADO</v>
          </cell>
        </row>
        <row r="8654">
          <cell r="A8654">
            <v>104357</v>
          </cell>
          <cell r="B8654" t="str">
            <v>CURVA  GALV  IMC 1 1/2"</v>
          </cell>
          <cell r="C8654" t="str">
            <v>UN</v>
          </cell>
          <cell r="D8654"/>
          <cell r="E8654">
            <v>45708</v>
          </cell>
          <cell r="F8654">
            <v>6237.57</v>
          </cell>
          <cell r="G8654" t="str">
            <v/>
          </cell>
          <cell r="H8654" t="str">
            <v>INST. ELECTRICAS</v>
          </cell>
          <cell r="I8654" t="str">
            <v>562221312 - IDRD - VALOR CIO AJUSTADO</v>
          </cell>
        </row>
        <row r="8655">
          <cell r="A8655">
            <v>104358</v>
          </cell>
          <cell r="B8655" t="str">
            <v>UNION GALV IMC 3/4"</v>
          </cell>
          <cell r="C8655" t="str">
            <v>UN</v>
          </cell>
          <cell r="D8655"/>
          <cell r="E8655">
            <v>45708</v>
          </cell>
          <cell r="F8655">
            <v>1479.58</v>
          </cell>
          <cell r="G8655" t="str">
            <v/>
          </cell>
          <cell r="H8655" t="str">
            <v>MISCELANEA</v>
          </cell>
          <cell r="I8655" t="str">
            <v>562221312 - IDRD - VALOR CIO AJUSTADO</v>
          </cell>
        </row>
        <row r="8656">
          <cell r="A8656">
            <v>104359</v>
          </cell>
          <cell r="B8656" t="str">
            <v>UNION GALV IMC 1 1/2"</v>
          </cell>
          <cell r="C8656" t="str">
            <v>UN</v>
          </cell>
          <cell r="D8656"/>
          <cell r="E8656">
            <v>45708</v>
          </cell>
          <cell r="F8656">
            <v>4436.7</v>
          </cell>
          <cell r="G8656" t="str">
            <v/>
          </cell>
          <cell r="H8656" t="str">
            <v>TUBERIA</v>
          </cell>
          <cell r="I8656" t="str">
            <v>562221312 - IDRD - VALOR CIO AJUSTADO</v>
          </cell>
        </row>
        <row r="8657">
          <cell r="A8657">
            <v>104360</v>
          </cell>
          <cell r="B8657" t="str">
            <v>TUBO CONDUIT GALV IMC 2"</v>
          </cell>
          <cell r="C8657" t="str">
            <v>ML</v>
          </cell>
          <cell r="D8657"/>
          <cell r="E8657">
            <v>45708</v>
          </cell>
          <cell r="F8657">
            <v>52564.99</v>
          </cell>
          <cell r="G8657" t="str">
            <v/>
          </cell>
          <cell r="H8657" t="str">
            <v>INST. ELECTRICAS</v>
          </cell>
          <cell r="I8657" t="str">
            <v>562221312 - IDRD - VALOR CIO AJUSTADO</v>
          </cell>
        </row>
        <row r="8658">
          <cell r="A8658">
            <v>104361</v>
          </cell>
          <cell r="B8658" t="str">
            <v>UNION GALV IMC 1 1/4"</v>
          </cell>
          <cell r="C8658" t="str">
            <v>UN</v>
          </cell>
          <cell r="D8658"/>
          <cell r="E8658">
            <v>45708</v>
          </cell>
          <cell r="F8658">
            <v>3469.36</v>
          </cell>
          <cell r="G8658" t="str">
            <v/>
          </cell>
          <cell r="H8658" t="str">
            <v>MISCELANEA</v>
          </cell>
          <cell r="I8658" t="str">
            <v>562221312 - IDRD - VALOR CIO AJUSTADO</v>
          </cell>
        </row>
        <row r="8659">
          <cell r="A8659">
            <v>104362</v>
          </cell>
          <cell r="B8659" t="str">
            <v>CURVA GALV IMC 1 1/4"</v>
          </cell>
          <cell r="C8659" t="str">
            <v>UN</v>
          </cell>
          <cell r="D8659"/>
          <cell r="E8659"/>
          <cell r="F8659">
            <v>0</v>
          </cell>
          <cell r="G8659" t="str">
            <v/>
          </cell>
          <cell r="H8659" t="str">
            <v>MISCELANEA</v>
          </cell>
          <cell r="I8659"/>
        </row>
        <row r="8660">
          <cell r="A8660">
            <v>104363</v>
          </cell>
          <cell r="B8660" t="str">
            <v>CURVA GALV IMC  1"</v>
          </cell>
          <cell r="C8660" t="str">
            <v>UN</v>
          </cell>
          <cell r="D8660"/>
          <cell r="E8660"/>
          <cell r="F8660">
            <v>0</v>
          </cell>
          <cell r="G8660" t="str">
            <v/>
          </cell>
          <cell r="H8660" t="str">
            <v>MISCELANEA</v>
          </cell>
          <cell r="I8660"/>
        </row>
        <row r="8661">
          <cell r="A8661">
            <v>104364</v>
          </cell>
          <cell r="B8661" t="str">
            <v>UNION GALV IMC 1"</v>
          </cell>
          <cell r="C8661" t="str">
            <v>UN</v>
          </cell>
          <cell r="D8661"/>
          <cell r="E8661">
            <v>45708</v>
          </cell>
          <cell r="F8661">
            <v>2733.65</v>
          </cell>
          <cell r="G8661" t="str">
            <v/>
          </cell>
          <cell r="H8661" t="str">
            <v>MISCELANEA</v>
          </cell>
          <cell r="I8661" t="str">
            <v>562221312 - IDRD - VALOR CIO AJUSTADO</v>
          </cell>
        </row>
        <row r="8662">
          <cell r="A8662">
            <v>104365</v>
          </cell>
          <cell r="B8662" t="str">
            <v>TUBO  GALVANIZADO IMC 3/4"</v>
          </cell>
          <cell r="C8662" t="str">
            <v>ML</v>
          </cell>
          <cell r="D8662"/>
          <cell r="E8662">
            <v>45708</v>
          </cell>
          <cell r="F8662">
            <v>24622.09</v>
          </cell>
          <cell r="G8662" t="str">
            <v/>
          </cell>
          <cell r="H8662" t="str">
            <v>MISCELANEA</v>
          </cell>
          <cell r="I8662" t="str">
            <v>562221312 - IDRD - VALOR CIO AJUSTADO</v>
          </cell>
        </row>
        <row r="8663">
          <cell r="A8663">
            <v>104366</v>
          </cell>
          <cell r="B8663" t="str">
            <v>CURVA GALV IMC 3/4"</v>
          </cell>
          <cell r="C8663" t="str">
            <v>UN</v>
          </cell>
          <cell r="D8663"/>
          <cell r="E8663">
            <v>45708</v>
          </cell>
          <cell r="F8663">
            <v>6572.03</v>
          </cell>
          <cell r="G8663" t="str">
            <v/>
          </cell>
          <cell r="H8663" t="str">
            <v>MISCELANEA</v>
          </cell>
          <cell r="I8663" t="str">
            <v>562221312 - IDRD - VALOR CIO AJUSTADO</v>
          </cell>
        </row>
        <row r="8664">
          <cell r="A8664">
            <v>104367</v>
          </cell>
          <cell r="B8664" t="str">
            <v>LISTON EN ORDINARIO (4X2CM) L=3 m- sin cepillar</v>
          </cell>
          <cell r="C8664" t="str">
            <v>ML</v>
          </cell>
          <cell r="D8664"/>
          <cell r="E8664">
            <v>45708</v>
          </cell>
          <cell r="F8664">
            <v>1522.42</v>
          </cell>
          <cell r="G8664" t="str">
            <v/>
          </cell>
          <cell r="H8664" t="str">
            <v>MADERAS</v>
          </cell>
          <cell r="I8664" t="str">
            <v>562221312 - IDRD - VALOR CIO AJUSTADO</v>
          </cell>
        </row>
        <row r="8665">
          <cell r="A8665">
            <v>104368</v>
          </cell>
          <cell r="B8665" t="str">
            <v>TUBO CONDUIT GALV IMC 1/2"</v>
          </cell>
          <cell r="C8665" t="str">
            <v>ML</v>
          </cell>
          <cell r="D8665"/>
          <cell r="E8665">
            <v>45708</v>
          </cell>
          <cell r="F8665">
            <v>13938.38</v>
          </cell>
          <cell r="G8665" t="str">
            <v/>
          </cell>
          <cell r="H8665" t="str">
            <v>INST. ELECTRICAS</v>
          </cell>
          <cell r="I8665" t="str">
            <v>562221312 - IDRD - VALOR CIO AJUSTADO</v>
          </cell>
        </row>
        <row r="8666">
          <cell r="A8666">
            <v>104369</v>
          </cell>
          <cell r="B8666" t="str">
            <v>CURVA GALV IMC 1/2"</v>
          </cell>
          <cell r="C8666" t="str">
            <v>UN</v>
          </cell>
          <cell r="D8666"/>
          <cell r="E8666"/>
          <cell r="F8666">
            <v>0</v>
          </cell>
          <cell r="G8666" t="str">
            <v/>
          </cell>
          <cell r="H8666" t="str">
            <v>MISCELANEA</v>
          </cell>
          <cell r="I8666"/>
        </row>
        <row r="8667">
          <cell r="A8667">
            <v>104370</v>
          </cell>
          <cell r="B8667" t="str">
            <v>UNION GALV IMC 1/2"</v>
          </cell>
          <cell r="C8667" t="str">
            <v>UN</v>
          </cell>
          <cell r="D8667"/>
          <cell r="E8667">
            <v>45666</v>
          </cell>
          <cell r="F8667">
            <v>1269</v>
          </cell>
          <cell r="G8667" t="str">
            <v/>
          </cell>
          <cell r="H8667" t="str">
            <v>MISCELANEA</v>
          </cell>
          <cell r="I8667" t="str">
            <v>8956232 - IDRD - MEDIA ARMONICA COTIZACIONES</v>
          </cell>
        </row>
        <row r="8668">
          <cell r="A8668">
            <v>104371</v>
          </cell>
          <cell r="B8668" t="str">
            <v>SENSOR DE ILUMINACION</v>
          </cell>
          <cell r="C8668" t="str">
            <v>UN</v>
          </cell>
          <cell r="D8668"/>
          <cell r="E8668"/>
          <cell r="F8668">
            <v>0</v>
          </cell>
          <cell r="G8668" t="str">
            <v/>
          </cell>
          <cell r="H8668" t="str">
            <v>MISCELANEA</v>
          </cell>
          <cell r="I8668"/>
        </row>
        <row r="8669">
          <cell r="A8669">
            <v>104372</v>
          </cell>
          <cell r="B8669" t="str">
            <v>SUBBASE GRANULAR SBG-1/SBG-2 (INVIAS) + Transp.</v>
          </cell>
          <cell r="C8669" t="str">
            <v>M3</v>
          </cell>
          <cell r="D8669"/>
          <cell r="E8669">
            <v>45062</v>
          </cell>
          <cell r="F8669">
            <v>72252</v>
          </cell>
          <cell r="G8669" t="str">
            <v/>
          </cell>
          <cell r="H8669" t="str">
            <v>AGREGADOS CONCRETOS Y MORTEROS</v>
          </cell>
          <cell r="I8669" t="str">
            <v>555555555555 - IDRD - MEDIANA DE COTIZACIONES</v>
          </cell>
        </row>
        <row r="8670">
          <cell r="A8670">
            <v>104373</v>
          </cell>
          <cell r="B8670" t="str">
            <v>LAMPARA REDONDA CERRADA 2X32+BOMB.</v>
          </cell>
          <cell r="C8670" t="str">
            <v>UN</v>
          </cell>
          <cell r="D8670"/>
          <cell r="E8670"/>
          <cell r="F8670">
            <v>0</v>
          </cell>
          <cell r="G8670" t="str">
            <v/>
          </cell>
          <cell r="H8670" t="str">
            <v>MISCELANEA</v>
          </cell>
          <cell r="I8670"/>
        </row>
        <row r="8671">
          <cell r="A8671">
            <v>104374</v>
          </cell>
          <cell r="B8671" t="str">
            <v>LAMPARA REDONDA CERRADA1X32W+bombillo</v>
          </cell>
          <cell r="C8671" t="str">
            <v>UN</v>
          </cell>
          <cell r="D8671"/>
          <cell r="E8671">
            <v>45668</v>
          </cell>
          <cell r="F8671">
            <v>47178</v>
          </cell>
          <cell r="G8671" t="str">
            <v/>
          </cell>
          <cell r="H8671" t="str">
            <v>MISCELANEA</v>
          </cell>
          <cell r="I8671" t="str">
            <v>8956232 - IDRD - MEDIA ARMONICA COTIZACIONES</v>
          </cell>
        </row>
        <row r="8672">
          <cell r="A8672">
            <v>104375</v>
          </cell>
          <cell r="B8672" t="str">
            <v>LAMPARA REDONDA CERRADA(1X26W)+bomb</v>
          </cell>
          <cell r="C8672" t="str">
            <v>UN</v>
          </cell>
          <cell r="D8672"/>
          <cell r="E8672"/>
          <cell r="F8672">
            <v>0</v>
          </cell>
          <cell r="G8672" t="str">
            <v/>
          </cell>
          <cell r="H8672" t="str">
            <v>MISCELANEA</v>
          </cell>
          <cell r="I8672"/>
        </row>
        <row r="8673">
          <cell r="A8673">
            <v>104376</v>
          </cell>
          <cell r="B8673" t="str">
            <v>LAMPARA TIPO TORTUGA 1X26 W + bombillo</v>
          </cell>
          <cell r="C8673" t="str">
            <v>UN</v>
          </cell>
          <cell r="D8673"/>
          <cell r="E8673">
            <v>45668</v>
          </cell>
          <cell r="F8673">
            <v>18191.990000000002</v>
          </cell>
          <cell r="G8673" t="str">
            <v/>
          </cell>
          <cell r="H8673" t="str">
            <v>MISCELANEA</v>
          </cell>
          <cell r="I8673" t="str">
            <v>8956232 - IDRD - MEDIA ARMONICA COTIZACIONES</v>
          </cell>
        </row>
        <row r="8674">
          <cell r="A8674">
            <v>104377</v>
          </cell>
          <cell r="B8674" t="str">
            <v>LAMPARA TIPO TORTUGA 1X16W+bombillos</v>
          </cell>
          <cell r="C8674" t="str">
            <v>UN</v>
          </cell>
          <cell r="D8674"/>
          <cell r="E8674"/>
          <cell r="F8674">
            <v>0</v>
          </cell>
          <cell r="G8674" t="str">
            <v/>
          </cell>
          <cell r="H8674" t="str">
            <v>MISCELANEA</v>
          </cell>
          <cell r="I8674"/>
        </row>
        <row r="8675">
          <cell r="A8675">
            <v>104378</v>
          </cell>
          <cell r="B8675" t="str">
            <v>LAMPARA AUTONOMA</v>
          </cell>
          <cell r="C8675" t="str">
            <v>UN</v>
          </cell>
          <cell r="D8675"/>
          <cell r="E8675"/>
          <cell r="F8675">
            <v>0</v>
          </cell>
          <cell r="G8675" t="str">
            <v/>
          </cell>
          <cell r="H8675" t="str">
            <v>MISCELANEA</v>
          </cell>
          <cell r="I8675"/>
        </row>
        <row r="8676">
          <cell r="A8676">
            <v>104379</v>
          </cell>
          <cell r="B8676" t="str">
            <v>PACH PANEL  12 PUERTOS CAT. 6</v>
          </cell>
          <cell r="C8676" t="str">
            <v>UN</v>
          </cell>
          <cell r="D8676"/>
          <cell r="E8676"/>
          <cell r="F8676">
            <v>0</v>
          </cell>
          <cell r="G8676" t="str">
            <v/>
          </cell>
          <cell r="H8676" t="str">
            <v>INST. ELECTRICAS</v>
          </cell>
          <cell r="I8676"/>
        </row>
        <row r="8677">
          <cell r="A8677">
            <v>104380</v>
          </cell>
          <cell r="B8677" t="str">
            <v>SWITCH DE 8 PUESTOS CAT. 6</v>
          </cell>
          <cell r="C8677" t="str">
            <v>UN</v>
          </cell>
          <cell r="D8677"/>
          <cell r="E8677"/>
          <cell r="F8677">
            <v>0</v>
          </cell>
          <cell r="G8677" t="str">
            <v/>
          </cell>
          <cell r="H8677" t="str">
            <v>INST. ELECTRICAS</v>
          </cell>
          <cell r="I8677"/>
        </row>
        <row r="8678">
          <cell r="A8678">
            <v>104381</v>
          </cell>
          <cell r="B8678" t="str">
            <v>SWITCH DE 12 PUESTOS CAT. 6</v>
          </cell>
          <cell r="C8678" t="str">
            <v>UN</v>
          </cell>
          <cell r="D8678"/>
          <cell r="E8678"/>
          <cell r="F8678">
            <v>0</v>
          </cell>
          <cell r="G8678" t="str">
            <v/>
          </cell>
          <cell r="H8678" t="str">
            <v>INST. ELECTRICAS</v>
          </cell>
          <cell r="I8678"/>
        </row>
        <row r="8679">
          <cell r="A8679">
            <v>104382</v>
          </cell>
          <cell r="B8679" t="str">
            <v>BOMBILLA SODIO 1000 W OVOIDE GRANDE</v>
          </cell>
          <cell r="C8679" t="str">
            <v>UN</v>
          </cell>
          <cell r="D8679"/>
          <cell r="E8679"/>
          <cell r="F8679">
            <v>0</v>
          </cell>
          <cell r="G8679" t="str">
            <v/>
          </cell>
          <cell r="H8679" t="str">
            <v>INST. ELECTRICAS</v>
          </cell>
          <cell r="I8679"/>
        </row>
        <row r="8680">
          <cell r="A8680">
            <v>104383</v>
          </cell>
          <cell r="B8680" t="str">
            <v>RACK METALICO 0,60MX0,60MX0,80 +multitoma</v>
          </cell>
          <cell r="C8680" t="str">
            <v>UN</v>
          </cell>
          <cell r="D8680"/>
          <cell r="E8680">
            <v>45708</v>
          </cell>
          <cell r="F8680">
            <v>753476.37</v>
          </cell>
          <cell r="G8680" t="str">
            <v/>
          </cell>
          <cell r="H8680" t="str">
            <v>CAJAS, ARMARIOS, TABLEROS</v>
          </cell>
          <cell r="I8680" t="str">
            <v>562221312 - IDRD - VALOR CIO AJUSTADO</v>
          </cell>
        </row>
        <row r="8681">
          <cell r="A8681">
            <v>104384</v>
          </cell>
          <cell r="B8681" t="str">
            <v>FOTOCONTROL</v>
          </cell>
          <cell r="C8681" t="str">
            <v>UN</v>
          </cell>
          <cell r="D8681"/>
          <cell r="E8681">
            <v>45734</v>
          </cell>
          <cell r="F8681">
            <v>25573</v>
          </cell>
          <cell r="G8681" t="str">
            <v/>
          </cell>
          <cell r="H8681" t="str">
            <v>INST. ELECTRICAS</v>
          </cell>
          <cell r="I8681" t="str">
            <v>8956232 - IDRD - MEDIA ARMONICA COTIZACIONES</v>
          </cell>
        </row>
        <row r="8682">
          <cell r="A8682">
            <v>104385</v>
          </cell>
          <cell r="B8682" t="str">
            <v>LUMINARIA METAL HALIDE  250 W (Completa)***</v>
          </cell>
          <cell r="C8682" t="str">
            <v>UN</v>
          </cell>
          <cell r="D8682"/>
          <cell r="E8682"/>
          <cell r="F8682">
            <v>0</v>
          </cell>
          <cell r="G8682" t="str">
            <v/>
          </cell>
          <cell r="H8682" t="str">
            <v>LAMPARAS</v>
          </cell>
          <cell r="I8682"/>
        </row>
        <row r="8683">
          <cell r="A8683">
            <v>104386</v>
          </cell>
          <cell r="B8683" t="str">
            <v>LUMINARIA METAL HALID 250W (inc.fotoc+braz+bomb)</v>
          </cell>
          <cell r="C8683" t="str">
            <v>UN</v>
          </cell>
          <cell r="D8683"/>
          <cell r="E8683"/>
          <cell r="F8683">
            <v>0</v>
          </cell>
          <cell r="G8683" t="str">
            <v/>
          </cell>
          <cell r="H8683" t="str">
            <v>MISCELANEA</v>
          </cell>
          <cell r="I8683"/>
        </row>
        <row r="8684">
          <cell r="A8684">
            <v>104387</v>
          </cell>
          <cell r="B8684" t="str">
            <v>LUMINARIA SODIO 1.000W (inc fotoc+brazo+bomb)</v>
          </cell>
          <cell r="C8684" t="str">
            <v>UN</v>
          </cell>
          <cell r="D8684"/>
          <cell r="E8684"/>
          <cell r="F8684">
            <v>0</v>
          </cell>
          <cell r="G8684" t="str">
            <v/>
          </cell>
          <cell r="H8684" t="str">
            <v>LAMPARAS</v>
          </cell>
          <cell r="I8684"/>
        </row>
        <row r="8685">
          <cell r="A8685">
            <v>104388</v>
          </cell>
          <cell r="B8685" t="str">
            <v>BRAZO LUMINARIA 1 1/2"</v>
          </cell>
          <cell r="C8685" t="str">
            <v>UN</v>
          </cell>
          <cell r="D8685"/>
          <cell r="E8685"/>
          <cell r="F8685">
            <v>0</v>
          </cell>
          <cell r="G8685" t="str">
            <v/>
          </cell>
          <cell r="H8685" t="str">
            <v>MISCELANEA</v>
          </cell>
          <cell r="I8685"/>
        </row>
        <row r="8686">
          <cell r="A8686">
            <v>104389</v>
          </cell>
          <cell r="B8686" t="str">
            <v>PLATAFORMA TRABAJO ALTURA (Sobre camión)20m</v>
          </cell>
          <cell r="C8686" t="str">
            <v>HR</v>
          </cell>
          <cell r="D8686"/>
          <cell r="E8686">
            <v>45708</v>
          </cell>
          <cell r="F8686">
            <v>229966.19</v>
          </cell>
          <cell r="G8686" t="str">
            <v/>
          </cell>
          <cell r="H8686" t="str">
            <v>EQUIPO ALQUILER Y MAQUINARIA</v>
          </cell>
          <cell r="I8686" t="str">
            <v>562221312 - IDRD - VALOR CIO AJUSTADO</v>
          </cell>
        </row>
        <row r="8687">
          <cell r="A8687">
            <v>104390</v>
          </cell>
          <cell r="B8687" t="str">
            <v>BOMBILLA 1000 W Metal Halide Oboide Claro</v>
          </cell>
          <cell r="C8687" t="str">
            <v>UN</v>
          </cell>
          <cell r="D8687"/>
          <cell r="E8687">
            <v>45491</v>
          </cell>
          <cell r="F8687">
            <v>161891</v>
          </cell>
          <cell r="G8687" t="str">
            <v/>
          </cell>
          <cell r="H8687" t="str">
            <v>INST. ELECTRICAS</v>
          </cell>
          <cell r="I8687" t="str">
            <v>562221312 - IDRD - VALOR CIO AJUSTADO</v>
          </cell>
        </row>
        <row r="8688">
          <cell r="A8688">
            <v>104391</v>
          </cell>
          <cell r="B8688" t="str">
            <v>SIFON PARA LAVAPLATOS PLASTICO+CANASTILLA (4")</v>
          </cell>
          <cell r="C8688" t="str">
            <v>UN</v>
          </cell>
          <cell r="D8688"/>
          <cell r="E8688">
            <v>45750</v>
          </cell>
          <cell r="F8688">
            <v>24849</v>
          </cell>
          <cell r="G8688" t="str">
            <v/>
          </cell>
          <cell r="H8688" t="str">
            <v>INST. HIDRAUL/SANIT. Y LAMINAS</v>
          </cell>
          <cell r="I8688" t="str">
            <v>8956232 - IDRD - MEDIA ARMONICA COTIZACIONES</v>
          </cell>
        </row>
        <row r="8689">
          <cell r="A8689">
            <v>104392</v>
          </cell>
          <cell r="B8689" t="str">
            <v>SIFON PARA ORINAL - LAVAMANOS</v>
          </cell>
          <cell r="C8689" t="str">
            <v>UN</v>
          </cell>
          <cell r="D8689"/>
          <cell r="E8689">
            <v>45708</v>
          </cell>
          <cell r="F8689">
            <v>29313.63</v>
          </cell>
          <cell r="G8689" t="str">
            <v/>
          </cell>
          <cell r="H8689" t="str">
            <v>GRIFERIAS,APARATOS,ACCESORIOS</v>
          </cell>
          <cell r="I8689" t="str">
            <v>562221312 - IDRD - VALOR CIO AJUSTADO</v>
          </cell>
        </row>
        <row r="8690">
          <cell r="A8690">
            <v>104393</v>
          </cell>
          <cell r="B8690" t="str">
            <v>ENSAYO DE DENSIDAD EN NUCLEO DE ASFALTO</v>
          </cell>
          <cell r="C8690" t="str">
            <v>UN</v>
          </cell>
          <cell r="D8690"/>
          <cell r="E8690">
            <v>45566</v>
          </cell>
          <cell r="F8690">
            <v>58182</v>
          </cell>
          <cell r="G8690" t="str">
            <v/>
          </cell>
          <cell r="H8690" t="str">
            <v>ENSAYOS DE LABORATORIO</v>
          </cell>
          <cell r="I8690" t="str">
            <v>8956232 - IDRD - MEDIA ARMONICA COTIZACIONES</v>
          </cell>
        </row>
        <row r="8691">
          <cell r="A8691">
            <v>104394</v>
          </cell>
          <cell r="B8691" t="str">
            <v>TUBO PRESION Ø3/4´´ RDE 21 PVC X6ML S/NORMA ICONTE</v>
          </cell>
          <cell r="C8691" t="str">
            <v>ML</v>
          </cell>
          <cell r="D8691"/>
          <cell r="E8691"/>
          <cell r="F8691">
            <v>0</v>
          </cell>
          <cell r="G8691" t="str">
            <v/>
          </cell>
          <cell r="H8691" t="str">
            <v>INST. HIDRAUL/SANIT. Y LAMINAS</v>
          </cell>
          <cell r="I8691"/>
        </row>
        <row r="8692">
          <cell r="A8692">
            <v>104395</v>
          </cell>
          <cell r="B8692" t="str">
            <v>ENSAYO DE FLEXION EN ADOQUIN</v>
          </cell>
          <cell r="C8692" t="str">
            <v>UN</v>
          </cell>
          <cell r="D8692"/>
          <cell r="E8692">
            <v>45758</v>
          </cell>
          <cell r="F8692">
            <v>45738.99</v>
          </cell>
          <cell r="G8692" t="str">
            <v/>
          </cell>
          <cell r="H8692" t="str">
            <v>ENSAYOS DE LABORATORIO</v>
          </cell>
          <cell r="I8692" t="str">
            <v>8956232 - IDRD - MEDIA ARMONICA COTIZACIONES</v>
          </cell>
        </row>
        <row r="8693">
          <cell r="A8693">
            <v>104396</v>
          </cell>
          <cell r="B8693" t="str">
            <v>ENSAYO DE COMPRESIÓN EN ADOQUIN</v>
          </cell>
          <cell r="C8693" t="str">
            <v>UN</v>
          </cell>
          <cell r="D8693"/>
          <cell r="E8693">
            <v>44585</v>
          </cell>
          <cell r="F8693">
            <v>47529</v>
          </cell>
          <cell r="G8693" t="str">
            <v/>
          </cell>
          <cell r="H8693" t="str">
            <v>ENSAYOS DE LABORATORIO</v>
          </cell>
          <cell r="I8693" t="str">
            <v>860061089 - IDRD - PROYECCIÓN</v>
          </cell>
        </row>
        <row r="8694">
          <cell r="A8694">
            <v>104398</v>
          </cell>
          <cell r="B8694" t="str">
            <v>VINILO TIPO II TITO PABON</v>
          </cell>
          <cell r="C8694" t="str">
            <v>GLN</v>
          </cell>
          <cell r="D8694"/>
          <cell r="E8694"/>
          <cell r="F8694">
            <v>0</v>
          </cell>
          <cell r="G8694" t="str">
            <v>2024</v>
          </cell>
          <cell r="H8694" t="str">
            <v>Vinilos</v>
          </cell>
          <cell r="I8694"/>
        </row>
        <row r="8695">
          <cell r="A8695">
            <v>104399</v>
          </cell>
          <cell r="B8695" t="str">
            <v>Puerta aluminio + vidrio templado 6mm con perfil 1 1/2x3"</v>
          </cell>
          <cell r="C8695" t="str">
            <v>M2</v>
          </cell>
          <cell r="D8695"/>
          <cell r="E8695">
            <v>45708</v>
          </cell>
          <cell r="F8695">
            <v>3327842.02</v>
          </cell>
          <cell r="G8695" t="str">
            <v/>
          </cell>
          <cell r="H8695" t="str">
            <v>PRELIMINARES</v>
          </cell>
          <cell r="I8695" t="str">
            <v>562221312 - IDRD - VALOR CIO AJUSTADO</v>
          </cell>
        </row>
        <row r="8696">
          <cell r="A8696">
            <v>104400</v>
          </cell>
          <cell r="B8696" t="str">
            <v>VETANA ALUMINIO CORREDIZA  50-20</v>
          </cell>
          <cell r="C8696" t="str">
            <v>M2</v>
          </cell>
          <cell r="D8696"/>
          <cell r="E8696"/>
          <cell r="F8696">
            <v>0</v>
          </cell>
          <cell r="G8696" t="str">
            <v/>
          </cell>
          <cell r="H8696" t="str">
            <v>VENTANERIA</v>
          </cell>
          <cell r="I8696"/>
        </row>
        <row r="8697">
          <cell r="A8697">
            <v>104401</v>
          </cell>
          <cell r="B8697" t="str">
            <v>ENSAYO DE PERMEABILIDAD EN CAMPO Y LABORATORIO</v>
          </cell>
          <cell r="C8697" t="str">
            <v>UN</v>
          </cell>
          <cell r="D8697"/>
          <cell r="E8697">
            <v>44616</v>
          </cell>
          <cell r="F8697">
            <v>153459</v>
          </cell>
          <cell r="G8697" t="str">
            <v/>
          </cell>
          <cell r="H8697" t="str">
            <v>ENSAYOS DE LABORATORIO</v>
          </cell>
          <cell r="I8697" t="str">
            <v>8956232 - IDRD - MEDIA ARMONICA COTIZACIONES</v>
          </cell>
        </row>
        <row r="8698">
          <cell r="A8698">
            <v>104402</v>
          </cell>
          <cell r="B8698" t="str">
            <v>ENSAYO DE VELOCIDAD DE INFILTRACIÓN EN CAMPO</v>
          </cell>
          <cell r="C8698" t="str">
            <v>UN</v>
          </cell>
          <cell r="D8698"/>
          <cell r="E8698">
            <v>45708</v>
          </cell>
          <cell r="F8698">
            <v>417400.83</v>
          </cell>
          <cell r="G8698" t="str">
            <v/>
          </cell>
          <cell r="H8698" t="str">
            <v>ENSAYOS DE LABORATORIO</v>
          </cell>
          <cell r="I8698" t="str">
            <v>562221312 - IDRD - VALOR CIO AJUSTADO</v>
          </cell>
        </row>
        <row r="8699">
          <cell r="A8699">
            <v>104403</v>
          </cell>
          <cell r="B8699" t="str">
            <v>Alfajia en aluminio de 11cms (sumnist+inst)</v>
          </cell>
          <cell r="C8699" t="str">
            <v>ML</v>
          </cell>
          <cell r="D8699"/>
          <cell r="E8699"/>
          <cell r="F8699">
            <v>0</v>
          </cell>
          <cell r="G8699" t="str">
            <v/>
          </cell>
          <cell r="H8699" t="str">
            <v>MISCELANEA</v>
          </cell>
          <cell r="I8699"/>
        </row>
        <row r="8700">
          <cell r="A8700">
            <v>104404</v>
          </cell>
          <cell r="B8700" t="str">
            <v>VIDRIO CRISTAL LAMINADO INCOL. 6mm</v>
          </cell>
          <cell r="C8700" t="str">
            <v>M2</v>
          </cell>
          <cell r="D8700"/>
          <cell r="E8700">
            <v>45708</v>
          </cell>
          <cell r="F8700">
            <v>59287.93</v>
          </cell>
          <cell r="G8700" t="str">
            <v>5 mm</v>
          </cell>
          <cell r="H8700" t="str">
            <v>VIDRIOS Y ESPEJOS</v>
          </cell>
          <cell r="I8700" t="str">
            <v>562221312 - IDRD - VALOR CIO AJUSTADO</v>
          </cell>
        </row>
        <row r="8701">
          <cell r="A8701">
            <v>104405</v>
          </cell>
          <cell r="B8701" t="str">
            <v>ACRILICO INCOLORO 4mm. - Puerta o Vent.(Sum+inst)</v>
          </cell>
          <cell r="C8701" t="str">
            <v>M2</v>
          </cell>
          <cell r="D8701"/>
          <cell r="E8701">
            <v>45668</v>
          </cell>
          <cell r="F8701">
            <v>93553</v>
          </cell>
          <cell r="G8701" t="str">
            <v>13202 blanco</v>
          </cell>
          <cell r="H8701" t="str">
            <v>MOLDURAS</v>
          </cell>
          <cell r="I8701" t="str">
            <v>555555555555 - IDRD - MEDIANA DE COTIZACIONES</v>
          </cell>
        </row>
        <row r="8702">
          <cell r="A8702">
            <v>104406</v>
          </cell>
          <cell r="B8702" t="str">
            <v>TRANSPORTE DE MUESTRAS(VIAJEXCADA CUATRO PARQUES)</v>
          </cell>
          <cell r="C8702" t="str">
            <v>VJ</v>
          </cell>
          <cell r="D8702"/>
          <cell r="E8702"/>
          <cell r="F8702">
            <v>0</v>
          </cell>
          <cell r="G8702" t="str">
            <v/>
          </cell>
          <cell r="H8702" t="str">
            <v>ENSAYOS DE LABORATORIO</v>
          </cell>
          <cell r="I8702"/>
        </row>
        <row r="8703">
          <cell r="A8703">
            <v>104407</v>
          </cell>
          <cell r="B8703" t="str">
            <v>TERMINAL CONDUIT PVC 1/2" **</v>
          </cell>
          <cell r="C8703" t="str">
            <v>UN</v>
          </cell>
          <cell r="D8703"/>
          <cell r="E8703">
            <v>45708</v>
          </cell>
          <cell r="F8703">
            <v>351.05</v>
          </cell>
          <cell r="G8703" t="str">
            <v/>
          </cell>
          <cell r="H8703" t="str">
            <v>INST. ELECTRICAS</v>
          </cell>
          <cell r="I8703" t="str">
            <v>562221312 - IDRD - VALOR CIO AJUSTADO</v>
          </cell>
        </row>
        <row r="8704">
          <cell r="A8704">
            <v>104408</v>
          </cell>
          <cell r="B8704" t="str">
            <v>Motosierra Mediana (8.0HP)</v>
          </cell>
          <cell r="C8704" t="str">
            <v>DD</v>
          </cell>
          <cell r="D8704"/>
          <cell r="E8704">
            <v>45708</v>
          </cell>
          <cell r="F8704">
            <v>68889.61</v>
          </cell>
          <cell r="G8704" t="str">
            <v>5634</v>
          </cell>
          <cell r="H8704" t="str">
            <v>HERRAMIENTA</v>
          </cell>
          <cell r="I8704" t="str">
            <v>562221312 - IDRD - VALOR CIO AJUSTADO</v>
          </cell>
        </row>
        <row r="8705">
          <cell r="A8705">
            <v>104409</v>
          </cell>
          <cell r="B8705" t="str">
            <v>Tornilllo Fija T Eter,punta broca 12.5 cm Galv cal</v>
          </cell>
          <cell r="C8705" t="str">
            <v>UN</v>
          </cell>
          <cell r="D8705"/>
          <cell r="E8705">
            <v>45708</v>
          </cell>
          <cell r="F8705">
            <v>1144.22</v>
          </cell>
          <cell r="G8705" t="str">
            <v/>
          </cell>
          <cell r="H8705" t="str">
            <v>MISCELANEA</v>
          </cell>
          <cell r="I8705" t="str">
            <v>562221312 - IDRD - VALOR CIO AJUSTADO</v>
          </cell>
        </row>
        <row r="8706">
          <cell r="A8706">
            <v>104410</v>
          </cell>
          <cell r="B8706" t="str">
            <v>TANQUE CONICO 2000 LTS.PVC- AguA Negro+tapa</v>
          </cell>
          <cell r="C8706" t="str">
            <v>UN</v>
          </cell>
          <cell r="D8706"/>
          <cell r="E8706">
            <v>45708</v>
          </cell>
          <cell r="F8706">
            <v>1573854.98</v>
          </cell>
          <cell r="G8706" t="str">
            <v/>
          </cell>
          <cell r="H8706" t="str">
            <v>GRIFERIAS,APARATOS,ACCESORIOS</v>
          </cell>
          <cell r="I8706" t="str">
            <v>562221312 - IDRD - VALOR CIO AJUSTADO</v>
          </cell>
        </row>
        <row r="8707">
          <cell r="A8707">
            <v>104411</v>
          </cell>
          <cell r="B8707" t="str">
            <v>SIKA TRANSPARENTE-10 X (5 GALONES)</v>
          </cell>
          <cell r="C8707" t="str">
            <v>GLN</v>
          </cell>
          <cell r="D8707"/>
          <cell r="E8707"/>
          <cell r="F8707">
            <v>0</v>
          </cell>
          <cell r="G8707" t="str">
            <v/>
          </cell>
          <cell r="H8707" t="str">
            <v>IMPERMEABIL.,ADITIVOS,QUIMICOS</v>
          </cell>
          <cell r="I8707"/>
        </row>
        <row r="8708">
          <cell r="A8708">
            <v>104412</v>
          </cell>
          <cell r="B8708" t="str">
            <v>Niple HG 3/4"x6"</v>
          </cell>
          <cell r="C8708" t="str">
            <v>UN</v>
          </cell>
          <cell r="D8708"/>
          <cell r="E8708"/>
          <cell r="F8708">
            <v>0</v>
          </cell>
          <cell r="G8708" t="str">
            <v/>
          </cell>
          <cell r="H8708" t="str">
            <v>INST. HIDRAUL/SANIT. Y LAMINAS</v>
          </cell>
          <cell r="I8708"/>
        </row>
        <row r="8709">
          <cell r="A8709">
            <v>104413</v>
          </cell>
          <cell r="B8709" t="str">
            <v>PDU (multitoma para rack) de 12 salidas de corriente centro de cableado</v>
          </cell>
          <cell r="C8709" t="str">
            <v>UN</v>
          </cell>
          <cell r="D8709"/>
          <cell r="E8709">
            <v>45840</v>
          </cell>
          <cell r="F8709">
            <v>0</v>
          </cell>
          <cell r="G8709" t="str">
            <v/>
          </cell>
          <cell r="H8709" t="str">
            <v>CABLEADO ESTRUCTURADO</v>
          </cell>
          <cell r="I8709"/>
        </row>
        <row r="8710">
          <cell r="A8710">
            <v>104414</v>
          </cell>
          <cell r="B8710" t="str">
            <v>PIEDRA CREMA DURA RUSTICA(SEC-PROM.15X30X30)BLOQUE</v>
          </cell>
          <cell r="C8710" t="str">
            <v>M2</v>
          </cell>
          <cell r="D8710"/>
          <cell r="E8710"/>
          <cell r="F8710">
            <v>0</v>
          </cell>
          <cell r="G8710" t="str">
            <v/>
          </cell>
          <cell r="H8710" t="str">
            <v>BLOQUES Y LADRILLOS</v>
          </cell>
          <cell r="I8710"/>
        </row>
        <row r="8711">
          <cell r="A8711">
            <v>104415</v>
          </cell>
          <cell r="B8711" t="str">
            <v>CAMILLA EN MADERA PARA FORMALETA (UN)</v>
          </cell>
          <cell r="C8711" t="str">
            <v>SMN</v>
          </cell>
          <cell r="D8711"/>
          <cell r="E8711"/>
          <cell r="F8711">
            <v>0</v>
          </cell>
          <cell r="G8711" t="str">
            <v/>
          </cell>
          <cell r="H8711" t="str">
            <v>EQUIPO ALQUILER Y MAQUINARIA</v>
          </cell>
          <cell r="I8711"/>
        </row>
        <row r="8712">
          <cell r="A8712">
            <v>104416</v>
          </cell>
          <cell r="B8712" t="str">
            <v>LADRILLO ESTRUCTURAL VERT 0,33*0,115*0,11 STA/FE</v>
          </cell>
          <cell r="C8712" t="str">
            <v>UN</v>
          </cell>
          <cell r="D8712"/>
          <cell r="E8712"/>
          <cell r="F8712">
            <v>0</v>
          </cell>
          <cell r="G8712" t="str">
            <v/>
          </cell>
          <cell r="H8712" t="str">
            <v>BLOQUES Y LADRILLOS</v>
          </cell>
          <cell r="I8712"/>
        </row>
        <row r="8713">
          <cell r="A8713">
            <v>104417</v>
          </cell>
          <cell r="B8713" t="str">
            <v>PILOTE EN CONCRETO PROCESO D. 0.30  Roca</v>
          </cell>
          <cell r="C8713" t="str">
            <v>ML</v>
          </cell>
          <cell r="D8713"/>
          <cell r="E8713"/>
          <cell r="F8713">
            <v>0</v>
          </cell>
          <cell r="G8713" t="str">
            <v/>
          </cell>
          <cell r="H8713" t="str">
            <v>AGREGADOS CONCRETOS Y MORTEROS</v>
          </cell>
          <cell r="I8713"/>
        </row>
        <row r="8714">
          <cell r="A8714">
            <v>104418</v>
          </cell>
          <cell r="B8714" t="str">
            <v>PILOTE EN CONCRETO  PROCESO .40   Roca</v>
          </cell>
          <cell r="C8714" t="str">
            <v>ML</v>
          </cell>
          <cell r="D8714"/>
          <cell r="E8714"/>
          <cell r="F8714">
            <v>0</v>
          </cell>
          <cell r="G8714" t="str">
            <v/>
          </cell>
          <cell r="H8714" t="str">
            <v>AGREGADOS CONCRETOS Y MORTEROS</v>
          </cell>
          <cell r="I8714"/>
        </row>
        <row r="8715">
          <cell r="A8715">
            <v>104419</v>
          </cell>
          <cell r="B8715" t="str">
            <v>LISTON ZAPAN (Tabla 0.02X0.20X2.90M)</v>
          </cell>
          <cell r="C8715" t="str">
            <v>UN</v>
          </cell>
          <cell r="D8715"/>
          <cell r="E8715">
            <v>45708</v>
          </cell>
          <cell r="F8715">
            <v>57399.89</v>
          </cell>
          <cell r="G8715" t="str">
            <v/>
          </cell>
          <cell r="H8715" t="str">
            <v>MADERAS</v>
          </cell>
          <cell r="I8715" t="str">
            <v>562221312 - IDRD - VALOR CIO AJUSTADO</v>
          </cell>
        </row>
        <row r="8716">
          <cell r="A8716">
            <v>104420</v>
          </cell>
          <cell r="B8716" t="str">
            <v>BARNIZ  (BASE + ACABADO)MADERA</v>
          </cell>
          <cell r="C8716" t="str">
            <v>GLN</v>
          </cell>
          <cell r="D8716"/>
          <cell r="E8716">
            <v>45708</v>
          </cell>
          <cell r="F8716">
            <v>102868.93</v>
          </cell>
          <cell r="G8716" t="str">
            <v/>
          </cell>
          <cell r="H8716" t="str">
            <v>PINTURAS</v>
          </cell>
          <cell r="I8716" t="str">
            <v>562221312 - IDRD - VALOR CIO AJUSTADO</v>
          </cell>
        </row>
        <row r="8717">
          <cell r="A8717">
            <v>104421</v>
          </cell>
          <cell r="B8717" t="str">
            <v>BARNIZ TRANAPARENTE  MADERA</v>
          </cell>
          <cell r="C8717" t="str">
            <v>GLN</v>
          </cell>
          <cell r="D8717"/>
          <cell r="E8717">
            <v>45708</v>
          </cell>
          <cell r="F8717">
            <v>72516.98</v>
          </cell>
          <cell r="G8717" t="str">
            <v/>
          </cell>
          <cell r="H8717" t="str">
            <v>PINTURAS</v>
          </cell>
          <cell r="I8717" t="str">
            <v>562221312 - IDRD - VALOR CIO AJUSTADO</v>
          </cell>
        </row>
        <row r="8718">
          <cell r="A8718">
            <v>104423</v>
          </cell>
          <cell r="B8718" t="str">
            <v>LAMINA PARA FORMALETA SUPER T (Nueva) 19MM</v>
          </cell>
          <cell r="C8718" t="str">
            <v>M2</v>
          </cell>
          <cell r="D8718"/>
          <cell r="E8718">
            <v>44592</v>
          </cell>
          <cell r="F8718">
            <v>32069</v>
          </cell>
          <cell r="G8718" t="str">
            <v/>
          </cell>
          <cell r="H8718" t="str">
            <v>FORMALETA</v>
          </cell>
          <cell r="I8718" t="str">
            <v>860061089 - IDRD - PROYECCIÓN</v>
          </cell>
        </row>
        <row r="8719">
          <cell r="A8719">
            <v>104424</v>
          </cell>
          <cell r="B8719" t="str">
            <v>REJILLA PEATONAL 40X40X8CM CONCRTETO REFORZADO</v>
          </cell>
          <cell r="C8719" t="str">
            <v>UN</v>
          </cell>
          <cell r="D8719"/>
          <cell r="E8719">
            <v>43675</v>
          </cell>
          <cell r="F8719">
            <v>27295</v>
          </cell>
          <cell r="G8719" t="str">
            <v/>
          </cell>
          <cell r="H8719" t="str">
            <v>PREFABRICADOS</v>
          </cell>
          <cell r="I8719" t="str">
            <v>8956232 - IDRD - MEDIA ARMONICA COTIZACIONES</v>
          </cell>
        </row>
        <row r="8720">
          <cell r="A8720">
            <v>104425</v>
          </cell>
          <cell r="B8720" t="str">
            <v>CUARTON /DURMIENTE EN  ORDINARIO 4X4X3M</v>
          </cell>
          <cell r="C8720" t="str">
            <v>UN</v>
          </cell>
          <cell r="D8720"/>
          <cell r="E8720"/>
          <cell r="F8720">
            <v>0</v>
          </cell>
          <cell r="G8720" t="str">
            <v/>
          </cell>
          <cell r="H8720" t="str">
            <v>MADERAS</v>
          </cell>
          <cell r="I8720"/>
        </row>
        <row r="8721">
          <cell r="A8721">
            <v>104426</v>
          </cell>
          <cell r="B8721" t="str">
            <v>REJILLA SL-100(83.5X45.5X14CM)+MARCO(100X65X14CM)</v>
          </cell>
          <cell r="C8721" t="str">
            <v>UN</v>
          </cell>
          <cell r="D8721"/>
          <cell r="E8721"/>
          <cell r="F8721">
            <v>0</v>
          </cell>
          <cell r="G8721" t="str">
            <v/>
          </cell>
          <cell r="H8721" t="str">
            <v>INST. HIDRAUL/SANIT. Y LAMINAS</v>
          </cell>
          <cell r="I8721"/>
        </row>
        <row r="8722">
          <cell r="A8722">
            <v>104427</v>
          </cell>
          <cell r="B8722" t="str">
            <v>TORNILLO1/2"L=9"ZINCADO.CAB.LISACARRIAJE(2ARAN+2T)</v>
          </cell>
          <cell r="C8722" t="str">
            <v>UN</v>
          </cell>
          <cell r="D8722"/>
          <cell r="E8722">
            <v>44601</v>
          </cell>
          <cell r="F8722">
            <v>54</v>
          </cell>
          <cell r="G8722" t="str">
            <v/>
          </cell>
          <cell r="H8722" t="str">
            <v>MISCELANEA</v>
          </cell>
          <cell r="I8722" t="str">
            <v>860061089 - IDRD - PROYECCIÓN</v>
          </cell>
        </row>
        <row r="8723">
          <cell r="A8723">
            <v>104428</v>
          </cell>
          <cell r="B8723" t="str">
            <v>SELLANTE CORONA PARA BOQUILLA (FRASCO  540CM3)</v>
          </cell>
          <cell r="C8723" t="str">
            <v>UN</v>
          </cell>
          <cell r="D8723"/>
          <cell r="E8723"/>
          <cell r="F8723">
            <v>0</v>
          </cell>
          <cell r="G8723" t="str">
            <v/>
          </cell>
          <cell r="H8723" t="str">
            <v>ENCHAPES,PISOS,ALFOMBRAS,PAPEL</v>
          </cell>
          <cell r="I8723"/>
        </row>
        <row r="8724">
          <cell r="A8724">
            <v>104429</v>
          </cell>
          <cell r="B8724" t="str">
            <v>ENCHAPE CRISTANAC MOSAICO  CRISTAL COLOR 30X30CM</v>
          </cell>
          <cell r="C8724" t="str">
            <v>M2</v>
          </cell>
          <cell r="D8724"/>
          <cell r="E8724"/>
          <cell r="F8724">
            <v>0</v>
          </cell>
          <cell r="G8724" t="str">
            <v/>
          </cell>
          <cell r="H8724" t="str">
            <v>ENCHAPES,PISOS,ALFOMBRAS,PAPEL</v>
          </cell>
          <cell r="I8724"/>
        </row>
        <row r="8725">
          <cell r="A8725">
            <v>104430</v>
          </cell>
          <cell r="B8725" t="str">
            <v>BLACK INSERT-SUPLEMENTO</v>
          </cell>
          <cell r="C8725" t="str">
            <v>UN</v>
          </cell>
          <cell r="D8725"/>
          <cell r="E8725">
            <v>43816</v>
          </cell>
          <cell r="F8725">
            <v>493.01</v>
          </cell>
          <cell r="G8725" t="str">
            <v/>
          </cell>
          <cell r="H8725" t="str">
            <v>INST. ELECTRICAS</v>
          </cell>
          <cell r="I8725" t="str">
            <v>895412 - MEM LTDA</v>
          </cell>
        </row>
        <row r="8726">
          <cell r="A8726">
            <v>104431</v>
          </cell>
          <cell r="B8726" t="str">
            <v>JACK RJ 45 CAT 6 SIEMON</v>
          </cell>
          <cell r="C8726" t="str">
            <v>UN</v>
          </cell>
          <cell r="D8726"/>
          <cell r="E8726"/>
          <cell r="F8726">
            <v>0</v>
          </cell>
          <cell r="G8726" t="str">
            <v/>
          </cell>
          <cell r="H8726" t="str">
            <v>INST. ELECTRICAS</v>
          </cell>
          <cell r="I8726"/>
        </row>
        <row r="8727">
          <cell r="A8727">
            <v>104433</v>
          </cell>
          <cell r="B8727" t="str">
            <v>BREAKER(3X200AMP) TERMOMAGN.TRIFÁSICO</v>
          </cell>
          <cell r="C8727" t="str">
            <v>UN</v>
          </cell>
          <cell r="D8727"/>
          <cell r="E8727"/>
          <cell r="F8727">
            <v>0</v>
          </cell>
          <cell r="G8727" t="str">
            <v/>
          </cell>
          <cell r="H8727" t="str">
            <v>INST. ELECTRICAS</v>
          </cell>
          <cell r="I8727"/>
        </row>
        <row r="8728">
          <cell r="A8728">
            <v>104434</v>
          </cell>
          <cell r="B8728" t="str">
            <v>BREAKER 3X(70-100AMP)LUMINEX</v>
          </cell>
          <cell r="C8728" t="str">
            <v>UN</v>
          </cell>
          <cell r="D8728"/>
          <cell r="E8728"/>
          <cell r="F8728">
            <v>0</v>
          </cell>
          <cell r="G8728" t="str">
            <v/>
          </cell>
          <cell r="H8728" t="str">
            <v>INST. ELECTRICAS</v>
          </cell>
          <cell r="I8728"/>
        </row>
        <row r="8729">
          <cell r="A8729">
            <v>104435</v>
          </cell>
          <cell r="B8729" t="str">
            <v>TERMINAL PARA CABLE</v>
          </cell>
          <cell r="C8729" t="str">
            <v>UN</v>
          </cell>
          <cell r="D8729"/>
          <cell r="E8729"/>
          <cell r="F8729">
            <v>0</v>
          </cell>
          <cell r="G8729" t="str">
            <v/>
          </cell>
          <cell r="H8729" t="str">
            <v>INST. ELECTRICAS</v>
          </cell>
          <cell r="I8729"/>
        </row>
        <row r="8730">
          <cell r="A8730">
            <v>104436</v>
          </cell>
          <cell r="B8730" t="str">
            <v>INTERRUPTOR TIPO RIEL MONOP(1X20AMP)</v>
          </cell>
          <cell r="C8730" t="str">
            <v>UN</v>
          </cell>
          <cell r="D8730"/>
          <cell r="E8730"/>
          <cell r="F8730">
            <v>0</v>
          </cell>
          <cell r="G8730" t="str">
            <v/>
          </cell>
          <cell r="H8730" t="str">
            <v>INST. ELECTRICAS</v>
          </cell>
          <cell r="I8730"/>
        </row>
        <row r="8731">
          <cell r="A8731">
            <v>104437</v>
          </cell>
          <cell r="B8731" t="str">
            <v>BREAKER INDUSTRIAL 3X50A</v>
          </cell>
          <cell r="C8731" t="str">
            <v>UN</v>
          </cell>
          <cell r="D8731"/>
          <cell r="E8731">
            <v>43642</v>
          </cell>
          <cell r="F8731">
            <v>115000.01</v>
          </cell>
          <cell r="G8731" t="str">
            <v/>
          </cell>
          <cell r="H8731" t="str">
            <v>CORTACIRCUITOS</v>
          </cell>
          <cell r="I8731" t="str">
            <v>555555555555 - IDRD - MEDIANA DE COTIZACIONES</v>
          </cell>
        </row>
        <row r="8732">
          <cell r="A8732">
            <v>104438</v>
          </cell>
          <cell r="B8732" t="str">
            <v>TRANSFORMADOR DE CORRIENTE 1000/A5</v>
          </cell>
          <cell r="C8732" t="str">
            <v>UN</v>
          </cell>
          <cell r="D8732"/>
          <cell r="E8732"/>
          <cell r="F8732">
            <v>0</v>
          </cell>
          <cell r="G8732" t="str">
            <v/>
          </cell>
          <cell r="H8732" t="str">
            <v>APARATOS ELECTRICOS</v>
          </cell>
          <cell r="I8732"/>
        </row>
        <row r="8733">
          <cell r="A8733">
            <v>104439</v>
          </cell>
          <cell r="B8733" t="str">
            <v>TANQUE HIDROACUMULADOR DE 500 LTS</v>
          </cell>
          <cell r="C8733" t="str">
            <v>UN</v>
          </cell>
          <cell r="D8733"/>
          <cell r="E8733"/>
          <cell r="F8733">
            <v>0</v>
          </cell>
          <cell r="G8733" t="str">
            <v/>
          </cell>
          <cell r="H8733" t="str">
            <v>INST. HIDRAUL/SANIT. Y LAMINAS</v>
          </cell>
          <cell r="I8733"/>
        </row>
        <row r="8734">
          <cell r="A8734">
            <v>104440</v>
          </cell>
          <cell r="B8734" t="str">
            <v>VALVULA DE PIE DE 4"BRONCE + CANASTILLA -150 PSI</v>
          </cell>
          <cell r="C8734" t="str">
            <v>UN</v>
          </cell>
          <cell r="D8734"/>
          <cell r="E8734">
            <v>44592</v>
          </cell>
          <cell r="F8734">
            <v>1039108</v>
          </cell>
          <cell r="G8734" t="str">
            <v/>
          </cell>
          <cell r="H8734" t="str">
            <v>INST. HIDRAUL/SANIT. Y LAMINAS</v>
          </cell>
          <cell r="I8734" t="str">
            <v>860061089 - IDRD - PROYECCIÓN</v>
          </cell>
        </row>
        <row r="8735">
          <cell r="A8735">
            <v>104441</v>
          </cell>
          <cell r="B8735" t="str">
            <v>FLAUTA DE DESCARGA DE 6"</v>
          </cell>
          <cell r="C8735" t="str">
            <v>UN</v>
          </cell>
          <cell r="D8735"/>
          <cell r="E8735"/>
          <cell r="F8735">
            <v>0</v>
          </cell>
          <cell r="G8735" t="str">
            <v/>
          </cell>
          <cell r="H8735" t="str">
            <v>INST. HIDRAUL/SANIT. Y LAMINAS</v>
          </cell>
          <cell r="I8735"/>
        </row>
        <row r="8736">
          <cell r="A8736">
            <v>104442</v>
          </cell>
          <cell r="B8736" t="str">
            <v>TUBO GALVANIZADO 4" AGUA</v>
          </cell>
          <cell r="C8736" t="str">
            <v>ML</v>
          </cell>
          <cell r="D8736"/>
          <cell r="E8736">
            <v>43538</v>
          </cell>
          <cell r="F8736">
            <v>64641</v>
          </cell>
          <cell r="G8736" t="str">
            <v/>
          </cell>
          <cell r="H8736" t="str">
            <v>INST. HIDRAUL/SANIT. Y LAMINAS</v>
          </cell>
          <cell r="I8736" t="str">
            <v>8956232 - IDRD - MEDIA ARMONICA COTIZACIONES</v>
          </cell>
        </row>
        <row r="8737">
          <cell r="A8737">
            <v>104443</v>
          </cell>
          <cell r="B8737" t="str">
            <v>TUBO PRESION HG 6"</v>
          </cell>
          <cell r="C8737" t="str">
            <v>ML</v>
          </cell>
          <cell r="D8737"/>
          <cell r="E8737"/>
          <cell r="F8737">
            <v>0</v>
          </cell>
          <cell r="G8737" t="str">
            <v/>
          </cell>
          <cell r="H8737" t="str">
            <v>INST. HIDRAUL/SANIT. Y LAMINAS</v>
          </cell>
          <cell r="I8737"/>
        </row>
        <row r="8738">
          <cell r="A8738">
            <v>104444</v>
          </cell>
          <cell r="B8738" t="str">
            <v>UNION GALVANIZ.6"</v>
          </cell>
          <cell r="C8738" t="str">
            <v>UN</v>
          </cell>
          <cell r="D8738"/>
          <cell r="E8738"/>
          <cell r="F8738">
            <v>0</v>
          </cell>
          <cell r="G8738" t="str">
            <v/>
          </cell>
          <cell r="H8738" t="str">
            <v>INST. HIDRAUL/SANIT. Y LAMINAS</v>
          </cell>
          <cell r="I8738"/>
        </row>
        <row r="8739">
          <cell r="A8739">
            <v>104445</v>
          </cell>
          <cell r="B8739" t="str">
            <v>UNION GALVANIZADA Ø 4"</v>
          </cell>
          <cell r="C8739" t="str">
            <v>UN</v>
          </cell>
          <cell r="D8739"/>
          <cell r="E8739">
            <v>43538</v>
          </cell>
          <cell r="F8739">
            <v>28314</v>
          </cell>
          <cell r="G8739" t="str">
            <v/>
          </cell>
          <cell r="H8739" t="str">
            <v>INST. HIDRAUL/SANIT. Y LAMINAS</v>
          </cell>
          <cell r="I8739" t="str">
            <v>8956232 - IDRD - MEDIA ARMONICA COTIZACIONES</v>
          </cell>
        </row>
        <row r="8740">
          <cell r="A8740">
            <v>104446</v>
          </cell>
          <cell r="B8740" t="str">
            <v>TEE GALVANIZ.4"</v>
          </cell>
          <cell r="C8740" t="str">
            <v>UN</v>
          </cell>
          <cell r="D8740"/>
          <cell r="E8740"/>
          <cell r="F8740">
            <v>0</v>
          </cell>
          <cell r="G8740" t="str">
            <v/>
          </cell>
          <cell r="H8740" t="str">
            <v>INST. HIDRAUL/SANIT. Y LAMINAS</v>
          </cell>
          <cell r="I8740"/>
        </row>
        <row r="8741">
          <cell r="A8741">
            <v>104447</v>
          </cell>
          <cell r="B8741" t="str">
            <v>TEE GALVANIZ.6"</v>
          </cell>
          <cell r="C8741" t="str">
            <v>UN</v>
          </cell>
          <cell r="D8741"/>
          <cell r="E8741"/>
          <cell r="F8741">
            <v>0</v>
          </cell>
          <cell r="G8741" t="str">
            <v/>
          </cell>
          <cell r="H8741" t="str">
            <v>INST. HIDRAUL/SANIT. Y LAMINAS</v>
          </cell>
          <cell r="I8741"/>
        </row>
        <row r="8742">
          <cell r="A8742">
            <v>104448</v>
          </cell>
          <cell r="B8742" t="str">
            <v>CODO GALVANIZADO 90°-Ø6"</v>
          </cell>
          <cell r="C8742" t="str">
            <v>UN</v>
          </cell>
          <cell r="D8742"/>
          <cell r="E8742"/>
          <cell r="F8742">
            <v>0</v>
          </cell>
          <cell r="G8742" t="str">
            <v/>
          </cell>
          <cell r="H8742" t="str">
            <v>INST. HIDRAUL/SANIT. Y LAMINAS</v>
          </cell>
          <cell r="I8742"/>
        </row>
        <row r="8743">
          <cell r="A8743">
            <v>104449</v>
          </cell>
          <cell r="B8743" t="str">
            <v>CODO 90 °GALVANIZADO Ø4"</v>
          </cell>
          <cell r="C8743" t="str">
            <v>UN</v>
          </cell>
          <cell r="D8743"/>
          <cell r="E8743">
            <v>43552</v>
          </cell>
          <cell r="F8743">
            <v>44541</v>
          </cell>
          <cell r="G8743" t="str">
            <v/>
          </cell>
          <cell r="H8743" t="str">
            <v>INST. HIDRAUL/SANIT. Y LAMINAS</v>
          </cell>
          <cell r="I8743" t="str">
            <v>555555555555 - IDRD - MEDIANA DE COTIZACIONES</v>
          </cell>
        </row>
        <row r="8744">
          <cell r="A8744">
            <v>104450</v>
          </cell>
          <cell r="B8744" t="str">
            <v>VALVULA DE PIEØ 3"BRONCE(125-150PSI)CANAST-METALIC</v>
          </cell>
          <cell r="C8744" t="str">
            <v>UN</v>
          </cell>
          <cell r="D8744"/>
          <cell r="E8744">
            <v>44592</v>
          </cell>
          <cell r="F8744">
            <v>451787</v>
          </cell>
          <cell r="G8744" t="str">
            <v/>
          </cell>
          <cell r="H8744" t="str">
            <v>INST. HIDRAUL/SANIT. Y LAMINAS</v>
          </cell>
          <cell r="I8744" t="str">
            <v>860061089 - IDRD - PROYECCIÓN</v>
          </cell>
        </row>
        <row r="8745">
          <cell r="A8745">
            <v>104451</v>
          </cell>
          <cell r="B8745" t="str">
            <v>CHEQUE HIDRO 3" PARA SISTEMA. EYECTOR</v>
          </cell>
          <cell r="C8745" t="str">
            <v>UN</v>
          </cell>
          <cell r="D8745"/>
          <cell r="E8745"/>
          <cell r="F8745">
            <v>0</v>
          </cell>
          <cell r="G8745" t="str">
            <v/>
          </cell>
          <cell r="H8745" t="str">
            <v>INST. HIDRAUL/SANIT. Y LAMINAS</v>
          </cell>
          <cell r="I8745"/>
        </row>
        <row r="8746">
          <cell r="A8746">
            <v>104452</v>
          </cell>
          <cell r="B8746" t="str">
            <v>UNION DRESER DE 3"</v>
          </cell>
          <cell r="C8746" t="str">
            <v>UN</v>
          </cell>
          <cell r="D8746"/>
          <cell r="E8746"/>
          <cell r="F8746">
            <v>0</v>
          </cell>
          <cell r="G8746" t="str">
            <v/>
          </cell>
          <cell r="H8746" t="str">
            <v>INST. HIDRAUL/SANIT. Y LAMINAS</v>
          </cell>
          <cell r="I8746"/>
        </row>
        <row r="8747">
          <cell r="A8747">
            <v>104453</v>
          </cell>
          <cell r="B8747" t="str">
            <v>CAMILLA EN MADERA DE (1.40X0.70M) CONVENCIONAL (UN)</v>
          </cell>
          <cell r="C8747" t="str">
            <v>DD</v>
          </cell>
          <cell r="D8747"/>
          <cell r="E8747">
            <v>44587</v>
          </cell>
          <cell r="F8747">
            <v>167</v>
          </cell>
          <cell r="G8747" t="str">
            <v/>
          </cell>
          <cell r="H8747" t="str">
            <v>FORMALETA</v>
          </cell>
          <cell r="I8747" t="str">
            <v>860061089 - IDRD - PROYECCIÓN</v>
          </cell>
        </row>
        <row r="8748">
          <cell r="A8748">
            <v>104454</v>
          </cell>
          <cell r="B8748" t="str">
            <v>CERCO ABARCO CEPILLADO(8X8CM) L=4M</v>
          </cell>
          <cell r="C8748" t="str">
            <v>UN</v>
          </cell>
          <cell r="D8748"/>
          <cell r="E8748"/>
          <cell r="F8748">
            <v>0</v>
          </cell>
          <cell r="G8748" t="str">
            <v/>
          </cell>
          <cell r="H8748" t="str">
            <v>MADERAS</v>
          </cell>
          <cell r="I8748"/>
        </row>
        <row r="8749">
          <cell r="A8749">
            <v>104455</v>
          </cell>
          <cell r="B8749" t="str">
            <v>BIOSALUDABLE ELIPTICA</v>
          </cell>
          <cell r="C8749" t="str">
            <v>UN</v>
          </cell>
          <cell r="D8749"/>
          <cell r="E8749">
            <v>45490</v>
          </cell>
          <cell r="F8749">
            <v>4133740.09</v>
          </cell>
          <cell r="G8749" t="str">
            <v/>
          </cell>
          <cell r="H8749" t="str">
            <v>MOBILIARIO URBANO Y SEÑALIZAC.</v>
          </cell>
          <cell r="I8749" t="str">
            <v>8956232 - IDRD - MEDIA ARMONICA COTIZACIONES</v>
          </cell>
        </row>
        <row r="8750">
          <cell r="A8750">
            <v>104456</v>
          </cell>
          <cell r="B8750" t="str">
            <v>BIOSALUDABLE BICICLETA ESTÁTICA</v>
          </cell>
          <cell r="C8750" t="str">
            <v>UN</v>
          </cell>
          <cell r="D8750"/>
          <cell r="E8750">
            <v>45490</v>
          </cell>
          <cell r="F8750">
            <v>3674046.54</v>
          </cell>
          <cell r="G8750" t="str">
            <v/>
          </cell>
          <cell r="H8750" t="str">
            <v>MOBILIARIO URBANO Y SEÑALIZAC.</v>
          </cell>
          <cell r="I8750" t="str">
            <v>8956232 - IDRD - MEDIA ARMONICA COTIZACIONES</v>
          </cell>
        </row>
        <row r="8751">
          <cell r="A8751">
            <v>104457</v>
          </cell>
          <cell r="B8751" t="str">
            <v>MODULO BARRAS PARALELAS S/DISEÑO</v>
          </cell>
          <cell r="C8751" t="str">
            <v>UN</v>
          </cell>
          <cell r="D8751"/>
          <cell r="E8751">
            <v>45490</v>
          </cell>
          <cell r="F8751">
            <v>2861379.56</v>
          </cell>
          <cell r="G8751" t="str">
            <v/>
          </cell>
          <cell r="H8751" t="str">
            <v>MOBILIARIO URBANO Y SEÑALIZAC.</v>
          </cell>
          <cell r="I8751" t="str">
            <v>8956232 - IDRD - MEDIA ARMONICA COTIZACIONES</v>
          </cell>
        </row>
        <row r="8752">
          <cell r="A8752">
            <v>104458</v>
          </cell>
          <cell r="B8752" t="str">
            <v>MODULO MOVIMIENTO CADERA S/DISEÑO</v>
          </cell>
          <cell r="C8752" t="str">
            <v>UN</v>
          </cell>
          <cell r="D8752"/>
          <cell r="E8752"/>
          <cell r="F8752">
            <v>0</v>
          </cell>
          <cell r="G8752" t="str">
            <v/>
          </cell>
          <cell r="H8752" t="str">
            <v>MOBILIARIO URBANO Y SEÑALIZAC.</v>
          </cell>
          <cell r="I8752"/>
        </row>
        <row r="8753">
          <cell r="A8753">
            <v>104459</v>
          </cell>
          <cell r="B8753" t="str">
            <v>MODULO TIMON VOLANTES DOBLES S/DISEÑO</v>
          </cell>
          <cell r="C8753" t="str">
            <v>UN</v>
          </cell>
          <cell r="D8753"/>
          <cell r="E8753"/>
          <cell r="F8753">
            <v>0</v>
          </cell>
          <cell r="G8753" t="str">
            <v/>
          </cell>
          <cell r="H8753" t="str">
            <v>MOBILIARIO URBANO Y SEÑALIZAC.</v>
          </cell>
          <cell r="I8753"/>
        </row>
        <row r="8754">
          <cell r="A8754">
            <v>104460</v>
          </cell>
          <cell r="B8754" t="str">
            <v>MODULO RUEDA DE BRAZO S/DISEÑO</v>
          </cell>
          <cell r="C8754" t="str">
            <v>UN</v>
          </cell>
          <cell r="D8754"/>
          <cell r="E8754"/>
          <cell r="F8754">
            <v>0</v>
          </cell>
          <cell r="G8754" t="str">
            <v/>
          </cell>
          <cell r="H8754" t="str">
            <v>MOBILIARIO URBANO Y SEÑALIZAC.</v>
          </cell>
          <cell r="I8754"/>
        </row>
        <row r="8755">
          <cell r="A8755">
            <v>104461</v>
          </cell>
          <cell r="B8755" t="str">
            <v>BIOSALUDABLE  MASAJEADOR DE ESPALDA</v>
          </cell>
          <cell r="C8755" t="str">
            <v>UN</v>
          </cell>
          <cell r="D8755"/>
          <cell r="E8755">
            <v>45490</v>
          </cell>
          <cell r="F8755">
            <v>4170314.31</v>
          </cell>
          <cell r="G8755" t="str">
            <v/>
          </cell>
          <cell r="H8755" t="str">
            <v>MOBILIARIO URBANO Y SEÑALIZAC.</v>
          </cell>
          <cell r="I8755" t="str">
            <v>8956232 - IDRD - MEDIA ARMONICA COTIZACIONES</v>
          </cell>
        </row>
        <row r="8756">
          <cell r="A8756">
            <v>104462</v>
          </cell>
          <cell r="B8756" t="str">
            <v>MODULO DORSAL PECTORAL DOBLE (Brazos altos)</v>
          </cell>
          <cell r="C8756" t="str">
            <v>UN</v>
          </cell>
          <cell r="D8756"/>
          <cell r="E8756">
            <v>45490</v>
          </cell>
          <cell r="F8756">
            <v>6014384.1799999997</v>
          </cell>
          <cell r="G8756" t="str">
            <v/>
          </cell>
          <cell r="H8756" t="str">
            <v>MOBILIARIO URBANO Y SEÑALIZAC.</v>
          </cell>
          <cell r="I8756" t="str">
            <v>8956232 - IDRD - MEDIA ARMONICA COTIZACIONES</v>
          </cell>
        </row>
        <row r="8757">
          <cell r="A8757">
            <v>104463</v>
          </cell>
          <cell r="B8757" t="str">
            <v>MODULO PIERNAS PRENSA HORIZ.-FLEX. S/DISEÑO</v>
          </cell>
          <cell r="C8757" t="str">
            <v>UN</v>
          </cell>
          <cell r="D8757"/>
          <cell r="E8757">
            <v>45490</v>
          </cell>
          <cell r="F8757">
            <v>4341219.57</v>
          </cell>
          <cell r="G8757" t="str">
            <v/>
          </cell>
          <cell r="H8757" t="str">
            <v>MOBILIARIO URBANO Y SEÑALIZAC.</v>
          </cell>
          <cell r="I8757" t="str">
            <v>8956232 - IDRD - MEDIA ARMONICA COTIZACIONES</v>
          </cell>
        </row>
        <row r="8758">
          <cell r="A8758">
            <v>104464</v>
          </cell>
          <cell r="B8758" t="str">
            <v>MODULO BALANCIN CINTURATWISTER TRIPLE S/DISEÑ.IMP</v>
          </cell>
          <cell r="C8758" t="str">
            <v>UN</v>
          </cell>
          <cell r="D8758"/>
          <cell r="E8758"/>
          <cell r="F8758">
            <v>0</v>
          </cell>
          <cell r="G8758" t="str">
            <v/>
          </cell>
          <cell r="H8758" t="str">
            <v>MOBILIARIO URBANO Y SEÑALIZAC.</v>
          </cell>
          <cell r="I8758"/>
        </row>
        <row r="8759">
          <cell r="A8759">
            <v>104465</v>
          </cell>
          <cell r="B8759" t="str">
            <v>MODULO ESPALDA BRAZOS ALTOS S/DISEÑO.IMPORTADO</v>
          </cell>
          <cell r="C8759" t="str">
            <v>UN</v>
          </cell>
          <cell r="D8759"/>
          <cell r="E8759">
            <v>45490</v>
          </cell>
          <cell r="F8759">
            <v>4874924.25</v>
          </cell>
          <cell r="G8759" t="str">
            <v/>
          </cell>
          <cell r="H8759" t="str">
            <v>MOBILIARIO URBANO Y SEÑALIZAC.</v>
          </cell>
          <cell r="I8759" t="str">
            <v>555555555555 - IDRD - MEDIANA DE COTIZACIONES</v>
          </cell>
        </row>
        <row r="8760">
          <cell r="A8760">
            <v>104466</v>
          </cell>
          <cell r="B8760" t="str">
            <v>MODULO CAMINADOR AEREO S/DISEÑO.</v>
          </cell>
          <cell r="C8760" t="str">
            <v>UN</v>
          </cell>
          <cell r="D8760"/>
          <cell r="E8760">
            <v>45490</v>
          </cell>
          <cell r="F8760">
            <v>3506279.75</v>
          </cell>
          <cell r="G8760" t="str">
            <v/>
          </cell>
          <cell r="H8760" t="str">
            <v>MOBILIARIO URBANO Y SEÑALIZAC.</v>
          </cell>
          <cell r="I8760" t="str">
            <v>8956232 - IDRD - MEDIA ARMONICA COTIZACIONES</v>
          </cell>
        </row>
        <row r="8761">
          <cell r="A8761">
            <v>104467</v>
          </cell>
          <cell r="B8761" t="str">
            <v>ADOQUIN CEMENTO PEAT. AMAR-MARRON-SALMON(6X10X20CM</v>
          </cell>
          <cell r="C8761" t="str">
            <v>UN</v>
          </cell>
          <cell r="D8761"/>
          <cell r="E8761">
            <v>43704</v>
          </cell>
          <cell r="F8761">
            <v>827</v>
          </cell>
          <cell r="G8761" t="str">
            <v/>
          </cell>
          <cell r="H8761" t="str">
            <v>BLOQUE BOGOTA</v>
          </cell>
          <cell r="I8761" t="str">
            <v>555555555555 - IDRD - MEDIANA DE COTIZACIONES</v>
          </cell>
        </row>
        <row r="8762">
          <cell r="A8762">
            <v>104468</v>
          </cell>
          <cell r="B8762" t="str">
            <v>ADOQUIN CEMENT PEAT. AMAR-MARRON-SALMON(6X10X20CM</v>
          </cell>
          <cell r="C8762" t="str">
            <v>M2</v>
          </cell>
          <cell r="D8762"/>
          <cell r="E8762">
            <v>43524</v>
          </cell>
          <cell r="F8762">
            <v>41323</v>
          </cell>
          <cell r="G8762" t="str">
            <v/>
          </cell>
          <cell r="H8762" t="str">
            <v>BLOQUE BOGOTA</v>
          </cell>
          <cell r="I8762" t="str">
            <v>555555555555 - IDRD - MEDIANA DE COTIZACIONES</v>
          </cell>
        </row>
        <row r="8763">
          <cell r="A8763">
            <v>104470</v>
          </cell>
          <cell r="B8763" t="str">
            <v>ACRONAL/GRECONAL</v>
          </cell>
          <cell r="C8763" t="str">
            <v>GLN</v>
          </cell>
          <cell r="D8763"/>
          <cell r="E8763"/>
          <cell r="F8763">
            <v>0</v>
          </cell>
          <cell r="G8763" t="str">
            <v/>
          </cell>
          <cell r="H8763" t="str">
            <v>FERRETERIA Y HERRAMIENTAS</v>
          </cell>
          <cell r="I8763"/>
        </row>
        <row r="8764">
          <cell r="A8764">
            <v>104471</v>
          </cell>
          <cell r="B8764" t="str">
            <v>PVA</v>
          </cell>
          <cell r="C8764" t="str">
            <v>GLN</v>
          </cell>
          <cell r="D8764"/>
          <cell r="E8764"/>
          <cell r="F8764">
            <v>0</v>
          </cell>
          <cell r="G8764" t="str">
            <v/>
          </cell>
          <cell r="H8764" t="str">
            <v>FERRETERIA Y HERRAMIENTAS</v>
          </cell>
          <cell r="I8764"/>
        </row>
        <row r="8765">
          <cell r="A8765">
            <v>104472</v>
          </cell>
          <cell r="B8765" t="str">
            <v>EMULSIÓN ASFALT.SIKA(CUBIERTAS/TERRAZAS) 200KG</v>
          </cell>
          <cell r="C8765" t="str">
            <v>UN</v>
          </cell>
          <cell r="D8765"/>
          <cell r="E8765"/>
          <cell r="F8765">
            <v>0</v>
          </cell>
          <cell r="G8765" t="str">
            <v/>
          </cell>
          <cell r="H8765" t="str">
            <v>IMPERMEABILIZANTES</v>
          </cell>
          <cell r="I8765"/>
        </row>
        <row r="8766">
          <cell r="A8766">
            <v>104473</v>
          </cell>
          <cell r="B8766" t="str">
            <v>LAMINA PARA FORMALETA SUPER T (1.53X2.44M)  e=18MM</v>
          </cell>
          <cell r="C8766" t="str">
            <v>UN</v>
          </cell>
          <cell r="D8766"/>
          <cell r="E8766">
            <v>44676</v>
          </cell>
          <cell r="F8766">
            <v>258870.01</v>
          </cell>
          <cell r="G8766" t="str">
            <v/>
          </cell>
          <cell r="H8766" t="str">
            <v>FORMALETA</v>
          </cell>
          <cell r="I8766" t="str">
            <v>8956232 - IDRD - MEDIA ARMONICA COTIZACIONES</v>
          </cell>
        </row>
        <row r="8767">
          <cell r="A8767">
            <v>104474</v>
          </cell>
          <cell r="B8767" t="str">
            <v>TAPA REGISTRO PLÁSTICA 25X25CM</v>
          </cell>
          <cell r="C8767" t="str">
            <v>UN</v>
          </cell>
          <cell r="D8767"/>
          <cell r="E8767"/>
          <cell r="F8767">
            <v>0</v>
          </cell>
          <cell r="G8767" t="str">
            <v/>
          </cell>
          <cell r="H8767" t="str">
            <v>ACCESORIOS HIDROSANITARIOS</v>
          </cell>
          <cell r="I8767"/>
        </row>
        <row r="8768">
          <cell r="A8768">
            <v>104475</v>
          </cell>
          <cell r="B8768" t="str">
            <v>TAPA REGISTRO PLÁSTICA 30X30CM</v>
          </cell>
          <cell r="C8768" t="str">
            <v>UN</v>
          </cell>
          <cell r="D8768"/>
          <cell r="E8768"/>
          <cell r="F8768">
            <v>0</v>
          </cell>
          <cell r="G8768" t="str">
            <v/>
          </cell>
          <cell r="H8768" t="str">
            <v>ACCESORIOS HIDROSANITARIOS</v>
          </cell>
          <cell r="I8768"/>
        </row>
        <row r="8769">
          <cell r="A8769">
            <v>104476</v>
          </cell>
          <cell r="B8769" t="str">
            <v>TOMA L (6-20) LEVINTON+ TAPA( DE INCRUSTAR)</v>
          </cell>
          <cell r="C8769" t="str">
            <v>UN</v>
          </cell>
          <cell r="D8769"/>
          <cell r="E8769"/>
          <cell r="F8769">
            <v>0</v>
          </cell>
          <cell r="G8769" t="str">
            <v/>
          </cell>
          <cell r="H8769" t="str">
            <v>APARATOS ELECTRICOS</v>
          </cell>
          <cell r="I8769"/>
        </row>
        <row r="8770">
          <cell r="A8770">
            <v>104477</v>
          </cell>
          <cell r="B8770" t="str">
            <v>CLAVIJA LEVINTON L6-20</v>
          </cell>
          <cell r="C8770" t="str">
            <v>UN</v>
          </cell>
          <cell r="D8770"/>
          <cell r="E8770"/>
          <cell r="F8770">
            <v>0</v>
          </cell>
          <cell r="G8770" t="str">
            <v/>
          </cell>
          <cell r="H8770" t="str">
            <v>APARATOS ELECTRICOS</v>
          </cell>
          <cell r="I8770"/>
        </row>
        <row r="8771">
          <cell r="A8771">
            <v>104478</v>
          </cell>
          <cell r="B8771" t="str">
            <v>SUPLEMENTO PARA CAJA 2.400/2.800</v>
          </cell>
          <cell r="C8771" t="str">
            <v>UN</v>
          </cell>
          <cell r="D8771"/>
          <cell r="E8771">
            <v>45484</v>
          </cell>
          <cell r="F8771">
            <v>1361</v>
          </cell>
          <cell r="G8771" t="str">
            <v/>
          </cell>
          <cell r="H8771" t="str">
            <v>APARATOS ELECTRICOS</v>
          </cell>
          <cell r="I8771" t="str">
            <v>8956232 - IDRD - MEDIA ARMONICA COTIZACIONES</v>
          </cell>
        </row>
        <row r="8772">
          <cell r="A8772">
            <v>104479</v>
          </cell>
          <cell r="B8772" t="str">
            <v>LADRILLO  RECOCIDO (19X9X6.5CM) DEPOSITO</v>
          </cell>
          <cell r="C8772" t="str">
            <v>UN</v>
          </cell>
          <cell r="D8772"/>
          <cell r="E8772"/>
          <cell r="F8772">
            <v>0</v>
          </cell>
          <cell r="G8772" t="str">
            <v/>
          </cell>
          <cell r="H8772" t="str">
            <v>BLOQUE BOGOTA</v>
          </cell>
          <cell r="I8772"/>
        </row>
        <row r="8773">
          <cell r="A8773">
            <v>104481</v>
          </cell>
          <cell r="B8773" t="str">
            <v>ACCESORIOS CONEX. VALVULA ANTIVAND. A ORINAL</v>
          </cell>
          <cell r="C8773" t="str">
            <v>UN</v>
          </cell>
          <cell r="D8773"/>
          <cell r="E8773"/>
          <cell r="F8773">
            <v>0</v>
          </cell>
          <cell r="G8773" t="str">
            <v/>
          </cell>
          <cell r="H8773" t="str">
            <v>APARATOS</v>
          </cell>
          <cell r="I8773"/>
        </row>
        <row r="8774">
          <cell r="A8774">
            <v>104482</v>
          </cell>
          <cell r="B8774" t="str">
            <v>GRIFERIA LAVAMANOS DE PUSH DOCOL</v>
          </cell>
          <cell r="C8774" t="str">
            <v>UN</v>
          </cell>
          <cell r="D8774"/>
          <cell r="E8774"/>
          <cell r="F8774">
            <v>0</v>
          </cell>
          <cell r="G8774" t="str">
            <v/>
          </cell>
          <cell r="H8774" t="str">
            <v>GRIFERIA</v>
          </cell>
          <cell r="I8774"/>
        </row>
        <row r="8775">
          <cell r="A8775">
            <v>104483</v>
          </cell>
          <cell r="B8775" t="str">
            <v>BROCA 5/8" (L=12") MUROS</v>
          </cell>
          <cell r="C8775" t="str">
            <v>UN</v>
          </cell>
          <cell r="D8775"/>
          <cell r="E8775"/>
          <cell r="F8775">
            <v>0</v>
          </cell>
          <cell r="G8775" t="str">
            <v/>
          </cell>
          <cell r="H8775" t="str">
            <v>FERRETERIA Y HERRAMIENTAS</v>
          </cell>
          <cell r="I8775"/>
        </row>
        <row r="8776">
          <cell r="A8776">
            <v>104484</v>
          </cell>
          <cell r="B8776" t="str">
            <v>GUARDAESCOBA O ZOCALO BH5 (33X7.2-1)</v>
          </cell>
          <cell r="C8776" t="str">
            <v>ML</v>
          </cell>
          <cell r="D8776"/>
          <cell r="E8776"/>
          <cell r="F8776">
            <v>0</v>
          </cell>
          <cell r="G8776" t="str">
            <v/>
          </cell>
          <cell r="H8776" t="str">
            <v>ENCHAPES,PISOS,ALFOMBRAS,PAPEL</v>
          </cell>
          <cell r="I8776"/>
        </row>
        <row r="8777">
          <cell r="A8777">
            <v>104485</v>
          </cell>
          <cell r="B8777" t="str">
            <v>ALQUILER  DESTRONCADORA</v>
          </cell>
          <cell r="C8777" t="str">
            <v>DD</v>
          </cell>
          <cell r="D8777"/>
          <cell r="E8777"/>
          <cell r="F8777">
            <v>0</v>
          </cell>
          <cell r="G8777" t="str">
            <v/>
          </cell>
          <cell r="H8777" t="str">
            <v>Pisos</v>
          </cell>
          <cell r="I8777"/>
        </row>
        <row r="8778">
          <cell r="A8778">
            <v>104486</v>
          </cell>
          <cell r="B8778" t="str">
            <v>UNIÓN GALVANIZADA DE 1 1/2"</v>
          </cell>
          <cell r="C8778" t="str">
            <v>UN</v>
          </cell>
          <cell r="D8778"/>
          <cell r="E8778"/>
          <cell r="F8778">
            <v>0</v>
          </cell>
          <cell r="G8778" t="str">
            <v/>
          </cell>
          <cell r="H8778" t="str">
            <v>ACCESORIOS HIDROSANITARIOS</v>
          </cell>
          <cell r="I8778"/>
        </row>
        <row r="8779">
          <cell r="A8779">
            <v>104487</v>
          </cell>
          <cell r="B8779" t="str">
            <v>FICHA TECN. REGIST.FORM.SDA+PLANO UBIC+SEGUIM+CONC+RESOLUCIÓN</v>
          </cell>
          <cell r="C8779" t="str">
            <v>UN</v>
          </cell>
          <cell r="D8779"/>
          <cell r="E8779">
            <v>44592</v>
          </cell>
          <cell r="F8779">
            <v>125688</v>
          </cell>
          <cell r="G8779" t="str">
            <v/>
          </cell>
          <cell r="H8779" t="str">
            <v>JARDINERIA Y GRAMAS</v>
          </cell>
          <cell r="I8779" t="str">
            <v>860061089 - IDRD - PROYECCIÓN</v>
          </cell>
        </row>
        <row r="8780">
          <cell r="A8780">
            <v>104488</v>
          </cell>
          <cell r="B8780" t="str">
            <v>TUBO PVC PRESIÓN Ø1/2" RDE-21</v>
          </cell>
          <cell r="C8780" t="str">
            <v>ML</v>
          </cell>
          <cell r="D8780"/>
          <cell r="E8780"/>
          <cell r="F8780">
            <v>0</v>
          </cell>
          <cell r="G8780" t="str">
            <v/>
          </cell>
          <cell r="H8780" t="str">
            <v>MISCELANEA</v>
          </cell>
          <cell r="I8780"/>
        </row>
        <row r="8781">
          <cell r="A8781">
            <v>104489</v>
          </cell>
          <cell r="B8781" t="str">
            <v>NIPLE GALVANIZADOL=0.90MØ6" CON RUANA</v>
          </cell>
          <cell r="C8781" t="str">
            <v>UN</v>
          </cell>
          <cell r="D8781"/>
          <cell r="E8781"/>
          <cell r="F8781">
            <v>0</v>
          </cell>
          <cell r="G8781" t="str">
            <v/>
          </cell>
          <cell r="H8781" t="str">
            <v>ACCESORIOS HIDROSANITARIOS</v>
          </cell>
          <cell r="I8781"/>
        </row>
        <row r="8782">
          <cell r="A8782">
            <v>104490</v>
          </cell>
          <cell r="B8782" t="str">
            <v>NIPLE GALVANIZADOL=0.90MØ 4" CON RUANA</v>
          </cell>
          <cell r="C8782" t="str">
            <v>UN</v>
          </cell>
          <cell r="D8782"/>
          <cell r="E8782">
            <v>44721</v>
          </cell>
          <cell r="F8782">
            <v>264036</v>
          </cell>
          <cell r="G8782" t="str">
            <v/>
          </cell>
          <cell r="H8782" t="str">
            <v>ACCESORIOS HIDROSANITARIOS</v>
          </cell>
          <cell r="I8782" t="str">
            <v>555555555555 - IDRD - MEDIANA DE COTIZACIONES</v>
          </cell>
        </row>
        <row r="8783">
          <cell r="A8783">
            <v>104491</v>
          </cell>
          <cell r="B8783" t="str">
            <v>TUBO PVCP 21/2"</v>
          </cell>
          <cell r="C8783" t="str">
            <v>ML</v>
          </cell>
          <cell r="D8783"/>
          <cell r="E8783"/>
          <cell r="F8783">
            <v>0</v>
          </cell>
          <cell r="G8783" t="str">
            <v/>
          </cell>
          <cell r="H8783" t="str">
            <v>INST. HIDRAUL/SANIT. Y LAMINAS</v>
          </cell>
          <cell r="I8783"/>
        </row>
        <row r="8784">
          <cell r="A8784">
            <v>104492</v>
          </cell>
          <cell r="B8784" t="str">
            <v>TUBO GALVANIZADO 2 1/2" e=3-38mm Roscado</v>
          </cell>
          <cell r="C8784" t="str">
            <v>ML</v>
          </cell>
          <cell r="D8784"/>
          <cell r="E8784"/>
          <cell r="F8784">
            <v>0</v>
          </cell>
          <cell r="G8784" t="str">
            <v/>
          </cell>
          <cell r="H8784" t="str">
            <v>INST. HIDRAUL/SANIT. Y LAMINAS</v>
          </cell>
          <cell r="I8784"/>
        </row>
        <row r="8785">
          <cell r="A8785">
            <v>104493</v>
          </cell>
          <cell r="B8785" t="str">
            <v>NIPLE GALVANIZADOL=0.90MØ2" CON RUANA CAL.18 30X30</v>
          </cell>
          <cell r="C8785" t="str">
            <v>UN</v>
          </cell>
          <cell r="D8785"/>
          <cell r="E8785">
            <v>43670</v>
          </cell>
          <cell r="F8785">
            <v>55580</v>
          </cell>
          <cell r="G8785" t="str">
            <v/>
          </cell>
          <cell r="H8785" t="str">
            <v>ACCESORIOS HIDROSANITARIOS</v>
          </cell>
          <cell r="I8785" t="str">
            <v>8956232 - IDRD - MEDIA ARMONICA COTIZACIONES</v>
          </cell>
        </row>
        <row r="8786">
          <cell r="A8786">
            <v>104494</v>
          </cell>
          <cell r="B8786" t="str">
            <v>NIPLE GALVANIZADOL=0.90MØ1" CON RUANA</v>
          </cell>
          <cell r="C8786" t="str">
            <v>UN</v>
          </cell>
          <cell r="D8786"/>
          <cell r="E8786"/>
          <cell r="F8786">
            <v>0</v>
          </cell>
          <cell r="G8786" t="str">
            <v/>
          </cell>
          <cell r="H8786" t="str">
            <v>ACCESORIOS HIDROSANITARIOS</v>
          </cell>
          <cell r="I8786"/>
        </row>
        <row r="8787">
          <cell r="A8787">
            <v>104495</v>
          </cell>
          <cell r="B8787" t="str">
            <v>GRUA TELESCOPICA  40 TON</v>
          </cell>
          <cell r="C8787" t="str">
            <v>HR</v>
          </cell>
          <cell r="D8787"/>
          <cell r="E8787">
            <v>45708</v>
          </cell>
          <cell r="F8787">
            <v>357648.6</v>
          </cell>
          <cell r="G8787" t="str">
            <v/>
          </cell>
          <cell r="H8787" t="str">
            <v>EQUIPO ALQUILER Y MAQUINARIA</v>
          </cell>
          <cell r="I8787" t="str">
            <v>562221312 - IDRD - VALOR CIO AJUSTADO</v>
          </cell>
        </row>
        <row r="8788">
          <cell r="A8788">
            <v>104496</v>
          </cell>
          <cell r="B8788" t="str">
            <v>PLANTA ACHIRA PARA JARDIN</v>
          </cell>
          <cell r="C8788" t="str">
            <v>UN</v>
          </cell>
          <cell r="D8788"/>
          <cell r="E8788">
            <v>45477</v>
          </cell>
          <cell r="F8788">
            <v>8884.0300000000007</v>
          </cell>
          <cell r="G8788" t="str">
            <v/>
          </cell>
          <cell r="H8788" t="str">
            <v>ARBOLES Y PLANTAS</v>
          </cell>
          <cell r="I8788" t="str">
            <v>8956232 - IDRD - MEDIA ARMONICA COTIZACIONES</v>
          </cell>
        </row>
        <row r="8789">
          <cell r="A8789">
            <v>104497</v>
          </cell>
          <cell r="B8789" t="str">
            <v>ADOQUIN 24X12X6CM (VEHIC.LIVIANO) EN OBRA</v>
          </cell>
          <cell r="C8789" t="str">
            <v>M2</v>
          </cell>
          <cell r="D8789"/>
          <cell r="E8789">
            <v>45478</v>
          </cell>
          <cell r="F8789">
            <v>33517</v>
          </cell>
          <cell r="G8789" t="str">
            <v/>
          </cell>
          <cell r="H8789" t="str">
            <v>LADRILLO BOGOTA</v>
          </cell>
          <cell r="I8789" t="str">
            <v>8956232 - IDRD - MEDIA ARMONICA COTIZACIONES</v>
          </cell>
        </row>
        <row r="8790">
          <cell r="A8790">
            <v>104498</v>
          </cell>
          <cell r="B8790" t="str">
            <v>ADOQUIN 26X12.5X6CM(VEHIC.LIVIANO)  EN OBRA</v>
          </cell>
          <cell r="C8790" t="str">
            <v>UN</v>
          </cell>
          <cell r="D8790"/>
          <cell r="E8790"/>
          <cell r="F8790">
            <v>0</v>
          </cell>
          <cell r="G8790" t="str">
            <v/>
          </cell>
          <cell r="H8790" t="str">
            <v>LADRILLO BOGOTA</v>
          </cell>
          <cell r="I8790"/>
        </row>
        <row r="8791">
          <cell r="A8791">
            <v>104500</v>
          </cell>
          <cell r="B8791" t="str">
            <v>ADOQUIN 10X20X8CM(VEHIC.MEDIANO)  EN FABRICA</v>
          </cell>
          <cell r="C8791" t="str">
            <v>UN</v>
          </cell>
          <cell r="D8791"/>
          <cell r="E8791"/>
          <cell r="F8791">
            <v>0</v>
          </cell>
          <cell r="G8791" t="str">
            <v/>
          </cell>
          <cell r="H8791" t="str">
            <v>LADRILLO BOGOTA</v>
          </cell>
          <cell r="I8791"/>
        </row>
        <row r="8792">
          <cell r="A8792">
            <v>104501</v>
          </cell>
          <cell r="B8792" t="str">
            <v>Sifon en P lavamanos Discapaci. Ref.62-AA-1040448</v>
          </cell>
          <cell r="C8792" t="str">
            <v>UN</v>
          </cell>
          <cell r="D8792"/>
          <cell r="E8792">
            <v>43556</v>
          </cell>
          <cell r="F8792">
            <v>47728</v>
          </cell>
          <cell r="G8792" t="str">
            <v/>
          </cell>
          <cell r="H8792" t="str">
            <v>GRIFERIA</v>
          </cell>
          <cell r="I8792" t="str">
            <v>8956232 - IDRD - MEDIA ARMONICA COTIZACIONES</v>
          </cell>
        </row>
        <row r="8793">
          <cell r="A8793">
            <v>104502</v>
          </cell>
          <cell r="B8793" t="str">
            <v>Desague con rejilla lavamanos Ref. 62-AA-210</v>
          </cell>
          <cell r="C8793" t="str">
            <v>UN</v>
          </cell>
          <cell r="D8793"/>
          <cell r="E8793">
            <v>44592</v>
          </cell>
          <cell r="F8793">
            <v>43991</v>
          </cell>
          <cell r="G8793" t="str">
            <v>62-AA-101044</v>
          </cell>
          <cell r="H8793" t="str">
            <v>GRIFERIA</v>
          </cell>
          <cell r="I8793" t="str">
            <v>860061089 - IDRD - PROYECCIÓN</v>
          </cell>
        </row>
        <row r="8794">
          <cell r="A8794">
            <v>104503</v>
          </cell>
          <cell r="B8794" t="str">
            <v>Válvula Institu. Sanitario Antivandalica Ref.75127 tipo push</v>
          </cell>
          <cell r="C8794" t="str">
            <v>UN</v>
          </cell>
          <cell r="D8794"/>
          <cell r="E8794">
            <v>44592</v>
          </cell>
          <cell r="F8794">
            <v>349085</v>
          </cell>
          <cell r="G8794" t="str">
            <v/>
          </cell>
          <cell r="H8794" t="str">
            <v>GRIFERIA</v>
          </cell>
          <cell r="I8794" t="str">
            <v>860061089 - IDRD - PROYECCIÓN</v>
          </cell>
        </row>
        <row r="8795">
          <cell r="A8795">
            <v>104504</v>
          </cell>
          <cell r="B8795" t="str">
            <v>Valvula Orinal Antivand. tipo push Ref. 751290001</v>
          </cell>
          <cell r="C8795" t="str">
            <v>UN</v>
          </cell>
          <cell r="D8795"/>
          <cell r="E8795">
            <v>45708</v>
          </cell>
          <cell r="F8795">
            <v>598031.52</v>
          </cell>
          <cell r="G8795" t="str">
            <v/>
          </cell>
          <cell r="H8795" t="str">
            <v>GRIFERIA</v>
          </cell>
          <cell r="I8795" t="str">
            <v>562221312 - IDRD - VALOR CIO AJUSTADO</v>
          </cell>
        </row>
        <row r="8796">
          <cell r="A8796">
            <v>104505</v>
          </cell>
          <cell r="B8796" t="str">
            <v>IPE(120) SUMINISTRO</v>
          </cell>
          <cell r="C8796" t="str">
            <v>KG</v>
          </cell>
          <cell r="D8796"/>
          <cell r="E8796"/>
          <cell r="F8796">
            <v>0</v>
          </cell>
          <cell r="G8796" t="str">
            <v/>
          </cell>
          <cell r="H8796" t="str">
            <v>ACEROS,HIERROS/MALLAS,CERCHAS</v>
          </cell>
          <cell r="I8796"/>
        </row>
        <row r="8797">
          <cell r="A8797">
            <v>104506</v>
          </cell>
          <cell r="B8797" t="str">
            <v>IPE(140) SUMINISTRO</v>
          </cell>
          <cell r="C8797" t="str">
            <v>KG</v>
          </cell>
          <cell r="D8797"/>
          <cell r="E8797"/>
          <cell r="F8797">
            <v>0</v>
          </cell>
          <cell r="G8797" t="str">
            <v/>
          </cell>
          <cell r="H8797" t="str">
            <v>ACEROS,HIERROS/MALLAS,CERCHAS</v>
          </cell>
          <cell r="I8797"/>
        </row>
        <row r="8798">
          <cell r="A8798">
            <v>104507</v>
          </cell>
          <cell r="B8798" t="str">
            <v>IPE(180) SUMINISTRO</v>
          </cell>
          <cell r="C8798" t="str">
            <v>KG</v>
          </cell>
          <cell r="D8798"/>
          <cell r="E8798"/>
          <cell r="F8798">
            <v>0</v>
          </cell>
          <cell r="G8798" t="str">
            <v/>
          </cell>
          <cell r="H8798" t="str">
            <v>ACEROS,HIERROS/MALLAS,CERCHAS</v>
          </cell>
          <cell r="I8798"/>
        </row>
        <row r="8799">
          <cell r="A8799">
            <v>104508</v>
          </cell>
          <cell r="B8799" t="str">
            <v>GRIFERIA LAVAMANOS PUSH ANTIVANDALICA ORINAL . REF. 947120001</v>
          </cell>
          <cell r="C8799" t="str">
            <v>UN</v>
          </cell>
          <cell r="D8799"/>
          <cell r="E8799">
            <v>45708</v>
          </cell>
          <cell r="F8799">
            <v>327392.33</v>
          </cell>
          <cell r="G8799" t="str">
            <v>947120001</v>
          </cell>
          <cell r="H8799" t="str">
            <v>GRIFERIA</v>
          </cell>
          <cell r="I8799" t="str">
            <v>562221312 - IDRD - VALOR CIO AJUSTADO</v>
          </cell>
        </row>
        <row r="8800">
          <cell r="A8800">
            <v>104509</v>
          </cell>
          <cell r="B8800" t="str">
            <v>NIPLE  GALVANIZADO Ø 4 " L=0.40M</v>
          </cell>
          <cell r="C8800" t="str">
            <v>UN</v>
          </cell>
          <cell r="D8800"/>
          <cell r="E8800"/>
          <cell r="F8800">
            <v>0</v>
          </cell>
          <cell r="G8800" t="str">
            <v/>
          </cell>
          <cell r="H8800" t="str">
            <v>ACCESORIOS HIDROSANITARIOS</v>
          </cell>
          <cell r="I8800"/>
        </row>
        <row r="8801">
          <cell r="A8801">
            <v>104510</v>
          </cell>
          <cell r="B8801" t="str">
            <v>NIPLE  GALVANIZADO Ø 4 " L=0.60M</v>
          </cell>
          <cell r="C8801" t="str">
            <v>UN</v>
          </cell>
          <cell r="D8801"/>
          <cell r="E8801"/>
          <cell r="F8801">
            <v>0</v>
          </cell>
          <cell r="G8801" t="str">
            <v/>
          </cell>
          <cell r="H8801" t="str">
            <v>ACCESORIOS HIDROSANITARIOS</v>
          </cell>
          <cell r="I8801"/>
        </row>
        <row r="8802">
          <cell r="A8802">
            <v>104511</v>
          </cell>
          <cell r="B8802" t="str">
            <v>Valvula Mezcladora Ducha Ref. 4-AA-00000906</v>
          </cell>
          <cell r="C8802" t="str">
            <v>UN</v>
          </cell>
          <cell r="D8802"/>
          <cell r="E8802"/>
          <cell r="F8802">
            <v>0</v>
          </cell>
          <cell r="G8802" t="str">
            <v>4-AA-0000906</v>
          </cell>
          <cell r="H8802" t="str">
            <v>GRIFERIA</v>
          </cell>
          <cell r="I8802"/>
        </row>
        <row r="8803">
          <cell r="A8803">
            <v>104512</v>
          </cell>
          <cell r="B8803" t="str">
            <v>Tubo Estrctur.Negro redond Ø 6" (e=6mm)</v>
          </cell>
          <cell r="C8803" t="str">
            <v>ML</v>
          </cell>
          <cell r="D8803"/>
          <cell r="E8803"/>
          <cell r="F8803">
            <v>0</v>
          </cell>
          <cell r="G8803" t="str">
            <v/>
          </cell>
          <cell r="H8803" t="str">
            <v>FERRETERIA</v>
          </cell>
          <cell r="I8803"/>
        </row>
        <row r="8804">
          <cell r="A8804">
            <v>104513</v>
          </cell>
          <cell r="B8804" t="str">
            <v>Tubo Estrctur.Negro redond Ø 4" (e=3mm)</v>
          </cell>
          <cell r="C8804" t="str">
            <v>ML</v>
          </cell>
          <cell r="D8804"/>
          <cell r="E8804"/>
          <cell r="F8804">
            <v>0</v>
          </cell>
          <cell r="G8804" t="str">
            <v/>
          </cell>
          <cell r="H8804" t="str">
            <v>FERRETERIA</v>
          </cell>
          <cell r="I8804"/>
        </row>
        <row r="8805">
          <cell r="A8805">
            <v>104514</v>
          </cell>
          <cell r="B8805" t="str">
            <v>Barra Seguridad 36" Acero Inox. Satinada 8-AA-536</v>
          </cell>
          <cell r="C8805" t="str">
            <v>UN</v>
          </cell>
          <cell r="D8805"/>
          <cell r="E8805"/>
          <cell r="F8805">
            <v>0</v>
          </cell>
          <cell r="G8805" t="str">
            <v>8AA536</v>
          </cell>
          <cell r="H8805" t="str">
            <v>ACCESORIOS</v>
          </cell>
          <cell r="I8805"/>
        </row>
        <row r="8806">
          <cell r="A8806">
            <v>104515</v>
          </cell>
          <cell r="B8806" t="str">
            <v>Ring para Boxeo (reglamentario) Sum + inst</v>
          </cell>
          <cell r="C8806" t="str">
            <v>GL</v>
          </cell>
          <cell r="D8806"/>
          <cell r="E8806"/>
          <cell r="F8806">
            <v>0</v>
          </cell>
          <cell r="G8806" t="str">
            <v/>
          </cell>
          <cell r="H8806" t="str">
            <v>MISCELANEA</v>
          </cell>
          <cell r="I8806"/>
        </row>
        <row r="8807">
          <cell r="A8807">
            <v>104516</v>
          </cell>
          <cell r="B8807" t="str">
            <v>CODO 90º SANITARIO PVC Ø 3"CXE</v>
          </cell>
          <cell r="C8807" t="str">
            <v>UN</v>
          </cell>
          <cell r="D8807"/>
          <cell r="E8807">
            <v>45708</v>
          </cell>
          <cell r="F8807">
            <v>6816.88</v>
          </cell>
          <cell r="G8807" t="str">
            <v/>
          </cell>
          <cell r="H8807" t="str">
            <v>ACCESORIOS HIDROSANITARIOS</v>
          </cell>
          <cell r="I8807" t="str">
            <v>562221312 - IDRD - VALOR CIO AJUSTADO</v>
          </cell>
        </row>
        <row r="8808">
          <cell r="A8808">
            <v>104517</v>
          </cell>
          <cell r="B8808" t="str">
            <v>LADRILLO RECOCIDO (12X24X6) EN OBRA</v>
          </cell>
          <cell r="C8808" t="str">
            <v>UN</v>
          </cell>
          <cell r="D8808"/>
          <cell r="E8808">
            <v>45708</v>
          </cell>
          <cell r="F8808">
            <v>699.01</v>
          </cell>
          <cell r="G8808" t="str">
            <v/>
          </cell>
          <cell r="H8808" t="str">
            <v>BLOQUES Y LADRILLOS</v>
          </cell>
          <cell r="I8808" t="str">
            <v>562221312 - IDRD - VALOR CIO AJUSTADO</v>
          </cell>
        </row>
        <row r="8809">
          <cell r="A8809">
            <v>104518</v>
          </cell>
          <cell r="B8809" t="str">
            <v>Marco+Tapa(Äng+Plat+acero+Conc.3.000)Caja 60x60cm</v>
          </cell>
          <cell r="C8809" t="str">
            <v>UN</v>
          </cell>
          <cell r="D8809"/>
          <cell r="E8809">
            <v>45708</v>
          </cell>
          <cell r="F8809">
            <v>225025.19</v>
          </cell>
          <cell r="G8809" t="str">
            <v/>
          </cell>
          <cell r="H8809" t="str">
            <v>INST. HIDRAUL/SANIT. Y LAMINAS</v>
          </cell>
          <cell r="I8809" t="str">
            <v>562221312 - IDRD - VALOR CIO AJUSTADO</v>
          </cell>
        </row>
        <row r="8810">
          <cell r="A8810">
            <v>104519</v>
          </cell>
          <cell r="B8810" t="str">
            <v>Marco+Tapa(Äng+Plat+acero+Conc.3.000)Caja 70x70cm</v>
          </cell>
          <cell r="C8810" t="str">
            <v>UN</v>
          </cell>
          <cell r="D8810"/>
          <cell r="E8810">
            <v>45708</v>
          </cell>
          <cell r="F8810">
            <v>258255.66</v>
          </cell>
          <cell r="G8810" t="str">
            <v/>
          </cell>
          <cell r="H8810" t="str">
            <v>INST. HIDRAUL/SANIT. Y LAMINAS</v>
          </cell>
          <cell r="I8810" t="str">
            <v>562221312 - IDRD - VALOR CIO AJUSTADO</v>
          </cell>
        </row>
        <row r="8811">
          <cell r="A8811">
            <v>104520</v>
          </cell>
          <cell r="B8811" t="str">
            <v>Marco+Tapa(Äng+Plat+acero+Conc.3.000)Caja 90x90cm</v>
          </cell>
          <cell r="C8811" t="str">
            <v>UN</v>
          </cell>
          <cell r="D8811"/>
          <cell r="E8811"/>
          <cell r="F8811">
            <v>0</v>
          </cell>
          <cell r="G8811" t="str">
            <v/>
          </cell>
          <cell r="H8811" t="str">
            <v>INST. HIDRAUL/SANIT. Y LAMINAS</v>
          </cell>
          <cell r="I8811"/>
        </row>
        <row r="8812">
          <cell r="A8812">
            <v>104521</v>
          </cell>
          <cell r="B8812" t="str">
            <v>Marco+Tapa(Äng+Plat+acero+Conc.3.000)Caja 80x80cm</v>
          </cell>
          <cell r="C8812" t="str">
            <v>UN</v>
          </cell>
          <cell r="D8812"/>
          <cell r="E8812">
            <v>45483</v>
          </cell>
          <cell r="F8812">
            <v>286096</v>
          </cell>
          <cell r="G8812" t="str">
            <v/>
          </cell>
          <cell r="H8812" t="str">
            <v>INST. HIDRAUL/SANIT. Y LAMINAS</v>
          </cell>
          <cell r="I8812" t="str">
            <v>8956232 - IDRD - MEDIA ARMONICA COTIZACIONES</v>
          </cell>
        </row>
        <row r="8813">
          <cell r="A8813">
            <v>104522</v>
          </cell>
          <cell r="B8813" t="str">
            <v>Marco+Tapa(Äng+Plat+acero+Conc3.000)Caja 100x100cm</v>
          </cell>
          <cell r="C8813" t="str">
            <v>UN</v>
          </cell>
          <cell r="D8813"/>
          <cell r="E8813">
            <v>44273</v>
          </cell>
          <cell r="F8813">
            <v>214606.8</v>
          </cell>
          <cell r="G8813" t="str">
            <v/>
          </cell>
          <cell r="H8813" t="str">
            <v>INST. HIDRAUL/SANIT. Y LAMINAS</v>
          </cell>
          <cell r="I8813" t="str">
            <v>860061089 - IDRD - PROYECCIÓN</v>
          </cell>
        </row>
        <row r="8814">
          <cell r="A8814">
            <v>104524</v>
          </cell>
          <cell r="B8814" t="str">
            <v>TAPA INSPECC.METALICA SIFÓN DE 5X3" LISA</v>
          </cell>
          <cell r="C8814" t="str">
            <v>UN</v>
          </cell>
          <cell r="D8814"/>
          <cell r="E8814"/>
          <cell r="F8814">
            <v>0</v>
          </cell>
          <cell r="G8814" t="str">
            <v/>
          </cell>
          <cell r="H8814" t="str">
            <v>ACCESORIOS HIDROSANITARIOS</v>
          </cell>
          <cell r="I8814"/>
        </row>
        <row r="8815">
          <cell r="A8815">
            <v>104525</v>
          </cell>
          <cell r="B8815" t="str">
            <v>REGISTRO 11/4"PASO DIRECTO-CORTINA BRONCE ROSCADO</v>
          </cell>
          <cell r="C8815" t="str">
            <v>UN</v>
          </cell>
          <cell r="D8815"/>
          <cell r="E8815">
            <v>43839</v>
          </cell>
          <cell r="F8815">
            <v>121418.07</v>
          </cell>
          <cell r="G8815" t="str">
            <v/>
          </cell>
          <cell r="H8815" t="str">
            <v>ACCESORIOS HIDROSANITARIOS</v>
          </cell>
          <cell r="I8815" t="str">
            <v>860061089 - IDRD - PROYECCIÓN</v>
          </cell>
        </row>
        <row r="8816">
          <cell r="A8816">
            <v>104526</v>
          </cell>
          <cell r="B8816" t="str">
            <v>SELLANTE UNIFIX F.A. TUBERÍA METAL. ROSCADA(40GR)</v>
          </cell>
          <cell r="C8816" t="str">
            <v>UN</v>
          </cell>
          <cell r="D8816"/>
          <cell r="E8816">
            <v>45708</v>
          </cell>
          <cell r="F8816">
            <v>14720.66</v>
          </cell>
          <cell r="G8816" t="str">
            <v/>
          </cell>
          <cell r="H8816" t="str">
            <v>ACCESORIOS HIDROSANITARIOS</v>
          </cell>
          <cell r="I8816" t="str">
            <v>562221312 - IDRD - VALOR CIO AJUSTADO</v>
          </cell>
        </row>
        <row r="8817">
          <cell r="A8817">
            <v>104527</v>
          </cell>
          <cell r="B8817" t="str">
            <v>UNIVERSAL GALVANIZADA DE 1 1/4"</v>
          </cell>
          <cell r="C8817" t="str">
            <v>UN</v>
          </cell>
          <cell r="D8817"/>
          <cell r="E8817">
            <v>45708</v>
          </cell>
          <cell r="F8817">
            <v>16260.37</v>
          </cell>
          <cell r="G8817" t="str">
            <v/>
          </cell>
          <cell r="H8817" t="str">
            <v>ACCESORIOS HIDROSANITARIOS</v>
          </cell>
          <cell r="I8817" t="str">
            <v>562221312 - IDRD - VALOR CIO AJUSTADO</v>
          </cell>
        </row>
        <row r="8818">
          <cell r="A8818">
            <v>104528</v>
          </cell>
          <cell r="B8818" t="str">
            <v>PERFIL OMEGA(60.3MM) L=3.05M CAL.26</v>
          </cell>
          <cell r="C8818" t="str">
            <v>UN</v>
          </cell>
          <cell r="D8818"/>
          <cell r="E8818"/>
          <cell r="F8818">
            <v>0</v>
          </cell>
          <cell r="G8818" t="str">
            <v/>
          </cell>
          <cell r="H8818" t="str">
            <v>ACCESORIOS</v>
          </cell>
          <cell r="I8818"/>
        </row>
        <row r="8819">
          <cell r="A8819">
            <v>104529</v>
          </cell>
          <cell r="B8819" t="str">
            <v>VIGUETA PRINCIPAL(L=3.05M) CAL.26</v>
          </cell>
          <cell r="C8819" t="str">
            <v>UN</v>
          </cell>
          <cell r="D8819"/>
          <cell r="E8819"/>
          <cell r="F8819">
            <v>0</v>
          </cell>
          <cell r="G8819" t="str">
            <v/>
          </cell>
          <cell r="H8819" t="str">
            <v>PERFILERIA</v>
          </cell>
          <cell r="I8819"/>
        </row>
        <row r="8820">
          <cell r="A8820">
            <v>104530</v>
          </cell>
          <cell r="B8820" t="str">
            <v>Impervinil HR 1200RF (Membrana reforz) 1.2MM A=1.5</v>
          </cell>
          <cell r="C8820" t="str">
            <v>ML</v>
          </cell>
          <cell r="D8820"/>
          <cell r="E8820"/>
          <cell r="F8820">
            <v>0</v>
          </cell>
          <cell r="G8820" t="str">
            <v>401895</v>
          </cell>
          <cell r="H8820" t="str">
            <v>IMPERMEABILIZANTES</v>
          </cell>
          <cell r="I8820"/>
        </row>
        <row r="8821">
          <cell r="A8821">
            <v>104531</v>
          </cell>
          <cell r="B8821" t="str">
            <v>PARAL VERTICAL DE(3,5/8") L=3.00M CAL.26</v>
          </cell>
          <cell r="C8821" t="str">
            <v>UN</v>
          </cell>
          <cell r="D8821"/>
          <cell r="E8821"/>
          <cell r="F8821">
            <v>0</v>
          </cell>
          <cell r="G8821" t="str">
            <v/>
          </cell>
          <cell r="H8821" t="str">
            <v>CIELO RASOS</v>
          </cell>
          <cell r="I8821"/>
        </row>
        <row r="8822">
          <cell r="A8822">
            <v>104532</v>
          </cell>
          <cell r="B8822" t="str">
            <v>PUNTILLA LISA EN ACERO PARA CONCRETO  (75MM)</v>
          </cell>
          <cell r="C8822" t="str">
            <v>LB</v>
          </cell>
          <cell r="D8822"/>
          <cell r="E8822">
            <v>45708</v>
          </cell>
          <cell r="F8822">
            <v>7713.21</v>
          </cell>
          <cell r="G8822" t="str">
            <v/>
          </cell>
          <cell r="H8822" t="str">
            <v>FERRETERIA</v>
          </cell>
          <cell r="I8822" t="str">
            <v>562221312 - IDRD - VALOR CIO AJUSTADO</v>
          </cell>
        </row>
        <row r="8823">
          <cell r="A8823">
            <v>104533</v>
          </cell>
          <cell r="B8823" t="str">
            <v>ANCLAJE METALICO DE ROSCA INTERNA (1/4")</v>
          </cell>
          <cell r="C8823" t="str">
            <v>UN</v>
          </cell>
          <cell r="D8823"/>
          <cell r="E8823"/>
          <cell r="F8823">
            <v>0</v>
          </cell>
          <cell r="G8823" t="str">
            <v/>
          </cell>
          <cell r="H8823" t="str">
            <v>ACCESORIOS</v>
          </cell>
          <cell r="I8823"/>
        </row>
        <row r="8824">
          <cell r="A8824">
            <v>104534</v>
          </cell>
          <cell r="B8824" t="str">
            <v>REPISA EN PINO TRATADO (0.05X0.10M)2"X4"</v>
          </cell>
          <cell r="C8824" t="str">
            <v>ML</v>
          </cell>
          <cell r="D8824"/>
          <cell r="E8824"/>
          <cell r="F8824">
            <v>0</v>
          </cell>
          <cell r="G8824" t="str">
            <v/>
          </cell>
          <cell r="H8824" t="str">
            <v>MADERAS</v>
          </cell>
          <cell r="I8824"/>
        </row>
        <row r="8825">
          <cell r="A8825">
            <v>104535</v>
          </cell>
          <cell r="B8825" t="str">
            <v>Activador PVC (Membrana reforz)**</v>
          </cell>
          <cell r="C8825" t="str">
            <v>ML</v>
          </cell>
          <cell r="D8825"/>
          <cell r="E8825">
            <v>43839</v>
          </cell>
          <cell r="F8825">
            <v>47200.01</v>
          </cell>
          <cell r="G8825" t="str">
            <v>401895</v>
          </cell>
          <cell r="H8825" t="str">
            <v>IMPERMEABILIZANTES</v>
          </cell>
          <cell r="I8825" t="str">
            <v>860061089 - IDRD - PROYECCIÓN</v>
          </cell>
        </row>
        <row r="8826">
          <cell r="A8826">
            <v>104536</v>
          </cell>
          <cell r="B8826" t="str">
            <v>TEMPLETE VARILLA  DE 1/4" CON ROSCA</v>
          </cell>
          <cell r="C8826" t="str">
            <v>ML</v>
          </cell>
          <cell r="D8826"/>
          <cell r="E8826"/>
          <cell r="F8826">
            <v>0</v>
          </cell>
          <cell r="G8826" t="str">
            <v/>
          </cell>
          <cell r="H8826" t="str">
            <v>ACCESORIOS</v>
          </cell>
          <cell r="I8826"/>
        </row>
        <row r="8827">
          <cell r="A8827">
            <v>104537</v>
          </cell>
          <cell r="B8827" t="str">
            <v>CALENTADOR 60 GN.Elec/Indus (BIFASICO)</v>
          </cell>
          <cell r="C8827" t="str">
            <v>UN</v>
          </cell>
          <cell r="D8827"/>
          <cell r="E8827"/>
          <cell r="F8827">
            <v>0</v>
          </cell>
          <cell r="G8827" t="str">
            <v>E-80</v>
          </cell>
          <cell r="H8827" t="str">
            <v>Calentadores</v>
          </cell>
          <cell r="I8827"/>
        </row>
        <row r="8828">
          <cell r="A8828">
            <v>104538</v>
          </cell>
          <cell r="B8828" t="str">
            <v>CAJA METALIC.(20X20X15CM) LAM.CAL.18+PINT-ELECTROS</v>
          </cell>
          <cell r="C8828" t="str">
            <v>UN</v>
          </cell>
          <cell r="D8828"/>
          <cell r="E8828">
            <v>43840</v>
          </cell>
          <cell r="F8828">
            <v>20813</v>
          </cell>
          <cell r="G8828" t="str">
            <v/>
          </cell>
          <cell r="H8828" t="str">
            <v>CAJAS, ARMARIOS, TABLEROS</v>
          </cell>
          <cell r="I8828" t="str">
            <v>860061089 - IDRD - PROYECCIÓN</v>
          </cell>
        </row>
        <row r="8829">
          <cell r="A8829">
            <v>104539</v>
          </cell>
          <cell r="B8829" t="str">
            <v>Grama Sintetica poli 700 Grs + (Sum + trans+ins)</v>
          </cell>
          <cell r="C8829" t="str">
            <v>M2</v>
          </cell>
          <cell r="D8829"/>
          <cell r="E8829"/>
          <cell r="F8829">
            <v>0</v>
          </cell>
          <cell r="G8829" t="str">
            <v/>
          </cell>
          <cell r="H8829" t="str">
            <v>ENCHAPES,PISOS,ALFOMBRAS,PAPEL</v>
          </cell>
          <cell r="I8829"/>
        </row>
        <row r="8830">
          <cell r="A8830">
            <v>104540</v>
          </cell>
          <cell r="B8830" t="str">
            <v>EXTINTOR SOKAFLAN 123 (3.700GR)+ soporte pared</v>
          </cell>
          <cell r="C8830" t="str">
            <v>UN</v>
          </cell>
          <cell r="D8830"/>
          <cell r="E8830">
            <v>44719</v>
          </cell>
          <cell r="F8830">
            <v>213548</v>
          </cell>
          <cell r="G8830" t="str">
            <v/>
          </cell>
          <cell r="H8830" t="str">
            <v>EQUIPO DE SEGURIDAD INDUSTRIAL</v>
          </cell>
          <cell r="I8830" t="str">
            <v>8956232 - IDRD - MEDIA ARMONICA COTIZACIONES</v>
          </cell>
        </row>
        <row r="8831">
          <cell r="A8831">
            <v>104541</v>
          </cell>
          <cell r="B8831" t="str">
            <v>CINTA AISLANTE COLOR NEGRO-19MM POR (20 M) COMUN</v>
          </cell>
          <cell r="C8831" t="str">
            <v>UN</v>
          </cell>
          <cell r="D8831"/>
          <cell r="E8831">
            <v>45708</v>
          </cell>
          <cell r="F8831">
            <v>22783.54</v>
          </cell>
          <cell r="G8831" t="str">
            <v/>
          </cell>
          <cell r="H8831" t="str">
            <v>FERRETERIA</v>
          </cell>
          <cell r="I8831" t="str">
            <v>562221312 - IDRD - VALOR CIO AJUSTADO</v>
          </cell>
        </row>
        <row r="8832">
          <cell r="A8832">
            <v>104542</v>
          </cell>
          <cell r="B8832" t="str">
            <v>BORNA TERMINAL ESTAÑADA Nº8</v>
          </cell>
          <cell r="C8832" t="str">
            <v>UN</v>
          </cell>
          <cell r="D8832"/>
          <cell r="E8832">
            <v>43691</v>
          </cell>
          <cell r="F8832">
            <v>800</v>
          </cell>
          <cell r="G8832" t="str">
            <v/>
          </cell>
          <cell r="H8832" t="str">
            <v>CABLES</v>
          </cell>
          <cell r="I8832" t="str">
            <v>6555555555 - IDRD - MENOR VALOR   DE COTIZACIONES</v>
          </cell>
        </row>
        <row r="8833">
          <cell r="A8833">
            <v>104543</v>
          </cell>
          <cell r="B8833" t="str">
            <v>PERFIL  PHR  C -120 X60 - Cal. 18 (1.2 MM.)</v>
          </cell>
          <cell r="C8833" t="str">
            <v>ML</v>
          </cell>
          <cell r="D8833"/>
          <cell r="E8833">
            <v>45708</v>
          </cell>
          <cell r="F8833">
            <v>33314.76</v>
          </cell>
          <cell r="G8833" t="str">
            <v>PAGC120x6</v>
          </cell>
          <cell r="H8833" t="str">
            <v>CERCHAS,VIGAS, ANG, PERFILES</v>
          </cell>
          <cell r="I8833" t="str">
            <v>562221312 - IDRD - VALOR CIO AJUSTADO</v>
          </cell>
        </row>
        <row r="8834">
          <cell r="A8834">
            <v>104544</v>
          </cell>
          <cell r="B8834" t="str">
            <v>VIGA IPE  240</v>
          </cell>
          <cell r="C8834" t="str">
            <v>ML</v>
          </cell>
          <cell r="D8834"/>
          <cell r="E8834"/>
          <cell r="F8834">
            <v>0</v>
          </cell>
          <cell r="G8834" t="str">
            <v/>
          </cell>
          <cell r="H8834" t="str">
            <v>CUBIERTAS</v>
          </cell>
          <cell r="I8834"/>
        </row>
        <row r="8835">
          <cell r="A8835">
            <v>104545</v>
          </cell>
          <cell r="B8835" t="str">
            <v>TAPON ROSCADO PVCP (1-1/4") S/NORMA ICONTEC</v>
          </cell>
          <cell r="C8835" t="str">
            <v>UN</v>
          </cell>
          <cell r="D8835"/>
          <cell r="E8835">
            <v>44687</v>
          </cell>
          <cell r="F8835">
            <v>3650</v>
          </cell>
          <cell r="G8835" t="str">
            <v/>
          </cell>
          <cell r="H8835" t="str">
            <v>ACCESORIOS HIDROSANITARIOS</v>
          </cell>
          <cell r="I8835" t="str">
            <v>555555555555 - IDRD - MEDIANA DE COTIZACIONES</v>
          </cell>
        </row>
        <row r="8836">
          <cell r="A8836">
            <v>104546</v>
          </cell>
          <cell r="B8836" t="str">
            <v>TUBO PVCP 1/2" RDE-9</v>
          </cell>
          <cell r="C8836" t="str">
            <v>ML</v>
          </cell>
          <cell r="D8836"/>
          <cell r="E8836">
            <v>43746</v>
          </cell>
          <cell r="F8836">
            <v>2041.24</v>
          </cell>
          <cell r="G8836" t="str">
            <v/>
          </cell>
          <cell r="H8836" t="str">
            <v>TUBERIA HIDROSANITARIA</v>
          </cell>
          <cell r="I8836" t="str">
            <v>6555555555 - IDRD - MENOR VALOR   DE COTIZACIONES</v>
          </cell>
        </row>
        <row r="8837">
          <cell r="A8837">
            <v>104547</v>
          </cell>
          <cell r="B8837" t="str">
            <v>TAPON ROSCADO PVCP (1/2")</v>
          </cell>
          <cell r="C8837" t="str">
            <v>UN</v>
          </cell>
          <cell r="D8837"/>
          <cell r="E8837">
            <v>45708</v>
          </cell>
          <cell r="F8837">
            <v>383.28</v>
          </cell>
          <cell r="G8837" t="str">
            <v/>
          </cell>
          <cell r="H8837" t="str">
            <v>ACCESORIOS HIDROSANITARIOS</v>
          </cell>
          <cell r="I8837" t="str">
            <v>562221312 - IDRD - VALOR CIO AJUSTADO</v>
          </cell>
        </row>
        <row r="8838">
          <cell r="A8838">
            <v>104548</v>
          </cell>
          <cell r="B8838" t="str">
            <v>CHEQUE VERTICAL HYDRO DE 1/2"</v>
          </cell>
          <cell r="C8838" t="str">
            <v>UN</v>
          </cell>
          <cell r="D8838"/>
          <cell r="E8838"/>
          <cell r="F8838">
            <v>0</v>
          </cell>
          <cell r="G8838" t="str">
            <v/>
          </cell>
          <cell r="H8838" t="str">
            <v>REGISTROS Y CHEQUES</v>
          </cell>
          <cell r="I8838"/>
        </row>
        <row r="8839">
          <cell r="A8839">
            <v>104549</v>
          </cell>
          <cell r="B8839" t="str">
            <v>VALVULA/REGISTRO DE BOLA Ø 1/2"(MANIJA - METALICA)</v>
          </cell>
          <cell r="C8839" t="str">
            <v>UN</v>
          </cell>
          <cell r="D8839"/>
          <cell r="E8839">
            <v>45461</v>
          </cell>
          <cell r="F8839">
            <v>22865.01</v>
          </cell>
          <cell r="G8839" t="str">
            <v/>
          </cell>
          <cell r="H8839" t="str">
            <v>REGISTROS Y CHEQUES</v>
          </cell>
          <cell r="I8839" t="str">
            <v>6555555555 - IDRD - MENOR VALOR   DE COTIZACIONES</v>
          </cell>
        </row>
        <row r="8840">
          <cell r="A8840">
            <v>104550</v>
          </cell>
          <cell r="B8840" t="str">
            <v>REDUCCIÓN HG 3/4"A 1/2"</v>
          </cell>
          <cell r="C8840" t="str">
            <v>UN</v>
          </cell>
          <cell r="D8840"/>
          <cell r="E8840"/>
          <cell r="F8840">
            <v>0</v>
          </cell>
          <cell r="G8840" t="str">
            <v/>
          </cell>
          <cell r="H8840" t="str">
            <v>ACCESORIOS</v>
          </cell>
          <cell r="I8840"/>
        </row>
        <row r="8841">
          <cell r="A8841">
            <v>104551</v>
          </cell>
          <cell r="B8841" t="str">
            <v>acople plástico de 1/2"x1/2" (L=0.60m)</v>
          </cell>
          <cell r="C8841" t="str">
            <v>UN</v>
          </cell>
          <cell r="D8841"/>
          <cell r="E8841"/>
          <cell r="F8841">
            <v>0</v>
          </cell>
          <cell r="G8841" t="str">
            <v/>
          </cell>
          <cell r="H8841" t="str">
            <v>ACCESORIOS HIDROSANITARIOS</v>
          </cell>
          <cell r="I8841"/>
        </row>
        <row r="8842">
          <cell r="A8842">
            <v>104552</v>
          </cell>
          <cell r="B8842" t="str">
            <v>CALENTADOR DE PASO BIFASICO (13 LTS/MIN)</v>
          </cell>
          <cell r="C8842" t="str">
            <v>UN</v>
          </cell>
          <cell r="D8842"/>
          <cell r="E8842"/>
          <cell r="F8842">
            <v>0</v>
          </cell>
          <cell r="G8842" t="str">
            <v/>
          </cell>
          <cell r="H8842" t="str">
            <v>ACCESORIOS HIDROSANITARIOS</v>
          </cell>
          <cell r="I8842"/>
        </row>
        <row r="8843">
          <cell r="A8843">
            <v>104553</v>
          </cell>
          <cell r="B8843" t="str">
            <v>ESMALTE ACRILICO PINTUCO</v>
          </cell>
          <cell r="C8843" t="str">
            <v>GLN</v>
          </cell>
          <cell r="D8843"/>
          <cell r="E8843"/>
          <cell r="F8843">
            <v>0</v>
          </cell>
          <cell r="G8843" t="str">
            <v/>
          </cell>
          <cell r="H8843" t="str">
            <v>Esmaltes</v>
          </cell>
          <cell r="I8843"/>
        </row>
        <row r="8844">
          <cell r="A8844">
            <v>104554</v>
          </cell>
          <cell r="B8844" t="str">
            <v>VIGA IPE 200</v>
          </cell>
          <cell r="C8844" t="str">
            <v>ML</v>
          </cell>
          <cell r="D8844"/>
          <cell r="E8844"/>
          <cell r="F8844">
            <v>0</v>
          </cell>
          <cell r="G8844" t="str">
            <v/>
          </cell>
          <cell r="H8844" t="str">
            <v>ACEROS,HIERROS/MALLAS,CERCHAS</v>
          </cell>
          <cell r="I8844"/>
        </row>
        <row r="8845">
          <cell r="A8845">
            <v>104555</v>
          </cell>
          <cell r="B8845" t="str">
            <v>MALACATE 300 KG.</v>
          </cell>
          <cell r="C8845" t="str">
            <v>DD</v>
          </cell>
          <cell r="D8845"/>
          <cell r="E8845">
            <v>45708</v>
          </cell>
          <cell r="F8845">
            <v>103807.07</v>
          </cell>
          <cell r="G8845" t="str">
            <v/>
          </cell>
          <cell r="H8845" t="str">
            <v>EQUIPOS DE EXCAVACION</v>
          </cell>
          <cell r="I8845" t="str">
            <v>562221312 - IDRD - VALOR CIO AJUSTADO</v>
          </cell>
        </row>
        <row r="8846">
          <cell r="A8846">
            <v>104556</v>
          </cell>
          <cell r="B8846" t="str">
            <v>TEE CPVC 1 1/2"</v>
          </cell>
          <cell r="C8846" t="str">
            <v>UN</v>
          </cell>
          <cell r="D8846"/>
          <cell r="E8846"/>
          <cell r="F8846">
            <v>0</v>
          </cell>
          <cell r="G8846" t="str">
            <v/>
          </cell>
          <cell r="H8846" t="str">
            <v>MISCELANEA</v>
          </cell>
          <cell r="I8846"/>
        </row>
        <row r="8847">
          <cell r="A8847">
            <v>104557</v>
          </cell>
          <cell r="B8847" t="str">
            <v>SANITARIO ACOMET. POSTERIOR BALTICO CORONA</v>
          </cell>
          <cell r="C8847" t="str">
            <v>UN</v>
          </cell>
          <cell r="D8847"/>
          <cell r="E8847"/>
          <cell r="F8847">
            <v>0</v>
          </cell>
          <cell r="G8847" t="str">
            <v/>
          </cell>
          <cell r="H8847" t="str">
            <v>APARATOS</v>
          </cell>
          <cell r="I8847"/>
        </row>
        <row r="8848">
          <cell r="A8848">
            <v>104558</v>
          </cell>
          <cell r="B8848" t="str">
            <v>SANITARIO TREVI ACOMET. POSTERIOR SIST. INSTALACIO</v>
          </cell>
          <cell r="C8848" t="str">
            <v>UN</v>
          </cell>
          <cell r="D8848"/>
          <cell r="E8848"/>
          <cell r="F8848">
            <v>0</v>
          </cell>
          <cell r="G8848" t="str">
            <v/>
          </cell>
          <cell r="H8848" t="str">
            <v>GRIFERIA</v>
          </cell>
          <cell r="I8848"/>
        </row>
        <row r="8849">
          <cell r="A8849">
            <v>104559</v>
          </cell>
          <cell r="B8849" t="str">
            <v>ADHESIVO PARA TUBERIA NOVAFORT (310 GR)</v>
          </cell>
          <cell r="C8849" t="str">
            <v>UN</v>
          </cell>
          <cell r="D8849"/>
          <cell r="E8849">
            <v>45708</v>
          </cell>
          <cell r="F8849">
            <v>67987.03</v>
          </cell>
          <cell r="G8849" t="str">
            <v/>
          </cell>
          <cell r="H8849" t="str">
            <v>INST. HIDRAUL/SANIT. Y LAMINAS</v>
          </cell>
          <cell r="I8849" t="str">
            <v>562221312 - IDRD - VALOR CIO AJUSTADO</v>
          </cell>
        </row>
        <row r="8850">
          <cell r="A8850">
            <v>104561</v>
          </cell>
          <cell r="B8850" t="str">
            <v>PINTURA POLIURETANO COLOR</v>
          </cell>
          <cell r="C8850" t="str">
            <v>GLN</v>
          </cell>
          <cell r="D8850"/>
          <cell r="E8850">
            <v>45708</v>
          </cell>
          <cell r="F8850">
            <v>195914.3</v>
          </cell>
          <cell r="G8850" t="str">
            <v/>
          </cell>
          <cell r="H8850" t="str">
            <v>PINTURAS</v>
          </cell>
          <cell r="I8850" t="str">
            <v>562221312 - IDRD - VALOR CIO AJUSTADO</v>
          </cell>
        </row>
        <row r="8851">
          <cell r="A8851">
            <v>104562</v>
          </cell>
          <cell r="B8851" t="str">
            <v>CATALIZADOR PINTURA POLIURETANO (1/8 GaL)</v>
          </cell>
          <cell r="C8851" t="str">
            <v>GLN</v>
          </cell>
          <cell r="D8851"/>
          <cell r="E8851">
            <v>45477</v>
          </cell>
          <cell r="F8851">
            <v>396042</v>
          </cell>
          <cell r="G8851" t="str">
            <v/>
          </cell>
          <cell r="H8851" t="str">
            <v>MISCELANEA</v>
          </cell>
          <cell r="I8851" t="str">
            <v>8956232 - IDRD - MEDIA ARMONICA COTIZACIONES</v>
          </cell>
        </row>
        <row r="8852">
          <cell r="A8852">
            <v>104563</v>
          </cell>
          <cell r="B8852" t="str">
            <v>DISOLVENTE PINTURA POLIURETANO (DUPONT)</v>
          </cell>
          <cell r="C8852" t="str">
            <v>GLN</v>
          </cell>
          <cell r="D8852"/>
          <cell r="E8852">
            <v>45503</v>
          </cell>
          <cell r="F8852">
            <v>72900</v>
          </cell>
          <cell r="G8852" t="str">
            <v/>
          </cell>
          <cell r="H8852" t="str">
            <v>PINTURAS</v>
          </cell>
          <cell r="I8852" t="str">
            <v>860.510.142 - INVERSIONES GUERFOR S.A.S</v>
          </cell>
        </row>
        <row r="8853">
          <cell r="A8853">
            <v>104564</v>
          </cell>
          <cell r="B8853" t="str">
            <v>CINTA ACERO INOX. 5/8" BAND-IT</v>
          </cell>
          <cell r="C8853" t="str">
            <v>ML</v>
          </cell>
          <cell r="D8853"/>
          <cell r="E8853">
            <v>44588</v>
          </cell>
          <cell r="F8853">
            <v>2905</v>
          </cell>
          <cell r="G8853" t="str">
            <v/>
          </cell>
          <cell r="H8853" t="str">
            <v>INST. ELECTRICAS</v>
          </cell>
          <cell r="I8853" t="str">
            <v>860061089 - IDRD - PROYECCIÓN</v>
          </cell>
        </row>
        <row r="8854">
          <cell r="A8854">
            <v>104565</v>
          </cell>
          <cell r="B8854" t="str">
            <v>GRAPA PARA CINTA  ACERO INOXIDABLE. 5/8"</v>
          </cell>
          <cell r="C8854" t="str">
            <v>UN</v>
          </cell>
          <cell r="D8854"/>
          <cell r="E8854">
            <v>45748</v>
          </cell>
          <cell r="F8854">
            <v>653</v>
          </cell>
          <cell r="G8854" t="str">
            <v/>
          </cell>
          <cell r="H8854" t="str">
            <v>ALAMBRES</v>
          </cell>
          <cell r="I8854" t="str">
            <v>555555555555 - IDRD - MEDIANA DE COTIZACIONES</v>
          </cell>
        </row>
        <row r="8855">
          <cell r="A8855">
            <v>104566</v>
          </cell>
          <cell r="B8855" t="str">
            <v>CAPACETE  EN ALUMINIO  DE 1 "</v>
          </cell>
          <cell r="C8855" t="str">
            <v>UN</v>
          </cell>
          <cell r="D8855"/>
          <cell r="E8855"/>
          <cell r="F8855">
            <v>0</v>
          </cell>
          <cell r="G8855" t="str">
            <v/>
          </cell>
          <cell r="H8855" t="str">
            <v>INST. ELECTRICAS</v>
          </cell>
          <cell r="I8855"/>
        </row>
        <row r="8856">
          <cell r="A8856">
            <v>104567</v>
          </cell>
          <cell r="B8856" t="str">
            <v>COLUMNA EN ABARCO DE 18 X 18/h=3,9</v>
          </cell>
          <cell r="C8856" t="str">
            <v>UN</v>
          </cell>
          <cell r="D8856"/>
          <cell r="E8856"/>
          <cell r="F8856">
            <v>0</v>
          </cell>
          <cell r="G8856" t="str">
            <v/>
          </cell>
          <cell r="H8856" t="str">
            <v>MISCELANEA</v>
          </cell>
          <cell r="I8856"/>
        </row>
        <row r="8857">
          <cell r="A8857">
            <v>104568</v>
          </cell>
          <cell r="B8857" t="str">
            <v>CAJA PARA MEDIDOR TRIFA.CARGA30 KVA ESPAC. TOTALIZ</v>
          </cell>
          <cell r="C8857" t="str">
            <v>UN</v>
          </cell>
          <cell r="D8857"/>
          <cell r="E8857"/>
          <cell r="F8857">
            <v>0</v>
          </cell>
          <cell r="G8857" t="str">
            <v/>
          </cell>
          <cell r="H8857" t="str">
            <v>CAJAS, ARMARIOS, TABLEROS</v>
          </cell>
          <cell r="I8857"/>
        </row>
        <row r="8858">
          <cell r="A8858">
            <v>104569</v>
          </cell>
          <cell r="B8858" t="str">
            <v>MEDIDOR DE ENERG.TRIFÁSICO(20-100AMP)CERTIF+CALIBR</v>
          </cell>
          <cell r="C8858" t="str">
            <v>UN</v>
          </cell>
          <cell r="D8858"/>
          <cell r="E8858"/>
          <cell r="F8858">
            <v>0</v>
          </cell>
          <cell r="G8858" t="str">
            <v/>
          </cell>
          <cell r="H8858" t="str">
            <v>INST. ELECTRICAS</v>
          </cell>
          <cell r="I8858"/>
        </row>
        <row r="8859">
          <cell r="A8859">
            <v>104570</v>
          </cell>
          <cell r="B8859" t="str">
            <v>BALA DE INCRUSTAR 50 W-120 V- BOMBILLO HALOGENO</v>
          </cell>
          <cell r="C8859" t="str">
            <v>UN</v>
          </cell>
          <cell r="D8859"/>
          <cell r="E8859"/>
          <cell r="F8859">
            <v>0</v>
          </cell>
          <cell r="G8859" t="str">
            <v/>
          </cell>
          <cell r="H8859" t="str">
            <v>APARATOS ELECTRICOS</v>
          </cell>
          <cell r="I8859"/>
        </row>
        <row r="8860">
          <cell r="A8860">
            <v>104571</v>
          </cell>
          <cell r="B8860" t="str">
            <v>PLATINA ACERO  0,20  X 0,10  X 1/4"</v>
          </cell>
          <cell r="C8860" t="str">
            <v>UN</v>
          </cell>
          <cell r="D8860"/>
          <cell r="E8860">
            <v>45708</v>
          </cell>
          <cell r="F8860">
            <v>15563.69</v>
          </cell>
          <cell r="G8860" t="str">
            <v/>
          </cell>
          <cell r="H8860" t="str">
            <v>LAMINAS PLATINAS</v>
          </cell>
          <cell r="I8860" t="str">
            <v>562221312 - IDRD - VALOR CIO AJUSTADO</v>
          </cell>
        </row>
        <row r="8861">
          <cell r="A8861">
            <v>104572</v>
          </cell>
          <cell r="B8861" t="str">
            <v>AYUDANTE CARPINTERIA MADERA TALLER+ PREST(IDRD)</v>
          </cell>
          <cell r="C8861" t="str">
            <v>JRN</v>
          </cell>
          <cell r="D8861"/>
          <cell r="E8861">
            <v>45672</v>
          </cell>
          <cell r="F8861">
            <v>93981</v>
          </cell>
          <cell r="G8861" t="str">
            <v/>
          </cell>
          <cell r="H8861" t="str">
            <v>SUELDOS Y JORNALES</v>
          </cell>
          <cell r="I8861" t="str">
            <v>860.061.099.1 - IDRD</v>
          </cell>
        </row>
        <row r="8862">
          <cell r="A8862">
            <v>104573</v>
          </cell>
          <cell r="B8862" t="str">
            <v>OFICIAL CARPINTERIA MADERA TALL.+PREST.(IDRD)</v>
          </cell>
          <cell r="C8862" t="str">
            <v>JRN</v>
          </cell>
          <cell r="D8862"/>
          <cell r="E8862">
            <v>45672</v>
          </cell>
          <cell r="F8862">
            <v>163582</v>
          </cell>
          <cell r="G8862" t="str">
            <v/>
          </cell>
          <cell r="H8862" t="str">
            <v>SUELDOS Y JORNALES</v>
          </cell>
          <cell r="I8862" t="str">
            <v>860.061.099.1 - IDRD</v>
          </cell>
        </row>
        <row r="8863">
          <cell r="A8863">
            <v>104574</v>
          </cell>
          <cell r="B8863" t="str">
            <v>Lubricante para Tubería Novafort (500Gr)</v>
          </cell>
          <cell r="C8863" t="str">
            <v>UN</v>
          </cell>
          <cell r="D8863"/>
          <cell r="E8863">
            <v>45708</v>
          </cell>
          <cell r="F8863">
            <v>19992.330000000002</v>
          </cell>
          <cell r="G8863" t="str">
            <v/>
          </cell>
          <cell r="H8863" t="str">
            <v>ACCESORIOS HIDROSANITARIOS</v>
          </cell>
          <cell r="I8863" t="str">
            <v>562221312 - IDRD - VALOR CIO AJUSTADO</v>
          </cell>
        </row>
        <row r="8864">
          <cell r="A8864">
            <v>104575</v>
          </cell>
          <cell r="B8864" t="str">
            <v>LAMINA MADECOR E:12mm (1.53x2.54m)</v>
          </cell>
          <cell r="C8864" t="str">
            <v>UN</v>
          </cell>
          <cell r="D8864"/>
          <cell r="E8864"/>
          <cell r="F8864">
            <v>0</v>
          </cell>
          <cell r="G8864" t="str">
            <v/>
          </cell>
          <cell r="H8864" t="str">
            <v>MADERAS</v>
          </cell>
          <cell r="I8864"/>
        </row>
        <row r="8865">
          <cell r="A8865">
            <v>104576</v>
          </cell>
          <cell r="B8865" t="str">
            <v>BISAGRA PARA MUEBLE PARCHE CIERRE LENTO 35mm</v>
          </cell>
          <cell r="C8865" t="str">
            <v>UN</v>
          </cell>
          <cell r="D8865"/>
          <cell r="E8865"/>
          <cell r="F8865">
            <v>0</v>
          </cell>
          <cell r="G8865" t="str">
            <v/>
          </cell>
          <cell r="H8865" t="str">
            <v>FERRETERIA Y HERRAMIENTAS</v>
          </cell>
          <cell r="I8865"/>
        </row>
        <row r="8866">
          <cell r="A8866">
            <v>104577</v>
          </cell>
          <cell r="B8866" t="str">
            <v>LISTON EN FLORMORADO</v>
          </cell>
          <cell r="C8866" t="str">
            <v>ML</v>
          </cell>
          <cell r="D8866"/>
          <cell r="E8866"/>
          <cell r="F8866">
            <v>0</v>
          </cell>
          <cell r="G8866" t="str">
            <v/>
          </cell>
          <cell r="H8866" t="str">
            <v>MADERAS</v>
          </cell>
          <cell r="I8866"/>
        </row>
        <row r="8867">
          <cell r="A8867">
            <v>104578</v>
          </cell>
          <cell r="B8867" t="str">
            <v>GUIA CAJON FULL EXTENTION DE 35 cms</v>
          </cell>
          <cell r="C8867" t="str">
            <v>UN</v>
          </cell>
          <cell r="D8867"/>
          <cell r="E8867"/>
          <cell r="F8867">
            <v>0</v>
          </cell>
          <cell r="G8867" t="str">
            <v/>
          </cell>
          <cell r="H8867" t="str">
            <v>FERRETERIA Y HERRAMIENTAS</v>
          </cell>
          <cell r="I8867"/>
        </row>
        <row r="8868">
          <cell r="A8868">
            <v>104579</v>
          </cell>
          <cell r="B8868" t="str">
            <v>TOPE MAGNETICO PARA PUERTA DE MUEBLE</v>
          </cell>
          <cell r="C8868" t="str">
            <v>UN</v>
          </cell>
          <cell r="D8868"/>
          <cell r="E8868"/>
          <cell r="F8868">
            <v>0</v>
          </cell>
          <cell r="G8868" t="str">
            <v/>
          </cell>
          <cell r="H8868" t="str">
            <v>CERRADURAS Y HERRAJES</v>
          </cell>
          <cell r="I8868"/>
        </row>
        <row r="8869">
          <cell r="A8869">
            <v>104580</v>
          </cell>
          <cell r="B8869" t="str">
            <v>BOTON MANIJA CROMADO DE 1,1/4"</v>
          </cell>
          <cell r="C8869" t="str">
            <v>UN</v>
          </cell>
          <cell r="D8869"/>
          <cell r="E8869"/>
          <cell r="F8869">
            <v>0</v>
          </cell>
          <cell r="G8869" t="str">
            <v/>
          </cell>
          <cell r="H8869" t="str">
            <v>FERRETERIA Y HERRAMIENTAS</v>
          </cell>
          <cell r="I8869"/>
        </row>
        <row r="8870">
          <cell r="A8870">
            <v>104581</v>
          </cell>
          <cell r="B8870" t="str">
            <v>TAPACANTOS FORMICA PVC (22mm)</v>
          </cell>
          <cell r="C8870" t="str">
            <v>ML</v>
          </cell>
          <cell r="D8870"/>
          <cell r="E8870"/>
          <cell r="F8870">
            <v>0</v>
          </cell>
          <cell r="G8870" t="str">
            <v/>
          </cell>
          <cell r="H8870" t="str">
            <v>FERRETERIA Y HERRAMIENTAS</v>
          </cell>
          <cell r="I8870"/>
        </row>
        <row r="8871">
          <cell r="A8871">
            <v>104582</v>
          </cell>
          <cell r="B8871" t="str">
            <v>GRANO DE MARMOL PERLATO/BEAGE CLARO No.1 bto 25 kg</v>
          </cell>
          <cell r="C8871" t="str">
            <v>KG</v>
          </cell>
          <cell r="D8871"/>
          <cell r="E8871">
            <v>45665</v>
          </cell>
          <cell r="F8871">
            <v>384</v>
          </cell>
          <cell r="G8871" t="str">
            <v/>
          </cell>
          <cell r="H8871" t="str">
            <v>GRANITOS Y MARMOLINAS</v>
          </cell>
          <cell r="I8871" t="str">
            <v>555555555555 - IDRD - MEDIANA DE COTIZACIONES</v>
          </cell>
        </row>
        <row r="8872">
          <cell r="A8872">
            <v>104583</v>
          </cell>
          <cell r="B8872" t="str">
            <v>BALA SOBRE MURO 50W-120V HALOGENA INCRUST-INTEMPER</v>
          </cell>
          <cell r="C8872" t="str">
            <v>UN</v>
          </cell>
          <cell r="D8872"/>
          <cell r="E8872"/>
          <cell r="F8872">
            <v>0</v>
          </cell>
          <cell r="G8872" t="str">
            <v/>
          </cell>
          <cell r="H8872" t="str">
            <v>INST. ELECTRICAS</v>
          </cell>
          <cell r="I8872"/>
        </row>
        <row r="8873">
          <cell r="A8873">
            <v>104584</v>
          </cell>
          <cell r="B8873" t="str">
            <v>LAMPARA FLUORESC.T8(4X32W-36W)120VKIT(+ BOMBILLAS)</v>
          </cell>
          <cell r="C8873" t="str">
            <v>UN</v>
          </cell>
          <cell r="D8873"/>
          <cell r="E8873"/>
          <cell r="F8873">
            <v>0</v>
          </cell>
          <cell r="G8873" t="str">
            <v/>
          </cell>
          <cell r="H8873" t="str">
            <v>APARATOS ELECTRICOS</v>
          </cell>
          <cell r="I8873"/>
        </row>
        <row r="8874">
          <cell r="A8874">
            <v>104585</v>
          </cell>
          <cell r="B8874" t="str">
            <v>CAJA PLASTICA 2.400</v>
          </cell>
          <cell r="C8874" t="str">
            <v>UN</v>
          </cell>
          <cell r="D8874"/>
          <cell r="E8874">
            <v>44589</v>
          </cell>
          <cell r="F8874">
            <v>710</v>
          </cell>
          <cell r="G8874" t="str">
            <v/>
          </cell>
          <cell r="H8874" t="str">
            <v>APARATOS ELECTRICOS</v>
          </cell>
          <cell r="I8874" t="str">
            <v>860061089 - IDRD - PROYECCIÓN</v>
          </cell>
        </row>
        <row r="8875">
          <cell r="A8875">
            <v>104586</v>
          </cell>
          <cell r="B8875" t="str">
            <v>TOMA DE INCRUSTAR 50AMP-250VOL(TRIFILAR)</v>
          </cell>
          <cell r="C8875" t="str">
            <v>UN</v>
          </cell>
          <cell r="D8875"/>
          <cell r="E8875"/>
          <cell r="F8875">
            <v>0</v>
          </cell>
          <cell r="G8875" t="str">
            <v/>
          </cell>
          <cell r="H8875" t="str">
            <v>APARATOS ELECTRICOS</v>
          </cell>
          <cell r="I8875"/>
        </row>
        <row r="8876">
          <cell r="A8876">
            <v>104587</v>
          </cell>
          <cell r="B8876" t="str">
            <v>TABLON  GRES 0,30 X 0,30 LisoSahara-Tipo. Alfa</v>
          </cell>
          <cell r="C8876" t="str">
            <v>M2</v>
          </cell>
          <cell r="D8876"/>
          <cell r="E8876">
            <v>45708</v>
          </cell>
          <cell r="F8876">
            <v>38651.79</v>
          </cell>
          <cell r="G8876" t="str">
            <v/>
          </cell>
          <cell r="H8876" t="str">
            <v>Enchapes y Pisos</v>
          </cell>
          <cell r="I8876" t="str">
            <v>562221312 - IDRD - VALOR CIO AJUSTADO</v>
          </cell>
        </row>
        <row r="8877">
          <cell r="A8877">
            <v>104588</v>
          </cell>
          <cell r="B8877" t="str">
            <v>TABLERO 8 CIRCUITOS MONOFASICO SIN PUERTA</v>
          </cell>
          <cell r="C8877" t="str">
            <v>UN</v>
          </cell>
          <cell r="D8877"/>
          <cell r="E8877"/>
          <cell r="F8877">
            <v>0</v>
          </cell>
          <cell r="G8877" t="str">
            <v/>
          </cell>
          <cell r="H8877" t="str">
            <v>APARATOS ELECTRICOS</v>
          </cell>
          <cell r="I8877"/>
        </row>
        <row r="8878">
          <cell r="A8878">
            <v>104589</v>
          </cell>
          <cell r="B8878" t="str">
            <v>TABLERO ACRILICO BALONCESTO 1.20*1.80 e=10mm</v>
          </cell>
          <cell r="C8878" t="str">
            <v>UN</v>
          </cell>
          <cell r="D8878"/>
          <cell r="E8878"/>
          <cell r="F8878">
            <v>0</v>
          </cell>
          <cell r="G8878" t="str">
            <v/>
          </cell>
          <cell r="H8878" t="str">
            <v>MOBILIARIO PARQUES</v>
          </cell>
          <cell r="I8878"/>
        </row>
        <row r="8879">
          <cell r="A8879">
            <v>104590</v>
          </cell>
          <cell r="B8879" t="str">
            <v>TABLERO ACRILICO MINIBALONCESTO 1.20*0.90 e=10mm</v>
          </cell>
          <cell r="C8879" t="str">
            <v>UN</v>
          </cell>
          <cell r="D8879"/>
          <cell r="E8879"/>
          <cell r="F8879">
            <v>0</v>
          </cell>
          <cell r="G8879" t="str">
            <v/>
          </cell>
          <cell r="H8879" t="str">
            <v>MOBILIARIO PARQUES</v>
          </cell>
          <cell r="I8879"/>
        </row>
        <row r="8880">
          <cell r="A8880">
            <v>104591</v>
          </cell>
          <cell r="B8880" t="str">
            <v>Baldosa Grano de Marmol 30 x 60 PerlatoClaroAlfa</v>
          </cell>
          <cell r="C8880" t="str">
            <v>M2</v>
          </cell>
          <cell r="D8880"/>
          <cell r="E8880">
            <v>43552</v>
          </cell>
          <cell r="F8880">
            <v>73713</v>
          </cell>
          <cell r="G8880" t="str">
            <v/>
          </cell>
          <cell r="H8880" t="str">
            <v>Enchapes y Pisos</v>
          </cell>
          <cell r="I8880" t="str">
            <v>8956232 - IDRD - MEDIA ARMONICA COTIZACIONES</v>
          </cell>
        </row>
        <row r="8881">
          <cell r="A8881">
            <v>104592</v>
          </cell>
          <cell r="B8881" t="str">
            <v>Pizarra Natural Negra 0,60 x 0,30 Tipo Pesado</v>
          </cell>
          <cell r="C8881" t="str">
            <v>M2</v>
          </cell>
          <cell r="D8881"/>
          <cell r="E8881"/>
          <cell r="F8881">
            <v>0</v>
          </cell>
          <cell r="G8881" t="str">
            <v/>
          </cell>
          <cell r="H8881" t="str">
            <v>Enchapes y Pisos</v>
          </cell>
          <cell r="I8881"/>
        </row>
        <row r="8882">
          <cell r="A8882">
            <v>104593</v>
          </cell>
          <cell r="B8882" t="str">
            <v>Riel aluminio embutido para mueble madera - vidrio</v>
          </cell>
          <cell r="C8882" t="str">
            <v>ML</v>
          </cell>
          <cell r="D8882"/>
          <cell r="E8882"/>
          <cell r="F8882">
            <v>0</v>
          </cell>
          <cell r="G8882" t="str">
            <v/>
          </cell>
          <cell r="H8882" t="str">
            <v>MUEBLES Y CLOSETS</v>
          </cell>
          <cell r="I8882"/>
        </row>
        <row r="8883">
          <cell r="A8883">
            <v>104594</v>
          </cell>
          <cell r="B8883" t="str">
            <v>PIRLAN EN ALUMINIO</v>
          </cell>
          <cell r="C8883" t="str">
            <v>ML</v>
          </cell>
          <cell r="D8883"/>
          <cell r="E8883"/>
          <cell r="F8883">
            <v>0</v>
          </cell>
          <cell r="G8883" t="str">
            <v/>
          </cell>
          <cell r="H8883" t="str">
            <v>Enchapes y Pisos</v>
          </cell>
          <cell r="I8883"/>
        </row>
        <row r="8884">
          <cell r="A8884">
            <v>104595</v>
          </cell>
          <cell r="B8884" t="str">
            <v>GRANITO DE MARMOL VILLA DE LEIVA N.3-21/2</v>
          </cell>
          <cell r="C8884" t="str">
            <v>KG</v>
          </cell>
          <cell r="D8884"/>
          <cell r="E8884"/>
          <cell r="F8884">
            <v>0</v>
          </cell>
          <cell r="G8884" t="str">
            <v/>
          </cell>
          <cell r="H8884" t="str">
            <v>GRANITOS Y MARMOLINAS</v>
          </cell>
          <cell r="I8884"/>
        </row>
        <row r="8885">
          <cell r="A8885">
            <v>104596</v>
          </cell>
          <cell r="B8885" t="str">
            <v>CUBIERTA Arq. Galv. 3.05</v>
          </cell>
          <cell r="C8885" t="str">
            <v>UN</v>
          </cell>
          <cell r="D8885"/>
          <cell r="E8885">
            <v>45708</v>
          </cell>
          <cell r="F8885">
            <v>56046.39</v>
          </cell>
          <cell r="G8885" t="str">
            <v/>
          </cell>
          <cell r="H8885" t="str">
            <v>CUBIERTAS Y ACCESORIOS</v>
          </cell>
          <cell r="I8885" t="str">
            <v>562221312 - IDRD - VALOR CIO AJUSTADO</v>
          </cell>
        </row>
        <row r="8886">
          <cell r="A8886">
            <v>104597</v>
          </cell>
          <cell r="B8886" t="str">
            <v>SIKAFIBER AD MICROFIBRA POLIPROP.REF.CONC. o Similar</v>
          </cell>
          <cell r="C8886" t="str">
            <v>KG</v>
          </cell>
          <cell r="D8886"/>
          <cell r="E8886">
            <v>45748</v>
          </cell>
          <cell r="F8886">
            <v>44522.01</v>
          </cell>
          <cell r="G8886" t="str">
            <v/>
          </cell>
          <cell r="H8886" t="str">
            <v>ADITIVOS. MORTEROS</v>
          </cell>
          <cell r="I8886" t="str">
            <v>8956232 - IDRD - MEDIA ARMONICA COTIZACIONES</v>
          </cell>
        </row>
        <row r="8887">
          <cell r="A8887">
            <v>104598</v>
          </cell>
          <cell r="B8887" t="str">
            <v>MESON GRANITO NEGR0 SAN GABRIEL a=0.60</v>
          </cell>
          <cell r="C8887" t="str">
            <v>ML</v>
          </cell>
          <cell r="D8887"/>
          <cell r="E8887"/>
          <cell r="F8887">
            <v>0</v>
          </cell>
          <cell r="G8887" t="str">
            <v/>
          </cell>
          <cell r="H8887" t="str">
            <v>MISCELANEA</v>
          </cell>
          <cell r="I8887"/>
        </row>
        <row r="8888">
          <cell r="A8888">
            <v>104599</v>
          </cell>
          <cell r="B8888" t="str">
            <v>SOLDADURA CAD WELD 115Gr (TIRO/CARGA)</v>
          </cell>
          <cell r="C8888" t="str">
            <v>UN</v>
          </cell>
          <cell r="D8888"/>
          <cell r="E8888">
            <v>45708</v>
          </cell>
          <cell r="F8888">
            <v>18972.3</v>
          </cell>
          <cell r="G8888" t="str">
            <v/>
          </cell>
          <cell r="H8888" t="str">
            <v>CAJAS, ARMARIOS, TABLEROS</v>
          </cell>
          <cell r="I8888" t="str">
            <v>562221312 - IDRD - VALOR CIO AJUSTADO</v>
          </cell>
        </row>
        <row r="8889">
          <cell r="A8889">
            <v>104600</v>
          </cell>
          <cell r="B8889" t="str">
            <v>CERRADURA ANTIPANICO VERT. TIPO PUSH CON MANIJA EX</v>
          </cell>
          <cell r="C8889" t="str">
            <v>UN</v>
          </cell>
          <cell r="D8889"/>
          <cell r="E8889"/>
          <cell r="F8889">
            <v>0</v>
          </cell>
          <cell r="G8889" t="str">
            <v/>
          </cell>
          <cell r="H8889" t="str">
            <v>VIDRIOS Y ESPEJOS</v>
          </cell>
          <cell r="I8889"/>
        </row>
        <row r="8890">
          <cell r="A8890">
            <v>104601</v>
          </cell>
          <cell r="B8890" t="str">
            <v>CERROJO DOBLE LLAVE ALTA SEGURIDAD -LLAVE MULTIPUN</v>
          </cell>
          <cell r="C8890" t="str">
            <v>UN</v>
          </cell>
          <cell r="D8890"/>
          <cell r="E8890"/>
          <cell r="F8890">
            <v>0</v>
          </cell>
          <cell r="G8890" t="str">
            <v/>
          </cell>
          <cell r="H8890" t="str">
            <v>CERRADURAS Y HERRAJES</v>
          </cell>
          <cell r="I8890"/>
        </row>
        <row r="8891">
          <cell r="A8891">
            <v>104602</v>
          </cell>
          <cell r="B8891" t="str">
            <v>CERRADURA MANIJA SATINADO</v>
          </cell>
          <cell r="C8891" t="str">
            <v>UN</v>
          </cell>
          <cell r="D8891"/>
          <cell r="E8891"/>
          <cell r="F8891">
            <v>0</v>
          </cell>
          <cell r="G8891" t="str">
            <v/>
          </cell>
          <cell r="H8891" t="str">
            <v>VIDRIOS Y ESPEJOS</v>
          </cell>
          <cell r="I8891"/>
        </row>
        <row r="8892">
          <cell r="A8892">
            <v>104603</v>
          </cell>
          <cell r="B8892" t="str">
            <v>CERRADURA DOBLE CILINDRO CROMOSCHLAGE,YALEOSIMILAR</v>
          </cell>
          <cell r="C8892" t="str">
            <v>UN</v>
          </cell>
          <cell r="D8892"/>
          <cell r="E8892">
            <v>45478</v>
          </cell>
          <cell r="F8892">
            <v>79400</v>
          </cell>
          <cell r="G8892" t="str">
            <v/>
          </cell>
          <cell r="H8892" t="str">
            <v>VIDRIOS Y ESPEJOS</v>
          </cell>
          <cell r="I8892" t="str">
            <v>555555555555 - IDRD - MEDIANA DE COTIZACIONES</v>
          </cell>
        </row>
        <row r="8893">
          <cell r="A8893">
            <v>104604</v>
          </cell>
          <cell r="B8893" t="str">
            <v>MANIJA CILINDRICA DE ALUMINIO 22,4cms</v>
          </cell>
          <cell r="C8893" t="str">
            <v>UN</v>
          </cell>
          <cell r="D8893"/>
          <cell r="E8893">
            <v>45708</v>
          </cell>
          <cell r="F8893">
            <v>12657.15</v>
          </cell>
          <cell r="G8893" t="str">
            <v/>
          </cell>
          <cell r="H8893" t="str">
            <v>VIDRIOS Y ESPEJOS</v>
          </cell>
          <cell r="I8893" t="str">
            <v>562221312 - IDRD - VALOR CIO AJUSTADO</v>
          </cell>
        </row>
        <row r="8894">
          <cell r="A8894">
            <v>104605</v>
          </cell>
          <cell r="B8894" t="str">
            <v>PISO MADERA ZAPAN 0,16 X 1,8 mm</v>
          </cell>
          <cell r="C8894" t="str">
            <v>M2</v>
          </cell>
          <cell r="D8894"/>
          <cell r="E8894"/>
          <cell r="F8894">
            <v>0</v>
          </cell>
          <cell r="G8894" t="str">
            <v/>
          </cell>
          <cell r="H8894" t="str">
            <v>Pisos</v>
          </cell>
          <cell r="I8894"/>
        </row>
        <row r="8895">
          <cell r="A8895">
            <v>104606</v>
          </cell>
          <cell r="B8895" t="str">
            <v>LACA NITRO PARA MADERA PINTUCO</v>
          </cell>
          <cell r="C8895" t="str">
            <v>GLN</v>
          </cell>
          <cell r="D8895"/>
          <cell r="E8895"/>
          <cell r="F8895">
            <v>0</v>
          </cell>
          <cell r="G8895" t="str">
            <v/>
          </cell>
          <cell r="H8895" t="str">
            <v>Barniz</v>
          </cell>
          <cell r="I8895"/>
        </row>
        <row r="8896">
          <cell r="A8896">
            <v>104607</v>
          </cell>
          <cell r="B8896" t="str">
            <v>TEJA AJOTA TRASLUCIDA 3.00 Ml  trapezoidal Ajover</v>
          </cell>
          <cell r="C8896" t="str">
            <v>UN</v>
          </cell>
          <cell r="D8896"/>
          <cell r="E8896"/>
          <cell r="F8896">
            <v>0</v>
          </cell>
          <cell r="G8896" t="str">
            <v/>
          </cell>
          <cell r="H8896" t="str">
            <v>CUBIERTAS</v>
          </cell>
          <cell r="I8896"/>
        </row>
        <row r="8897">
          <cell r="A8897">
            <v>104608</v>
          </cell>
          <cell r="B8897" t="str">
            <v>Motosierra mediana (4.6HP)</v>
          </cell>
          <cell r="C8897" t="str">
            <v>DD</v>
          </cell>
          <cell r="D8897"/>
          <cell r="E8897"/>
          <cell r="F8897">
            <v>0</v>
          </cell>
          <cell r="G8897" t="str">
            <v/>
          </cell>
          <cell r="H8897" t="str">
            <v>HERRAMIENTA</v>
          </cell>
          <cell r="I8897"/>
        </row>
        <row r="8898">
          <cell r="A8898">
            <v>104609</v>
          </cell>
          <cell r="B8898" t="str">
            <v>GUARDAESCOBA ZAPAN (Suministro) h= o,10</v>
          </cell>
          <cell r="C8898" t="str">
            <v>ML</v>
          </cell>
          <cell r="D8898"/>
          <cell r="E8898"/>
          <cell r="F8898">
            <v>0</v>
          </cell>
          <cell r="G8898" t="str">
            <v/>
          </cell>
          <cell r="H8898" t="str">
            <v>Guardaescobas</v>
          </cell>
          <cell r="I8898"/>
        </row>
        <row r="8899">
          <cell r="A8899">
            <v>104610</v>
          </cell>
          <cell r="B8899" t="str">
            <v>CENEFA EN ZAPAN DE a= 0,16(suministro) e=18mm</v>
          </cell>
          <cell r="C8899" t="str">
            <v>ML</v>
          </cell>
          <cell r="D8899"/>
          <cell r="E8899"/>
          <cell r="F8899">
            <v>0</v>
          </cell>
          <cell r="G8899" t="str">
            <v/>
          </cell>
          <cell r="H8899" t="str">
            <v>Pisos</v>
          </cell>
          <cell r="I8899"/>
        </row>
        <row r="8900">
          <cell r="A8900">
            <v>104611</v>
          </cell>
          <cell r="B8900" t="str">
            <v>PV-1 aluminio+vidrio lam 4+4mm Col Gim Sur</v>
          </cell>
          <cell r="C8900" t="str">
            <v>UN</v>
          </cell>
          <cell r="D8900"/>
          <cell r="E8900"/>
          <cell r="F8900">
            <v>0</v>
          </cell>
          <cell r="G8900" t="str">
            <v/>
          </cell>
          <cell r="H8900" t="str">
            <v>VENTANERIA</v>
          </cell>
          <cell r="I8900"/>
        </row>
        <row r="8901">
          <cell r="A8901">
            <v>104612</v>
          </cell>
          <cell r="B8901" t="str">
            <v>PV-2 aluminio+vidrio lam 4+4mm Col Gim Sur</v>
          </cell>
          <cell r="C8901" t="str">
            <v>UN</v>
          </cell>
          <cell r="D8901"/>
          <cell r="E8901"/>
          <cell r="F8901">
            <v>0</v>
          </cell>
          <cell r="G8901" t="str">
            <v/>
          </cell>
          <cell r="H8901" t="str">
            <v>VENTANERIA</v>
          </cell>
          <cell r="I8901"/>
        </row>
        <row r="8902">
          <cell r="A8902">
            <v>104613</v>
          </cell>
          <cell r="B8902" t="str">
            <v>PV-3 aluminio+vidrio lam 4+4mm Col Gim Sur</v>
          </cell>
          <cell r="C8902" t="str">
            <v>UN</v>
          </cell>
          <cell r="D8902"/>
          <cell r="E8902"/>
          <cell r="F8902">
            <v>0</v>
          </cell>
          <cell r="G8902" t="str">
            <v/>
          </cell>
          <cell r="H8902" t="str">
            <v>VENTANERIA</v>
          </cell>
          <cell r="I8902"/>
        </row>
        <row r="8903">
          <cell r="A8903">
            <v>104614</v>
          </cell>
          <cell r="B8903" t="str">
            <v>PV-4 aluminio+vidrio lam 4+4mm Col Gim Sur</v>
          </cell>
          <cell r="C8903" t="str">
            <v>UN</v>
          </cell>
          <cell r="D8903"/>
          <cell r="E8903"/>
          <cell r="F8903">
            <v>0</v>
          </cell>
          <cell r="G8903" t="str">
            <v/>
          </cell>
          <cell r="H8903" t="str">
            <v>VENTANERIA</v>
          </cell>
          <cell r="I8903"/>
        </row>
        <row r="8904">
          <cell r="A8904">
            <v>104615</v>
          </cell>
          <cell r="B8904" t="str">
            <v>P-1 aluminio+vidrio lam 4+4mm Col Gim Sur</v>
          </cell>
          <cell r="C8904" t="str">
            <v>UN</v>
          </cell>
          <cell r="D8904"/>
          <cell r="E8904"/>
          <cell r="F8904">
            <v>0</v>
          </cell>
          <cell r="G8904" t="str">
            <v/>
          </cell>
          <cell r="H8904" t="str">
            <v>VENTANERIA</v>
          </cell>
          <cell r="I8904"/>
        </row>
        <row r="8905">
          <cell r="A8905">
            <v>104616</v>
          </cell>
          <cell r="B8905" t="str">
            <v>V-1 aluminio+vidrio lam 4+4mm Col Gim Sur</v>
          </cell>
          <cell r="C8905" t="str">
            <v>UN</v>
          </cell>
          <cell r="D8905"/>
          <cell r="E8905"/>
          <cell r="F8905">
            <v>0</v>
          </cell>
          <cell r="G8905" t="str">
            <v/>
          </cell>
          <cell r="H8905" t="str">
            <v>VENTANERIA</v>
          </cell>
          <cell r="I8905"/>
        </row>
        <row r="8906">
          <cell r="A8906">
            <v>104617</v>
          </cell>
          <cell r="B8906" t="str">
            <v>CICATRIZANTE HORMONAL PARA PODAS (460Gr)</v>
          </cell>
          <cell r="C8906" t="str">
            <v>UN</v>
          </cell>
          <cell r="D8906"/>
          <cell r="E8906"/>
          <cell r="F8906">
            <v>0</v>
          </cell>
          <cell r="G8906" t="str">
            <v/>
          </cell>
          <cell r="H8906" t="str">
            <v>JARDINERIA Y GRAMAS</v>
          </cell>
          <cell r="I8906"/>
        </row>
        <row r="8907">
          <cell r="A8907">
            <v>104618</v>
          </cell>
          <cell r="B8907" t="str">
            <v>V-2 aluminio+vidrio lam 4+4mm Col Gim Sur</v>
          </cell>
          <cell r="C8907" t="str">
            <v>UN</v>
          </cell>
          <cell r="D8907"/>
          <cell r="E8907"/>
          <cell r="F8907">
            <v>0</v>
          </cell>
          <cell r="G8907" t="str">
            <v/>
          </cell>
          <cell r="H8907" t="str">
            <v>VENTANERIA</v>
          </cell>
          <cell r="I8907"/>
        </row>
        <row r="8908">
          <cell r="A8908">
            <v>104619</v>
          </cell>
          <cell r="B8908" t="str">
            <v>V-3 aluminio+vidrio lam 4+4mm Col Gim Sur</v>
          </cell>
          <cell r="C8908" t="str">
            <v>UN</v>
          </cell>
          <cell r="D8908"/>
          <cell r="E8908"/>
          <cell r="F8908">
            <v>0</v>
          </cell>
          <cell r="G8908" t="str">
            <v/>
          </cell>
          <cell r="H8908" t="str">
            <v>VENTANERIA</v>
          </cell>
          <cell r="I8908"/>
        </row>
        <row r="8909">
          <cell r="A8909">
            <v>104620</v>
          </cell>
          <cell r="B8909" t="str">
            <v>POLIETILENO BAJA DENS.CAL.6; A=6.00M</v>
          </cell>
          <cell r="C8909" t="str">
            <v>ML</v>
          </cell>
          <cell r="D8909"/>
          <cell r="E8909"/>
          <cell r="F8909">
            <v>0</v>
          </cell>
          <cell r="G8909" t="str">
            <v/>
          </cell>
          <cell r="H8909" t="str">
            <v>FERRETERIA</v>
          </cell>
          <cell r="I8909"/>
        </row>
        <row r="8910">
          <cell r="A8910">
            <v>104621</v>
          </cell>
          <cell r="B8910" t="str">
            <v>V-4a V-4b aluminio+vidrio lam 4+4mm Col Gim Sur</v>
          </cell>
          <cell r="C8910" t="str">
            <v>UN</v>
          </cell>
          <cell r="D8910"/>
          <cell r="E8910"/>
          <cell r="F8910">
            <v>0</v>
          </cell>
          <cell r="G8910" t="str">
            <v/>
          </cell>
          <cell r="H8910" t="str">
            <v>VENTANERIA</v>
          </cell>
          <cell r="I8910"/>
        </row>
        <row r="8911">
          <cell r="A8911">
            <v>104622</v>
          </cell>
          <cell r="B8911" t="str">
            <v>V-5 aluminio+vidrio lam 4+4mm Col Gim Sur</v>
          </cell>
          <cell r="C8911" t="str">
            <v>UN</v>
          </cell>
          <cell r="D8911"/>
          <cell r="E8911"/>
          <cell r="F8911">
            <v>0</v>
          </cell>
          <cell r="G8911" t="str">
            <v/>
          </cell>
          <cell r="H8911" t="str">
            <v>VENTANERIA</v>
          </cell>
          <cell r="I8911"/>
        </row>
        <row r="8912">
          <cell r="A8912">
            <v>104623</v>
          </cell>
          <cell r="B8912" t="str">
            <v>V-6a y b aluminio+vidrio lam 4+4mm Col Gim Sur</v>
          </cell>
          <cell r="C8912" t="str">
            <v>UN</v>
          </cell>
          <cell r="D8912"/>
          <cell r="E8912"/>
          <cell r="F8912">
            <v>0</v>
          </cell>
          <cell r="G8912" t="str">
            <v/>
          </cell>
          <cell r="H8912" t="str">
            <v>VENTANERIA</v>
          </cell>
          <cell r="I8912"/>
        </row>
        <row r="8913">
          <cell r="A8913">
            <v>104624</v>
          </cell>
          <cell r="B8913" t="str">
            <v>MADERA GUAYMARO 0.08X0.017</v>
          </cell>
          <cell r="C8913" t="str">
            <v>M2</v>
          </cell>
          <cell r="D8913"/>
          <cell r="E8913"/>
          <cell r="F8913">
            <v>0</v>
          </cell>
          <cell r="G8913" t="str">
            <v/>
          </cell>
          <cell r="H8913" t="str">
            <v>MISCELANEA</v>
          </cell>
          <cell r="I8913"/>
        </row>
        <row r="8914">
          <cell r="A8914">
            <v>104625</v>
          </cell>
          <cell r="B8914" t="str">
            <v>V-7-V7a y b aluminio+vidrio lam 4+4mm Col Gim Sur</v>
          </cell>
          <cell r="C8914" t="str">
            <v>UN</v>
          </cell>
          <cell r="D8914"/>
          <cell r="E8914"/>
          <cell r="F8914">
            <v>0</v>
          </cell>
          <cell r="G8914" t="str">
            <v/>
          </cell>
          <cell r="H8914" t="str">
            <v>VENTANERIA</v>
          </cell>
          <cell r="I8914"/>
        </row>
        <row r="8915">
          <cell r="A8915">
            <v>104626</v>
          </cell>
          <cell r="B8915" t="str">
            <v>V-8 aluminio+vidrio lam 4+4mm Col Gim Sur</v>
          </cell>
          <cell r="C8915" t="str">
            <v>UN</v>
          </cell>
          <cell r="D8915"/>
          <cell r="E8915"/>
          <cell r="F8915">
            <v>0</v>
          </cell>
          <cell r="G8915" t="str">
            <v/>
          </cell>
          <cell r="H8915" t="str">
            <v>VENTANERIA</v>
          </cell>
          <cell r="I8915"/>
        </row>
        <row r="8916">
          <cell r="A8916">
            <v>104627</v>
          </cell>
          <cell r="B8916" t="str">
            <v>V-9 aluminio+vidrio lam 4+4mm Col Gim Sur</v>
          </cell>
          <cell r="C8916" t="str">
            <v>UN</v>
          </cell>
          <cell r="D8916"/>
          <cell r="E8916"/>
          <cell r="F8916">
            <v>0</v>
          </cell>
          <cell r="G8916" t="str">
            <v/>
          </cell>
          <cell r="H8916" t="str">
            <v>VENTANERIA</v>
          </cell>
          <cell r="I8916"/>
        </row>
        <row r="8917">
          <cell r="A8917">
            <v>104628</v>
          </cell>
          <cell r="B8917" t="str">
            <v>V-10 aluminio+vidrio lam 4+4mm Col Gim Sur</v>
          </cell>
          <cell r="C8917" t="str">
            <v>UN</v>
          </cell>
          <cell r="D8917"/>
          <cell r="E8917"/>
          <cell r="F8917">
            <v>0</v>
          </cell>
          <cell r="G8917" t="str">
            <v/>
          </cell>
          <cell r="H8917" t="str">
            <v>VENTANERIA</v>
          </cell>
          <cell r="I8917"/>
        </row>
        <row r="8918">
          <cell r="A8918">
            <v>104629</v>
          </cell>
          <cell r="B8918" t="str">
            <v>V-10 a y b aluminio+vidrio lam 4+4mm Col Gim Sur</v>
          </cell>
          <cell r="C8918" t="str">
            <v>UN</v>
          </cell>
          <cell r="D8918"/>
          <cell r="E8918"/>
          <cell r="F8918">
            <v>0</v>
          </cell>
          <cell r="G8918" t="str">
            <v/>
          </cell>
          <cell r="H8918" t="str">
            <v>VENTANERIA</v>
          </cell>
          <cell r="I8918"/>
        </row>
        <row r="8919">
          <cell r="A8919">
            <v>104630</v>
          </cell>
          <cell r="B8919" t="str">
            <v>V-11 aluminio+vidrio lam 4+4mm Col Gim Sur</v>
          </cell>
          <cell r="C8919" t="str">
            <v>UN</v>
          </cell>
          <cell r="D8919"/>
          <cell r="E8919"/>
          <cell r="F8919">
            <v>0</v>
          </cell>
          <cell r="G8919" t="str">
            <v/>
          </cell>
          <cell r="H8919" t="str">
            <v>VENTANERIA</v>
          </cell>
          <cell r="I8919"/>
        </row>
        <row r="8920">
          <cell r="A8920">
            <v>104631</v>
          </cell>
          <cell r="B8920" t="str">
            <v>MODULO BALANCÍN CINTURA /PENDULO (IMPORT)</v>
          </cell>
          <cell r="C8920" t="str">
            <v>UN</v>
          </cell>
          <cell r="D8920"/>
          <cell r="E8920">
            <v>45490</v>
          </cell>
          <cell r="F8920">
            <v>3770031.71</v>
          </cell>
          <cell r="G8920" t="str">
            <v/>
          </cell>
          <cell r="H8920" t="str">
            <v>MOBILIARIO URBANO Y SEÑALIZAC.</v>
          </cell>
          <cell r="I8920" t="str">
            <v>8956232 - IDRD - MEDIA ARMONICA COTIZACIONES</v>
          </cell>
        </row>
        <row r="8921">
          <cell r="A8921">
            <v>104632</v>
          </cell>
          <cell r="B8921" t="str">
            <v>V-12 a y b aluminio+vidrio lam 4+4mm Col Gim Sur</v>
          </cell>
          <cell r="C8921" t="str">
            <v>UN</v>
          </cell>
          <cell r="D8921"/>
          <cell r="E8921"/>
          <cell r="F8921">
            <v>0</v>
          </cell>
          <cell r="G8921" t="str">
            <v/>
          </cell>
          <cell r="H8921" t="str">
            <v>VENTANERIA</v>
          </cell>
          <cell r="I8921"/>
        </row>
        <row r="8922">
          <cell r="A8922">
            <v>104633</v>
          </cell>
          <cell r="B8922" t="str">
            <v>MODULO BANCO ABDOMINAL LIBRE</v>
          </cell>
          <cell r="C8922" t="str">
            <v>UN</v>
          </cell>
          <cell r="D8922"/>
          <cell r="E8922"/>
          <cell r="F8922">
            <v>0</v>
          </cell>
          <cell r="G8922" t="str">
            <v/>
          </cell>
          <cell r="H8922" t="str">
            <v>MOBILIARIO URBANO Y SEÑALIZAC.</v>
          </cell>
          <cell r="I8922"/>
        </row>
        <row r="8923">
          <cell r="A8923">
            <v>104634</v>
          </cell>
          <cell r="B8923" t="str">
            <v>V-13 aluminio+vidrio lam 4+4mm Col Gim Sur</v>
          </cell>
          <cell r="C8923" t="str">
            <v>UN</v>
          </cell>
          <cell r="D8923"/>
          <cell r="E8923"/>
          <cell r="F8923">
            <v>0</v>
          </cell>
          <cell r="G8923" t="str">
            <v/>
          </cell>
          <cell r="H8923" t="str">
            <v>VENTANERIA</v>
          </cell>
          <cell r="I8923"/>
        </row>
        <row r="8924">
          <cell r="A8924">
            <v>104635</v>
          </cell>
          <cell r="B8924" t="str">
            <v>VR-1Rejilla aluminio natural Col Gim Sur</v>
          </cell>
          <cell r="C8924" t="str">
            <v>UN</v>
          </cell>
          <cell r="D8924"/>
          <cell r="E8924"/>
          <cell r="F8924">
            <v>0</v>
          </cell>
          <cell r="G8924" t="str">
            <v/>
          </cell>
          <cell r="H8924" t="str">
            <v>VENTANERIA</v>
          </cell>
          <cell r="I8924"/>
        </row>
        <row r="8925">
          <cell r="A8925">
            <v>104636</v>
          </cell>
          <cell r="B8925" t="str">
            <v>VR-2  Rejilla Aluminio Natural Col Gim Sur sum+ins</v>
          </cell>
          <cell r="C8925" t="str">
            <v>UN</v>
          </cell>
          <cell r="D8925"/>
          <cell r="E8925"/>
          <cell r="F8925">
            <v>0</v>
          </cell>
          <cell r="G8925" t="str">
            <v/>
          </cell>
          <cell r="H8925" t="str">
            <v>VENTANERIA</v>
          </cell>
          <cell r="I8925"/>
        </row>
        <row r="8926">
          <cell r="A8926">
            <v>104637</v>
          </cell>
          <cell r="B8926" t="str">
            <v>VR-3 y 4 Rejilla Alum Natural Col Gim Sur sum+inst</v>
          </cell>
          <cell r="C8926" t="str">
            <v>UN</v>
          </cell>
          <cell r="D8926"/>
          <cell r="E8926"/>
          <cell r="F8926">
            <v>0</v>
          </cell>
          <cell r="G8926" t="str">
            <v/>
          </cell>
          <cell r="H8926" t="str">
            <v>VENTANERIA</v>
          </cell>
          <cell r="I8926"/>
        </row>
        <row r="8927">
          <cell r="A8927">
            <v>104638</v>
          </cell>
          <cell r="B8927" t="str">
            <v>VALLA PARA MÓDULOS</v>
          </cell>
          <cell r="C8927" t="str">
            <v>UN</v>
          </cell>
          <cell r="D8927"/>
          <cell r="E8927"/>
          <cell r="F8927">
            <v>0</v>
          </cell>
          <cell r="G8927" t="str">
            <v/>
          </cell>
          <cell r="H8927" t="str">
            <v>MOBILIARIO PARQUES</v>
          </cell>
          <cell r="I8927"/>
        </row>
        <row r="8928">
          <cell r="A8928">
            <v>104639</v>
          </cell>
          <cell r="B8928" t="str">
            <v>LAMINA NEOPRENO 0.04X0.003</v>
          </cell>
          <cell r="C8928" t="str">
            <v>ML</v>
          </cell>
          <cell r="D8928"/>
          <cell r="E8928"/>
          <cell r="F8928">
            <v>0</v>
          </cell>
          <cell r="G8928" t="str">
            <v/>
          </cell>
          <cell r="H8928" t="str">
            <v>MISCELANEA</v>
          </cell>
          <cell r="I8928"/>
        </row>
        <row r="8929">
          <cell r="A8929">
            <v>104640</v>
          </cell>
          <cell r="B8929" t="str">
            <v>PERFIL PHR C - 305X80X2,5</v>
          </cell>
          <cell r="C8929" t="str">
            <v>KG</v>
          </cell>
          <cell r="D8929"/>
          <cell r="E8929">
            <v>43629</v>
          </cell>
          <cell r="F8929">
            <v>3056</v>
          </cell>
          <cell r="G8929" t="str">
            <v/>
          </cell>
          <cell r="H8929" t="str">
            <v>CERCHAS,VIGAS, ANG, PERFILES</v>
          </cell>
          <cell r="I8929" t="str">
            <v>6555555555 - IDRD - MENOR VALOR   DE COTIZACIONES</v>
          </cell>
        </row>
        <row r="8930">
          <cell r="A8930">
            <v>104641</v>
          </cell>
          <cell r="B8930" t="str">
            <v>MALLA PREONDULADA (1 1/2" x 1 1/2")CAL.8(4.25MM)</v>
          </cell>
          <cell r="C8930" t="str">
            <v>M2</v>
          </cell>
          <cell r="D8930"/>
          <cell r="E8930">
            <v>43839</v>
          </cell>
          <cell r="F8930">
            <v>29894</v>
          </cell>
          <cell r="G8930" t="str">
            <v/>
          </cell>
          <cell r="H8930" t="str">
            <v>ACEROS,HIERROS/MALLAS,CERCHAS</v>
          </cell>
          <cell r="I8930" t="str">
            <v>860061089 - IDRD - PROYECCIÓN</v>
          </cell>
        </row>
        <row r="8931">
          <cell r="A8931">
            <v>104642</v>
          </cell>
          <cell r="B8931" t="str">
            <v>Platina de transferencia 3/4"x1/4"</v>
          </cell>
          <cell r="C8931" t="str">
            <v>KG</v>
          </cell>
          <cell r="D8931"/>
          <cell r="E8931"/>
          <cell r="F8931">
            <v>0</v>
          </cell>
          <cell r="G8931" t="str">
            <v/>
          </cell>
          <cell r="H8931" t="str">
            <v>LAMINAS PLATINAS</v>
          </cell>
          <cell r="I8931"/>
        </row>
        <row r="8932">
          <cell r="A8932">
            <v>104643</v>
          </cell>
          <cell r="B8932" t="str">
            <v xml:space="preserve">TABLERO PANEL SIST. ILUMINACION 8 CIRCUITOS </v>
          </cell>
          <cell r="C8932" t="str">
            <v>UN</v>
          </cell>
          <cell r="D8932"/>
          <cell r="E8932">
            <v>44582</v>
          </cell>
          <cell r="F8932">
            <v>9286679</v>
          </cell>
          <cell r="G8932" t="str">
            <v>LUTRON XPS8-FT</v>
          </cell>
          <cell r="H8932" t="str">
            <v>INST. ELECTRICAS</v>
          </cell>
          <cell r="I8932" t="str">
            <v>860061099 - MEDIA ARMONICA</v>
          </cell>
        </row>
        <row r="8933">
          <cell r="A8933">
            <v>104644</v>
          </cell>
          <cell r="B8933" t="str">
            <v>MADERA LAMINADA  7 mm ( ASAMTEAK HIGH ) ALFA</v>
          </cell>
          <cell r="C8933" t="str">
            <v>M2</v>
          </cell>
          <cell r="D8933"/>
          <cell r="E8933"/>
          <cell r="F8933">
            <v>0</v>
          </cell>
          <cell r="G8933" t="str">
            <v/>
          </cell>
          <cell r="H8933" t="str">
            <v>ENCHAPES,PISOS,ALFOMBRAS,PAPEL</v>
          </cell>
          <cell r="I8933"/>
        </row>
        <row r="8934">
          <cell r="A8934">
            <v>104645</v>
          </cell>
          <cell r="B8934" t="str">
            <v>YUMBOLON 2 mm</v>
          </cell>
          <cell r="C8934" t="str">
            <v>M2</v>
          </cell>
          <cell r="D8934"/>
          <cell r="E8934">
            <v>43560</v>
          </cell>
          <cell r="F8934">
            <v>2220</v>
          </cell>
          <cell r="G8934" t="str">
            <v/>
          </cell>
          <cell r="H8934" t="str">
            <v>MISCELANEA</v>
          </cell>
          <cell r="I8934" t="str">
            <v>6555555555 - IDRD - MENOR VALOR   DE COTIZACIONES</v>
          </cell>
        </row>
        <row r="8935">
          <cell r="A8935">
            <v>104646</v>
          </cell>
          <cell r="B8935" t="str">
            <v>Ladrillo Estruct. Liviano Arena Moore26X12,5X6obra</v>
          </cell>
          <cell r="C8935" t="str">
            <v>UN</v>
          </cell>
          <cell r="D8935"/>
          <cell r="E8935"/>
          <cell r="F8935">
            <v>0</v>
          </cell>
          <cell r="G8935" t="str">
            <v/>
          </cell>
          <cell r="H8935" t="str">
            <v>LADRILLO BOGOTA</v>
          </cell>
          <cell r="I8935"/>
        </row>
        <row r="8936">
          <cell r="A8936">
            <v>104647</v>
          </cell>
          <cell r="B8936" t="str">
            <v>ARENA SILICE</v>
          </cell>
          <cell r="C8936" t="str">
            <v>KG</v>
          </cell>
          <cell r="D8936"/>
          <cell r="E8936">
            <v>45490</v>
          </cell>
          <cell r="F8936">
            <v>870</v>
          </cell>
          <cell r="G8936" t="str">
            <v/>
          </cell>
          <cell r="H8936" t="str">
            <v>AGREGADOS CONCRETOS Y MORTEROS</v>
          </cell>
          <cell r="I8936" t="str">
            <v>8956232 - IDRD - MEDIA ARMONICA COTIZACIONES</v>
          </cell>
        </row>
        <row r="8937">
          <cell r="A8937">
            <v>104648</v>
          </cell>
          <cell r="B8937" t="str">
            <v>GRAMA SINTETICA 1000 gr/m2 ALFA</v>
          </cell>
          <cell r="C8937" t="str">
            <v>M2</v>
          </cell>
          <cell r="D8937"/>
          <cell r="E8937">
            <v>44592</v>
          </cell>
          <cell r="F8937">
            <v>74462</v>
          </cell>
          <cell r="G8937" t="str">
            <v/>
          </cell>
          <cell r="H8937" t="str">
            <v>GRAMAS SINTETICAS</v>
          </cell>
          <cell r="I8937" t="str">
            <v>860061089 - IDRD - PROYECCIÓN</v>
          </cell>
        </row>
        <row r="8938">
          <cell r="A8938">
            <v>104649</v>
          </cell>
          <cell r="B8938" t="str">
            <v>CAUCHO GRANULADO SBR - No Incluye transporte al sitio</v>
          </cell>
          <cell r="C8938" t="str">
            <v>KG</v>
          </cell>
          <cell r="D8938"/>
          <cell r="E8938">
            <v>45449</v>
          </cell>
          <cell r="F8938">
            <v>2453.9899999999998</v>
          </cell>
          <cell r="G8938" t="str">
            <v/>
          </cell>
          <cell r="H8938" t="str">
            <v>GRAMAS SINTETICAS</v>
          </cell>
          <cell r="I8938" t="str">
            <v>8956232 - IDRD - MEDIA ARMONICA COTIZACIONES</v>
          </cell>
        </row>
        <row r="8939">
          <cell r="A8939">
            <v>104650</v>
          </cell>
          <cell r="B8939" t="str">
            <v>Breaker Ench. 2X50A</v>
          </cell>
          <cell r="C8939" t="str">
            <v>UN</v>
          </cell>
          <cell r="D8939"/>
          <cell r="E8939">
            <v>45708</v>
          </cell>
          <cell r="F8939">
            <v>31633.29</v>
          </cell>
          <cell r="G8939" t="str">
            <v/>
          </cell>
          <cell r="H8939" t="str">
            <v>CORTACIRCUITOS</v>
          </cell>
          <cell r="I8939" t="str">
            <v>562221312 - IDRD - VALOR CIO AJUSTADO</v>
          </cell>
        </row>
        <row r="8940">
          <cell r="A8940">
            <v>104651</v>
          </cell>
          <cell r="B8940" t="str">
            <v>Breaker Ench. 1x30A LMX</v>
          </cell>
          <cell r="C8940" t="str">
            <v>UN</v>
          </cell>
          <cell r="D8940"/>
          <cell r="E8940"/>
          <cell r="F8940">
            <v>0</v>
          </cell>
          <cell r="G8940" t="str">
            <v/>
          </cell>
          <cell r="H8940" t="str">
            <v>MISCELANEA</v>
          </cell>
          <cell r="I8940"/>
        </row>
        <row r="8941">
          <cell r="A8941">
            <v>104653</v>
          </cell>
          <cell r="B8941" t="str">
            <v>TERMINAL PVC 1/2"  CONDUIT</v>
          </cell>
          <cell r="C8941" t="str">
            <v>UN</v>
          </cell>
          <cell r="D8941"/>
          <cell r="E8941">
            <v>45708</v>
          </cell>
          <cell r="F8941">
            <v>506.72</v>
          </cell>
          <cell r="G8941" t="str">
            <v/>
          </cell>
          <cell r="H8941" t="str">
            <v>INST. ELECTRICAS</v>
          </cell>
          <cell r="I8941" t="str">
            <v>562221312 - IDRD - VALOR CIO AJUSTADO</v>
          </cell>
        </row>
        <row r="8942">
          <cell r="A8942">
            <v>104654</v>
          </cell>
          <cell r="B8942" t="str">
            <v>BORNA PARA CONEXIÓN PARA CABLE Nº2- TUBULAR</v>
          </cell>
          <cell r="C8942" t="str">
            <v>UN</v>
          </cell>
          <cell r="D8942"/>
          <cell r="E8942">
            <v>45750</v>
          </cell>
          <cell r="F8942">
            <v>2862</v>
          </cell>
          <cell r="G8942" t="str">
            <v/>
          </cell>
          <cell r="H8942" t="str">
            <v>CABLES</v>
          </cell>
          <cell r="I8942" t="str">
            <v>555555555555 - IDRD - MEDIANA DE COTIZACIONES</v>
          </cell>
        </row>
        <row r="8943">
          <cell r="A8943">
            <v>104655</v>
          </cell>
          <cell r="B8943" t="str">
            <v>BORNA CONEXIÓN CABLE Nº4 AWG ESTAÑADA</v>
          </cell>
          <cell r="C8943" t="str">
            <v>UN</v>
          </cell>
          <cell r="D8943"/>
          <cell r="E8943">
            <v>45575</v>
          </cell>
          <cell r="F8943">
            <v>1450</v>
          </cell>
          <cell r="G8943" t="str">
            <v/>
          </cell>
          <cell r="H8943" t="str">
            <v>CABLES</v>
          </cell>
          <cell r="I8943" t="str">
            <v>555555555555 - IDRD - MEDIANA DE COTIZACIONES</v>
          </cell>
        </row>
        <row r="8944">
          <cell r="A8944">
            <v>104656</v>
          </cell>
          <cell r="B8944" t="str">
            <v>BORNA PARA CONEXIÓN PARA CABLE Nº6</v>
          </cell>
          <cell r="C8944" t="str">
            <v>UN</v>
          </cell>
          <cell r="D8944"/>
          <cell r="E8944">
            <v>43564</v>
          </cell>
          <cell r="F8944">
            <v>956</v>
          </cell>
          <cell r="G8944" t="str">
            <v/>
          </cell>
          <cell r="H8944" t="str">
            <v>CABLES</v>
          </cell>
          <cell r="I8944" t="str">
            <v>8956232 - IDRD - MEDIA ARMONICA COTIZACIONES</v>
          </cell>
        </row>
        <row r="8945">
          <cell r="A8945">
            <v>104657</v>
          </cell>
          <cell r="B8945" t="str">
            <v>BORNA PARA CONEXIÓN PARA CABLE Nº8</v>
          </cell>
          <cell r="C8945" t="str">
            <v>UN</v>
          </cell>
          <cell r="D8945"/>
          <cell r="E8945"/>
          <cell r="F8945">
            <v>0</v>
          </cell>
          <cell r="G8945" t="str">
            <v/>
          </cell>
          <cell r="H8945" t="str">
            <v>CABLES</v>
          </cell>
          <cell r="I8945"/>
        </row>
        <row r="8946">
          <cell r="A8946">
            <v>104658</v>
          </cell>
          <cell r="B8946" t="str">
            <v>BORNA PARA CONEXIÓN PARA CABLE Nº10</v>
          </cell>
          <cell r="C8946" t="str">
            <v>UN</v>
          </cell>
          <cell r="D8946"/>
          <cell r="E8946"/>
          <cell r="F8946">
            <v>0</v>
          </cell>
          <cell r="G8946" t="str">
            <v/>
          </cell>
          <cell r="H8946" t="str">
            <v>CABLES</v>
          </cell>
          <cell r="I8946"/>
        </row>
        <row r="8947">
          <cell r="A8947">
            <v>104659</v>
          </cell>
          <cell r="B8947" t="str">
            <v>LUMINARIA FORZA MH SCHREDER 250W+BOMB OVOIDE FOSFO</v>
          </cell>
          <cell r="C8947" t="str">
            <v>UN</v>
          </cell>
          <cell r="D8947"/>
          <cell r="E8947"/>
          <cell r="F8947">
            <v>0</v>
          </cell>
          <cell r="G8947" t="str">
            <v/>
          </cell>
          <cell r="H8947" t="str">
            <v>LAMPARAS</v>
          </cell>
          <cell r="I8947"/>
        </row>
        <row r="8948">
          <cell r="A8948">
            <v>104660</v>
          </cell>
          <cell r="B8948" t="str">
            <v>LUMINARIA FORZA MH SCHREDER 400W+BOMB OVOIDE FOSFO</v>
          </cell>
          <cell r="C8948" t="str">
            <v>UN</v>
          </cell>
          <cell r="D8948"/>
          <cell r="E8948"/>
          <cell r="F8948">
            <v>0</v>
          </cell>
          <cell r="G8948" t="str">
            <v/>
          </cell>
          <cell r="H8948" t="str">
            <v>LAMPARAS</v>
          </cell>
          <cell r="I8948"/>
        </row>
        <row r="8949">
          <cell r="A8949">
            <v>104661</v>
          </cell>
          <cell r="B8949" t="str">
            <v>CINTA ENMASCARAR 1" X 40 MTS</v>
          </cell>
          <cell r="C8949" t="str">
            <v>UN</v>
          </cell>
          <cell r="D8949"/>
          <cell r="E8949"/>
          <cell r="F8949">
            <v>0</v>
          </cell>
          <cell r="G8949" t="str">
            <v/>
          </cell>
          <cell r="H8949" t="str">
            <v>PINTURAS</v>
          </cell>
          <cell r="I8949"/>
        </row>
        <row r="8950">
          <cell r="A8950">
            <v>104662</v>
          </cell>
          <cell r="B8950" t="str">
            <v>LUMINARIA POSTE TIPO TABACO 60 W+ BOMB.AHORR 20W B</v>
          </cell>
          <cell r="C8950" t="str">
            <v>UN</v>
          </cell>
          <cell r="D8950"/>
          <cell r="E8950">
            <v>45708</v>
          </cell>
          <cell r="F8950">
            <v>110867.41</v>
          </cell>
          <cell r="G8950" t="str">
            <v/>
          </cell>
          <cell r="H8950" t="str">
            <v>LAMPARAS</v>
          </cell>
          <cell r="I8950" t="str">
            <v>562221312 - IDRD - VALOR CIO AJUSTADO</v>
          </cell>
        </row>
        <row r="8951">
          <cell r="A8951">
            <v>104663</v>
          </cell>
          <cell r="B8951" t="str">
            <v>SENSOR DE TECHO CONTR.ALUMB. LEVINTON 360º+FOTOCEL</v>
          </cell>
          <cell r="C8951" t="str">
            <v>UN</v>
          </cell>
          <cell r="D8951"/>
          <cell r="E8951"/>
          <cell r="F8951">
            <v>0</v>
          </cell>
          <cell r="G8951" t="str">
            <v/>
          </cell>
          <cell r="H8951" t="str">
            <v>MISCELANEA</v>
          </cell>
          <cell r="I8951"/>
        </row>
        <row r="8952">
          <cell r="A8952">
            <v>104664</v>
          </cell>
          <cell r="B8952" t="str">
            <v>BALA HALOG SELLIP65 50W-12V;SUME+BOB.LED5W(NO USAR</v>
          </cell>
          <cell r="C8952" t="str">
            <v>UN</v>
          </cell>
          <cell r="D8952"/>
          <cell r="E8952"/>
          <cell r="F8952">
            <v>0</v>
          </cell>
          <cell r="G8952" t="str">
            <v/>
          </cell>
          <cell r="H8952" t="str">
            <v>LAMPARAS</v>
          </cell>
          <cell r="I8952"/>
        </row>
        <row r="8953">
          <cell r="A8953">
            <v>104665</v>
          </cell>
          <cell r="B8953" t="str">
            <v>EXTRACTOR  BAÑO Ø6" REJILLA PLÁSTICA</v>
          </cell>
          <cell r="C8953" t="str">
            <v>UN</v>
          </cell>
          <cell r="D8953"/>
          <cell r="E8953"/>
          <cell r="F8953">
            <v>0</v>
          </cell>
          <cell r="G8953" t="str">
            <v/>
          </cell>
          <cell r="H8953" t="str">
            <v>APARATOS ELECTRICOS</v>
          </cell>
          <cell r="I8953"/>
        </row>
        <row r="8954">
          <cell r="A8954">
            <v>104666</v>
          </cell>
          <cell r="B8954" t="str">
            <v>VIBROCOMP. BENITIN 1.TON(Oper+Comb)**</v>
          </cell>
          <cell r="C8954" t="str">
            <v>DD</v>
          </cell>
          <cell r="D8954"/>
          <cell r="E8954">
            <v>45708</v>
          </cell>
          <cell r="F8954">
            <v>217610.06</v>
          </cell>
          <cell r="G8954" t="str">
            <v>DIMAPACK BOG</v>
          </cell>
          <cell r="H8954" t="str">
            <v>EQUIPO ALQUILER Y MAQUINARIA</v>
          </cell>
          <cell r="I8954" t="str">
            <v>562221312 - IDRD - VALOR CIO AJUSTADO</v>
          </cell>
        </row>
        <row r="8955">
          <cell r="A8955">
            <v>104667</v>
          </cell>
          <cell r="B8955" t="str">
            <v>Ventana Alum Tub.4"x1.3/4" Vid Lam 3+3 Squash UDS</v>
          </cell>
          <cell r="C8955" t="str">
            <v>M2</v>
          </cell>
          <cell r="D8955"/>
          <cell r="E8955"/>
          <cell r="F8955">
            <v>0</v>
          </cell>
          <cell r="G8955" t="str">
            <v/>
          </cell>
          <cell r="H8955" t="str">
            <v>VENTANERIA</v>
          </cell>
          <cell r="I8955"/>
        </row>
        <row r="8956">
          <cell r="A8956">
            <v>104668</v>
          </cell>
          <cell r="B8956" t="str">
            <v>Vent Alum Tub4"x1.3/4"Corred Vid Lam 3+3 SquashUDS</v>
          </cell>
          <cell r="C8956" t="str">
            <v>M2</v>
          </cell>
          <cell r="D8956"/>
          <cell r="E8956"/>
          <cell r="F8956">
            <v>0</v>
          </cell>
          <cell r="G8956" t="str">
            <v/>
          </cell>
          <cell r="H8956" t="str">
            <v>VENTANERIA</v>
          </cell>
          <cell r="I8956"/>
        </row>
        <row r="8957">
          <cell r="A8957">
            <v>104669</v>
          </cell>
          <cell r="B8957" t="str">
            <v>Accesorios piso en madera (remates, tapaluces...)</v>
          </cell>
          <cell r="C8957" t="str">
            <v>M2</v>
          </cell>
          <cell r="D8957"/>
          <cell r="E8957"/>
          <cell r="F8957">
            <v>0</v>
          </cell>
          <cell r="G8957" t="str">
            <v/>
          </cell>
          <cell r="H8957" t="str">
            <v>MADERAS</v>
          </cell>
          <cell r="I8957"/>
        </row>
        <row r="8958">
          <cell r="A8958">
            <v>104670</v>
          </cell>
          <cell r="B8958" t="str">
            <v>VIDRIO TEMPLADO incoloro 10 MM (Suministro)</v>
          </cell>
          <cell r="C8958" t="str">
            <v>M2</v>
          </cell>
          <cell r="D8958"/>
          <cell r="E8958"/>
          <cell r="F8958">
            <v>0</v>
          </cell>
          <cell r="G8958" t="str">
            <v/>
          </cell>
          <cell r="H8958" t="str">
            <v>VIDRIOS Y ESPEJOS</v>
          </cell>
          <cell r="I8958"/>
        </row>
        <row r="8959">
          <cell r="A8959">
            <v>104671</v>
          </cell>
          <cell r="B8959" t="str">
            <v>MEZCLADOR DUCHA</v>
          </cell>
          <cell r="C8959" t="str">
            <v>UN</v>
          </cell>
          <cell r="D8959"/>
          <cell r="E8959">
            <v>45708</v>
          </cell>
          <cell r="F8959">
            <v>109177.45</v>
          </cell>
          <cell r="G8959" t="str">
            <v/>
          </cell>
          <cell r="H8959" t="str">
            <v>GRIFERIAS,APARATOS,ACCESORIOS</v>
          </cell>
          <cell r="I8959" t="str">
            <v>562221312 - IDRD - VALOR CIO AJUSTADO</v>
          </cell>
        </row>
        <row r="8960">
          <cell r="A8960">
            <v>104672</v>
          </cell>
          <cell r="B8960" t="str">
            <v>TORNILLO HEXAG-(GR-8)3/8"L=0.30M+ARAND+GUASA+TUERC</v>
          </cell>
          <cell r="C8960" t="str">
            <v>UN</v>
          </cell>
          <cell r="D8960"/>
          <cell r="E8960"/>
          <cell r="F8960">
            <v>0</v>
          </cell>
          <cell r="G8960" t="str">
            <v/>
          </cell>
          <cell r="H8960" t="str">
            <v>FERRETERIA</v>
          </cell>
          <cell r="I8960"/>
        </row>
        <row r="8961">
          <cell r="A8961">
            <v>104674</v>
          </cell>
          <cell r="B8961" t="str">
            <v>CINTA ENMASCARAR 18MM X 55M - Scoth Blue</v>
          </cell>
          <cell r="C8961" t="str">
            <v>UN</v>
          </cell>
          <cell r="D8961"/>
          <cell r="E8961"/>
          <cell r="F8961">
            <v>0</v>
          </cell>
          <cell r="G8961" t="str">
            <v/>
          </cell>
          <cell r="H8961" t="str">
            <v>PINTURAS</v>
          </cell>
          <cell r="I8961"/>
        </row>
        <row r="8962">
          <cell r="A8962">
            <v>104675</v>
          </cell>
          <cell r="B8962" t="str">
            <v>SUMINIS + IINST.CUBIERTA EN MAXBONDde 4mm+perfiler</v>
          </cell>
          <cell r="C8962" t="str">
            <v>M2</v>
          </cell>
          <cell r="D8962"/>
          <cell r="E8962"/>
          <cell r="F8962">
            <v>0</v>
          </cell>
          <cell r="G8962" t="str">
            <v/>
          </cell>
          <cell r="H8962" t="str">
            <v>CUBIERTAS</v>
          </cell>
          <cell r="I8962"/>
        </row>
        <row r="8963">
          <cell r="A8963">
            <v>104676</v>
          </cell>
          <cell r="B8963" t="str">
            <v>SIAMESA DE BRONCE 3X21/2X21/2" + ACCESORIOS</v>
          </cell>
          <cell r="C8963" t="str">
            <v>UN</v>
          </cell>
          <cell r="D8963"/>
          <cell r="E8963"/>
          <cell r="F8963">
            <v>0</v>
          </cell>
          <cell r="G8963" t="str">
            <v/>
          </cell>
          <cell r="H8963" t="str">
            <v>MISCELANEA</v>
          </cell>
          <cell r="I8963"/>
        </row>
        <row r="8964">
          <cell r="A8964">
            <v>104677</v>
          </cell>
          <cell r="B8964" t="str">
            <v>Tubo acero carbon C/C SCH 2 1/2"/Costura/COLMENA</v>
          </cell>
          <cell r="C8964" t="str">
            <v>ML</v>
          </cell>
          <cell r="D8964"/>
          <cell r="E8964"/>
          <cell r="F8964">
            <v>0</v>
          </cell>
          <cell r="G8964" t="str">
            <v/>
          </cell>
          <cell r="H8964" t="str">
            <v>INST. HIDRAUL/SANIT. Y LAMINAS</v>
          </cell>
          <cell r="I8964"/>
        </row>
        <row r="8965">
          <cell r="A8965">
            <v>104678</v>
          </cell>
          <cell r="B8965" t="str">
            <v>Tubo acero carbon C/C SCH 3"/Costura</v>
          </cell>
          <cell r="C8965" t="str">
            <v>ML</v>
          </cell>
          <cell r="D8965"/>
          <cell r="E8965"/>
          <cell r="F8965">
            <v>0</v>
          </cell>
          <cell r="G8965" t="str">
            <v/>
          </cell>
          <cell r="H8965" t="str">
            <v>INST. HIDRAUL/SANIT. Y LAMINAS</v>
          </cell>
          <cell r="I8965"/>
        </row>
        <row r="8966">
          <cell r="A8966">
            <v>104679</v>
          </cell>
          <cell r="B8966" t="str">
            <v>ABRAZADERA TIPO PERA DE 2 1/2"</v>
          </cell>
          <cell r="C8966" t="str">
            <v>UN</v>
          </cell>
          <cell r="D8966"/>
          <cell r="E8966"/>
          <cell r="F8966">
            <v>0</v>
          </cell>
          <cell r="G8966" t="str">
            <v/>
          </cell>
          <cell r="H8966" t="str">
            <v>TUBERIA SUBT,REJILLAS,SUMIDER.</v>
          </cell>
          <cell r="I8966"/>
        </row>
        <row r="8967">
          <cell r="A8967">
            <v>104680</v>
          </cell>
          <cell r="B8967" t="str">
            <v>ABRAZADERA TIPO PERA DE 3"</v>
          </cell>
          <cell r="C8967" t="str">
            <v>UN</v>
          </cell>
          <cell r="D8967"/>
          <cell r="E8967"/>
          <cell r="F8967">
            <v>0</v>
          </cell>
          <cell r="G8967" t="str">
            <v/>
          </cell>
          <cell r="H8967" t="str">
            <v>TUBERIA SUBT,REJILLAS,SUMIDER.</v>
          </cell>
          <cell r="I8967"/>
        </row>
        <row r="8968">
          <cell r="A8968">
            <v>104681</v>
          </cell>
          <cell r="B8968" t="str">
            <v>EQUIPO DE PRESIÓN CON 2 MOTOBOMBAS DE 2.0HP</v>
          </cell>
          <cell r="C8968" t="str">
            <v>UN</v>
          </cell>
          <cell r="D8968"/>
          <cell r="E8968"/>
          <cell r="F8968">
            <v>0</v>
          </cell>
          <cell r="G8968" t="str">
            <v/>
          </cell>
          <cell r="H8968" t="str">
            <v>INST. HIDRAUL/SANIT. Y LAMINAS</v>
          </cell>
          <cell r="I8968"/>
        </row>
        <row r="8969">
          <cell r="A8969">
            <v>104682</v>
          </cell>
          <cell r="B8969" t="str">
            <v>Tubo aceroEstructural Galv. 11/2"e=1.5 mm</v>
          </cell>
          <cell r="C8969" t="str">
            <v>ML</v>
          </cell>
          <cell r="D8969"/>
          <cell r="E8969"/>
          <cell r="F8969">
            <v>0</v>
          </cell>
          <cell r="G8969" t="str">
            <v/>
          </cell>
          <cell r="H8969" t="str">
            <v>TUBERIA HIDROSANITARIA</v>
          </cell>
          <cell r="I8969"/>
        </row>
        <row r="8970">
          <cell r="A8970">
            <v>104683</v>
          </cell>
          <cell r="B8970" t="str">
            <v>DUCHA HELVETIA  Cromada GRICOL</v>
          </cell>
          <cell r="C8970" t="str">
            <v>UN</v>
          </cell>
          <cell r="D8970"/>
          <cell r="E8970"/>
          <cell r="F8970">
            <v>0</v>
          </cell>
          <cell r="G8970" t="str">
            <v>690453</v>
          </cell>
          <cell r="H8970" t="str">
            <v>GRIFERIA</v>
          </cell>
          <cell r="I8970"/>
        </row>
        <row r="8971">
          <cell r="A8971">
            <v>104684</v>
          </cell>
          <cell r="B8971" t="str">
            <v>Escalera de Gato A. Inox. 10 pasos para tanque</v>
          </cell>
          <cell r="C8971" t="str">
            <v>UN</v>
          </cell>
          <cell r="D8971"/>
          <cell r="E8971">
            <v>43545</v>
          </cell>
          <cell r="F8971">
            <v>725730</v>
          </cell>
          <cell r="G8971" t="str">
            <v/>
          </cell>
          <cell r="H8971" t="str">
            <v>EQUIPOS PRESION Y BOMBAS</v>
          </cell>
          <cell r="I8971" t="str">
            <v>666666666252 - IDRD - MEDIA GEOMETRICA COTIZACIONES</v>
          </cell>
        </row>
        <row r="8972">
          <cell r="A8972">
            <v>104685</v>
          </cell>
          <cell r="B8972" t="str">
            <v>LAVAPLATOS A . INOX. 0.57M X 0.51M   SOCODA</v>
          </cell>
          <cell r="C8972" t="str">
            <v>UN</v>
          </cell>
          <cell r="D8972"/>
          <cell r="E8972"/>
          <cell r="F8972">
            <v>0</v>
          </cell>
          <cell r="G8972" t="str">
            <v/>
          </cell>
          <cell r="H8972" t="str">
            <v>Lavaplatos, Pocetas,Lavaderos</v>
          </cell>
          <cell r="I8972"/>
        </row>
        <row r="8973">
          <cell r="A8973">
            <v>104686</v>
          </cell>
          <cell r="B8973" t="str">
            <v>TUBO PEAD 63MM (PE-100/PN-16/RDE-11) AGUA PRESION</v>
          </cell>
          <cell r="C8973" t="str">
            <v>ML</v>
          </cell>
          <cell r="D8973"/>
          <cell r="E8973"/>
          <cell r="F8973">
            <v>0</v>
          </cell>
          <cell r="G8973" t="str">
            <v/>
          </cell>
          <cell r="H8973" t="str">
            <v>TUBERIA HIDROSANITARIA</v>
          </cell>
          <cell r="I8973"/>
        </row>
        <row r="8974">
          <cell r="A8974">
            <v>104687</v>
          </cell>
          <cell r="B8974" t="str">
            <v>UNIÓN MECANICA PEAD 63MM (PE-100/PN-16/RDE-11)</v>
          </cell>
          <cell r="C8974" t="str">
            <v>UN</v>
          </cell>
          <cell r="D8974"/>
          <cell r="E8974"/>
          <cell r="F8974">
            <v>0</v>
          </cell>
          <cell r="G8974" t="str">
            <v/>
          </cell>
          <cell r="H8974" t="str">
            <v>TUBERIA HIDROSANITARIA</v>
          </cell>
          <cell r="I8974"/>
        </row>
        <row r="8975">
          <cell r="A8975">
            <v>104688</v>
          </cell>
          <cell r="B8975" t="str">
            <v>UNIÓN MECANICA PEAD 90MM (PE-100/PN-16/RDE-11)</v>
          </cell>
          <cell r="C8975" t="str">
            <v>UN</v>
          </cell>
          <cell r="D8975"/>
          <cell r="E8975"/>
          <cell r="F8975">
            <v>0</v>
          </cell>
          <cell r="G8975" t="str">
            <v/>
          </cell>
          <cell r="H8975" t="str">
            <v>TUBERIA HIDROSANITARIA</v>
          </cell>
          <cell r="I8975"/>
        </row>
        <row r="8976">
          <cell r="A8976">
            <v>104689</v>
          </cell>
          <cell r="B8976" t="str">
            <v>UNION MECANICA PEAD 110MM(PE/PN-16RDE-11)   /RD</v>
          </cell>
          <cell r="C8976" t="str">
            <v>UN</v>
          </cell>
          <cell r="D8976"/>
          <cell r="E8976"/>
          <cell r="F8976">
            <v>0</v>
          </cell>
          <cell r="G8976" t="str">
            <v/>
          </cell>
          <cell r="H8976" t="str">
            <v>TUBERIA HIDROSANITARIA</v>
          </cell>
          <cell r="I8976"/>
        </row>
        <row r="8977">
          <cell r="A8977">
            <v>104690</v>
          </cell>
          <cell r="B8977" t="str">
            <v>TUBO PEAD 90MM (PE-100/PN-16/RDE-11) AGUA PRESION</v>
          </cell>
          <cell r="C8977" t="str">
            <v>ML</v>
          </cell>
          <cell r="D8977"/>
          <cell r="E8977"/>
          <cell r="F8977">
            <v>0</v>
          </cell>
          <cell r="G8977" t="str">
            <v/>
          </cell>
          <cell r="H8977" t="str">
            <v>TUBERIA HIDROSANITARIA</v>
          </cell>
          <cell r="I8977"/>
        </row>
        <row r="8978">
          <cell r="A8978">
            <v>104691</v>
          </cell>
          <cell r="B8978" t="str">
            <v>TUBO PEAD 110MM (RDE-11/PE-100/PN-16)AGUA PRESI</v>
          </cell>
          <cell r="C8978" t="str">
            <v>ML</v>
          </cell>
          <cell r="D8978"/>
          <cell r="E8978"/>
          <cell r="F8978">
            <v>0</v>
          </cell>
          <cell r="G8978" t="str">
            <v/>
          </cell>
          <cell r="H8978" t="str">
            <v>TUBERIA HIDROSANITARIA</v>
          </cell>
          <cell r="I8978"/>
        </row>
        <row r="8979">
          <cell r="A8979">
            <v>104692</v>
          </cell>
          <cell r="B8979" t="str">
            <v>Grapa"U" Zincada(e=5/16")A=4.5";H=9";Rosca=2"</v>
          </cell>
          <cell r="C8979" t="str">
            <v>UN</v>
          </cell>
          <cell r="D8979"/>
          <cell r="E8979"/>
          <cell r="F8979">
            <v>0</v>
          </cell>
          <cell r="G8979" t="str">
            <v/>
          </cell>
          <cell r="H8979" t="str">
            <v>ACCESORIOS HIDROSANITARIOS</v>
          </cell>
          <cell r="I8979"/>
        </row>
        <row r="8980">
          <cell r="A8980">
            <v>104693</v>
          </cell>
          <cell r="B8980" t="str">
            <v>Tubo HG (AGUA) 1-1/2" (2.67MM) L=6M NTC:5890</v>
          </cell>
          <cell r="C8980" t="str">
            <v>ML</v>
          </cell>
          <cell r="D8980"/>
          <cell r="E8980"/>
          <cell r="F8980">
            <v>0</v>
          </cell>
          <cell r="G8980" t="str">
            <v/>
          </cell>
          <cell r="H8980" t="str">
            <v>TUBERIA HIDROSANITARIA</v>
          </cell>
          <cell r="I8980"/>
        </row>
        <row r="8981">
          <cell r="A8981">
            <v>104694</v>
          </cell>
          <cell r="B8981" t="str">
            <v>TUBO HG (AGUA) 2" (2.95MM) L=6M  NTC:5890</v>
          </cell>
          <cell r="C8981" t="str">
            <v>ML</v>
          </cell>
          <cell r="D8981"/>
          <cell r="E8981"/>
          <cell r="F8981">
            <v>0</v>
          </cell>
          <cell r="G8981" t="str">
            <v/>
          </cell>
          <cell r="H8981" t="str">
            <v>TUBERIA HIDROSANITARIA</v>
          </cell>
          <cell r="I8981"/>
        </row>
        <row r="8982">
          <cell r="A8982">
            <v>104695</v>
          </cell>
          <cell r="B8982" t="str">
            <v>TUBO HG (AGUA) 2-1/2" (3.38MM)  L=6M  NTC:5890</v>
          </cell>
          <cell r="C8982" t="str">
            <v>ML</v>
          </cell>
          <cell r="D8982"/>
          <cell r="E8982">
            <v>45722</v>
          </cell>
          <cell r="F8982">
            <v>63725</v>
          </cell>
          <cell r="G8982" t="str">
            <v/>
          </cell>
          <cell r="H8982" t="str">
            <v>TUBERIA HIDROSANITARIA</v>
          </cell>
          <cell r="I8982" t="str">
            <v>8956232 - IDRD - MEDIA ARMONICA COTIZACIONES</v>
          </cell>
        </row>
        <row r="8983">
          <cell r="A8983">
            <v>104696</v>
          </cell>
          <cell r="B8983" t="str">
            <v>CODO 90º2-1/2"</v>
          </cell>
          <cell r="C8983" t="str">
            <v>UN</v>
          </cell>
          <cell r="D8983"/>
          <cell r="E8983"/>
          <cell r="F8983">
            <v>0</v>
          </cell>
          <cell r="G8983" t="str">
            <v/>
          </cell>
          <cell r="H8983" t="str">
            <v>ACCESORIOS HIDROSANITARIOS</v>
          </cell>
          <cell r="I8983"/>
        </row>
        <row r="8984">
          <cell r="A8984">
            <v>104697</v>
          </cell>
          <cell r="B8984" t="str">
            <v>TUBO EMT  3/4"</v>
          </cell>
          <cell r="C8984" t="str">
            <v>ML</v>
          </cell>
          <cell r="D8984"/>
          <cell r="E8984">
            <v>45668</v>
          </cell>
          <cell r="F8984">
            <v>9011</v>
          </cell>
          <cell r="G8984" t="str">
            <v/>
          </cell>
          <cell r="H8984" t="str">
            <v>TUBERIA</v>
          </cell>
          <cell r="I8984" t="str">
            <v>8956232 - IDRD - MEDIA ARMONICA COTIZACIONES</v>
          </cell>
        </row>
        <row r="8985">
          <cell r="A8985">
            <v>104698</v>
          </cell>
          <cell r="B8985" t="str">
            <v>LUBRICANTE U.M. (EMPAQUE 500 gr)</v>
          </cell>
          <cell r="C8985" t="str">
            <v>UN</v>
          </cell>
          <cell r="D8985"/>
          <cell r="E8985"/>
          <cell r="F8985">
            <v>0</v>
          </cell>
          <cell r="G8985" t="str">
            <v/>
          </cell>
          <cell r="H8985" t="str">
            <v>INST. HIDRAUL/SANIT. Y LAMINAS</v>
          </cell>
          <cell r="I8985"/>
        </row>
        <row r="8986">
          <cell r="A8986">
            <v>104699</v>
          </cell>
          <cell r="B8986" t="str">
            <v>CONECTOR DE ROSCA PARA EMPALME DE CABLE-12</v>
          </cell>
          <cell r="C8986" t="str">
            <v>UN</v>
          </cell>
          <cell r="D8986"/>
          <cell r="E8986">
            <v>45708</v>
          </cell>
          <cell r="F8986">
            <v>1028.45</v>
          </cell>
          <cell r="G8986" t="str">
            <v/>
          </cell>
          <cell r="H8986" t="str">
            <v>CABLES</v>
          </cell>
          <cell r="I8986" t="str">
            <v>562221312 - IDRD - VALOR CIO AJUSTADO</v>
          </cell>
        </row>
        <row r="8987">
          <cell r="A8987">
            <v>104700</v>
          </cell>
          <cell r="B8987" t="str">
            <v>PERNO (P-100)L=1 PULGADA PARA FIJAC. ELEMENTOS MET</v>
          </cell>
          <cell r="C8987" t="str">
            <v>UN</v>
          </cell>
          <cell r="D8987"/>
          <cell r="E8987"/>
          <cell r="F8987">
            <v>0</v>
          </cell>
          <cell r="G8987" t="str">
            <v/>
          </cell>
          <cell r="H8987" t="str">
            <v>TUBERIA</v>
          </cell>
          <cell r="I8987"/>
        </row>
        <row r="8988">
          <cell r="A8988">
            <v>104701</v>
          </cell>
          <cell r="B8988" t="str">
            <v>Perno/Clavo Americano L=1"; Ø1/8" Fijación Element</v>
          </cell>
          <cell r="C8988" t="str">
            <v>UN</v>
          </cell>
          <cell r="D8988"/>
          <cell r="E8988">
            <v>45708</v>
          </cell>
          <cell r="F8988">
            <v>130.02000000000001</v>
          </cell>
          <cell r="G8988" t="str">
            <v/>
          </cell>
          <cell r="H8988" t="str">
            <v>TUBERIA</v>
          </cell>
          <cell r="I8988" t="str">
            <v>562221312 - IDRD - VALOR CIO AJUSTADO</v>
          </cell>
        </row>
        <row r="8989">
          <cell r="A8989">
            <v>104702</v>
          </cell>
          <cell r="B8989" t="str">
            <v>CARGA  PARA TIRO-AMARILLA 42CW (CAJAX100)</v>
          </cell>
          <cell r="C8989" t="str">
            <v>UN</v>
          </cell>
          <cell r="D8989"/>
          <cell r="E8989">
            <v>45708</v>
          </cell>
          <cell r="F8989">
            <v>371.98</v>
          </cell>
          <cell r="G8989" t="str">
            <v/>
          </cell>
          <cell r="H8989" t="str">
            <v>CABLES</v>
          </cell>
          <cell r="I8989" t="str">
            <v>562221312 - IDRD - VALOR CIO AJUSTADO</v>
          </cell>
        </row>
        <row r="8990">
          <cell r="A8990">
            <v>104703</v>
          </cell>
          <cell r="B8990" t="str">
            <v>CARGA AMERICANA PARA TIRO-VERDE (32CW)</v>
          </cell>
          <cell r="C8990" t="str">
            <v>UN</v>
          </cell>
          <cell r="D8990"/>
          <cell r="E8990"/>
          <cell r="F8990">
            <v>0</v>
          </cell>
          <cell r="G8990" t="str">
            <v/>
          </cell>
          <cell r="H8990" t="str">
            <v>CABLES</v>
          </cell>
          <cell r="I8990"/>
        </row>
        <row r="8991">
          <cell r="A8991">
            <v>104704</v>
          </cell>
          <cell r="B8991" t="str">
            <v>TUBO GALVANIZADO  6" Rosc. SCH 40  grado B 0,28"</v>
          </cell>
          <cell r="C8991" t="str">
            <v>ML</v>
          </cell>
          <cell r="D8991"/>
          <cell r="E8991">
            <v>45013</v>
          </cell>
          <cell r="F8991">
            <v>1654641</v>
          </cell>
          <cell r="G8991" t="str">
            <v/>
          </cell>
          <cell r="H8991" t="str">
            <v>TUBERIA HIDROSANITARIA</v>
          </cell>
          <cell r="I8991" t="str">
            <v>860061089 - IDRD - PROYECCIÓN</v>
          </cell>
        </row>
        <row r="8992">
          <cell r="A8992">
            <v>104705</v>
          </cell>
          <cell r="B8992" t="str">
            <v>INTERRUPTOR SENCILLO CONMUTABLE BEIGE</v>
          </cell>
          <cell r="C8992" t="str">
            <v>UN</v>
          </cell>
          <cell r="D8992"/>
          <cell r="E8992">
            <v>43839</v>
          </cell>
          <cell r="F8992">
            <v>3849</v>
          </cell>
          <cell r="G8992" t="str">
            <v/>
          </cell>
          <cell r="H8992" t="str">
            <v>APARATOS ELECTRICOS</v>
          </cell>
          <cell r="I8992" t="str">
            <v>860061089 - IDRD - PROYECCIÓN</v>
          </cell>
        </row>
        <row r="8993">
          <cell r="A8993">
            <v>104706</v>
          </cell>
          <cell r="B8993" t="str">
            <v>NIPLE  GALVANIZADO Ø 6 " L=0.20M</v>
          </cell>
          <cell r="C8993" t="str">
            <v>UN</v>
          </cell>
          <cell r="D8993"/>
          <cell r="E8993"/>
          <cell r="F8993">
            <v>0</v>
          </cell>
          <cell r="G8993" t="str">
            <v/>
          </cell>
          <cell r="H8993" t="str">
            <v>TUBERIA HIDROSANITARIA</v>
          </cell>
          <cell r="I8993"/>
        </row>
        <row r="8994">
          <cell r="A8994">
            <v>104707</v>
          </cell>
          <cell r="B8994" t="str">
            <v>TOMA AEREA 15AMP-USO INDUST.-RETIE</v>
          </cell>
          <cell r="C8994" t="str">
            <v>UN</v>
          </cell>
          <cell r="D8994"/>
          <cell r="E8994">
            <v>43707</v>
          </cell>
          <cell r="F8994">
            <v>3400</v>
          </cell>
          <cell r="G8994" t="str">
            <v/>
          </cell>
          <cell r="H8994" t="str">
            <v>MISCELANEA</v>
          </cell>
          <cell r="I8994" t="str">
            <v>555555555555 - IDRD - MEDIANA DE COTIZACIONES</v>
          </cell>
        </row>
        <row r="8995">
          <cell r="A8995">
            <v>104708</v>
          </cell>
          <cell r="B8995" t="str">
            <v>CLAVIJA CAUCHO TIPO INDUST.15AMP</v>
          </cell>
          <cell r="C8995" t="str">
            <v>UN</v>
          </cell>
          <cell r="D8995"/>
          <cell r="E8995">
            <v>43844</v>
          </cell>
          <cell r="F8995">
            <v>1745.73</v>
          </cell>
          <cell r="G8995" t="str">
            <v/>
          </cell>
          <cell r="H8995" t="str">
            <v>CABLES</v>
          </cell>
          <cell r="I8995" t="str">
            <v>860061089 - IDRD - PROYECCIÓN</v>
          </cell>
        </row>
        <row r="8996">
          <cell r="A8996">
            <v>104709</v>
          </cell>
          <cell r="B8996" t="str">
            <v>Codo 90°HG Ø4"</v>
          </cell>
          <cell r="C8996" t="str">
            <v>UN</v>
          </cell>
          <cell r="D8996"/>
          <cell r="E8996"/>
          <cell r="F8996">
            <v>0</v>
          </cell>
          <cell r="G8996" t="str">
            <v/>
          </cell>
          <cell r="H8996" t="str">
            <v>TUBERIA HIDROSANITARIA</v>
          </cell>
          <cell r="I8996"/>
        </row>
        <row r="8997">
          <cell r="A8997">
            <v>104710</v>
          </cell>
          <cell r="B8997" t="str">
            <v>NIPLE  GALVANIZADO Ø 4 " L=0.25M</v>
          </cell>
          <cell r="C8997" t="str">
            <v>UN</v>
          </cell>
          <cell r="D8997"/>
          <cell r="E8997"/>
          <cell r="F8997">
            <v>0</v>
          </cell>
          <cell r="G8997" t="str">
            <v/>
          </cell>
          <cell r="H8997" t="str">
            <v>TUBERIA HIDROSANITARIA</v>
          </cell>
          <cell r="I8997"/>
        </row>
        <row r="8998">
          <cell r="A8998">
            <v>104711</v>
          </cell>
          <cell r="B8998" t="str">
            <v>NIPLE  GALVANIZADO Ø 2 " L=0.20M</v>
          </cell>
          <cell r="C8998" t="str">
            <v>UN</v>
          </cell>
          <cell r="D8998"/>
          <cell r="E8998"/>
          <cell r="F8998">
            <v>0</v>
          </cell>
          <cell r="G8998" t="str">
            <v/>
          </cell>
          <cell r="H8998" t="str">
            <v>TUBERIA HIDROSANITARIA</v>
          </cell>
          <cell r="I8998"/>
        </row>
        <row r="8999">
          <cell r="A8999">
            <v>104712</v>
          </cell>
          <cell r="B8999" t="str">
            <v>TUBO GALVANIZADO 4" (e=3.81mm)</v>
          </cell>
          <cell r="C8999" t="str">
            <v>ML</v>
          </cell>
          <cell r="D8999"/>
          <cell r="E8999"/>
          <cell r="F8999">
            <v>0</v>
          </cell>
          <cell r="G8999" t="str">
            <v/>
          </cell>
          <cell r="H8999" t="str">
            <v>TUBERIA HIDROSANITARIA</v>
          </cell>
          <cell r="I8999"/>
        </row>
        <row r="9000">
          <cell r="A9000">
            <v>104713</v>
          </cell>
          <cell r="B9000" t="str">
            <v>BISAGRA HIDRÁULICA SPEEDY M-25 FUERZA ROJA</v>
          </cell>
          <cell r="C9000" t="str">
            <v>UN</v>
          </cell>
          <cell r="D9000"/>
          <cell r="E9000">
            <v>45708</v>
          </cell>
          <cell r="F9000">
            <v>713447.17</v>
          </cell>
          <cell r="G9000" t="str">
            <v/>
          </cell>
          <cell r="H9000" t="str">
            <v>CERRADURAS Y HERRAJES</v>
          </cell>
          <cell r="I9000" t="str">
            <v>562221312 - IDRD - VALOR CIO AJUSTADO</v>
          </cell>
        </row>
        <row r="9001">
          <cell r="A9001">
            <v>104714</v>
          </cell>
          <cell r="B9001" t="str">
            <v>MARQUILLA STIKER EN VINILO COLOR A=1CM;L=3 a 4 CM</v>
          </cell>
          <cell r="C9001" t="str">
            <v>UN</v>
          </cell>
          <cell r="D9001"/>
          <cell r="E9001">
            <v>45708</v>
          </cell>
          <cell r="F9001">
            <v>109.06</v>
          </cell>
          <cell r="G9001" t="str">
            <v/>
          </cell>
          <cell r="H9001" t="str">
            <v>APARATOS ELECTRICOS</v>
          </cell>
          <cell r="I9001" t="str">
            <v>562221312 - IDRD - VALOR CIO AJUSTADO</v>
          </cell>
        </row>
        <row r="9002">
          <cell r="A9002">
            <v>104715</v>
          </cell>
          <cell r="B9002" t="str">
            <v>UNIVERSAL GALVANIZADA Ø 2"</v>
          </cell>
          <cell r="C9002" t="str">
            <v>UN</v>
          </cell>
          <cell r="D9002"/>
          <cell r="E9002">
            <v>45708</v>
          </cell>
          <cell r="F9002">
            <v>38959.56</v>
          </cell>
          <cell r="G9002" t="str">
            <v/>
          </cell>
          <cell r="H9002" t="str">
            <v>ACCESORIOS HIDROSANITARIOS</v>
          </cell>
          <cell r="I9002" t="str">
            <v>562221312 - IDRD - VALOR CIO AJUSTADO</v>
          </cell>
        </row>
        <row r="9003">
          <cell r="A9003">
            <v>104716</v>
          </cell>
          <cell r="B9003" t="str">
            <v>Breaker industrial 3x50/60 AMP (25 KA)</v>
          </cell>
          <cell r="C9003" t="str">
            <v>UN</v>
          </cell>
          <cell r="D9003"/>
          <cell r="E9003">
            <v>45478</v>
          </cell>
          <cell r="F9003">
            <v>208841</v>
          </cell>
          <cell r="G9003" t="str">
            <v/>
          </cell>
          <cell r="H9003" t="str">
            <v>CORTACIRCUITOS</v>
          </cell>
          <cell r="I9003" t="str">
            <v>8956232 - IDRD - MEDIA ARMONICA COTIZACIONES</v>
          </cell>
        </row>
        <row r="9004">
          <cell r="A9004">
            <v>104717</v>
          </cell>
          <cell r="B9004" t="str">
            <v>Breaker Ind 3x40 AMP (25 KA)</v>
          </cell>
          <cell r="C9004" t="str">
            <v>UN</v>
          </cell>
          <cell r="D9004"/>
          <cell r="E9004">
            <v>45708</v>
          </cell>
          <cell r="F9004">
            <v>214300.79999999999</v>
          </cell>
          <cell r="G9004" t="str">
            <v/>
          </cell>
          <cell r="H9004" t="str">
            <v>CORTACIRCUITOS</v>
          </cell>
          <cell r="I9004" t="str">
            <v>562221312 - IDRD - VALOR CIO AJUSTADO</v>
          </cell>
        </row>
        <row r="9005">
          <cell r="A9005">
            <v>104718</v>
          </cell>
          <cell r="B9005" t="str">
            <v>LADRILLO PRENSADO Liviano 24.5 x 6 x 12 cm STA/FE</v>
          </cell>
          <cell r="C9005" t="str">
            <v>M2</v>
          </cell>
          <cell r="D9005"/>
          <cell r="E9005">
            <v>45708</v>
          </cell>
          <cell r="F9005">
            <v>72219.839999999997</v>
          </cell>
          <cell r="G9005" t="str">
            <v/>
          </cell>
          <cell r="H9005" t="str">
            <v>LADRILLO BOGOTA</v>
          </cell>
          <cell r="I9005" t="str">
            <v>562221312 - IDRD - VALOR CIO AJUSTADO</v>
          </cell>
        </row>
        <row r="9006">
          <cell r="A9006">
            <v>104719</v>
          </cell>
          <cell r="B9006" t="str">
            <v>TOMA BIPOLAR 2X20AMP/250V Incrustar con P/T</v>
          </cell>
          <cell r="C9006" t="str">
            <v>UN</v>
          </cell>
          <cell r="D9006"/>
          <cell r="E9006">
            <v>45581</v>
          </cell>
          <cell r="F9006">
            <v>10332</v>
          </cell>
          <cell r="G9006" t="str">
            <v/>
          </cell>
          <cell r="H9006" t="str">
            <v>APARATOS ELECTRICOS</v>
          </cell>
          <cell r="I9006" t="str">
            <v>8956232 - IDRD - MEDIA ARMONICA COTIZACIONES</v>
          </cell>
        </row>
        <row r="9007">
          <cell r="A9007">
            <v>104720</v>
          </cell>
          <cell r="B9007" t="str">
            <v>TOMA TRIFASICA (3X50AMP)</v>
          </cell>
          <cell r="C9007" t="str">
            <v>UN</v>
          </cell>
          <cell r="D9007"/>
          <cell r="E9007">
            <v>45748</v>
          </cell>
          <cell r="F9007">
            <v>24800</v>
          </cell>
          <cell r="G9007" t="str">
            <v/>
          </cell>
          <cell r="H9007" t="str">
            <v>APARATOS ELECTRICOS</v>
          </cell>
          <cell r="I9007" t="str">
            <v>555555555555 - IDRD - MEDIANA DE COTIZACIONES</v>
          </cell>
        </row>
        <row r="9008">
          <cell r="A9008">
            <v>104721</v>
          </cell>
          <cell r="B9008" t="str">
            <v>BOTON TIMBRE BEIGE LINEA GALICA 10A(250V)</v>
          </cell>
          <cell r="C9008" t="str">
            <v>UN</v>
          </cell>
          <cell r="D9008"/>
          <cell r="E9008"/>
          <cell r="F9008">
            <v>0</v>
          </cell>
          <cell r="G9008" t="str">
            <v/>
          </cell>
          <cell r="H9008" t="str">
            <v>APARATOS ELECTRICOS</v>
          </cell>
          <cell r="I9008"/>
        </row>
        <row r="9009">
          <cell r="A9009">
            <v>104722</v>
          </cell>
          <cell r="B9009" t="str">
            <v>CABLE VEHICULAR Nº16</v>
          </cell>
          <cell r="C9009" t="str">
            <v>ML</v>
          </cell>
          <cell r="D9009"/>
          <cell r="E9009"/>
          <cell r="F9009">
            <v>0</v>
          </cell>
          <cell r="G9009" t="str">
            <v/>
          </cell>
          <cell r="H9009" t="str">
            <v>CABLES</v>
          </cell>
          <cell r="I9009"/>
        </row>
        <row r="9010">
          <cell r="A9010">
            <v>104723</v>
          </cell>
          <cell r="B9010" t="str">
            <v>TERMINAL COBRE N°2 AWG</v>
          </cell>
          <cell r="C9010" t="str">
            <v>UN</v>
          </cell>
          <cell r="D9010"/>
          <cell r="E9010">
            <v>45575</v>
          </cell>
          <cell r="F9010">
            <v>2628</v>
          </cell>
          <cell r="G9010" t="str">
            <v/>
          </cell>
          <cell r="H9010" t="str">
            <v>CABLES</v>
          </cell>
          <cell r="I9010" t="str">
            <v>8956232 - IDRD - MEDIA ARMONICA COTIZACIONES</v>
          </cell>
        </row>
        <row r="9011">
          <cell r="A9011">
            <v>104724</v>
          </cell>
          <cell r="B9011" t="str">
            <v>TERMINAL DE COBRE ESTAÑADO N°6 AWG</v>
          </cell>
          <cell r="C9011" t="str">
            <v>UN</v>
          </cell>
          <cell r="D9011"/>
          <cell r="E9011">
            <v>45575</v>
          </cell>
          <cell r="F9011">
            <v>1300</v>
          </cell>
          <cell r="G9011" t="str">
            <v/>
          </cell>
          <cell r="H9011" t="str">
            <v>CABLES</v>
          </cell>
          <cell r="I9011" t="str">
            <v>6555555555 - IDRD - MENOR VALOR   DE COTIZACIONES</v>
          </cell>
        </row>
        <row r="9012">
          <cell r="A9012">
            <v>104725</v>
          </cell>
          <cell r="B9012" t="str">
            <v>TERMINAL DE COBRE 8"</v>
          </cell>
          <cell r="C9012" t="str">
            <v>UN</v>
          </cell>
          <cell r="D9012"/>
          <cell r="E9012">
            <v>45581</v>
          </cell>
          <cell r="F9012">
            <v>939.01</v>
          </cell>
          <cell r="G9012" t="str">
            <v/>
          </cell>
          <cell r="H9012" t="str">
            <v>CABLES</v>
          </cell>
          <cell r="I9012" t="str">
            <v>8956232 - IDRD - MEDIA ARMONICA COTIZACIONES</v>
          </cell>
        </row>
        <row r="9013">
          <cell r="A9013">
            <v>104726</v>
          </cell>
          <cell r="B9013" t="str">
            <v>TERMINAL DE COBRE ESTAÑADO  N°10</v>
          </cell>
          <cell r="C9013" t="str">
            <v>UN</v>
          </cell>
          <cell r="D9013"/>
          <cell r="E9013">
            <v>44685</v>
          </cell>
          <cell r="F9013">
            <v>661</v>
          </cell>
          <cell r="G9013" t="str">
            <v/>
          </cell>
          <cell r="H9013" t="str">
            <v>CABLES</v>
          </cell>
          <cell r="I9013" t="str">
            <v>8956232 - IDRD - MEDIA ARMONICA COTIZACIONES</v>
          </cell>
        </row>
        <row r="9014">
          <cell r="A9014">
            <v>104727</v>
          </cell>
          <cell r="B9014" t="str">
            <v>LUMINARIA METAL HALID250W-220V(FOTOC+BOMB)SIN BRAZ</v>
          </cell>
          <cell r="C9014" t="str">
            <v>UN</v>
          </cell>
          <cell r="D9014"/>
          <cell r="E9014"/>
          <cell r="F9014">
            <v>0</v>
          </cell>
          <cell r="G9014" t="str">
            <v/>
          </cell>
          <cell r="H9014" t="str">
            <v>LAMPARAS</v>
          </cell>
          <cell r="I9014"/>
        </row>
        <row r="9015">
          <cell r="A9015">
            <v>104728</v>
          </cell>
          <cell r="B9015" t="str">
            <v>LAMPARA(60X30CM)ESPECULAR(2X17)SOBREPONER TUBO-T8</v>
          </cell>
          <cell r="C9015" t="str">
            <v>UN</v>
          </cell>
          <cell r="D9015"/>
          <cell r="E9015"/>
          <cell r="F9015">
            <v>0</v>
          </cell>
          <cell r="G9015" t="str">
            <v/>
          </cell>
          <cell r="H9015" t="str">
            <v>LAMPARAS</v>
          </cell>
          <cell r="I9015"/>
        </row>
        <row r="9016">
          <cell r="A9016">
            <v>104729</v>
          </cell>
          <cell r="B9016" t="str">
            <v>LUMINARIA FULORESC(2X32W)SOBREP,BALAST.ELECT,16CEL</v>
          </cell>
          <cell r="C9016" t="str">
            <v>UN</v>
          </cell>
          <cell r="D9016"/>
          <cell r="E9016"/>
          <cell r="F9016">
            <v>0</v>
          </cell>
          <cell r="G9016" t="str">
            <v/>
          </cell>
          <cell r="H9016" t="str">
            <v>LAMPARAS</v>
          </cell>
          <cell r="I9016"/>
        </row>
        <row r="9017">
          <cell r="A9017">
            <v>104730</v>
          </cell>
          <cell r="B9017" t="str">
            <v>PAVISINT SYSTEM e=11cm  (Sum + Inst)</v>
          </cell>
          <cell r="C9017" t="str">
            <v>M2</v>
          </cell>
          <cell r="D9017"/>
          <cell r="E9017"/>
          <cell r="F9017">
            <v>0</v>
          </cell>
          <cell r="G9017" t="str">
            <v/>
          </cell>
          <cell r="H9017" t="str">
            <v>PAVIMENTOS</v>
          </cell>
          <cell r="I9017"/>
        </row>
        <row r="9018">
          <cell r="A9018">
            <v>104731</v>
          </cell>
          <cell r="B9018" t="str">
            <v>DISCO MULTIPROPÓSITO-9"(CONC/ASFALTO) GROZ</v>
          </cell>
          <cell r="C9018" t="str">
            <v>UN</v>
          </cell>
          <cell r="D9018"/>
          <cell r="E9018"/>
          <cell r="F9018">
            <v>0</v>
          </cell>
          <cell r="G9018" t="str">
            <v/>
          </cell>
          <cell r="H9018" t="str">
            <v>FERRETERIA</v>
          </cell>
          <cell r="I9018"/>
        </row>
        <row r="9019">
          <cell r="A9019">
            <v>104732</v>
          </cell>
          <cell r="B9019" t="str">
            <v>DISCO DIAMANTADO 9" ASFALTO</v>
          </cell>
          <cell r="C9019" t="str">
            <v>UN</v>
          </cell>
          <cell r="D9019"/>
          <cell r="E9019"/>
          <cell r="F9019">
            <v>0</v>
          </cell>
          <cell r="G9019" t="str">
            <v/>
          </cell>
          <cell r="H9019" t="str">
            <v>FERRETERIA</v>
          </cell>
          <cell r="I9019"/>
        </row>
        <row r="9020">
          <cell r="A9020">
            <v>104733</v>
          </cell>
          <cell r="B9020" t="str">
            <v>ESCALGRES ROJO 30.5 X 30.5</v>
          </cell>
          <cell r="C9020" t="str">
            <v>M2</v>
          </cell>
          <cell r="D9020"/>
          <cell r="E9020"/>
          <cell r="F9020">
            <v>0</v>
          </cell>
          <cell r="G9020" t="str">
            <v/>
          </cell>
          <cell r="H9020" t="str">
            <v>Enchapes y Pisos</v>
          </cell>
          <cell r="I9020"/>
        </row>
        <row r="9021">
          <cell r="A9021">
            <v>104734</v>
          </cell>
          <cell r="B9021" t="str">
            <v>TABLON TRADICION MOCCA 30 X 30</v>
          </cell>
          <cell r="C9021" t="str">
            <v>M2</v>
          </cell>
          <cell r="D9021"/>
          <cell r="E9021">
            <v>45708</v>
          </cell>
          <cell r="F9021">
            <v>37021.480000000003</v>
          </cell>
          <cell r="G9021" t="str">
            <v/>
          </cell>
          <cell r="H9021" t="str">
            <v>Enchapes y Pisos</v>
          </cell>
          <cell r="I9021" t="str">
            <v>562221312 - IDRD - VALOR CIO AJUSTADO</v>
          </cell>
        </row>
        <row r="9022">
          <cell r="A9022">
            <v>104735</v>
          </cell>
          <cell r="B9022" t="str">
            <v>CAJA METALICA 30X20X12CM</v>
          </cell>
          <cell r="C9022" t="str">
            <v>UN</v>
          </cell>
          <cell r="D9022"/>
          <cell r="E9022"/>
          <cell r="F9022">
            <v>0</v>
          </cell>
          <cell r="G9022" t="str">
            <v/>
          </cell>
          <cell r="H9022" t="str">
            <v>CAJAS, ARMARIOS, TABLEROS</v>
          </cell>
          <cell r="I9022"/>
        </row>
        <row r="9023">
          <cell r="A9023">
            <v>104736</v>
          </cell>
          <cell r="B9023" t="str">
            <v>LAMINA SOFTWAVE 25 LISA (SIN ESTRUC+TRANS+ACCES)</v>
          </cell>
          <cell r="C9023" t="str">
            <v>M2</v>
          </cell>
          <cell r="D9023"/>
          <cell r="E9023"/>
          <cell r="F9023">
            <v>0</v>
          </cell>
          <cell r="G9023" t="str">
            <v/>
          </cell>
          <cell r="H9023" t="str">
            <v>FACHADAS</v>
          </cell>
          <cell r="I9023"/>
        </row>
        <row r="9024">
          <cell r="A9024">
            <v>104737</v>
          </cell>
          <cell r="B9024" t="str">
            <v>BOQUILLA CONCOLOR FLEX /STON MIX-LATEX</v>
          </cell>
          <cell r="C9024" t="str">
            <v>KG</v>
          </cell>
          <cell r="D9024"/>
          <cell r="E9024"/>
          <cell r="F9024">
            <v>0</v>
          </cell>
          <cell r="G9024" t="str">
            <v/>
          </cell>
          <cell r="H9024" t="str">
            <v>FERRETERIA</v>
          </cell>
          <cell r="I9024"/>
        </row>
        <row r="9025">
          <cell r="A9025">
            <v>104738</v>
          </cell>
          <cell r="B9025" t="str">
            <v>CATALIZADOR PARA PINTURA EPOXICA Pintuco</v>
          </cell>
          <cell r="C9025" t="str">
            <v>GLN</v>
          </cell>
          <cell r="D9025"/>
          <cell r="E9025"/>
          <cell r="F9025">
            <v>0</v>
          </cell>
          <cell r="G9025" t="str">
            <v/>
          </cell>
          <cell r="H9025" t="str">
            <v>PINTURAS</v>
          </cell>
          <cell r="I9025"/>
        </row>
        <row r="9026">
          <cell r="A9026">
            <v>104739</v>
          </cell>
          <cell r="B9026" t="str">
            <v>CAÑUELA  CUNETA TIPO MEDIO TUBO (Titan)</v>
          </cell>
          <cell r="C9026" t="str">
            <v>UN</v>
          </cell>
          <cell r="D9026"/>
          <cell r="E9026"/>
          <cell r="F9026">
            <v>0</v>
          </cell>
          <cell r="G9026" t="str">
            <v/>
          </cell>
          <cell r="H9026" t="str">
            <v>CONCRETOS</v>
          </cell>
          <cell r="I9026"/>
        </row>
        <row r="9027">
          <cell r="A9027">
            <v>104740</v>
          </cell>
          <cell r="B9027" t="str">
            <v>TUBO  HIERRO GALVANIZADO   1 1/2" 3,6 mm  COLMENA</v>
          </cell>
          <cell r="C9027" t="str">
            <v>ML</v>
          </cell>
          <cell r="D9027"/>
          <cell r="E9027"/>
          <cell r="F9027">
            <v>0</v>
          </cell>
          <cell r="G9027" t="str">
            <v/>
          </cell>
          <cell r="H9027" t="str">
            <v>TUBERIA HIDROSANITARIA</v>
          </cell>
          <cell r="I9027"/>
        </row>
        <row r="9028">
          <cell r="A9028">
            <v>104741</v>
          </cell>
          <cell r="B9028" t="str">
            <v>ROCIADOR AUTOMATIC.68ºC;5.6K;RR;HORIZONTAL;SIN ESC</v>
          </cell>
          <cell r="C9028" t="str">
            <v>UN</v>
          </cell>
          <cell r="D9028"/>
          <cell r="E9028"/>
          <cell r="F9028">
            <v>0</v>
          </cell>
          <cell r="G9028" t="str">
            <v/>
          </cell>
          <cell r="H9028" t="str">
            <v>APARATOS ELECTRICOS</v>
          </cell>
          <cell r="I9028"/>
        </row>
        <row r="9029">
          <cell r="A9029">
            <v>104742</v>
          </cell>
          <cell r="B9029" t="str">
            <v>Codo 90°HG Ø 2 1/2"</v>
          </cell>
          <cell r="C9029" t="str">
            <v>UN</v>
          </cell>
          <cell r="D9029"/>
          <cell r="E9029">
            <v>45708</v>
          </cell>
          <cell r="F9029">
            <v>26167.97</v>
          </cell>
          <cell r="G9029" t="str">
            <v>1530248118</v>
          </cell>
          <cell r="H9029" t="str">
            <v>ACCESORIOS HIDROSANITARIOS</v>
          </cell>
          <cell r="I9029" t="str">
            <v>562221312 - IDRD - VALOR CIO AJUSTADO</v>
          </cell>
        </row>
        <row r="9030">
          <cell r="A9030">
            <v>104743</v>
          </cell>
          <cell r="B9030" t="str">
            <v>TABLETA ETRUSCA MORO GUARDAESCOBAS (25X7cm)</v>
          </cell>
          <cell r="C9030" t="str">
            <v>M2</v>
          </cell>
          <cell r="D9030"/>
          <cell r="E9030"/>
          <cell r="F9030">
            <v>0</v>
          </cell>
          <cell r="G9030" t="str">
            <v/>
          </cell>
          <cell r="H9030" t="str">
            <v>Guardaescobas</v>
          </cell>
          <cell r="I9030"/>
        </row>
        <row r="9031">
          <cell r="A9031">
            <v>104744</v>
          </cell>
          <cell r="B9031" t="str">
            <v>TUBO   HG Ø 4"  e=3.9 mm (AGUA)L=6M - NTC:5890</v>
          </cell>
          <cell r="C9031" t="str">
            <v>ML</v>
          </cell>
          <cell r="D9031"/>
          <cell r="E9031"/>
          <cell r="F9031">
            <v>0</v>
          </cell>
          <cell r="G9031" t="str">
            <v/>
          </cell>
          <cell r="H9031" t="str">
            <v>REGISTROS Y CHEQUES</v>
          </cell>
          <cell r="I9031"/>
        </row>
        <row r="9032">
          <cell r="A9032">
            <v>104745</v>
          </cell>
          <cell r="B9032" t="str">
            <v>LUMINARIA AUTONOMA DE  EMERGENCIA( BOMB+BATERIA)MICKEY MOUSE</v>
          </cell>
          <cell r="C9032" t="str">
            <v>UN</v>
          </cell>
          <cell r="D9032"/>
          <cell r="E9032">
            <v>43851</v>
          </cell>
          <cell r="F9032">
            <v>61757</v>
          </cell>
          <cell r="G9032" t="str">
            <v/>
          </cell>
          <cell r="H9032" t="str">
            <v>LAMPARAS</v>
          </cell>
          <cell r="I9032" t="str">
            <v>555555555555 - IDRD - MEDIANA DE COTIZACIONES</v>
          </cell>
        </row>
        <row r="9033">
          <cell r="A9033">
            <v>104746</v>
          </cell>
          <cell r="B9033" t="str">
            <v>Codo 90°HG Ø6"</v>
          </cell>
          <cell r="C9033" t="str">
            <v>UN</v>
          </cell>
          <cell r="D9033"/>
          <cell r="E9033"/>
          <cell r="F9033">
            <v>0</v>
          </cell>
          <cell r="G9033" t="str">
            <v/>
          </cell>
          <cell r="H9033" t="str">
            <v>TUBERIA HIDROSANITARIA</v>
          </cell>
          <cell r="I9033"/>
        </row>
        <row r="9034">
          <cell r="A9034">
            <v>104747</v>
          </cell>
          <cell r="B9034" t="str">
            <v>VALVULA FLOTADOR ROSCADA Ø3"COMPLETA</v>
          </cell>
          <cell r="C9034" t="str">
            <v>UN</v>
          </cell>
          <cell r="D9034"/>
          <cell r="E9034">
            <v>45708</v>
          </cell>
          <cell r="F9034">
            <v>1390410.81</v>
          </cell>
          <cell r="G9034" t="str">
            <v/>
          </cell>
          <cell r="H9034" t="str">
            <v>REGISTROS Y CHEQUES</v>
          </cell>
          <cell r="I9034" t="str">
            <v>562221312 - IDRD - VALOR CIO AJUSTADO</v>
          </cell>
        </row>
        <row r="9035">
          <cell r="A9035">
            <v>104748</v>
          </cell>
          <cell r="B9035" t="str">
            <v>LIMPIADOR DESENGRASANTE N°2  USO INDUST galon</v>
          </cell>
          <cell r="C9035" t="str">
            <v>GLN</v>
          </cell>
          <cell r="D9035"/>
          <cell r="E9035">
            <v>45708</v>
          </cell>
          <cell r="F9035">
            <v>87586.27</v>
          </cell>
          <cell r="G9035" t="str">
            <v/>
          </cell>
          <cell r="H9035" t="str">
            <v>IMPERMEABIL.,ADITIVOS,QUIMICOS</v>
          </cell>
          <cell r="I9035" t="str">
            <v>562221312 - IDRD - VALOR CIO AJUSTADO</v>
          </cell>
        </row>
        <row r="9036">
          <cell r="A9036">
            <v>104749</v>
          </cell>
          <cell r="B9036" t="str">
            <v>LOCTIGAS - GASTOP  F/ALTA 36ml</v>
          </cell>
          <cell r="C9036" t="str">
            <v>UN</v>
          </cell>
          <cell r="D9036"/>
          <cell r="E9036">
            <v>45665</v>
          </cell>
          <cell r="F9036">
            <v>16406.990000000002</v>
          </cell>
          <cell r="G9036" t="str">
            <v/>
          </cell>
          <cell r="H9036" t="str">
            <v>INST. DE GAS</v>
          </cell>
          <cell r="I9036" t="str">
            <v>555555555555 - IDRD - MEDIANA DE COTIZACIONES</v>
          </cell>
        </row>
        <row r="9037">
          <cell r="A9037">
            <v>104750</v>
          </cell>
          <cell r="B9037" t="str">
            <v>CODO GALVANIZADO 90°-Ø  2 1/2"</v>
          </cell>
          <cell r="C9037" t="str">
            <v>UN</v>
          </cell>
          <cell r="D9037"/>
          <cell r="E9037"/>
          <cell r="F9037">
            <v>0</v>
          </cell>
          <cell r="G9037" t="str">
            <v>32060G</v>
          </cell>
          <cell r="H9037" t="str">
            <v>ACCESORIOS HIDROSANITARIOS</v>
          </cell>
          <cell r="I9037"/>
        </row>
        <row r="9038">
          <cell r="A9038">
            <v>104751</v>
          </cell>
          <cell r="B9038" t="str">
            <v>PERFIL CUADRADO COLDROLLED 1" CAL.18</v>
          </cell>
          <cell r="C9038" t="str">
            <v>ML</v>
          </cell>
          <cell r="D9038"/>
          <cell r="E9038"/>
          <cell r="F9038">
            <v>0</v>
          </cell>
          <cell r="G9038" t="str">
            <v/>
          </cell>
          <cell r="H9038" t="str">
            <v>ACEROS,HIERROS/MALLAS,CERCHAS</v>
          </cell>
          <cell r="I9038"/>
        </row>
        <row r="9039">
          <cell r="A9039">
            <v>104752</v>
          </cell>
          <cell r="B9039" t="str">
            <v>TABLERO MINIPRAGMA DE 12 CIRCUITOS SOBREPONER</v>
          </cell>
          <cell r="C9039" t="str">
            <v>UN</v>
          </cell>
          <cell r="D9039"/>
          <cell r="E9039">
            <v>45596</v>
          </cell>
          <cell r="F9039">
            <v>75816.009999999995</v>
          </cell>
          <cell r="G9039" t="str">
            <v/>
          </cell>
          <cell r="H9039" t="str">
            <v>CAJAS, ARMARIOS, TABLEROS</v>
          </cell>
          <cell r="I9039" t="str">
            <v>8956232 - IDRD - MEDIA ARMONICA COTIZACIONES</v>
          </cell>
        </row>
        <row r="9040">
          <cell r="A9040">
            <v>104753</v>
          </cell>
          <cell r="B9040" t="str">
            <v>TEE HG Ø  3"</v>
          </cell>
          <cell r="C9040" t="str">
            <v>UN</v>
          </cell>
          <cell r="D9040"/>
          <cell r="E9040"/>
          <cell r="F9040">
            <v>0</v>
          </cell>
          <cell r="G9040" t="str">
            <v>1530248118</v>
          </cell>
          <cell r="H9040" t="str">
            <v>ACCESORIOS HIDROSANITARIOS</v>
          </cell>
          <cell r="I9040"/>
        </row>
        <row r="9041">
          <cell r="A9041">
            <v>104754</v>
          </cell>
          <cell r="B9041" t="str">
            <v>TEE HG Ø4"</v>
          </cell>
          <cell r="C9041" t="str">
            <v>UN</v>
          </cell>
          <cell r="D9041"/>
          <cell r="E9041"/>
          <cell r="F9041">
            <v>0</v>
          </cell>
          <cell r="G9041" t="str">
            <v>1530248118</v>
          </cell>
          <cell r="H9041" t="str">
            <v>ACCESORIOS HIDROSANITARIOS</v>
          </cell>
          <cell r="I9041"/>
        </row>
        <row r="9042">
          <cell r="A9042">
            <v>104755</v>
          </cell>
          <cell r="B9042" t="str">
            <v>REDUCCION HG DE 1 1/2" A 1"  BUSHING</v>
          </cell>
          <cell r="C9042" t="str">
            <v>UN</v>
          </cell>
          <cell r="D9042"/>
          <cell r="E9042"/>
          <cell r="F9042">
            <v>0</v>
          </cell>
          <cell r="G9042" t="str">
            <v/>
          </cell>
          <cell r="H9042" t="str">
            <v>ACCESORIOS HIDROSANITARIOS</v>
          </cell>
          <cell r="I9042"/>
        </row>
        <row r="9043">
          <cell r="A9043">
            <v>104756</v>
          </cell>
          <cell r="B9043" t="str">
            <v>REDUCCION HG DE 2 1/2" A 1 1/2"  BUSHING</v>
          </cell>
          <cell r="C9043" t="str">
            <v>UN</v>
          </cell>
          <cell r="D9043"/>
          <cell r="E9043"/>
          <cell r="F9043">
            <v>0</v>
          </cell>
          <cell r="G9043" t="str">
            <v/>
          </cell>
          <cell r="H9043" t="str">
            <v>INST. HIDRAUL/SANIT. Y LAMINAS</v>
          </cell>
          <cell r="I9043"/>
        </row>
        <row r="9044">
          <cell r="A9044">
            <v>104757</v>
          </cell>
          <cell r="B9044" t="str">
            <v>ESPARRAGO 5/8"L=5" GRADO-7</v>
          </cell>
          <cell r="C9044" t="str">
            <v>UN</v>
          </cell>
          <cell r="D9044"/>
          <cell r="E9044">
            <v>45596</v>
          </cell>
          <cell r="F9044">
            <v>3338</v>
          </cell>
          <cell r="G9044" t="str">
            <v/>
          </cell>
          <cell r="H9044" t="str">
            <v>APARATOS ELECTRICOS</v>
          </cell>
          <cell r="I9044" t="str">
            <v>555555555555 - IDRD - MEDIANA DE COTIZACIONES</v>
          </cell>
        </row>
        <row r="9045">
          <cell r="A9045">
            <v>104758</v>
          </cell>
          <cell r="B9045" t="str">
            <v>TUERCA PARA ESPARRAGO 5/8"L=5" GRADO-7</v>
          </cell>
          <cell r="C9045" t="str">
            <v>UN</v>
          </cell>
          <cell r="D9045"/>
          <cell r="E9045">
            <v>45596</v>
          </cell>
          <cell r="F9045">
            <v>538</v>
          </cell>
          <cell r="G9045" t="str">
            <v/>
          </cell>
          <cell r="H9045" t="str">
            <v>APARATOS ELECTRICOS</v>
          </cell>
          <cell r="I9045" t="str">
            <v>8956232 - IDRD - MEDIA ARMONICA COTIZACIONES</v>
          </cell>
        </row>
        <row r="9046">
          <cell r="A9046">
            <v>104759</v>
          </cell>
          <cell r="B9046" t="str">
            <v>REGISTRO CORTINA  4"</v>
          </cell>
          <cell r="C9046" t="str">
            <v>UN</v>
          </cell>
          <cell r="D9046"/>
          <cell r="E9046">
            <v>44585</v>
          </cell>
          <cell r="F9046">
            <v>1538985.85</v>
          </cell>
          <cell r="G9046" t="str">
            <v>RPW12</v>
          </cell>
          <cell r="H9046" t="str">
            <v>REGISTROS Y CHEQUES</v>
          </cell>
          <cell r="I9046" t="str">
            <v>860061089 - IDRD - PROYECCIÓN</v>
          </cell>
        </row>
        <row r="9047">
          <cell r="A9047">
            <v>104760</v>
          </cell>
          <cell r="B9047" t="str">
            <v>UNIVERSAL GALVANIZADA Ø 4"</v>
          </cell>
          <cell r="C9047" t="str">
            <v>UN</v>
          </cell>
          <cell r="D9047"/>
          <cell r="E9047">
            <v>43843</v>
          </cell>
          <cell r="F9047">
            <v>182418</v>
          </cell>
          <cell r="G9047" t="str">
            <v>1530248118</v>
          </cell>
          <cell r="H9047" t="str">
            <v>ACCESORIOS HIDROSANITARIOS</v>
          </cell>
          <cell r="I9047" t="str">
            <v>860061089 - IDRD - PROYECCIÓN</v>
          </cell>
        </row>
        <row r="9048">
          <cell r="A9048">
            <v>104761</v>
          </cell>
          <cell r="B9048" t="str">
            <v>REGISTRO CORTINA  6" (300PSI)FLANCHADO</v>
          </cell>
          <cell r="C9048" t="str">
            <v>UN</v>
          </cell>
          <cell r="D9048"/>
          <cell r="E9048"/>
          <cell r="F9048">
            <v>0</v>
          </cell>
          <cell r="G9048" t="str">
            <v>RPW12</v>
          </cell>
          <cell r="H9048" t="str">
            <v>REGISTROS Y CHEQUES</v>
          </cell>
          <cell r="I9048"/>
        </row>
        <row r="9049">
          <cell r="A9049">
            <v>104762</v>
          </cell>
          <cell r="B9049" t="str">
            <v>Universal HG 6"</v>
          </cell>
          <cell r="C9049" t="str">
            <v>UN</v>
          </cell>
          <cell r="D9049"/>
          <cell r="E9049"/>
          <cell r="F9049">
            <v>0</v>
          </cell>
          <cell r="G9049" t="str">
            <v>1530248118</v>
          </cell>
          <cell r="H9049" t="str">
            <v>ACCESORIOS HIDROSANITARIOS</v>
          </cell>
          <cell r="I9049"/>
        </row>
        <row r="9050">
          <cell r="A9050">
            <v>104763</v>
          </cell>
          <cell r="B9050" t="str">
            <v>VALVULA CHEQUE Ø 1 1/2" CORTINA HELBERT O SIMILAR</v>
          </cell>
          <cell r="C9050" t="str">
            <v>UN</v>
          </cell>
          <cell r="D9050"/>
          <cell r="E9050"/>
          <cell r="F9050">
            <v>0</v>
          </cell>
          <cell r="G9050" t="str">
            <v/>
          </cell>
          <cell r="H9050" t="str">
            <v>INST. HIDRAUL/SANIT. Y LAMINAS</v>
          </cell>
          <cell r="I9050"/>
        </row>
        <row r="9051">
          <cell r="A9051">
            <v>104764</v>
          </cell>
          <cell r="B9051" t="str">
            <v>CABLE MULTIPAR TELEFONICO 50 PARES (INTERIOR)</v>
          </cell>
          <cell r="C9051" t="str">
            <v>UN</v>
          </cell>
          <cell r="D9051"/>
          <cell r="E9051"/>
          <cell r="F9051">
            <v>0</v>
          </cell>
          <cell r="G9051" t="str">
            <v/>
          </cell>
          <cell r="H9051" t="str">
            <v>CABLEADO ESTRUCTURADO</v>
          </cell>
          <cell r="I9051"/>
        </row>
        <row r="9052">
          <cell r="A9052">
            <v>104765</v>
          </cell>
          <cell r="B9052" t="str">
            <v>VALVULA CHEQUE Ø 2 1/2" CORTINA HELBERT</v>
          </cell>
          <cell r="C9052" t="str">
            <v>UN</v>
          </cell>
          <cell r="D9052"/>
          <cell r="E9052"/>
          <cell r="F9052">
            <v>0</v>
          </cell>
          <cell r="G9052" t="str">
            <v/>
          </cell>
          <cell r="H9052" t="str">
            <v>INST. HIDRAUL/SANIT. Y LAMINAS</v>
          </cell>
          <cell r="I9052"/>
        </row>
        <row r="9053">
          <cell r="A9053">
            <v>104766</v>
          </cell>
          <cell r="B9053" t="str">
            <v>TOMA TELEFONICA DECUATRO HILOS</v>
          </cell>
          <cell r="C9053" t="str">
            <v>UN</v>
          </cell>
          <cell r="D9053"/>
          <cell r="E9053"/>
          <cell r="F9053">
            <v>0</v>
          </cell>
          <cell r="G9053" t="str">
            <v/>
          </cell>
          <cell r="H9053" t="str">
            <v>INST. ELECTRICAS</v>
          </cell>
          <cell r="I9053"/>
        </row>
        <row r="9054">
          <cell r="A9054">
            <v>104767</v>
          </cell>
          <cell r="B9054" t="str">
            <v>VALVULA DE PIE DE 6"+CANASTILLA HELBERT O SIMILAR</v>
          </cell>
          <cell r="C9054" t="str">
            <v>UN</v>
          </cell>
          <cell r="D9054"/>
          <cell r="E9054">
            <v>44592</v>
          </cell>
          <cell r="F9054">
            <v>2143510</v>
          </cell>
          <cell r="G9054" t="str">
            <v/>
          </cell>
          <cell r="H9054" t="str">
            <v>INST. HIDRAUL/SANIT. Y LAMINAS</v>
          </cell>
          <cell r="I9054" t="str">
            <v>860061089 - IDRD - PROYECCIÓN</v>
          </cell>
        </row>
        <row r="9055">
          <cell r="A9055">
            <v>104768</v>
          </cell>
          <cell r="B9055" t="str">
            <v>ABRAZADERA METALICA DOBLE ALA 3/4"</v>
          </cell>
          <cell r="C9055" t="str">
            <v>UN</v>
          </cell>
          <cell r="D9055"/>
          <cell r="E9055"/>
          <cell r="F9055">
            <v>0</v>
          </cell>
          <cell r="G9055" t="str">
            <v/>
          </cell>
          <cell r="H9055" t="str">
            <v>INST. ELECTRICAS</v>
          </cell>
          <cell r="I9055"/>
        </row>
        <row r="9056">
          <cell r="A9056">
            <v>104769</v>
          </cell>
          <cell r="B9056" t="str">
            <v>VALVULA CHEQUE Ø 4" CORTINA S/MORMA ICONTEC</v>
          </cell>
          <cell r="C9056" t="str">
            <v>UN</v>
          </cell>
          <cell r="D9056"/>
          <cell r="E9056">
            <v>44601</v>
          </cell>
          <cell r="F9056">
            <v>941037.01</v>
          </cell>
          <cell r="G9056" t="str">
            <v/>
          </cell>
          <cell r="H9056" t="str">
            <v>INST. HIDRAUL/SANIT. Y LAMINAS</v>
          </cell>
          <cell r="I9056" t="str">
            <v>860061089 - IDRD - PROYECCIÓN</v>
          </cell>
        </row>
        <row r="9057">
          <cell r="A9057">
            <v>104770</v>
          </cell>
          <cell r="B9057" t="str">
            <v>LUMINARIA 2X32 EMERG DOBLE BALASTO+BAT</v>
          </cell>
          <cell r="C9057" t="str">
            <v>UN</v>
          </cell>
          <cell r="D9057"/>
          <cell r="E9057"/>
          <cell r="F9057">
            <v>0</v>
          </cell>
          <cell r="G9057" t="str">
            <v/>
          </cell>
          <cell r="H9057" t="str">
            <v>LAMPARAS</v>
          </cell>
          <cell r="I9057"/>
        </row>
        <row r="9058">
          <cell r="A9058">
            <v>104771</v>
          </cell>
          <cell r="B9058" t="str">
            <v>TEE HG Ø  2 ½"</v>
          </cell>
          <cell r="C9058" t="str">
            <v>UN</v>
          </cell>
          <cell r="D9058"/>
          <cell r="E9058"/>
          <cell r="F9058">
            <v>0</v>
          </cell>
          <cell r="G9058" t="str">
            <v>1530248118</v>
          </cell>
          <cell r="H9058" t="str">
            <v>ACCESORIOS HIDROSANITARIOS</v>
          </cell>
          <cell r="I9058"/>
        </row>
        <row r="9059">
          <cell r="A9059">
            <v>104772</v>
          </cell>
          <cell r="B9059" t="str">
            <v>TAPA  PARA REGISTRO 0.15x0.15</v>
          </cell>
          <cell r="C9059" t="str">
            <v>UN</v>
          </cell>
          <cell r="D9059"/>
          <cell r="E9059">
            <v>44585</v>
          </cell>
          <cell r="F9059">
            <v>10675.01</v>
          </cell>
          <cell r="G9059" t="str">
            <v>518</v>
          </cell>
          <cell r="H9059" t="str">
            <v>ACCESORIOS</v>
          </cell>
          <cell r="I9059" t="str">
            <v>860061089 - IDRD - PROYECCIÓN</v>
          </cell>
        </row>
        <row r="9060">
          <cell r="A9060">
            <v>104773</v>
          </cell>
          <cell r="B9060" t="str">
            <v>CERRADURA SCHLAGE JUPITER ANTICADO Ref.A50PD-A</v>
          </cell>
          <cell r="C9060" t="str">
            <v>UN</v>
          </cell>
          <cell r="D9060"/>
          <cell r="E9060">
            <v>44596</v>
          </cell>
          <cell r="F9060">
            <v>61411</v>
          </cell>
          <cell r="G9060" t="str">
            <v/>
          </cell>
          <cell r="H9060" t="str">
            <v>VIDRIOS Y ESPEJOS</v>
          </cell>
          <cell r="I9060" t="str">
            <v>860061089 - IDRD - PROYECCIÓN</v>
          </cell>
        </row>
        <row r="9061">
          <cell r="A9061">
            <v>104774</v>
          </cell>
          <cell r="B9061" t="str">
            <v>Valvula flotador 1"(valvula+varilla+bola bronce)</v>
          </cell>
          <cell r="C9061" t="str">
            <v>UN</v>
          </cell>
          <cell r="D9061"/>
          <cell r="E9061">
            <v>45008</v>
          </cell>
          <cell r="F9061">
            <v>203203</v>
          </cell>
          <cell r="G9061" t="str">
            <v/>
          </cell>
          <cell r="H9061" t="str">
            <v>REGISTROS Y CHEQUES</v>
          </cell>
          <cell r="I9061" t="str">
            <v>8956232 - IDRD - MEDIA ARMONICA COTIZACIONES</v>
          </cell>
        </row>
        <row r="9062">
          <cell r="A9062">
            <v>104775</v>
          </cell>
          <cell r="B9062" t="str">
            <v>UNION SANITARIA Ø1 1/2" PVC-S/NORMA ICONTEC</v>
          </cell>
          <cell r="C9062" t="str">
            <v>UN</v>
          </cell>
          <cell r="D9062"/>
          <cell r="E9062"/>
          <cell r="F9062">
            <v>0</v>
          </cell>
          <cell r="G9062" t="str">
            <v/>
          </cell>
          <cell r="H9062" t="str">
            <v>ACCESORIOS HIDROSANITARIOS</v>
          </cell>
          <cell r="I9062"/>
        </row>
        <row r="9063">
          <cell r="A9063">
            <v>104776</v>
          </cell>
          <cell r="B9063" t="str">
            <v>REJILLA SIFON CON SOSCO (3X2") PLÁSTICA</v>
          </cell>
          <cell r="C9063" t="str">
            <v>UN</v>
          </cell>
          <cell r="D9063"/>
          <cell r="E9063"/>
          <cell r="F9063">
            <v>0</v>
          </cell>
          <cell r="G9063" t="str">
            <v/>
          </cell>
          <cell r="H9063" t="str">
            <v>ACCESORIOS HIDROSANITARIOS</v>
          </cell>
          <cell r="I9063"/>
        </row>
        <row r="9064">
          <cell r="A9064">
            <v>104777</v>
          </cell>
          <cell r="B9064" t="str">
            <v>COFRE PARA CONTADOR TRIFÁSICO INCRUSTAR 27X57X18CM</v>
          </cell>
          <cell r="C9064" t="str">
            <v>UN</v>
          </cell>
          <cell r="D9064"/>
          <cell r="E9064"/>
          <cell r="F9064">
            <v>0</v>
          </cell>
          <cell r="G9064" t="str">
            <v/>
          </cell>
          <cell r="H9064" t="str">
            <v>CAJAS, ARMARIOS, TABLEROS</v>
          </cell>
          <cell r="I9064"/>
        </row>
        <row r="9065">
          <cell r="A9065">
            <v>104778</v>
          </cell>
          <cell r="B9065" t="str">
            <v>LAMINA GALVANIZADA CAL.22 (1X2M)</v>
          </cell>
          <cell r="C9065" t="str">
            <v>UN</v>
          </cell>
          <cell r="D9065"/>
          <cell r="E9065"/>
          <cell r="F9065">
            <v>0</v>
          </cell>
          <cell r="G9065" t="str">
            <v/>
          </cell>
          <cell r="H9065" t="str">
            <v>LAMINAS PLATINAS</v>
          </cell>
          <cell r="I9065"/>
        </row>
        <row r="9066">
          <cell r="A9066">
            <v>104779</v>
          </cell>
          <cell r="B9066" t="str">
            <v>NIPLE  GALVANIZADO 4"X10CM</v>
          </cell>
          <cell r="C9066" t="str">
            <v>UN</v>
          </cell>
          <cell r="D9066"/>
          <cell r="E9066"/>
          <cell r="F9066">
            <v>0</v>
          </cell>
          <cell r="G9066" t="str">
            <v/>
          </cell>
          <cell r="H9066" t="str">
            <v>ACCESORIOS HIDROSANITARIOS</v>
          </cell>
          <cell r="I9066"/>
        </row>
        <row r="9067">
          <cell r="A9067">
            <v>104780</v>
          </cell>
          <cell r="B9067" t="str">
            <v>NIPLE  GALVANIZADO 1"X10CM</v>
          </cell>
          <cell r="C9067" t="str">
            <v>UN</v>
          </cell>
          <cell r="D9067"/>
          <cell r="E9067"/>
          <cell r="F9067">
            <v>0</v>
          </cell>
          <cell r="G9067" t="str">
            <v/>
          </cell>
          <cell r="H9067" t="str">
            <v>ACCESORIOS HIDROSANITARIOS</v>
          </cell>
          <cell r="I9067"/>
        </row>
        <row r="9068">
          <cell r="A9068">
            <v>104781</v>
          </cell>
          <cell r="B9068" t="str">
            <v>TUBO IMC GALV. Ø2" L=3MTS</v>
          </cell>
          <cell r="C9068" t="str">
            <v>UN</v>
          </cell>
          <cell r="D9068"/>
          <cell r="E9068">
            <v>45708</v>
          </cell>
          <cell r="F9068">
            <v>51983.05</v>
          </cell>
          <cell r="G9068" t="str">
            <v/>
          </cell>
          <cell r="H9068" t="str">
            <v>TUBERIA</v>
          </cell>
          <cell r="I9068" t="str">
            <v>562221312 - IDRD - VALOR CIO AJUSTADO</v>
          </cell>
        </row>
        <row r="9069">
          <cell r="A9069">
            <v>104782</v>
          </cell>
          <cell r="B9069" t="str">
            <v>VALVULA FLOTADORA COMPLETA.BOLA COBRE(3") HELBERT</v>
          </cell>
          <cell r="C9069" t="str">
            <v>UN</v>
          </cell>
          <cell r="D9069"/>
          <cell r="E9069"/>
          <cell r="F9069">
            <v>0</v>
          </cell>
          <cell r="G9069" t="str">
            <v/>
          </cell>
          <cell r="H9069" t="str">
            <v>REGISTROS Y CHEQUES</v>
          </cell>
          <cell r="I9069"/>
        </row>
        <row r="9070">
          <cell r="A9070">
            <v>104783</v>
          </cell>
          <cell r="B9070" t="str">
            <v>CUBIERTA SANDWICH FIBRA Aluzinc. Cal 26 sum</v>
          </cell>
          <cell r="C9070" t="str">
            <v>M2</v>
          </cell>
          <cell r="D9070"/>
          <cell r="E9070">
            <v>44593</v>
          </cell>
          <cell r="F9070">
            <v>174944.01</v>
          </cell>
          <cell r="G9070" t="str">
            <v/>
          </cell>
          <cell r="H9070" t="str">
            <v>CUBIERTAS</v>
          </cell>
          <cell r="I9070" t="str">
            <v>860061089 - IDRD - PROYECCIÓN</v>
          </cell>
        </row>
        <row r="9071">
          <cell r="A9071">
            <v>104784</v>
          </cell>
          <cell r="B9071" t="str">
            <v>Platina 6mm ASTM A570 - Grado 33</v>
          </cell>
          <cell r="C9071" t="str">
            <v>KG</v>
          </cell>
          <cell r="D9071"/>
          <cell r="E9071"/>
          <cell r="F9071">
            <v>0</v>
          </cell>
          <cell r="G9071" t="str">
            <v/>
          </cell>
          <cell r="H9071" t="str">
            <v>LAMINAS PLATINAS</v>
          </cell>
          <cell r="I9071"/>
        </row>
        <row r="9072">
          <cell r="A9072">
            <v>104785</v>
          </cell>
          <cell r="B9072" t="str">
            <v>CAJA PARA BREAKER INDUSTRIAL (20x30x10cm)metalica</v>
          </cell>
          <cell r="C9072" t="str">
            <v>UN</v>
          </cell>
          <cell r="D9072"/>
          <cell r="E9072"/>
          <cell r="F9072">
            <v>0</v>
          </cell>
          <cell r="G9072" t="str">
            <v/>
          </cell>
          <cell r="H9072" t="str">
            <v>CAJAS, ARMARIOS, TABLEROS</v>
          </cell>
          <cell r="I9072"/>
        </row>
        <row r="9073">
          <cell r="A9073">
            <v>104786</v>
          </cell>
          <cell r="B9073" t="str">
            <v>NIPLE GALVANIZADO L=0.90M Ø3" CON RUANA</v>
          </cell>
          <cell r="C9073" t="str">
            <v>UN</v>
          </cell>
          <cell r="D9073"/>
          <cell r="E9073">
            <v>44721</v>
          </cell>
          <cell r="F9073">
            <v>214255</v>
          </cell>
          <cell r="G9073" t="str">
            <v/>
          </cell>
          <cell r="H9073" t="str">
            <v>ACCESORIOS HIDROSANITARIOS</v>
          </cell>
          <cell r="I9073" t="str">
            <v>555555555555 - IDRD - MEDIANA DE COTIZACIONES</v>
          </cell>
        </row>
        <row r="9074">
          <cell r="A9074">
            <v>104788</v>
          </cell>
          <cell r="B9074" t="str">
            <v>EQUIPO PRESION AGUA POTAB-TUNAL(BOMBAS+TABLERO+TAN</v>
          </cell>
          <cell r="C9074" t="str">
            <v>UN</v>
          </cell>
          <cell r="D9074"/>
          <cell r="E9074"/>
          <cell r="F9074">
            <v>0</v>
          </cell>
          <cell r="G9074" t="str">
            <v/>
          </cell>
          <cell r="H9074" t="str">
            <v>MISCELANEA</v>
          </cell>
          <cell r="I9074"/>
        </row>
        <row r="9075">
          <cell r="A9075">
            <v>104789</v>
          </cell>
          <cell r="B9075" t="str">
            <v>PERFIL DE ALMA LLENA ASTM A36</v>
          </cell>
          <cell r="C9075" t="str">
            <v>KG</v>
          </cell>
          <cell r="D9075"/>
          <cell r="E9075"/>
          <cell r="F9075">
            <v>0</v>
          </cell>
          <cell r="G9075" t="str">
            <v/>
          </cell>
          <cell r="H9075" t="str">
            <v>CERCHAS,VIGAS, ANG, PERFILES</v>
          </cell>
          <cell r="I9075"/>
        </row>
        <row r="9076">
          <cell r="A9076">
            <v>104790</v>
          </cell>
          <cell r="B9076" t="str">
            <v>EQUIPO CONTRA INCENDIO+TABLERO+ACCESORIOS HIDRA</v>
          </cell>
          <cell r="C9076" t="str">
            <v>UN</v>
          </cell>
          <cell r="D9076"/>
          <cell r="E9076"/>
          <cell r="F9076">
            <v>0</v>
          </cell>
          <cell r="G9076" t="str">
            <v/>
          </cell>
          <cell r="H9076" t="str">
            <v>INST. ELECTRICAS</v>
          </cell>
          <cell r="I9076"/>
        </row>
        <row r="9077">
          <cell r="A9077">
            <v>104791</v>
          </cell>
          <cell r="B9077" t="str">
            <v>Perfiles angulares A572 Gr 50 Coliseo Tunal</v>
          </cell>
          <cell r="C9077" t="str">
            <v>ML</v>
          </cell>
          <cell r="D9077"/>
          <cell r="E9077"/>
          <cell r="F9077">
            <v>0</v>
          </cell>
          <cell r="G9077" t="str">
            <v/>
          </cell>
          <cell r="H9077" t="str">
            <v>CUBIERTAS Y ACCESORIOS</v>
          </cell>
          <cell r="I9077"/>
        </row>
        <row r="9078">
          <cell r="A9078">
            <v>104792</v>
          </cell>
          <cell r="B9078" t="str">
            <v>TVSS categoría A3fases+prote a tierr+prot.neutro 5</v>
          </cell>
          <cell r="C9078" t="str">
            <v>UN</v>
          </cell>
          <cell r="D9078"/>
          <cell r="E9078"/>
          <cell r="F9078">
            <v>0</v>
          </cell>
          <cell r="G9078" t="str">
            <v/>
          </cell>
          <cell r="H9078" t="str">
            <v>APARATOS ELECTRICOS</v>
          </cell>
          <cell r="I9078"/>
        </row>
        <row r="9079">
          <cell r="A9079">
            <v>104793</v>
          </cell>
          <cell r="B9079" t="str">
            <v>TELERRUPTOR BIPOLAR 120V-16AMPERIOS</v>
          </cell>
          <cell r="C9079" t="str">
            <v>UN</v>
          </cell>
          <cell r="D9079"/>
          <cell r="E9079"/>
          <cell r="F9079">
            <v>0</v>
          </cell>
          <cell r="G9079" t="str">
            <v/>
          </cell>
          <cell r="H9079" t="str">
            <v>CORTACIRCUITOS</v>
          </cell>
          <cell r="I9079"/>
        </row>
        <row r="9080">
          <cell r="A9080">
            <v>104794</v>
          </cell>
          <cell r="B9080" t="str">
            <v>TERMINAL CONDUIT PVC 1 1/2"</v>
          </cell>
          <cell r="C9080" t="str">
            <v>UN</v>
          </cell>
          <cell r="D9080"/>
          <cell r="E9080"/>
          <cell r="F9080">
            <v>0</v>
          </cell>
          <cell r="G9080" t="str">
            <v/>
          </cell>
          <cell r="H9080" t="str">
            <v>TUBERIA</v>
          </cell>
          <cell r="I9080"/>
        </row>
        <row r="9081">
          <cell r="A9081">
            <v>104795</v>
          </cell>
          <cell r="B9081" t="str">
            <v>Perno/TornilloØ3/8"L = 50mm ASTM A-325 TIPO 1</v>
          </cell>
          <cell r="C9081" t="str">
            <v>UN</v>
          </cell>
          <cell r="D9081"/>
          <cell r="E9081"/>
          <cell r="F9081">
            <v>0</v>
          </cell>
          <cell r="G9081" t="str">
            <v/>
          </cell>
          <cell r="H9081" t="str">
            <v>ACEROS,HIERROS/MALLAS,CERCHAS</v>
          </cell>
          <cell r="I9081"/>
        </row>
        <row r="9082">
          <cell r="A9082">
            <v>104796</v>
          </cell>
          <cell r="B9082" t="str">
            <v>Ventana Alumin M-3831 Vidrio lam4+4mm mont rej 8"</v>
          </cell>
          <cell r="C9082" t="str">
            <v>M2</v>
          </cell>
          <cell r="D9082"/>
          <cell r="E9082">
            <v>44592</v>
          </cell>
          <cell r="F9082">
            <v>287021</v>
          </cell>
          <cell r="G9082" t="str">
            <v/>
          </cell>
          <cell r="H9082" t="str">
            <v>PUERTAS Y VENTANAS ALUM Y LAM</v>
          </cell>
          <cell r="I9082" t="str">
            <v>860061089 - IDRD - PROYECCIÓN</v>
          </cell>
        </row>
        <row r="9083">
          <cell r="A9083">
            <v>104797</v>
          </cell>
          <cell r="B9083" t="str">
            <v>VALVULA PLASTIC. VENTILACION 2"- 145PSI- VENTOSA C</v>
          </cell>
          <cell r="C9083" t="str">
            <v>UN</v>
          </cell>
          <cell r="D9083"/>
          <cell r="E9083"/>
          <cell r="F9083">
            <v>0</v>
          </cell>
          <cell r="G9083" t="str">
            <v/>
          </cell>
          <cell r="H9083" t="str">
            <v>REGISTROS Y CHEQUES</v>
          </cell>
          <cell r="I9083"/>
        </row>
        <row r="9084">
          <cell r="A9084">
            <v>104798</v>
          </cell>
          <cell r="B9084" t="str">
            <v>Ventana Alumin mate 38-31 Vidrio lam4+4mm basculan</v>
          </cell>
          <cell r="C9084" t="str">
            <v>M2</v>
          </cell>
          <cell r="D9084"/>
          <cell r="E9084"/>
          <cell r="F9084">
            <v>0</v>
          </cell>
          <cell r="G9084" t="str">
            <v/>
          </cell>
          <cell r="H9084" t="str">
            <v>VENTANERIA</v>
          </cell>
          <cell r="I9084"/>
        </row>
        <row r="9085">
          <cell r="A9085">
            <v>104799</v>
          </cell>
          <cell r="B9085" t="str">
            <v>Ventana Alumin mate 38-31 tipo Persiana</v>
          </cell>
          <cell r="C9085" t="str">
            <v>M2</v>
          </cell>
          <cell r="D9085"/>
          <cell r="E9085"/>
          <cell r="F9085">
            <v>0</v>
          </cell>
          <cell r="G9085" t="str">
            <v/>
          </cell>
          <cell r="H9085" t="str">
            <v>VENTANERIA</v>
          </cell>
          <cell r="I9085"/>
        </row>
        <row r="9086">
          <cell r="A9086">
            <v>104800</v>
          </cell>
          <cell r="B9086" t="str">
            <v>Perno/Tornillo Hexag ASTM A-325Ø1/2”TIPO1L=90MM</v>
          </cell>
          <cell r="C9086" t="str">
            <v>UN</v>
          </cell>
          <cell r="D9086"/>
          <cell r="E9086"/>
          <cell r="F9086">
            <v>0</v>
          </cell>
          <cell r="G9086" t="str">
            <v/>
          </cell>
          <cell r="H9086" t="str">
            <v>ACEROS,HIERROS/MALLAS,CERCHAS</v>
          </cell>
          <cell r="I9086"/>
        </row>
        <row r="9087">
          <cell r="A9087">
            <v>104801</v>
          </cell>
          <cell r="B9087" t="str">
            <v>Broca de tungsteno de 1/2"X4"</v>
          </cell>
          <cell r="C9087" t="str">
            <v>UN</v>
          </cell>
          <cell r="D9087"/>
          <cell r="E9087"/>
          <cell r="F9087">
            <v>0</v>
          </cell>
          <cell r="G9087" t="str">
            <v/>
          </cell>
          <cell r="H9087" t="str">
            <v>FERRETERIA Y HERRAMIENTAS</v>
          </cell>
          <cell r="I9087"/>
        </row>
        <row r="9088">
          <cell r="A9088">
            <v>104802</v>
          </cell>
          <cell r="B9088" t="str">
            <v>Valvula Inst. sanitaria tipo push REF: 7512500001</v>
          </cell>
          <cell r="C9088" t="str">
            <v>UN</v>
          </cell>
          <cell r="D9088"/>
          <cell r="E9088"/>
          <cell r="F9088">
            <v>0</v>
          </cell>
          <cell r="G9088" t="str">
            <v>96700Cromo</v>
          </cell>
          <cell r="H9088" t="str">
            <v>GRIFERIAS,APARATOS,ACCESORIOS</v>
          </cell>
          <cell r="I9088"/>
        </row>
        <row r="9089">
          <cell r="A9089">
            <v>104803</v>
          </cell>
          <cell r="B9089" t="str">
            <v>VIDRIO CRISTAL INCOLORO 4mm</v>
          </cell>
          <cell r="C9089" t="str">
            <v>M2</v>
          </cell>
          <cell r="D9089"/>
          <cell r="E9089">
            <v>45708</v>
          </cell>
          <cell r="F9089">
            <v>68147.62</v>
          </cell>
          <cell r="G9089" t="str">
            <v/>
          </cell>
          <cell r="H9089" t="str">
            <v>VIDRIOS Y ESPEJOS</v>
          </cell>
          <cell r="I9089" t="str">
            <v>562221312 - IDRD - VALOR CIO AJUSTADO</v>
          </cell>
        </row>
        <row r="9090">
          <cell r="A9090">
            <v>104804</v>
          </cell>
          <cell r="B9090" t="str">
            <v>TORNILLO EXPANSION 3/8" X 3"</v>
          </cell>
          <cell r="C9090" t="str">
            <v>UN</v>
          </cell>
          <cell r="D9090"/>
          <cell r="E9090"/>
          <cell r="F9090">
            <v>0</v>
          </cell>
          <cell r="G9090" t="str">
            <v/>
          </cell>
          <cell r="H9090" t="str">
            <v>FERRETERIA</v>
          </cell>
          <cell r="I9090"/>
        </row>
        <row r="9091">
          <cell r="A9091">
            <v>104805</v>
          </cell>
          <cell r="B9091" t="str">
            <v>SILICONA PEGADIT SELLO PERIMETRAL 280 ml</v>
          </cell>
          <cell r="C9091" t="str">
            <v>UN</v>
          </cell>
          <cell r="D9091"/>
          <cell r="E9091">
            <v>45708</v>
          </cell>
          <cell r="F9091">
            <v>11680.14</v>
          </cell>
          <cell r="G9091" t="str">
            <v/>
          </cell>
          <cell r="H9091" t="str">
            <v>FERRETERIA Y HERRAMIENTAS</v>
          </cell>
          <cell r="I9091" t="str">
            <v>562221312 - IDRD - VALOR CIO AJUSTADO</v>
          </cell>
        </row>
        <row r="9092">
          <cell r="A9092">
            <v>104806</v>
          </cell>
          <cell r="B9092" t="str">
            <v>ESPEJO BRONCE BISELADO 4mm</v>
          </cell>
          <cell r="C9092" t="str">
            <v>M2</v>
          </cell>
          <cell r="D9092"/>
          <cell r="E9092"/>
          <cell r="F9092">
            <v>0</v>
          </cell>
          <cell r="G9092" t="str">
            <v/>
          </cell>
          <cell r="H9092" t="str">
            <v>VIDRIOS Y ESPEJOS</v>
          </cell>
          <cell r="I9092"/>
        </row>
        <row r="9093">
          <cell r="A9093">
            <v>104807</v>
          </cell>
          <cell r="B9093" t="str">
            <v>Ventana Alumin mate 38-31+Policarb.8mm+mont rejill</v>
          </cell>
          <cell r="C9093" t="str">
            <v>M2</v>
          </cell>
          <cell r="D9093"/>
          <cell r="E9093"/>
          <cell r="F9093">
            <v>0</v>
          </cell>
          <cell r="G9093" t="str">
            <v/>
          </cell>
          <cell r="H9093" t="str">
            <v>PUERTAS Y VENTANAS ALUM Y LAM</v>
          </cell>
          <cell r="I9093"/>
        </row>
        <row r="9094">
          <cell r="A9094">
            <v>104808</v>
          </cell>
          <cell r="B9094" t="str">
            <v>GRIFERIA LAVAMANOS FENIX DE 8" GRIVAL</v>
          </cell>
          <cell r="C9094" t="str">
            <v>UN</v>
          </cell>
          <cell r="D9094"/>
          <cell r="E9094"/>
          <cell r="F9094">
            <v>0</v>
          </cell>
          <cell r="G9094" t="str">
            <v/>
          </cell>
          <cell r="H9094" t="str">
            <v>BLOQUES Y LADRILLOS</v>
          </cell>
          <cell r="I9094"/>
        </row>
        <row r="9095">
          <cell r="A9095">
            <v>104809</v>
          </cell>
          <cell r="B9095" t="str">
            <v>LAVAMANOS SOBREPONER ENNA  CORONA</v>
          </cell>
          <cell r="C9095" t="str">
            <v>UN</v>
          </cell>
          <cell r="D9095"/>
          <cell r="E9095"/>
          <cell r="F9095">
            <v>0</v>
          </cell>
          <cell r="G9095" t="str">
            <v>07279</v>
          </cell>
          <cell r="H9095" t="str">
            <v>APARATOS</v>
          </cell>
          <cell r="I9095"/>
        </row>
        <row r="9096">
          <cell r="A9096">
            <v>104810</v>
          </cell>
          <cell r="B9096" t="str">
            <v>SILLA GRADERIA SIN ESPALDAR TIPO CARIBE</v>
          </cell>
          <cell r="C9096" t="str">
            <v>UN</v>
          </cell>
          <cell r="D9096"/>
          <cell r="E9096"/>
          <cell r="F9096">
            <v>0</v>
          </cell>
          <cell r="G9096" t="str">
            <v/>
          </cell>
          <cell r="H9096" t="str">
            <v>ACABADOS</v>
          </cell>
          <cell r="I9096"/>
        </row>
        <row r="9097">
          <cell r="A9097">
            <v>104811</v>
          </cell>
          <cell r="B9097" t="str">
            <v>LAMPARA HERM. DE SOBREPONER 2X17W-POLICARBONATO C</v>
          </cell>
          <cell r="C9097" t="str">
            <v>UN</v>
          </cell>
          <cell r="D9097"/>
          <cell r="E9097">
            <v>43761</v>
          </cell>
          <cell r="F9097">
            <v>76160</v>
          </cell>
          <cell r="G9097" t="str">
            <v/>
          </cell>
          <cell r="H9097" t="str">
            <v>LAMPARAS</v>
          </cell>
          <cell r="I9097" t="str">
            <v>555555555555 - IDRD - MEDIANA DE COTIZACIONES</v>
          </cell>
        </row>
        <row r="9098">
          <cell r="A9098">
            <v>104812</v>
          </cell>
          <cell r="B9098" t="str">
            <v>Chazo puntilla de 1/4"+Torn. puntilla de 3 1/2</v>
          </cell>
          <cell r="C9098" t="str">
            <v>UN</v>
          </cell>
          <cell r="D9098"/>
          <cell r="E9098">
            <v>45751</v>
          </cell>
          <cell r="F9098">
            <v>223.01</v>
          </cell>
          <cell r="G9098" t="str">
            <v/>
          </cell>
          <cell r="H9098" t="str">
            <v>FERRETERIA Y HERRAMIENTAS</v>
          </cell>
          <cell r="I9098" t="str">
            <v>8956232 - IDRD - MEDIA ARMONICA COTIZACIONES</v>
          </cell>
        </row>
        <row r="9099">
          <cell r="A9099">
            <v>104813</v>
          </cell>
          <cell r="B9099" t="str">
            <v>MALLA MICROFUTBOL Nylon Iperm.Nº5</v>
          </cell>
          <cell r="C9099" t="str">
            <v>JGO</v>
          </cell>
          <cell r="D9099"/>
          <cell r="E9099"/>
          <cell r="F9099">
            <v>0</v>
          </cell>
          <cell r="G9099" t="str">
            <v/>
          </cell>
          <cell r="H9099" t="str">
            <v>MOBILIARIO PARQUES</v>
          </cell>
          <cell r="I9099"/>
        </row>
        <row r="9100">
          <cell r="A9100">
            <v>104814</v>
          </cell>
          <cell r="B9100" t="str">
            <v>LAVAMANOS DE COLGAR AQUAJET CORONA</v>
          </cell>
          <cell r="C9100" t="str">
            <v>UN</v>
          </cell>
          <cell r="D9100"/>
          <cell r="E9100"/>
          <cell r="F9100">
            <v>0</v>
          </cell>
          <cell r="G9100" t="str">
            <v/>
          </cell>
          <cell r="H9100" t="str">
            <v>MISCELANEA</v>
          </cell>
          <cell r="I9100"/>
        </row>
        <row r="9101">
          <cell r="A9101">
            <v>104815</v>
          </cell>
          <cell r="B9101" t="str">
            <v>ESTRUCTURA CANCHA MULTIPLE BALONCESTO/MICRO móvil</v>
          </cell>
          <cell r="C9101" t="str">
            <v>UN</v>
          </cell>
          <cell r="D9101"/>
          <cell r="E9101"/>
          <cell r="F9101">
            <v>0</v>
          </cell>
          <cell r="G9101" t="str">
            <v/>
          </cell>
          <cell r="H9101" t="str">
            <v>PREFABRICADOS METALICOS</v>
          </cell>
          <cell r="I9101"/>
        </row>
        <row r="9102">
          <cell r="A9102">
            <v>104816</v>
          </cell>
          <cell r="B9102" t="str">
            <v>PLANTA ELECTRICA DE EMERGENCIA 30 KVA Bogota</v>
          </cell>
          <cell r="C9102" t="str">
            <v>UN</v>
          </cell>
          <cell r="D9102"/>
          <cell r="E9102"/>
          <cell r="F9102">
            <v>0</v>
          </cell>
          <cell r="G9102" t="str">
            <v/>
          </cell>
          <cell r="H9102" t="str">
            <v>INST. ELECTRICAS</v>
          </cell>
          <cell r="I9102"/>
        </row>
        <row r="9103">
          <cell r="A9103">
            <v>104817</v>
          </cell>
          <cell r="B9103" t="str">
            <v>INSONORIZACION PLANTA ELECTRICA DE EMERGENCIA</v>
          </cell>
          <cell r="C9103" t="str">
            <v>UN</v>
          </cell>
          <cell r="D9103"/>
          <cell r="E9103"/>
          <cell r="F9103">
            <v>0</v>
          </cell>
          <cell r="G9103" t="str">
            <v/>
          </cell>
          <cell r="H9103" t="str">
            <v>INST. ELECTRICAS</v>
          </cell>
          <cell r="I9103"/>
        </row>
        <row r="9104">
          <cell r="A9104">
            <v>104818</v>
          </cell>
          <cell r="B9104" t="str">
            <v>MONTAJE, TRANS, INST Y PUESTA EN MARCHA PLANTA ELE</v>
          </cell>
          <cell r="C9104" t="str">
            <v>UN</v>
          </cell>
          <cell r="D9104"/>
          <cell r="E9104"/>
          <cell r="F9104">
            <v>0</v>
          </cell>
          <cell r="G9104" t="str">
            <v/>
          </cell>
          <cell r="H9104" t="str">
            <v>INST. ELECTRICAS</v>
          </cell>
          <cell r="I9104"/>
        </row>
        <row r="9105">
          <cell r="A9105">
            <v>104819</v>
          </cell>
          <cell r="B9105" t="str">
            <v>TRANSFERENCIA AUTO PLANTA ELECTRICA</v>
          </cell>
          <cell r="C9105" t="str">
            <v>UN</v>
          </cell>
          <cell r="D9105"/>
          <cell r="E9105"/>
          <cell r="F9105">
            <v>0</v>
          </cell>
          <cell r="G9105" t="str">
            <v/>
          </cell>
          <cell r="H9105" t="str">
            <v>INST. ELECTRICAS</v>
          </cell>
          <cell r="I9105"/>
        </row>
        <row r="9106">
          <cell r="A9106">
            <v>104820</v>
          </cell>
          <cell r="B9106" t="str">
            <v>SIKAGUARD DECOR TRANSPARENTE   18 Kg</v>
          </cell>
          <cell r="C9106" t="str">
            <v>KG</v>
          </cell>
          <cell r="D9106"/>
          <cell r="E9106">
            <v>44589</v>
          </cell>
          <cell r="F9106">
            <v>41212</v>
          </cell>
          <cell r="G9106" t="str">
            <v/>
          </cell>
          <cell r="H9106" t="str">
            <v>ADITIVOS. MORTEROS</v>
          </cell>
          <cell r="I9106" t="str">
            <v>860061089 - IDRD - PROYECCIÓN</v>
          </cell>
        </row>
        <row r="9107">
          <cell r="A9107">
            <v>104821</v>
          </cell>
          <cell r="B9107" t="str">
            <v>Rejilla 0.77x2.0m tipo persian2 Hojas+antic(Sum+In</v>
          </cell>
          <cell r="C9107" t="str">
            <v>UN</v>
          </cell>
          <cell r="D9107"/>
          <cell r="E9107"/>
          <cell r="F9107">
            <v>0</v>
          </cell>
          <cell r="G9107" t="str">
            <v/>
          </cell>
          <cell r="H9107" t="str">
            <v>VENTANERIA</v>
          </cell>
          <cell r="I9107"/>
        </row>
        <row r="9108">
          <cell r="A9108">
            <v>104822</v>
          </cell>
          <cell r="B9108" t="str">
            <v>Sum+Ins.Puerta-Vent.(2.0x3.34m)S/Descripc.Técnica</v>
          </cell>
          <cell r="C9108" t="str">
            <v>UN</v>
          </cell>
          <cell r="D9108"/>
          <cell r="E9108"/>
          <cell r="F9108">
            <v>0</v>
          </cell>
          <cell r="G9108" t="str">
            <v/>
          </cell>
          <cell r="H9108" t="str">
            <v>VENTANERIA</v>
          </cell>
          <cell r="I9108"/>
        </row>
        <row r="9109">
          <cell r="A9109">
            <v>104823</v>
          </cell>
          <cell r="B9109" t="str">
            <v>Sum+Ins.Puerta-Vent.(1.87x3.18m)S/Descripc.Técnica</v>
          </cell>
          <cell r="C9109" t="str">
            <v>UN</v>
          </cell>
          <cell r="D9109"/>
          <cell r="E9109"/>
          <cell r="F9109">
            <v>0</v>
          </cell>
          <cell r="G9109" t="str">
            <v/>
          </cell>
          <cell r="H9109" t="str">
            <v>VENTANERIA</v>
          </cell>
          <cell r="I9109"/>
        </row>
        <row r="9110">
          <cell r="A9110">
            <v>104824</v>
          </cell>
          <cell r="B9110" t="str">
            <v>DESTRONCADO-PULIDA Y BRILLADO DE PISO(TODO COSTO)</v>
          </cell>
          <cell r="C9110" t="str">
            <v>M2</v>
          </cell>
          <cell r="D9110"/>
          <cell r="E9110"/>
          <cell r="F9110">
            <v>0</v>
          </cell>
          <cell r="G9110" t="str">
            <v/>
          </cell>
          <cell r="H9110" t="str">
            <v>GRANITOS Y MARMOLINAS</v>
          </cell>
          <cell r="I9110"/>
        </row>
        <row r="9111">
          <cell r="A9111">
            <v>104825</v>
          </cell>
          <cell r="B9111" t="str">
            <v>LAMINA POLICARBONATO ALVEOLAR 8MM(5.90X2.10M)+tran</v>
          </cell>
          <cell r="C9111" t="str">
            <v>UN</v>
          </cell>
          <cell r="D9111"/>
          <cell r="E9111">
            <v>45478</v>
          </cell>
          <cell r="F9111">
            <v>762900</v>
          </cell>
          <cell r="G9111" t="str">
            <v/>
          </cell>
          <cell r="H9111" t="str">
            <v>CUBIERTAS</v>
          </cell>
          <cell r="I9111" t="str">
            <v>555555555555 - IDRD - MEDIANA DE COTIZACIONES</v>
          </cell>
        </row>
        <row r="9112">
          <cell r="A9112">
            <v>104826</v>
          </cell>
          <cell r="B9112" t="str">
            <v>Ventana Alumin M3831 Vidrio lam4+4mm Pleg 3" x 1½"</v>
          </cell>
          <cell r="C9112" t="str">
            <v>M2</v>
          </cell>
          <cell r="D9112"/>
          <cell r="E9112"/>
          <cell r="F9112">
            <v>0</v>
          </cell>
          <cell r="G9112" t="str">
            <v/>
          </cell>
          <cell r="H9112" t="str">
            <v>PUERTAS Y VENTANAS ALUM Y LAM</v>
          </cell>
          <cell r="I9112"/>
        </row>
        <row r="9113">
          <cell r="A9113">
            <v>104827</v>
          </cell>
          <cell r="B9113" t="str">
            <v>TOTALIZADOR IND.(3X100AMP)GRADUABLE-50KA</v>
          </cell>
          <cell r="C9113" t="str">
            <v>UN</v>
          </cell>
          <cell r="D9113"/>
          <cell r="E9113"/>
          <cell r="F9113">
            <v>0</v>
          </cell>
          <cell r="G9113" t="str">
            <v/>
          </cell>
          <cell r="H9113" t="str">
            <v>CAJAS, ARMARIOS, TABLEROS</v>
          </cell>
          <cell r="I9113"/>
        </row>
        <row r="9114">
          <cell r="A9114">
            <v>104828</v>
          </cell>
          <cell r="B9114" t="str">
            <v>BREAKER IND.(3X30AMP)25KA</v>
          </cell>
          <cell r="C9114" t="str">
            <v>UN</v>
          </cell>
          <cell r="D9114"/>
          <cell r="E9114"/>
          <cell r="F9114">
            <v>0</v>
          </cell>
          <cell r="G9114" t="str">
            <v/>
          </cell>
          <cell r="H9114" t="str">
            <v>INST. ELECTRICAS</v>
          </cell>
          <cell r="I9114"/>
        </row>
        <row r="9115">
          <cell r="A9115">
            <v>104829</v>
          </cell>
          <cell r="B9115" t="str">
            <v>BREAKER IND.(3X40AMP)25KA</v>
          </cell>
          <cell r="C9115" t="str">
            <v>UN</v>
          </cell>
          <cell r="D9115"/>
          <cell r="E9115">
            <v>44188</v>
          </cell>
          <cell r="F9115">
            <v>122837</v>
          </cell>
          <cell r="G9115" t="str">
            <v/>
          </cell>
          <cell r="H9115" t="str">
            <v>INST. ELECTRICAS</v>
          </cell>
          <cell r="I9115" t="str">
            <v>6555555555 - IDRD - MENOR VALOR   DE COTIZACIONES</v>
          </cell>
        </row>
        <row r="9116">
          <cell r="A9116">
            <v>104830</v>
          </cell>
          <cell r="B9116" t="str">
            <v>BREAKER IND.(3X50AMP)25KA</v>
          </cell>
          <cell r="C9116" t="str">
            <v>UN</v>
          </cell>
          <cell r="D9116"/>
          <cell r="E9116">
            <v>45708</v>
          </cell>
          <cell r="F9116">
            <v>146375.1</v>
          </cell>
          <cell r="G9116" t="str">
            <v/>
          </cell>
          <cell r="H9116" t="str">
            <v>INST. ELECTRICAS</v>
          </cell>
          <cell r="I9116" t="str">
            <v>562221312 - IDRD - VALOR CIO AJUSTADO</v>
          </cell>
        </row>
        <row r="9117">
          <cell r="A9117">
            <v>104831</v>
          </cell>
          <cell r="B9117" t="str">
            <v>Làmina Policarbonato Alveolar transp. 6mm</v>
          </cell>
          <cell r="C9117" t="str">
            <v>M2</v>
          </cell>
          <cell r="D9117"/>
          <cell r="E9117"/>
          <cell r="F9117">
            <v>0</v>
          </cell>
          <cell r="G9117" t="str">
            <v/>
          </cell>
          <cell r="H9117" t="str">
            <v>CUBIERTAS</v>
          </cell>
          <cell r="I9117"/>
        </row>
        <row r="9118">
          <cell r="A9118">
            <v>104832</v>
          </cell>
          <cell r="B9118" t="str">
            <v>UNION DE REMATE  PARA 6MM, (2,10m) Cubierta</v>
          </cell>
          <cell r="C9118" t="str">
            <v>UN</v>
          </cell>
          <cell r="D9118"/>
          <cell r="E9118"/>
          <cell r="F9118">
            <v>0</v>
          </cell>
          <cell r="G9118" t="str">
            <v/>
          </cell>
          <cell r="H9118" t="str">
            <v>ACCESORIOS CUBIERTA</v>
          </cell>
          <cell r="I9118"/>
        </row>
        <row r="9119">
          <cell r="A9119">
            <v>104833</v>
          </cell>
          <cell r="B9119" t="str">
            <v>GABINETE 200 AMP-LAM.CAL.16C.R.;ESP.TOTALIZ+PUERTA</v>
          </cell>
          <cell r="C9119" t="str">
            <v>UN</v>
          </cell>
          <cell r="D9119"/>
          <cell r="E9119"/>
          <cell r="F9119">
            <v>0</v>
          </cell>
          <cell r="G9119" t="str">
            <v/>
          </cell>
          <cell r="H9119" t="str">
            <v>MISCELANEA</v>
          </cell>
          <cell r="I9119"/>
        </row>
        <row r="9120">
          <cell r="A9120">
            <v>104834</v>
          </cell>
          <cell r="B9120" t="str">
            <v>Cinta selladora microperforada /33</v>
          </cell>
          <cell r="C9120" t="str">
            <v>ML</v>
          </cell>
          <cell r="D9120"/>
          <cell r="E9120"/>
          <cell r="F9120">
            <v>0</v>
          </cell>
          <cell r="G9120" t="str">
            <v/>
          </cell>
          <cell r="H9120" t="str">
            <v>ACCESORIOS CUBIERTA</v>
          </cell>
          <cell r="I9120"/>
        </row>
        <row r="9121">
          <cell r="A9121">
            <v>104835</v>
          </cell>
          <cell r="B9121" t="str">
            <v>PLATINA DE COBRE 5X25MM (L=1.00M)</v>
          </cell>
          <cell r="C9121" t="str">
            <v>UN</v>
          </cell>
          <cell r="D9121"/>
          <cell r="E9121"/>
          <cell r="F9121">
            <v>0</v>
          </cell>
          <cell r="G9121" t="str">
            <v/>
          </cell>
          <cell r="H9121" t="str">
            <v>APARATOS ELECTRICOS</v>
          </cell>
          <cell r="I9121"/>
        </row>
        <row r="9122">
          <cell r="A9122">
            <v>104836</v>
          </cell>
          <cell r="B9122" t="str">
            <v>AISLADOR PARA BARRAJE 40X30MM (100AMP) TORN- 1/4</v>
          </cell>
          <cell r="C9122" t="str">
            <v>UN</v>
          </cell>
          <cell r="D9122"/>
          <cell r="E9122"/>
          <cell r="F9122">
            <v>0</v>
          </cell>
          <cell r="G9122" t="str">
            <v/>
          </cell>
          <cell r="H9122" t="str">
            <v>APARATOS ELECTRICOS</v>
          </cell>
          <cell r="I9122"/>
        </row>
        <row r="9123">
          <cell r="A9123">
            <v>104837</v>
          </cell>
          <cell r="B9123" t="str">
            <v>Puerta cortafuego 2*2 (Espec. CODENSA(Sum+Inst)</v>
          </cell>
          <cell r="C9123" t="str">
            <v>UN</v>
          </cell>
          <cell r="D9123"/>
          <cell r="E9123">
            <v>44683</v>
          </cell>
          <cell r="F9123">
            <v>6502641</v>
          </cell>
          <cell r="G9123" t="str">
            <v/>
          </cell>
          <cell r="H9123" t="str">
            <v>APARATOS ELECTRICOS</v>
          </cell>
          <cell r="I9123" t="str">
            <v>8956232 - IDRD - MEDIA ARMONICA COTIZACIONES</v>
          </cell>
        </row>
        <row r="9124">
          <cell r="A9124">
            <v>104838</v>
          </cell>
          <cell r="B9124" t="str">
            <v>Puerta Lamina C. R. Cal. 18 perf+Marco Col Tunal</v>
          </cell>
          <cell r="C9124" t="str">
            <v>UN</v>
          </cell>
          <cell r="D9124"/>
          <cell r="E9124"/>
          <cell r="F9124">
            <v>0</v>
          </cell>
          <cell r="G9124" t="str">
            <v/>
          </cell>
          <cell r="H9124" t="str">
            <v>VENTANERIA</v>
          </cell>
          <cell r="I9124"/>
        </row>
        <row r="9125">
          <cell r="A9125">
            <v>104839</v>
          </cell>
          <cell r="B9125" t="str">
            <v>CERRADURA O BARRA  ANTIPANICO HORIZONTAL AMERICANA</v>
          </cell>
          <cell r="C9125" t="str">
            <v>UN</v>
          </cell>
          <cell r="D9125"/>
          <cell r="E9125"/>
          <cell r="F9125">
            <v>0</v>
          </cell>
          <cell r="G9125" t="str">
            <v/>
          </cell>
          <cell r="H9125" t="str">
            <v>CERRADURAS Y HERRAJES</v>
          </cell>
          <cell r="I9125"/>
        </row>
        <row r="9126">
          <cell r="A9126">
            <v>104840</v>
          </cell>
          <cell r="B9126" t="str">
            <v>CERRADURA O BARRA ANTIPANICO VERTICAL AMERICANA</v>
          </cell>
          <cell r="C9126" t="str">
            <v>UN</v>
          </cell>
          <cell r="D9126"/>
          <cell r="E9126"/>
          <cell r="F9126">
            <v>0</v>
          </cell>
          <cell r="G9126" t="str">
            <v/>
          </cell>
          <cell r="H9126" t="str">
            <v>CERRADURAS Y HERRAJES</v>
          </cell>
          <cell r="I9126"/>
        </row>
        <row r="9127">
          <cell r="A9127">
            <v>104841</v>
          </cell>
          <cell r="B9127" t="str">
            <v>PUERTA ENTAMB. CORREDIZA C.R. C.18 2.95*4.61M+PINT</v>
          </cell>
          <cell r="C9127" t="str">
            <v>UN</v>
          </cell>
          <cell r="D9127"/>
          <cell r="E9127"/>
          <cell r="F9127">
            <v>0</v>
          </cell>
          <cell r="G9127" t="str">
            <v/>
          </cell>
          <cell r="H9127" t="str">
            <v>PERFILES Y DIVISIONES</v>
          </cell>
          <cell r="I9127"/>
        </row>
        <row r="9128">
          <cell r="A9128">
            <v>104842</v>
          </cell>
          <cell r="B9128" t="str">
            <v>CERRADURA PARA BARRA ANTIPANICO EXTERNA AMERICANA</v>
          </cell>
          <cell r="C9128" t="str">
            <v>UN</v>
          </cell>
          <cell r="D9128"/>
          <cell r="E9128">
            <v>43811</v>
          </cell>
          <cell r="F9128">
            <v>288260</v>
          </cell>
          <cell r="G9128" t="str">
            <v/>
          </cell>
          <cell r="H9128" t="str">
            <v>CERRADURAS Y HERRAJES</v>
          </cell>
          <cell r="I9128" t="str">
            <v>860.000.054-8 - ALMACEN EL ARQUITECTO</v>
          </cell>
        </row>
        <row r="9129">
          <cell r="A9129">
            <v>104844</v>
          </cell>
          <cell r="B9129" t="str">
            <v>Perforacion en diamante de 1" x 70 cm</v>
          </cell>
          <cell r="C9129" t="str">
            <v>UN</v>
          </cell>
          <cell r="D9129"/>
          <cell r="E9129"/>
          <cell r="F9129">
            <v>0</v>
          </cell>
          <cell r="G9129" t="str">
            <v/>
          </cell>
          <cell r="H9129" t="str">
            <v>PRELIMINARES</v>
          </cell>
          <cell r="I9129"/>
        </row>
        <row r="9130">
          <cell r="A9130">
            <v>104845</v>
          </cell>
          <cell r="B9130" t="str">
            <v>Perforacion en diamante de 1" x 50 cm</v>
          </cell>
          <cell r="C9130" t="str">
            <v>UN</v>
          </cell>
          <cell r="D9130"/>
          <cell r="E9130"/>
          <cell r="F9130">
            <v>0</v>
          </cell>
          <cell r="G9130" t="str">
            <v/>
          </cell>
          <cell r="H9130" t="str">
            <v>PRELIMINARES</v>
          </cell>
          <cell r="I9130"/>
        </row>
        <row r="9131">
          <cell r="A9131">
            <v>104847</v>
          </cell>
          <cell r="B9131" t="str">
            <v>Malla Gallinero (11/4")TripTors.H=0.90m.L=36mCal22</v>
          </cell>
          <cell r="C9131" t="str">
            <v>UN</v>
          </cell>
          <cell r="D9131"/>
          <cell r="E9131"/>
          <cell r="F9131">
            <v>0</v>
          </cell>
          <cell r="G9131" t="str">
            <v/>
          </cell>
          <cell r="H9131" t="str">
            <v>FERRETERIA</v>
          </cell>
          <cell r="I9131"/>
        </row>
        <row r="9132">
          <cell r="A9132">
            <v>104848</v>
          </cell>
          <cell r="B9132" t="str">
            <v>MECANISMO ANTIPÁNICO (ISEO)   PUERTA DOBLE</v>
          </cell>
          <cell r="C9132" t="str">
            <v>UN</v>
          </cell>
          <cell r="D9132"/>
          <cell r="E9132"/>
          <cell r="F9132">
            <v>0</v>
          </cell>
          <cell r="G9132" t="str">
            <v/>
          </cell>
          <cell r="H9132" t="str">
            <v>VIDRIOS Y ESPEJOS</v>
          </cell>
          <cell r="I9132"/>
        </row>
        <row r="9133">
          <cell r="A9133">
            <v>104849</v>
          </cell>
          <cell r="B9133" t="str">
            <v>MANIJA EXTERIOR CON CILINDRO</v>
          </cell>
          <cell r="C9133" t="str">
            <v>UN</v>
          </cell>
          <cell r="D9133"/>
          <cell r="E9133"/>
          <cell r="F9133">
            <v>0</v>
          </cell>
          <cell r="G9133" t="str">
            <v/>
          </cell>
          <cell r="H9133" t="str">
            <v>VIDRIOS Y ESPEJOS</v>
          </cell>
          <cell r="I9133"/>
        </row>
        <row r="9134">
          <cell r="A9134">
            <v>104850</v>
          </cell>
          <cell r="B9134" t="str">
            <v>SeñalizacionAavisoExter(1.2 X 1.2)mts.Alum.Sum+ins</v>
          </cell>
          <cell r="C9134" t="str">
            <v>UN</v>
          </cell>
          <cell r="D9134"/>
          <cell r="E9134"/>
          <cell r="F9134">
            <v>0</v>
          </cell>
          <cell r="G9134" t="str">
            <v/>
          </cell>
          <cell r="H9134" t="str">
            <v>MOBILIARIO URBANO Y SEÑALIZAC.</v>
          </cell>
          <cell r="I9134"/>
        </row>
        <row r="9135">
          <cell r="A9135">
            <v>104851</v>
          </cell>
          <cell r="B9135" t="str">
            <v>Señal.InfoColiseo ySedeAdmin0.33x0.23 AlumSum+inst</v>
          </cell>
          <cell r="C9135" t="str">
            <v>UN</v>
          </cell>
          <cell r="D9135"/>
          <cell r="E9135"/>
          <cell r="F9135">
            <v>0</v>
          </cell>
          <cell r="G9135" t="str">
            <v/>
          </cell>
          <cell r="H9135" t="str">
            <v>MOBILIARIO URBANO Y SEÑALIZAC.</v>
          </cell>
          <cell r="I9135"/>
        </row>
        <row r="9136">
          <cell r="A9136">
            <v>104852</v>
          </cell>
          <cell r="B9136" t="str">
            <v>Señal Planos Sistem Evacuacion 0.7x0.6m Sum+instal</v>
          </cell>
          <cell r="C9136" t="str">
            <v>UN</v>
          </cell>
          <cell r="D9136"/>
          <cell r="E9136"/>
          <cell r="F9136">
            <v>0</v>
          </cell>
          <cell r="G9136" t="str">
            <v/>
          </cell>
          <cell r="H9136" t="str">
            <v>MOBILIARIO URBANO Y SEÑALIZAC.</v>
          </cell>
          <cell r="I9136"/>
        </row>
        <row r="9137">
          <cell r="A9137">
            <v>104853</v>
          </cell>
          <cell r="B9137" t="str">
            <v>Señal Ruta Entrada y Salidas(1.0x0.33)m Sum+Instal</v>
          </cell>
          <cell r="C9137" t="str">
            <v>UN</v>
          </cell>
          <cell r="D9137"/>
          <cell r="E9137"/>
          <cell r="F9137">
            <v>0</v>
          </cell>
          <cell r="G9137" t="str">
            <v/>
          </cell>
          <cell r="H9137" t="str">
            <v>MOBILIARIO URBANO Y SEÑALIZAC.</v>
          </cell>
          <cell r="I9137"/>
        </row>
        <row r="9138">
          <cell r="A9138">
            <v>104854</v>
          </cell>
          <cell r="B9138" t="str">
            <v>Señal Ruta Evacua y Salida Emerg(0.5x0.33)m Sum+In</v>
          </cell>
          <cell r="C9138" t="str">
            <v>UN</v>
          </cell>
          <cell r="D9138"/>
          <cell r="E9138"/>
          <cell r="F9138">
            <v>0</v>
          </cell>
          <cell r="G9138" t="str">
            <v/>
          </cell>
          <cell r="H9138" t="str">
            <v>MOBILIARIO URBANO Y SEÑALIZAC.</v>
          </cell>
          <cell r="I9138"/>
        </row>
        <row r="9139">
          <cell r="A9139">
            <v>104855</v>
          </cell>
          <cell r="B9139" t="str">
            <v>Señal Precaucion ySeguridad(0.33x0.23)m Sum+Instal</v>
          </cell>
          <cell r="C9139" t="str">
            <v>UN</v>
          </cell>
          <cell r="D9139"/>
          <cell r="E9139"/>
          <cell r="F9139">
            <v>0</v>
          </cell>
          <cell r="G9139" t="str">
            <v/>
          </cell>
          <cell r="H9139" t="str">
            <v>MOBILIARIO URBANO Y SEÑALIZAC.</v>
          </cell>
          <cell r="I9139"/>
        </row>
        <row r="9140">
          <cell r="A9140">
            <v>104856</v>
          </cell>
          <cell r="B9140" t="str">
            <v>Cortina enrollable 2,10x2,50Coliseo Primero de May</v>
          </cell>
          <cell r="C9140" t="str">
            <v>UN</v>
          </cell>
          <cell r="D9140"/>
          <cell r="E9140"/>
          <cell r="F9140">
            <v>0</v>
          </cell>
          <cell r="G9140" t="str">
            <v/>
          </cell>
          <cell r="H9140" t="str">
            <v>PERFILES</v>
          </cell>
          <cell r="I9140"/>
        </row>
        <row r="9141">
          <cell r="A9141">
            <v>104857</v>
          </cell>
          <cell r="B9141" t="str">
            <v>NIPLE  GALVANIZADO Ø 3 " L=0.10M</v>
          </cell>
          <cell r="C9141" t="str">
            <v>UN</v>
          </cell>
          <cell r="D9141"/>
          <cell r="E9141"/>
          <cell r="F9141">
            <v>0</v>
          </cell>
          <cell r="G9141" t="str">
            <v/>
          </cell>
          <cell r="H9141" t="str">
            <v>INST. HIDRAUL/SANIT. Y LAMINAS</v>
          </cell>
          <cell r="I9141"/>
        </row>
        <row r="9142">
          <cell r="A9142">
            <v>104858</v>
          </cell>
          <cell r="B9142" t="str">
            <v>PASTO KIKUYO (cantidad &gt;600 M2 &lt;1000M2)</v>
          </cell>
          <cell r="C9142" t="str">
            <v>M2</v>
          </cell>
          <cell r="D9142"/>
          <cell r="E9142">
            <v>44591</v>
          </cell>
          <cell r="F9142">
            <v>5710</v>
          </cell>
          <cell r="G9142" t="str">
            <v/>
          </cell>
          <cell r="H9142" t="str">
            <v>JARDINERIA Y GRAMAS</v>
          </cell>
          <cell r="I9142" t="str">
            <v>860061089 - IDRD - PROYECCIÓN</v>
          </cell>
        </row>
        <row r="9143">
          <cell r="A9143">
            <v>104859</v>
          </cell>
          <cell r="B9143" t="str">
            <v>DISEÑO ARQUITECT. PARQUE (10.000M2-20.000M2))</v>
          </cell>
          <cell r="C9143" t="str">
            <v>UN</v>
          </cell>
          <cell r="D9143"/>
          <cell r="E9143"/>
          <cell r="F9143">
            <v>0</v>
          </cell>
          <cell r="G9143" t="str">
            <v/>
          </cell>
          <cell r="H9143" t="str">
            <v>TARIFAS Y SERVICIOS</v>
          </cell>
          <cell r="I9143"/>
        </row>
        <row r="9144">
          <cell r="A9144">
            <v>104860</v>
          </cell>
          <cell r="B9144" t="str">
            <v>DISEÑO ARQUITECT. PARQUE (&gt;=20.000M2&lt;30.000M2))</v>
          </cell>
          <cell r="C9144" t="str">
            <v>UN</v>
          </cell>
          <cell r="D9144"/>
          <cell r="E9144"/>
          <cell r="F9144">
            <v>0</v>
          </cell>
          <cell r="G9144" t="str">
            <v/>
          </cell>
          <cell r="H9144" t="str">
            <v>TARIFAS Y SERVICIOS</v>
          </cell>
          <cell r="I9144"/>
        </row>
        <row r="9145">
          <cell r="A9145">
            <v>104861</v>
          </cell>
          <cell r="B9145" t="str">
            <v>DISEÑO ARQUITECT. PARQUE (&lt;=30.000M2&lt;40.000M2))</v>
          </cell>
          <cell r="C9145" t="str">
            <v>UN</v>
          </cell>
          <cell r="D9145"/>
          <cell r="E9145"/>
          <cell r="F9145">
            <v>0</v>
          </cell>
          <cell r="G9145" t="str">
            <v/>
          </cell>
          <cell r="H9145" t="str">
            <v>TARIFAS Y SERVICIOS</v>
          </cell>
          <cell r="I9145"/>
        </row>
        <row r="9146">
          <cell r="A9146">
            <v>104862</v>
          </cell>
          <cell r="B9146" t="str">
            <v>DISEÑO ARQUITECT. PARQUE (&gt;=40.000M2&lt;50.000M2)</v>
          </cell>
          <cell r="C9146" t="str">
            <v>UN</v>
          </cell>
          <cell r="D9146"/>
          <cell r="E9146"/>
          <cell r="F9146">
            <v>0</v>
          </cell>
          <cell r="G9146" t="str">
            <v/>
          </cell>
          <cell r="H9146" t="str">
            <v>TARIFAS Y SERVICIOS</v>
          </cell>
          <cell r="I9146"/>
        </row>
        <row r="9147">
          <cell r="A9147">
            <v>104864</v>
          </cell>
          <cell r="B9147" t="str">
            <v>EMULSION ASFALTICA ED 9 / 55 GLN.</v>
          </cell>
          <cell r="C9147" t="str">
            <v>CANEC</v>
          </cell>
          <cell r="D9147"/>
          <cell r="E9147"/>
          <cell r="F9147">
            <v>0</v>
          </cell>
          <cell r="G9147" t="str">
            <v/>
          </cell>
          <cell r="H9147" t="str">
            <v>IMPERMEABILIZANTES</v>
          </cell>
          <cell r="I9147"/>
        </row>
        <row r="9148">
          <cell r="A9148">
            <v>104865</v>
          </cell>
          <cell r="B9148" t="str">
            <v>Perforacion en diamante de 7/8"-3/4"-5/8"" x 70 cm</v>
          </cell>
          <cell r="C9148" t="str">
            <v>UN</v>
          </cell>
          <cell r="D9148"/>
          <cell r="E9148"/>
          <cell r="F9148">
            <v>0</v>
          </cell>
          <cell r="G9148" t="str">
            <v/>
          </cell>
          <cell r="H9148" t="str">
            <v>PRELIMINARES</v>
          </cell>
          <cell r="I9148"/>
        </row>
        <row r="9149">
          <cell r="A9149">
            <v>104866</v>
          </cell>
          <cell r="B9149" t="str">
            <v>Perforacion en diamante de 7/8"-3/4"-5/8"" x 50 cm</v>
          </cell>
          <cell r="C9149" t="str">
            <v>UN</v>
          </cell>
          <cell r="D9149"/>
          <cell r="E9149"/>
          <cell r="F9149">
            <v>0</v>
          </cell>
          <cell r="G9149" t="str">
            <v/>
          </cell>
          <cell r="H9149" t="str">
            <v>PRELIMINARES</v>
          </cell>
          <cell r="I9149"/>
        </row>
        <row r="9150">
          <cell r="A9150">
            <v>104867</v>
          </cell>
          <cell r="B9150" t="str">
            <v>TRANSFERENCIA DE 500AMP-220V(SUMINST+INSTAL)</v>
          </cell>
          <cell r="C9150" t="str">
            <v>UN</v>
          </cell>
          <cell r="D9150"/>
          <cell r="E9150"/>
          <cell r="F9150">
            <v>0</v>
          </cell>
          <cell r="G9150" t="str">
            <v/>
          </cell>
          <cell r="H9150" t="str">
            <v>APARATOS ELECTRICOS</v>
          </cell>
          <cell r="I9150"/>
        </row>
        <row r="9151">
          <cell r="A9151">
            <v>104868</v>
          </cell>
          <cell r="B9151" t="str">
            <v>DURMIENTE PINO SECO CEPILLADO (4X4CM) 3M</v>
          </cell>
          <cell r="C9151" t="str">
            <v>ML</v>
          </cell>
          <cell r="D9151"/>
          <cell r="E9151"/>
          <cell r="F9151">
            <v>0</v>
          </cell>
          <cell r="G9151" t="str">
            <v/>
          </cell>
          <cell r="H9151" t="str">
            <v>MADERAS</v>
          </cell>
          <cell r="I9151"/>
        </row>
        <row r="9152">
          <cell r="A9152">
            <v>104869</v>
          </cell>
          <cell r="B9152" t="str">
            <v>CHAZO PUNTILLA 2 7/8" X 1/4"</v>
          </cell>
          <cell r="C9152" t="str">
            <v>UN</v>
          </cell>
          <cell r="D9152"/>
          <cell r="E9152"/>
          <cell r="F9152">
            <v>0</v>
          </cell>
          <cell r="G9152" t="str">
            <v/>
          </cell>
          <cell r="H9152" t="str">
            <v>FERRETERIA</v>
          </cell>
          <cell r="I9152"/>
        </row>
        <row r="9153">
          <cell r="A9153">
            <v>104870</v>
          </cell>
          <cell r="B9153" t="str">
            <v>INMUNIZANTE DE MADERA TEXSA (3.2KG)</v>
          </cell>
          <cell r="C9153" t="str">
            <v>GLN</v>
          </cell>
          <cell r="D9153"/>
          <cell r="E9153"/>
          <cell r="F9153">
            <v>0</v>
          </cell>
          <cell r="G9153" t="str">
            <v/>
          </cell>
          <cell r="H9153" t="str">
            <v>ADITIVOS Y QUIMICOS</v>
          </cell>
          <cell r="I9153"/>
        </row>
        <row r="9154">
          <cell r="A9154">
            <v>104871</v>
          </cell>
          <cell r="B9154" t="str">
            <v>Marco+Tapa(Äng+Plat+acero+Conc.3.000)Caja 50x50cm</v>
          </cell>
          <cell r="C9154" t="str">
            <v>UN</v>
          </cell>
          <cell r="D9154"/>
          <cell r="E9154">
            <v>45013</v>
          </cell>
          <cell r="F9154">
            <v>127953</v>
          </cell>
          <cell r="G9154" t="str">
            <v/>
          </cell>
          <cell r="H9154" t="str">
            <v>TUBERIA HIDROSANITARIA</v>
          </cell>
          <cell r="I9154" t="str">
            <v>860061089 - IDRD - PROYECCIÓN</v>
          </cell>
        </row>
        <row r="9155">
          <cell r="A9155">
            <v>104872</v>
          </cell>
          <cell r="B9155" t="str">
            <v>TUBO ESTRUCTURAL RECTANGULAR(50X30MM)E=2.5MM</v>
          </cell>
          <cell r="C9155" t="str">
            <v>ML</v>
          </cell>
          <cell r="D9155"/>
          <cell r="E9155"/>
          <cell r="F9155">
            <v>0</v>
          </cell>
          <cell r="G9155" t="str">
            <v/>
          </cell>
          <cell r="H9155" t="str">
            <v>PERFILES</v>
          </cell>
          <cell r="I9155"/>
        </row>
        <row r="9156">
          <cell r="A9156">
            <v>104874</v>
          </cell>
          <cell r="B9156" t="str">
            <v>PINTURA ESMALTE ALQUIDICO(GRIS PLATA)</v>
          </cell>
          <cell r="C9156" t="str">
            <v>GLN</v>
          </cell>
          <cell r="D9156"/>
          <cell r="E9156">
            <v>44588</v>
          </cell>
          <cell r="F9156">
            <v>79109</v>
          </cell>
          <cell r="G9156" t="str">
            <v/>
          </cell>
          <cell r="H9156" t="str">
            <v>Esmaltes</v>
          </cell>
          <cell r="I9156" t="str">
            <v>860061089 - IDRD - PROYECCIÓN</v>
          </cell>
        </row>
        <row r="9157">
          <cell r="A9157">
            <v>104876</v>
          </cell>
          <cell r="B9157" t="str">
            <v>BOMBILLA SOADIO OVOIDE PEQUEÑA</v>
          </cell>
          <cell r="C9157" t="str">
            <v>UN</v>
          </cell>
          <cell r="D9157"/>
          <cell r="E9157"/>
          <cell r="F9157">
            <v>0</v>
          </cell>
          <cell r="G9157" t="str">
            <v/>
          </cell>
          <cell r="H9157" t="str">
            <v>LAMPARAS</v>
          </cell>
          <cell r="I9157"/>
        </row>
        <row r="9158">
          <cell r="A9158">
            <v>104877</v>
          </cell>
          <cell r="B9158" t="str">
            <v>GAVIÓNTRIP.TORS.CAL3MM(2X1X1)7.5X7.5GALV.BOR3.8MM</v>
          </cell>
          <cell r="C9158" t="str">
            <v>UN</v>
          </cell>
          <cell r="D9158"/>
          <cell r="E9158"/>
          <cell r="F9158">
            <v>0</v>
          </cell>
          <cell r="G9158" t="str">
            <v/>
          </cell>
          <cell r="H9158" t="str">
            <v>MALLAS ELECTROSOLDADAS</v>
          </cell>
          <cell r="I9158"/>
        </row>
        <row r="9159">
          <cell r="A9159">
            <v>104878</v>
          </cell>
          <cell r="B9159" t="str">
            <v>CASETON EN LONA 0.39 m</v>
          </cell>
          <cell r="C9159" t="str">
            <v>M2</v>
          </cell>
          <cell r="D9159"/>
          <cell r="E9159">
            <v>43843</v>
          </cell>
          <cell r="F9159">
            <v>15284</v>
          </cell>
          <cell r="G9159" t="str">
            <v/>
          </cell>
          <cell r="H9159" t="str">
            <v>FORMALETA</v>
          </cell>
          <cell r="I9159" t="str">
            <v>860061089 - IDRD - PROYECCIÓN</v>
          </cell>
        </row>
        <row r="9160">
          <cell r="A9160">
            <v>104879</v>
          </cell>
          <cell r="B9160" t="str">
            <v>Placa Circul.Super.Con.Reforz.D=1.70m;e=0.25mEAAB</v>
          </cell>
          <cell r="C9160" t="str">
            <v>UN</v>
          </cell>
          <cell r="D9160"/>
          <cell r="E9160"/>
          <cell r="F9160">
            <v>0</v>
          </cell>
          <cell r="G9160" t="str">
            <v/>
          </cell>
          <cell r="H9160" t="str">
            <v>ACCESORIOS HIDROSANITARIOS</v>
          </cell>
          <cell r="I9160"/>
        </row>
        <row r="9161">
          <cell r="A9161">
            <v>104880</v>
          </cell>
          <cell r="B9161" t="str">
            <v>TUBO DRENAJE CORRUG.CON FILTRO(160MM)-6"+TRANSPORT</v>
          </cell>
          <cell r="C9161" t="str">
            <v>ML</v>
          </cell>
          <cell r="D9161"/>
          <cell r="E9161"/>
          <cell r="F9161">
            <v>0</v>
          </cell>
          <cell r="G9161" t="str">
            <v/>
          </cell>
          <cell r="H9161" t="str">
            <v>TUBOS</v>
          </cell>
          <cell r="I9161"/>
        </row>
        <row r="9162">
          <cell r="A9162">
            <v>104881</v>
          </cell>
          <cell r="B9162" t="str">
            <v>PIEDRA LAJA+TRANSPORTE</v>
          </cell>
          <cell r="C9162" t="str">
            <v>M3</v>
          </cell>
          <cell r="D9162"/>
          <cell r="E9162"/>
          <cell r="F9162">
            <v>0</v>
          </cell>
          <cell r="G9162" t="str">
            <v/>
          </cell>
          <cell r="H9162" t="str">
            <v>Enchapes y Pisos</v>
          </cell>
          <cell r="I9162"/>
        </row>
        <row r="9163">
          <cell r="A9163">
            <v>104882</v>
          </cell>
          <cell r="B9163" t="str">
            <v>TuboConc.Vibrocompactado.Sin Refuerz.D=6" (Sum)</v>
          </cell>
          <cell r="C9163" t="str">
            <v>ML</v>
          </cell>
          <cell r="D9163"/>
          <cell r="E9163"/>
          <cell r="F9163">
            <v>0</v>
          </cell>
          <cell r="G9163" t="str">
            <v/>
          </cell>
          <cell r="H9163" t="str">
            <v>TUBERIA HIDROSANITARIA</v>
          </cell>
          <cell r="I9163"/>
        </row>
        <row r="9164">
          <cell r="A9164">
            <v>104883</v>
          </cell>
          <cell r="B9164" t="str">
            <v>TuboConc.Vibrocompactado.Con Refuerz.D=36"L=2.50m</v>
          </cell>
          <cell r="C9164" t="str">
            <v>ML</v>
          </cell>
          <cell r="D9164"/>
          <cell r="E9164"/>
          <cell r="F9164">
            <v>0</v>
          </cell>
          <cell r="G9164" t="str">
            <v/>
          </cell>
          <cell r="H9164" t="str">
            <v>TUBERIA HIDROSANITARIA</v>
          </cell>
          <cell r="I9164"/>
        </row>
        <row r="9165">
          <cell r="A9165">
            <v>104884</v>
          </cell>
          <cell r="B9165" t="str">
            <v>SARNAFIL S327-12LWHITE(1.2MM)10 AÑOS (ROLL 2X25M)</v>
          </cell>
          <cell r="C9165" t="str">
            <v>ML</v>
          </cell>
          <cell r="D9165"/>
          <cell r="E9165"/>
          <cell r="F9165">
            <v>0</v>
          </cell>
          <cell r="G9165" t="str">
            <v/>
          </cell>
          <cell r="H9165" t="str">
            <v>AISLAMIENTOS</v>
          </cell>
          <cell r="I9165"/>
        </row>
        <row r="9166">
          <cell r="A9166">
            <v>104885</v>
          </cell>
          <cell r="B9166" t="str">
            <v>Malla Voleyball incluye antenas</v>
          </cell>
          <cell r="C9166" t="str">
            <v>UN</v>
          </cell>
          <cell r="D9166"/>
          <cell r="E9166"/>
          <cell r="F9166">
            <v>0</v>
          </cell>
          <cell r="G9166" t="str">
            <v/>
          </cell>
          <cell r="H9166" t="str">
            <v>MOBILIARIO URBANO Y SEÑALIZAC.</v>
          </cell>
          <cell r="I9166"/>
        </row>
        <row r="9167">
          <cell r="A9167">
            <v>104886</v>
          </cell>
          <cell r="B9167" t="str">
            <v>BROCA TUNGSTENO 1/4X4" (Para muro)</v>
          </cell>
          <cell r="C9167" t="str">
            <v>UN</v>
          </cell>
          <cell r="D9167"/>
          <cell r="E9167">
            <v>45708</v>
          </cell>
          <cell r="F9167">
            <v>6865.32</v>
          </cell>
          <cell r="G9167" t="str">
            <v/>
          </cell>
          <cell r="H9167" t="str">
            <v>FERRETERIA</v>
          </cell>
          <cell r="I9167" t="str">
            <v>562221312 - IDRD - VALOR CIO AJUSTADO</v>
          </cell>
        </row>
        <row r="9168">
          <cell r="A9168">
            <v>104887</v>
          </cell>
          <cell r="B9168" t="str">
            <v>TUBO PRESION RDE-21   1½"  S/NORMA ICONTEC</v>
          </cell>
          <cell r="C9168" t="str">
            <v>ML</v>
          </cell>
          <cell r="D9168"/>
          <cell r="E9168">
            <v>45745</v>
          </cell>
          <cell r="F9168">
            <v>10449</v>
          </cell>
          <cell r="G9168" t="str">
            <v/>
          </cell>
          <cell r="H9168" t="str">
            <v>TUBERIA HIDROSANITARIA</v>
          </cell>
          <cell r="I9168" t="str">
            <v>8956232 - IDRD - MEDIA ARMONICA COTIZACIONES</v>
          </cell>
        </row>
        <row r="9169">
          <cell r="A9169">
            <v>104888</v>
          </cell>
          <cell r="B9169" t="str">
            <v>DESENGRASANTE HIDROSOLVENTE (BIOBRIT)</v>
          </cell>
          <cell r="C9169" t="str">
            <v>GLN</v>
          </cell>
          <cell r="D9169"/>
          <cell r="E9169">
            <v>45708</v>
          </cell>
          <cell r="F9169">
            <v>21190.97</v>
          </cell>
          <cell r="G9169" t="str">
            <v/>
          </cell>
          <cell r="H9169" t="str">
            <v>Bases</v>
          </cell>
          <cell r="I9169" t="str">
            <v>562221312 - IDRD - VALOR CIO AJUSTADO</v>
          </cell>
        </row>
        <row r="9170">
          <cell r="A9170">
            <v>104889</v>
          </cell>
          <cell r="B9170" t="str">
            <v>Canal Lám.Galv. Cal.16 (D=0.50m)Sin Pintura(Sum)</v>
          </cell>
          <cell r="C9170" t="str">
            <v>ML</v>
          </cell>
          <cell r="D9170"/>
          <cell r="E9170">
            <v>45665</v>
          </cell>
          <cell r="F9170">
            <v>58915</v>
          </cell>
          <cell r="G9170" t="str">
            <v/>
          </cell>
          <cell r="H9170" t="str">
            <v>ACCESORIOS HIDROSANITARIOS</v>
          </cell>
          <cell r="I9170" t="str">
            <v>8956232 - IDRD - MEDIA ARMONICA COTIZACIONES</v>
          </cell>
        </row>
        <row r="9171">
          <cell r="A9171">
            <v>104890</v>
          </cell>
          <cell r="B9171" t="str">
            <v>Canal Lám.Galv. Cal.16 (D=1.10m)Sin Pintura(Sum)</v>
          </cell>
          <cell r="C9171" t="str">
            <v>ML</v>
          </cell>
          <cell r="D9171"/>
          <cell r="E9171"/>
          <cell r="F9171">
            <v>0</v>
          </cell>
          <cell r="G9171" t="str">
            <v/>
          </cell>
          <cell r="H9171" t="str">
            <v>ACCESORIOS HIDROSANITARIOS</v>
          </cell>
          <cell r="I9171"/>
        </row>
        <row r="9172">
          <cell r="A9172">
            <v>104891</v>
          </cell>
          <cell r="B9172" t="str">
            <v>Canal Lám.Galv. Cal.16 (D=1.20m)Sin Pintura(Sum)</v>
          </cell>
          <cell r="C9172" t="str">
            <v>ML</v>
          </cell>
          <cell r="D9172"/>
          <cell r="E9172">
            <v>45665</v>
          </cell>
          <cell r="F9172">
            <v>149079</v>
          </cell>
          <cell r="G9172" t="str">
            <v/>
          </cell>
          <cell r="H9172" t="str">
            <v>ACCESORIOS HIDROSANITARIOS</v>
          </cell>
          <cell r="I9172" t="str">
            <v>8956232 - IDRD - MEDIA ARMONICA COTIZACIONES</v>
          </cell>
        </row>
        <row r="9173">
          <cell r="A9173">
            <v>104892</v>
          </cell>
          <cell r="B9173" t="str">
            <v>Canal Lám.Galv. Cal.16 (D=2.44m)Sin Pintura(Sum)</v>
          </cell>
          <cell r="C9173" t="str">
            <v>ML</v>
          </cell>
          <cell r="D9173"/>
          <cell r="E9173"/>
          <cell r="F9173">
            <v>0</v>
          </cell>
          <cell r="G9173" t="str">
            <v/>
          </cell>
          <cell r="H9173" t="str">
            <v>ACCESORIOS HIDROSANITARIOS</v>
          </cell>
          <cell r="I9173"/>
        </row>
        <row r="9174">
          <cell r="A9174">
            <v>104893</v>
          </cell>
          <cell r="B9174" t="str">
            <v>Canal Lám.Galv. Cal.16 (D=1.50m)Sin Pintura(Sum)</v>
          </cell>
          <cell r="C9174" t="str">
            <v>ML</v>
          </cell>
          <cell r="D9174"/>
          <cell r="E9174"/>
          <cell r="F9174">
            <v>0</v>
          </cell>
          <cell r="G9174" t="str">
            <v/>
          </cell>
          <cell r="H9174" t="str">
            <v>ACCESORIOS HIDROSANITARIOS</v>
          </cell>
          <cell r="I9174"/>
        </row>
        <row r="9175">
          <cell r="A9175">
            <v>104894</v>
          </cell>
          <cell r="B9175" t="str">
            <v>Canal Lám.Galv. Cal.18 (D=1.00m)Sin Pintura(Sum)</v>
          </cell>
          <cell r="C9175" t="str">
            <v>ML</v>
          </cell>
          <cell r="D9175"/>
          <cell r="E9175"/>
          <cell r="F9175">
            <v>0</v>
          </cell>
          <cell r="G9175" t="str">
            <v/>
          </cell>
          <cell r="H9175" t="str">
            <v>ACCESORIOS HIDROSANITARIOS</v>
          </cell>
          <cell r="I9175"/>
        </row>
        <row r="9176">
          <cell r="A9176">
            <v>104895</v>
          </cell>
          <cell r="B9176" t="str">
            <v>Canal Lám.Galv. Cal.18 (D=1.22m)Sin Pintura(Sum)</v>
          </cell>
          <cell r="C9176" t="str">
            <v>ML</v>
          </cell>
          <cell r="D9176"/>
          <cell r="E9176">
            <v>43634</v>
          </cell>
          <cell r="F9176">
            <v>62500</v>
          </cell>
          <cell r="G9176" t="str">
            <v/>
          </cell>
          <cell r="H9176" t="str">
            <v>ACCESORIOS HIDROSANITARIOS</v>
          </cell>
          <cell r="I9176" t="str">
            <v>66665555555 - IDRD - MEDIA ARITMETICA DE COTIZACIONES</v>
          </cell>
        </row>
        <row r="9177">
          <cell r="A9177">
            <v>104896</v>
          </cell>
          <cell r="B9177" t="str">
            <v>Canal Lám.Galv. Cal.20 (D=1.22m)Sin Pintura(Sum)</v>
          </cell>
          <cell r="C9177" t="str">
            <v>ML</v>
          </cell>
          <cell r="D9177"/>
          <cell r="E9177">
            <v>43528</v>
          </cell>
          <cell r="F9177">
            <v>62708</v>
          </cell>
          <cell r="G9177" t="str">
            <v/>
          </cell>
          <cell r="H9177" t="str">
            <v>ACCESORIOS HIDROSANITARIOS</v>
          </cell>
          <cell r="I9177" t="str">
            <v>8956232 - IDRD - MEDIA ARMONICA COTIZACIONES</v>
          </cell>
        </row>
        <row r="9178">
          <cell r="A9178">
            <v>104897</v>
          </cell>
          <cell r="B9178" t="str">
            <v>Canal Lám.Galv. Cal.22 (D=0.50m)Sin Pintura(Sum)</v>
          </cell>
          <cell r="C9178" t="str">
            <v>ML</v>
          </cell>
          <cell r="D9178"/>
          <cell r="E9178">
            <v>44593</v>
          </cell>
          <cell r="F9178">
            <v>24750</v>
          </cell>
          <cell r="G9178" t="str">
            <v/>
          </cell>
          <cell r="H9178" t="str">
            <v>ACCESORIOS HIDROSANITARIOS</v>
          </cell>
          <cell r="I9178" t="str">
            <v>555555555555 - IDRD - MEDIANA DE COTIZACIONES</v>
          </cell>
        </row>
        <row r="9179">
          <cell r="A9179">
            <v>104898</v>
          </cell>
          <cell r="B9179" t="str">
            <v>ARBOL CHICALA ROSADO ( 1-1,50)</v>
          </cell>
          <cell r="C9179" t="str">
            <v>UN</v>
          </cell>
          <cell r="D9179"/>
          <cell r="E9179">
            <v>44589</v>
          </cell>
          <cell r="F9179">
            <v>44888</v>
          </cell>
          <cell r="G9179" t="str">
            <v/>
          </cell>
          <cell r="H9179" t="str">
            <v>ARBOLES Y PLANTAS</v>
          </cell>
          <cell r="I9179" t="str">
            <v>860061089 - IDRD - PROYECCIÓN</v>
          </cell>
        </row>
        <row r="9180">
          <cell r="A9180">
            <v>104899</v>
          </cell>
          <cell r="B9180" t="str">
            <v>ARBOL TIBAR ( 1,2 - 1,50M)</v>
          </cell>
          <cell r="C9180" t="str">
            <v>UN</v>
          </cell>
          <cell r="D9180"/>
          <cell r="E9180">
            <v>44589</v>
          </cell>
          <cell r="F9180">
            <v>30546</v>
          </cell>
          <cell r="G9180" t="str">
            <v/>
          </cell>
          <cell r="H9180" t="str">
            <v>ARBOLES Y PLANTAS</v>
          </cell>
          <cell r="I9180" t="str">
            <v>860061089 - IDRD - PROYECCIÓN</v>
          </cell>
        </row>
        <row r="9181">
          <cell r="A9181">
            <v>104900</v>
          </cell>
          <cell r="B9181" t="str">
            <v>TUBO ALCANT NOVAFORT 450MM X6 M PAVCO O SIMILAR</v>
          </cell>
          <cell r="C9181" t="str">
            <v>UN</v>
          </cell>
          <cell r="D9181"/>
          <cell r="E9181"/>
          <cell r="F9181">
            <v>0</v>
          </cell>
          <cell r="G9181" t="str">
            <v>12403</v>
          </cell>
          <cell r="H9181" t="str">
            <v>TUBOS</v>
          </cell>
          <cell r="I9181"/>
        </row>
        <row r="9182">
          <cell r="A9182">
            <v>104901</v>
          </cell>
          <cell r="B9182" t="str">
            <v>Alfarda 9cm x 3ml</v>
          </cell>
          <cell r="C9182" t="str">
            <v>ML</v>
          </cell>
          <cell r="D9182"/>
          <cell r="E9182"/>
          <cell r="F9182">
            <v>0</v>
          </cell>
          <cell r="G9182" t="str">
            <v/>
          </cell>
          <cell r="H9182" t="str">
            <v>MOBILIARIO URBANO Y SEÑALIZAC.</v>
          </cell>
          <cell r="I9182"/>
        </row>
        <row r="9183">
          <cell r="A9183">
            <v>104902</v>
          </cell>
          <cell r="B9183" t="str">
            <v>FLUXOMETRO Diafragma SLOAN Gen 77  mantenimi.</v>
          </cell>
          <cell r="C9183" t="str">
            <v>UN</v>
          </cell>
          <cell r="D9183"/>
          <cell r="E9183">
            <v>45708</v>
          </cell>
          <cell r="F9183">
            <v>783067.19</v>
          </cell>
          <cell r="G9183" t="str">
            <v/>
          </cell>
          <cell r="H9183" t="str">
            <v>ACCESORIOS</v>
          </cell>
          <cell r="I9183" t="str">
            <v>562221312 - IDRD - VALOR CIO AJUSTADO</v>
          </cell>
        </row>
        <row r="9184">
          <cell r="A9184">
            <v>104903</v>
          </cell>
          <cell r="B9184" t="str">
            <v>FLUXOMETRO Disco Interno SLOAN - Mantenimiento</v>
          </cell>
          <cell r="C9184" t="str">
            <v>UN</v>
          </cell>
          <cell r="D9184"/>
          <cell r="E9184">
            <v>45708</v>
          </cell>
          <cell r="F9184">
            <v>33357.769999999997</v>
          </cell>
          <cell r="G9184" t="str">
            <v/>
          </cell>
          <cell r="H9184" t="str">
            <v>GRIFERIA</v>
          </cell>
          <cell r="I9184" t="str">
            <v>562221312 - IDRD - VALOR CIO AJUSTADO</v>
          </cell>
        </row>
        <row r="9185">
          <cell r="A9185">
            <v>104904</v>
          </cell>
          <cell r="B9185" t="str">
            <v>FLUXOMETRO Piston Bajo consumo1.6 SLOAN -Mant</v>
          </cell>
          <cell r="C9185" t="str">
            <v>UN</v>
          </cell>
          <cell r="D9185"/>
          <cell r="E9185">
            <v>45708</v>
          </cell>
          <cell r="F9185">
            <v>230937.74</v>
          </cell>
          <cell r="G9185" t="str">
            <v/>
          </cell>
          <cell r="H9185" t="str">
            <v>GRIFERIA</v>
          </cell>
          <cell r="I9185" t="str">
            <v>562221312 - IDRD - VALOR CIO AJUSTADO</v>
          </cell>
        </row>
        <row r="9186">
          <cell r="A9186">
            <v>104905</v>
          </cell>
          <cell r="B9186" t="str">
            <v>FLUXOMETRO kit repararacion manija SLOAN -Mant</v>
          </cell>
          <cell r="C9186" t="str">
            <v>UN</v>
          </cell>
          <cell r="D9186"/>
          <cell r="E9186">
            <v>45708</v>
          </cell>
          <cell r="F9186">
            <v>127914.25</v>
          </cell>
          <cell r="G9186" t="str">
            <v/>
          </cell>
          <cell r="H9186" t="str">
            <v>GRIFERIA</v>
          </cell>
          <cell r="I9186" t="str">
            <v>562221312 - IDRD - VALOR CIO AJUSTADO</v>
          </cell>
        </row>
        <row r="9187">
          <cell r="A9187">
            <v>104906</v>
          </cell>
          <cell r="B9187" t="str">
            <v>FLUXOMETRO disco racor SLOAN -Mant</v>
          </cell>
          <cell r="C9187" t="str">
            <v>UN</v>
          </cell>
          <cell r="D9187"/>
          <cell r="E9187">
            <v>45653</v>
          </cell>
          <cell r="F9187">
            <v>50352.99</v>
          </cell>
          <cell r="G9187" t="str">
            <v/>
          </cell>
          <cell r="H9187" t="str">
            <v>GRIFERIA</v>
          </cell>
          <cell r="I9187" t="str">
            <v>860061089 - IDRD - PROYECCIÓN</v>
          </cell>
        </row>
        <row r="9188">
          <cell r="A9188">
            <v>104907</v>
          </cell>
          <cell r="B9188" t="str">
            <v>FLUXOMETRO empaque tapa SLOAN -Mant</v>
          </cell>
          <cell r="C9188" t="str">
            <v>UN</v>
          </cell>
          <cell r="D9188"/>
          <cell r="E9188">
            <v>45708</v>
          </cell>
          <cell r="F9188">
            <v>21550.01</v>
          </cell>
          <cell r="G9188" t="str">
            <v/>
          </cell>
          <cell r="H9188" t="str">
            <v>GRIFERIA</v>
          </cell>
          <cell r="I9188" t="str">
            <v>562221312 - IDRD - VALOR CIO AJUSTADO</v>
          </cell>
        </row>
        <row r="9189">
          <cell r="A9189">
            <v>104908</v>
          </cell>
          <cell r="B9189" t="str">
            <v>FLUXOMETRO anillo seguridad colilla SLOAN -Mant</v>
          </cell>
          <cell r="C9189" t="str">
            <v>UN</v>
          </cell>
          <cell r="D9189"/>
          <cell r="E9189">
            <v>45708</v>
          </cell>
          <cell r="F9189">
            <v>17506.21</v>
          </cell>
          <cell r="G9189" t="str">
            <v/>
          </cell>
          <cell r="H9189" t="str">
            <v>GRIFERIA</v>
          </cell>
          <cell r="I9189" t="str">
            <v>562221312 - IDRD - VALOR CIO AJUSTADO</v>
          </cell>
        </row>
        <row r="9190">
          <cell r="A9190">
            <v>104909</v>
          </cell>
          <cell r="B9190" t="str">
            <v>FLUXOMETRO o-ring colilla SLOAN -Mant</v>
          </cell>
          <cell r="C9190" t="str">
            <v>UN</v>
          </cell>
          <cell r="D9190"/>
          <cell r="E9190">
            <v>45708</v>
          </cell>
          <cell r="F9190">
            <v>17732.46</v>
          </cell>
          <cell r="G9190" t="str">
            <v/>
          </cell>
          <cell r="H9190" t="str">
            <v>GRIFERIA</v>
          </cell>
          <cell r="I9190" t="str">
            <v>562221312 - IDRD - VALOR CIO AJUSTADO</v>
          </cell>
        </row>
        <row r="9191">
          <cell r="A9191">
            <v>104910</v>
          </cell>
          <cell r="B9191" t="str">
            <v>ANTICORROSIVO VERDE OLIVA(CROM. DE ZINC)</v>
          </cell>
          <cell r="C9191" t="str">
            <v>GLN</v>
          </cell>
          <cell r="D9191"/>
          <cell r="E9191">
            <v>45708</v>
          </cell>
          <cell r="F9191">
            <v>135058.04</v>
          </cell>
          <cell r="G9191" t="str">
            <v/>
          </cell>
          <cell r="H9191" t="str">
            <v>Bases</v>
          </cell>
          <cell r="I9191" t="str">
            <v>562221312 - IDRD - VALOR CIO AJUSTADO</v>
          </cell>
        </row>
        <row r="9192">
          <cell r="A9192">
            <v>104911</v>
          </cell>
          <cell r="B9192" t="str">
            <v>LUMINARIA RALED III 64 LED 143 W PARA SENDEROS</v>
          </cell>
          <cell r="C9192" t="str">
            <v>UN</v>
          </cell>
          <cell r="D9192"/>
          <cell r="E9192">
            <v>45708</v>
          </cell>
          <cell r="F9192">
            <v>1623348.65</v>
          </cell>
          <cell r="G9192" t="str">
            <v/>
          </cell>
          <cell r="H9192" t="str">
            <v>LAMPARAS</v>
          </cell>
          <cell r="I9192" t="str">
            <v>562221312 - IDRD - VALOR CIO AJUSTADO</v>
          </cell>
        </row>
        <row r="9193">
          <cell r="A9193">
            <v>104912</v>
          </cell>
          <cell r="B9193" t="str">
            <v>CODO 45° PRESION Ø2" PVC S/NORMA ICONTEC</v>
          </cell>
          <cell r="C9193" t="str">
            <v>UN</v>
          </cell>
          <cell r="D9193"/>
          <cell r="E9193">
            <v>45478</v>
          </cell>
          <cell r="F9193">
            <v>12293</v>
          </cell>
          <cell r="G9193" t="str">
            <v/>
          </cell>
          <cell r="H9193" t="str">
            <v>INST. HIDRAUL/SANIT. Y LAMINAS</v>
          </cell>
          <cell r="I9193" t="str">
            <v>555555555555 - IDRD - MEDIANA DE COTIZACIONES</v>
          </cell>
        </row>
        <row r="9194">
          <cell r="A9194">
            <v>104913</v>
          </cell>
          <cell r="B9194" t="str">
            <v>AISLADOR  TIPO CARRETE</v>
          </cell>
          <cell r="C9194" t="str">
            <v>UN</v>
          </cell>
          <cell r="D9194"/>
          <cell r="E9194"/>
          <cell r="F9194">
            <v>0</v>
          </cell>
          <cell r="G9194" t="str">
            <v/>
          </cell>
          <cell r="H9194" t="str">
            <v>INST. ELECTRICAS</v>
          </cell>
          <cell r="I9194"/>
        </row>
        <row r="9195">
          <cell r="A9195">
            <v>104914</v>
          </cell>
          <cell r="B9195" t="str">
            <v>VALVULA ANTIFRAUDE (3/4")AGUA</v>
          </cell>
          <cell r="C9195" t="str">
            <v>UN</v>
          </cell>
          <cell r="D9195"/>
          <cell r="E9195">
            <v>44592</v>
          </cell>
          <cell r="F9195">
            <v>27202</v>
          </cell>
          <cell r="G9195" t="str">
            <v/>
          </cell>
          <cell r="H9195" t="str">
            <v>INST. HIDRAUL/SANIT. Y LAMINAS</v>
          </cell>
          <cell r="I9195" t="str">
            <v>860061089 - IDRD - PROYECCIÓN</v>
          </cell>
        </row>
        <row r="9196">
          <cell r="A9196">
            <v>104915</v>
          </cell>
          <cell r="B9196" t="str">
            <v>VALVULA CORTINA (3/4")AGUA (R.W.)</v>
          </cell>
          <cell r="C9196" t="str">
            <v>UN</v>
          </cell>
          <cell r="D9196"/>
          <cell r="E9196"/>
          <cell r="F9196">
            <v>0</v>
          </cell>
          <cell r="G9196" t="str">
            <v/>
          </cell>
          <cell r="H9196" t="str">
            <v>INST. HIDRAUL/SANIT. Y LAMINAS</v>
          </cell>
          <cell r="I9196"/>
        </row>
        <row r="9197">
          <cell r="A9197">
            <v>104916</v>
          </cell>
          <cell r="B9197" t="str">
            <v>TANQUE PLAST. DE 20.000 LTS Vertical(Acce+transp)</v>
          </cell>
          <cell r="C9197" t="str">
            <v>UN</v>
          </cell>
          <cell r="D9197"/>
          <cell r="E9197">
            <v>45668</v>
          </cell>
          <cell r="F9197">
            <v>22894728</v>
          </cell>
          <cell r="G9197" t="str">
            <v/>
          </cell>
          <cell r="H9197" t="str">
            <v>INST. HIDRAUL/SANIT. Y LAMINAS</v>
          </cell>
          <cell r="I9197" t="str">
            <v>8956232 - IDRD - MEDIA ARMONICA COTIZACIONES</v>
          </cell>
        </row>
        <row r="9198">
          <cell r="A9198">
            <v>104917</v>
          </cell>
          <cell r="B9198" t="str">
            <v>MEDIDOR PARA AGUA (3/4") APROB.EE.AA.BB</v>
          </cell>
          <cell r="C9198" t="str">
            <v>UN</v>
          </cell>
          <cell r="D9198"/>
          <cell r="E9198">
            <v>43544</v>
          </cell>
          <cell r="F9198">
            <v>283425</v>
          </cell>
          <cell r="G9198" t="str">
            <v/>
          </cell>
          <cell r="H9198" t="str">
            <v>INST. HIDRAUL/SANIT. Y LAMINAS</v>
          </cell>
          <cell r="I9198" t="str">
            <v>555555555555 - IDRD - MEDIANA DE COTIZACIONES</v>
          </cell>
        </row>
        <row r="9199">
          <cell r="A9199">
            <v>104918</v>
          </cell>
          <cell r="B9199" t="str">
            <v>Papelera de acero con pedal (5 Litros) Aeluxx</v>
          </cell>
          <cell r="C9199" t="str">
            <v>UN</v>
          </cell>
          <cell r="D9199"/>
          <cell r="E9199"/>
          <cell r="F9199">
            <v>0</v>
          </cell>
          <cell r="G9199" t="str">
            <v/>
          </cell>
          <cell r="H9199" t="str">
            <v>GRIFERIAS,APARATOS,ACCESORIOS</v>
          </cell>
          <cell r="I9199"/>
        </row>
        <row r="9200">
          <cell r="A9200">
            <v>104919</v>
          </cell>
          <cell r="B9200" t="str">
            <v>Sikaflex®AT-Connection - Tubo 300 CC</v>
          </cell>
          <cell r="C9200" t="str">
            <v>UN</v>
          </cell>
          <cell r="D9200"/>
          <cell r="E9200">
            <v>44592</v>
          </cell>
          <cell r="F9200">
            <v>40775</v>
          </cell>
          <cell r="G9200" t="str">
            <v/>
          </cell>
          <cell r="H9200" t="str">
            <v>IMPERMEABILIZANTES</v>
          </cell>
          <cell r="I9200" t="str">
            <v>860061089 - IDRD - PROYECCIÓN</v>
          </cell>
        </row>
        <row r="9201">
          <cell r="A9201">
            <v>104920</v>
          </cell>
          <cell r="B9201" t="str">
            <v>FLUXOMETRO PALANCA BRONCE (30-60PSI)SANITARIO</v>
          </cell>
          <cell r="C9201" t="str">
            <v>UN</v>
          </cell>
          <cell r="D9201"/>
          <cell r="E9201"/>
          <cell r="F9201">
            <v>0</v>
          </cell>
          <cell r="G9201" t="str">
            <v/>
          </cell>
          <cell r="H9201" t="str">
            <v>ACCESORIOS</v>
          </cell>
          <cell r="I9201"/>
        </row>
        <row r="9202">
          <cell r="A9202">
            <v>104921</v>
          </cell>
          <cell r="B9202" t="str">
            <v>ADOQUIN COLONIAL (26X12.5X6CM)TRAF.LIV-OBRA</v>
          </cell>
          <cell r="C9202" t="str">
            <v>UN</v>
          </cell>
          <cell r="D9202"/>
          <cell r="E9202"/>
          <cell r="F9202">
            <v>0</v>
          </cell>
          <cell r="G9202" t="str">
            <v/>
          </cell>
          <cell r="H9202" t="str">
            <v>BLOQUES Y LADRILLOS</v>
          </cell>
          <cell r="I9202"/>
        </row>
        <row r="9203">
          <cell r="A9203">
            <v>104922</v>
          </cell>
          <cell r="B9203" t="str">
            <v>TIERRA NEGRA SELECC. +CASCAR+ABONO ORGANICO+TRANSP</v>
          </cell>
          <cell r="C9203" t="str">
            <v>M3</v>
          </cell>
          <cell r="D9203"/>
          <cell r="E9203">
            <v>45708</v>
          </cell>
          <cell r="F9203">
            <v>65259.24</v>
          </cell>
          <cell r="G9203" t="str">
            <v/>
          </cell>
          <cell r="H9203" t="str">
            <v>JARDINERIA Y GRAMAS</v>
          </cell>
          <cell r="I9203" t="str">
            <v>562221312 - IDRD - VALOR CIO AJUSTADO</v>
          </cell>
        </row>
        <row r="9204">
          <cell r="A9204">
            <v>104923</v>
          </cell>
          <cell r="B9204" t="str">
            <v>Rejilla sumidero (40X40X10) VEIH. CARCAMO T-B</v>
          </cell>
          <cell r="C9204" t="str">
            <v>UN</v>
          </cell>
          <cell r="D9204"/>
          <cell r="E9204">
            <v>44592</v>
          </cell>
          <cell r="F9204">
            <v>70293</v>
          </cell>
          <cell r="G9204" t="str">
            <v/>
          </cell>
          <cell r="H9204" t="str">
            <v>PREFABRICADOS</v>
          </cell>
          <cell r="I9204" t="str">
            <v>860061089 - IDRD - PROYECCIÓN</v>
          </cell>
        </row>
        <row r="9205">
          <cell r="A9205">
            <v>104924</v>
          </cell>
          <cell r="B9205" t="str">
            <v>DESNATADOR DE PISCINA   2"</v>
          </cell>
          <cell r="C9205" t="str">
            <v>UN</v>
          </cell>
          <cell r="D9205"/>
          <cell r="E9205"/>
          <cell r="F9205">
            <v>0</v>
          </cell>
          <cell r="G9205" t="str">
            <v/>
          </cell>
          <cell r="H9205" t="str">
            <v>IMPERMEABIL.,ADITIVOS,QUIMICOS</v>
          </cell>
          <cell r="I9205"/>
        </row>
        <row r="9206">
          <cell r="A9206">
            <v>104925</v>
          </cell>
          <cell r="B9206" t="str">
            <v>REJILLA DE FONDO  ANTIATRAPAMIENTO DE 18" * 18"</v>
          </cell>
          <cell r="C9206" t="str">
            <v>UN</v>
          </cell>
          <cell r="D9206"/>
          <cell r="E9206"/>
          <cell r="F9206">
            <v>0</v>
          </cell>
          <cell r="G9206" t="str">
            <v/>
          </cell>
          <cell r="H9206" t="str">
            <v>ELEMENTOS DE SEGURIDAD</v>
          </cell>
          <cell r="I9206"/>
        </row>
        <row r="9207">
          <cell r="A9207">
            <v>104926</v>
          </cell>
          <cell r="B9207" t="str">
            <v>REFLECTOR 300W - 12 V</v>
          </cell>
          <cell r="C9207" t="str">
            <v>UN</v>
          </cell>
          <cell r="D9207"/>
          <cell r="E9207"/>
          <cell r="F9207">
            <v>0</v>
          </cell>
          <cell r="G9207" t="str">
            <v/>
          </cell>
          <cell r="H9207" t="str">
            <v>INST. ELECTRICAS</v>
          </cell>
          <cell r="I9207"/>
        </row>
        <row r="9208">
          <cell r="A9208">
            <v>104928</v>
          </cell>
          <cell r="B9208" t="str">
            <v>Union ducto  electrico corrugado  tipo TDP 3"</v>
          </cell>
          <cell r="C9208" t="str">
            <v>UN</v>
          </cell>
          <cell r="D9208"/>
          <cell r="E9208">
            <v>45708</v>
          </cell>
          <cell r="F9208">
            <v>39211.93</v>
          </cell>
          <cell r="G9208" t="str">
            <v/>
          </cell>
          <cell r="H9208" t="str">
            <v>TUBERIA</v>
          </cell>
          <cell r="I9208" t="str">
            <v>562221312 - IDRD - VALOR CIO AJUSTADO</v>
          </cell>
        </row>
        <row r="9209">
          <cell r="A9209">
            <v>104929</v>
          </cell>
          <cell r="B9209" t="str">
            <v>peldaño en fibra de vidrio</v>
          </cell>
          <cell r="C9209" t="str">
            <v>UN</v>
          </cell>
          <cell r="D9209"/>
          <cell r="E9209"/>
          <cell r="F9209">
            <v>0</v>
          </cell>
          <cell r="G9209" t="str">
            <v/>
          </cell>
          <cell r="H9209" t="str">
            <v>EQUIPO DE SEGURIDAD INDUSTRIAL</v>
          </cell>
          <cell r="I9209"/>
        </row>
        <row r="9210">
          <cell r="A9210">
            <v>104930</v>
          </cell>
          <cell r="B9210" t="str">
            <v>Transformador de 300w a 12 v</v>
          </cell>
          <cell r="C9210" t="str">
            <v>UN</v>
          </cell>
          <cell r="D9210"/>
          <cell r="E9210"/>
          <cell r="F9210">
            <v>0</v>
          </cell>
          <cell r="G9210" t="str">
            <v/>
          </cell>
          <cell r="H9210" t="str">
            <v>INST. ELECTRICAS</v>
          </cell>
          <cell r="I9210"/>
        </row>
        <row r="9211">
          <cell r="A9211">
            <v>104931</v>
          </cell>
          <cell r="B9211" t="str">
            <v>jUEGO DE PASAMANOS DE 1 1/2"</v>
          </cell>
          <cell r="C9211" t="str">
            <v>UN</v>
          </cell>
          <cell r="D9211"/>
          <cell r="E9211"/>
          <cell r="F9211">
            <v>0</v>
          </cell>
          <cell r="G9211" t="str">
            <v/>
          </cell>
          <cell r="H9211" t="str">
            <v>EQUIPOS ESPECIALES</v>
          </cell>
          <cell r="I9211"/>
        </row>
        <row r="9212">
          <cell r="A9212">
            <v>104932</v>
          </cell>
          <cell r="B9212" t="str">
            <v>PINTURA TRAFICO AMARILLO</v>
          </cell>
          <cell r="C9212" t="str">
            <v>GLN</v>
          </cell>
          <cell r="D9212"/>
          <cell r="E9212">
            <v>44588</v>
          </cell>
          <cell r="F9212">
            <v>104458</v>
          </cell>
          <cell r="G9212" t="str">
            <v/>
          </cell>
          <cell r="H9212" t="str">
            <v>Esmaltes</v>
          </cell>
          <cell r="I9212" t="str">
            <v>860061089 - IDRD - PROYECCIÓN</v>
          </cell>
        </row>
        <row r="9213">
          <cell r="A9213">
            <v>104933</v>
          </cell>
          <cell r="B9213" t="str">
            <v>SIKAGUARD 68  (BRILLANTE) 7.3 Kg</v>
          </cell>
          <cell r="C9213" t="str">
            <v>KG</v>
          </cell>
          <cell r="D9213"/>
          <cell r="E9213">
            <v>43840</v>
          </cell>
          <cell r="F9213">
            <v>34488</v>
          </cell>
          <cell r="G9213" t="str">
            <v/>
          </cell>
          <cell r="H9213" t="str">
            <v>ADITIVOS Y QUIMICOS</v>
          </cell>
          <cell r="I9213" t="str">
            <v>66665555555 - IDRD - MEDIA ARITMETICA DE COTIZACIONES</v>
          </cell>
        </row>
        <row r="9214">
          <cell r="A9214">
            <v>104934</v>
          </cell>
          <cell r="B9214" t="str">
            <v>SIKAGUARD 50    23 Kg.</v>
          </cell>
          <cell r="C9214" t="str">
            <v>KG</v>
          </cell>
          <cell r="D9214"/>
          <cell r="E9214">
            <v>43840</v>
          </cell>
          <cell r="F9214">
            <v>38394.01</v>
          </cell>
          <cell r="G9214" t="str">
            <v/>
          </cell>
          <cell r="H9214" t="str">
            <v>IMPERMEABIL.,ADITIVOS,QUIMICOS</v>
          </cell>
          <cell r="I9214" t="str">
            <v>6555555555 - IDRD - MENOR VALOR   DE COTIZACIONES</v>
          </cell>
        </row>
        <row r="9215">
          <cell r="A9215">
            <v>104935</v>
          </cell>
          <cell r="B9215" t="str">
            <v>Marco+Tapa(Ang+Plat+acero+Conc3.000)caja40x40cm</v>
          </cell>
          <cell r="C9215" t="str">
            <v>UN</v>
          </cell>
          <cell r="D9215"/>
          <cell r="E9215">
            <v>45708</v>
          </cell>
          <cell r="F9215">
            <v>128764.05</v>
          </cell>
          <cell r="G9215" t="str">
            <v/>
          </cell>
          <cell r="H9215" t="str">
            <v>ACCESORIOS HIDROSANITARIOS</v>
          </cell>
          <cell r="I9215" t="str">
            <v>562221312 - IDRD - VALOR CIO AJUSTADO</v>
          </cell>
        </row>
        <row r="9216">
          <cell r="A9216">
            <v>104936</v>
          </cell>
          <cell r="B9216" t="str">
            <v>HIDRO BLASTING (EST. METÁLICA)</v>
          </cell>
          <cell r="C9216" t="str">
            <v>KG</v>
          </cell>
          <cell r="D9216"/>
          <cell r="E9216">
            <v>45708</v>
          </cell>
          <cell r="F9216">
            <v>2386.94</v>
          </cell>
          <cell r="G9216" t="str">
            <v/>
          </cell>
          <cell r="H9216" t="str">
            <v>EQUIPO ALQUILER Y MAQUINARIA</v>
          </cell>
          <cell r="I9216" t="str">
            <v>562221312 - IDRD - VALOR CIO AJUSTADO</v>
          </cell>
        </row>
        <row r="9217">
          <cell r="A9217">
            <v>104937</v>
          </cell>
          <cell r="B9217" t="str">
            <v>OFICIAL TRABAJOS ALTURA PERF.+PREST.(IDRD)</v>
          </cell>
          <cell r="C9217" t="str">
            <v>JRN</v>
          </cell>
          <cell r="D9217"/>
          <cell r="E9217">
            <v>45672</v>
          </cell>
          <cell r="F9217">
            <v>160027</v>
          </cell>
          <cell r="G9217" t="str">
            <v/>
          </cell>
          <cell r="H9217" t="str">
            <v>SUELDOS Y JORNALES</v>
          </cell>
          <cell r="I9217" t="str">
            <v>860.061.099.1 - IDRD</v>
          </cell>
        </row>
        <row r="9218">
          <cell r="A9218">
            <v>104938</v>
          </cell>
          <cell r="B9218" t="str">
            <v>AYUDANTE TRABAJOS ALTURA PERF.+ PREST(IDRD)</v>
          </cell>
          <cell r="C9218" t="str">
            <v>JRN</v>
          </cell>
          <cell r="D9218"/>
          <cell r="E9218">
            <v>45672</v>
          </cell>
          <cell r="F9218">
            <v>93981</v>
          </cell>
          <cell r="G9218" t="str">
            <v/>
          </cell>
          <cell r="H9218" t="str">
            <v>SUELDOS Y JORNALES</v>
          </cell>
          <cell r="I9218" t="str">
            <v>860.061.099.1 - IDRD</v>
          </cell>
        </row>
        <row r="9219">
          <cell r="A9219">
            <v>104939</v>
          </cell>
          <cell r="B9219" t="str">
            <v>EXTENSION ELECTRICA -30M</v>
          </cell>
          <cell r="C9219" t="str">
            <v>DD</v>
          </cell>
          <cell r="D9219"/>
          <cell r="E9219">
            <v>45708</v>
          </cell>
          <cell r="F9219">
            <v>8949.92</v>
          </cell>
          <cell r="G9219" t="str">
            <v/>
          </cell>
          <cell r="H9219" t="str">
            <v>EQUIPO ALQUILER Y MAQUINARIA</v>
          </cell>
          <cell r="I9219" t="str">
            <v>562221312 - IDRD - VALOR CIO AJUSTADO</v>
          </cell>
        </row>
        <row r="9220">
          <cell r="A9220">
            <v>104941</v>
          </cell>
          <cell r="B9220" t="str">
            <v>BROCA SDS PLUS 3/4" x 9-3/4" x 7" GALAXY</v>
          </cell>
          <cell r="C9220" t="str">
            <v>UN</v>
          </cell>
          <cell r="D9220"/>
          <cell r="E9220">
            <v>44589</v>
          </cell>
          <cell r="F9220">
            <v>35231</v>
          </cell>
          <cell r="G9220" t="str">
            <v/>
          </cell>
          <cell r="H9220" t="str">
            <v>FERRETERIA Y HERRAMIENTAS</v>
          </cell>
          <cell r="I9220" t="str">
            <v>860061089 - IDRD - PROYECCIÓN</v>
          </cell>
        </row>
        <row r="9221">
          <cell r="A9221">
            <v>104942</v>
          </cell>
          <cell r="B9221" t="str">
            <v>BROCA SDS PLUS 5/8" x 9-3/4" x 7" GALAXY</v>
          </cell>
          <cell r="C9221" t="str">
            <v>UN</v>
          </cell>
          <cell r="D9221"/>
          <cell r="E9221">
            <v>45708</v>
          </cell>
          <cell r="F9221">
            <v>33050.410000000003</v>
          </cell>
          <cell r="G9221" t="str">
            <v/>
          </cell>
          <cell r="H9221" t="str">
            <v>FERRETERIA Y HERRAMIENTAS</v>
          </cell>
          <cell r="I9221" t="str">
            <v>562221312 - IDRD - VALOR CIO AJUSTADO</v>
          </cell>
        </row>
        <row r="9222">
          <cell r="A9222">
            <v>104943</v>
          </cell>
          <cell r="B9222" t="str">
            <v>BROCA SDS PLUS 7/8" x 12-3/4" x 10" GALAXY</v>
          </cell>
          <cell r="C9222" t="str">
            <v>UN</v>
          </cell>
          <cell r="D9222"/>
          <cell r="E9222">
            <v>44589</v>
          </cell>
          <cell r="F9222">
            <v>37670</v>
          </cell>
          <cell r="G9222" t="str">
            <v/>
          </cell>
          <cell r="H9222" t="str">
            <v>FERRETERIA Y HERRAMIENTAS</v>
          </cell>
          <cell r="I9222" t="str">
            <v>860061089 - IDRD - PROYECCIÓN</v>
          </cell>
        </row>
        <row r="9223">
          <cell r="A9223">
            <v>104944</v>
          </cell>
          <cell r="B9223" t="str">
            <v>BROCA SDS PLUS 1" x 10-3/4" x 8"</v>
          </cell>
          <cell r="C9223" t="str">
            <v>UN</v>
          </cell>
          <cell r="D9223"/>
          <cell r="E9223">
            <v>44589</v>
          </cell>
          <cell r="F9223">
            <v>68456</v>
          </cell>
          <cell r="G9223" t="str">
            <v/>
          </cell>
          <cell r="H9223" t="str">
            <v>FERRETERIA Y HERRAMIENTAS</v>
          </cell>
          <cell r="I9223" t="str">
            <v>860061089 - IDRD - PROYECCIÓN</v>
          </cell>
        </row>
        <row r="9224">
          <cell r="A9224">
            <v>104945</v>
          </cell>
          <cell r="B9224" t="str">
            <v>BROCA SDS MAX 1.1/4" x 10-3/4" x 18" GALAXY</v>
          </cell>
          <cell r="C9224" t="str">
            <v>UN</v>
          </cell>
          <cell r="D9224"/>
          <cell r="E9224">
            <v>44589</v>
          </cell>
          <cell r="F9224">
            <v>424031</v>
          </cell>
          <cell r="G9224" t="str">
            <v/>
          </cell>
          <cell r="H9224" t="str">
            <v>FERRETERIA Y HERRAMIENTAS</v>
          </cell>
          <cell r="I9224" t="str">
            <v>860061089 - IDRD - PROYECCIÓN</v>
          </cell>
        </row>
        <row r="9225">
          <cell r="A9225">
            <v>104946</v>
          </cell>
          <cell r="B9225" t="str">
            <v>TAPA POZO INSP D= 0.70 cm</v>
          </cell>
          <cell r="C9225" t="str">
            <v>UN</v>
          </cell>
          <cell r="D9225"/>
          <cell r="E9225"/>
          <cell r="F9225">
            <v>0</v>
          </cell>
          <cell r="G9225" t="str">
            <v>TPA-60-MP</v>
          </cell>
          <cell r="H9225" t="str">
            <v>TUBERIA SUBT,REJILLAS,SUMIDER.</v>
          </cell>
          <cell r="I9225"/>
        </row>
        <row r="9226">
          <cell r="A9226">
            <v>104950</v>
          </cell>
          <cell r="B9226" t="str">
            <v>Seccion pozo 0.70 CM</v>
          </cell>
          <cell r="C9226" t="str">
            <v>UN</v>
          </cell>
          <cell r="D9226"/>
          <cell r="E9226"/>
          <cell r="F9226">
            <v>0</v>
          </cell>
          <cell r="G9226" t="str">
            <v>MTPA-60</v>
          </cell>
          <cell r="H9226" t="str">
            <v>TUBERIA SUBT,REJILLAS,SUMIDER.</v>
          </cell>
          <cell r="I9226"/>
        </row>
        <row r="9227">
          <cell r="A9227">
            <v>104952</v>
          </cell>
          <cell r="B9227" t="str">
            <v>BLOQUE CEMENTO TIPO SPLIT 15X20X40</v>
          </cell>
          <cell r="C9227" t="str">
            <v>UN</v>
          </cell>
          <cell r="D9227"/>
          <cell r="E9227"/>
          <cell r="F9227">
            <v>0</v>
          </cell>
          <cell r="G9227" t="str">
            <v/>
          </cell>
          <cell r="H9227" t="str">
            <v>BLOQUE BOGOTA</v>
          </cell>
          <cell r="I9227"/>
        </row>
        <row r="9228">
          <cell r="A9228">
            <v>104953</v>
          </cell>
          <cell r="B9228" t="str">
            <v>Sikaflex 2C SL -Bicomponente- Gris (3 galones).</v>
          </cell>
          <cell r="C9228" t="str">
            <v>GLN</v>
          </cell>
          <cell r="D9228"/>
          <cell r="E9228">
            <v>45708</v>
          </cell>
          <cell r="F9228">
            <v>235985.37</v>
          </cell>
          <cell r="G9228" t="str">
            <v/>
          </cell>
          <cell r="H9228" t="str">
            <v>ADITIVOS Y QUIMICOS</v>
          </cell>
          <cell r="I9228" t="str">
            <v>562221312 - IDRD - VALOR CIO AJUSTADO</v>
          </cell>
        </row>
        <row r="9229">
          <cell r="A9229">
            <v>104954</v>
          </cell>
          <cell r="B9229" t="str">
            <v>Sikadur®-30 Adhesivo para pegado de refuerzo 6 kg</v>
          </cell>
          <cell r="C9229" t="str">
            <v>KG</v>
          </cell>
          <cell r="D9229"/>
          <cell r="E9229">
            <v>43840</v>
          </cell>
          <cell r="F9229">
            <v>85851</v>
          </cell>
          <cell r="G9229" t="str">
            <v/>
          </cell>
          <cell r="H9229" t="str">
            <v>ADITIVOS Y QUIMICOS</v>
          </cell>
          <cell r="I9229" t="str">
            <v>6555555555 - IDRD - MENOR VALOR   DE COTIZACIONES</v>
          </cell>
        </row>
        <row r="9230">
          <cell r="A9230">
            <v>104956</v>
          </cell>
          <cell r="B9230" t="str">
            <v>MASILLA SUPERMASTIC DRYWALL(CUÑETE 5 GAL)</v>
          </cell>
          <cell r="C9230" t="str">
            <v>CÑT</v>
          </cell>
          <cell r="D9230"/>
          <cell r="E9230">
            <v>45708</v>
          </cell>
          <cell r="F9230">
            <v>58215.98</v>
          </cell>
          <cell r="G9230" t="str">
            <v/>
          </cell>
          <cell r="H9230" t="str">
            <v>DRYWALL</v>
          </cell>
          <cell r="I9230" t="str">
            <v>562221312 - IDRD - VALOR CIO AJUSTADO</v>
          </cell>
        </row>
        <row r="9231">
          <cell r="A9231">
            <v>104957</v>
          </cell>
          <cell r="B9231" t="str">
            <v>BREAKER  IND. GRADUABLE 50 KA-125A</v>
          </cell>
          <cell r="C9231" t="str">
            <v>UN</v>
          </cell>
          <cell r="D9231"/>
          <cell r="E9231">
            <v>45708</v>
          </cell>
          <cell r="F9231">
            <v>429186.14</v>
          </cell>
          <cell r="G9231" t="str">
            <v/>
          </cell>
          <cell r="H9231" t="str">
            <v>INST. ELECTRICAS</v>
          </cell>
          <cell r="I9231" t="str">
            <v>562221312 - IDRD - VALOR CIO AJUSTADO</v>
          </cell>
        </row>
        <row r="9232">
          <cell r="A9232">
            <v>104958</v>
          </cell>
          <cell r="B9232" t="str">
            <v>GABINETE TRANSFERENCIA 200AMP.S/DESCRIP. TÉCNICA</v>
          </cell>
          <cell r="C9232" t="str">
            <v>UN</v>
          </cell>
          <cell r="D9232"/>
          <cell r="E9232">
            <v>45708</v>
          </cell>
          <cell r="F9232">
            <v>5600960.9299999997</v>
          </cell>
          <cell r="G9232" t="str">
            <v/>
          </cell>
          <cell r="H9232" t="str">
            <v>APARATOS ELECTRICOS</v>
          </cell>
          <cell r="I9232" t="str">
            <v>562221312 - IDRD - VALOR CIO AJUSTADO</v>
          </cell>
        </row>
        <row r="9233">
          <cell r="A9233">
            <v>104959</v>
          </cell>
          <cell r="B9233" t="str">
            <v>ANCLAJE COLAPSIBLE 3/8X3" concreto expansivo</v>
          </cell>
          <cell r="C9233" t="str">
            <v>UN</v>
          </cell>
          <cell r="D9233"/>
          <cell r="E9233">
            <v>44588</v>
          </cell>
          <cell r="F9233">
            <v>1237.01</v>
          </cell>
          <cell r="G9233" t="str">
            <v/>
          </cell>
          <cell r="H9233" t="str">
            <v>FERRETERIA</v>
          </cell>
          <cell r="I9233" t="str">
            <v>860061089 - IDRD - PROYECCIÓN</v>
          </cell>
        </row>
        <row r="9234">
          <cell r="A9234">
            <v>104960</v>
          </cell>
          <cell r="B9234" t="str">
            <v>ADOQUIN (6X12X24) EN OBRA</v>
          </cell>
          <cell r="C9234" t="str">
            <v>M2</v>
          </cell>
          <cell r="D9234"/>
          <cell r="E9234"/>
          <cell r="F9234">
            <v>0</v>
          </cell>
          <cell r="G9234" t="str">
            <v/>
          </cell>
          <cell r="H9234" t="str">
            <v>LADRILLO BOGOTA</v>
          </cell>
          <cell r="I9234"/>
        </row>
        <row r="9235">
          <cell r="A9235">
            <v>104961</v>
          </cell>
          <cell r="B9235" t="str">
            <v>TABLERO CAJA MINIPRAGMA 30 CIRCUITOS DE EMPOTRAR</v>
          </cell>
          <cell r="C9235" t="str">
            <v>UN</v>
          </cell>
          <cell r="D9235"/>
          <cell r="E9235">
            <v>43840</v>
          </cell>
          <cell r="F9235">
            <v>321855</v>
          </cell>
          <cell r="G9235" t="str">
            <v/>
          </cell>
          <cell r="H9235" t="str">
            <v>APARATOS ELECTRICOS</v>
          </cell>
          <cell r="I9235" t="str">
            <v>860061089 - IDRD - PROYECCIÓN</v>
          </cell>
        </row>
        <row r="9236">
          <cell r="A9236">
            <v>104962</v>
          </cell>
          <cell r="B9236" t="str">
            <v>TELERRUPTOR BIPOLAR   DE 120V-16AMPERIOS</v>
          </cell>
          <cell r="C9236" t="str">
            <v>UN</v>
          </cell>
          <cell r="D9236"/>
          <cell r="E9236">
            <v>43839</v>
          </cell>
          <cell r="F9236">
            <v>28026</v>
          </cell>
          <cell r="G9236" t="str">
            <v/>
          </cell>
          <cell r="H9236" t="str">
            <v>APARATOS ELECTRICOS</v>
          </cell>
          <cell r="I9236" t="str">
            <v>860061089 - IDRD - PROYECCIÓN</v>
          </cell>
        </row>
        <row r="9237">
          <cell r="A9237">
            <v>104963</v>
          </cell>
          <cell r="B9237" t="str">
            <v>DPS (TVSS) CATEGORIA - A   (25KA) 120 VOLTIOS</v>
          </cell>
          <cell r="C9237" t="str">
            <v>UN</v>
          </cell>
          <cell r="D9237"/>
          <cell r="E9237"/>
          <cell r="F9237">
            <v>0</v>
          </cell>
          <cell r="G9237" t="str">
            <v/>
          </cell>
          <cell r="H9237" t="str">
            <v>MISCELANEA</v>
          </cell>
          <cell r="I9237"/>
        </row>
        <row r="9238">
          <cell r="A9238">
            <v>104964</v>
          </cell>
          <cell r="B9238" t="str">
            <v>Equipo contra incendio -(S/Descripcion Técnica)</v>
          </cell>
          <cell r="C9238" t="str">
            <v>UN</v>
          </cell>
          <cell r="D9238"/>
          <cell r="E9238"/>
          <cell r="F9238">
            <v>0</v>
          </cell>
          <cell r="G9238" t="str">
            <v/>
          </cell>
          <cell r="H9238" t="str">
            <v>EQUIPOS PRESION Y BOMBAS</v>
          </cell>
          <cell r="I9238"/>
        </row>
        <row r="9239">
          <cell r="A9239">
            <v>104965</v>
          </cell>
          <cell r="B9239" t="str">
            <v>EQUIPO DE PRESIÓN AGUA POTABLE S/ 85 GPM 7.5 HP</v>
          </cell>
          <cell r="C9239" t="str">
            <v>UN</v>
          </cell>
          <cell r="D9239"/>
          <cell r="E9239"/>
          <cell r="F9239">
            <v>0</v>
          </cell>
          <cell r="G9239" t="str">
            <v/>
          </cell>
          <cell r="H9239" t="str">
            <v>EQUIPOS PRESION Y BOMBAS</v>
          </cell>
          <cell r="I9239"/>
        </row>
        <row r="9240">
          <cell r="A9240">
            <v>104966</v>
          </cell>
          <cell r="B9240" t="str">
            <v>LADRILLO PRENSADO MACIZO (6X12X24CM) EN OBRA</v>
          </cell>
          <cell r="C9240" t="str">
            <v>UN</v>
          </cell>
          <cell r="D9240"/>
          <cell r="E9240">
            <v>43839</v>
          </cell>
          <cell r="F9240">
            <v>695</v>
          </cell>
          <cell r="G9240" t="str">
            <v/>
          </cell>
          <cell r="H9240" t="str">
            <v>LADRILLO BOGOTA</v>
          </cell>
          <cell r="I9240" t="str">
            <v>860061089 - IDRD - PROYECCIÓN</v>
          </cell>
        </row>
        <row r="9241">
          <cell r="A9241">
            <v>104967</v>
          </cell>
          <cell r="B9241" t="str">
            <v>LADRILLO PRENSADO Liviano 24.5 x 6 x 12 cm</v>
          </cell>
          <cell r="C9241" t="str">
            <v>UN</v>
          </cell>
          <cell r="D9241"/>
          <cell r="E9241">
            <v>43839</v>
          </cell>
          <cell r="F9241">
            <v>727</v>
          </cell>
          <cell r="G9241" t="str">
            <v>6</v>
          </cell>
          <cell r="H9241" t="str">
            <v>LADRILLO BOGOTA</v>
          </cell>
          <cell r="I9241" t="str">
            <v>800242106-2 - HOMECENTER</v>
          </cell>
        </row>
        <row r="9242">
          <cell r="A9242">
            <v>104968</v>
          </cell>
          <cell r="B9242" t="str">
            <v>BOQUILLA CONCOLOR  5 KG</v>
          </cell>
          <cell r="C9242" t="str">
            <v>KG</v>
          </cell>
          <cell r="D9242"/>
          <cell r="E9242">
            <v>45708</v>
          </cell>
          <cell r="F9242">
            <v>5392.43</v>
          </cell>
          <cell r="G9242" t="str">
            <v/>
          </cell>
          <cell r="H9242" t="str">
            <v>Enchapes y Pisos</v>
          </cell>
          <cell r="I9242" t="str">
            <v>562221312 - IDRD - VALOR CIO AJUSTADO</v>
          </cell>
        </row>
        <row r="9243">
          <cell r="A9243">
            <v>104969</v>
          </cell>
          <cell r="B9243" t="str">
            <v>Win aluminio x 3 metros **</v>
          </cell>
          <cell r="C9243" t="str">
            <v>UN</v>
          </cell>
          <cell r="D9243"/>
          <cell r="E9243"/>
          <cell r="F9243">
            <v>0</v>
          </cell>
          <cell r="G9243" t="str">
            <v/>
          </cell>
          <cell r="H9243" t="str">
            <v>Enchapes y Pisos</v>
          </cell>
          <cell r="I9243"/>
        </row>
        <row r="9244">
          <cell r="A9244">
            <v>104970</v>
          </cell>
          <cell r="B9244" t="str">
            <v>BRIDA -PVC LISA Ø 4"  S/NORMA ICONTEC</v>
          </cell>
          <cell r="C9244" t="str">
            <v>UN</v>
          </cell>
          <cell r="D9244"/>
          <cell r="E9244">
            <v>43745</v>
          </cell>
          <cell r="F9244">
            <v>47858</v>
          </cell>
          <cell r="G9244" t="str">
            <v/>
          </cell>
          <cell r="H9244" t="str">
            <v>INST. HIDRAUL/SANIT. Y LAMINAS</v>
          </cell>
          <cell r="I9244" t="str">
            <v>66665555555 - IDRD - MEDIA ARITMETICA DE COTIZACIONES</v>
          </cell>
        </row>
        <row r="9245">
          <cell r="A9245">
            <v>104972</v>
          </cell>
          <cell r="B9245" t="str">
            <v>TUBO GALVANIZADO Ø1 1/2" AGUA (3.68MM)PresiónL=6M</v>
          </cell>
          <cell r="C9245" t="str">
            <v>ML</v>
          </cell>
          <cell r="D9245"/>
          <cell r="E9245"/>
          <cell r="F9245">
            <v>0</v>
          </cell>
          <cell r="G9245" t="str">
            <v/>
          </cell>
          <cell r="H9245" t="str">
            <v>INST. HIDRAUL/SANIT. Y LAMINAS</v>
          </cell>
          <cell r="I9245"/>
        </row>
        <row r="9246">
          <cell r="A9246">
            <v>104973</v>
          </cell>
          <cell r="B9246" t="str">
            <v>TUBO GALVANIZADO Ø 21/2" AGUA (5.16MM)PresiónL=6M</v>
          </cell>
          <cell r="C9246" t="str">
            <v>ML</v>
          </cell>
          <cell r="D9246"/>
          <cell r="E9246"/>
          <cell r="F9246">
            <v>0</v>
          </cell>
          <cell r="G9246" t="str">
            <v/>
          </cell>
          <cell r="H9246" t="str">
            <v>INST. HIDRAUL/SANIT. Y LAMINAS</v>
          </cell>
          <cell r="I9246"/>
        </row>
        <row r="9247">
          <cell r="A9247">
            <v>104974</v>
          </cell>
          <cell r="B9247" t="str">
            <v>TABLERO MINIPRAGMA DE 18 CIRCUITOS EMPOTRAR</v>
          </cell>
          <cell r="C9247" t="str">
            <v>UN</v>
          </cell>
          <cell r="D9247"/>
          <cell r="E9247"/>
          <cell r="F9247">
            <v>0</v>
          </cell>
          <cell r="G9247" t="str">
            <v/>
          </cell>
          <cell r="H9247" t="str">
            <v>INST. ELECTRICAS</v>
          </cell>
          <cell r="I9247"/>
        </row>
        <row r="9248">
          <cell r="A9248">
            <v>104975</v>
          </cell>
          <cell r="B9248" t="str">
            <v>TELERRUPTOR MONOPOLAR 120V-16 AMP.</v>
          </cell>
          <cell r="C9248" t="str">
            <v>UN</v>
          </cell>
          <cell r="D9248"/>
          <cell r="E9248"/>
          <cell r="F9248">
            <v>0</v>
          </cell>
          <cell r="G9248" t="str">
            <v/>
          </cell>
          <cell r="H9248" t="str">
            <v>APARATOS ELECTRICOS</v>
          </cell>
          <cell r="I9248"/>
        </row>
        <row r="9249">
          <cell r="A9249">
            <v>104976</v>
          </cell>
          <cell r="B9249" t="str">
            <v>TERMINAL DE COBRE N° 4</v>
          </cell>
          <cell r="C9249" t="str">
            <v>UN</v>
          </cell>
          <cell r="D9249"/>
          <cell r="E9249">
            <v>45581</v>
          </cell>
          <cell r="F9249">
            <v>1450</v>
          </cell>
          <cell r="G9249" t="str">
            <v/>
          </cell>
          <cell r="H9249" t="str">
            <v>CABLES</v>
          </cell>
          <cell r="I9249" t="str">
            <v>555555555555 - IDRD - MEDIANA DE COTIZACIONES</v>
          </cell>
        </row>
        <row r="9250">
          <cell r="A9250">
            <v>104977</v>
          </cell>
          <cell r="B9250" t="str">
            <v>CABLE DE COBRE DESNUDO N°8</v>
          </cell>
          <cell r="C9250" t="str">
            <v>ML</v>
          </cell>
          <cell r="D9250"/>
          <cell r="E9250"/>
          <cell r="F9250">
            <v>0</v>
          </cell>
          <cell r="G9250" t="str">
            <v/>
          </cell>
          <cell r="H9250" t="str">
            <v>CABLES</v>
          </cell>
          <cell r="I9250"/>
        </row>
        <row r="9251">
          <cell r="A9251">
            <v>104978</v>
          </cell>
          <cell r="B9251" t="str">
            <v>CABLE DE COBRE DESNUDO N°10</v>
          </cell>
          <cell r="C9251" t="str">
            <v>ML</v>
          </cell>
          <cell r="D9251"/>
          <cell r="E9251">
            <v>43840</v>
          </cell>
          <cell r="F9251">
            <v>1791</v>
          </cell>
          <cell r="G9251" t="str">
            <v/>
          </cell>
          <cell r="H9251" t="str">
            <v>CABLES</v>
          </cell>
          <cell r="I9251" t="str">
            <v>860061089 - IDRD - PROYECCIÓN</v>
          </cell>
        </row>
        <row r="9252">
          <cell r="A9252">
            <v>104979</v>
          </cell>
          <cell r="B9252" t="str">
            <v>TUBO  CONDUIT  EMT Ø 1 1/2"</v>
          </cell>
          <cell r="C9252" t="str">
            <v>ML</v>
          </cell>
          <cell r="D9252"/>
          <cell r="E9252"/>
          <cell r="F9252">
            <v>0</v>
          </cell>
          <cell r="G9252" t="str">
            <v/>
          </cell>
          <cell r="H9252" t="str">
            <v>TUBERIA</v>
          </cell>
          <cell r="I9252"/>
        </row>
        <row r="9253">
          <cell r="A9253">
            <v>104980</v>
          </cell>
          <cell r="B9253" t="str">
            <v>TUBO  CONDUIT  EMT Ø 3/4"</v>
          </cell>
          <cell r="C9253" t="str">
            <v>ML</v>
          </cell>
          <cell r="D9253"/>
          <cell r="E9253">
            <v>45575</v>
          </cell>
          <cell r="F9253">
            <v>11067</v>
          </cell>
          <cell r="G9253" t="str">
            <v/>
          </cell>
          <cell r="H9253" t="str">
            <v>TUBERIA</v>
          </cell>
          <cell r="I9253" t="str">
            <v>8956232 - IDRD - MEDIA ARMONICA COTIZACIONES</v>
          </cell>
        </row>
        <row r="9254">
          <cell r="A9254">
            <v>104981</v>
          </cell>
          <cell r="B9254" t="str">
            <v>TUBO  CONDUIT  EMT Ø 2"</v>
          </cell>
          <cell r="C9254" t="str">
            <v>ML</v>
          </cell>
          <cell r="D9254"/>
          <cell r="E9254">
            <v>43839</v>
          </cell>
          <cell r="F9254">
            <v>14032</v>
          </cell>
          <cell r="G9254" t="str">
            <v/>
          </cell>
          <cell r="H9254" t="str">
            <v>TUBERIA</v>
          </cell>
          <cell r="I9254" t="str">
            <v>860061089 - IDRD - PROYECCIÓN</v>
          </cell>
        </row>
        <row r="9255">
          <cell r="A9255">
            <v>104982</v>
          </cell>
          <cell r="B9255" t="str">
            <v>TERMINAL EMT - 1 1/2"</v>
          </cell>
          <cell r="C9255" t="str">
            <v>UN</v>
          </cell>
          <cell r="D9255"/>
          <cell r="E9255">
            <v>45708</v>
          </cell>
          <cell r="F9255">
            <v>2515.16</v>
          </cell>
          <cell r="G9255" t="str">
            <v/>
          </cell>
          <cell r="H9255" t="str">
            <v>CABLES</v>
          </cell>
          <cell r="I9255" t="str">
            <v>562221312 - IDRD - VALOR CIO AJUSTADO</v>
          </cell>
        </row>
        <row r="9256">
          <cell r="A9256">
            <v>104983</v>
          </cell>
          <cell r="B9256" t="str">
            <v>BOQUILLA TERMINAL  EMT 1 1/2"</v>
          </cell>
          <cell r="C9256" t="str">
            <v>UN</v>
          </cell>
          <cell r="D9256"/>
          <cell r="E9256"/>
          <cell r="F9256">
            <v>0</v>
          </cell>
          <cell r="G9256" t="str">
            <v/>
          </cell>
          <cell r="H9256" t="str">
            <v>APARATOS ELECTRICOS</v>
          </cell>
          <cell r="I9256"/>
        </row>
        <row r="9257">
          <cell r="A9257">
            <v>104984</v>
          </cell>
          <cell r="B9257" t="str">
            <v>BOQUILLA TERMINAL  EMT 2"</v>
          </cell>
          <cell r="C9257" t="str">
            <v>UN</v>
          </cell>
          <cell r="D9257"/>
          <cell r="E9257">
            <v>43840</v>
          </cell>
          <cell r="F9257">
            <v>3224</v>
          </cell>
          <cell r="G9257" t="str">
            <v/>
          </cell>
          <cell r="H9257" t="str">
            <v>APARATOS ELECTRICOS</v>
          </cell>
          <cell r="I9257" t="str">
            <v>860061089 - IDRD - PROYECCIÓN</v>
          </cell>
        </row>
        <row r="9258">
          <cell r="A9258">
            <v>104986</v>
          </cell>
          <cell r="B9258" t="str">
            <v>REFLECTOR METAL HALIDE 250W- FACHADA(BASE+BOMBILL</v>
          </cell>
          <cell r="C9258" t="str">
            <v>UN</v>
          </cell>
          <cell r="D9258"/>
          <cell r="E9258">
            <v>45491</v>
          </cell>
          <cell r="F9258">
            <v>287896</v>
          </cell>
          <cell r="G9258" t="str">
            <v/>
          </cell>
          <cell r="H9258" t="str">
            <v>LAMPARAS</v>
          </cell>
          <cell r="I9258" t="str">
            <v>562221312 - IDRD - VALOR CIO AJUSTADO</v>
          </cell>
        </row>
        <row r="9259">
          <cell r="A9259">
            <v>104987</v>
          </cell>
          <cell r="B9259" t="str">
            <v>APLIQUE DE SOBREPONER(2X27W)LUZ BLANCA</v>
          </cell>
          <cell r="C9259" t="str">
            <v>UN</v>
          </cell>
          <cell r="D9259"/>
          <cell r="E9259"/>
          <cell r="F9259">
            <v>0</v>
          </cell>
          <cell r="G9259" t="str">
            <v/>
          </cell>
          <cell r="H9259" t="str">
            <v>LAMPARAS</v>
          </cell>
          <cell r="I9259"/>
        </row>
        <row r="9260">
          <cell r="A9260">
            <v>104988</v>
          </cell>
          <cell r="B9260" t="str">
            <v>BOMBILLA DE 27W PARA APLIQUE DE SOBREPONER</v>
          </cell>
          <cell r="C9260" t="str">
            <v>UN</v>
          </cell>
          <cell r="D9260"/>
          <cell r="E9260"/>
          <cell r="F9260">
            <v>0</v>
          </cell>
          <cell r="G9260" t="str">
            <v/>
          </cell>
          <cell r="H9260" t="str">
            <v>LAMPARAS</v>
          </cell>
          <cell r="I9260"/>
        </row>
        <row r="9261">
          <cell r="A9261">
            <v>104989</v>
          </cell>
          <cell r="B9261" t="str">
            <v>Ensayo azul de metileno (cantidad arcilla)</v>
          </cell>
          <cell r="C9261" t="str">
            <v>UN</v>
          </cell>
          <cell r="D9261"/>
          <cell r="E9261">
            <v>45566</v>
          </cell>
          <cell r="F9261">
            <v>149800</v>
          </cell>
          <cell r="G9261" t="str">
            <v/>
          </cell>
          <cell r="H9261" t="str">
            <v>ENSAYOS DE LABORATORIO</v>
          </cell>
          <cell r="I9261" t="str">
            <v>8956232 - IDRD - MEDIA ARMONICA COTIZACIONES</v>
          </cell>
        </row>
        <row r="9262">
          <cell r="A9262">
            <v>104990</v>
          </cell>
          <cell r="B9262" t="str">
            <v>REBOBINAR (Motor Electrico 3.5HP 3.60 rpm/220)</v>
          </cell>
          <cell r="C9262" t="str">
            <v>UN</v>
          </cell>
          <cell r="D9262"/>
          <cell r="E9262">
            <v>43801</v>
          </cell>
          <cell r="F9262">
            <v>147490</v>
          </cell>
          <cell r="G9262" t="str">
            <v/>
          </cell>
          <cell r="H9262" t="str">
            <v>INST. HIDRAUL/SANIT. Y LAMINAS</v>
          </cell>
          <cell r="I9262" t="str">
            <v>NINGUNO EN PARTICULAR</v>
          </cell>
        </row>
        <row r="9263">
          <cell r="A9263">
            <v>104991</v>
          </cell>
          <cell r="B9263" t="str">
            <v>GRAPA METALICA  PARA TUBO METALICO DE  3/4"</v>
          </cell>
          <cell r="C9263" t="str">
            <v>UN</v>
          </cell>
          <cell r="D9263"/>
          <cell r="E9263"/>
          <cell r="F9263">
            <v>0</v>
          </cell>
          <cell r="G9263" t="str">
            <v/>
          </cell>
          <cell r="H9263" t="str">
            <v>FERRETERIA Y HERRAMIENTAS</v>
          </cell>
          <cell r="I9263"/>
        </row>
        <row r="9264">
          <cell r="A9264">
            <v>104992</v>
          </cell>
          <cell r="B9264" t="str">
            <v>GRAPA METALICA  PARA TUBO METALICO DE 1 1/2""</v>
          </cell>
          <cell r="C9264" t="str">
            <v>UN</v>
          </cell>
          <cell r="D9264"/>
          <cell r="E9264"/>
          <cell r="F9264">
            <v>0</v>
          </cell>
          <cell r="G9264" t="str">
            <v/>
          </cell>
          <cell r="H9264" t="str">
            <v>MISCELANEA</v>
          </cell>
          <cell r="I9264"/>
        </row>
        <row r="9265">
          <cell r="A9265">
            <v>104993</v>
          </cell>
          <cell r="B9265" t="str">
            <v>GRAPA METALICA  PARA TUBO METALICO DE 2""</v>
          </cell>
          <cell r="C9265" t="str">
            <v>UN</v>
          </cell>
          <cell r="D9265"/>
          <cell r="E9265"/>
          <cell r="F9265">
            <v>0</v>
          </cell>
          <cell r="G9265" t="str">
            <v/>
          </cell>
          <cell r="H9265" t="str">
            <v>FERRETERIA Y HERRAMIENTAS</v>
          </cell>
          <cell r="I9265"/>
        </row>
        <row r="9266">
          <cell r="A9266">
            <v>104994</v>
          </cell>
          <cell r="B9266" t="str">
            <v>TORNILLO+ARANDELA+CAPUCHON (5") TEJA</v>
          </cell>
          <cell r="C9266" t="str">
            <v>UN</v>
          </cell>
          <cell r="D9266"/>
          <cell r="E9266">
            <v>44591</v>
          </cell>
          <cell r="F9266">
            <v>925</v>
          </cell>
          <cell r="G9266" t="str">
            <v/>
          </cell>
          <cell r="H9266" t="str">
            <v>FERRETERIA</v>
          </cell>
          <cell r="I9266" t="str">
            <v>860061089 - IDRD - PROYECCIÓN</v>
          </cell>
        </row>
        <row r="9267">
          <cell r="A9267">
            <v>104995</v>
          </cell>
          <cell r="B9267" t="str">
            <v>Griferia Orinal tradicional cromo</v>
          </cell>
          <cell r="C9267" t="str">
            <v>UN</v>
          </cell>
          <cell r="D9267"/>
          <cell r="E9267">
            <v>43529</v>
          </cell>
          <cell r="F9267">
            <v>103602</v>
          </cell>
          <cell r="G9267" t="str">
            <v/>
          </cell>
          <cell r="H9267" t="str">
            <v>ACCESORIOS HIDROSANITARIOS</v>
          </cell>
          <cell r="I9267" t="str">
            <v>8956232 - IDRD - MEDIA ARMONICA COTIZACIONES</v>
          </cell>
        </row>
        <row r="9268">
          <cell r="A9268">
            <v>104996</v>
          </cell>
          <cell r="B9268" t="str">
            <v>PERFIL PESTAÑA - Impervinil HR</v>
          </cell>
          <cell r="C9268" t="str">
            <v>ML</v>
          </cell>
          <cell r="D9268"/>
          <cell r="E9268"/>
          <cell r="F9268">
            <v>0</v>
          </cell>
          <cell r="G9268" t="str">
            <v/>
          </cell>
          <cell r="H9268" t="str">
            <v>IMPERMEABILIZANTES</v>
          </cell>
          <cell r="I9268"/>
        </row>
        <row r="9269">
          <cell r="A9269">
            <v>104997</v>
          </cell>
          <cell r="B9269" t="str">
            <v>DESCARGADOR DE SOBRETENSIÓN 12KV - 10KA</v>
          </cell>
          <cell r="C9269" t="str">
            <v>UN</v>
          </cell>
          <cell r="D9269"/>
          <cell r="E9269">
            <v>45748</v>
          </cell>
          <cell r="F9269">
            <v>98600</v>
          </cell>
          <cell r="G9269" t="str">
            <v/>
          </cell>
          <cell r="H9269" t="str">
            <v>APARATOS ELECTRICOS</v>
          </cell>
          <cell r="I9269" t="str">
            <v>555555555555 - IDRD - MEDIANA DE COTIZACIONES</v>
          </cell>
        </row>
        <row r="9270">
          <cell r="A9270">
            <v>104998</v>
          </cell>
          <cell r="B9270" t="str">
            <v>Seccionador tripolar(Cortacircuito) de 15 KV 100 A</v>
          </cell>
          <cell r="C9270" t="str">
            <v>UN</v>
          </cell>
          <cell r="D9270"/>
          <cell r="E9270">
            <v>45748</v>
          </cell>
          <cell r="F9270">
            <v>245378</v>
          </cell>
          <cell r="G9270" t="str">
            <v/>
          </cell>
          <cell r="H9270" t="str">
            <v>APARATOS ELECTRICOS</v>
          </cell>
          <cell r="I9270" t="str">
            <v>555555555555 - IDRD - MEDIANA DE COTIZACIONES</v>
          </cell>
        </row>
        <row r="9271">
          <cell r="A9271">
            <v>104999</v>
          </cell>
          <cell r="B9271" t="str">
            <v>CRUCETA DE MADERA DE 2 ML para transformador poste</v>
          </cell>
          <cell r="C9271" t="str">
            <v>UN</v>
          </cell>
          <cell r="D9271"/>
          <cell r="E9271">
            <v>45708</v>
          </cell>
          <cell r="F9271">
            <v>140491.39000000001</v>
          </cell>
          <cell r="G9271" t="str">
            <v/>
          </cell>
          <cell r="H9271" t="str">
            <v>APARATOS ELECTRICOS</v>
          </cell>
          <cell r="I9271" t="str">
            <v>562221312 - IDRD - VALOR CIO AJUSTADO</v>
          </cell>
        </row>
        <row r="9272">
          <cell r="A9272">
            <v>105000</v>
          </cell>
          <cell r="B9272" t="str">
            <v>COLLARÍN TRANSFORMADOR 8" - 9" T3</v>
          </cell>
          <cell r="C9272" t="str">
            <v>UN</v>
          </cell>
          <cell r="D9272"/>
          <cell r="E9272">
            <v>45748</v>
          </cell>
          <cell r="F9272">
            <v>29034</v>
          </cell>
          <cell r="G9272" t="str">
            <v/>
          </cell>
          <cell r="H9272" t="str">
            <v>APARATOS ELECTRICOS</v>
          </cell>
          <cell r="I9272" t="str">
            <v>555555555555 - IDRD - MEDIANA DE COTIZACIONES</v>
          </cell>
        </row>
        <row r="9273">
          <cell r="A9273">
            <v>105001</v>
          </cell>
          <cell r="B9273" t="str">
            <v>TRANSFERENCIA AUTOM.(3X630AMP) EN AC3 CON TARJETA</v>
          </cell>
          <cell r="C9273" t="str">
            <v>UN</v>
          </cell>
          <cell r="D9273"/>
          <cell r="E9273"/>
          <cell r="F9273">
            <v>0</v>
          </cell>
          <cell r="G9273" t="str">
            <v/>
          </cell>
          <cell r="H9273" t="str">
            <v>APARATOS ELECTRICOS</v>
          </cell>
          <cell r="I9273"/>
        </row>
        <row r="9274">
          <cell r="A9274">
            <v>105002</v>
          </cell>
          <cell r="B9274" t="str">
            <v>DIAGONAL METALICA VARILLA T1 - Galv. montaje cruce</v>
          </cell>
          <cell r="C9274" t="str">
            <v>UN</v>
          </cell>
          <cell r="D9274"/>
          <cell r="E9274">
            <v>45708</v>
          </cell>
          <cell r="F9274">
            <v>16921.61</v>
          </cell>
          <cell r="G9274" t="str">
            <v/>
          </cell>
          <cell r="H9274" t="str">
            <v>APARATOS ELECTRICOS</v>
          </cell>
          <cell r="I9274" t="str">
            <v>562221312 - IDRD - VALOR CIO AJUSTADO</v>
          </cell>
        </row>
        <row r="9275">
          <cell r="A9275">
            <v>105003</v>
          </cell>
          <cell r="B9275" t="str">
            <v>ESPARRAGO 5/8x24 "</v>
          </cell>
          <cell r="C9275" t="str">
            <v>UN</v>
          </cell>
          <cell r="D9275"/>
          <cell r="E9275">
            <v>45748</v>
          </cell>
          <cell r="F9275">
            <v>12000</v>
          </cell>
          <cell r="G9275" t="str">
            <v/>
          </cell>
          <cell r="H9275" t="str">
            <v>APARATOS ELECTRICOS</v>
          </cell>
          <cell r="I9275" t="str">
            <v>555555555555 - IDRD - MEDIANA DE COTIZACIONES</v>
          </cell>
        </row>
        <row r="9276">
          <cell r="A9276">
            <v>105004</v>
          </cell>
          <cell r="B9276" t="str">
            <v>AISLADOR DE PIN - ANSI 55-5</v>
          </cell>
          <cell r="C9276" t="str">
            <v>UN</v>
          </cell>
          <cell r="D9276"/>
          <cell r="E9276">
            <v>45748</v>
          </cell>
          <cell r="F9276">
            <v>26250</v>
          </cell>
          <cell r="G9276" t="str">
            <v/>
          </cell>
          <cell r="H9276" t="str">
            <v>APARATOS ELECTRICOS</v>
          </cell>
          <cell r="I9276" t="str">
            <v>555555555555 - IDRD - MEDIANA DE COTIZACIONES</v>
          </cell>
        </row>
        <row r="9277">
          <cell r="A9277">
            <v>105005</v>
          </cell>
          <cell r="B9277" t="str">
            <v>TORNILLO ACERO 5/8 X 10"</v>
          </cell>
          <cell r="C9277" t="str">
            <v>UN</v>
          </cell>
          <cell r="D9277"/>
          <cell r="E9277">
            <v>45708</v>
          </cell>
          <cell r="F9277">
            <v>5621.24</v>
          </cell>
          <cell r="G9277" t="str">
            <v/>
          </cell>
          <cell r="H9277" t="str">
            <v>FERRETERIA</v>
          </cell>
          <cell r="I9277" t="str">
            <v>562221312 - IDRD - VALOR CIO AJUSTADO</v>
          </cell>
        </row>
        <row r="9278">
          <cell r="A9278">
            <v>105006</v>
          </cell>
          <cell r="B9278" t="str">
            <v>TORNILLO ACERO 5/8 X 5"</v>
          </cell>
          <cell r="C9278" t="str">
            <v>UN</v>
          </cell>
          <cell r="D9278"/>
          <cell r="E9278">
            <v>45708</v>
          </cell>
          <cell r="F9278">
            <v>5949.94</v>
          </cell>
          <cell r="G9278" t="str">
            <v/>
          </cell>
          <cell r="H9278" t="str">
            <v>FERRETERIA</v>
          </cell>
          <cell r="I9278" t="str">
            <v>562221312 - IDRD - VALOR CIO AJUSTADO</v>
          </cell>
        </row>
        <row r="9279">
          <cell r="A9279">
            <v>105007</v>
          </cell>
          <cell r="B9279" t="str">
            <v>FUSIBLE DUAL 5.2  15 KV</v>
          </cell>
          <cell r="C9279" t="str">
            <v>UN</v>
          </cell>
          <cell r="D9279"/>
          <cell r="E9279">
            <v>45748</v>
          </cell>
          <cell r="F9279">
            <v>14924</v>
          </cell>
          <cell r="G9279" t="str">
            <v/>
          </cell>
          <cell r="H9279" t="str">
            <v>APARATOS ELECTRICOS</v>
          </cell>
          <cell r="I9279" t="str">
            <v>8956232 - IDRD - MEDIA ARMONICA COTIZACIONES</v>
          </cell>
        </row>
        <row r="9280">
          <cell r="A9280">
            <v>105008</v>
          </cell>
          <cell r="B9280" t="str">
            <v>CABINA INSONORA(PINT. ELECTROST.+CHAPAS DE SEG)</v>
          </cell>
          <cell r="C9280" t="str">
            <v>UN</v>
          </cell>
          <cell r="D9280"/>
          <cell r="E9280"/>
          <cell r="F9280">
            <v>0</v>
          </cell>
          <cell r="G9280" t="str">
            <v/>
          </cell>
          <cell r="H9280" t="str">
            <v>APARATOS ELECTRICOS</v>
          </cell>
          <cell r="I9280"/>
        </row>
        <row r="9281">
          <cell r="A9281">
            <v>105009</v>
          </cell>
          <cell r="B9281" t="str">
            <v>PERNO DE OJO 5/8" x 4 " ABIERTO</v>
          </cell>
          <cell r="C9281" t="str">
            <v>UN</v>
          </cell>
          <cell r="D9281"/>
          <cell r="E9281">
            <v>45708</v>
          </cell>
          <cell r="F9281">
            <v>5001.28</v>
          </cell>
          <cell r="G9281" t="str">
            <v/>
          </cell>
          <cell r="H9281" t="str">
            <v>FERRETERIA</v>
          </cell>
          <cell r="I9281" t="str">
            <v>562221312 - IDRD - VALOR CIO AJUSTADO</v>
          </cell>
        </row>
        <row r="9282">
          <cell r="A9282">
            <v>105010</v>
          </cell>
          <cell r="B9282" t="str">
            <v>PLANTA DE EMERGENCIA POT.PRIME (45 KVA-2.640mN.M)</v>
          </cell>
          <cell r="C9282" t="str">
            <v>UN</v>
          </cell>
          <cell r="D9282"/>
          <cell r="E9282"/>
          <cell r="F9282">
            <v>0</v>
          </cell>
          <cell r="G9282" t="str">
            <v/>
          </cell>
          <cell r="H9282" t="str">
            <v>APARATOS ELECTRICOS</v>
          </cell>
          <cell r="I9282"/>
        </row>
        <row r="9283">
          <cell r="A9283">
            <v>105011</v>
          </cell>
          <cell r="B9283" t="str">
            <v>CONECTOR TERMINAL COMPRE. TIPO PALA 2 -4/0AWG</v>
          </cell>
          <cell r="C9283" t="str">
            <v>UN</v>
          </cell>
          <cell r="D9283"/>
          <cell r="E9283">
            <v>45708</v>
          </cell>
          <cell r="F9283">
            <v>11986.49</v>
          </cell>
          <cell r="G9283" t="str">
            <v/>
          </cell>
          <cell r="H9283" t="str">
            <v>APARATOS ELECTRICOS</v>
          </cell>
          <cell r="I9283" t="str">
            <v>562221312 - IDRD - VALOR CIO AJUSTADO</v>
          </cell>
        </row>
        <row r="9284">
          <cell r="A9284">
            <v>105012</v>
          </cell>
          <cell r="B9284" t="str">
            <v>TRANSFERENCIA AUTOMÁTICA DE 3X160AMP EN AC1</v>
          </cell>
          <cell r="C9284" t="str">
            <v>UN</v>
          </cell>
          <cell r="D9284"/>
          <cell r="E9284"/>
          <cell r="F9284">
            <v>0</v>
          </cell>
          <cell r="G9284" t="str">
            <v/>
          </cell>
          <cell r="H9284" t="str">
            <v>APARATOS ELECTRICOS</v>
          </cell>
          <cell r="I9284"/>
        </row>
        <row r="9285">
          <cell r="A9285">
            <v>105013</v>
          </cell>
          <cell r="B9285" t="str">
            <v>CONECTOR DE COMPRESIÓN RANURAS PARALE. T 3</v>
          </cell>
          <cell r="C9285" t="str">
            <v>UN</v>
          </cell>
          <cell r="D9285"/>
          <cell r="E9285">
            <v>45748</v>
          </cell>
          <cell r="F9285">
            <v>7200</v>
          </cell>
          <cell r="G9285" t="str">
            <v/>
          </cell>
          <cell r="H9285" t="str">
            <v>APARATOS ELECTRICOS</v>
          </cell>
          <cell r="I9285" t="str">
            <v>555555555555 - IDRD - MEDIANA DE COTIZACIONES</v>
          </cell>
        </row>
        <row r="9286">
          <cell r="A9286">
            <v>105014</v>
          </cell>
          <cell r="B9286" t="str">
            <v>CONECTOR TIPO TORNILLO PUESTA A TIERRA</v>
          </cell>
          <cell r="C9286" t="str">
            <v>UN</v>
          </cell>
          <cell r="D9286"/>
          <cell r="E9286">
            <v>45708</v>
          </cell>
          <cell r="F9286">
            <v>10455.77</v>
          </cell>
          <cell r="G9286" t="str">
            <v/>
          </cell>
          <cell r="H9286" t="str">
            <v>APARATOS ELECTRICOS</v>
          </cell>
          <cell r="I9286" t="str">
            <v>562221312 - IDRD - VALOR CIO AJUSTADO</v>
          </cell>
        </row>
        <row r="9287">
          <cell r="A9287">
            <v>105015</v>
          </cell>
          <cell r="B9287" t="str">
            <v>CONECTOR CUÑA CON ESTRIBO 4/0 - 2 AWG</v>
          </cell>
          <cell r="C9287" t="str">
            <v>UN</v>
          </cell>
          <cell r="D9287"/>
          <cell r="E9287">
            <v>45748</v>
          </cell>
          <cell r="F9287">
            <v>39165.01</v>
          </cell>
          <cell r="G9287" t="str">
            <v/>
          </cell>
          <cell r="H9287" t="str">
            <v>APARATOS ELECTRICOS</v>
          </cell>
          <cell r="I9287" t="str">
            <v>8956232 - IDRD - MEDIA ARMONICA COTIZACIONES</v>
          </cell>
        </row>
        <row r="9288">
          <cell r="A9288">
            <v>105016</v>
          </cell>
          <cell r="B9288" t="str">
            <v>PRECALENTADOR DE CAMISAS PARA PLANTA DE EMRGENCIA</v>
          </cell>
          <cell r="C9288" t="str">
            <v>UN</v>
          </cell>
          <cell r="D9288"/>
          <cell r="E9288"/>
          <cell r="F9288">
            <v>0</v>
          </cell>
          <cell r="G9288" t="str">
            <v/>
          </cell>
          <cell r="H9288" t="str">
            <v>MISCELANEA</v>
          </cell>
          <cell r="I9288"/>
        </row>
        <row r="9289">
          <cell r="A9289">
            <v>105017</v>
          </cell>
          <cell r="B9289" t="str">
            <v>CARGADOR DE BATERIAS DE 12 VOLTIOS</v>
          </cell>
          <cell r="C9289" t="str">
            <v>UN</v>
          </cell>
          <cell r="D9289"/>
          <cell r="E9289"/>
          <cell r="F9289">
            <v>0</v>
          </cell>
          <cell r="G9289" t="str">
            <v/>
          </cell>
          <cell r="H9289" t="str">
            <v>APARATOS ELECTRICOS</v>
          </cell>
          <cell r="I9289"/>
        </row>
        <row r="9290">
          <cell r="A9290">
            <v>105018</v>
          </cell>
          <cell r="B9290" t="str">
            <v>TORNILLO CARRIAJE 5/8" X 1 1/2"</v>
          </cell>
          <cell r="C9290" t="str">
            <v>UN</v>
          </cell>
          <cell r="D9290"/>
          <cell r="E9290">
            <v>45708</v>
          </cell>
          <cell r="F9290">
            <v>2245.79</v>
          </cell>
          <cell r="G9290" t="str">
            <v/>
          </cell>
          <cell r="H9290" t="str">
            <v>FERRETERIA</v>
          </cell>
          <cell r="I9290" t="str">
            <v>562221312 - IDRD - VALOR CIO AJUSTADO</v>
          </cell>
        </row>
        <row r="9291">
          <cell r="A9291">
            <v>105019</v>
          </cell>
          <cell r="B9291" t="str">
            <v>TUBO DE ESCAPE 25M LAM.CAL.16 PINTURA NEGRA</v>
          </cell>
          <cell r="C9291" t="str">
            <v>UN</v>
          </cell>
          <cell r="D9291"/>
          <cell r="E9291"/>
          <cell r="F9291">
            <v>0</v>
          </cell>
          <cell r="G9291" t="str">
            <v/>
          </cell>
          <cell r="H9291" t="str">
            <v>TUBERIA</v>
          </cell>
          <cell r="I9291"/>
        </row>
        <row r="9292">
          <cell r="A9292">
            <v>105020</v>
          </cell>
          <cell r="B9292" t="str">
            <v>MONTAJE-TRANSPORTE-MANTENIMIENT(1 AÑO)</v>
          </cell>
          <cell r="C9292" t="str">
            <v>UN</v>
          </cell>
          <cell r="D9292"/>
          <cell r="E9292"/>
          <cell r="F9292">
            <v>0</v>
          </cell>
          <cell r="G9292" t="str">
            <v/>
          </cell>
          <cell r="H9292" t="str">
            <v>INST. ELECTRICAS</v>
          </cell>
          <cell r="I9292"/>
        </row>
        <row r="9293">
          <cell r="A9293">
            <v>105021</v>
          </cell>
          <cell r="B9293" t="str">
            <v>ARRANCADOR SUAVE CORRIENTE NOMINAL 106AMP</v>
          </cell>
          <cell r="C9293" t="str">
            <v>UN</v>
          </cell>
          <cell r="D9293"/>
          <cell r="E9293"/>
          <cell r="F9293">
            <v>0</v>
          </cell>
          <cell r="G9293" t="str">
            <v/>
          </cell>
          <cell r="H9293" t="str">
            <v>APARATOS ELECTRICOS</v>
          </cell>
          <cell r="I9293"/>
        </row>
        <row r="9294">
          <cell r="A9294">
            <v>105022</v>
          </cell>
          <cell r="B9294" t="str">
            <v>SEMILLA PASTO ORNAMENTAL</v>
          </cell>
          <cell r="C9294" t="str">
            <v>KG</v>
          </cell>
          <cell r="D9294"/>
          <cell r="E9294">
            <v>45708</v>
          </cell>
          <cell r="F9294">
            <v>23821.54</v>
          </cell>
          <cell r="G9294" t="str">
            <v/>
          </cell>
          <cell r="H9294" t="str">
            <v>JARDINERIA Y GRAMAS</v>
          </cell>
          <cell r="I9294" t="str">
            <v>562221312 - IDRD - VALOR CIO AJUSTADO</v>
          </cell>
        </row>
        <row r="9295">
          <cell r="A9295">
            <v>105023</v>
          </cell>
          <cell r="B9295" t="str">
            <v>SARNAFIL S327-12L WHITE (1.2MM)ROLL:2X25M</v>
          </cell>
          <cell r="C9295" t="str">
            <v>M2</v>
          </cell>
          <cell r="D9295"/>
          <cell r="E9295">
            <v>43840</v>
          </cell>
          <cell r="F9295">
            <v>47175</v>
          </cell>
          <cell r="G9295" t="str">
            <v/>
          </cell>
          <cell r="H9295" t="str">
            <v>IMPERMEABILIZANTES</v>
          </cell>
          <cell r="I9295" t="str">
            <v>860061089 - IDRD - PROYECCIÓN</v>
          </cell>
        </row>
        <row r="9296">
          <cell r="A9296">
            <v>105024</v>
          </cell>
          <cell r="B9296" t="str">
            <v>TUBO DRENAJE PVC 200MM-perforada(L=5.90m)</v>
          </cell>
          <cell r="C9296" t="str">
            <v>ML</v>
          </cell>
          <cell r="D9296"/>
          <cell r="E9296"/>
          <cell r="F9296">
            <v>0</v>
          </cell>
          <cell r="G9296" t="str">
            <v/>
          </cell>
          <cell r="H9296" t="str">
            <v>TUBERIA HIDROSANITARIA</v>
          </cell>
          <cell r="I9296"/>
        </row>
        <row r="9297">
          <cell r="A9297">
            <v>105025</v>
          </cell>
          <cell r="B9297" t="str">
            <v>UNIÓN TUBERIA DRENAJE PEAD-PERF. CORRUG 200MM</v>
          </cell>
          <cell r="C9297" t="str">
            <v>UN</v>
          </cell>
          <cell r="D9297"/>
          <cell r="E9297"/>
          <cell r="F9297">
            <v>0</v>
          </cell>
          <cell r="G9297" t="str">
            <v/>
          </cell>
          <cell r="H9297" t="str">
            <v>ACCESORIOS HIDROSANITARIOS</v>
          </cell>
          <cell r="I9297"/>
        </row>
        <row r="9298">
          <cell r="A9298">
            <v>105026</v>
          </cell>
          <cell r="B9298" t="str">
            <v>Piso Caucho reciclPigment 1cm sum+ inst</v>
          </cell>
          <cell r="C9298" t="str">
            <v>M2</v>
          </cell>
          <cell r="D9298"/>
          <cell r="E9298"/>
          <cell r="F9298">
            <v>0</v>
          </cell>
          <cell r="G9298" t="str">
            <v/>
          </cell>
          <cell r="H9298" t="str">
            <v>Pisos</v>
          </cell>
          <cell r="I9298"/>
        </row>
        <row r="9299">
          <cell r="A9299">
            <v>105027</v>
          </cell>
          <cell r="B9299" t="str">
            <v>Piso Caucho reciclPigment 3cm sum+ inst</v>
          </cell>
          <cell r="C9299" t="str">
            <v>M2</v>
          </cell>
          <cell r="D9299"/>
          <cell r="E9299"/>
          <cell r="F9299">
            <v>0</v>
          </cell>
          <cell r="G9299" t="str">
            <v/>
          </cell>
          <cell r="H9299" t="str">
            <v>Pisos</v>
          </cell>
          <cell r="I9299"/>
        </row>
        <row r="9300">
          <cell r="A9300">
            <v>105028</v>
          </cell>
          <cell r="B9300" t="str">
            <v>Piso Caucho reciclPigment 4cm sum+ inst</v>
          </cell>
          <cell r="C9300" t="str">
            <v>M2</v>
          </cell>
          <cell r="D9300"/>
          <cell r="E9300"/>
          <cell r="F9300">
            <v>0</v>
          </cell>
          <cell r="G9300" t="str">
            <v/>
          </cell>
          <cell r="H9300" t="str">
            <v>Pisos</v>
          </cell>
          <cell r="I9300"/>
        </row>
        <row r="9301">
          <cell r="A9301">
            <v>105029</v>
          </cell>
          <cell r="B9301" t="str">
            <v>SOPORTE PARA BARRAJE DE 500AMP</v>
          </cell>
          <cell r="C9301" t="str">
            <v>UN</v>
          </cell>
          <cell r="D9301"/>
          <cell r="E9301">
            <v>45708</v>
          </cell>
          <cell r="F9301">
            <v>19685.060000000001</v>
          </cell>
          <cell r="G9301" t="str">
            <v/>
          </cell>
          <cell r="H9301" t="str">
            <v>APARATOS ELECTRICOS</v>
          </cell>
          <cell r="I9301" t="str">
            <v>562221312 - IDRD - VALOR CIO AJUSTADO</v>
          </cell>
        </row>
        <row r="9302">
          <cell r="A9302">
            <v>105030</v>
          </cell>
          <cell r="B9302" t="str">
            <v>PRIMER EPOXICO POLIAMIDA VERDE (2 COMPONENTES)</v>
          </cell>
          <cell r="C9302" t="str">
            <v>GLN</v>
          </cell>
          <cell r="D9302"/>
          <cell r="E9302">
            <v>45503</v>
          </cell>
          <cell r="F9302">
            <v>185646</v>
          </cell>
          <cell r="G9302" t="str">
            <v/>
          </cell>
          <cell r="H9302" t="str">
            <v>PINTURAS</v>
          </cell>
          <cell r="I9302" t="str">
            <v>8956232 - IDRD - MEDIA ARMONICA COTIZACIONES</v>
          </cell>
        </row>
        <row r="9303">
          <cell r="A9303">
            <v>105031</v>
          </cell>
          <cell r="B9303" t="str">
            <v>Perro (1/8") Tipo Pesado</v>
          </cell>
          <cell r="C9303" t="str">
            <v>UN</v>
          </cell>
          <cell r="D9303"/>
          <cell r="E9303">
            <v>45484</v>
          </cell>
          <cell r="F9303">
            <v>2463</v>
          </cell>
          <cell r="G9303" t="str">
            <v/>
          </cell>
          <cell r="H9303" t="str">
            <v>FERRETERIA</v>
          </cell>
          <cell r="I9303" t="str">
            <v>8956232 - IDRD - MEDIA ARMONICA COTIZACIONES</v>
          </cell>
        </row>
        <row r="9304">
          <cell r="A9304">
            <v>105032</v>
          </cell>
          <cell r="B9304" t="str">
            <v>Templete o Tensor Ø 3/8" Trabajo Pesado</v>
          </cell>
          <cell r="C9304" t="str">
            <v>UN</v>
          </cell>
          <cell r="D9304"/>
          <cell r="E9304">
            <v>45751</v>
          </cell>
          <cell r="F9304">
            <v>7467</v>
          </cell>
          <cell r="G9304" t="str">
            <v/>
          </cell>
          <cell r="H9304" t="str">
            <v>FERRETERIA Y HERRAMIENTAS</v>
          </cell>
          <cell r="I9304" t="str">
            <v>8956232 - IDRD - MEDIA ARMONICA COTIZACIONES</v>
          </cell>
        </row>
        <row r="9305">
          <cell r="A9305">
            <v>105033</v>
          </cell>
          <cell r="B9305" t="str">
            <v>Guaya en Acero (1/8")</v>
          </cell>
          <cell r="C9305" t="str">
            <v>ML</v>
          </cell>
          <cell r="D9305"/>
          <cell r="E9305">
            <v>45484</v>
          </cell>
          <cell r="F9305">
            <v>1428</v>
          </cell>
          <cell r="G9305" t="str">
            <v/>
          </cell>
          <cell r="H9305" t="str">
            <v>FERRETERIA</v>
          </cell>
          <cell r="I9305" t="str">
            <v>555555555555 - IDRD - MEDIANA DE COTIZACIONES</v>
          </cell>
        </row>
        <row r="9306">
          <cell r="A9306">
            <v>105034</v>
          </cell>
          <cell r="B9306" t="str">
            <v>NYLON CRUDO  (N°2)</v>
          </cell>
          <cell r="C9306" t="str">
            <v>ML</v>
          </cell>
          <cell r="D9306"/>
          <cell r="E9306">
            <v>45510</v>
          </cell>
          <cell r="F9306">
            <v>346.29</v>
          </cell>
          <cell r="G9306" t="str">
            <v/>
          </cell>
          <cell r="H9306" t="str">
            <v>FERRETERIA</v>
          </cell>
          <cell r="I9306" t="str">
            <v>8956232 - IDRD - MEDIA ARMONICA COTIZACIONES</v>
          </cell>
        </row>
        <row r="9307">
          <cell r="A9307">
            <v>105036</v>
          </cell>
          <cell r="B9307" t="str">
            <v>CERTIFICACION FIFA -  CANCHA GRAMA SINT. 60mm</v>
          </cell>
          <cell r="C9307" t="str">
            <v>UN</v>
          </cell>
          <cell r="D9307"/>
          <cell r="E9307"/>
          <cell r="F9307">
            <v>0</v>
          </cell>
          <cell r="G9307" t="str">
            <v/>
          </cell>
          <cell r="H9307" t="str">
            <v>GRAMAS SINTETICAS</v>
          </cell>
          <cell r="I9307"/>
        </row>
        <row r="9308">
          <cell r="A9308">
            <v>105037</v>
          </cell>
          <cell r="B9308" t="str">
            <v>CABLE ALUMINIO 2/0 THNN-600V</v>
          </cell>
          <cell r="C9308" t="str">
            <v>ML</v>
          </cell>
          <cell r="D9308"/>
          <cell r="E9308">
            <v>45708</v>
          </cell>
          <cell r="F9308">
            <v>11148.8</v>
          </cell>
          <cell r="G9308" t="str">
            <v/>
          </cell>
          <cell r="H9308" t="str">
            <v>INST. ELECTRICAS</v>
          </cell>
          <cell r="I9308" t="str">
            <v>562221312 - IDRD - VALOR CIO AJUSTADO</v>
          </cell>
        </row>
        <row r="9309">
          <cell r="A9309">
            <v>105038</v>
          </cell>
          <cell r="B9309" t="str">
            <v>CABLE ALUMINIO ACSR( 2/0)DESNUDO AWG</v>
          </cell>
          <cell r="C9309" t="str">
            <v>ML</v>
          </cell>
          <cell r="D9309"/>
          <cell r="E9309">
            <v>45708</v>
          </cell>
          <cell r="F9309">
            <v>7225.28</v>
          </cell>
          <cell r="G9309" t="str">
            <v/>
          </cell>
          <cell r="H9309" t="str">
            <v>INST. ELECTRICAS</v>
          </cell>
          <cell r="I9309" t="str">
            <v>562221312 - IDRD - VALOR CIO AJUSTADO</v>
          </cell>
        </row>
        <row r="9310">
          <cell r="A9310">
            <v>105039</v>
          </cell>
          <cell r="B9310" t="str">
            <v>POSTE METAL.H=18MLaminHr3.0mm+Canast+Parrilla</v>
          </cell>
          <cell r="C9310" t="str">
            <v>UN</v>
          </cell>
          <cell r="D9310"/>
          <cell r="E9310">
            <v>45708</v>
          </cell>
          <cell r="F9310">
            <v>10323541.9</v>
          </cell>
          <cell r="G9310" t="str">
            <v/>
          </cell>
          <cell r="H9310" t="str">
            <v>TUBERIA</v>
          </cell>
          <cell r="I9310" t="str">
            <v>562221312 - IDRD - VALOR CIO AJUSTADO</v>
          </cell>
        </row>
        <row r="9311">
          <cell r="A9311">
            <v>105040</v>
          </cell>
          <cell r="B9311" t="str">
            <v>REFLECTOR METAL HALIDE 1000 W redonda</v>
          </cell>
          <cell r="C9311" t="str">
            <v>UN</v>
          </cell>
          <cell r="D9311"/>
          <cell r="E9311">
            <v>45491</v>
          </cell>
          <cell r="F9311">
            <v>1232928</v>
          </cell>
          <cell r="G9311" t="str">
            <v/>
          </cell>
          <cell r="H9311" t="str">
            <v>LAMPARAS</v>
          </cell>
          <cell r="I9311" t="str">
            <v>562221312 - IDRD - VALOR CIO AJUSTADO</v>
          </cell>
        </row>
        <row r="9312">
          <cell r="A9312">
            <v>105041</v>
          </cell>
          <cell r="B9312" t="str">
            <v>BALASTO 1000 W CWA (KID) CON CONDENSADOR</v>
          </cell>
          <cell r="C9312" t="str">
            <v>UN</v>
          </cell>
          <cell r="D9312"/>
          <cell r="E9312">
            <v>45491</v>
          </cell>
          <cell r="F9312">
            <v>408534</v>
          </cell>
          <cell r="G9312" t="str">
            <v/>
          </cell>
          <cell r="H9312" t="str">
            <v>LAMPARAS</v>
          </cell>
          <cell r="I9312" t="str">
            <v>562221312 - IDRD - VALOR CIO AJUSTADO</v>
          </cell>
        </row>
        <row r="9313">
          <cell r="A9313">
            <v>105042</v>
          </cell>
          <cell r="B9313" t="str">
            <v xml:space="preserve">PisoMaderaGranidillo(Pulido+sellado+lacado) A=0.12M; E=1.7MM. Sum+Ins </v>
          </cell>
          <cell r="C9313" t="str">
            <v>M2</v>
          </cell>
          <cell r="D9313"/>
          <cell r="E9313">
            <v>44680</v>
          </cell>
          <cell r="F9313">
            <v>249839</v>
          </cell>
          <cell r="G9313" t="str">
            <v/>
          </cell>
          <cell r="H9313" t="str">
            <v>Pisos</v>
          </cell>
          <cell r="I9313" t="str">
            <v>8956232 - IDRD - MEDIA ARMONICA COTIZACIONES</v>
          </cell>
        </row>
        <row r="9314">
          <cell r="A9314">
            <v>105043</v>
          </cell>
          <cell r="B9314" t="str">
            <v>ANTICORROSIVO CROMATO DE ZINC VERDE</v>
          </cell>
          <cell r="C9314" t="str">
            <v>GLN</v>
          </cell>
          <cell r="D9314"/>
          <cell r="E9314">
            <v>45708</v>
          </cell>
          <cell r="F9314">
            <v>70969.7</v>
          </cell>
          <cell r="G9314" t="str">
            <v/>
          </cell>
          <cell r="H9314" t="str">
            <v>Esmaltes</v>
          </cell>
          <cell r="I9314" t="str">
            <v>562221312 - IDRD - VALOR CIO AJUSTADO</v>
          </cell>
        </row>
        <row r="9315">
          <cell r="A9315">
            <v>105044</v>
          </cell>
          <cell r="B9315" t="str">
            <v>BARNIZ BRILLANTE EXTERIOR</v>
          </cell>
          <cell r="C9315" t="str">
            <v>GLN</v>
          </cell>
          <cell r="D9315"/>
          <cell r="E9315">
            <v>44659</v>
          </cell>
          <cell r="F9315">
            <v>76339</v>
          </cell>
          <cell r="G9315" t="str">
            <v/>
          </cell>
          <cell r="H9315" t="str">
            <v>Barniz</v>
          </cell>
          <cell r="I9315" t="str">
            <v>8956232 - IDRD - MEDIA ARMONICA COTIZACIONES</v>
          </cell>
        </row>
        <row r="9316">
          <cell r="A9316">
            <v>105045</v>
          </cell>
          <cell r="B9316" t="str">
            <v>Lañado-Pulida-Sellado y Lacado de  Piso en Madera</v>
          </cell>
          <cell r="C9316" t="str">
            <v>M2</v>
          </cell>
          <cell r="D9316"/>
          <cell r="E9316">
            <v>45708</v>
          </cell>
          <cell r="F9316">
            <v>39947.79</v>
          </cell>
          <cell r="G9316" t="str">
            <v/>
          </cell>
          <cell r="H9316" t="str">
            <v>Pisos</v>
          </cell>
          <cell r="I9316" t="str">
            <v>562221312 - IDRD - VALOR CIO AJUSTADO</v>
          </cell>
        </row>
        <row r="9317">
          <cell r="A9317">
            <v>105046</v>
          </cell>
          <cell r="B9317" t="str">
            <v>Dilatación Plástica A=2.4cm;E=.51cm L=2m</v>
          </cell>
          <cell r="C9317" t="str">
            <v>UN</v>
          </cell>
          <cell r="D9317"/>
          <cell r="E9317">
            <v>45708</v>
          </cell>
          <cell r="F9317">
            <v>3571.51</v>
          </cell>
          <cell r="G9317" t="str">
            <v/>
          </cell>
          <cell r="H9317" t="str">
            <v>FERRETERIA</v>
          </cell>
          <cell r="I9317" t="str">
            <v>562221312 - IDRD - VALOR CIO AJUSTADO</v>
          </cell>
        </row>
        <row r="9318">
          <cell r="A9318">
            <v>105047</v>
          </cell>
          <cell r="B9318" t="str">
            <v>Punta Captora 5/8" X 2.40 ml en aluminio</v>
          </cell>
          <cell r="C9318" t="str">
            <v>UN</v>
          </cell>
          <cell r="D9318"/>
          <cell r="E9318">
            <v>44589</v>
          </cell>
          <cell r="F9318">
            <v>129851</v>
          </cell>
          <cell r="G9318" t="str">
            <v/>
          </cell>
          <cell r="H9318" t="str">
            <v>APARATOS ELECTRICOS</v>
          </cell>
          <cell r="I9318" t="str">
            <v>860061089 - IDRD - PROYECCIÓN</v>
          </cell>
        </row>
        <row r="9319">
          <cell r="A9319">
            <v>105048</v>
          </cell>
          <cell r="B9319" t="str">
            <v>CARBONILLA:80%+TIERRA:20% CERNIDOS+TRANSPORTE</v>
          </cell>
          <cell r="C9319" t="str">
            <v>M3</v>
          </cell>
          <cell r="D9319"/>
          <cell r="E9319"/>
          <cell r="F9319">
            <v>0</v>
          </cell>
          <cell r="G9319" t="str">
            <v/>
          </cell>
          <cell r="H9319" t="str">
            <v>Pisos</v>
          </cell>
          <cell r="I9319"/>
        </row>
        <row r="9320">
          <cell r="A9320">
            <v>105049</v>
          </cell>
          <cell r="B9320" t="str">
            <v>CARBONILLA:60%+TIERRA:20%+ARENA:20%CERNIDA+TRANSP</v>
          </cell>
          <cell r="C9320" t="str">
            <v>M3</v>
          </cell>
          <cell r="D9320"/>
          <cell r="E9320">
            <v>44687</v>
          </cell>
          <cell r="F9320">
            <v>204561</v>
          </cell>
          <cell r="G9320" t="str">
            <v/>
          </cell>
          <cell r="H9320" t="str">
            <v>Pisos</v>
          </cell>
          <cell r="I9320" t="str">
            <v>8956232 - IDRD - MEDIA ARMONICA COTIZACIONES</v>
          </cell>
        </row>
        <row r="9321">
          <cell r="A9321">
            <v>105050</v>
          </cell>
          <cell r="B9321" t="str">
            <v>GRIFERIA LAVAMANOS MONOCONTROL BAJO CROMO</v>
          </cell>
          <cell r="C9321" t="str">
            <v>UN</v>
          </cell>
          <cell r="D9321"/>
          <cell r="E9321"/>
          <cell r="F9321">
            <v>0</v>
          </cell>
          <cell r="G9321" t="str">
            <v/>
          </cell>
          <cell r="H9321" t="str">
            <v>ACCESORIOS HIDROSANITARIOS</v>
          </cell>
          <cell r="I9321"/>
        </row>
        <row r="9322">
          <cell r="A9322">
            <v>105051</v>
          </cell>
          <cell r="B9322" t="str">
            <v>GRIFERIA LAVAMANOS MONOCONTROL ALTO CROMO</v>
          </cell>
          <cell r="C9322" t="str">
            <v>UN</v>
          </cell>
          <cell r="D9322"/>
          <cell r="E9322"/>
          <cell r="F9322">
            <v>0</v>
          </cell>
          <cell r="G9322" t="str">
            <v/>
          </cell>
          <cell r="H9322" t="str">
            <v>ACCESORIOS HIDROSANITARIOS</v>
          </cell>
          <cell r="I9322"/>
        </row>
        <row r="9323">
          <cell r="A9323">
            <v>105052</v>
          </cell>
          <cell r="B9323" t="str">
            <v>SIFON BOTELLA GRIS PARA LAVAMANOS</v>
          </cell>
          <cell r="C9323" t="str">
            <v>UN</v>
          </cell>
          <cell r="D9323"/>
          <cell r="E9323"/>
          <cell r="F9323">
            <v>0</v>
          </cell>
          <cell r="G9323" t="str">
            <v/>
          </cell>
          <cell r="H9323" t="str">
            <v>ACCESORIOS HIDROSANITARIOS</v>
          </cell>
          <cell r="I9323"/>
        </row>
        <row r="9324">
          <cell r="A9324">
            <v>105053</v>
          </cell>
          <cell r="B9324" t="str">
            <v>DESAGUE PUSH PLÁSTICO SIN REBOSE</v>
          </cell>
          <cell r="C9324" t="str">
            <v>UN</v>
          </cell>
          <cell r="D9324"/>
          <cell r="E9324"/>
          <cell r="F9324">
            <v>0</v>
          </cell>
          <cell r="G9324" t="str">
            <v/>
          </cell>
          <cell r="H9324" t="str">
            <v>ACCESORIOS HIDROSANITARIOS</v>
          </cell>
          <cell r="I9324"/>
        </row>
        <row r="9325">
          <cell r="A9325">
            <v>105054</v>
          </cell>
          <cell r="B9325" t="str">
            <v>MEZCLADOR LAVAMANOS Ø4" CIERRE RÁPIDO CROMO(Des+Si</v>
          </cell>
          <cell r="C9325" t="str">
            <v>UN</v>
          </cell>
          <cell r="D9325"/>
          <cell r="E9325"/>
          <cell r="F9325">
            <v>0</v>
          </cell>
          <cell r="G9325" t="str">
            <v/>
          </cell>
          <cell r="H9325" t="str">
            <v>ACCESORIOS HIDROSANITARIOS</v>
          </cell>
          <cell r="I9325"/>
        </row>
        <row r="9326">
          <cell r="A9326">
            <v>105055</v>
          </cell>
          <cell r="B9326" t="str">
            <v>CONDULETA Ø 1" EN T CON ROSCA</v>
          </cell>
          <cell r="C9326" t="str">
            <v>UN</v>
          </cell>
          <cell r="D9326"/>
          <cell r="E9326"/>
          <cell r="F9326">
            <v>0</v>
          </cell>
          <cell r="G9326" t="str">
            <v/>
          </cell>
          <cell r="H9326" t="str">
            <v>INST. ELECTRICAS</v>
          </cell>
          <cell r="I9326"/>
        </row>
        <row r="9327">
          <cell r="A9327">
            <v>105056</v>
          </cell>
          <cell r="B9327" t="str">
            <v>CONDULETA Ø 3/4" EN T CON ROSCA</v>
          </cell>
          <cell r="C9327" t="str">
            <v>UN</v>
          </cell>
          <cell r="D9327"/>
          <cell r="E9327"/>
          <cell r="F9327">
            <v>0</v>
          </cell>
          <cell r="G9327" t="str">
            <v/>
          </cell>
          <cell r="H9327" t="str">
            <v>INST. ELECTRICAS</v>
          </cell>
          <cell r="I9327"/>
        </row>
        <row r="9328">
          <cell r="A9328">
            <v>105057</v>
          </cell>
          <cell r="B9328" t="str">
            <v>CAJA RADWELL 4 SALIDAS 3/4"-2.400 (4X4)</v>
          </cell>
          <cell r="C9328" t="str">
            <v>UN</v>
          </cell>
          <cell r="D9328"/>
          <cell r="E9328">
            <v>43721</v>
          </cell>
          <cell r="F9328">
            <v>17699</v>
          </cell>
          <cell r="G9328" t="str">
            <v/>
          </cell>
          <cell r="H9328" t="str">
            <v>INST. ELECTRICAS</v>
          </cell>
          <cell r="I9328" t="str">
            <v>6555555555 - IDRD - MENOR VALOR   DE COTIZACIONES</v>
          </cell>
        </row>
        <row r="9329">
          <cell r="A9329">
            <v>105058</v>
          </cell>
          <cell r="B9329" t="str">
            <v>MARMOLINA NEGRA (SACO DE 40 KG)</v>
          </cell>
          <cell r="C9329" t="str">
            <v>BTO</v>
          </cell>
          <cell r="D9329"/>
          <cell r="E9329"/>
          <cell r="F9329">
            <v>0</v>
          </cell>
          <cell r="G9329" t="str">
            <v/>
          </cell>
          <cell r="H9329" t="str">
            <v>Bases</v>
          </cell>
          <cell r="I9329"/>
        </row>
        <row r="9330">
          <cell r="A9330">
            <v>105059</v>
          </cell>
          <cell r="B9330" t="str">
            <v>GRANITO GRIS (N°2-2.5-3.0) SACO DE 40 KG</v>
          </cell>
          <cell r="C9330" t="str">
            <v>BTO</v>
          </cell>
          <cell r="D9330"/>
          <cell r="E9330"/>
          <cell r="F9330">
            <v>0</v>
          </cell>
          <cell r="G9330" t="str">
            <v/>
          </cell>
          <cell r="H9330" t="str">
            <v>GRANITOS Y MARMOLINAS</v>
          </cell>
          <cell r="I9330"/>
        </row>
        <row r="9331">
          <cell r="A9331">
            <v>105061</v>
          </cell>
          <cell r="B9331" t="str">
            <v>GRAVILLA MONA (N°1-2-21/2")SACO DE  20 KG</v>
          </cell>
          <cell r="C9331" t="str">
            <v>BTO</v>
          </cell>
          <cell r="D9331"/>
          <cell r="E9331">
            <v>45665</v>
          </cell>
          <cell r="F9331">
            <v>13636</v>
          </cell>
          <cell r="G9331" t="str">
            <v/>
          </cell>
          <cell r="H9331" t="str">
            <v>GRANITOS Y MARMOLINAS</v>
          </cell>
          <cell r="I9331" t="str">
            <v>8956232 - IDRD - MEDIA ARMONICA COTIZACIONES</v>
          </cell>
        </row>
        <row r="9332">
          <cell r="A9332">
            <v>105062</v>
          </cell>
          <cell r="B9332" t="str">
            <v>PEGACOR MAX-CONSTRUCTOR (BOLSA DE 40KG)</v>
          </cell>
          <cell r="C9332" t="str">
            <v>KG</v>
          </cell>
          <cell r="D9332"/>
          <cell r="E9332"/>
          <cell r="F9332">
            <v>0</v>
          </cell>
          <cell r="G9332" t="str">
            <v/>
          </cell>
          <cell r="H9332" t="str">
            <v>MISCELANEA</v>
          </cell>
          <cell r="I9332"/>
        </row>
        <row r="9333">
          <cell r="A9333">
            <v>105063</v>
          </cell>
          <cell r="B9333" t="str">
            <v>CANAL "U" (3/8"X1/2") ALUMINIO CRUDO</v>
          </cell>
          <cell r="C9333" t="str">
            <v>ML</v>
          </cell>
          <cell r="D9333"/>
          <cell r="E9333"/>
          <cell r="F9333">
            <v>0</v>
          </cell>
          <cell r="G9333" t="str">
            <v/>
          </cell>
          <cell r="H9333" t="str">
            <v>FERRETERIA</v>
          </cell>
          <cell r="I9333"/>
        </row>
        <row r="9334">
          <cell r="A9334">
            <v>105064</v>
          </cell>
          <cell r="B9334" t="str">
            <v>NIPLE  GALVANIZADO Ø 4 " L= 1.00 M (SIN RUANA)</v>
          </cell>
          <cell r="C9334" t="str">
            <v>UN</v>
          </cell>
          <cell r="D9334"/>
          <cell r="E9334"/>
          <cell r="F9334">
            <v>0</v>
          </cell>
          <cell r="G9334" t="str">
            <v/>
          </cell>
          <cell r="H9334" t="str">
            <v>TUBERIA HIDROSANITARIA</v>
          </cell>
          <cell r="I9334"/>
        </row>
        <row r="9335">
          <cell r="A9335">
            <v>105065</v>
          </cell>
          <cell r="B9335" t="str">
            <v>PARARRAYOS  TIPO FRANKLIN</v>
          </cell>
          <cell r="C9335" t="str">
            <v>UN</v>
          </cell>
          <cell r="D9335"/>
          <cell r="E9335"/>
          <cell r="F9335">
            <v>0</v>
          </cell>
          <cell r="G9335" t="str">
            <v/>
          </cell>
          <cell r="H9335" t="str">
            <v>APARATOS ELECTRICOS</v>
          </cell>
          <cell r="I9335"/>
        </row>
        <row r="9336">
          <cell r="A9336">
            <v>105066</v>
          </cell>
          <cell r="B9336" t="str">
            <v>ANCLAJE/CHAZO NYLON IMPACT 5/16 X 4"</v>
          </cell>
          <cell r="C9336" t="str">
            <v>UN</v>
          </cell>
          <cell r="D9336"/>
          <cell r="E9336">
            <v>45484</v>
          </cell>
          <cell r="F9336">
            <v>1366</v>
          </cell>
          <cell r="G9336" t="str">
            <v/>
          </cell>
          <cell r="H9336" t="str">
            <v>FERRETERIA</v>
          </cell>
          <cell r="I9336" t="str">
            <v>8956232 - IDRD - MEDIA ARMONICA COTIZACIONES</v>
          </cell>
        </row>
        <row r="9337">
          <cell r="A9337">
            <v>105067</v>
          </cell>
          <cell r="B9337" t="str">
            <v>MALLA ONDULADA GALV. Cal.10 Hueco1 1/2"x1 1/2"</v>
          </cell>
          <cell r="C9337" t="str">
            <v>M2</v>
          </cell>
          <cell r="D9337"/>
          <cell r="E9337">
            <v>43524</v>
          </cell>
          <cell r="F9337">
            <v>18200</v>
          </cell>
          <cell r="G9337" t="str">
            <v/>
          </cell>
          <cell r="H9337" t="str">
            <v>ACABADOS</v>
          </cell>
          <cell r="I9337" t="str">
            <v>555555555555 - IDRD - MEDIANA DE COTIZACIONES</v>
          </cell>
        </row>
        <row r="9338">
          <cell r="A9338">
            <v>105068</v>
          </cell>
          <cell r="B9338" t="str">
            <v>ARBOL CEDRILLO (H=1-1.50M)</v>
          </cell>
          <cell r="C9338" t="str">
            <v>UN</v>
          </cell>
          <cell r="D9338"/>
          <cell r="E9338">
            <v>44589</v>
          </cell>
          <cell r="F9338">
            <v>45437</v>
          </cell>
          <cell r="G9338" t="str">
            <v/>
          </cell>
          <cell r="H9338" t="str">
            <v>ARBOLES Y PLANTAS</v>
          </cell>
          <cell r="I9338" t="str">
            <v>860061089 - IDRD - PROYECCIÓN</v>
          </cell>
        </row>
        <row r="9339">
          <cell r="A9339">
            <v>105069</v>
          </cell>
          <cell r="B9339" t="str">
            <v>ARBOL CHIRIPIQUE (H=1-1.50M)</v>
          </cell>
          <cell r="C9339" t="str">
            <v>UN</v>
          </cell>
          <cell r="D9339"/>
          <cell r="E9339">
            <v>44589</v>
          </cell>
          <cell r="F9339">
            <v>41993</v>
          </cell>
          <cell r="G9339" t="str">
            <v/>
          </cell>
          <cell r="H9339" t="str">
            <v>ARBOLES Y PLANTAS</v>
          </cell>
          <cell r="I9339" t="str">
            <v>860061089 - IDRD - PROYECCIÓN</v>
          </cell>
        </row>
        <row r="9340">
          <cell r="A9340">
            <v>105070</v>
          </cell>
          <cell r="B9340" t="str">
            <v>ARBOL CAYENO (H=1-1.50M)</v>
          </cell>
          <cell r="C9340" t="str">
            <v>UN</v>
          </cell>
          <cell r="D9340"/>
          <cell r="E9340">
            <v>44589</v>
          </cell>
          <cell r="F9340">
            <v>15753</v>
          </cell>
          <cell r="G9340" t="str">
            <v/>
          </cell>
          <cell r="H9340" t="str">
            <v>ARBOLES Y PLANTAS</v>
          </cell>
          <cell r="I9340" t="str">
            <v>860061089 - IDRD - PROYECCIÓN</v>
          </cell>
        </row>
        <row r="9341">
          <cell r="A9341">
            <v>105071</v>
          </cell>
          <cell r="B9341" t="str">
            <v>SIETE CUEROS MEXICANO-PLANTA RASTRERA-JARDIN</v>
          </cell>
          <cell r="C9341" t="str">
            <v>UN</v>
          </cell>
          <cell r="D9341"/>
          <cell r="E9341">
            <v>45271</v>
          </cell>
          <cell r="F9341">
            <v>1960.2</v>
          </cell>
          <cell r="G9341" t="str">
            <v/>
          </cell>
          <cell r="H9341" t="str">
            <v>JARDINERIA Y GRAMAS</v>
          </cell>
          <cell r="I9341" t="str">
            <v>8956232 - IDRD - MEDIA ARMONICA COTIZACIONES</v>
          </cell>
        </row>
        <row r="9342">
          <cell r="A9342">
            <v>105072</v>
          </cell>
          <cell r="B9342" t="str">
            <v>HEBE ENANO VERDE  PARA JARDIN</v>
          </cell>
          <cell r="C9342" t="str">
            <v>UN</v>
          </cell>
          <cell r="D9342"/>
          <cell r="E9342">
            <v>44592</v>
          </cell>
          <cell r="F9342">
            <v>1584</v>
          </cell>
          <cell r="G9342" t="str">
            <v/>
          </cell>
          <cell r="H9342" t="str">
            <v>JARDINERIA Y GRAMAS</v>
          </cell>
          <cell r="I9342" t="str">
            <v>860061089 - IDRD - PROYECCIÓN</v>
          </cell>
        </row>
        <row r="9343">
          <cell r="A9343">
            <v>105073</v>
          </cell>
          <cell r="B9343" t="str">
            <v>LANTANA  PARA JARDIN</v>
          </cell>
          <cell r="C9343" t="str">
            <v>UN</v>
          </cell>
          <cell r="D9343"/>
          <cell r="E9343">
            <v>44592</v>
          </cell>
          <cell r="F9343">
            <v>5488</v>
          </cell>
          <cell r="G9343" t="str">
            <v/>
          </cell>
          <cell r="H9343" t="str">
            <v>JARDINERIA Y GRAMAS</v>
          </cell>
          <cell r="I9343" t="str">
            <v>860061089 - IDRD - PROYECCIÓN</v>
          </cell>
        </row>
        <row r="9344">
          <cell r="A9344">
            <v>105074</v>
          </cell>
          <cell r="B9344" t="str">
            <v>PENNISETUM  PARA JARDIN</v>
          </cell>
          <cell r="C9344" t="str">
            <v>UN</v>
          </cell>
          <cell r="D9344"/>
          <cell r="E9344">
            <v>44592</v>
          </cell>
          <cell r="F9344">
            <v>2602</v>
          </cell>
          <cell r="G9344" t="str">
            <v/>
          </cell>
          <cell r="H9344" t="str">
            <v>JARDINERIA Y GRAMAS</v>
          </cell>
          <cell r="I9344" t="str">
            <v>860061089 - IDRD - PROYECCIÓN</v>
          </cell>
        </row>
        <row r="9345">
          <cell r="A9345">
            <v>105075</v>
          </cell>
          <cell r="B9345" t="str">
            <v>VINCA MAJOR  PARA JARDIN</v>
          </cell>
          <cell r="C9345" t="str">
            <v>UN</v>
          </cell>
          <cell r="D9345"/>
          <cell r="E9345">
            <v>44592</v>
          </cell>
          <cell r="F9345">
            <v>3447</v>
          </cell>
          <cell r="G9345" t="str">
            <v/>
          </cell>
          <cell r="H9345" t="str">
            <v>JARDINERIA Y GRAMAS</v>
          </cell>
          <cell r="I9345" t="str">
            <v>860061089 - IDRD - PROYECCIÓN</v>
          </cell>
        </row>
        <row r="9346">
          <cell r="A9346">
            <v>105076</v>
          </cell>
          <cell r="B9346" t="str">
            <v>PERNO 3/8"X2" (GRADO-5)+ARANDELA+TUERCA</v>
          </cell>
          <cell r="C9346" t="str">
            <v>UN</v>
          </cell>
          <cell r="D9346"/>
          <cell r="E9346"/>
          <cell r="F9346">
            <v>0</v>
          </cell>
          <cell r="G9346" t="str">
            <v/>
          </cell>
          <cell r="H9346" t="str">
            <v>MISCELANEA</v>
          </cell>
          <cell r="I9346"/>
        </row>
        <row r="9347">
          <cell r="A9347">
            <v>105077</v>
          </cell>
          <cell r="B9347" t="str">
            <v>PAPIRO COMÚN  PARA JARDIN</v>
          </cell>
          <cell r="C9347" t="str">
            <v>UN</v>
          </cell>
          <cell r="D9347"/>
          <cell r="E9347">
            <v>44592</v>
          </cell>
          <cell r="F9347">
            <v>9981</v>
          </cell>
          <cell r="G9347" t="str">
            <v/>
          </cell>
          <cell r="H9347" t="str">
            <v>JARDINERIA Y GRAMAS</v>
          </cell>
          <cell r="I9347" t="str">
            <v>860061089 - IDRD - PROYECCIÓN</v>
          </cell>
        </row>
        <row r="9348">
          <cell r="A9348">
            <v>105078</v>
          </cell>
          <cell r="B9348" t="str">
            <v>FLORES BEGONIA  PARA JARDIN</v>
          </cell>
          <cell r="C9348" t="str">
            <v>UN</v>
          </cell>
          <cell r="D9348"/>
          <cell r="E9348"/>
          <cell r="F9348">
            <v>0</v>
          </cell>
          <cell r="G9348" t="str">
            <v/>
          </cell>
          <cell r="H9348" t="str">
            <v>JARDINERIA Y GRAMAS</v>
          </cell>
          <cell r="I9348"/>
        </row>
        <row r="9349">
          <cell r="A9349">
            <v>105079</v>
          </cell>
          <cell r="B9349" t="str">
            <v>PLANTA ENREDADERA MADRESELVA  PARA JARDIN</v>
          </cell>
          <cell r="C9349" t="str">
            <v>UN</v>
          </cell>
          <cell r="D9349"/>
          <cell r="E9349"/>
          <cell r="F9349">
            <v>0</v>
          </cell>
          <cell r="G9349" t="str">
            <v/>
          </cell>
          <cell r="H9349" t="str">
            <v>JARDINERIA Y GRAMAS</v>
          </cell>
          <cell r="I9349"/>
        </row>
        <row r="9350">
          <cell r="A9350">
            <v>105080</v>
          </cell>
          <cell r="B9350" t="str">
            <v>SETO CIPRES H=0.80-1.00M</v>
          </cell>
          <cell r="C9350" t="str">
            <v>UN</v>
          </cell>
          <cell r="D9350"/>
          <cell r="E9350"/>
          <cell r="F9350">
            <v>0</v>
          </cell>
          <cell r="G9350" t="str">
            <v/>
          </cell>
          <cell r="H9350" t="str">
            <v>JARDINERIA Y GRAMAS</v>
          </cell>
          <cell r="I9350"/>
        </row>
        <row r="9351">
          <cell r="A9351">
            <v>105081</v>
          </cell>
          <cell r="B9351" t="str">
            <v>PLANTA DE AROMA RESEDA  PARA JARDIN</v>
          </cell>
          <cell r="C9351" t="str">
            <v>UN</v>
          </cell>
          <cell r="D9351"/>
          <cell r="E9351">
            <v>44589</v>
          </cell>
          <cell r="F9351">
            <v>2640</v>
          </cell>
          <cell r="G9351" t="str">
            <v/>
          </cell>
          <cell r="H9351" t="str">
            <v>ARBOLES Y PLANTAS</v>
          </cell>
          <cell r="I9351" t="str">
            <v>860061089 - IDRD - PROYECCIÓN</v>
          </cell>
        </row>
        <row r="9352">
          <cell r="A9352">
            <v>105082</v>
          </cell>
          <cell r="B9352" t="str">
            <v>TRONCO PINO PATULA  INMUN- VACIO Ø30-35CM;H=0.10</v>
          </cell>
          <cell r="C9352" t="str">
            <v>UN</v>
          </cell>
          <cell r="D9352"/>
          <cell r="E9352"/>
          <cell r="F9352">
            <v>0</v>
          </cell>
          <cell r="G9352" t="str">
            <v/>
          </cell>
          <cell r="H9352" t="str">
            <v>MADERAS</v>
          </cell>
          <cell r="I9352"/>
        </row>
        <row r="9353">
          <cell r="A9353">
            <v>105083</v>
          </cell>
          <cell r="B9353" t="str">
            <v>Marco+Tapa(Äng+Plat+acero+Conc3.000)Caja 120x120cm</v>
          </cell>
          <cell r="C9353" t="str">
            <v>UN</v>
          </cell>
          <cell r="D9353"/>
          <cell r="E9353">
            <v>44273</v>
          </cell>
          <cell r="F9353">
            <v>355965.16</v>
          </cell>
          <cell r="G9353" t="str">
            <v/>
          </cell>
          <cell r="H9353" t="str">
            <v>INST. HIDRAUL/SANIT. Y LAMINAS</v>
          </cell>
          <cell r="I9353" t="str">
            <v>860061089 - IDRD - PROYECCIÓN</v>
          </cell>
        </row>
        <row r="9354">
          <cell r="A9354">
            <v>105084</v>
          </cell>
          <cell r="B9354" t="str">
            <v>ARBOL MANGLE (1-1.50M)</v>
          </cell>
          <cell r="C9354" t="str">
            <v>UN</v>
          </cell>
          <cell r="D9354"/>
          <cell r="E9354">
            <v>45477</v>
          </cell>
          <cell r="F9354">
            <v>15044.54</v>
          </cell>
          <cell r="G9354" t="str">
            <v/>
          </cell>
          <cell r="H9354" t="str">
            <v>ARBOLES Y PLANTAS</v>
          </cell>
          <cell r="I9354" t="str">
            <v>8956232 - IDRD - MEDIA ARMONICA COTIZACIONES</v>
          </cell>
        </row>
        <row r="9355">
          <cell r="A9355">
            <v>105085</v>
          </cell>
          <cell r="B9355" t="str">
            <v>BENITIN DE 1. TONELADAS (Oper+Comb)</v>
          </cell>
          <cell r="C9355" t="str">
            <v>DD</v>
          </cell>
          <cell r="D9355"/>
          <cell r="E9355">
            <v>45708</v>
          </cell>
          <cell r="F9355">
            <v>262092.12</v>
          </cell>
          <cell r="G9355" t="str">
            <v/>
          </cell>
          <cell r="H9355" t="str">
            <v>EQUIPOS DE COMPACTACION</v>
          </cell>
          <cell r="I9355" t="str">
            <v>562221312 - IDRD - VALOR CIO AJUSTADO</v>
          </cell>
        </row>
        <row r="9356">
          <cell r="A9356">
            <v>105086</v>
          </cell>
          <cell r="B9356" t="str">
            <v>ADOQUIN Nat.Cuarteron 25X6X6 (VEHICULAR LIVIANO)</v>
          </cell>
          <cell r="C9356" t="str">
            <v>M2</v>
          </cell>
          <cell r="D9356"/>
          <cell r="E9356">
            <v>43531</v>
          </cell>
          <cell r="F9356">
            <v>32142</v>
          </cell>
          <cell r="G9356" t="str">
            <v/>
          </cell>
          <cell r="H9356" t="str">
            <v>LADRILLO BOGOTA</v>
          </cell>
          <cell r="I9356" t="str">
            <v>666666666252 - IDRD - MEDIA GEOMETRICA COTIZACIONES</v>
          </cell>
        </row>
        <row r="9357">
          <cell r="A9357">
            <v>105087</v>
          </cell>
          <cell r="B9357" t="str">
            <v>GEOCELDA  NEOWEB (e=0.12m) A=2.50M</v>
          </cell>
          <cell r="C9357" t="str">
            <v>M2</v>
          </cell>
          <cell r="D9357"/>
          <cell r="E9357">
            <v>44683</v>
          </cell>
          <cell r="F9357">
            <v>35962</v>
          </cell>
          <cell r="G9357" t="str">
            <v/>
          </cell>
          <cell r="H9357" t="str">
            <v>PAVIMENTOS</v>
          </cell>
          <cell r="I9357" t="str">
            <v>8956232 - IDRD - MEDIA ARMONICA COTIZACIONES</v>
          </cell>
        </row>
        <row r="9358">
          <cell r="A9358">
            <v>105088</v>
          </cell>
          <cell r="B9358" t="str">
            <v>POSTE DE CONC.PRETENS A.P.(14m)RESISTENC:750kg</v>
          </cell>
          <cell r="C9358" t="str">
            <v>UN</v>
          </cell>
          <cell r="D9358"/>
          <cell r="E9358">
            <v>45708</v>
          </cell>
          <cell r="F9358">
            <v>1836416.87</v>
          </cell>
          <cell r="G9358" t="str">
            <v/>
          </cell>
          <cell r="H9358" t="str">
            <v>INST. ELECTRICAS</v>
          </cell>
          <cell r="I9358" t="str">
            <v>562221312 - IDRD - VALOR CIO AJUSTADO</v>
          </cell>
        </row>
        <row r="9359">
          <cell r="A9359">
            <v>105089</v>
          </cell>
          <cell r="B9359" t="str">
            <v>Adaptador CampanaDuctoElectricoTipoTDPØ6"</v>
          </cell>
          <cell r="C9359" t="str">
            <v>UN</v>
          </cell>
          <cell r="D9359"/>
          <cell r="E9359">
            <v>45708</v>
          </cell>
          <cell r="F9359">
            <v>23667.48</v>
          </cell>
          <cell r="G9359" t="str">
            <v/>
          </cell>
          <cell r="H9359" t="str">
            <v>TUBOS</v>
          </cell>
          <cell r="I9359" t="str">
            <v>562221312 - IDRD - VALOR CIO AJUSTADO</v>
          </cell>
        </row>
        <row r="9360">
          <cell r="A9360">
            <v>105090</v>
          </cell>
          <cell r="B9360" t="str">
            <v>LUMINARIA SODIO TIPO CODENSA-70W(Fot+br+Bo)</v>
          </cell>
          <cell r="C9360" t="str">
            <v>UN</v>
          </cell>
          <cell r="D9360"/>
          <cell r="E9360">
            <v>45708</v>
          </cell>
          <cell r="F9360">
            <v>227175.11</v>
          </cell>
          <cell r="G9360" t="str">
            <v/>
          </cell>
          <cell r="H9360" t="str">
            <v>LAMPARAS</v>
          </cell>
          <cell r="I9360" t="str">
            <v>562221312 - IDRD - VALOR CIO AJUSTADO</v>
          </cell>
        </row>
        <row r="9361">
          <cell r="A9361">
            <v>105091</v>
          </cell>
          <cell r="B9361" t="str">
            <v>LUMINARIA SODIO TIPO CODENSA-150W(Fotoc+bra+Bomb)</v>
          </cell>
          <cell r="C9361" t="str">
            <v>UN</v>
          </cell>
          <cell r="D9361"/>
          <cell r="E9361">
            <v>45708</v>
          </cell>
          <cell r="F9361">
            <v>359570.45</v>
          </cell>
          <cell r="G9361" t="str">
            <v/>
          </cell>
          <cell r="H9361" t="str">
            <v>LAMPARAS</v>
          </cell>
          <cell r="I9361" t="str">
            <v>562221312 - IDRD - VALOR CIO AJUSTADO</v>
          </cell>
        </row>
        <row r="9362">
          <cell r="A9362">
            <v>105092</v>
          </cell>
          <cell r="B9362" t="str">
            <v>LUMINARIA SODIO TIPO CODENSA-400W(Fotoc+bra+Bomb)</v>
          </cell>
          <cell r="C9362" t="str">
            <v>UN</v>
          </cell>
          <cell r="D9362"/>
          <cell r="E9362">
            <v>45708</v>
          </cell>
          <cell r="F9362">
            <v>502457.88</v>
          </cell>
          <cell r="G9362" t="str">
            <v/>
          </cell>
          <cell r="H9362" t="str">
            <v>LAMPARAS</v>
          </cell>
          <cell r="I9362" t="str">
            <v>562221312 - IDRD - VALOR CIO AJUSTADO</v>
          </cell>
        </row>
        <row r="9363">
          <cell r="A9363">
            <v>105093</v>
          </cell>
          <cell r="B9363" t="str">
            <v>Adaptador Campana ducto electrico tipo DB 2"</v>
          </cell>
          <cell r="C9363" t="str">
            <v>UN</v>
          </cell>
          <cell r="D9363"/>
          <cell r="E9363">
            <v>43592</v>
          </cell>
          <cell r="F9363">
            <v>2313</v>
          </cell>
          <cell r="G9363" t="str">
            <v/>
          </cell>
          <cell r="H9363" t="str">
            <v>TUBERIA SUBT,REJILLAS,SUMIDER.</v>
          </cell>
          <cell r="I9363" t="str">
            <v>8956232 - IDRD - MEDIA ARMONICA COTIZACIONES</v>
          </cell>
        </row>
        <row r="9364">
          <cell r="A9364">
            <v>105094</v>
          </cell>
          <cell r="B9364" t="str">
            <v>EQUIPO DE PRESIÓN AGUA POTABLE 120 GPM 7.5hp</v>
          </cell>
          <cell r="C9364" t="str">
            <v>UN</v>
          </cell>
          <cell r="D9364"/>
          <cell r="E9364">
            <v>43528</v>
          </cell>
          <cell r="F9364">
            <v>13373088.01</v>
          </cell>
          <cell r="G9364" t="str">
            <v/>
          </cell>
          <cell r="H9364" t="str">
            <v>EQUIPOS ESPECIALES</v>
          </cell>
          <cell r="I9364" t="str">
            <v>66665555555 - IDRD - MEDIA ARITMETICA DE COTIZACIONES</v>
          </cell>
        </row>
        <row r="9365">
          <cell r="A9365">
            <v>105095</v>
          </cell>
          <cell r="B9365" t="str">
            <v>EQUIPO DE PRESIÓN AGUA RIEGO(S/DESCRIPC-TECN)</v>
          </cell>
          <cell r="C9365" t="str">
            <v>UN</v>
          </cell>
          <cell r="D9365"/>
          <cell r="E9365"/>
          <cell r="F9365">
            <v>0</v>
          </cell>
          <cell r="G9365" t="str">
            <v/>
          </cell>
          <cell r="H9365" t="str">
            <v>EQUIPOS ESPECIALES</v>
          </cell>
          <cell r="I9365"/>
        </row>
        <row r="9366">
          <cell r="A9366">
            <v>105096</v>
          </cell>
          <cell r="B9366" t="str">
            <v>ARENA PELDAR TIPO BUNKER+Cargue+Transp-zipa</v>
          </cell>
          <cell r="C9366" t="str">
            <v>M3</v>
          </cell>
          <cell r="D9366"/>
          <cell r="E9366">
            <v>45009</v>
          </cell>
          <cell r="F9366">
            <v>123888</v>
          </cell>
          <cell r="G9366" t="str">
            <v/>
          </cell>
          <cell r="H9366" t="str">
            <v>AGREGADOS</v>
          </cell>
          <cell r="I9366" t="str">
            <v>860061089 - IDRD - PROYECCIÓN</v>
          </cell>
        </row>
        <row r="9367">
          <cell r="A9367">
            <v>105097</v>
          </cell>
          <cell r="B9367" t="str">
            <v>CAJA METALIC.(20X20X20CM) LAM.CAL.18+PINT-ELECTRO</v>
          </cell>
          <cell r="C9367" t="str">
            <v>UN</v>
          </cell>
          <cell r="D9367"/>
          <cell r="E9367"/>
          <cell r="F9367">
            <v>0</v>
          </cell>
          <cell r="G9367" t="str">
            <v/>
          </cell>
          <cell r="H9367" t="str">
            <v>CAJAS, ARMARIOS, TABLEROS</v>
          </cell>
          <cell r="I9367"/>
        </row>
        <row r="9368">
          <cell r="A9368">
            <v>105098</v>
          </cell>
          <cell r="B9368" t="str">
            <v>BALA DULUX (1X26W) ABIERTA(Chasis+Balasto+Bombilla</v>
          </cell>
          <cell r="C9368" t="str">
            <v>UN</v>
          </cell>
          <cell r="D9368"/>
          <cell r="E9368"/>
          <cell r="F9368">
            <v>0</v>
          </cell>
          <cell r="G9368" t="str">
            <v/>
          </cell>
          <cell r="H9368" t="str">
            <v>LAMPARAS</v>
          </cell>
          <cell r="I9368"/>
        </row>
        <row r="9369">
          <cell r="A9369">
            <v>105099</v>
          </cell>
          <cell r="B9369" t="str">
            <v>CABLE cobre Aisl. 300 MCM THW - 90 C 600V</v>
          </cell>
          <cell r="C9369" t="str">
            <v>ML</v>
          </cell>
          <cell r="D9369"/>
          <cell r="E9369">
            <v>44194</v>
          </cell>
          <cell r="F9369">
            <v>50592.01</v>
          </cell>
          <cell r="G9369" t="str">
            <v/>
          </cell>
          <cell r="H9369" t="str">
            <v>CABLES</v>
          </cell>
          <cell r="I9369" t="str">
            <v>562221312 - IDRD - VALOR CIO AJUSTADO</v>
          </cell>
        </row>
        <row r="9370">
          <cell r="A9370">
            <v>105100</v>
          </cell>
          <cell r="B9370" t="str">
            <v>BALA(1X27W)+Vidrio(Chasis+Bomb Ahorrad de Rosca)</v>
          </cell>
          <cell r="C9370" t="str">
            <v>UN</v>
          </cell>
          <cell r="D9370"/>
          <cell r="E9370"/>
          <cell r="F9370">
            <v>0</v>
          </cell>
          <cell r="G9370" t="str">
            <v/>
          </cell>
          <cell r="H9370" t="str">
            <v>LAMPARAS</v>
          </cell>
          <cell r="I9370"/>
        </row>
        <row r="9371">
          <cell r="A9371">
            <v>105101</v>
          </cell>
          <cell r="B9371" t="str">
            <v>BALA(2X27W)+Vidrio(Chasis+Bomb Ahorrad de Rosca)</v>
          </cell>
          <cell r="C9371" t="str">
            <v>UN</v>
          </cell>
          <cell r="D9371"/>
          <cell r="E9371">
            <v>45708</v>
          </cell>
          <cell r="F9371">
            <v>26544.6</v>
          </cell>
          <cell r="G9371" t="str">
            <v/>
          </cell>
          <cell r="H9371" t="str">
            <v>LAMPARAS</v>
          </cell>
          <cell r="I9371" t="str">
            <v>562221312 - IDRD - VALOR CIO AJUSTADO</v>
          </cell>
        </row>
        <row r="9372">
          <cell r="A9372">
            <v>105102</v>
          </cell>
          <cell r="B9372" t="str">
            <v>Transform Tipo seco 112.5KVA-11400-208/120vDy560Hz</v>
          </cell>
          <cell r="C9372" t="str">
            <v>UN</v>
          </cell>
          <cell r="D9372"/>
          <cell r="E9372">
            <v>43539</v>
          </cell>
          <cell r="F9372">
            <v>13818368</v>
          </cell>
          <cell r="G9372" t="str">
            <v/>
          </cell>
          <cell r="H9372" t="str">
            <v>INST. ELECTRICAS</v>
          </cell>
          <cell r="I9372" t="str">
            <v>66665555555 - IDRD - MEDIA ARITMETICA DE COTIZACIONES</v>
          </cell>
        </row>
        <row r="9373">
          <cell r="A9373">
            <v>105103</v>
          </cell>
          <cell r="B9373" t="str">
            <v>Cable Aluminio XLPE - 15 KV - N°2/0 -  90°C Aislam</v>
          </cell>
          <cell r="C9373" t="str">
            <v>ML</v>
          </cell>
          <cell r="D9373"/>
          <cell r="E9373">
            <v>44685</v>
          </cell>
          <cell r="F9373">
            <v>40652.01</v>
          </cell>
          <cell r="G9373" t="str">
            <v/>
          </cell>
          <cell r="H9373" t="str">
            <v>CABLES</v>
          </cell>
          <cell r="I9373" t="str">
            <v>8956232 - IDRD - MEDIA ARMONICA COTIZACIONES</v>
          </cell>
        </row>
        <row r="9374">
          <cell r="A9374">
            <v>105104</v>
          </cell>
          <cell r="B9374" t="str">
            <v>Marco+Tapa(Äng+Plat+acero+Conc.3.000)Caja 30x30cm</v>
          </cell>
          <cell r="C9374" t="str">
            <v>UN</v>
          </cell>
          <cell r="D9374"/>
          <cell r="E9374">
            <v>45708</v>
          </cell>
          <cell r="F9374">
            <v>149030.28</v>
          </cell>
          <cell r="G9374" t="str">
            <v/>
          </cell>
          <cell r="H9374" t="str">
            <v>REJILLAS</v>
          </cell>
          <cell r="I9374" t="str">
            <v>562221312 - IDRD - VALOR CIO AJUSTADO</v>
          </cell>
        </row>
        <row r="9375">
          <cell r="A9375">
            <v>105105</v>
          </cell>
          <cell r="B9375" t="str">
            <v>Hebilla Acero Inoxidable 5/8"  para Cinta Bandit</v>
          </cell>
          <cell r="C9375" t="str">
            <v>UN</v>
          </cell>
          <cell r="D9375"/>
          <cell r="E9375">
            <v>45478</v>
          </cell>
          <cell r="F9375">
            <v>600</v>
          </cell>
          <cell r="G9375" t="str">
            <v/>
          </cell>
          <cell r="H9375" t="str">
            <v>INST. ELECTRICAS</v>
          </cell>
          <cell r="I9375" t="str">
            <v>555555555555 - IDRD - MEDIANA DE COTIZACIONES</v>
          </cell>
        </row>
        <row r="9376">
          <cell r="A9376">
            <v>105106</v>
          </cell>
          <cell r="B9376" t="str">
            <v>Cinta Bandit de 5/8"</v>
          </cell>
          <cell r="C9376" t="str">
            <v>ML</v>
          </cell>
          <cell r="D9376"/>
          <cell r="E9376">
            <v>45708</v>
          </cell>
          <cell r="F9376">
            <v>3004.21</v>
          </cell>
          <cell r="G9376" t="str">
            <v/>
          </cell>
          <cell r="H9376" t="str">
            <v>INST. ELECTRICAS</v>
          </cell>
          <cell r="I9376" t="str">
            <v>562221312 - IDRD - VALOR CIO AJUSTADO</v>
          </cell>
        </row>
        <row r="9377">
          <cell r="A9377">
            <v>105107</v>
          </cell>
          <cell r="B9377" t="str">
            <v>Terminal premoldeado Interior cable(2-2/0)AWG-15k</v>
          </cell>
          <cell r="C9377" t="str">
            <v>UN</v>
          </cell>
          <cell r="D9377"/>
          <cell r="E9377">
            <v>44685</v>
          </cell>
          <cell r="F9377">
            <v>280993</v>
          </cell>
          <cell r="G9377" t="str">
            <v/>
          </cell>
          <cell r="H9377" t="str">
            <v>APARATOS ELECTRICOS</v>
          </cell>
          <cell r="I9377" t="str">
            <v>8956232 - IDRD - MEDIA ARMONICA COTIZACIONES</v>
          </cell>
        </row>
        <row r="9378">
          <cell r="A9378">
            <v>105108</v>
          </cell>
          <cell r="B9378" t="str">
            <v>CABLE Cu(2/0)XLPE - 15 KV M.T.</v>
          </cell>
          <cell r="C9378" t="str">
            <v>ML</v>
          </cell>
          <cell r="D9378"/>
          <cell r="E9378">
            <v>43539</v>
          </cell>
          <cell r="F9378">
            <v>20050</v>
          </cell>
          <cell r="G9378" t="str">
            <v/>
          </cell>
          <cell r="H9378" t="str">
            <v>CABLES</v>
          </cell>
          <cell r="I9378" t="str">
            <v>8956232 - IDRD - MEDIA ARMONICA COTIZACIONES</v>
          </cell>
        </row>
        <row r="9379">
          <cell r="A9379">
            <v>105109</v>
          </cell>
          <cell r="B9379" t="str">
            <v>TORNILLO DE 5/8"X2" EXAGONAL ZINCADO</v>
          </cell>
          <cell r="C9379" t="str">
            <v>UN</v>
          </cell>
          <cell r="D9379"/>
          <cell r="E9379"/>
          <cell r="F9379">
            <v>0</v>
          </cell>
          <cell r="G9379" t="str">
            <v/>
          </cell>
          <cell r="H9379" t="str">
            <v>FERRETERIA</v>
          </cell>
          <cell r="I9379"/>
        </row>
        <row r="9380">
          <cell r="A9380">
            <v>105110</v>
          </cell>
          <cell r="B9380" t="str">
            <v>PROYECTOR METAL HALIDE (1.000W) CIRCULAR CAMPANA</v>
          </cell>
          <cell r="C9380" t="str">
            <v>UN</v>
          </cell>
          <cell r="D9380"/>
          <cell r="E9380"/>
          <cell r="F9380">
            <v>0</v>
          </cell>
          <cell r="G9380" t="str">
            <v/>
          </cell>
          <cell r="H9380" t="str">
            <v>LAMPARAS</v>
          </cell>
          <cell r="I9380"/>
        </row>
        <row r="9381">
          <cell r="A9381">
            <v>105111</v>
          </cell>
          <cell r="B9381" t="str">
            <v>BOMBILLA METAL HALIDE (1.000W) TUBULAR</v>
          </cell>
          <cell r="C9381" t="str">
            <v>UN</v>
          </cell>
          <cell r="D9381"/>
          <cell r="E9381"/>
          <cell r="F9381">
            <v>0</v>
          </cell>
          <cell r="G9381" t="str">
            <v/>
          </cell>
          <cell r="H9381" t="str">
            <v>LAMPARAS</v>
          </cell>
          <cell r="I9381"/>
        </row>
        <row r="9382">
          <cell r="A9382">
            <v>105112</v>
          </cell>
          <cell r="B9382" t="str">
            <v>TUBO IMC Ø 6" (L=3m)</v>
          </cell>
          <cell r="C9382" t="str">
            <v>ML</v>
          </cell>
          <cell r="D9382"/>
          <cell r="E9382">
            <v>45667</v>
          </cell>
          <cell r="F9382">
            <v>311423</v>
          </cell>
          <cell r="G9382" t="str">
            <v/>
          </cell>
          <cell r="H9382" t="str">
            <v>LAMPARAS</v>
          </cell>
          <cell r="I9382" t="str">
            <v>555555555555 - IDRD - MEDIANA DE COTIZACIONES</v>
          </cell>
        </row>
        <row r="9383">
          <cell r="A9383">
            <v>105113</v>
          </cell>
          <cell r="B9383" t="str">
            <v>BOQUILLA GALVANIZADA D=6"</v>
          </cell>
          <cell r="C9383" t="str">
            <v>UN</v>
          </cell>
          <cell r="D9383"/>
          <cell r="E9383">
            <v>44685</v>
          </cell>
          <cell r="F9383">
            <v>70711</v>
          </cell>
          <cell r="G9383" t="str">
            <v/>
          </cell>
          <cell r="H9383" t="str">
            <v>INST. ELECTRICAS</v>
          </cell>
          <cell r="I9383" t="str">
            <v>8956232 - IDRD - MEDIA ARMONICA COTIZACIONES</v>
          </cell>
        </row>
        <row r="9384">
          <cell r="A9384">
            <v>105114</v>
          </cell>
          <cell r="B9384" t="str">
            <v>CABLE DE Cu DESNUDO N°12</v>
          </cell>
          <cell r="C9384" t="str">
            <v>ML</v>
          </cell>
          <cell r="D9384"/>
          <cell r="E9384"/>
          <cell r="F9384">
            <v>0</v>
          </cell>
          <cell r="G9384" t="str">
            <v/>
          </cell>
          <cell r="H9384" t="str">
            <v>INST. ELECTRICAS</v>
          </cell>
          <cell r="I9384"/>
        </row>
        <row r="9385">
          <cell r="A9385">
            <v>105115</v>
          </cell>
          <cell r="B9385" t="str">
            <v>TABLERO TRIF PARA 30C Y TOT 5H PUERTA Y CHAPA</v>
          </cell>
          <cell r="C9385" t="str">
            <v>UN</v>
          </cell>
          <cell r="D9385"/>
          <cell r="E9385">
            <v>44683</v>
          </cell>
          <cell r="F9385">
            <v>415298</v>
          </cell>
          <cell r="G9385" t="str">
            <v/>
          </cell>
          <cell r="H9385" t="str">
            <v>CAJAS, ARMARIOS, TABLEROS</v>
          </cell>
          <cell r="I9385" t="str">
            <v>555555555555 - IDRD - MEDIANA DE COTIZACIONES</v>
          </cell>
        </row>
        <row r="9386">
          <cell r="A9386">
            <v>105116</v>
          </cell>
          <cell r="B9386" t="str">
            <v>BREAKER INDUSTRIAL 3X70 AMP  25KA.</v>
          </cell>
          <cell r="C9386" t="str">
            <v>UN</v>
          </cell>
          <cell r="D9386"/>
          <cell r="E9386">
            <v>45708</v>
          </cell>
          <cell r="F9386">
            <v>173556.86</v>
          </cell>
          <cell r="G9386" t="str">
            <v/>
          </cell>
          <cell r="H9386" t="str">
            <v>CORTACIRCUITOS</v>
          </cell>
          <cell r="I9386" t="str">
            <v>562221312 - IDRD - VALOR CIO AJUSTADO</v>
          </cell>
        </row>
        <row r="9387">
          <cell r="A9387">
            <v>105117</v>
          </cell>
          <cell r="B9387" t="str">
            <v>BREAKER INDUSTRIAL 3X80 AMP</v>
          </cell>
          <cell r="C9387" t="str">
            <v>UN</v>
          </cell>
          <cell r="D9387"/>
          <cell r="E9387">
            <v>45708</v>
          </cell>
          <cell r="F9387">
            <v>188288.13</v>
          </cell>
          <cell r="G9387" t="str">
            <v/>
          </cell>
          <cell r="H9387" t="str">
            <v>CORTACIRCUITOS</v>
          </cell>
          <cell r="I9387" t="str">
            <v>562221312 - IDRD - VALOR CIO AJUSTADO</v>
          </cell>
        </row>
        <row r="9388">
          <cell r="A9388">
            <v>105118</v>
          </cell>
          <cell r="B9388" t="str">
            <v>Cofre Met-Tablero Gral. 2.X1.5X0.40+Barraje300Amp</v>
          </cell>
          <cell r="C9388" t="str">
            <v>UN</v>
          </cell>
          <cell r="D9388"/>
          <cell r="E9388">
            <v>45708</v>
          </cell>
          <cell r="F9388">
            <v>3801161.4</v>
          </cell>
          <cell r="G9388" t="str">
            <v/>
          </cell>
          <cell r="H9388" t="str">
            <v>CAJAS, ARMARIOS, TABLEROS</v>
          </cell>
          <cell r="I9388" t="str">
            <v>562221312 - IDRD - VALOR CIO AJUSTADO</v>
          </cell>
        </row>
        <row r="9389">
          <cell r="A9389">
            <v>105119</v>
          </cell>
          <cell r="B9389" t="str">
            <v>Gabinete+Seccionador .tripol+Fusibles</v>
          </cell>
          <cell r="C9389" t="str">
            <v>UN</v>
          </cell>
          <cell r="D9389"/>
          <cell r="E9389"/>
          <cell r="F9389">
            <v>0</v>
          </cell>
          <cell r="G9389" t="str">
            <v/>
          </cell>
          <cell r="H9389" t="str">
            <v>APARATOS ELECTRICOS</v>
          </cell>
          <cell r="I9389"/>
        </row>
        <row r="9390">
          <cell r="A9390">
            <v>105120</v>
          </cell>
          <cell r="B9390" t="str">
            <v>Interruptor Diferencial 1X20A</v>
          </cell>
          <cell r="C9390" t="str">
            <v>UN</v>
          </cell>
          <cell r="D9390"/>
          <cell r="E9390"/>
          <cell r="F9390">
            <v>0</v>
          </cell>
          <cell r="G9390" t="str">
            <v/>
          </cell>
          <cell r="H9390" t="str">
            <v>CORTACIRCUITOS</v>
          </cell>
          <cell r="I9390"/>
        </row>
        <row r="9391">
          <cell r="A9391">
            <v>105121</v>
          </cell>
          <cell r="B9391" t="str">
            <v>Terminal premoldeadoExterior cable(2-2/0)AWG-15KV</v>
          </cell>
          <cell r="C9391" t="str">
            <v>UN</v>
          </cell>
          <cell r="D9391"/>
          <cell r="E9391">
            <v>44685</v>
          </cell>
          <cell r="F9391">
            <v>321626</v>
          </cell>
          <cell r="G9391" t="str">
            <v/>
          </cell>
          <cell r="H9391" t="str">
            <v>APARATOS ELECTRICOS</v>
          </cell>
          <cell r="I9391" t="str">
            <v>8956232 - IDRD - MEDIA ARMONICA COTIZACIONES</v>
          </cell>
        </row>
        <row r="9392">
          <cell r="A9392">
            <v>105122</v>
          </cell>
          <cell r="B9392" t="str">
            <v>BreakerIndGraduable ABB-Schneider 224 - 320A 85KA</v>
          </cell>
          <cell r="C9392" t="str">
            <v>UN</v>
          </cell>
          <cell r="D9392"/>
          <cell r="E9392">
            <v>45581</v>
          </cell>
          <cell r="F9392">
            <v>1415000</v>
          </cell>
          <cell r="G9392" t="str">
            <v/>
          </cell>
          <cell r="H9392" t="str">
            <v>CORTACIRCUITOS</v>
          </cell>
          <cell r="I9392" t="str">
            <v>555555555555 - IDRD - MEDIANA DE COTIZACIONES</v>
          </cell>
        </row>
        <row r="9393">
          <cell r="A9393">
            <v>105123</v>
          </cell>
          <cell r="B9393" t="str">
            <v>PuertamMet.celosia (H=2.30m;A=2.0m)2 hojasT-Codens</v>
          </cell>
          <cell r="C9393" t="str">
            <v>UN</v>
          </cell>
          <cell r="D9393"/>
          <cell r="E9393">
            <v>45708</v>
          </cell>
          <cell r="F9393">
            <v>3910360.21</v>
          </cell>
          <cell r="G9393" t="str">
            <v/>
          </cell>
          <cell r="H9393" t="str">
            <v>PUERTAS Y VENTANAS ALUM Y LAM</v>
          </cell>
          <cell r="I9393" t="str">
            <v>562221312 - IDRD - VALOR CIO AJUSTADO</v>
          </cell>
        </row>
        <row r="9394">
          <cell r="A9394">
            <v>105124</v>
          </cell>
          <cell r="B9394" t="str">
            <v>ArmarioEquip.Medida+Transf.(TCS)Corri.BT(N-AE-319)</v>
          </cell>
          <cell r="C9394" t="str">
            <v>UN</v>
          </cell>
          <cell r="D9394"/>
          <cell r="E9394">
            <v>44592</v>
          </cell>
          <cell r="F9394">
            <v>5154504</v>
          </cell>
          <cell r="G9394" t="str">
            <v/>
          </cell>
          <cell r="H9394" t="str">
            <v>CAJAS, ARMARIOS, TABLEROS</v>
          </cell>
          <cell r="I9394" t="str">
            <v>860061089 - IDRD - PROYECCIÓN</v>
          </cell>
        </row>
        <row r="9395">
          <cell r="A9395">
            <v>105125</v>
          </cell>
          <cell r="B9395" t="str">
            <v>Aspiradora cabezote en bronce cromado mang.2"x15m</v>
          </cell>
          <cell r="C9395" t="str">
            <v>UN</v>
          </cell>
          <cell r="D9395"/>
          <cell r="E9395"/>
          <cell r="F9395">
            <v>0</v>
          </cell>
          <cell r="G9395" t="str">
            <v/>
          </cell>
          <cell r="H9395" t="str">
            <v>MISCELANEA</v>
          </cell>
          <cell r="I9395"/>
        </row>
        <row r="9396">
          <cell r="A9396">
            <v>105126</v>
          </cell>
          <cell r="B9396" t="str">
            <v>Ruedas de aspiradora  Quick-Vac</v>
          </cell>
          <cell r="C9396" t="str">
            <v>UN</v>
          </cell>
          <cell r="D9396"/>
          <cell r="E9396"/>
          <cell r="F9396">
            <v>0</v>
          </cell>
          <cell r="G9396" t="str">
            <v/>
          </cell>
          <cell r="H9396" t="str">
            <v>MISCELANEA</v>
          </cell>
          <cell r="I9396"/>
        </row>
        <row r="9397">
          <cell r="A9397">
            <v>105127</v>
          </cell>
          <cell r="B9397" t="str">
            <v>Manguera para piscina 2"x50mts</v>
          </cell>
          <cell r="C9397" t="str">
            <v>UN</v>
          </cell>
          <cell r="D9397"/>
          <cell r="E9397">
            <v>44592</v>
          </cell>
          <cell r="F9397">
            <v>247866</v>
          </cell>
          <cell r="G9397" t="str">
            <v/>
          </cell>
          <cell r="H9397" t="str">
            <v>PISCINAS</v>
          </cell>
          <cell r="I9397" t="str">
            <v>860061089 - IDRD - PROYECCIÓN</v>
          </cell>
        </row>
        <row r="9398">
          <cell r="A9398">
            <v>105128</v>
          </cell>
          <cell r="B9398" t="str">
            <v>CONDUCTIVIDAD Análisis Aguas Superficiales Piscina</v>
          </cell>
          <cell r="C9398" t="str">
            <v>UN</v>
          </cell>
          <cell r="D9398"/>
          <cell r="E9398">
            <v>44594</v>
          </cell>
          <cell r="F9398">
            <v>25645</v>
          </cell>
          <cell r="G9398" t="str">
            <v/>
          </cell>
          <cell r="H9398" t="str">
            <v>ENSAYOS DE LABORATORIO</v>
          </cell>
          <cell r="I9398" t="str">
            <v>860061089 - IDRD - PROYECCIÓN</v>
          </cell>
        </row>
        <row r="9399">
          <cell r="A9399">
            <v>105129</v>
          </cell>
          <cell r="B9399" t="str">
            <v>Aspiradora plastica de 8 ruedas  Cabezote plastico</v>
          </cell>
          <cell r="C9399" t="str">
            <v>UN</v>
          </cell>
          <cell r="D9399"/>
          <cell r="E9399">
            <v>44592</v>
          </cell>
          <cell r="F9399">
            <v>74241.009999999995</v>
          </cell>
          <cell r="G9399" t="str">
            <v/>
          </cell>
          <cell r="H9399" t="str">
            <v>PISCINAS</v>
          </cell>
          <cell r="I9399" t="str">
            <v>860061089 - IDRD - PROYECCIÓN</v>
          </cell>
        </row>
        <row r="9400">
          <cell r="A9400">
            <v>105130</v>
          </cell>
          <cell r="B9400" t="str">
            <v>ALUMINIO Análisis Aguas Superficiales Piscina</v>
          </cell>
          <cell r="C9400" t="str">
            <v>UN</v>
          </cell>
          <cell r="D9400"/>
          <cell r="E9400">
            <v>44594</v>
          </cell>
          <cell r="F9400">
            <v>34069</v>
          </cell>
          <cell r="G9400" t="str">
            <v/>
          </cell>
          <cell r="H9400" t="str">
            <v>ENSAYOS DE LABORATORIO</v>
          </cell>
          <cell r="I9400" t="str">
            <v>860061089 - IDRD - PROYECCIÓN</v>
          </cell>
        </row>
        <row r="9401">
          <cell r="A9401">
            <v>105131</v>
          </cell>
          <cell r="B9401" t="str">
            <v>NITROGENO AMONIACAL Análisis Aguas Superf. Piscina</v>
          </cell>
          <cell r="C9401" t="str">
            <v>UN</v>
          </cell>
          <cell r="D9401"/>
          <cell r="E9401">
            <v>44589</v>
          </cell>
          <cell r="F9401">
            <v>29568</v>
          </cell>
          <cell r="G9401" t="str">
            <v/>
          </cell>
          <cell r="H9401" t="str">
            <v>AGUAS</v>
          </cell>
          <cell r="I9401" t="str">
            <v>860061089 - IDRD - PROYECCIÓN</v>
          </cell>
        </row>
        <row r="9402">
          <cell r="A9402">
            <v>105132</v>
          </cell>
          <cell r="B9402" t="str">
            <v>COBRE Análisis Aguas Superficiales Piscina</v>
          </cell>
          <cell r="C9402" t="str">
            <v>UN</v>
          </cell>
          <cell r="D9402"/>
          <cell r="E9402">
            <v>44589</v>
          </cell>
          <cell r="F9402">
            <v>41402</v>
          </cell>
          <cell r="G9402" t="str">
            <v/>
          </cell>
          <cell r="H9402" t="str">
            <v>ACTIVIDADES ESPECIALES</v>
          </cell>
          <cell r="I9402" t="str">
            <v>860061089 - IDRD - PROYECCIÓN</v>
          </cell>
        </row>
        <row r="9403">
          <cell r="A9403">
            <v>105133</v>
          </cell>
          <cell r="B9403" t="str">
            <v>Mango telescopico para piscinas o fuentes</v>
          </cell>
          <cell r="C9403" t="str">
            <v>UN</v>
          </cell>
          <cell r="D9403"/>
          <cell r="E9403">
            <v>44592</v>
          </cell>
          <cell r="F9403">
            <v>141300.01</v>
          </cell>
          <cell r="G9403" t="str">
            <v/>
          </cell>
          <cell r="H9403" t="str">
            <v>PISCINAS</v>
          </cell>
          <cell r="I9403" t="str">
            <v>860061089 - IDRD - PROYECCIÓN</v>
          </cell>
        </row>
        <row r="9404">
          <cell r="A9404">
            <v>105134</v>
          </cell>
          <cell r="B9404" t="str">
            <v>HIERRO TOTAL Análisis Aguas Superficiales Piscina</v>
          </cell>
          <cell r="C9404" t="str">
            <v>UN</v>
          </cell>
          <cell r="D9404"/>
          <cell r="E9404">
            <v>44589</v>
          </cell>
          <cell r="F9404">
            <v>44803</v>
          </cell>
          <cell r="G9404" t="str">
            <v/>
          </cell>
          <cell r="H9404" t="str">
            <v>ACTIVIDADES ESPECIALES</v>
          </cell>
          <cell r="I9404" t="str">
            <v>860061089 - IDRD - PROYECCIÓN</v>
          </cell>
        </row>
        <row r="9405">
          <cell r="A9405">
            <v>105135</v>
          </cell>
          <cell r="B9405" t="str">
            <v>PLATA Análisis Aguas Superficiales Piscina</v>
          </cell>
          <cell r="C9405" t="str">
            <v>UN</v>
          </cell>
          <cell r="D9405"/>
          <cell r="E9405">
            <v>44589</v>
          </cell>
          <cell r="F9405">
            <v>37725</v>
          </cell>
          <cell r="G9405" t="str">
            <v/>
          </cell>
          <cell r="H9405" t="str">
            <v>AGUAS</v>
          </cell>
          <cell r="I9405" t="str">
            <v>860061089 - IDRD - PROYECCIÓN</v>
          </cell>
        </row>
        <row r="9406">
          <cell r="A9406">
            <v>105136</v>
          </cell>
          <cell r="B9406" t="str">
            <v>Cepillo cerdas de nylon de 18"</v>
          </cell>
          <cell r="C9406" t="str">
            <v>UN</v>
          </cell>
          <cell r="D9406"/>
          <cell r="E9406">
            <v>44592</v>
          </cell>
          <cell r="F9406">
            <v>32907</v>
          </cell>
          <cell r="G9406" t="str">
            <v/>
          </cell>
          <cell r="H9406" t="str">
            <v>PISCINAS</v>
          </cell>
          <cell r="I9406" t="str">
            <v>860061089 - IDRD - PROYECCIÓN</v>
          </cell>
        </row>
        <row r="9407">
          <cell r="A9407">
            <v>105137</v>
          </cell>
          <cell r="B9407" t="str">
            <v>Cepillo 10" con cerdas acero inoxidable</v>
          </cell>
          <cell r="C9407" t="str">
            <v>UN</v>
          </cell>
          <cell r="D9407"/>
          <cell r="E9407">
            <v>44592</v>
          </cell>
          <cell r="F9407">
            <v>46440</v>
          </cell>
          <cell r="G9407" t="str">
            <v/>
          </cell>
          <cell r="H9407" t="str">
            <v>PISCINAS</v>
          </cell>
          <cell r="I9407" t="str">
            <v>860061089 - IDRD - PROYECCIÓN</v>
          </cell>
        </row>
        <row r="9408">
          <cell r="A9408">
            <v>105138</v>
          </cell>
          <cell r="B9408" t="str">
            <v>RECUENTO HETEROTROFOS Análisis Aguas Super. Piscin</v>
          </cell>
          <cell r="C9408" t="str">
            <v>UN</v>
          </cell>
          <cell r="D9408"/>
          <cell r="E9408">
            <v>44589</v>
          </cell>
          <cell r="F9408">
            <v>37105</v>
          </cell>
          <cell r="G9408" t="str">
            <v/>
          </cell>
          <cell r="H9408" t="str">
            <v>AGUAS</v>
          </cell>
          <cell r="I9408" t="str">
            <v>860061089 - IDRD - PROYECCIÓN</v>
          </cell>
        </row>
        <row r="9409">
          <cell r="A9409">
            <v>105139</v>
          </cell>
          <cell r="B9409" t="str">
            <v>Nasa plastica Tipo Bolsa para piscinas</v>
          </cell>
          <cell r="C9409" t="str">
            <v>UN</v>
          </cell>
          <cell r="D9409"/>
          <cell r="E9409">
            <v>44585</v>
          </cell>
          <cell r="F9409">
            <v>26856</v>
          </cell>
          <cell r="G9409" t="str">
            <v/>
          </cell>
          <cell r="H9409" t="str">
            <v>PISCINAS</v>
          </cell>
          <cell r="I9409" t="str">
            <v>860061089 - IDRD - PROYECCIÓN</v>
          </cell>
        </row>
        <row r="9410">
          <cell r="A9410">
            <v>105140</v>
          </cell>
          <cell r="B9410" t="str">
            <v>Hidrolavadora grande 10.7 HP</v>
          </cell>
          <cell r="C9410" t="str">
            <v>UN</v>
          </cell>
          <cell r="D9410"/>
          <cell r="E9410"/>
          <cell r="F9410">
            <v>0</v>
          </cell>
          <cell r="G9410" t="str">
            <v/>
          </cell>
          <cell r="H9410" t="str">
            <v>EQUIPOS ESPECIALES</v>
          </cell>
          <cell r="I9410"/>
        </row>
        <row r="9411">
          <cell r="A9411">
            <v>105141</v>
          </cell>
          <cell r="B9411" t="str">
            <v>ESCHERICHIA COLI - ANÁLISIS AGUAS SUPERF. PISCINAS</v>
          </cell>
          <cell r="C9411" t="str">
            <v>UN</v>
          </cell>
          <cell r="D9411"/>
          <cell r="E9411">
            <v>44592</v>
          </cell>
          <cell r="F9411">
            <v>37707.01</v>
          </cell>
          <cell r="G9411"/>
          <cell r="H9411" t="str">
            <v>PISCINAS</v>
          </cell>
          <cell r="I9411" t="str">
            <v>860061089 - IDRD - PROYECCIÓN</v>
          </cell>
        </row>
        <row r="9412">
          <cell r="A9412">
            <v>105142</v>
          </cell>
          <cell r="B9412" t="str">
            <v>PSEUDOMONA AEROUGINOSA Análisis Aguas Superf. Pisc</v>
          </cell>
          <cell r="C9412" t="str">
            <v>UN</v>
          </cell>
          <cell r="D9412"/>
          <cell r="E9412">
            <v>44589</v>
          </cell>
          <cell r="F9412">
            <v>37706.01</v>
          </cell>
          <cell r="G9412" t="str">
            <v/>
          </cell>
          <cell r="H9412" t="str">
            <v>AGUAS</v>
          </cell>
          <cell r="I9412" t="str">
            <v>860061089 - IDRD - PROYECCIÓN</v>
          </cell>
        </row>
        <row r="9413">
          <cell r="A9413">
            <v>105143</v>
          </cell>
          <cell r="B9413" t="str">
            <v>CRYPTOSPORIDIUM PARVUM Análisis Aguas Superf. Pisc</v>
          </cell>
          <cell r="C9413" t="str">
            <v>UN</v>
          </cell>
          <cell r="D9413"/>
          <cell r="E9413"/>
          <cell r="F9413">
            <v>0</v>
          </cell>
          <cell r="G9413" t="str">
            <v/>
          </cell>
          <cell r="H9413" t="str">
            <v>ACTIVIDADES ESPECIALES</v>
          </cell>
          <cell r="I9413"/>
        </row>
        <row r="9414">
          <cell r="A9414">
            <v>105144</v>
          </cell>
          <cell r="B9414" t="str">
            <v>Hidrolavadora grande 8.2 HP</v>
          </cell>
          <cell r="C9414" t="str">
            <v>UN</v>
          </cell>
          <cell r="D9414"/>
          <cell r="E9414"/>
          <cell r="F9414">
            <v>0</v>
          </cell>
          <cell r="G9414" t="str">
            <v/>
          </cell>
          <cell r="H9414" t="str">
            <v>EQUIPOS ESPECIALES</v>
          </cell>
          <cell r="I9414"/>
        </row>
        <row r="9415">
          <cell r="A9415">
            <v>105145</v>
          </cell>
          <cell r="B9415" t="str">
            <v>GIARDIA Análisis Aguas Superferficial Piscinas</v>
          </cell>
          <cell r="C9415" t="str">
            <v>UN</v>
          </cell>
          <cell r="D9415"/>
          <cell r="E9415"/>
          <cell r="F9415">
            <v>0</v>
          </cell>
          <cell r="G9415" t="str">
            <v/>
          </cell>
          <cell r="H9415" t="str">
            <v>ACTIVIDADES ESPECIALES</v>
          </cell>
          <cell r="I9415"/>
        </row>
        <row r="9416">
          <cell r="A9416">
            <v>105146</v>
          </cell>
          <cell r="B9416" t="str">
            <v>MANGUERA PLASTICA DE 1 1/2" X 30 PIES (9,144 m) (AMERICANA)</v>
          </cell>
          <cell r="C9416" t="str">
            <v>UN</v>
          </cell>
          <cell r="D9416"/>
          <cell r="E9416">
            <v>44592</v>
          </cell>
          <cell r="F9416">
            <v>100691.01</v>
          </cell>
          <cell r="G9416" t="str">
            <v/>
          </cell>
          <cell r="H9416" t="str">
            <v>PISCINAS</v>
          </cell>
          <cell r="I9416" t="str">
            <v>860061089 - IDRD - PROYECCIÓN</v>
          </cell>
        </row>
        <row r="9417">
          <cell r="A9417">
            <v>105147</v>
          </cell>
          <cell r="B9417" t="str">
            <v>Cloro tambor Kg</v>
          </cell>
          <cell r="C9417" t="str">
            <v>KG</v>
          </cell>
          <cell r="D9417"/>
          <cell r="E9417">
            <v>44592</v>
          </cell>
          <cell r="F9417">
            <v>16217</v>
          </cell>
          <cell r="G9417" t="str">
            <v/>
          </cell>
          <cell r="H9417" t="str">
            <v>IMPERMEABIL.,ADITIVOS,QUIMICOS</v>
          </cell>
          <cell r="I9417" t="str">
            <v>860061089 - IDRD - PROYECCIÓN</v>
          </cell>
        </row>
        <row r="9418">
          <cell r="A9418">
            <v>105148</v>
          </cell>
          <cell r="B9418" t="str">
            <v>CLARIFICADOR</v>
          </cell>
          <cell r="C9418" t="str">
            <v>GLN</v>
          </cell>
          <cell r="D9418"/>
          <cell r="E9418"/>
          <cell r="F9418">
            <v>0</v>
          </cell>
          <cell r="G9418" t="str">
            <v/>
          </cell>
          <cell r="H9418" t="str">
            <v>IMPERMEABIL.,ADITIVOS,QUIMICOS</v>
          </cell>
          <cell r="I9418"/>
        </row>
        <row r="9419">
          <cell r="A9419">
            <v>105149</v>
          </cell>
          <cell r="B9419" t="str">
            <v>Soda Caustica Kilogramo</v>
          </cell>
          <cell r="C9419" t="str">
            <v>KG</v>
          </cell>
          <cell r="D9419"/>
          <cell r="E9419">
            <v>44601</v>
          </cell>
          <cell r="F9419">
            <v>5524</v>
          </cell>
          <cell r="G9419" t="str">
            <v/>
          </cell>
          <cell r="H9419" t="str">
            <v>MISCELANEA</v>
          </cell>
          <cell r="I9419" t="str">
            <v>860061089 - IDRD - PROYECCIÓN</v>
          </cell>
        </row>
        <row r="9420">
          <cell r="A9420">
            <v>105150</v>
          </cell>
          <cell r="B9420" t="str">
            <v>Alguicida x Galón</v>
          </cell>
          <cell r="C9420" t="str">
            <v>GLN</v>
          </cell>
          <cell r="D9420"/>
          <cell r="E9420">
            <v>44601</v>
          </cell>
          <cell r="F9420">
            <v>43991</v>
          </cell>
          <cell r="G9420" t="str">
            <v/>
          </cell>
          <cell r="H9420" t="str">
            <v>MISCELANEA</v>
          </cell>
          <cell r="I9420" t="str">
            <v>860061089 - IDRD - PROYECCIÓN</v>
          </cell>
        </row>
        <row r="9421">
          <cell r="A9421">
            <v>105151</v>
          </cell>
          <cell r="B9421" t="str">
            <v>Bicarbinato de Sodio x Kilogramo</v>
          </cell>
          <cell r="C9421" t="str">
            <v>KG</v>
          </cell>
          <cell r="D9421"/>
          <cell r="E9421">
            <v>44601</v>
          </cell>
          <cell r="F9421">
            <v>3190</v>
          </cell>
          <cell r="G9421" t="str">
            <v/>
          </cell>
          <cell r="H9421" t="str">
            <v>MISCELANEA</v>
          </cell>
          <cell r="I9421" t="str">
            <v>860061089 - IDRD - PROYECCIÓN</v>
          </cell>
        </row>
        <row r="9422">
          <cell r="A9422">
            <v>105152</v>
          </cell>
          <cell r="B9422" t="str">
            <v>Desengrasante industrial x Galón</v>
          </cell>
          <cell r="C9422" t="str">
            <v>GLN</v>
          </cell>
          <cell r="D9422"/>
          <cell r="E9422">
            <v>44601</v>
          </cell>
          <cell r="F9422">
            <v>41514.01</v>
          </cell>
          <cell r="G9422" t="str">
            <v/>
          </cell>
          <cell r="H9422" t="str">
            <v>MISCELANEA</v>
          </cell>
          <cell r="I9422" t="str">
            <v>860061089 - IDRD - PROYECCIÓN</v>
          </cell>
        </row>
        <row r="9423">
          <cell r="A9423">
            <v>105153</v>
          </cell>
          <cell r="B9423" t="str">
            <v>Sulfato de Aluminio x Kilogramo</v>
          </cell>
          <cell r="C9423" t="str">
            <v>KG</v>
          </cell>
          <cell r="D9423"/>
          <cell r="E9423">
            <v>44601</v>
          </cell>
          <cell r="F9423">
            <v>2746</v>
          </cell>
          <cell r="G9423" t="str">
            <v/>
          </cell>
          <cell r="H9423" t="str">
            <v>MISCELANEA</v>
          </cell>
          <cell r="I9423" t="str">
            <v>860061089 - IDRD - PROYECCIÓN</v>
          </cell>
        </row>
        <row r="9424">
          <cell r="A9424">
            <v>105154</v>
          </cell>
          <cell r="B9424" t="str">
            <v>COLIFORMES TERMOTOLERANTES Análisis Aguas Superf.</v>
          </cell>
          <cell r="C9424" t="str">
            <v>UN</v>
          </cell>
          <cell r="D9424"/>
          <cell r="E9424">
            <v>44589</v>
          </cell>
          <cell r="F9424">
            <v>40817</v>
          </cell>
          <cell r="G9424" t="str">
            <v/>
          </cell>
          <cell r="H9424" t="str">
            <v>ACTIVIDADES ESPECIALES</v>
          </cell>
          <cell r="I9424" t="str">
            <v>860061089 - IDRD - PROYECCIÓN</v>
          </cell>
        </row>
        <row r="9425">
          <cell r="A9425">
            <v>105155</v>
          </cell>
          <cell r="B9425" t="str">
            <v>Kit 7 pasos Medidor multiparametros de funcionamiento visual (Piscinas)</v>
          </cell>
          <cell r="C9425" t="str">
            <v>UN</v>
          </cell>
          <cell r="D9425"/>
          <cell r="E9425">
            <v>44592</v>
          </cell>
          <cell r="F9425">
            <v>136472</v>
          </cell>
          <cell r="G9425" t="str">
            <v/>
          </cell>
          <cell r="H9425" t="str">
            <v>PISCINAS</v>
          </cell>
          <cell r="I9425" t="str">
            <v>860061089 - IDRD - PROYECCIÓN</v>
          </cell>
        </row>
        <row r="9426">
          <cell r="A9426">
            <v>105156</v>
          </cell>
          <cell r="B9426" t="str">
            <v>Disco de Secchi (Piscinas)</v>
          </cell>
          <cell r="C9426" t="str">
            <v>UN</v>
          </cell>
          <cell r="D9426"/>
          <cell r="E9426">
            <v>44592</v>
          </cell>
          <cell r="F9426">
            <v>286231</v>
          </cell>
          <cell r="G9426" t="str">
            <v/>
          </cell>
          <cell r="H9426" t="str">
            <v>PISCINAS</v>
          </cell>
          <cell r="I9426" t="str">
            <v>860061089 - IDRD - PROYECCIÓN</v>
          </cell>
        </row>
        <row r="9427">
          <cell r="A9427">
            <v>105157</v>
          </cell>
          <cell r="B9427" t="str">
            <v>BROCA SDS PLUS 1/2" x6-5/8" x 4" GALAXY</v>
          </cell>
          <cell r="C9427" t="str">
            <v>UN</v>
          </cell>
          <cell r="D9427"/>
          <cell r="E9427"/>
          <cell r="F9427">
            <v>0</v>
          </cell>
          <cell r="G9427" t="str">
            <v/>
          </cell>
          <cell r="H9427" t="str">
            <v>FERRETERIA Y HERRAMIENTAS</v>
          </cell>
          <cell r="I9427"/>
        </row>
        <row r="9428">
          <cell r="A9428">
            <v>105158</v>
          </cell>
          <cell r="B9428" t="str">
            <v>ABRAZADERA"U"Doble Ala+2- Perf.3/8"(Para Tubo 3")</v>
          </cell>
          <cell r="C9428" t="str">
            <v>UN</v>
          </cell>
          <cell r="D9428"/>
          <cell r="E9428"/>
          <cell r="F9428">
            <v>0</v>
          </cell>
          <cell r="G9428" t="str">
            <v/>
          </cell>
          <cell r="H9428" t="str">
            <v>INST. HIDRAUL/SANIT. Y LAMINAS</v>
          </cell>
          <cell r="I9428"/>
        </row>
        <row r="9429">
          <cell r="A9429">
            <v>105159</v>
          </cell>
          <cell r="B9429" t="str">
            <v>SERVICIO DE SACAPANTA MECANICA</v>
          </cell>
          <cell r="C9429" t="str">
            <v>M2</v>
          </cell>
          <cell r="D9429"/>
          <cell r="E9429">
            <v>45708</v>
          </cell>
          <cell r="F9429">
            <v>1096</v>
          </cell>
          <cell r="G9429" t="str">
            <v/>
          </cell>
          <cell r="H9429" t="str">
            <v>JARDINERIA Y GRAMAS</v>
          </cell>
          <cell r="I9429" t="str">
            <v>562221312 - IDRD - VALOR CIO AJUSTADO</v>
          </cell>
        </row>
        <row r="9430">
          <cell r="A9430">
            <v>105160</v>
          </cell>
          <cell r="B9430" t="str">
            <v>SISTEMA DE PRESION (Motobomba 10HP) Instal. y sumi</v>
          </cell>
          <cell r="C9430" t="str">
            <v>UN</v>
          </cell>
          <cell r="D9430"/>
          <cell r="E9430"/>
          <cell r="F9430">
            <v>0</v>
          </cell>
          <cell r="G9430" t="str">
            <v/>
          </cell>
          <cell r="H9430" t="str">
            <v>EQUIPOS PRESION Y BOMBAS</v>
          </cell>
          <cell r="I9430"/>
        </row>
        <row r="9431">
          <cell r="A9431">
            <v>105161</v>
          </cell>
          <cell r="B9431" t="str">
            <v>YEE SANITARIA REDUCCION 10" X 4"</v>
          </cell>
          <cell r="C9431" t="str">
            <v>UN</v>
          </cell>
          <cell r="D9431"/>
          <cell r="E9431"/>
          <cell r="F9431">
            <v>0</v>
          </cell>
          <cell r="G9431" t="str">
            <v/>
          </cell>
          <cell r="H9431" t="str">
            <v>ACCESORIOS HIDROSANITARIOS</v>
          </cell>
          <cell r="I9431"/>
        </row>
        <row r="9432">
          <cell r="A9432">
            <v>105162</v>
          </cell>
          <cell r="B9432" t="str">
            <v>Piso CauchoRecicPigment 5cm Sum+Inst</v>
          </cell>
          <cell r="C9432" t="str">
            <v>M2</v>
          </cell>
          <cell r="D9432"/>
          <cell r="E9432"/>
          <cell r="F9432">
            <v>0</v>
          </cell>
          <cell r="G9432" t="str">
            <v/>
          </cell>
          <cell r="H9432" t="str">
            <v>ENCHAPES,PISOS,ALFOMBRAS,PAPEL</v>
          </cell>
          <cell r="I9432"/>
        </row>
        <row r="9433">
          <cell r="A9433">
            <v>105163</v>
          </cell>
          <cell r="B9433" t="str">
            <v>BANCA M-41 (0.40X0.40M)H=0.43M</v>
          </cell>
          <cell r="C9433" t="str">
            <v>UN</v>
          </cell>
          <cell r="D9433"/>
          <cell r="E9433"/>
          <cell r="F9433">
            <v>0</v>
          </cell>
          <cell r="G9433" t="str">
            <v/>
          </cell>
          <cell r="H9433" t="str">
            <v>MOBILIARIO PARQUES</v>
          </cell>
          <cell r="I9433"/>
        </row>
        <row r="9434">
          <cell r="A9434">
            <v>105164</v>
          </cell>
          <cell r="B9434" t="str">
            <v>ARBOL - CAUCHO TEQUENDAMA (H=1-1.50M)</v>
          </cell>
          <cell r="C9434" t="str">
            <v>UN</v>
          </cell>
          <cell r="D9434"/>
          <cell r="E9434">
            <v>45597</v>
          </cell>
          <cell r="F9434">
            <v>47935</v>
          </cell>
          <cell r="G9434" t="str">
            <v/>
          </cell>
          <cell r="H9434" t="str">
            <v>JARDINERIA Y GRAMAS</v>
          </cell>
          <cell r="I9434" t="str">
            <v>8956232 - IDRD - MEDIA ARMONICA COTIZACIONES</v>
          </cell>
        </row>
        <row r="9435">
          <cell r="A9435">
            <v>105165</v>
          </cell>
          <cell r="B9435" t="str">
            <v>Losa Sentadero para Banca en Concreto M-31</v>
          </cell>
          <cell r="C9435" t="str">
            <v>UN</v>
          </cell>
          <cell r="D9435"/>
          <cell r="E9435"/>
          <cell r="F9435">
            <v>0</v>
          </cell>
          <cell r="G9435" t="str">
            <v/>
          </cell>
          <cell r="H9435" t="str">
            <v>PREFABRICADOS CONCRETO</v>
          </cell>
          <cell r="I9435"/>
        </row>
        <row r="9436">
          <cell r="A9436">
            <v>105166</v>
          </cell>
          <cell r="B9436" t="str">
            <v>ANDAMIO CERTIFICADO H=9Mts + PLATAFORMA</v>
          </cell>
          <cell r="C9436" t="str">
            <v>DD</v>
          </cell>
          <cell r="D9436"/>
          <cell r="E9436">
            <v>43612</v>
          </cell>
          <cell r="F9436">
            <v>52102</v>
          </cell>
          <cell r="G9436" t="str">
            <v/>
          </cell>
          <cell r="H9436" t="str">
            <v>EQUIPO ALQUILER Y MAQUINARIA</v>
          </cell>
          <cell r="I9436" t="str">
            <v>555555555555 - IDRD - MEDIANA DE COTIZACIONES</v>
          </cell>
        </row>
        <row r="9437">
          <cell r="A9437">
            <v>105167</v>
          </cell>
          <cell r="B9437" t="str">
            <v>CADENA GALVANIZADA ESLABONADA Ø 3/8"</v>
          </cell>
          <cell r="C9437" t="str">
            <v>ML</v>
          </cell>
          <cell r="D9437"/>
          <cell r="E9437">
            <v>45745</v>
          </cell>
          <cell r="F9437">
            <v>28180</v>
          </cell>
          <cell r="G9437" t="str">
            <v/>
          </cell>
          <cell r="H9437" t="str">
            <v>FERRETERIA Y HERRAMIENTAS</v>
          </cell>
          <cell r="I9437" t="str">
            <v>8956232 - IDRD - MEDIA ARMONICA COTIZACIONES</v>
          </cell>
        </row>
        <row r="9438">
          <cell r="A9438">
            <v>105168</v>
          </cell>
          <cell r="B9438" t="str">
            <v>MURO DESLIZADERO DIS/IDRD NIÑOS (1-5 AÑOS) Sum+Trans</v>
          </cell>
          <cell r="C9438" t="str">
            <v>UN</v>
          </cell>
          <cell r="D9438"/>
          <cell r="E9438">
            <v>44591</v>
          </cell>
          <cell r="F9438">
            <v>3519259</v>
          </cell>
          <cell r="G9438" t="str">
            <v/>
          </cell>
          <cell r="H9438" t="str">
            <v>MOBILIARIO URBANO Y SEÑALIZAC.</v>
          </cell>
          <cell r="I9438" t="str">
            <v>860061089 - IDRD - PROYECCIÓN</v>
          </cell>
        </row>
        <row r="9439">
          <cell r="A9439">
            <v>105169</v>
          </cell>
          <cell r="B9439" t="str">
            <v>BALANCIN- D/IDRD NIÑOS (1-5 AÑOS)Sum+Transporte</v>
          </cell>
          <cell r="C9439" t="str">
            <v>UN</v>
          </cell>
          <cell r="D9439"/>
          <cell r="E9439"/>
          <cell r="F9439">
            <v>0</v>
          </cell>
          <cell r="G9439" t="str">
            <v/>
          </cell>
          <cell r="H9439" t="str">
            <v>MOBILIARIO URBANO Y SEÑALIZAC.</v>
          </cell>
          <cell r="I9439"/>
        </row>
        <row r="9440">
          <cell r="A9440">
            <v>105170</v>
          </cell>
          <cell r="B9440" t="str">
            <v>JUEGO RUEDA SENC./IDRD NIÑOS(1-5 AÑOS)Sum+Transp</v>
          </cell>
          <cell r="C9440" t="str">
            <v>UN</v>
          </cell>
          <cell r="D9440"/>
          <cell r="E9440"/>
          <cell r="F9440">
            <v>0</v>
          </cell>
          <cell r="G9440" t="str">
            <v/>
          </cell>
          <cell r="H9440" t="str">
            <v>MOBILIARIO URBANO Y SEÑALIZAC.</v>
          </cell>
          <cell r="I9440"/>
        </row>
        <row r="9441">
          <cell r="A9441">
            <v>105171</v>
          </cell>
          <cell r="B9441" t="str">
            <v>JUEGO TAPETE GATEADOR/IDRD NIÑOS(1-5 AÑOS)Sum+Tran</v>
          </cell>
          <cell r="C9441" t="str">
            <v>UN</v>
          </cell>
          <cell r="D9441"/>
          <cell r="E9441">
            <v>44687</v>
          </cell>
          <cell r="F9441">
            <v>1875689</v>
          </cell>
          <cell r="G9441" t="str">
            <v/>
          </cell>
          <cell r="H9441" t="str">
            <v>MOBILIARIO URBANO Y SEÑALIZAC.</v>
          </cell>
          <cell r="I9441" t="str">
            <v>555555555555 - IDRD - MEDIANA DE COTIZACIONES</v>
          </cell>
        </row>
        <row r="9442">
          <cell r="A9442">
            <v>105172</v>
          </cell>
          <cell r="B9442" t="str">
            <v>JUEGOPASAMANOSCOMPUESTO/IDRD NIÑOS(1-5 AÑOS)Su+Tra</v>
          </cell>
          <cell r="C9442" t="str">
            <v>UN</v>
          </cell>
          <cell r="D9442"/>
          <cell r="E9442"/>
          <cell r="F9442">
            <v>0</v>
          </cell>
          <cell r="G9442" t="str">
            <v/>
          </cell>
          <cell r="H9442" t="str">
            <v>MOBILIARIO URBANO Y SEÑALIZAC.</v>
          </cell>
          <cell r="I9442"/>
        </row>
        <row r="9443">
          <cell r="A9443">
            <v>105173</v>
          </cell>
          <cell r="B9443" t="str">
            <v>JUEGO COLUMPIO/IDRD NIÑOS(6-12 AÑOS)Su+Tra</v>
          </cell>
          <cell r="C9443" t="str">
            <v>UN</v>
          </cell>
          <cell r="D9443"/>
          <cell r="E9443"/>
          <cell r="F9443">
            <v>0</v>
          </cell>
          <cell r="G9443" t="str">
            <v/>
          </cell>
          <cell r="H9443" t="str">
            <v>MOBILIARIO URBANO Y SEÑALIZAC.</v>
          </cell>
          <cell r="I9443"/>
        </row>
        <row r="9444">
          <cell r="A9444">
            <v>105174</v>
          </cell>
          <cell r="B9444" t="str">
            <v>MURO DESLIZADERO/IDRD NIÑOS(6-12 AÑOS)Su+Tra</v>
          </cell>
          <cell r="C9444" t="str">
            <v>UN</v>
          </cell>
          <cell r="D9444"/>
          <cell r="E9444"/>
          <cell r="F9444">
            <v>0</v>
          </cell>
          <cell r="G9444" t="str">
            <v/>
          </cell>
          <cell r="H9444" t="str">
            <v>MOBILIARIO URBANO Y SEÑALIZAC.</v>
          </cell>
          <cell r="I9444"/>
        </row>
        <row r="9445">
          <cell r="A9445">
            <v>105175</v>
          </cell>
          <cell r="B9445" t="str">
            <v>PERFIL ESTRUCTIRAL (90X50X2.5MM) A-500;GR-C</v>
          </cell>
          <cell r="C9445" t="str">
            <v>KG</v>
          </cell>
          <cell r="D9445"/>
          <cell r="E9445"/>
          <cell r="F9445">
            <v>0</v>
          </cell>
          <cell r="G9445" t="str">
            <v/>
          </cell>
          <cell r="H9445" t="str">
            <v>ACEROS Y HIERROS</v>
          </cell>
          <cell r="I9445"/>
        </row>
        <row r="9446">
          <cell r="A9446">
            <v>105176</v>
          </cell>
          <cell r="B9446" t="str">
            <v>LAMINA ALFAJOR (E=3MM) 1.0X3.0M</v>
          </cell>
          <cell r="C9446" t="str">
            <v>KG</v>
          </cell>
          <cell r="D9446"/>
          <cell r="E9446"/>
          <cell r="F9446">
            <v>0</v>
          </cell>
          <cell r="G9446" t="str">
            <v/>
          </cell>
          <cell r="H9446" t="str">
            <v>FERRETERIA Y HERRAMIENTAS</v>
          </cell>
          <cell r="I9446"/>
        </row>
        <row r="9447">
          <cell r="A9447">
            <v>105177</v>
          </cell>
          <cell r="B9447" t="str">
            <v>PERFIL ESTRUCTIRAL (250X150X6.0MM) A-500;GR-C</v>
          </cell>
          <cell r="C9447" t="str">
            <v>KG</v>
          </cell>
          <cell r="D9447"/>
          <cell r="E9447"/>
          <cell r="F9447">
            <v>0</v>
          </cell>
          <cell r="G9447" t="str">
            <v/>
          </cell>
          <cell r="H9447" t="str">
            <v>ACEROS Y HIERROS</v>
          </cell>
          <cell r="I9447"/>
        </row>
        <row r="9448">
          <cell r="A9448">
            <v>105178</v>
          </cell>
          <cell r="B9448" t="str">
            <v>PINTURA ANRICORROSIVA PINTUCO (505)</v>
          </cell>
          <cell r="C9448" t="str">
            <v>GLN</v>
          </cell>
          <cell r="D9448"/>
          <cell r="E9448"/>
          <cell r="F9448">
            <v>0</v>
          </cell>
          <cell r="G9448" t="str">
            <v/>
          </cell>
          <cell r="H9448" t="str">
            <v>Esmaltes</v>
          </cell>
          <cell r="I9448"/>
        </row>
        <row r="9449">
          <cell r="A9449">
            <v>105179</v>
          </cell>
          <cell r="B9449" t="str">
            <v>PINTURA ALQUIDICA PINTUCO (271)</v>
          </cell>
          <cell r="C9449" t="str">
            <v>GLN</v>
          </cell>
          <cell r="D9449"/>
          <cell r="E9449"/>
          <cell r="F9449">
            <v>0</v>
          </cell>
          <cell r="G9449" t="str">
            <v/>
          </cell>
          <cell r="H9449" t="str">
            <v>Esmaltes</v>
          </cell>
          <cell r="I9449"/>
        </row>
        <row r="9450">
          <cell r="A9450">
            <v>105180</v>
          </cell>
          <cell r="B9450" t="str">
            <v>GRIFERIA VÁLVULA ANTIBAN. SANITARIO TIPO PUSH</v>
          </cell>
          <cell r="C9450" t="str">
            <v>UN</v>
          </cell>
          <cell r="D9450"/>
          <cell r="E9450">
            <v>45708</v>
          </cell>
          <cell r="F9450">
            <v>353066.46</v>
          </cell>
          <cell r="G9450" t="str">
            <v/>
          </cell>
          <cell r="H9450" t="str">
            <v>ACCESORIOS HIDROSANITARIOS</v>
          </cell>
          <cell r="I9450" t="str">
            <v>562221312 - IDRD - VALOR CIO AJUSTADO</v>
          </cell>
        </row>
        <row r="9451">
          <cell r="A9451">
            <v>105181</v>
          </cell>
          <cell r="B9451" t="str">
            <v>SISTEMA INST.VALVULA ANIBAND.ENTRADA SUPER.CROMO S</v>
          </cell>
          <cell r="C9451" t="str">
            <v>UN</v>
          </cell>
          <cell r="D9451"/>
          <cell r="E9451">
            <v>43843</v>
          </cell>
          <cell r="F9451">
            <v>288853</v>
          </cell>
          <cell r="G9451" t="str">
            <v/>
          </cell>
          <cell r="H9451" t="str">
            <v>ACCESORIOS HIDROSANITARIOS</v>
          </cell>
          <cell r="I9451" t="str">
            <v>860061089 - IDRD - PROYECCIÓN</v>
          </cell>
        </row>
        <row r="9452">
          <cell r="A9452">
            <v>105182</v>
          </cell>
          <cell r="B9452" t="str">
            <v>BARNIZ 980-COLPISA ALTA RES. BICOMPONENTE</v>
          </cell>
          <cell r="C9452" t="str">
            <v>GLN</v>
          </cell>
          <cell r="D9452"/>
          <cell r="E9452"/>
          <cell r="F9452">
            <v>0</v>
          </cell>
          <cell r="G9452" t="str">
            <v/>
          </cell>
          <cell r="H9452" t="str">
            <v>PINTURAS</v>
          </cell>
          <cell r="I9452"/>
        </row>
        <row r="9453">
          <cell r="A9453">
            <v>105183</v>
          </cell>
          <cell r="B9453" t="str">
            <v>ASIENTO SANITARIO INSTITUC. ANTIBACT.BLANCO ANTIB</v>
          </cell>
          <cell r="C9453" t="str">
            <v>UN</v>
          </cell>
          <cell r="D9453"/>
          <cell r="E9453">
            <v>43843</v>
          </cell>
          <cell r="F9453">
            <v>38313</v>
          </cell>
          <cell r="G9453" t="str">
            <v/>
          </cell>
          <cell r="H9453" t="str">
            <v>ACCESORIOS HIDROSANITARIOS</v>
          </cell>
          <cell r="I9453" t="str">
            <v>860061089 - IDRD - PROYECCIÓN</v>
          </cell>
        </row>
        <row r="9454">
          <cell r="A9454">
            <v>105184</v>
          </cell>
          <cell r="B9454" t="str">
            <v>PLASTIMENT AD-20 (TAMBOR DE 230 Kg)</v>
          </cell>
          <cell r="C9454" t="str">
            <v>KG</v>
          </cell>
          <cell r="D9454"/>
          <cell r="E9454"/>
          <cell r="F9454">
            <v>0</v>
          </cell>
          <cell r="G9454" t="str">
            <v/>
          </cell>
          <cell r="H9454" t="str">
            <v>ADITIVOS. MORTEROS</v>
          </cell>
          <cell r="I9454"/>
        </row>
        <row r="9455">
          <cell r="A9455">
            <v>105186</v>
          </cell>
          <cell r="B9455" t="str">
            <v>PLASTIMENT AD-40 (TAMBOR DE 230 KG)</v>
          </cell>
          <cell r="C9455" t="str">
            <v>KG</v>
          </cell>
          <cell r="D9455"/>
          <cell r="E9455">
            <v>45708</v>
          </cell>
          <cell r="F9455">
            <v>9204.93</v>
          </cell>
          <cell r="G9455" t="str">
            <v/>
          </cell>
          <cell r="H9455" t="str">
            <v>ADITIVOS. MORTEROS</v>
          </cell>
          <cell r="I9455" t="str">
            <v>562221312 - IDRD - VALOR CIO AJUSTADO</v>
          </cell>
        </row>
        <row r="9456">
          <cell r="A9456">
            <v>105187</v>
          </cell>
          <cell r="B9456" t="str">
            <v>AGAPANTO - Planta Ornamental</v>
          </cell>
          <cell r="C9456" t="str">
            <v>UN</v>
          </cell>
          <cell r="D9456"/>
          <cell r="E9456">
            <v>44837</v>
          </cell>
          <cell r="F9456">
            <v>4309.01</v>
          </cell>
          <cell r="G9456" t="str">
            <v/>
          </cell>
          <cell r="H9456" t="str">
            <v>ARBOLES Y PLANTAS</v>
          </cell>
          <cell r="I9456" t="str">
            <v>666666666252 - IDRD - MEDIA GEOMETRICA COTIZACIONES</v>
          </cell>
        </row>
        <row r="9457">
          <cell r="A9457">
            <v>105188</v>
          </cell>
          <cell r="B9457" t="str">
            <v>ACANTO  - Planta ornamental</v>
          </cell>
          <cell r="C9457" t="str">
            <v>UN</v>
          </cell>
          <cell r="D9457"/>
          <cell r="E9457"/>
          <cell r="F9457">
            <v>0</v>
          </cell>
          <cell r="G9457" t="str">
            <v/>
          </cell>
          <cell r="H9457" t="str">
            <v>ARBOLES Y PLANTAS</v>
          </cell>
          <cell r="I9457"/>
        </row>
        <row r="9458">
          <cell r="A9458">
            <v>105189</v>
          </cell>
          <cell r="B9458" t="str">
            <v>BELLA HELENA  - Planta ornamental</v>
          </cell>
          <cell r="C9458" t="str">
            <v>UN</v>
          </cell>
          <cell r="D9458"/>
          <cell r="E9458"/>
          <cell r="F9458">
            <v>0</v>
          </cell>
          <cell r="G9458" t="str">
            <v/>
          </cell>
          <cell r="H9458" t="str">
            <v>ARBOLES Y PLANTAS</v>
          </cell>
          <cell r="I9458"/>
        </row>
        <row r="9459">
          <cell r="A9459">
            <v>105190</v>
          </cell>
          <cell r="B9459" t="str">
            <v>HORTENSIA  - Planta ornamental</v>
          </cell>
          <cell r="C9459" t="str">
            <v>UN</v>
          </cell>
          <cell r="D9459"/>
          <cell r="E9459">
            <v>44589</v>
          </cell>
          <cell r="F9459">
            <v>6451</v>
          </cell>
          <cell r="G9459" t="str">
            <v/>
          </cell>
          <cell r="H9459" t="str">
            <v>ARBOLES Y PLANTAS</v>
          </cell>
          <cell r="I9459" t="str">
            <v>860061089 - IDRD - PROYECCIÓN</v>
          </cell>
        </row>
        <row r="9460">
          <cell r="A9460">
            <v>105191</v>
          </cell>
          <cell r="B9460" t="str">
            <v>TUBO NEGRO ESTRUCT.CUADDRADO(75X75MM)e=4.0MM</v>
          </cell>
          <cell r="C9460" t="str">
            <v>ML</v>
          </cell>
          <cell r="D9460"/>
          <cell r="E9460">
            <v>45007</v>
          </cell>
          <cell r="F9460">
            <v>87970</v>
          </cell>
          <cell r="G9460" t="str">
            <v/>
          </cell>
          <cell r="H9460" t="str">
            <v>FERRETERIA</v>
          </cell>
          <cell r="I9460" t="str">
            <v>555555555555 - IDRD - MEDIANA DE COTIZACIONES</v>
          </cell>
        </row>
        <row r="9461">
          <cell r="A9461">
            <v>105192</v>
          </cell>
          <cell r="B9461" t="str">
            <v>ROLADO DE TUBERIA</v>
          </cell>
          <cell r="C9461" t="str">
            <v>ML</v>
          </cell>
          <cell r="D9461"/>
          <cell r="E9461">
            <v>45491</v>
          </cell>
          <cell r="F9461">
            <v>18033</v>
          </cell>
          <cell r="G9461" t="str">
            <v/>
          </cell>
          <cell r="H9461" t="str">
            <v>PERFILES</v>
          </cell>
          <cell r="I9461" t="str">
            <v>562221312 - IDRD - VALOR CIO AJUSTADO</v>
          </cell>
        </row>
        <row r="9462">
          <cell r="A9462">
            <v>105193</v>
          </cell>
          <cell r="B9462" t="str">
            <v>CURVA EMT 1/2"</v>
          </cell>
          <cell r="C9462" t="str">
            <v>UN</v>
          </cell>
          <cell r="D9462"/>
          <cell r="E9462"/>
          <cell r="F9462">
            <v>0</v>
          </cell>
          <cell r="G9462" t="str">
            <v/>
          </cell>
          <cell r="H9462" t="str">
            <v>INST. ELECTRICAS</v>
          </cell>
          <cell r="I9462"/>
        </row>
        <row r="9463">
          <cell r="A9463">
            <v>105194</v>
          </cell>
          <cell r="B9463" t="str">
            <v>UNIÓN EMT - 1/2"</v>
          </cell>
          <cell r="C9463" t="str">
            <v>UN</v>
          </cell>
          <cell r="D9463"/>
          <cell r="E9463">
            <v>44589</v>
          </cell>
          <cell r="F9463">
            <v>2063</v>
          </cell>
          <cell r="G9463" t="str">
            <v/>
          </cell>
          <cell r="H9463" t="str">
            <v>INST. ELECTRICAS</v>
          </cell>
          <cell r="I9463" t="str">
            <v>860061089 - IDRD - PROYECCIÓN</v>
          </cell>
        </row>
        <row r="9464">
          <cell r="A9464">
            <v>105195</v>
          </cell>
          <cell r="B9464" t="str">
            <v>ABRAZADERA EN "U"Ø2"-PLATINA 1"X1/8" FIJAR PARED</v>
          </cell>
          <cell r="C9464" t="str">
            <v>UN</v>
          </cell>
          <cell r="D9464"/>
          <cell r="E9464">
            <v>45013</v>
          </cell>
          <cell r="F9464">
            <v>3084</v>
          </cell>
          <cell r="G9464" t="str">
            <v/>
          </cell>
          <cell r="H9464" t="str">
            <v>TUBERIA</v>
          </cell>
          <cell r="I9464" t="str">
            <v>860061089 - IDRD - PROYECCIÓN</v>
          </cell>
        </row>
        <row r="9465">
          <cell r="A9465">
            <v>105196</v>
          </cell>
          <cell r="B9465" t="str">
            <v>CABLE DUPLEX 2X20 (GRIS)</v>
          </cell>
          <cell r="C9465" t="str">
            <v>ML</v>
          </cell>
          <cell r="D9465"/>
          <cell r="E9465"/>
          <cell r="F9465">
            <v>0</v>
          </cell>
          <cell r="G9465" t="str">
            <v/>
          </cell>
          <cell r="H9465" t="str">
            <v>CABLES</v>
          </cell>
          <cell r="I9465"/>
        </row>
        <row r="9466">
          <cell r="A9466">
            <v>105197</v>
          </cell>
          <cell r="B9466" t="str">
            <v>CAJA MONOFASICA TRES CIRCUITOS BARRAJE 75AMP</v>
          </cell>
          <cell r="C9466" t="str">
            <v>UN</v>
          </cell>
          <cell r="D9466"/>
          <cell r="E9466"/>
          <cell r="F9466">
            <v>0</v>
          </cell>
          <cell r="G9466" t="str">
            <v/>
          </cell>
          <cell r="H9466" t="str">
            <v>CAJAS, ARMARIOS, TABLEROS</v>
          </cell>
          <cell r="I9466"/>
        </row>
        <row r="9467">
          <cell r="A9467">
            <v>105198</v>
          </cell>
          <cell r="B9467" t="str">
            <v>CAJA MONOFASICA SEIS CIRCUITOS BARRAJE 100AMP</v>
          </cell>
          <cell r="C9467" t="str">
            <v>UN</v>
          </cell>
          <cell r="D9467"/>
          <cell r="E9467"/>
          <cell r="F9467">
            <v>0</v>
          </cell>
          <cell r="G9467" t="str">
            <v/>
          </cell>
          <cell r="H9467" t="str">
            <v>CAJAS, ARMARIOS, TABLEROS</v>
          </cell>
          <cell r="I9467"/>
        </row>
        <row r="9468">
          <cell r="A9468">
            <v>105199</v>
          </cell>
          <cell r="B9468" t="str">
            <v>CAJA PARA MEDIDOR TRIFASICO DE 150 AMP</v>
          </cell>
          <cell r="C9468" t="str">
            <v>UN</v>
          </cell>
          <cell r="D9468"/>
          <cell r="E9468">
            <v>44189</v>
          </cell>
          <cell r="F9468">
            <v>160000</v>
          </cell>
          <cell r="G9468" t="str">
            <v/>
          </cell>
          <cell r="H9468" t="str">
            <v>CAJAS, ARMARIOS, TABLEROS</v>
          </cell>
          <cell r="I9468" t="str">
            <v>555555555555 - IDRD - MEDIANA DE COTIZACIONES</v>
          </cell>
        </row>
        <row r="9469">
          <cell r="A9469">
            <v>105201</v>
          </cell>
          <cell r="B9469" t="str">
            <v>LETRA PARA ESCALADA (SUM+TRANSPORTE)</v>
          </cell>
          <cell r="C9469" t="str">
            <v>UN</v>
          </cell>
          <cell r="D9469"/>
          <cell r="E9469"/>
          <cell r="F9469">
            <v>0</v>
          </cell>
          <cell r="G9469" t="str">
            <v/>
          </cell>
          <cell r="H9469" t="str">
            <v>MOBILIARIO PARQUES</v>
          </cell>
          <cell r="I9469"/>
        </row>
        <row r="9470">
          <cell r="A9470">
            <v>105202</v>
          </cell>
          <cell r="B9470" t="str">
            <v>SUBESTACION PEDESTAL 75 KVA-11.4-208/110V</v>
          </cell>
          <cell r="C9470" t="str">
            <v>UN</v>
          </cell>
          <cell r="D9470"/>
          <cell r="E9470"/>
          <cell r="F9470">
            <v>0</v>
          </cell>
          <cell r="G9470" t="str">
            <v/>
          </cell>
          <cell r="H9470" t="str">
            <v>SUBESTACION</v>
          </cell>
          <cell r="I9470"/>
        </row>
        <row r="9471">
          <cell r="A9471">
            <v>105203</v>
          </cell>
          <cell r="B9471" t="str">
            <v>Llanta enDesusoRin13-14 (Sum+Carg+Transp+Desc)Bta</v>
          </cell>
          <cell r="C9471" t="str">
            <v>UN</v>
          </cell>
          <cell r="D9471"/>
          <cell r="E9471">
            <v>44593</v>
          </cell>
          <cell r="F9471">
            <v>2699</v>
          </cell>
          <cell r="G9471" t="str">
            <v/>
          </cell>
          <cell r="H9471" t="str">
            <v>ELEMENTOS EN DESUSO</v>
          </cell>
          <cell r="I9471" t="str">
            <v>860061089 - IDRD - PROYECCIÓN</v>
          </cell>
        </row>
        <row r="9472">
          <cell r="A9472">
            <v>105204</v>
          </cell>
          <cell r="B9472" t="str">
            <v>Mantenimiento silleteria auditorio, incluye desmo.</v>
          </cell>
          <cell r="C9472" t="str">
            <v>UN</v>
          </cell>
          <cell r="D9472"/>
          <cell r="E9472"/>
          <cell r="F9472">
            <v>0</v>
          </cell>
          <cell r="G9472" t="str">
            <v/>
          </cell>
          <cell r="H9472" t="str">
            <v>MOBILIARIO URBANO Y SEÑALIZAC.</v>
          </cell>
          <cell r="I9472"/>
        </row>
        <row r="9473">
          <cell r="A9473">
            <v>105222</v>
          </cell>
          <cell r="B9473" t="str">
            <v>ANGULO  CHAMPAÑA (0.66X0.39CM) L=3M</v>
          </cell>
          <cell r="C9473" t="str">
            <v>ML</v>
          </cell>
          <cell r="D9473"/>
          <cell r="E9473"/>
          <cell r="F9473">
            <v>0</v>
          </cell>
          <cell r="G9473" t="str">
            <v/>
          </cell>
          <cell r="H9473" t="str">
            <v>DRYWALL</v>
          </cell>
          <cell r="I9473"/>
        </row>
        <row r="9474">
          <cell r="A9474">
            <v>105223</v>
          </cell>
          <cell r="B9474" t="str">
            <v>PEGANTE PARA PISO VINISOL</v>
          </cell>
          <cell r="C9474" t="str">
            <v>GLN</v>
          </cell>
          <cell r="D9474"/>
          <cell r="E9474"/>
          <cell r="F9474">
            <v>0</v>
          </cell>
          <cell r="G9474" t="str">
            <v/>
          </cell>
          <cell r="H9474" t="str">
            <v>Pisos</v>
          </cell>
          <cell r="I9474"/>
        </row>
        <row r="9475">
          <cell r="A9475">
            <v>105224</v>
          </cell>
          <cell r="B9475" t="str">
            <v>SELLADOR  PARA PISO VINISOL</v>
          </cell>
          <cell r="C9475" t="str">
            <v>GLN</v>
          </cell>
          <cell r="D9475"/>
          <cell r="E9475"/>
          <cell r="F9475">
            <v>0</v>
          </cell>
          <cell r="G9475" t="str">
            <v/>
          </cell>
          <cell r="H9475" t="str">
            <v>Pisos</v>
          </cell>
          <cell r="I9475"/>
        </row>
        <row r="9476">
          <cell r="A9476">
            <v>105226</v>
          </cell>
          <cell r="B9476" t="str">
            <v>ORINAL ARRECIFE CON GRIFERIA  DE PUSH CORONA O SIM</v>
          </cell>
          <cell r="C9476" t="str">
            <v>UN</v>
          </cell>
          <cell r="D9476"/>
          <cell r="E9476">
            <v>44589</v>
          </cell>
          <cell r="F9476">
            <v>424105</v>
          </cell>
          <cell r="G9476" t="str">
            <v/>
          </cell>
          <cell r="H9476" t="str">
            <v>APARATOS</v>
          </cell>
          <cell r="I9476" t="str">
            <v>860061089 - IDRD - PROYECCIÓN</v>
          </cell>
        </row>
        <row r="9477">
          <cell r="A9477">
            <v>105228</v>
          </cell>
          <cell r="B9477" t="str">
            <v>Mantenimiento 2 estructuras hidráulicas baloncesto</v>
          </cell>
          <cell r="C9477" t="str">
            <v>UN</v>
          </cell>
          <cell r="D9477"/>
          <cell r="E9477"/>
          <cell r="F9477">
            <v>0</v>
          </cell>
          <cell r="G9477" t="str">
            <v/>
          </cell>
          <cell r="H9477" t="str">
            <v>MOBILIARIO URBANO Y SEÑALIZAC.</v>
          </cell>
          <cell r="I9477"/>
        </row>
        <row r="9478">
          <cell r="A9478">
            <v>105229</v>
          </cell>
          <cell r="B9478" t="str">
            <v>MANTENIMIENTO SILLETERIA AUDITORI, INCLUYE DES.</v>
          </cell>
          <cell r="C9478" t="str">
            <v>UN</v>
          </cell>
          <cell r="D9478"/>
          <cell r="E9478"/>
          <cell r="F9478">
            <v>0</v>
          </cell>
          <cell r="G9478" t="str">
            <v/>
          </cell>
          <cell r="H9478" t="str">
            <v>MOBILIARIO URBANO Y SEÑALIZAC.</v>
          </cell>
          <cell r="I9478"/>
        </row>
        <row r="9479">
          <cell r="A9479">
            <v>105230</v>
          </cell>
          <cell r="B9479" t="str">
            <v>Reparación y modernización de ascensor hidráulico</v>
          </cell>
          <cell r="C9479" t="str">
            <v>UN</v>
          </cell>
          <cell r="D9479"/>
          <cell r="E9479"/>
          <cell r="F9479">
            <v>0</v>
          </cell>
          <cell r="G9479" t="str">
            <v/>
          </cell>
          <cell r="H9479" t="str">
            <v>ASCENSORES Y ESCALADORES</v>
          </cell>
          <cell r="I9479"/>
        </row>
        <row r="9480">
          <cell r="A9480">
            <v>105231</v>
          </cell>
          <cell r="B9480" t="str">
            <v>Adoquin de arcilla tipo vehicular (20x10x8) obra</v>
          </cell>
          <cell r="C9480" t="str">
            <v>UN</v>
          </cell>
          <cell r="D9480"/>
          <cell r="E9480"/>
          <cell r="F9480">
            <v>0</v>
          </cell>
          <cell r="G9480" t="str">
            <v/>
          </cell>
          <cell r="H9480" t="str">
            <v>LADRILLO BOGOTA</v>
          </cell>
          <cell r="I9480"/>
        </row>
        <row r="9481">
          <cell r="A9481">
            <v>105232</v>
          </cell>
          <cell r="B9481" t="str">
            <v>Gradería Metalica Galvanizada para 54 puestos</v>
          </cell>
          <cell r="C9481" t="str">
            <v>UN</v>
          </cell>
          <cell r="D9481"/>
          <cell r="E9481"/>
          <cell r="F9481">
            <v>0</v>
          </cell>
          <cell r="G9481" t="str">
            <v/>
          </cell>
          <cell r="H9481" t="str">
            <v>EQUIPOS ESPECIALES</v>
          </cell>
          <cell r="I9481"/>
        </row>
        <row r="9482">
          <cell r="A9482">
            <v>105233</v>
          </cell>
          <cell r="B9482" t="str">
            <v>ADHESIVO VINILO BRILLANTE  DIAMETRO 40CM</v>
          </cell>
          <cell r="C9482" t="str">
            <v>UN</v>
          </cell>
          <cell r="D9482"/>
          <cell r="E9482"/>
          <cell r="F9482">
            <v>0</v>
          </cell>
          <cell r="G9482" t="str">
            <v/>
          </cell>
          <cell r="H9482" t="str">
            <v>MOBILIARIO URBANO Y SEÑALIZAC.</v>
          </cell>
          <cell r="I9482"/>
        </row>
        <row r="9483">
          <cell r="A9483">
            <v>105234</v>
          </cell>
          <cell r="B9483" t="str">
            <v>Gradería Metalica Galvanizada para 60 puestos</v>
          </cell>
          <cell r="C9483" t="str">
            <v>UN</v>
          </cell>
          <cell r="D9483"/>
          <cell r="E9483">
            <v>43545</v>
          </cell>
          <cell r="F9483">
            <v>21199783</v>
          </cell>
          <cell r="G9483" t="str">
            <v/>
          </cell>
          <cell r="H9483" t="str">
            <v>EQUIPOS ESPECIALES</v>
          </cell>
          <cell r="I9483" t="str">
            <v>8956232 - IDRD - MEDIA ARMONICA COTIZACIONES</v>
          </cell>
        </row>
        <row r="9484">
          <cell r="A9484">
            <v>105235</v>
          </cell>
          <cell r="B9484" t="str">
            <v>Mueble Camerino+Caja Seguridad Squash (Sum+Inst)</v>
          </cell>
          <cell r="C9484" t="str">
            <v>UN</v>
          </cell>
          <cell r="D9484"/>
          <cell r="E9484"/>
          <cell r="F9484">
            <v>0</v>
          </cell>
          <cell r="G9484" t="str">
            <v/>
          </cell>
          <cell r="H9484" t="str">
            <v>EQUIPOS ESPECIALES</v>
          </cell>
          <cell r="I9484"/>
        </row>
        <row r="9485">
          <cell r="A9485">
            <v>105236</v>
          </cell>
          <cell r="B9485" t="str">
            <v>Locker láminaPuerta Microper 0.40X0.80X0.30(Sum+In</v>
          </cell>
          <cell r="C9485" t="str">
            <v>UN</v>
          </cell>
          <cell r="D9485"/>
          <cell r="E9485"/>
          <cell r="F9485">
            <v>0</v>
          </cell>
          <cell r="G9485" t="str">
            <v/>
          </cell>
          <cell r="H9485" t="str">
            <v>EQUIPOS ESPECIALES</v>
          </cell>
          <cell r="I9485"/>
        </row>
        <row r="9486">
          <cell r="A9486">
            <v>105237</v>
          </cell>
          <cell r="B9486" t="str">
            <v>Banca LockerMadera Zapán+Estructura Met (Sum+Inst)</v>
          </cell>
          <cell r="C9486" t="str">
            <v>ML</v>
          </cell>
          <cell r="D9486"/>
          <cell r="E9486"/>
          <cell r="F9486">
            <v>0</v>
          </cell>
          <cell r="G9486" t="str">
            <v/>
          </cell>
          <cell r="H9486" t="str">
            <v>EQUIPOS ESPECIALES</v>
          </cell>
          <cell r="I9486"/>
        </row>
        <row r="9487">
          <cell r="A9487">
            <v>105238</v>
          </cell>
          <cell r="B9487" t="str">
            <v>Bicicletero de espiral acero inoxidable</v>
          </cell>
          <cell r="C9487" t="str">
            <v>UN</v>
          </cell>
          <cell r="D9487"/>
          <cell r="E9487"/>
          <cell r="F9487">
            <v>0</v>
          </cell>
          <cell r="G9487" t="str">
            <v>BICIM100</v>
          </cell>
          <cell r="H9487" t="str">
            <v>PREFABRICADOS METALICOS</v>
          </cell>
          <cell r="I9487"/>
        </row>
        <row r="9488">
          <cell r="A9488">
            <v>105240</v>
          </cell>
          <cell r="B9488" t="str">
            <v>TORNILLO LAMINA ZINCADO No. 10X2"</v>
          </cell>
          <cell r="C9488" t="str">
            <v>UN</v>
          </cell>
          <cell r="D9488"/>
          <cell r="E9488">
            <v>45751</v>
          </cell>
          <cell r="F9488">
            <v>196</v>
          </cell>
          <cell r="G9488" t="str">
            <v/>
          </cell>
          <cell r="H9488" t="str">
            <v>FERRETERIA Y HERRAMIENTAS</v>
          </cell>
          <cell r="I9488" t="str">
            <v>555555555555 - IDRD - MEDIANA DE COTIZACIONES</v>
          </cell>
        </row>
        <row r="9489">
          <cell r="A9489">
            <v>105241</v>
          </cell>
          <cell r="B9489" t="str">
            <v>CHAZO PLASTICO 3/8"X2"</v>
          </cell>
          <cell r="C9489" t="str">
            <v>UN</v>
          </cell>
          <cell r="D9489"/>
          <cell r="E9489">
            <v>45708</v>
          </cell>
          <cell r="F9489">
            <v>54.38</v>
          </cell>
          <cell r="G9489" t="str">
            <v/>
          </cell>
          <cell r="H9489" t="str">
            <v>FERRETERIA</v>
          </cell>
          <cell r="I9489" t="str">
            <v>562221312 - IDRD - VALOR CIO AJUSTADO</v>
          </cell>
        </row>
        <row r="9490">
          <cell r="A9490">
            <v>105242</v>
          </cell>
          <cell r="B9490" t="str">
            <v>SIKALASTIC-612 MTC (26.5KG)</v>
          </cell>
          <cell r="C9490" t="str">
            <v>KG</v>
          </cell>
          <cell r="D9490"/>
          <cell r="E9490">
            <v>43840</v>
          </cell>
          <cell r="F9490">
            <v>21997.99</v>
          </cell>
          <cell r="G9490" t="str">
            <v/>
          </cell>
          <cell r="H9490" t="str">
            <v>ADITIVOS. MORTEROS</v>
          </cell>
          <cell r="I9490" t="str">
            <v>6555555555 - IDRD - MENOR VALOR   DE COTIZACIONES</v>
          </cell>
        </row>
        <row r="9491">
          <cell r="A9491">
            <v>105243</v>
          </cell>
          <cell r="B9491" t="str">
            <v>Adoquín Curvo Ecológico Traf. Peatonal 33x16x3.5</v>
          </cell>
          <cell r="C9491" t="str">
            <v>M2</v>
          </cell>
          <cell r="D9491"/>
          <cell r="E9491"/>
          <cell r="F9491">
            <v>0</v>
          </cell>
          <cell r="G9491" t="str">
            <v/>
          </cell>
          <cell r="H9491" t="str">
            <v>BLOQUE BOGOTA</v>
          </cell>
          <cell r="I9491"/>
        </row>
        <row r="9492">
          <cell r="A9492">
            <v>105244</v>
          </cell>
          <cell r="B9492" t="str">
            <v>Adoquín Rectangular Ecológico Peatonal 20x15x4 cm</v>
          </cell>
          <cell r="C9492" t="str">
            <v>M2</v>
          </cell>
          <cell r="D9492"/>
          <cell r="E9492">
            <v>43544</v>
          </cell>
          <cell r="F9492">
            <v>49158</v>
          </cell>
          <cell r="G9492" t="str">
            <v/>
          </cell>
          <cell r="H9492" t="str">
            <v>BLOQUES Y LADRILLOS</v>
          </cell>
          <cell r="I9492" t="str">
            <v>8956232 - IDRD - MEDIA ARMONICA COTIZACIONES</v>
          </cell>
        </row>
        <row r="9493">
          <cell r="A9493">
            <v>105245</v>
          </cell>
          <cell r="B9493" t="str">
            <v>Adoquín Rombiode Ecológico Peatonal 31x20x3.5 cm</v>
          </cell>
          <cell r="C9493" t="str">
            <v>M2</v>
          </cell>
          <cell r="D9493"/>
          <cell r="E9493"/>
          <cell r="F9493">
            <v>0</v>
          </cell>
          <cell r="G9493" t="str">
            <v/>
          </cell>
          <cell r="H9493" t="str">
            <v>BLOQUES Y LADRILLOS</v>
          </cell>
          <cell r="I9493"/>
        </row>
        <row r="9494">
          <cell r="A9494">
            <v>105247</v>
          </cell>
          <cell r="B9494" t="str">
            <v>Panel de salida especial en fibra de vidrio, diame</v>
          </cell>
          <cell r="C9494" t="str">
            <v>UN</v>
          </cell>
          <cell r="D9494"/>
          <cell r="E9494"/>
          <cell r="F9494">
            <v>0</v>
          </cell>
          <cell r="G9494" t="str">
            <v/>
          </cell>
          <cell r="H9494" t="str">
            <v>MOBILIARIO URBANO Y SEÑALIZAC.</v>
          </cell>
          <cell r="I9494"/>
        </row>
        <row r="9495">
          <cell r="A9495">
            <v>105248</v>
          </cell>
          <cell r="B9495" t="str">
            <v>Codo de 90 L: 1,20m en fibra de vidrio (Diametro 6</v>
          </cell>
          <cell r="C9495" t="str">
            <v>UN</v>
          </cell>
          <cell r="D9495"/>
          <cell r="E9495"/>
          <cell r="F9495">
            <v>0</v>
          </cell>
          <cell r="G9495" t="str">
            <v/>
          </cell>
          <cell r="H9495" t="str">
            <v>MOBILIARIO URBANO Y SEÑALIZAC.</v>
          </cell>
          <cell r="I9495"/>
        </row>
        <row r="9496">
          <cell r="A9496">
            <v>105249</v>
          </cell>
          <cell r="B9496" t="str">
            <v>Sección túnel L: 85 cm, diámetro 60cm, en fibra de</v>
          </cell>
          <cell r="C9496" t="str">
            <v>UN</v>
          </cell>
          <cell r="D9496"/>
          <cell r="E9496"/>
          <cell r="F9496">
            <v>0</v>
          </cell>
          <cell r="G9496" t="str">
            <v/>
          </cell>
          <cell r="H9496" t="str">
            <v>MOBILIARIO URBANO Y SEÑALIZAC.</v>
          </cell>
          <cell r="I9496"/>
        </row>
        <row r="9497">
          <cell r="A9497">
            <v>105251</v>
          </cell>
          <cell r="B9497" t="str">
            <v>Poste PolipropilenoAlta Resist.L=1.00m(Ø=7cm)punta</v>
          </cell>
          <cell r="C9497" t="str">
            <v>UN</v>
          </cell>
          <cell r="D9497"/>
          <cell r="E9497"/>
          <cell r="F9497">
            <v>0</v>
          </cell>
          <cell r="G9497" t="str">
            <v/>
          </cell>
          <cell r="H9497" t="str">
            <v>PREFABRICADOS</v>
          </cell>
          <cell r="I9497"/>
        </row>
        <row r="9498">
          <cell r="A9498">
            <v>105252</v>
          </cell>
          <cell r="B9498" t="str">
            <v>PiedraLaja PizarraNegra(2-3cm)piso-Nacional(Su+tra</v>
          </cell>
          <cell r="C9498" t="str">
            <v>M2</v>
          </cell>
          <cell r="D9498"/>
          <cell r="E9498">
            <v>44719</v>
          </cell>
          <cell r="F9498">
            <v>50108</v>
          </cell>
          <cell r="G9498" t="str">
            <v/>
          </cell>
          <cell r="H9498" t="str">
            <v>Pisos</v>
          </cell>
          <cell r="I9498" t="str">
            <v>860061089 - IDRD - PROYECCIÓN</v>
          </cell>
        </row>
        <row r="9499">
          <cell r="A9499">
            <v>105253</v>
          </cell>
          <cell r="B9499" t="str">
            <v>Planta Enredadera Ojo de Poeta (0,40M) sin transp.</v>
          </cell>
          <cell r="C9499" t="str">
            <v>UN</v>
          </cell>
          <cell r="D9499"/>
          <cell r="E9499"/>
          <cell r="F9499">
            <v>0</v>
          </cell>
          <cell r="G9499" t="str">
            <v/>
          </cell>
          <cell r="H9499" t="str">
            <v>ARBOLES Y PLANTAS</v>
          </cell>
          <cell r="I9499"/>
        </row>
        <row r="9500">
          <cell r="A9500">
            <v>105254</v>
          </cell>
          <cell r="B9500" t="str">
            <v>Bocel (1/4) laminado nacional **</v>
          </cell>
          <cell r="C9500" t="str">
            <v>ML</v>
          </cell>
          <cell r="D9500"/>
          <cell r="E9500"/>
          <cell r="F9500">
            <v>0</v>
          </cell>
          <cell r="G9500" t="str">
            <v/>
          </cell>
          <cell r="H9500" t="str">
            <v>Pisos</v>
          </cell>
          <cell r="I9500"/>
        </row>
        <row r="9501">
          <cell r="A9501">
            <v>105255</v>
          </cell>
          <cell r="B9501" t="str">
            <v>MESON EN GRANITO NATURAL JASPE SERENO (e=20MM)</v>
          </cell>
          <cell r="C9501" t="str">
            <v>ML</v>
          </cell>
          <cell r="D9501"/>
          <cell r="E9501">
            <v>43525</v>
          </cell>
          <cell r="F9501">
            <v>391722</v>
          </cell>
          <cell r="G9501" t="str">
            <v/>
          </cell>
          <cell r="H9501" t="str">
            <v>Enchapes y Pisos</v>
          </cell>
          <cell r="I9501" t="str">
            <v>555555555555 - IDRD - MEDIANA DE COTIZACIONES</v>
          </cell>
        </row>
        <row r="9502">
          <cell r="A9502">
            <v>105256</v>
          </cell>
          <cell r="B9502" t="str">
            <v>GRAPA DOBLE OREJA PARA TUBO METALICO (Ø3/4")</v>
          </cell>
          <cell r="C9502" t="str">
            <v>UN</v>
          </cell>
          <cell r="D9502"/>
          <cell r="E9502">
            <v>44590</v>
          </cell>
          <cell r="F9502">
            <v>439</v>
          </cell>
          <cell r="G9502" t="str">
            <v/>
          </cell>
          <cell r="H9502" t="str">
            <v>FERRETERIA</v>
          </cell>
          <cell r="I9502" t="str">
            <v>860061089 - IDRD - PROYECCIÓN</v>
          </cell>
        </row>
        <row r="9503">
          <cell r="A9503">
            <v>105257</v>
          </cell>
          <cell r="B9503" t="str">
            <v>GRAPA DOBLE OREJA PARA TUBO METALICO (Ø11/2")</v>
          </cell>
          <cell r="C9503" t="str">
            <v>UN</v>
          </cell>
          <cell r="D9503"/>
          <cell r="E9503">
            <v>45708</v>
          </cell>
          <cell r="F9503">
            <v>571.75</v>
          </cell>
          <cell r="G9503" t="str">
            <v/>
          </cell>
          <cell r="H9503" t="str">
            <v>FERRETERIA</v>
          </cell>
          <cell r="I9503" t="str">
            <v>562221312 - IDRD - VALOR CIO AJUSTADO</v>
          </cell>
        </row>
        <row r="9504">
          <cell r="A9504">
            <v>105258</v>
          </cell>
          <cell r="B9504" t="str">
            <v>GRAPA DOBLE OREJA PARA TUBO METALICO (Ø2")</v>
          </cell>
          <cell r="C9504" t="str">
            <v>UN</v>
          </cell>
          <cell r="D9504"/>
          <cell r="E9504">
            <v>44590</v>
          </cell>
          <cell r="F9504">
            <v>2936</v>
          </cell>
          <cell r="G9504" t="str">
            <v/>
          </cell>
          <cell r="H9504" t="str">
            <v>FERRETERIA</v>
          </cell>
          <cell r="I9504" t="str">
            <v>860061089 - IDRD - PROYECCIÓN</v>
          </cell>
        </row>
        <row r="9505">
          <cell r="A9505">
            <v>105259</v>
          </cell>
          <cell r="B9505" t="str">
            <v xml:space="preserve">TUBO PVC 1" RDE-21 </v>
          </cell>
          <cell r="C9505" t="str">
            <v>ML</v>
          </cell>
          <cell r="D9505"/>
          <cell r="E9505"/>
          <cell r="F9505">
            <v>0</v>
          </cell>
          <cell r="G9505" t="str">
            <v/>
          </cell>
          <cell r="H9505" t="str">
            <v>INST. HIDRAUL/SANIT. Y LAMINAS</v>
          </cell>
          <cell r="I9505"/>
        </row>
        <row r="9506">
          <cell r="A9506">
            <v>105261</v>
          </cell>
          <cell r="B9506" t="str">
            <v>ZIG ZAG  PARA GIMNASIO CANINO (SUM+TRANSPORTE)</v>
          </cell>
          <cell r="C9506" t="str">
            <v>UN</v>
          </cell>
          <cell r="D9506"/>
          <cell r="E9506">
            <v>44923</v>
          </cell>
          <cell r="F9506">
            <v>1373558</v>
          </cell>
          <cell r="G9506" t="str">
            <v/>
          </cell>
          <cell r="H9506" t="str">
            <v>MOBILIARIO PARQUES</v>
          </cell>
          <cell r="I9506" t="str">
            <v>860061089 - IDRD - PROYECCIÓN</v>
          </cell>
        </row>
        <row r="9507">
          <cell r="A9507">
            <v>105262</v>
          </cell>
          <cell r="B9507" t="str">
            <v>SALTO GRADUABLE  PARA GIMNASIO CANINO (SUM+TRANSPO</v>
          </cell>
          <cell r="C9507" t="str">
            <v>UN</v>
          </cell>
          <cell r="D9507"/>
          <cell r="E9507">
            <v>44923</v>
          </cell>
          <cell r="F9507">
            <v>1050367.99</v>
          </cell>
          <cell r="G9507" t="str">
            <v/>
          </cell>
          <cell r="H9507" t="str">
            <v>MOBILIARIO PARQUES</v>
          </cell>
          <cell r="I9507" t="str">
            <v>860061089 - IDRD - PROYECCIÓN</v>
          </cell>
        </row>
        <row r="9508">
          <cell r="A9508">
            <v>105263</v>
          </cell>
          <cell r="B9508" t="str">
            <v>ARCOS TUNEL  PARA GIMNASIO CANINO (SUM+TRANSPO</v>
          </cell>
          <cell r="C9508" t="str">
            <v>UN</v>
          </cell>
          <cell r="D9508"/>
          <cell r="E9508">
            <v>44923</v>
          </cell>
          <cell r="F9508">
            <v>1462113</v>
          </cell>
          <cell r="G9508" t="str">
            <v/>
          </cell>
          <cell r="H9508" t="str">
            <v>MOBILIARIO PARQUES</v>
          </cell>
          <cell r="I9508" t="str">
            <v>860061089 - IDRD - PROYECCIÓN</v>
          </cell>
        </row>
        <row r="9509">
          <cell r="A9509">
            <v>105264</v>
          </cell>
          <cell r="B9509" t="str">
            <v>AROS DE SALTO PARA GIMNASIO CANINO (SUM+TRANSPO</v>
          </cell>
          <cell r="C9509" t="str">
            <v>UN</v>
          </cell>
          <cell r="D9509"/>
          <cell r="E9509">
            <v>44923</v>
          </cell>
          <cell r="F9509">
            <v>727178</v>
          </cell>
          <cell r="G9509" t="str">
            <v/>
          </cell>
          <cell r="H9509" t="str">
            <v>MOBILIARIO PARQUES</v>
          </cell>
          <cell r="I9509" t="str">
            <v>860061089 - IDRD - PROYECCIÓN</v>
          </cell>
        </row>
        <row r="9510">
          <cell r="A9510">
            <v>105265</v>
          </cell>
          <cell r="B9510" t="str">
            <v>PLATAFORMA DE SALTO PARA GIMNASIO CANINO(SUM+TRA)</v>
          </cell>
          <cell r="C9510" t="str">
            <v>UN</v>
          </cell>
          <cell r="D9510"/>
          <cell r="E9510">
            <v>44923</v>
          </cell>
          <cell r="F9510">
            <v>3749007</v>
          </cell>
          <cell r="G9510" t="str">
            <v/>
          </cell>
          <cell r="H9510" t="str">
            <v>MOBILIARIO PARQUES</v>
          </cell>
          <cell r="I9510" t="str">
            <v>860061089 - IDRD - PROYECCIÓN</v>
          </cell>
        </row>
        <row r="9511">
          <cell r="A9511">
            <v>105266</v>
          </cell>
          <cell r="B9511" t="str">
            <v>SUBE Y BAJA PARA GIMNASIO CANINO (SUM+TRA</v>
          </cell>
          <cell r="C9511" t="str">
            <v>UN</v>
          </cell>
          <cell r="D9511"/>
          <cell r="E9511">
            <v>44923</v>
          </cell>
          <cell r="F9511">
            <v>2666319</v>
          </cell>
          <cell r="G9511" t="str">
            <v/>
          </cell>
          <cell r="H9511" t="str">
            <v>MOBILIARIO PARQUES</v>
          </cell>
          <cell r="I9511" t="str">
            <v>860061089 - IDRD - PROYECCIÓN</v>
          </cell>
        </row>
        <row r="9512">
          <cell r="A9512">
            <v>105267</v>
          </cell>
          <cell r="B9512" t="str">
            <v>FORMALETA CIRCULAR Ø=0.30M;H=0.60M-SECC</v>
          </cell>
          <cell r="C9512" t="str">
            <v>DD</v>
          </cell>
          <cell r="D9512"/>
          <cell r="E9512"/>
          <cell r="F9512">
            <v>0</v>
          </cell>
          <cell r="G9512" t="str">
            <v/>
          </cell>
          <cell r="H9512" t="str">
            <v>EQUIPO ALQUILER Y MAQUINARIA</v>
          </cell>
          <cell r="I9512"/>
        </row>
        <row r="9513">
          <cell r="A9513">
            <v>105268</v>
          </cell>
          <cell r="B9513" t="str">
            <v>TUBO PVC PRESION Ø11/4" RDE 21 X 6 MtsS/NORMA ICON</v>
          </cell>
          <cell r="C9513" t="str">
            <v>ML</v>
          </cell>
          <cell r="D9513"/>
          <cell r="E9513">
            <v>45708</v>
          </cell>
          <cell r="F9513">
            <v>42507.49</v>
          </cell>
          <cell r="G9513" t="str">
            <v/>
          </cell>
          <cell r="H9513" t="str">
            <v>INST. HIDRAUL/SANIT. Y LAMINAS</v>
          </cell>
          <cell r="I9513" t="str">
            <v>562221312 - IDRD - VALOR CIO AJUSTADO</v>
          </cell>
        </row>
        <row r="9514">
          <cell r="A9514">
            <v>105269</v>
          </cell>
          <cell r="B9514" t="str">
            <v>Amplificador de cuatro canales 4x100w</v>
          </cell>
          <cell r="C9514" t="str">
            <v>UN</v>
          </cell>
          <cell r="D9514"/>
          <cell r="E9514"/>
          <cell r="F9514">
            <v>0</v>
          </cell>
          <cell r="G9514" t="str">
            <v/>
          </cell>
          <cell r="H9514" t="str">
            <v>EQUIPOS ESPECIALES</v>
          </cell>
          <cell r="I9514"/>
        </row>
        <row r="9515">
          <cell r="A9515">
            <v>105270</v>
          </cell>
          <cell r="B9515" t="str">
            <v>Instalacion Amplificador de cuatro canales 4x100w</v>
          </cell>
          <cell r="C9515" t="str">
            <v>UN</v>
          </cell>
          <cell r="D9515"/>
          <cell r="E9515"/>
          <cell r="F9515">
            <v>0</v>
          </cell>
          <cell r="G9515" t="str">
            <v/>
          </cell>
          <cell r="H9515" t="str">
            <v>EQUIPOS ESPECIALES</v>
          </cell>
          <cell r="I9515"/>
        </row>
        <row r="9516">
          <cell r="A9516">
            <v>105271</v>
          </cell>
          <cell r="B9516" t="str">
            <v>Suministro e instalacion Amplificador de cuatro ca</v>
          </cell>
          <cell r="C9516" t="str">
            <v>UN</v>
          </cell>
          <cell r="D9516"/>
          <cell r="E9516"/>
          <cell r="F9516">
            <v>0</v>
          </cell>
          <cell r="G9516" t="str">
            <v/>
          </cell>
          <cell r="H9516" t="str">
            <v>EQUIPOS ESPECIALES</v>
          </cell>
          <cell r="I9516"/>
        </row>
        <row r="9517">
          <cell r="A9517">
            <v>105272</v>
          </cell>
          <cell r="B9517" t="str">
            <v>PARQUE EN MADERA(Escale+Roda.Fibra+Colump.2 puest)</v>
          </cell>
          <cell r="C9517" t="str">
            <v>UN</v>
          </cell>
          <cell r="D9517"/>
          <cell r="E9517"/>
          <cell r="F9517">
            <v>0</v>
          </cell>
          <cell r="G9517" t="str">
            <v/>
          </cell>
          <cell r="H9517" t="str">
            <v>MOBILIARIO PARQUES</v>
          </cell>
          <cell r="I9517"/>
        </row>
        <row r="9518">
          <cell r="A9518">
            <v>105273</v>
          </cell>
          <cell r="B9518" t="str">
            <v>CarcamoPref.(4.000)(Trf.Veh.Liv)H=35cm;A=40cm;L=1M</v>
          </cell>
          <cell r="C9518" t="str">
            <v>UN</v>
          </cell>
          <cell r="D9518"/>
          <cell r="E9518"/>
          <cell r="F9518">
            <v>0</v>
          </cell>
          <cell r="G9518" t="str">
            <v/>
          </cell>
          <cell r="H9518" t="str">
            <v>PREFABRICADOS</v>
          </cell>
          <cell r="I9518"/>
        </row>
        <row r="9519">
          <cell r="A9519">
            <v>105274</v>
          </cell>
          <cell r="B9519" t="str">
            <v>RejillaPref.(4.000)(Tr.Veh.Liv)H=9cm;A=31cm;L=50CM</v>
          </cell>
          <cell r="C9519" t="str">
            <v>UN</v>
          </cell>
          <cell r="D9519"/>
          <cell r="E9519"/>
          <cell r="F9519">
            <v>0</v>
          </cell>
          <cell r="G9519" t="str">
            <v/>
          </cell>
          <cell r="H9519" t="str">
            <v>CONCRETOS</v>
          </cell>
          <cell r="I9519"/>
        </row>
        <row r="9520">
          <cell r="A9520">
            <v>105275</v>
          </cell>
          <cell r="B9520" t="str">
            <v>JUEGO SUBE Y BAJA  NIÑOS (6-12 AÑOS)Sum+trasnp</v>
          </cell>
          <cell r="C9520" t="str">
            <v>UN</v>
          </cell>
          <cell r="D9520"/>
          <cell r="E9520"/>
          <cell r="F9520">
            <v>0</v>
          </cell>
          <cell r="G9520" t="str">
            <v/>
          </cell>
          <cell r="H9520" t="str">
            <v>MOBILIARIO PARQUES</v>
          </cell>
          <cell r="I9520"/>
        </row>
        <row r="9521">
          <cell r="A9521">
            <v>105276</v>
          </cell>
          <cell r="B9521" t="str">
            <v>Tala de  árbol. Ver descripción técnica</v>
          </cell>
          <cell r="C9521" t="str">
            <v>UN</v>
          </cell>
          <cell r="D9521"/>
          <cell r="E9521"/>
          <cell r="F9521">
            <v>0</v>
          </cell>
          <cell r="G9521" t="str">
            <v/>
          </cell>
          <cell r="H9521" t="str">
            <v>JARDINERIA Y GRAMAS</v>
          </cell>
          <cell r="I9521"/>
        </row>
        <row r="9522">
          <cell r="A9522">
            <v>105277</v>
          </cell>
          <cell r="B9522" t="str">
            <v>Tala de  árbol. Ver descripción técnica</v>
          </cell>
          <cell r="C9522" t="str">
            <v>UN</v>
          </cell>
          <cell r="D9522"/>
          <cell r="E9522"/>
          <cell r="F9522">
            <v>0</v>
          </cell>
          <cell r="G9522" t="str">
            <v/>
          </cell>
          <cell r="H9522" t="str">
            <v>JARDINERIA Y GRAMAS</v>
          </cell>
          <cell r="I9522"/>
        </row>
        <row r="9523">
          <cell r="A9523">
            <v>105278</v>
          </cell>
          <cell r="B9523" t="str">
            <v>Tala de  árboles - igual o mayor a 10 mts y menor de 15 mts - Bajo Grado de Dificultad</v>
          </cell>
          <cell r="C9523" t="str">
            <v>UN</v>
          </cell>
          <cell r="D9523"/>
          <cell r="E9523"/>
          <cell r="F9523">
            <v>0</v>
          </cell>
          <cell r="G9523" t="str">
            <v/>
          </cell>
          <cell r="H9523" t="str">
            <v>JARDINERIA Y GRAMAS</v>
          </cell>
          <cell r="I9523"/>
        </row>
        <row r="9524">
          <cell r="A9524">
            <v>105279</v>
          </cell>
          <cell r="B9524" t="str">
            <v xml:space="preserve">Tala de arboles h=15.1 a 20m  a ras del suelo + retiro + transporte -  Medio Grado Dificultad </v>
          </cell>
          <cell r="C9524" t="str">
            <v>UN</v>
          </cell>
          <cell r="D9524"/>
          <cell r="E9524">
            <v>43746</v>
          </cell>
          <cell r="F9524">
            <v>1092606</v>
          </cell>
          <cell r="G9524" t="str">
            <v/>
          </cell>
          <cell r="H9524" t="str">
            <v>JARDINERIA Y GRAMAS</v>
          </cell>
          <cell r="I9524" t="str">
            <v>830 032 102-1 - ECOFLORA</v>
          </cell>
        </row>
        <row r="9525">
          <cell r="A9525">
            <v>105280</v>
          </cell>
          <cell r="B9525" t="str">
            <v>Tala de  árbol. Ver descripción técnica</v>
          </cell>
          <cell r="C9525" t="str">
            <v>UN</v>
          </cell>
          <cell r="D9525"/>
          <cell r="E9525"/>
          <cell r="F9525">
            <v>0</v>
          </cell>
          <cell r="G9525" t="str">
            <v/>
          </cell>
          <cell r="H9525" t="str">
            <v>JARDINERIA Y GRAMAS</v>
          </cell>
          <cell r="I9525"/>
        </row>
        <row r="9526">
          <cell r="A9526">
            <v>105281</v>
          </cell>
          <cell r="B9526" t="str">
            <v>Tala de  árbol. Ver descripción técnica</v>
          </cell>
          <cell r="C9526" t="str">
            <v>UN</v>
          </cell>
          <cell r="D9526"/>
          <cell r="E9526"/>
          <cell r="F9526">
            <v>0</v>
          </cell>
          <cell r="G9526" t="str">
            <v/>
          </cell>
          <cell r="H9526" t="str">
            <v>JARDINERIA Y GRAMAS</v>
          </cell>
          <cell r="I9526"/>
        </row>
        <row r="9527">
          <cell r="A9527">
            <v>105282</v>
          </cell>
          <cell r="B9527" t="str">
            <v>Tala de  árbol. Ver descripción técnica</v>
          </cell>
          <cell r="C9527" t="str">
            <v>UN</v>
          </cell>
          <cell r="D9527"/>
          <cell r="E9527"/>
          <cell r="F9527">
            <v>0</v>
          </cell>
          <cell r="G9527" t="str">
            <v/>
          </cell>
          <cell r="H9527" t="str">
            <v>JARDINERIA Y GRAMAS</v>
          </cell>
          <cell r="I9527"/>
        </row>
        <row r="9528">
          <cell r="A9528">
            <v>105283</v>
          </cell>
          <cell r="B9528" t="str">
            <v>Peinado de gabinetes en centros de. Estadio el cam</v>
          </cell>
          <cell r="C9528" t="str">
            <v>UN</v>
          </cell>
          <cell r="D9528"/>
          <cell r="E9528"/>
          <cell r="F9528">
            <v>0</v>
          </cell>
          <cell r="G9528" t="str">
            <v/>
          </cell>
          <cell r="H9528" t="str">
            <v>EQUIPOS ESPECIALES</v>
          </cell>
          <cell r="I9528"/>
        </row>
        <row r="9529">
          <cell r="A9529">
            <v>105284</v>
          </cell>
          <cell r="B9529" t="str">
            <v>Remarcacion de identificación de. estadio el campi</v>
          </cell>
          <cell r="C9529" t="str">
            <v>UN</v>
          </cell>
          <cell r="D9529"/>
          <cell r="E9529"/>
          <cell r="F9529">
            <v>0</v>
          </cell>
          <cell r="G9529" t="str">
            <v/>
          </cell>
          <cell r="H9529" t="str">
            <v>EQUIPOS ESPECIALES</v>
          </cell>
          <cell r="I9529"/>
        </row>
        <row r="9530">
          <cell r="A9530">
            <v>105285</v>
          </cell>
          <cell r="B9530" t="str">
            <v>Limpieza de swich estadio el campin</v>
          </cell>
          <cell r="C9530" t="str">
            <v>UN</v>
          </cell>
          <cell r="D9530"/>
          <cell r="E9530"/>
          <cell r="F9530">
            <v>0</v>
          </cell>
          <cell r="G9530" t="str">
            <v/>
          </cell>
          <cell r="H9530" t="str">
            <v>EQUIPOS ESPECIALES</v>
          </cell>
          <cell r="I9530"/>
        </row>
        <row r="9531">
          <cell r="A9531">
            <v>105286</v>
          </cell>
          <cell r="B9531" t="str">
            <v>pruebas y entrega mant. voz y datos estadio el cam</v>
          </cell>
          <cell r="C9531" t="str">
            <v>UN</v>
          </cell>
          <cell r="D9531"/>
          <cell r="E9531"/>
          <cell r="F9531">
            <v>0</v>
          </cell>
          <cell r="G9531" t="str">
            <v/>
          </cell>
          <cell r="H9531" t="str">
            <v>EQUIPOS ESPECIALES</v>
          </cell>
          <cell r="I9531"/>
        </row>
        <row r="9532">
          <cell r="A9532">
            <v>105287</v>
          </cell>
          <cell r="B9532" t="str">
            <v>Readecuación de acces point. estadio el campim</v>
          </cell>
          <cell r="C9532" t="str">
            <v>UN</v>
          </cell>
          <cell r="D9532"/>
          <cell r="E9532"/>
          <cell r="F9532">
            <v>0</v>
          </cell>
          <cell r="G9532" t="str">
            <v/>
          </cell>
          <cell r="H9532" t="str">
            <v>EQUIPOS ESPECIALES</v>
          </cell>
          <cell r="I9532"/>
        </row>
        <row r="9533">
          <cell r="A9533">
            <v>105288</v>
          </cell>
          <cell r="B9533" t="str">
            <v>Power injector bridge wifi tribuna norte. estadio</v>
          </cell>
          <cell r="C9533" t="str">
            <v>UN</v>
          </cell>
          <cell r="D9533"/>
          <cell r="E9533"/>
          <cell r="F9533">
            <v>0</v>
          </cell>
          <cell r="G9533" t="str">
            <v/>
          </cell>
          <cell r="H9533" t="str">
            <v>EQUIPOS ESPECIALES</v>
          </cell>
          <cell r="I9533"/>
        </row>
        <row r="9534">
          <cell r="A9534">
            <v>105289</v>
          </cell>
          <cell r="B9534" t="str">
            <v>Mante. Preven. y correct. UPS trifasica de 160 KVA</v>
          </cell>
          <cell r="C9534" t="str">
            <v>UN</v>
          </cell>
          <cell r="D9534"/>
          <cell r="E9534"/>
          <cell r="F9534">
            <v>0</v>
          </cell>
          <cell r="G9534" t="str">
            <v/>
          </cell>
          <cell r="H9534" t="str">
            <v>EQUIPOS ESPECIALES</v>
          </cell>
          <cell r="I9534"/>
        </row>
        <row r="9535">
          <cell r="A9535">
            <v>105290</v>
          </cell>
          <cell r="B9535" t="str">
            <v>Mante. Preven. y correct. UPS trifasica de 40 KVA</v>
          </cell>
          <cell r="C9535" t="str">
            <v>UN</v>
          </cell>
          <cell r="D9535"/>
          <cell r="E9535"/>
          <cell r="F9535">
            <v>0</v>
          </cell>
          <cell r="G9535" t="str">
            <v/>
          </cell>
          <cell r="H9535" t="str">
            <v>EQUIPOS ESPECIALES</v>
          </cell>
          <cell r="I9535"/>
        </row>
        <row r="9536">
          <cell r="A9536">
            <v>105291</v>
          </cell>
          <cell r="B9536" t="str">
            <v>Mante. Preven. y correct. UPS bifasica de 10 KVA</v>
          </cell>
          <cell r="C9536" t="str">
            <v>UN</v>
          </cell>
          <cell r="D9536"/>
          <cell r="E9536"/>
          <cell r="F9536">
            <v>0</v>
          </cell>
          <cell r="G9536" t="str">
            <v/>
          </cell>
          <cell r="H9536" t="str">
            <v>EQUIPOS ESPECIALES</v>
          </cell>
          <cell r="I9536"/>
        </row>
        <row r="9537">
          <cell r="A9537">
            <v>105292</v>
          </cell>
          <cell r="B9537" t="str">
            <v>Mante. Preven. y correct. UPS monofasica de 3 KVA</v>
          </cell>
          <cell r="C9537" t="str">
            <v>UN</v>
          </cell>
          <cell r="D9537"/>
          <cell r="E9537"/>
          <cell r="F9537">
            <v>0</v>
          </cell>
          <cell r="G9537" t="str">
            <v/>
          </cell>
          <cell r="H9537" t="str">
            <v>EQUIPOS ESPECIALES</v>
          </cell>
          <cell r="I9537"/>
        </row>
        <row r="9538">
          <cell r="A9538">
            <v>105293</v>
          </cell>
          <cell r="B9538" t="str">
            <v>Revisión, limpieza física y virtual de servidor CCTV Campín</v>
          </cell>
          <cell r="C9538" t="str">
            <v>UN</v>
          </cell>
          <cell r="D9538"/>
          <cell r="E9538"/>
          <cell r="F9538">
            <v>0</v>
          </cell>
          <cell r="G9538" t="str">
            <v/>
          </cell>
          <cell r="H9538" t="str">
            <v>EQUIPOS ESPECIALES</v>
          </cell>
          <cell r="I9538"/>
        </row>
        <row r="9539">
          <cell r="A9539">
            <v>105294</v>
          </cell>
          <cell r="B9539" t="str">
            <v>Limpieza de domo movil, estadio el campim</v>
          </cell>
          <cell r="C9539" t="str">
            <v>UN</v>
          </cell>
          <cell r="D9539"/>
          <cell r="E9539"/>
          <cell r="F9539">
            <v>0</v>
          </cell>
          <cell r="G9539" t="str">
            <v/>
          </cell>
          <cell r="H9539" t="str">
            <v>EQUIPOS ESPECIALES</v>
          </cell>
          <cell r="I9539"/>
        </row>
        <row r="9540">
          <cell r="A9540">
            <v>105295</v>
          </cell>
          <cell r="B9540" t="str">
            <v>Limpieza camara fija, estadio el campim</v>
          </cell>
          <cell r="C9540" t="str">
            <v>UN</v>
          </cell>
          <cell r="D9540"/>
          <cell r="E9540"/>
          <cell r="F9540">
            <v>0</v>
          </cell>
          <cell r="G9540" t="str">
            <v/>
          </cell>
          <cell r="H9540" t="str">
            <v>EQUIPOS ESPECIALES</v>
          </cell>
          <cell r="I9540"/>
        </row>
        <row r="9541">
          <cell r="A9541">
            <v>105296</v>
          </cell>
          <cell r="B9541" t="str">
            <v>Limpieza, peinado  y remarcacion de cables y equip</v>
          </cell>
          <cell r="C9541" t="str">
            <v>UN</v>
          </cell>
          <cell r="D9541"/>
          <cell r="E9541"/>
          <cell r="F9541">
            <v>0</v>
          </cell>
          <cell r="G9541" t="str">
            <v/>
          </cell>
          <cell r="H9541" t="str">
            <v>EQUIPOS ESPECIALES</v>
          </cell>
          <cell r="I9541"/>
        </row>
        <row r="9542">
          <cell r="A9542">
            <v>105297</v>
          </cell>
          <cell r="B9542" t="str">
            <v>Marcacion de camaras en patch panel, estadio el ca</v>
          </cell>
          <cell r="C9542" t="str">
            <v>UN</v>
          </cell>
          <cell r="D9542"/>
          <cell r="E9542"/>
          <cell r="F9542">
            <v>0</v>
          </cell>
          <cell r="G9542" t="str">
            <v/>
          </cell>
          <cell r="H9542" t="str">
            <v>EQUIPOS ESPECIALES</v>
          </cell>
          <cell r="I9542"/>
        </row>
        <row r="9543">
          <cell r="A9543">
            <v>105298</v>
          </cell>
          <cell r="B9543" t="str">
            <v>Pruebas y entrega, estadio el campim</v>
          </cell>
          <cell r="C9543" t="str">
            <v>UN</v>
          </cell>
          <cell r="D9543"/>
          <cell r="E9543"/>
          <cell r="F9543">
            <v>0</v>
          </cell>
          <cell r="G9543" t="str">
            <v/>
          </cell>
          <cell r="H9543" t="str">
            <v>EQUIPOS ESPECIALES</v>
          </cell>
          <cell r="I9543"/>
        </row>
        <row r="9544">
          <cell r="A9544">
            <v>105299</v>
          </cell>
          <cell r="B9544" t="str">
            <v>Limpieza y peinado de cables en amplificadores est</v>
          </cell>
          <cell r="C9544" t="str">
            <v>UN</v>
          </cell>
          <cell r="D9544"/>
          <cell r="E9544"/>
          <cell r="F9544">
            <v>0</v>
          </cell>
          <cell r="G9544" t="str">
            <v/>
          </cell>
          <cell r="H9544" t="str">
            <v>EQUIPOS ESPECIALES</v>
          </cell>
          <cell r="I9544"/>
        </row>
        <row r="9545">
          <cell r="A9545">
            <v>105300</v>
          </cell>
          <cell r="B9545" t="str">
            <v>Limpieza y peinado de cables en plataformas IP, Es</v>
          </cell>
          <cell r="C9545" t="str">
            <v>UN</v>
          </cell>
          <cell r="D9545"/>
          <cell r="E9545"/>
          <cell r="F9545">
            <v>0</v>
          </cell>
          <cell r="G9545" t="str">
            <v/>
          </cell>
          <cell r="H9545" t="str">
            <v>EQUIPOS ESPECIALES</v>
          </cell>
          <cell r="I9545"/>
        </row>
        <row r="9546">
          <cell r="A9546">
            <v>105301</v>
          </cell>
          <cell r="B9546" t="str">
            <v>Limpieza y reorientación de parlantes cubierta Est</v>
          </cell>
          <cell r="C9546" t="str">
            <v>UN</v>
          </cell>
          <cell r="D9546"/>
          <cell r="E9546"/>
          <cell r="F9546">
            <v>0</v>
          </cell>
          <cell r="G9546" t="str">
            <v/>
          </cell>
          <cell r="H9546" t="str">
            <v>EQUIPOS ESPECIALES</v>
          </cell>
          <cell r="I9546"/>
        </row>
        <row r="9547">
          <cell r="A9547">
            <v>105302</v>
          </cell>
          <cell r="B9547" t="str">
            <v>Limpieza y reorientación de parlantes de muro Est</v>
          </cell>
          <cell r="C9547" t="str">
            <v>UN</v>
          </cell>
          <cell r="D9547"/>
          <cell r="E9547"/>
          <cell r="F9547">
            <v>0</v>
          </cell>
          <cell r="G9547" t="str">
            <v/>
          </cell>
          <cell r="H9547" t="str">
            <v>EQUIPOS ESPECIALES</v>
          </cell>
          <cell r="I9547"/>
        </row>
        <row r="9548">
          <cell r="A9548">
            <v>105303</v>
          </cell>
          <cell r="B9548" t="str">
            <v>Limpieza y revisión de parlantes de techo Estadio el Campin</v>
          </cell>
          <cell r="C9548" t="str">
            <v>UN</v>
          </cell>
          <cell r="D9548"/>
          <cell r="E9548"/>
          <cell r="F9548">
            <v>0</v>
          </cell>
          <cell r="G9548" t="str">
            <v/>
          </cell>
          <cell r="H9548" t="str">
            <v>EQUIPOS ESPECIALES</v>
          </cell>
          <cell r="I9548"/>
        </row>
        <row r="9549">
          <cell r="A9549">
            <v>105304</v>
          </cell>
          <cell r="B9549" t="str">
            <v>Limpieza peinado y remarcacion de cables y equi Es</v>
          </cell>
          <cell r="C9549" t="str">
            <v>UN</v>
          </cell>
          <cell r="D9549"/>
          <cell r="E9549"/>
          <cell r="F9549">
            <v>0</v>
          </cell>
          <cell r="G9549" t="str">
            <v/>
          </cell>
          <cell r="H9549" t="str">
            <v>EQUIPOS ESPECIALES</v>
          </cell>
          <cell r="I9549"/>
        </row>
        <row r="9550">
          <cell r="A9550">
            <v>105305</v>
          </cell>
          <cell r="B9550" t="str">
            <v>Retorqueado, resoldado y remarcado de conecto. Est</v>
          </cell>
          <cell r="C9550" t="str">
            <v>UN</v>
          </cell>
          <cell r="D9550"/>
          <cell r="E9550"/>
          <cell r="F9550">
            <v>0</v>
          </cell>
          <cell r="G9550" t="str">
            <v/>
          </cell>
          <cell r="H9550" t="str">
            <v>EQUIPOS ESPECIALES</v>
          </cell>
          <cell r="I9550"/>
        </row>
        <row r="9551">
          <cell r="A9551">
            <v>105306</v>
          </cell>
          <cell r="B9551" t="str">
            <v>Revisión, limpieza física y virtual de servidor sonido Estadio el Campin</v>
          </cell>
          <cell r="C9551" t="str">
            <v>UN</v>
          </cell>
          <cell r="D9551"/>
          <cell r="E9551"/>
          <cell r="F9551">
            <v>0</v>
          </cell>
          <cell r="G9551" t="str">
            <v/>
          </cell>
          <cell r="H9551" t="str">
            <v>EQUIPOS ESPECIALES</v>
          </cell>
          <cell r="I9551"/>
        </row>
        <row r="9552">
          <cell r="A9552">
            <v>105307</v>
          </cell>
          <cell r="B9552" t="str">
            <v>Pruebas y entrega Mant. sistema sonido Est</v>
          </cell>
          <cell r="C9552" t="str">
            <v>UN</v>
          </cell>
          <cell r="D9552"/>
          <cell r="E9552"/>
          <cell r="F9552">
            <v>0</v>
          </cell>
          <cell r="G9552" t="str">
            <v/>
          </cell>
          <cell r="H9552" t="str">
            <v>EQUIPOS ESPECIALES</v>
          </cell>
          <cell r="I9552"/>
        </row>
        <row r="9553">
          <cell r="A9553">
            <v>105308</v>
          </cell>
          <cell r="B9553" t="str">
            <v>TABLA BURRA (28X2.5CM)L=3M CEDRO ACHAPO</v>
          </cell>
          <cell r="C9553" t="str">
            <v>ML</v>
          </cell>
          <cell r="D9553"/>
          <cell r="E9553"/>
          <cell r="F9553">
            <v>0</v>
          </cell>
          <cell r="G9553" t="str">
            <v/>
          </cell>
          <cell r="H9553" t="str">
            <v>MADERAS</v>
          </cell>
          <cell r="I9553"/>
        </row>
        <row r="9554">
          <cell r="A9554">
            <v>105309</v>
          </cell>
          <cell r="B9554" t="str">
            <v>Llanta Ref. 18,4 de 6 lonas Tipo R-1 - Suministro</v>
          </cell>
          <cell r="C9554" t="str">
            <v>UN</v>
          </cell>
          <cell r="D9554"/>
          <cell r="E9554"/>
          <cell r="F9554">
            <v>0</v>
          </cell>
          <cell r="G9554" t="str">
            <v/>
          </cell>
          <cell r="H9554" t="str">
            <v>EQUIPO ALQUILER Y MAQUINARIA</v>
          </cell>
          <cell r="I9554"/>
        </row>
        <row r="9555">
          <cell r="A9555">
            <v>105310</v>
          </cell>
          <cell r="B9555" t="str">
            <v>Suministro Neumatico Ref. 18,4 x 30 TRACTOR</v>
          </cell>
          <cell r="C9555" t="str">
            <v>UN</v>
          </cell>
          <cell r="D9555"/>
          <cell r="E9555"/>
          <cell r="F9555">
            <v>0</v>
          </cell>
          <cell r="G9555" t="str">
            <v/>
          </cell>
          <cell r="H9555" t="str">
            <v>EQUIPO ALQUILER Y MAQUINARIA</v>
          </cell>
          <cell r="I9555"/>
        </row>
        <row r="9556">
          <cell r="A9556">
            <v>105311</v>
          </cell>
          <cell r="B9556" t="str">
            <v>Limpieza y revisión del panel de incendio. Estadio el Campin</v>
          </cell>
          <cell r="C9556" t="str">
            <v>UN</v>
          </cell>
          <cell r="D9556"/>
          <cell r="E9556"/>
          <cell r="F9556">
            <v>0</v>
          </cell>
          <cell r="G9556" t="str">
            <v/>
          </cell>
          <cell r="H9556" t="str">
            <v>EQUIPOS ESPECIALES</v>
          </cell>
          <cell r="I9556"/>
        </row>
        <row r="9557">
          <cell r="A9557">
            <v>105312</v>
          </cell>
          <cell r="B9557" t="str">
            <v>Revisión de detectores, estaciones manuales, Estad</v>
          </cell>
          <cell r="C9557" t="str">
            <v>UN</v>
          </cell>
          <cell r="D9557"/>
          <cell r="E9557"/>
          <cell r="F9557">
            <v>0</v>
          </cell>
          <cell r="G9557" t="str">
            <v/>
          </cell>
          <cell r="H9557" t="str">
            <v>EQUIPOS ESPECIALES</v>
          </cell>
          <cell r="I9557"/>
        </row>
        <row r="9558">
          <cell r="A9558">
            <v>105313</v>
          </cell>
          <cell r="B9558" t="str">
            <v>Pruebas y entrega detencion de incendio Estadio</v>
          </cell>
          <cell r="C9558" t="str">
            <v>UN</v>
          </cell>
          <cell r="D9558"/>
          <cell r="E9558"/>
          <cell r="F9558">
            <v>0</v>
          </cell>
          <cell r="G9558" t="str">
            <v/>
          </cell>
          <cell r="H9558" t="str">
            <v>EQUIPOS ESPECIALES</v>
          </cell>
          <cell r="I9558"/>
        </row>
        <row r="9559">
          <cell r="A9559">
            <v>105314</v>
          </cell>
          <cell r="B9559" t="str">
            <v>ADOQUIN ESPAÑOL E=6CM STA/FE 6x10x20 Obra</v>
          </cell>
          <cell r="C9559" t="str">
            <v>UN</v>
          </cell>
          <cell r="D9559"/>
          <cell r="E9559">
            <v>45708</v>
          </cell>
          <cell r="F9559">
            <v>1081.4000000000001</v>
          </cell>
          <cell r="G9559" t="str">
            <v/>
          </cell>
          <cell r="H9559" t="str">
            <v>LADRILLO BOGOTA</v>
          </cell>
          <cell r="I9559" t="str">
            <v>562221312 - IDRD - VALOR CIO AJUSTADO</v>
          </cell>
        </row>
        <row r="9560">
          <cell r="A9560">
            <v>105315</v>
          </cell>
          <cell r="B9560" t="str">
            <v>Rejilla perimetral para piscina color blanco fabri</v>
          </cell>
          <cell r="C9560" t="str">
            <v>ML</v>
          </cell>
          <cell r="D9560"/>
          <cell r="E9560"/>
          <cell r="F9560">
            <v>0</v>
          </cell>
          <cell r="G9560" t="str">
            <v/>
          </cell>
          <cell r="H9560" t="str">
            <v>PISCINAS</v>
          </cell>
          <cell r="I9560"/>
        </row>
        <row r="9561">
          <cell r="A9561">
            <v>105316</v>
          </cell>
          <cell r="B9561" t="str">
            <v>Mueble plástico, medidas 2,40 metros de ancho X 35</v>
          </cell>
          <cell r="C9561" t="str">
            <v>UN</v>
          </cell>
          <cell r="D9561"/>
          <cell r="E9561"/>
          <cell r="F9561">
            <v>0</v>
          </cell>
          <cell r="G9561" t="str">
            <v/>
          </cell>
          <cell r="H9561" t="str">
            <v>MUEBLES ACCESORIOS</v>
          </cell>
          <cell r="I9561"/>
        </row>
        <row r="9562">
          <cell r="A9562">
            <v>105317</v>
          </cell>
          <cell r="B9562" t="str">
            <v>Mueble plástico, medidas 1,60 metros de ancho X 35</v>
          </cell>
          <cell r="C9562" t="str">
            <v>UN</v>
          </cell>
          <cell r="D9562"/>
          <cell r="E9562"/>
          <cell r="F9562">
            <v>0</v>
          </cell>
          <cell r="G9562" t="str">
            <v/>
          </cell>
          <cell r="H9562" t="str">
            <v>MUEBLES ACCESORIOS</v>
          </cell>
          <cell r="I9562"/>
        </row>
        <row r="9563">
          <cell r="A9563">
            <v>105318</v>
          </cell>
          <cell r="B9563" t="str">
            <v>Mueble plástico, medidas 1,30 metros de ancho X 35</v>
          </cell>
          <cell r="C9563" t="str">
            <v>UN</v>
          </cell>
          <cell r="D9563"/>
          <cell r="E9563"/>
          <cell r="F9563">
            <v>0</v>
          </cell>
          <cell r="G9563" t="str">
            <v/>
          </cell>
          <cell r="H9563" t="str">
            <v>MUEBLES ACCESORIOS</v>
          </cell>
          <cell r="I9563"/>
        </row>
        <row r="9564">
          <cell r="A9564">
            <v>105319</v>
          </cell>
          <cell r="B9564" t="str">
            <v>Mueble plástico, medidas 90 centimetros de ancho X</v>
          </cell>
          <cell r="C9564" t="str">
            <v>UN</v>
          </cell>
          <cell r="D9564"/>
          <cell r="E9564"/>
          <cell r="F9564">
            <v>0</v>
          </cell>
          <cell r="G9564" t="str">
            <v/>
          </cell>
          <cell r="H9564" t="str">
            <v>MUEBLES ACCESORIOS</v>
          </cell>
          <cell r="I9564"/>
        </row>
        <row r="9565">
          <cell r="A9565">
            <v>105320</v>
          </cell>
          <cell r="B9565" t="str">
            <v>Mueble plástico, A=2,10 m X P=30cm H=1.22m 28compa</v>
          </cell>
          <cell r="C9565" t="str">
            <v>UN</v>
          </cell>
          <cell r="D9565"/>
          <cell r="E9565"/>
          <cell r="F9565">
            <v>0</v>
          </cell>
          <cell r="G9565" t="str">
            <v/>
          </cell>
          <cell r="H9565" t="str">
            <v>MUEBLES ACCESORIOS</v>
          </cell>
          <cell r="I9565"/>
        </row>
        <row r="9566">
          <cell r="A9566">
            <v>105321</v>
          </cell>
          <cell r="B9566" t="str">
            <v>Mueble plástico, A=2.10 m X P=30cmXH=72cm 14compar</v>
          </cell>
          <cell r="C9566" t="str">
            <v>UN</v>
          </cell>
          <cell r="D9566"/>
          <cell r="E9566"/>
          <cell r="F9566">
            <v>0</v>
          </cell>
          <cell r="G9566" t="str">
            <v/>
          </cell>
          <cell r="H9566" t="str">
            <v>MUEBLES ACCESORIOS</v>
          </cell>
          <cell r="I9566"/>
        </row>
        <row r="9567">
          <cell r="A9567">
            <v>105322</v>
          </cell>
          <cell r="B9567" t="str">
            <v>Mueble plástico, medidas 60 centimetros de ancho X</v>
          </cell>
          <cell r="C9567" t="str">
            <v>UN</v>
          </cell>
          <cell r="D9567"/>
          <cell r="E9567"/>
          <cell r="F9567">
            <v>0</v>
          </cell>
          <cell r="G9567" t="str">
            <v/>
          </cell>
          <cell r="H9567" t="str">
            <v>MUEBLES ACCESORIOS</v>
          </cell>
          <cell r="I9567"/>
        </row>
        <row r="9568">
          <cell r="A9568">
            <v>105323</v>
          </cell>
          <cell r="B9568" t="str">
            <v>Mueble plástico, A=2,10 m X P=30cmX H=30cm 7 compa</v>
          </cell>
          <cell r="C9568" t="str">
            <v>UN</v>
          </cell>
          <cell r="D9568"/>
          <cell r="E9568"/>
          <cell r="F9568">
            <v>0</v>
          </cell>
          <cell r="G9568" t="str">
            <v/>
          </cell>
          <cell r="H9568" t="str">
            <v>MUEBLES ACCESORIOS</v>
          </cell>
          <cell r="I9568"/>
        </row>
        <row r="9569">
          <cell r="A9569">
            <v>105324</v>
          </cell>
          <cell r="B9569" t="str">
            <v>Mueble plástico, medidas 30 centimetros de ancho X</v>
          </cell>
          <cell r="C9569" t="str">
            <v>UN</v>
          </cell>
          <cell r="D9569"/>
          <cell r="E9569"/>
          <cell r="F9569">
            <v>0</v>
          </cell>
          <cell r="G9569" t="str">
            <v/>
          </cell>
          <cell r="H9569" t="str">
            <v>MUEBLES ACCESORIOS</v>
          </cell>
          <cell r="I9569"/>
        </row>
        <row r="9570">
          <cell r="A9570">
            <v>105325</v>
          </cell>
          <cell r="B9570" t="str">
            <v>Banca plastica sin espaldar de 40 centimetros de a</v>
          </cell>
          <cell r="C9570" t="str">
            <v>UN</v>
          </cell>
          <cell r="D9570"/>
          <cell r="E9570"/>
          <cell r="F9570">
            <v>0</v>
          </cell>
          <cell r="G9570" t="str">
            <v/>
          </cell>
          <cell r="H9570" t="str">
            <v>OTROS PREFABRICADOS</v>
          </cell>
          <cell r="I9570"/>
        </row>
        <row r="9571">
          <cell r="A9571">
            <v>105326</v>
          </cell>
          <cell r="B9571" t="str">
            <v>TERMINAL PARA CABLE N°1/0  Cu/Estaño (Ponchar)</v>
          </cell>
          <cell r="C9571" t="str">
            <v>UN</v>
          </cell>
          <cell r="D9571"/>
          <cell r="E9571">
            <v>44589</v>
          </cell>
          <cell r="F9571">
            <v>3397</v>
          </cell>
          <cell r="G9571" t="str">
            <v/>
          </cell>
          <cell r="H9571" t="str">
            <v>INST. ELECTRICAS</v>
          </cell>
          <cell r="I9571" t="str">
            <v>860061089 - IDRD - PROYECCIÓN</v>
          </cell>
        </row>
        <row r="9572">
          <cell r="A9572">
            <v>105327</v>
          </cell>
          <cell r="B9572" t="str">
            <v>TERMINAL PARA CABLE N°2</v>
          </cell>
          <cell r="C9572" t="str">
            <v>UN</v>
          </cell>
          <cell r="D9572"/>
          <cell r="E9572"/>
          <cell r="F9572">
            <v>0</v>
          </cell>
          <cell r="G9572" t="str">
            <v/>
          </cell>
          <cell r="H9572" t="str">
            <v>INST. ELECTRICAS</v>
          </cell>
          <cell r="I9572"/>
        </row>
        <row r="9573">
          <cell r="A9573">
            <v>105328</v>
          </cell>
          <cell r="B9573" t="str">
            <v>TERMINAL PARA CABLE N°4</v>
          </cell>
          <cell r="C9573" t="str">
            <v>UN</v>
          </cell>
          <cell r="D9573"/>
          <cell r="E9573"/>
          <cell r="F9573">
            <v>0</v>
          </cell>
          <cell r="G9573" t="str">
            <v/>
          </cell>
          <cell r="H9573" t="str">
            <v>INST. ELECTRICAS</v>
          </cell>
          <cell r="I9573"/>
        </row>
        <row r="9574">
          <cell r="A9574">
            <v>105329</v>
          </cell>
          <cell r="B9574" t="str">
            <v>CONECTOR TORNILLO INTERIOR PARA EMT Ø2"</v>
          </cell>
          <cell r="C9574" t="str">
            <v>UN</v>
          </cell>
          <cell r="D9574"/>
          <cell r="E9574"/>
          <cell r="F9574">
            <v>0</v>
          </cell>
          <cell r="G9574" t="str">
            <v/>
          </cell>
          <cell r="H9574" t="str">
            <v>INST. ELECTRICAS</v>
          </cell>
          <cell r="I9574"/>
        </row>
        <row r="9575">
          <cell r="A9575">
            <v>105330</v>
          </cell>
          <cell r="B9575" t="str">
            <v>CONECTOR ACERO  EMT Ø2"</v>
          </cell>
          <cell r="C9575" t="str">
            <v>UN</v>
          </cell>
          <cell r="D9575"/>
          <cell r="E9575"/>
          <cell r="F9575">
            <v>0</v>
          </cell>
          <cell r="G9575" t="str">
            <v/>
          </cell>
          <cell r="H9575" t="str">
            <v>INST. ELECTRICAS</v>
          </cell>
          <cell r="I9575"/>
        </row>
        <row r="9576">
          <cell r="A9576">
            <v>105332</v>
          </cell>
          <cell r="B9576" t="str">
            <v>UNION ACERO Ø2" EMT</v>
          </cell>
          <cell r="C9576" t="str">
            <v>UN</v>
          </cell>
          <cell r="D9576"/>
          <cell r="E9576"/>
          <cell r="F9576">
            <v>0</v>
          </cell>
          <cell r="G9576" t="str">
            <v/>
          </cell>
          <cell r="H9576" t="str">
            <v>INST. ELECTRICAS</v>
          </cell>
          <cell r="I9576"/>
        </row>
        <row r="9577">
          <cell r="A9577">
            <v>105333</v>
          </cell>
          <cell r="B9577" t="str">
            <v>UNION ACERO Ø2" EMT</v>
          </cell>
          <cell r="C9577" t="str">
            <v>UN</v>
          </cell>
          <cell r="D9577"/>
          <cell r="E9577"/>
          <cell r="F9577">
            <v>0</v>
          </cell>
          <cell r="G9577" t="str">
            <v/>
          </cell>
          <cell r="H9577" t="str">
            <v>INST. ELECTRICAS</v>
          </cell>
          <cell r="I9577"/>
        </row>
        <row r="9578">
          <cell r="A9578">
            <v>105334</v>
          </cell>
          <cell r="B9578" t="str">
            <v>CURVA EMT 2"</v>
          </cell>
          <cell r="C9578" t="str">
            <v>UN</v>
          </cell>
          <cell r="D9578"/>
          <cell r="E9578">
            <v>45708</v>
          </cell>
          <cell r="F9578">
            <v>15604.16</v>
          </cell>
          <cell r="G9578" t="str">
            <v/>
          </cell>
          <cell r="H9578" t="str">
            <v>TUBERIA</v>
          </cell>
          <cell r="I9578" t="str">
            <v>562221312 - IDRD - VALOR CIO AJUSTADO</v>
          </cell>
        </row>
        <row r="9579">
          <cell r="A9579">
            <v>105335</v>
          </cell>
          <cell r="B9579" t="str">
            <v>CONDULETA EN "T" Ø 2-EMT</v>
          </cell>
          <cell r="C9579" t="str">
            <v>UN</v>
          </cell>
          <cell r="D9579"/>
          <cell r="E9579"/>
          <cell r="F9579">
            <v>0</v>
          </cell>
          <cell r="G9579" t="str">
            <v/>
          </cell>
          <cell r="H9579" t="str">
            <v>APARATOS ELECTRICOS</v>
          </cell>
          <cell r="I9579"/>
        </row>
        <row r="9580">
          <cell r="A9580">
            <v>105336</v>
          </cell>
          <cell r="B9580" t="str">
            <v>ABRAZADERA PARA TUBERIA EMT Ø1"</v>
          </cell>
          <cell r="C9580" t="str">
            <v>UN</v>
          </cell>
          <cell r="D9580"/>
          <cell r="E9580"/>
          <cell r="F9580">
            <v>0</v>
          </cell>
          <cell r="G9580" t="str">
            <v/>
          </cell>
          <cell r="H9580" t="str">
            <v>TUBERIA</v>
          </cell>
          <cell r="I9580"/>
        </row>
        <row r="9581">
          <cell r="A9581">
            <v>105337</v>
          </cell>
          <cell r="B9581" t="str">
            <v>Conector de Resorte y rosca  empalme cable(12-10)</v>
          </cell>
          <cell r="C9581" t="str">
            <v>UN</v>
          </cell>
          <cell r="D9581"/>
          <cell r="E9581">
            <v>45708</v>
          </cell>
          <cell r="F9581">
            <v>1090.6400000000001</v>
          </cell>
          <cell r="G9581" t="str">
            <v/>
          </cell>
          <cell r="H9581" t="str">
            <v>CABLES</v>
          </cell>
          <cell r="I9581" t="str">
            <v>562221312 - IDRD - VALOR CIO AJUSTADO</v>
          </cell>
        </row>
        <row r="9582">
          <cell r="A9582">
            <v>105338</v>
          </cell>
          <cell r="B9582" t="str">
            <v>TERMINAL CONECTOR EMT Ø 1"</v>
          </cell>
          <cell r="C9582" t="str">
            <v>UN</v>
          </cell>
          <cell r="D9582"/>
          <cell r="E9582"/>
          <cell r="F9582">
            <v>0</v>
          </cell>
          <cell r="G9582" t="str">
            <v/>
          </cell>
          <cell r="H9582" t="str">
            <v>TUBERIA</v>
          </cell>
          <cell r="I9582"/>
        </row>
        <row r="9583">
          <cell r="A9583">
            <v>105339</v>
          </cell>
          <cell r="B9583" t="str">
            <v>REFLECTOR LED TIPO WALLPACK 50W(3.000K)100-240V</v>
          </cell>
          <cell r="C9583" t="str">
            <v>UN</v>
          </cell>
          <cell r="D9583"/>
          <cell r="E9583"/>
          <cell r="F9583">
            <v>0</v>
          </cell>
          <cell r="G9583" t="str">
            <v/>
          </cell>
          <cell r="H9583" t="str">
            <v>LAMPARAS</v>
          </cell>
          <cell r="I9583"/>
        </row>
        <row r="9584">
          <cell r="A9584">
            <v>105340</v>
          </cell>
          <cell r="B9584" t="str">
            <v>REFLECTOR LED TIPO WALLPACK 30W(3.000K)100-240V</v>
          </cell>
          <cell r="C9584" t="str">
            <v>UN</v>
          </cell>
          <cell r="D9584"/>
          <cell r="E9584"/>
          <cell r="F9584">
            <v>0</v>
          </cell>
          <cell r="G9584" t="str">
            <v/>
          </cell>
          <cell r="H9584" t="str">
            <v>LAMPARAS</v>
          </cell>
          <cell r="I9584"/>
        </row>
        <row r="9585">
          <cell r="A9585">
            <v>105341</v>
          </cell>
          <cell r="B9585" t="str">
            <v>VALVULA CHEQUE Ø 1" CORTINA</v>
          </cell>
          <cell r="C9585" t="str">
            <v>UN</v>
          </cell>
          <cell r="D9585"/>
          <cell r="E9585">
            <v>44601</v>
          </cell>
          <cell r="F9585">
            <v>45233.01</v>
          </cell>
          <cell r="G9585" t="str">
            <v/>
          </cell>
          <cell r="H9585" t="str">
            <v>INST. HIDRAUL/SANIT. Y LAMINAS</v>
          </cell>
          <cell r="I9585" t="str">
            <v>860061089 - IDRD - PROYECCIÓN</v>
          </cell>
        </row>
        <row r="9586">
          <cell r="A9586">
            <v>105342</v>
          </cell>
          <cell r="B9586" t="str">
            <v>Poda de árboles y retiro. Ver descripción técnica</v>
          </cell>
          <cell r="C9586" t="str">
            <v>UN</v>
          </cell>
          <cell r="D9586"/>
          <cell r="E9586"/>
          <cell r="F9586">
            <v>0</v>
          </cell>
          <cell r="G9586" t="str">
            <v/>
          </cell>
          <cell r="H9586" t="str">
            <v>JARDINERIA Y GRAMAS</v>
          </cell>
          <cell r="I9586"/>
        </row>
        <row r="9587">
          <cell r="A9587">
            <v>105343</v>
          </cell>
          <cell r="B9587" t="str">
            <v>Poda de árboles y retiro. Ver descripción técnica</v>
          </cell>
          <cell r="C9587" t="str">
            <v>UN</v>
          </cell>
          <cell r="D9587"/>
          <cell r="E9587"/>
          <cell r="F9587">
            <v>0</v>
          </cell>
          <cell r="G9587" t="str">
            <v/>
          </cell>
          <cell r="H9587" t="str">
            <v>JARDINERIA Y GRAMAS</v>
          </cell>
          <cell r="I9587"/>
        </row>
        <row r="9588">
          <cell r="A9588">
            <v>105344</v>
          </cell>
          <cell r="B9588" t="str">
            <v>Poda de árboles y retiro de los desechos producto</v>
          </cell>
          <cell r="C9588" t="str">
            <v>UN</v>
          </cell>
          <cell r="D9588"/>
          <cell r="E9588"/>
          <cell r="F9588">
            <v>0</v>
          </cell>
          <cell r="G9588" t="str">
            <v/>
          </cell>
          <cell r="H9588" t="str">
            <v>JARDINERIA Y GRAMAS</v>
          </cell>
          <cell r="I9588"/>
        </row>
        <row r="9589">
          <cell r="A9589">
            <v>105345</v>
          </cell>
          <cell r="B9589" t="str">
            <v>Poda de árboles y retiro. Ver descripción técnica</v>
          </cell>
          <cell r="C9589" t="str">
            <v>UN</v>
          </cell>
          <cell r="D9589"/>
          <cell r="E9589"/>
          <cell r="F9589">
            <v>0</v>
          </cell>
          <cell r="G9589" t="str">
            <v/>
          </cell>
          <cell r="H9589" t="str">
            <v>JARDINERIA Y GRAMAS</v>
          </cell>
          <cell r="I9589"/>
        </row>
        <row r="9590">
          <cell r="A9590">
            <v>105346</v>
          </cell>
          <cell r="B9590" t="str">
            <v>Poda de árboles y retiro. Ver descripción técnica</v>
          </cell>
          <cell r="C9590" t="str">
            <v>UN</v>
          </cell>
          <cell r="D9590"/>
          <cell r="E9590"/>
          <cell r="F9590">
            <v>0</v>
          </cell>
          <cell r="G9590" t="str">
            <v/>
          </cell>
          <cell r="H9590" t="str">
            <v>JARDINERIA Y GRAMAS</v>
          </cell>
          <cell r="I9590"/>
        </row>
        <row r="9591">
          <cell r="A9591">
            <v>105347</v>
          </cell>
          <cell r="B9591" t="str">
            <v>Poda de árboles y retiro. Ver descripción técnica</v>
          </cell>
          <cell r="C9591" t="str">
            <v>UN</v>
          </cell>
          <cell r="D9591"/>
          <cell r="E9591"/>
          <cell r="F9591">
            <v>0</v>
          </cell>
          <cell r="G9591" t="str">
            <v/>
          </cell>
          <cell r="H9591" t="str">
            <v>JARDINERIA Y GRAMAS</v>
          </cell>
          <cell r="I9591"/>
        </row>
        <row r="9592">
          <cell r="A9592">
            <v>105348</v>
          </cell>
          <cell r="B9592" t="str">
            <v>Poda de árboles y retiro. Ver descripción técnica</v>
          </cell>
          <cell r="C9592" t="str">
            <v>UN</v>
          </cell>
          <cell r="D9592"/>
          <cell r="E9592"/>
          <cell r="F9592">
            <v>0</v>
          </cell>
          <cell r="G9592" t="str">
            <v/>
          </cell>
          <cell r="H9592" t="str">
            <v>JARDINERIA Y GRAMAS</v>
          </cell>
          <cell r="I9592"/>
        </row>
        <row r="9593">
          <cell r="A9593">
            <v>105349</v>
          </cell>
          <cell r="B9593" t="str">
            <v>Tala de arboles y retiro. Ver descripción técnica</v>
          </cell>
          <cell r="C9593" t="str">
            <v>UN</v>
          </cell>
          <cell r="D9593"/>
          <cell r="E9593"/>
          <cell r="F9593">
            <v>0</v>
          </cell>
          <cell r="G9593" t="str">
            <v/>
          </cell>
          <cell r="H9593" t="str">
            <v>JARDINERIA Y GRAMAS</v>
          </cell>
          <cell r="I9593"/>
        </row>
        <row r="9594">
          <cell r="A9594">
            <v>105350</v>
          </cell>
          <cell r="B9594" t="str">
            <v>Tala de arboles y retiro. Ver descripción técnica</v>
          </cell>
          <cell r="C9594" t="str">
            <v>UN</v>
          </cell>
          <cell r="D9594"/>
          <cell r="E9594"/>
          <cell r="F9594">
            <v>0</v>
          </cell>
          <cell r="G9594" t="str">
            <v/>
          </cell>
          <cell r="H9594" t="str">
            <v>JARDINERIA Y GRAMAS</v>
          </cell>
          <cell r="I9594"/>
        </row>
        <row r="9595">
          <cell r="A9595">
            <v>105351</v>
          </cell>
          <cell r="B9595" t="str">
            <v>Tala de  árboles - igual o mayor a 10 mts y menor de 15 mts - Medio Grado de Dificultad</v>
          </cell>
          <cell r="C9595" t="str">
            <v>UN</v>
          </cell>
          <cell r="D9595"/>
          <cell r="E9595">
            <v>43746</v>
          </cell>
          <cell r="F9595">
            <v>740386</v>
          </cell>
          <cell r="G9595" t="str">
            <v/>
          </cell>
          <cell r="H9595" t="str">
            <v>JARDINERIA Y GRAMAS</v>
          </cell>
          <cell r="I9595" t="str">
            <v>6555555555 - IDRD - MENOR VALOR   DE COTIZACIONES</v>
          </cell>
        </row>
        <row r="9596">
          <cell r="A9596">
            <v>105352</v>
          </cell>
          <cell r="B9596" t="str">
            <v>Tala de arboles y retiro. Ver descripción técnica</v>
          </cell>
          <cell r="C9596" t="str">
            <v>UN</v>
          </cell>
          <cell r="D9596"/>
          <cell r="E9596"/>
          <cell r="F9596">
            <v>0</v>
          </cell>
          <cell r="G9596" t="str">
            <v/>
          </cell>
          <cell r="H9596" t="str">
            <v>JARDINERIA Y GRAMAS</v>
          </cell>
          <cell r="I9596"/>
        </row>
        <row r="9597">
          <cell r="A9597">
            <v>105353</v>
          </cell>
          <cell r="B9597" t="str">
            <v>Tala de arboles y retiro. Ver descripción técnica</v>
          </cell>
          <cell r="C9597" t="str">
            <v>UN</v>
          </cell>
          <cell r="D9597"/>
          <cell r="E9597"/>
          <cell r="F9597">
            <v>0</v>
          </cell>
          <cell r="G9597" t="str">
            <v/>
          </cell>
          <cell r="H9597" t="str">
            <v>JARDINERIA Y GRAMAS</v>
          </cell>
          <cell r="I9597"/>
        </row>
        <row r="9598">
          <cell r="A9598">
            <v>105354</v>
          </cell>
          <cell r="B9598" t="str">
            <v>Tala de arboles y retiro. Ver descripción técnica</v>
          </cell>
          <cell r="C9598" t="str">
            <v>UN</v>
          </cell>
          <cell r="D9598"/>
          <cell r="E9598"/>
          <cell r="F9598">
            <v>0</v>
          </cell>
          <cell r="G9598" t="str">
            <v/>
          </cell>
          <cell r="H9598" t="str">
            <v>JARDINERIA Y GRAMAS</v>
          </cell>
          <cell r="I9598"/>
        </row>
        <row r="9599">
          <cell r="A9599">
            <v>105355</v>
          </cell>
          <cell r="B9599" t="str">
            <v>Tala de arboles y retiro. Ver descripción técnica</v>
          </cell>
          <cell r="C9599" t="str">
            <v>UN</v>
          </cell>
          <cell r="D9599"/>
          <cell r="E9599"/>
          <cell r="F9599">
            <v>0</v>
          </cell>
          <cell r="G9599" t="str">
            <v/>
          </cell>
          <cell r="H9599" t="str">
            <v>JARDINERIA Y GRAMAS</v>
          </cell>
          <cell r="I9599"/>
        </row>
        <row r="9600">
          <cell r="A9600">
            <v>105356</v>
          </cell>
          <cell r="B9600" t="str">
            <v>Mantent. de subestación B5 con transfor. 20 KVA</v>
          </cell>
          <cell r="C9600" t="str">
            <v>UN</v>
          </cell>
          <cell r="D9600"/>
          <cell r="E9600"/>
          <cell r="F9600">
            <v>0</v>
          </cell>
          <cell r="G9600" t="str">
            <v/>
          </cell>
          <cell r="H9600" t="str">
            <v>INST. ELECTRICAS</v>
          </cell>
          <cell r="I9600"/>
        </row>
        <row r="9601">
          <cell r="A9601">
            <v>105357</v>
          </cell>
          <cell r="B9601" t="str">
            <v>Mantent. de subestación B4 con transfor. 30 KVA</v>
          </cell>
          <cell r="C9601" t="str">
            <v>UN</v>
          </cell>
          <cell r="D9601"/>
          <cell r="E9601"/>
          <cell r="F9601">
            <v>0</v>
          </cell>
          <cell r="G9601" t="str">
            <v/>
          </cell>
          <cell r="H9601" t="str">
            <v>INST. ELECTRICAS</v>
          </cell>
          <cell r="I9601"/>
        </row>
        <row r="9602">
          <cell r="A9602">
            <v>105358</v>
          </cell>
          <cell r="B9602" t="str">
            <v>Mantent. de subestación B4 con transfor. 50 KVA</v>
          </cell>
          <cell r="C9602" t="str">
            <v>UN</v>
          </cell>
          <cell r="D9602"/>
          <cell r="E9602"/>
          <cell r="F9602">
            <v>0</v>
          </cell>
          <cell r="G9602" t="str">
            <v/>
          </cell>
          <cell r="H9602" t="str">
            <v>INST. ELECTRICAS</v>
          </cell>
          <cell r="I9602"/>
        </row>
        <row r="9603">
          <cell r="A9603">
            <v>105359</v>
          </cell>
          <cell r="B9603" t="str">
            <v>Mantent. de subestación B3 con transfor. 20 KVA</v>
          </cell>
          <cell r="C9603" t="str">
            <v>UN</v>
          </cell>
          <cell r="D9603"/>
          <cell r="E9603"/>
          <cell r="F9603">
            <v>0</v>
          </cell>
          <cell r="G9603" t="str">
            <v/>
          </cell>
          <cell r="H9603" t="str">
            <v>INST. ELECTRICAS</v>
          </cell>
          <cell r="I9603"/>
        </row>
        <row r="9604">
          <cell r="A9604">
            <v>105360</v>
          </cell>
          <cell r="B9604" t="str">
            <v>Mant.  preventivo aire acondicionado Mini split</v>
          </cell>
          <cell r="C9604" t="str">
            <v>UN</v>
          </cell>
          <cell r="D9604"/>
          <cell r="E9604">
            <v>45708</v>
          </cell>
          <cell r="F9604">
            <v>170754.89</v>
          </cell>
          <cell r="G9604" t="str">
            <v/>
          </cell>
          <cell r="H9604" t="str">
            <v>EQUIPOS ESPECIALES</v>
          </cell>
          <cell r="I9604" t="str">
            <v>562221312 - IDRD - VALOR CIO AJUSTADO</v>
          </cell>
        </row>
        <row r="9605">
          <cell r="A9605">
            <v>105361</v>
          </cell>
          <cell r="B9605" t="str">
            <v>Mant. preventivo aire acondicionado piso techo</v>
          </cell>
          <cell r="C9605" t="str">
            <v>UN</v>
          </cell>
          <cell r="D9605"/>
          <cell r="E9605">
            <v>45708</v>
          </cell>
          <cell r="F9605">
            <v>204538.1</v>
          </cell>
          <cell r="G9605" t="str">
            <v/>
          </cell>
          <cell r="H9605" t="str">
            <v>EQUIPOS ESPECIALES</v>
          </cell>
          <cell r="I9605" t="str">
            <v>562221312 - IDRD - VALOR CIO AJUSTADO</v>
          </cell>
        </row>
        <row r="9606">
          <cell r="A9606">
            <v>105362</v>
          </cell>
          <cell r="B9606" t="str">
            <v>Mant. preventivo aire acondicionado tipo casset</v>
          </cell>
          <cell r="C9606" t="str">
            <v>UN</v>
          </cell>
          <cell r="D9606"/>
          <cell r="E9606">
            <v>45708</v>
          </cell>
          <cell r="F9606">
            <v>213650.35</v>
          </cell>
          <cell r="G9606" t="str">
            <v/>
          </cell>
          <cell r="H9606" t="str">
            <v>EQUIPOS ESPECIALES</v>
          </cell>
          <cell r="I9606" t="str">
            <v>562221312 - IDRD - VALOR CIO AJUSTADO</v>
          </cell>
        </row>
        <row r="9607">
          <cell r="A9607">
            <v>105363</v>
          </cell>
          <cell r="B9607" t="str">
            <v>Mant. preventivo condensadores Multi V,</v>
          </cell>
          <cell r="C9607" t="str">
            <v>UN</v>
          </cell>
          <cell r="D9607"/>
          <cell r="E9607">
            <v>45708</v>
          </cell>
          <cell r="F9607">
            <v>210972.9</v>
          </cell>
          <cell r="G9607" t="str">
            <v/>
          </cell>
          <cell r="H9607" t="str">
            <v>EQUIPOS ESPECIALES</v>
          </cell>
          <cell r="I9607" t="str">
            <v>562221312 - IDRD - VALOR CIO AJUSTADO</v>
          </cell>
        </row>
        <row r="9608">
          <cell r="A9608">
            <v>105365</v>
          </cell>
          <cell r="B9608" t="str">
            <v>Poda de árboles y retiro. Ver descripción técnica</v>
          </cell>
          <cell r="C9608" t="str">
            <v>UN</v>
          </cell>
          <cell r="D9608"/>
          <cell r="E9608"/>
          <cell r="F9608">
            <v>0</v>
          </cell>
          <cell r="G9608" t="str">
            <v/>
          </cell>
          <cell r="H9608" t="str">
            <v>JARDINERIA Y GRAMAS</v>
          </cell>
          <cell r="I9608"/>
        </row>
        <row r="9609">
          <cell r="A9609">
            <v>105366</v>
          </cell>
          <cell r="B9609" t="str">
            <v>Poda de árboles y retiro. Ver descripción técnica</v>
          </cell>
          <cell r="C9609" t="str">
            <v>UN</v>
          </cell>
          <cell r="D9609"/>
          <cell r="E9609"/>
          <cell r="F9609">
            <v>0</v>
          </cell>
          <cell r="G9609" t="str">
            <v/>
          </cell>
          <cell r="H9609" t="str">
            <v>JARDINERIA Y GRAMAS</v>
          </cell>
          <cell r="I9609"/>
        </row>
        <row r="9610">
          <cell r="A9610">
            <v>105367</v>
          </cell>
          <cell r="B9610" t="str">
            <v>Poda de árboles y retiro. Ver descripción técnica</v>
          </cell>
          <cell r="C9610" t="str">
            <v>UN</v>
          </cell>
          <cell r="D9610"/>
          <cell r="E9610"/>
          <cell r="F9610">
            <v>0</v>
          </cell>
          <cell r="G9610" t="str">
            <v/>
          </cell>
          <cell r="H9610" t="str">
            <v>JARDINERIA Y GRAMAS</v>
          </cell>
          <cell r="I9610"/>
        </row>
        <row r="9611">
          <cell r="A9611">
            <v>105369</v>
          </cell>
          <cell r="B9611" t="str">
            <v>Poda de árboles y retiro. Ver descripción técnica</v>
          </cell>
          <cell r="C9611" t="str">
            <v>UN</v>
          </cell>
          <cell r="D9611"/>
          <cell r="E9611"/>
          <cell r="F9611">
            <v>0</v>
          </cell>
          <cell r="G9611" t="str">
            <v/>
          </cell>
          <cell r="H9611" t="str">
            <v>JARDINERIA Y GRAMAS</v>
          </cell>
          <cell r="I9611"/>
        </row>
        <row r="9612">
          <cell r="A9612">
            <v>105370</v>
          </cell>
          <cell r="B9612" t="str">
            <v>Poda de árboles y retiro. Ver descripción técnica</v>
          </cell>
          <cell r="C9612" t="str">
            <v>UN</v>
          </cell>
          <cell r="D9612"/>
          <cell r="E9612"/>
          <cell r="F9612">
            <v>0</v>
          </cell>
          <cell r="G9612" t="str">
            <v/>
          </cell>
          <cell r="H9612" t="str">
            <v>JARDINERIA Y GRAMAS</v>
          </cell>
          <cell r="I9612"/>
        </row>
        <row r="9613">
          <cell r="A9613">
            <v>105371</v>
          </cell>
          <cell r="B9613" t="str">
            <v>Poda de árboles y retiro. Ver descripción técnica</v>
          </cell>
          <cell r="C9613" t="str">
            <v>UN</v>
          </cell>
          <cell r="D9613"/>
          <cell r="E9613"/>
          <cell r="F9613">
            <v>0</v>
          </cell>
          <cell r="G9613" t="str">
            <v/>
          </cell>
          <cell r="H9613" t="str">
            <v>JARDINERIA Y GRAMAS</v>
          </cell>
          <cell r="I9613"/>
        </row>
        <row r="9614">
          <cell r="A9614">
            <v>105372</v>
          </cell>
          <cell r="B9614" t="str">
            <v>Poda de árboles y retiro. Ver descripción técnica</v>
          </cell>
          <cell r="C9614" t="str">
            <v>UN</v>
          </cell>
          <cell r="D9614"/>
          <cell r="E9614"/>
          <cell r="F9614">
            <v>0</v>
          </cell>
          <cell r="G9614" t="str">
            <v/>
          </cell>
          <cell r="H9614" t="str">
            <v>JARDINERIA Y GRAMAS</v>
          </cell>
          <cell r="I9614"/>
        </row>
        <row r="9615">
          <cell r="A9615">
            <v>105373</v>
          </cell>
          <cell r="B9615" t="str">
            <v>Poda de árboles y retiro. Ver descripción técnica</v>
          </cell>
          <cell r="C9615" t="str">
            <v>UN</v>
          </cell>
          <cell r="D9615"/>
          <cell r="E9615"/>
          <cell r="F9615">
            <v>0</v>
          </cell>
          <cell r="G9615" t="str">
            <v/>
          </cell>
          <cell r="H9615" t="str">
            <v>JARDINERIA Y GRAMAS</v>
          </cell>
          <cell r="I9615"/>
        </row>
        <row r="9616">
          <cell r="A9616">
            <v>105374</v>
          </cell>
          <cell r="B9616" t="str">
            <v>Piscina olimpica, cambio de PLC Easy</v>
          </cell>
          <cell r="C9616" t="str">
            <v>UN</v>
          </cell>
          <cell r="D9616"/>
          <cell r="E9616">
            <v>45702</v>
          </cell>
          <cell r="F9616">
            <v>965455</v>
          </cell>
          <cell r="G9616" t="str">
            <v/>
          </cell>
          <cell r="H9616" t="str">
            <v>EQUIPOS ESPECIALES</v>
          </cell>
          <cell r="I9616" t="str">
            <v>860061099 - MEDIA ARMONICA</v>
          </cell>
        </row>
        <row r="9617">
          <cell r="A9617">
            <v>105375</v>
          </cell>
          <cell r="B9617" t="str">
            <v>PLATINA 5/16" D=0.15 m</v>
          </cell>
          <cell r="C9617" t="str">
            <v>UN</v>
          </cell>
          <cell r="D9617"/>
          <cell r="E9617">
            <v>44591</v>
          </cell>
          <cell r="F9617">
            <v>18732</v>
          </cell>
          <cell r="G9617" t="str">
            <v/>
          </cell>
          <cell r="H9617" t="str">
            <v>MOBILIARIO URBANO Y SEÑALIZAC.</v>
          </cell>
          <cell r="I9617" t="str">
            <v>860061089 - IDRD - PROYECCIÓN</v>
          </cell>
        </row>
        <row r="9618">
          <cell r="A9618">
            <v>105377</v>
          </cell>
          <cell r="B9618" t="str">
            <v>Piscina niños cambio transductor MESCON</v>
          </cell>
          <cell r="C9618" t="str">
            <v>UN</v>
          </cell>
          <cell r="D9618"/>
          <cell r="E9618"/>
          <cell r="F9618">
            <v>0</v>
          </cell>
          <cell r="G9618" t="str">
            <v/>
          </cell>
          <cell r="H9618" t="str">
            <v>EQUIPOS ESPECIALES</v>
          </cell>
          <cell r="I9618"/>
        </row>
        <row r="9619">
          <cell r="A9619">
            <v>105378</v>
          </cell>
          <cell r="B9619" t="str">
            <v>PT100  piscinas complejo acuatico</v>
          </cell>
          <cell r="C9619" t="str">
            <v>UN</v>
          </cell>
          <cell r="D9619"/>
          <cell r="E9619"/>
          <cell r="F9619">
            <v>0</v>
          </cell>
          <cell r="G9619" t="str">
            <v/>
          </cell>
          <cell r="H9619" t="str">
            <v>EQUIPOS ESPECIALES</v>
          </cell>
          <cell r="I9619"/>
        </row>
        <row r="9620">
          <cell r="A9620">
            <v>105379</v>
          </cell>
          <cell r="B9620" t="str">
            <v>Lampara de señalización piscina complejo acuatico</v>
          </cell>
          <cell r="C9620" t="str">
            <v>UN</v>
          </cell>
          <cell r="D9620"/>
          <cell r="E9620"/>
          <cell r="F9620">
            <v>0</v>
          </cell>
          <cell r="G9620" t="str">
            <v/>
          </cell>
          <cell r="H9620" t="str">
            <v>EQUIPOS ESPECIALES</v>
          </cell>
          <cell r="I9620"/>
        </row>
        <row r="9621">
          <cell r="A9621">
            <v>105380</v>
          </cell>
          <cell r="B9621" t="str">
            <v>Repique de árboles caídos. Ver descripción tecnica</v>
          </cell>
          <cell r="C9621" t="str">
            <v>UN</v>
          </cell>
          <cell r="D9621"/>
          <cell r="E9621"/>
          <cell r="F9621">
            <v>0</v>
          </cell>
          <cell r="G9621" t="str">
            <v/>
          </cell>
          <cell r="H9621" t="str">
            <v>JARDINERIA Y GRAMAS</v>
          </cell>
          <cell r="I9621"/>
        </row>
        <row r="9622">
          <cell r="A9622">
            <v>105381</v>
          </cell>
          <cell r="B9622" t="str">
            <v>Repique de árboles caídos. Ver descripción tecnica</v>
          </cell>
          <cell r="C9622" t="str">
            <v>UN</v>
          </cell>
          <cell r="D9622"/>
          <cell r="E9622"/>
          <cell r="F9622">
            <v>0</v>
          </cell>
          <cell r="G9622" t="str">
            <v/>
          </cell>
          <cell r="H9622" t="str">
            <v>JARDINERIA Y GRAMAS</v>
          </cell>
          <cell r="I9622"/>
        </row>
        <row r="9623">
          <cell r="A9623">
            <v>105382</v>
          </cell>
          <cell r="B9623" t="str">
            <v>Repique de árboles caídos. Ver descripción tecnica</v>
          </cell>
          <cell r="C9623" t="str">
            <v>UN</v>
          </cell>
          <cell r="D9623"/>
          <cell r="E9623"/>
          <cell r="F9623">
            <v>0</v>
          </cell>
          <cell r="G9623" t="str">
            <v/>
          </cell>
          <cell r="H9623" t="str">
            <v>JARDINERIA Y GRAMAS</v>
          </cell>
          <cell r="I9623"/>
        </row>
        <row r="9624">
          <cell r="A9624">
            <v>105383</v>
          </cell>
          <cell r="B9624" t="str">
            <v>Repique de árboles caídos. Ver descripción tecnica</v>
          </cell>
          <cell r="C9624" t="str">
            <v>UN</v>
          </cell>
          <cell r="D9624"/>
          <cell r="E9624"/>
          <cell r="F9624">
            <v>0</v>
          </cell>
          <cell r="G9624" t="str">
            <v/>
          </cell>
          <cell r="H9624" t="str">
            <v>JARDINERIA Y GRAMAS</v>
          </cell>
          <cell r="I9624"/>
        </row>
        <row r="9625">
          <cell r="A9625">
            <v>105384</v>
          </cell>
          <cell r="B9625" t="str">
            <v>Repique de árboles caídos. Ver descripción tecnica</v>
          </cell>
          <cell r="C9625" t="str">
            <v>UN</v>
          </cell>
          <cell r="D9625"/>
          <cell r="E9625"/>
          <cell r="F9625">
            <v>0</v>
          </cell>
          <cell r="G9625" t="str">
            <v/>
          </cell>
          <cell r="H9625" t="str">
            <v>JARDINERIA Y GRAMAS</v>
          </cell>
          <cell r="I9625"/>
        </row>
        <row r="9626">
          <cell r="A9626">
            <v>105385</v>
          </cell>
          <cell r="B9626" t="str">
            <v>Repique de árboles caídos. Ver descripción tecnica</v>
          </cell>
          <cell r="C9626" t="str">
            <v>UN</v>
          </cell>
          <cell r="D9626"/>
          <cell r="E9626"/>
          <cell r="F9626">
            <v>0</v>
          </cell>
          <cell r="G9626" t="str">
            <v/>
          </cell>
          <cell r="H9626" t="str">
            <v>JARDINERIA Y GRAMAS</v>
          </cell>
          <cell r="I9626"/>
        </row>
        <row r="9627">
          <cell r="A9627">
            <v>105386</v>
          </cell>
          <cell r="B9627" t="str">
            <v>Repique de árboles caídos. Ver descripción tecnica</v>
          </cell>
          <cell r="C9627" t="str">
            <v>UN</v>
          </cell>
          <cell r="D9627"/>
          <cell r="E9627"/>
          <cell r="F9627">
            <v>0</v>
          </cell>
          <cell r="G9627" t="str">
            <v/>
          </cell>
          <cell r="H9627" t="str">
            <v>JARDINERIA Y GRAMAS</v>
          </cell>
          <cell r="I9627"/>
        </row>
        <row r="9628">
          <cell r="A9628">
            <v>105387</v>
          </cell>
          <cell r="B9628" t="str">
            <v>Repique de árboles caídos. Ver descripción tecnica</v>
          </cell>
          <cell r="C9628" t="str">
            <v>UN</v>
          </cell>
          <cell r="D9628"/>
          <cell r="E9628"/>
          <cell r="F9628">
            <v>0</v>
          </cell>
          <cell r="G9628" t="str">
            <v/>
          </cell>
          <cell r="H9628" t="str">
            <v>JARDINERIA Y GRAMAS</v>
          </cell>
          <cell r="I9628"/>
        </row>
        <row r="9629">
          <cell r="A9629">
            <v>105388</v>
          </cell>
          <cell r="B9629" t="str">
            <v>Repique de árboles caídos. Ver descripción tecnica</v>
          </cell>
          <cell r="C9629" t="str">
            <v>UN</v>
          </cell>
          <cell r="D9629"/>
          <cell r="E9629"/>
          <cell r="F9629">
            <v>0</v>
          </cell>
          <cell r="G9629" t="str">
            <v/>
          </cell>
          <cell r="H9629" t="str">
            <v>JARDINERIA Y GRAMAS</v>
          </cell>
          <cell r="I9629"/>
        </row>
        <row r="9630">
          <cell r="A9630">
            <v>105389</v>
          </cell>
          <cell r="B9630" t="str">
            <v>Repique de árboles caídos. Ver descripción tecnica</v>
          </cell>
          <cell r="C9630" t="str">
            <v>UN</v>
          </cell>
          <cell r="D9630"/>
          <cell r="E9630"/>
          <cell r="F9630">
            <v>0</v>
          </cell>
          <cell r="G9630" t="str">
            <v/>
          </cell>
          <cell r="H9630" t="str">
            <v>JARDINERIA Y GRAMAS</v>
          </cell>
          <cell r="I9630"/>
        </row>
        <row r="9631">
          <cell r="A9631">
            <v>105390</v>
          </cell>
          <cell r="B9631" t="str">
            <v>Repique de árboles caídos. Ver descripción tecnica</v>
          </cell>
          <cell r="C9631" t="str">
            <v>UN</v>
          </cell>
          <cell r="D9631"/>
          <cell r="E9631"/>
          <cell r="F9631">
            <v>0</v>
          </cell>
          <cell r="G9631" t="str">
            <v/>
          </cell>
          <cell r="H9631" t="str">
            <v>JARDINERIA Y GRAMAS</v>
          </cell>
          <cell r="I9631"/>
        </row>
        <row r="9632">
          <cell r="A9632">
            <v>105391</v>
          </cell>
          <cell r="B9632" t="str">
            <v>Repique de árboles caídos. Ver descripción tecnica</v>
          </cell>
          <cell r="C9632" t="str">
            <v>UN</v>
          </cell>
          <cell r="D9632"/>
          <cell r="E9632"/>
          <cell r="F9632">
            <v>0</v>
          </cell>
          <cell r="G9632" t="str">
            <v/>
          </cell>
          <cell r="H9632" t="str">
            <v>JARDINERIA Y GRAMAS</v>
          </cell>
          <cell r="I9632"/>
        </row>
        <row r="9633">
          <cell r="A9633">
            <v>105392</v>
          </cell>
          <cell r="B9633" t="str">
            <v>Repique de árboles caídos. Ver descripción tecnica</v>
          </cell>
          <cell r="C9633" t="str">
            <v>UN</v>
          </cell>
          <cell r="D9633"/>
          <cell r="E9633"/>
          <cell r="F9633">
            <v>0</v>
          </cell>
          <cell r="G9633" t="str">
            <v/>
          </cell>
          <cell r="H9633" t="str">
            <v>JARDINERIA Y GRAMAS</v>
          </cell>
          <cell r="I9633"/>
        </row>
        <row r="9634">
          <cell r="A9634">
            <v>105393</v>
          </cell>
          <cell r="B9634" t="str">
            <v>Repique de árboles caídos y retiro de los desechos</v>
          </cell>
          <cell r="C9634" t="str">
            <v>UN</v>
          </cell>
          <cell r="D9634"/>
          <cell r="E9634"/>
          <cell r="F9634">
            <v>0</v>
          </cell>
          <cell r="G9634" t="str">
            <v/>
          </cell>
          <cell r="H9634" t="str">
            <v>JARDINERIA Y GRAMAS</v>
          </cell>
          <cell r="I9634"/>
        </row>
        <row r="9635">
          <cell r="A9635">
            <v>105394</v>
          </cell>
          <cell r="B9635" t="str">
            <v>BRIDA ROSCADA D=4" ACERO</v>
          </cell>
          <cell r="C9635" t="str">
            <v>UN</v>
          </cell>
          <cell r="D9635"/>
          <cell r="E9635"/>
          <cell r="F9635">
            <v>0</v>
          </cell>
          <cell r="G9635" t="str">
            <v/>
          </cell>
          <cell r="H9635" t="str">
            <v>REGISTROS Y CHEQUES</v>
          </cell>
          <cell r="I9635"/>
        </row>
        <row r="9636">
          <cell r="A9636">
            <v>105395</v>
          </cell>
          <cell r="B9636" t="str">
            <v>VALVULA PRUEBA-DRENAJE 1" BR C-VISOR UL-FM</v>
          </cell>
          <cell r="C9636" t="str">
            <v>UN</v>
          </cell>
          <cell r="D9636"/>
          <cell r="E9636"/>
          <cell r="F9636">
            <v>0</v>
          </cell>
          <cell r="G9636" t="str">
            <v/>
          </cell>
          <cell r="H9636" t="str">
            <v>REGISTROS Y CHEQUES</v>
          </cell>
          <cell r="I9636"/>
        </row>
        <row r="9637">
          <cell r="A9637">
            <v>105396</v>
          </cell>
          <cell r="B9637" t="str">
            <v>Tala de árboles a ras del suelo. Ver descripcion t</v>
          </cell>
          <cell r="C9637" t="str">
            <v>UN</v>
          </cell>
          <cell r="D9637"/>
          <cell r="E9637"/>
          <cell r="F9637">
            <v>0</v>
          </cell>
          <cell r="G9637" t="str">
            <v/>
          </cell>
          <cell r="H9637" t="str">
            <v>JARDINERIA Y GRAMAS</v>
          </cell>
          <cell r="I9637"/>
        </row>
        <row r="9638">
          <cell r="A9638">
            <v>105398</v>
          </cell>
          <cell r="B9638" t="str">
            <v>Mesa en concreto ver Descripcion tecnica</v>
          </cell>
          <cell r="C9638" t="str">
            <v>UN</v>
          </cell>
          <cell r="D9638"/>
          <cell r="E9638"/>
          <cell r="F9638">
            <v>0</v>
          </cell>
          <cell r="G9638" t="str">
            <v/>
          </cell>
          <cell r="H9638" t="str">
            <v>MOBILIARIO URBANO Y SEÑALIZAC.</v>
          </cell>
          <cell r="I9638"/>
        </row>
        <row r="9639">
          <cell r="A9639">
            <v>105399</v>
          </cell>
          <cell r="B9639" t="str">
            <v>Mesa concreto. ajedrez ver Descripcion  tecnica</v>
          </cell>
          <cell r="C9639" t="str">
            <v>UN</v>
          </cell>
          <cell r="D9639"/>
          <cell r="E9639"/>
          <cell r="F9639">
            <v>0</v>
          </cell>
          <cell r="G9639" t="str">
            <v/>
          </cell>
          <cell r="H9639" t="str">
            <v>MOBILIARIO URBANO Y SEÑALIZAC.</v>
          </cell>
          <cell r="I9639"/>
        </row>
        <row r="9640">
          <cell r="A9640">
            <v>105400</v>
          </cell>
          <cell r="B9640" t="str">
            <v>Tala de árboles a ras del suelo. Ver descripcion t</v>
          </cell>
          <cell r="C9640" t="str">
            <v>UN</v>
          </cell>
          <cell r="D9640"/>
          <cell r="E9640"/>
          <cell r="F9640">
            <v>0</v>
          </cell>
          <cell r="G9640" t="str">
            <v/>
          </cell>
          <cell r="H9640" t="str">
            <v>JARDINERIA Y GRAMAS</v>
          </cell>
          <cell r="I9640"/>
        </row>
        <row r="9641">
          <cell r="A9641">
            <v>105401</v>
          </cell>
          <cell r="B9641" t="str">
            <v>Tala de árboles a ras del suelo. Ver descripcion t</v>
          </cell>
          <cell r="C9641" t="str">
            <v>UN</v>
          </cell>
          <cell r="D9641"/>
          <cell r="E9641"/>
          <cell r="F9641">
            <v>0</v>
          </cell>
          <cell r="G9641" t="str">
            <v/>
          </cell>
          <cell r="H9641" t="str">
            <v>JARDINERIA Y GRAMAS</v>
          </cell>
          <cell r="I9641"/>
        </row>
        <row r="9642">
          <cell r="A9642">
            <v>105402</v>
          </cell>
          <cell r="B9642" t="str">
            <v>Tala de árboles a ras del suelo. Ver descripcion t</v>
          </cell>
          <cell r="C9642" t="str">
            <v>UN</v>
          </cell>
          <cell r="D9642"/>
          <cell r="E9642"/>
          <cell r="F9642">
            <v>0</v>
          </cell>
          <cell r="G9642" t="str">
            <v/>
          </cell>
          <cell r="H9642" t="str">
            <v>JARDINERIA Y GRAMAS</v>
          </cell>
          <cell r="I9642"/>
        </row>
        <row r="9643">
          <cell r="A9643">
            <v>105403</v>
          </cell>
          <cell r="B9643" t="str">
            <v>Tala de árboles a ras del suelo. Ver descripcion t</v>
          </cell>
          <cell r="C9643" t="str">
            <v>UN</v>
          </cell>
          <cell r="D9643"/>
          <cell r="E9643"/>
          <cell r="F9643">
            <v>0</v>
          </cell>
          <cell r="G9643" t="str">
            <v/>
          </cell>
          <cell r="H9643" t="str">
            <v>JARDINERIA Y GRAMAS</v>
          </cell>
          <cell r="I9643"/>
        </row>
        <row r="9644">
          <cell r="A9644">
            <v>105404</v>
          </cell>
          <cell r="B9644" t="str">
            <v>Tala de árboles a ras del suelo. Ver descripcion t</v>
          </cell>
          <cell r="C9644" t="str">
            <v>UN</v>
          </cell>
          <cell r="D9644"/>
          <cell r="E9644"/>
          <cell r="F9644">
            <v>0</v>
          </cell>
          <cell r="G9644" t="str">
            <v/>
          </cell>
          <cell r="H9644" t="str">
            <v>JARDINERIA Y GRAMAS</v>
          </cell>
          <cell r="I9644"/>
        </row>
        <row r="9645">
          <cell r="A9645">
            <v>105405</v>
          </cell>
          <cell r="B9645" t="str">
            <v>Tala de árboles a ras del suelo. Ver descripcion t</v>
          </cell>
          <cell r="C9645" t="str">
            <v>UN</v>
          </cell>
          <cell r="D9645"/>
          <cell r="E9645"/>
          <cell r="F9645">
            <v>0</v>
          </cell>
          <cell r="G9645" t="str">
            <v/>
          </cell>
          <cell r="H9645" t="str">
            <v>JARDINERIA Y GRAMAS</v>
          </cell>
          <cell r="I9645"/>
        </row>
        <row r="9646">
          <cell r="A9646">
            <v>105406</v>
          </cell>
          <cell r="B9646" t="str">
            <v>Poda de árboles y retiro de. Ver descripion tecni.</v>
          </cell>
          <cell r="C9646" t="str">
            <v>UN</v>
          </cell>
          <cell r="D9646"/>
          <cell r="E9646"/>
          <cell r="F9646">
            <v>0</v>
          </cell>
          <cell r="G9646" t="str">
            <v/>
          </cell>
          <cell r="H9646" t="str">
            <v>JARDINERIA Y GRAMAS</v>
          </cell>
          <cell r="I9646"/>
        </row>
        <row r="9647">
          <cell r="A9647">
            <v>105407</v>
          </cell>
          <cell r="B9647" t="str">
            <v>Poda de árboles y retiro de. Ver descripion tecni.</v>
          </cell>
          <cell r="C9647" t="str">
            <v>UN</v>
          </cell>
          <cell r="D9647"/>
          <cell r="E9647"/>
          <cell r="F9647">
            <v>0</v>
          </cell>
          <cell r="G9647" t="str">
            <v/>
          </cell>
          <cell r="H9647" t="str">
            <v>JARDINERIA Y GRAMAS</v>
          </cell>
          <cell r="I9647"/>
        </row>
        <row r="9648">
          <cell r="A9648">
            <v>105408</v>
          </cell>
          <cell r="B9648" t="str">
            <v>Poda de árboles y retiro de. Ver descripion tecni.</v>
          </cell>
          <cell r="C9648" t="str">
            <v>UN</v>
          </cell>
          <cell r="D9648"/>
          <cell r="E9648"/>
          <cell r="F9648">
            <v>0</v>
          </cell>
          <cell r="G9648" t="str">
            <v/>
          </cell>
          <cell r="H9648" t="str">
            <v>JARDINERIA Y GRAMAS</v>
          </cell>
          <cell r="I9648"/>
        </row>
        <row r="9649">
          <cell r="A9649">
            <v>105409</v>
          </cell>
          <cell r="B9649" t="str">
            <v>Poda de árboles y retiro de. Ver descripion tecni.</v>
          </cell>
          <cell r="C9649" t="str">
            <v>UN</v>
          </cell>
          <cell r="D9649"/>
          <cell r="E9649"/>
          <cell r="F9649">
            <v>0</v>
          </cell>
          <cell r="G9649" t="str">
            <v/>
          </cell>
          <cell r="H9649" t="str">
            <v>JARDINERIA Y GRAMAS</v>
          </cell>
          <cell r="I9649"/>
        </row>
        <row r="9650">
          <cell r="A9650">
            <v>105410</v>
          </cell>
          <cell r="B9650" t="str">
            <v>Poda de árboles y retiro de. Ver descripion tecni.</v>
          </cell>
          <cell r="C9650" t="str">
            <v>UN</v>
          </cell>
          <cell r="D9650"/>
          <cell r="E9650"/>
          <cell r="F9650">
            <v>0</v>
          </cell>
          <cell r="G9650" t="str">
            <v/>
          </cell>
          <cell r="H9650" t="str">
            <v>JARDINERIA Y GRAMAS</v>
          </cell>
          <cell r="I9650"/>
        </row>
        <row r="9651">
          <cell r="A9651">
            <v>105411</v>
          </cell>
          <cell r="B9651" t="str">
            <v>Poda de árboles y retiro de. Ver descripion tecni.</v>
          </cell>
          <cell r="C9651" t="str">
            <v>UN</v>
          </cell>
          <cell r="D9651"/>
          <cell r="E9651"/>
          <cell r="F9651">
            <v>0</v>
          </cell>
          <cell r="G9651" t="str">
            <v/>
          </cell>
          <cell r="H9651" t="str">
            <v>JARDINERIA Y GRAMAS</v>
          </cell>
          <cell r="I9651"/>
        </row>
        <row r="9652">
          <cell r="A9652">
            <v>105412</v>
          </cell>
          <cell r="B9652" t="str">
            <v>Poda de árboles y retiro de. Ver descripion tecni.</v>
          </cell>
          <cell r="C9652" t="str">
            <v>UN</v>
          </cell>
          <cell r="D9652"/>
          <cell r="E9652"/>
          <cell r="F9652">
            <v>0</v>
          </cell>
          <cell r="G9652" t="str">
            <v/>
          </cell>
          <cell r="H9652" t="str">
            <v>JARDINERIA Y GRAMAS</v>
          </cell>
          <cell r="I9652"/>
        </row>
        <row r="9653">
          <cell r="A9653">
            <v>105413</v>
          </cell>
          <cell r="B9653" t="str">
            <v>Repique de árboles caídos y ret. ver descripcion t</v>
          </cell>
          <cell r="C9653" t="str">
            <v>UN</v>
          </cell>
          <cell r="D9653"/>
          <cell r="E9653"/>
          <cell r="F9653">
            <v>0</v>
          </cell>
          <cell r="G9653" t="str">
            <v/>
          </cell>
          <cell r="H9653" t="str">
            <v>JARDINERIA Y GRAMAS</v>
          </cell>
          <cell r="I9653"/>
        </row>
        <row r="9654">
          <cell r="A9654">
            <v>105414</v>
          </cell>
          <cell r="B9654" t="str">
            <v>Repique de árboles caídos y ret. ver descripcion t</v>
          </cell>
          <cell r="C9654" t="str">
            <v>UN</v>
          </cell>
          <cell r="D9654"/>
          <cell r="E9654"/>
          <cell r="F9654">
            <v>0</v>
          </cell>
          <cell r="G9654" t="str">
            <v/>
          </cell>
          <cell r="H9654" t="str">
            <v>JARDINERIA Y GRAMAS</v>
          </cell>
          <cell r="I9654"/>
        </row>
        <row r="9655">
          <cell r="A9655">
            <v>105415</v>
          </cell>
          <cell r="B9655" t="str">
            <v>Repique de árboles caídos y ret. ver descripcion t</v>
          </cell>
          <cell r="C9655" t="str">
            <v>UN</v>
          </cell>
          <cell r="D9655"/>
          <cell r="E9655"/>
          <cell r="F9655">
            <v>0</v>
          </cell>
          <cell r="G9655" t="str">
            <v/>
          </cell>
          <cell r="H9655" t="str">
            <v>JARDINERIA Y GRAMAS</v>
          </cell>
          <cell r="I9655"/>
        </row>
        <row r="9656">
          <cell r="A9656">
            <v>105416</v>
          </cell>
          <cell r="B9656" t="str">
            <v>Repique de árboles caídos y ret. ver descripcion t</v>
          </cell>
          <cell r="C9656" t="str">
            <v>UN</v>
          </cell>
          <cell r="D9656"/>
          <cell r="E9656"/>
          <cell r="F9656">
            <v>0</v>
          </cell>
          <cell r="G9656" t="str">
            <v/>
          </cell>
          <cell r="H9656" t="str">
            <v>JARDINERIA Y GRAMAS</v>
          </cell>
          <cell r="I9656"/>
        </row>
        <row r="9657">
          <cell r="A9657">
            <v>105417</v>
          </cell>
          <cell r="B9657" t="str">
            <v>Repique de árboles caídos y ret. ver descripcion t</v>
          </cell>
          <cell r="C9657" t="str">
            <v>UN</v>
          </cell>
          <cell r="D9657"/>
          <cell r="E9657"/>
          <cell r="F9657">
            <v>0</v>
          </cell>
          <cell r="G9657" t="str">
            <v/>
          </cell>
          <cell r="H9657" t="str">
            <v>JARDINERIA Y GRAMAS</v>
          </cell>
          <cell r="I9657"/>
        </row>
        <row r="9658">
          <cell r="A9658">
            <v>105418</v>
          </cell>
          <cell r="B9658" t="str">
            <v>Repique de árboles caídos y ret. ver descripcion t</v>
          </cell>
          <cell r="C9658" t="str">
            <v>UN</v>
          </cell>
          <cell r="D9658"/>
          <cell r="E9658"/>
          <cell r="F9658">
            <v>0</v>
          </cell>
          <cell r="G9658" t="str">
            <v/>
          </cell>
          <cell r="H9658" t="str">
            <v>JARDINERIA Y GRAMAS</v>
          </cell>
          <cell r="I9658"/>
        </row>
        <row r="9659">
          <cell r="A9659">
            <v>105419</v>
          </cell>
          <cell r="B9659" t="str">
            <v>Repique de árboles caídos y ret. ver descripcion t</v>
          </cell>
          <cell r="C9659" t="str">
            <v>UN</v>
          </cell>
          <cell r="D9659"/>
          <cell r="E9659"/>
          <cell r="F9659">
            <v>0</v>
          </cell>
          <cell r="G9659" t="str">
            <v/>
          </cell>
          <cell r="H9659" t="str">
            <v>JARDINERIA Y GRAMAS</v>
          </cell>
          <cell r="I9659"/>
        </row>
        <row r="9660">
          <cell r="A9660">
            <v>105421</v>
          </cell>
          <cell r="B9660" t="str">
            <v>BLOQUEO Y TRASLADO DE ARBOLES Arbol(2 – 4m)</v>
          </cell>
          <cell r="C9660" t="str">
            <v>UN</v>
          </cell>
          <cell r="D9660"/>
          <cell r="E9660">
            <v>43537</v>
          </cell>
          <cell r="F9660">
            <v>493660</v>
          </cell>
          <cell r="G9660" t="str">
            <v/>
          </cell>
          <cell r="H9660" t="str">
            <v>JARDINERIA Y GRAMAS</v>
          </cell>
          <cell r="I9660" t="str">
            <v>66665555555 - IDRD - MEDIA ARITMETICA DE COTIZACIONES</v>
          </cell>
        </row>
        <row r="9661">
          <cell r="A9661">
            <v>105423</v>
          </cell>
          <cell r="B9661" t="str">
            <v>BLOQUEO Y TRASLADO DE ARBOLES Arbol (5 – 9,99m)</v>
          </cell>
          <cell r="C9661" t="str">
            <v>UN</v>
          </cell>
          <cell r="D9661"/>
          <cell r="E9661">
            <v>45013</v>
          </cell>
          <cell r="F9661">
            <v>510773</v>
          </cell>
          <cell r="G9661" t="str">
            <v/>
          </cell>
          <cell r="H9661" t="str">
            <v>JARDINERIA Y GRAMAS</v>
          </cell>
          <cell r="I9661" t="str">
            <v>860061089 - IDRD - PROYECCIÓN</v>
          </cell>
        </row>
        <row r="9662">
          <cell r="A9662">
            <v>105424</v>
          </cell>
          <cell r="B9662" t="str">
            <v>BLOQUEO Y TRASLADO DE ARBOLESArbol entre10–14m</v>
          </cell>
          <cell r="C9662" t="str">
            <v>UN</v>
          </cell>
          <cell r="D9662"/>
          <cell r="E9662"/>
          <cell r="F9662">
            <v>0</v>
          </cell>
          <cell r="G9662" t="str">
            <v/>
          </cell>
          <cell r="H9662" t="str">
            <v>JARDINERIA Y GRAMAS</v>
          </cell>
          <cell r="I9662"/>
        </row>
        <row r="9663">
          <cell r="A9663">
            <v>105425</v>
          </cell>
          <cell r="B9663" t="str">
            <v>TRATAMIENTOS INTEGRALES Árbol entre 2 – 4,99 mts</v>
          </cell>
          <cell r="C9663" t="str">
            <v>UN</v>
          </cell>
          <cell r="D9663"/>
          <cell r="E9663">
            <v>43600</v>
          </cell>
          <cell r="F9663">
            <v>224950</v>
          </cell>
          <cell r="G9663" t="str">
            <v/>
          </cell>
          <cell r="H9663" t="str">
            <v>JARDINERIA Y GRAMAS</v>
          </cell>
          <cell r="I9663" t="str">
            <v>66665555555 - IDRD - MEDIA ARITMETICA DE COTIZACIONES</v>
          </cell>
        </row>
        <row r="9664">
          <cell r="A9664">
            <v>105426</v>
          </cell>
          <cell r="B9664" t="str">
            <v>TRATAMIENTOS INTEGRALES Árbol entre 5 – 9,99 mts</v>
          </cell>
          <cell r="C9664" t="str">
            <v>UN</v>
          </cell>
          <cell r="D9664"/>
          <cell r="E9664">
            <v>43601</v>
          </cell>
          <cell r="F9664">
            <v>387138</v>
          </cell>
          <cell r="G9664" t="str">
            <v/>
          </cell>
          <cell r="H9664" t="str">
            <v>JARDINERIA Y GRAMAS</v>
          </cell>
          <cell r="I9664" t="str">
            <v>66665555555 - IDRD - MEDIA ARITMETICA DE COTIZACIONES</v>
          </cell>
        </row>
        <row r="9665">
          <cell r="A9665">
            <v>105427</v>
          </cell>
          <cell r="B9665" t="str">
            <v>TRATAMIENTOS INTEGRALES Árbol entre 10 – 14,99 mts</v>
          </cell>
          <cell r="C9665" t="str">
            <v>UN</v>
          </cell>
          <cell r="D9665"/>
          <cell r="E9665">
            <v>43601</v>
          </cell>
          <cell r="F9665">
            <v>552588</v>
          </cell>
          <cell r="G9665" t="str">
            <v/>
          </cell>
          <cell r="H9665" t="str">
            <v>JARDINERIA Y GRAMAS</v>
          </cell>
          <cell r="I9665" t="str">
            <v>66665555555 - IDRD - MEDIA ARITMETICA DE COTIZACIONES</v>
          </cell>
        </row>
        <row r="9666">
          <cell r="A9666">
            <v>105428</v>
          </cell>
          <cell r="B9666" t="str">
            <v>TRATAMIENTOS INTEGRALES Árbol entre 15 – 19,99 mts</v>
          </cell>
          <cell r="C9666" t="str">
            <v>UN</v>
          </cell>
          <cell r="D9666"/>
          <cell r="E9666"/>
          <cell r="F9666">
            <v>0</v>
          </cell>
          <cell r="G9666" t="str">
            <v/>
          </cell>
          <cell r="H9666" t="str">
            <v>JARDINERIA Y GRAMAS</v>
          </cell>
          <cell r="I9666"/>
        </row>
        <row r="9667">
          <cell r="A9667">
            <v>105429</v>
          </cell>
          <cell r="B9667" t="str">
            <v>TRATAMIENTOS INTEGRALES Árboles mayores a 20 mts</v>
          </cell>
          <cell r="C9667" t="str">
            <v>UN</v>
          </cell>
          <cell r="D9667"/>
          <cell r="E9667"/>
          <cell r="F9667">
            <v>0</v>
          </cell>
          <cell r="G9667" t="str">
            <v/>
          </cell>
          <cell r="H9667" t="str">
            <v>JARDINERIA Y GRAMAS</v>
          </cell>
          <cell r="I9667"/>
        </row>
        <row r="9668">
          <cell r="A9668">
            <v>105430</v>
          </cell>
          <cell r="B9668" t="str">
            <v>DESENRAIZADO DE ARBOLES ver descripcion tecnica</v>
          </cell>
          <cell r="C9668" t="str">
            <v>UN</v>
          </cell>
          <cell r="D9668"/>
          <cell r="E9668"/>
          <cell r="F9668">
            <v>0</v>
          </cell>
          <cell r="G9668" t="str">
            <v/>
          </cell>
          <cell r="H9668" t="str">
            <v>JARDINERIA Y GRAMAS</v>
          </cell>
          <cell r="I9668"/>
        </row>
        <row r="9669">
          <cell r="A9669">
            <v>105431</v>
          </cell>
          <cell r="B9669" t="str">
            <v>DESENRAIZADO DE ARBOLES ver descripcion tecnica</v>
          </cell>
          <cell r="C9669" t="str">
            <v>UN</v>
          </cell>
          <cell r="D9669"/>
          <cell r="E9669"/>
          <cell r="F9669">
            <v>0</v>
          </cell>
          <cell r="G9669" t="str">
            <v/>
          </cell>
          <cell r="H9669" t="str">
            <v>JARDINERIA Y GRAMAS</v>
          </cell>
          <cell r="I9669"/>
        </row>
        <row r="9670">
          <cell r="A9670">
            <v>105432</v>
          </cell>
          <cell r="B9670" t="str">
            <v>DESENRAIZADO DE ARBOLES ver descripcion tecnica</v>
          </cell>
          <cell r="C9670" t="str">
            <v>UN</v>
          </cell>
          <cell r="D9670"/>
          <cell r="E9670"/>
          <cell r="F9670">
            <v>0</v>
          </cell>
          <cell r="G9670" t="str">
            <v/>
          </cell>
          <cell r="H9670" t="str">
            <v>JARDINERIA Y GRAMAS</v>
          </cell>
          <cell r="I9670"/>
        </row>
        <row r="9671">
          <cell r="A9671">
            <v>105433</v>
          </cell>
          <cell r="B9671" t="str">
            <v>PLANTACION DE ARBOLES ver descripcion tecnica</v>
          </cell>
          <cell r="C9671" t="str">
            <v>UN</v>
          </cell>
          <cell r="D9671"/>
          <cell r="E9671"/>
          <cell r="F9671">
            <v>0</v>
          </cell>
          <cell r="G9671" t="str">
            <v/>
          </cell>
          <cell r="H9671" t="str">
            <v>JARDINERIA Y GRAMAS</v>
          </cell>
          <cell r="I9671"/>
        </row>
        <row r="9672">
          <cell r="A9672">
            <v>105434</v>
          </cell>
          <cell r="B9672" t="str">
            <v>VALVULA DE PIE Ø 2"BRONCE(125-150)PSI CANAST-METAL</v>
          </cell>
          <cell r="C9672" t="str">
            <v>UN</v>
          </cell>
          <cell r="D9672"/>
          <cell r="E9672">
            <v>44601</v>
          </cell>
          <cell r="F9672">
            <v>237895.01</v>
          </cell>
          <cell r="G9672" t="str">
            <v/>
          </cell>
          <cell r="H9672" t="str">
            <v>INST. HIDRAUL/SANIT. Y LAMINAS</v>
          </cell>
          <cell r="I9672" t="str">
            <v>860061089 - IDRD - PROYECCIÓN</v>
          </cell>
        </row>
        <row r="9673">
          <cell r="A9673">
            <v>105435</v>
          </cell>
          <cell r="B9673" t="str">
            <v>VALVULA DE PIE Ø11/2"BRONCE(125-150)PSI CANAST-MET</v>
          </cell>
          <cell r="C9673" t="str">
            <v>UN</v>
          </cell>
          <cell r="D9673"/>
          <cell r="E9673">
            <v>44592</v>
          </cell>
          <cell r="F9673">
            <v>153160</v>
          </cell>
          <cell r="G9673" t="str">
            <v/>
          </cell>
          <cell r="H9673" t="str">
            <v>INST. HIDRAUL/SANIT. Y LAMINAS</v>
          </cell>
          <cell r="I9673" t="str">
            <v>860061089 - IDRD - PROYECCIÓN</v>
          </cell>
        </row>
        <row r="9674">
          <cell r="A9674">
            <v>105436</v>
          </cell>
          <cell r="B9674" t="str">
            <v>VALVULA DE PIE Ø11/4"BRONCE(125-150)PSI CANAST-MET</v>
          </cell>
          <cell r="C9674" t="str">
            <v>UN</v>
          </cell>
          <cell r="D9674"/>
          <cell r="E9674">
            <v>44592</v>
          </cell>
          <cell r="F9674">
            <v>115410</v>
          </cell>
          <cell r="G9674" t="str">
            <v/>
          </cell>
          <cell r="H9674" t="str">
            <v>INST. HIDRAUL/SANIT. Y LAMINAS</v>
          </cell>
          <cell r="I9674" t="str">
            <v>860061089 - IDRD - PROYECCIÓN</v>
          </cell>
        </row>
        <row r="9675">
          <cell r="A9675">
            <v>105437</v>
          </cell>
          <cell r="B9675" t="str">
            <v>VALVULA DE PIE Ø1"BRONCE(125-150PSI)CANAST-METALIC</v>
          </cell>
          <cell r="C9675" t="str">
            <v>UN</v>
          </cell>
          <cell r="D9675"/>
          <cell r="E9675">
            <v>44592</v>
          </cell>
          <cell r="F9675">
            <v>75511</v>
          </cell>
          <cell r="G9675" t="str">
            <v/>
          </cell>
          <cell r="H9675" t="str">
            <v>INST. HIDRAUL/SANIT. Y LAMINAS</v>
          </cell>
          <cell r="I9675" t="str">
            <v>860061089 - IDRD - PROYECCIÓN</v>
          </cell>
        </row>
        <row r="9676">
          <cell r="A9676">
            <v>105439</v>
          </cell>
          <cell r="B9676" t="str">
            <v>REGISTRO CORTINA PESADO  Ø 1" S/NORMA ICONTEC</v>
          </cell>
          <cell r="C9676" t="str">
            <v>UN</v>
          </cell>
          <cell r="D9676"/>
          <cell r="E9676">
            <v>44585</v>
          </cell>
          <cell r="F9676">
            <v>74837.05</v>
          </cell>
          <cell r="G9676" t="str">
            <v>RPW12</v>
          </cell>
          <cell r="H9676" t="str">
            <v>REGISTROS Y CHEQUES</v>
          </cell>
          <cell r="I9676" t="str">
            <v>860061089 - IDRD - PROYECCIÓN</v>
          </cell>
        </row>
        <row r="9677">
          <cell r="A9677">
            <v>105441</v>
          </cell>
          <cell r="B9677" t="str">
            <v>REGISTRO CORTINA PESADO  Ø 11/4" RED WHITE</v>
          </cell>
          <cell r="C9677" t="str">
            <v>UN</v>
          </cell>
          <cell r="D9677"/>
          <cell r="E9677"/>
          <cell r="F9677">
            <v>0</v>
          </cell>
          <cell r="G9677" t="str">
            <v>RPW12</v>
          </cell>
          <cell r="H9677" t="str">
            <v>REGISTROS Y CHEQUES</v>
          </cell>
          <cell r="I9677"/>
        </row>
        <row r="9678">
          <cell r="A9678">
            <v>105442</v>
          </cell>
          <cell r="B9678" t="str">
            <v>CUERPO DIFUSOR TAPA (Mant. Equip)</v>
          </cell>
          <cell r="C9678" t="str">
            <v>UN</v>
          </cell>
          <cell r="D9678"/>
          <cell r="E9678"/>
          <cell r="F9678">
            <v>0</v>
          </cell>
          <cell r="G9678" t="str">
            <v/>
          </cell>
          <cell r="H9678" t="str">
            <v>MISCELANEA</v>
          </cell>
          <cell r="I9678"/>
        </row>
        <row r="9679">
          <cell r="A9679">
            <v>105446</v>
          </cell>
          <cell r="B9679" t="str">
            <v>ARENA  PARA FILTRO (Piscinas 45 Kg)</v>
          </cell>
          <cell r="C9679" t="str">
            <v>BTO</v>
          </cell>
          <cell r="D9679"/>
          <cell r="E9679"/>
          <cell r="F9679">
            <v>0</v>
          </cell>
          <cell r="G9679" t="str">
            <v/>
          </cell>
          <cell r="H9679" t="str">
            <v>PISCINAS</v>
          </cell>
          <cell r="I9679"/>
        </row>
        <row r="9680">
          <cell r="A9680">
            <v>105450</v>
          </cell>
          <cell r="B9680" t="str">
            <v>REGISTRO CORTINA  PESADO 1 1/4" S/NORMA ICONTEC</v>
          </cell>
          <cell r="C9680" t="str">
            <v>UN</v>
          </cell>
          <cell r="D9680"/>
          <cell r="E9680">
            <v>44585</v>
          </cell>
          <cell r="F9680">
            <v>136896.20000000001</v>
          </cell>
          <cell r="G9680" t="str">
            <v>RPW06</v>
          </cell>
          <cell r="H9680" t="str">
            <v>REGISTROS Y CHEQUES</v>
          </cell>
          <cell r="I9680" t="str">
            <v>860061089 - IDRD - PROYECCIÓN</v>
          </cell>
        </row>
        <row r="9681">
          <cell r="A9681">
            <v>105451</v>
          </cell>
          <cell r="B9681" t="str">
            <v>REGISTRO CORTINA  PESADO 1 1/2" S/NORMA ICONTEC</v>
          </cell>
          <cell r="C9681" t="str">
            <v>UN</v>
          </cell>
          <cell r="D9681"/>
          <cell r="E9681">
            <v>44585</v>
          </cell>
          <cell r="F9681">
            <v>182425.81</v>
          </cell>
          <cell r="G9681" t="str">
            <v>RPW06</v>
          </cell>
          <cell r="H9681" t="str">
            <v>REGISTROS Y CHEQUES</v>
          </cell>
          <cell r="I9681" t="str">
            <v>860061089 - IDRD - PROYECCIÓN</v>
          </cell>
        </row>
        <row r="9682">
          <cell r="A9682">
            <v>105452</v>
          </cell>
          <cell r="B9682" t="str">
            <v>REGISTRO CORTINA  PESADO 2"S/NROMA ICONTEC</v>
          </cell>
          <cell r="C9682" t="str">
            <v>UN</v>
          </cell>
          <cell r="D9682"/>
          <cell r="E9682">
            <v>44585</v>
          </cell>
          <cell r="F9682">
            <v>269252.84000000003</v>
          </cell>
          <cell r="G9682"/>
          <cell r="H9682" t="str">
            <v>REGISTROS Y CHEQUES</v>
          </cell>
          <cell r="I9682" t="str">
            <v>860061089 - IDRD - PROYECCIÓN</v>
          </cell>
        </row>
        <row r="9683">
          <cell r="A9683">
            <v>105455</v>
          </cell>
          <cell r="B9683" t="str">
            <v>ABRAZADERA 2" INDUSTRIAL</v>
          </cell>
          <cell r="C9683" t="str">
            <v>UN</v>
          </cell>
          <cell r="D9683"/>
          <cell r="E9683">
            <v>44757</v>
          </cell>
          <cell r="F9683">
            <v>4900</v>
          </cell>
          <cell r="G9683" t="str">
            <v/>
          </cell>
          <cell r="H9683" t="str">
            <v>INST. HIDRAUL/SANIT. Y LAMINAS</v>
          </cell>
          <cell r="I9683" t="str">
            <v>8956232 - IDRD - MEDIA ARMONICA COTIZACIONES</v>
          </cell>
        </row>
        <row r="9684">
          <cell r="A9684">
            <v>105456</v>
          </cell>
          <cell r="B9684" t="str">
            <v>ABRAZADERA 3" INDUSTRIAL</v>
          </cell>
          <cell r="C9684" t="str">
            <v>UN</v>
          </cell>
          <cell r="D9684"/>
          <cell r="E9684"/>
          <cell r="F9684">
            <v>0</v>
          </cell>
          <cell r="G9684" t="str">
            <v/>
          </cell>
          <cell r="H9684" t="str">
            <v>INST. HIDRAUL/SANIT. Y LAMINAS</v>
          </cell>
          <cell r="I9684"/>
        </row>
        <row r="9685">
          <cell r="A9685">
            <v>105457</v>
          </cell>
          <cell r="B9685" t="str">
            <v>ABRAZADERA 4" INDUSTRIAL (ACERO ZINCADO)</v>
          </cell>
          <cell r="C9685" t="str">
            <v>UN</v>
          </cell>
          <cell r="D9685"/>
          <cell r="E9685">
            <v>43840</v>
          </cell>
          <cell r="F9685">
            <v>5003</v>
          </cell>
          <cell r="G9685" t="str">
            <v/>
          </cell>
          <cell r="H9685" t="str">
            <v>INST. HIDRAUL/SANIT. Y LAMINAS</v>
          </cell>
          <cell r="I9685" t="str">
            <v>66665555555 - IDRD - MEDIA ARITMETICA DE COTIZACIONES</v>
          </cell>
        </row>
        <row r="9686">
          <cell r="A9686">
            <v>105458</v>
          </cell>
          <cell r="B9686" t="str">
            <v>VALVULA CHEQUE CORTINA Ø  3"BRONCE-EXTREMO ROSCADO</v>
          </cell>
          <cell r="C9686" t="str">
            <v>UN</v>
          </cell>
          <cell r="D9686"/>
          <cell r="E9686">
            <v>44592</v>
          </cell>
          <cell r="F9686">
            <v>922175.01</v>
          </cell>
          <cell r="G9686" t="str">
            <v/>
          </cell>
          <cell r="H9686" t="str">
            <v>INST. HIDRAUL/SANIT. Y LAMINAS</v>
          </cell>
          <cell r="I9686" t="str">
            <v>860061089 - IDRD - PROYECCIÓN</v>
          </cell>
        </row>
        <row r="9687">
          <cell r="A9687">
            <v>105459</v>
          </cell>
          <cell r="B9687" t="str">
            <v>CERAMICA PARA PISCINA PARQUE PATIO BONITO</v>
          </cell>
          <cell r="C9687" t="str">
            <v>M2</v>
          </cell>
          <cell r="D9687"/>
          <cell r="E9687"/>
          <cell r="F9687">
            <v>0</v>
          </cell>
          <cell r="G9687" t="str">
            <v/>
          </cell>
          <cell r="H9687" t="str">
            <v>Pisos</v>
          </cell>
          <cell r="I9687"/>
        </row>
        <row r="9688">
          <cell r="A9688">
            <v>105460</v>
          </cell>
          <cell r="B9688" t="str">
            <v>CHEQUE CORTINA Ø 1"(125-200PSI)SELLO METALICO</v>
          </cell>
          <cell r="C9688" t="str">
            <v>UN</v>
          </cell>
          <cell r="D9688"/>
          <cell r="E9688">
            <v>44585</v>
          </cell>
          <cell r="F9688">
            <v>119671.7</v>
          </cell>
          <cell r="G9688" t="str">
            <v>CHEC 02</v>
          </cell>
          <cell r="H9688" t="str">
            <v>REGISTROS Y CHEQUES</v>
          </cell>
          <cell r="I9688" t="str">
            <v>860061089 - IDRD - PROYECCIÓN</v>
          </cell>
        </row>
        <row r="9689">
          <cell r="A9689">
            <v>105461</v>
          </cell>
          <cell r="B9689" t="str">
            <v>CHEQUE CORTINA Ø 11/4"(125-200PSI)SELLO METALICO</v>
          </cell>
          <cell r="C9689" t="str">
            <v>UN</v>
          </cell>
          <cell r="D9689"/>
          <cell r="E9689"/>
          <cell r="F9689">
            <v>0</v>
          </cell>
          <cell r="G9689" t="str">
            <v>CHEC 02</v>
          </cell>
          <cell r="H9689" t="str">
            <v>REGISTROS Y CHEQUES</v>
          </cell>
          <cell r="I9689"/>
        </row>
        <row r="9690">
          <cell r="A9690">
            <v>105462</v>
          </cell>
          <cell r="B9690" t="str">
            <v>CHEQUE CORTINA Ø 11/2"(125-200PSI)SELLO METALICO</v>
          </cell>
          <cell r="C9690" t="str">
            <v>UN</v>
          </cell>
          <cell r="D9690"/>
          <cell r="E9690"/>
          <cell r="F9690">
            <v>0</v>
          </cell>
          <cell r="G9690" t="str">
            <v>CHEC 02</v>
          </cell>
          <cell r="H9690" t="str">
            <v>REGISTROS Y CHEQUES</v>
          </cell>
          <cell r="I9690"/>
        </row>
        <row r="9691">
          <cell r="A9691">
            <v>105463</v>
          </cell>
          <cell r="B9691" t="str">
            <v>CHEQUE CORTINA Ø 2"(125-200PSI)SELLO METALICO</v>
          </cell>
          <cell r="C9691" t="str">
            <v>UN</v>
          </cell>
          <cell r="D9691"/>
          <cell r="E9691">
            <v>44585</v>
          </cell>
          <cell r="F9691">
            <v>369959.4</v>
          </cell>
          <cell r="G9691" t="str">
            <v>CHEC 02</v>
          </cell>
          <cell r="H9691" t="str">
            <v>REGISTROS Y CHEQUES</v>
          </cell>
          <cell r="I9691" t="str">
            <v>860061089 - IDRD - PROYECCIÓN</v>
          </cell>
        </row>
        <row r="9692">
          <cell r="A9692">
            <v>105464</v>
          </cell>
          <cell r="B9692" t="str">
            <v>CHEQUE CORTINA RW DE 4"</v>
          </cell>
          <cell r="C9692" t="str">
            <v>UN</v>
          </cell>
          <cell r="D9692"/>
          <cell r="E9692">
            <v>44592</v>
          </cell>
          <cell r="F9692">
            <v>1347916</v>
          </cell>
          <cell r="G9692" t="str">
            <v/>
          </cell>
          <cell r="H9692" t="str">
            <v>INST. HIDRAUL/SANIT. Y LAMINAS</v>
          </cell>
          <cell r="I9692" t="str">
            <v>860061089 - IDRD - PROYECCIÓN</v>
          </cell>
        </row>
        <row r="9693">
          <cell r="A9693">
            <v>105465</v>
          </cell>
          <cell r="B9693" t="str">
            <v>LIMA TRIANGULAR DE 6” CABO PLASTICO PARA AFILAR</v>
          </cell>
          <cell r="C9693" t="str">
            <v>UN</v>
          </cell>
          <cell r="D9693"/>
          <cell r="E9693"/>
          <cell r="F9693">
            <v>0</v>
          </cell>
          <cell r="G9693" t="str">
            <v/>
          </cell>
          <cell r="H9693" t="str">
            <v>FERRETERIA Y HERRAMIENTAS</v>
          </cell>
          <cell r="I9693"/>
        </row>
        <row r="9694">
          <cell r="A9694">
            <v>105466</v>
          </cell>
          <cell r="B9694" t="str">
            <v>CORAZA Y NEUMATICO  DE 4 LONAS PARA CRRETILLA</v>
          </cell>
          <cell r="C9694" t="str">
            <v>UN</v>
          </cell>
          <cell r="D9694"/>
          <cell r="E9694"/>
          <cell r="F9694">
            <v>0</v>
          </cell>
          <cell r="G9694" t="str">
            <v/>
          </cell>
          <cell r="H9694" t="str">
            <v>FERRETERIA Y HERRAMIENTAS</v>
          </cell>
          <cell r="I9694"/>
        </row>
        <row r="9695">
          <cell r="A9695">
            <v>105467</v>
          </cell>
          <cell r="B9695" t="str">
            <v>GRATAS ACERO CON MANGO MADERA (5X11/4")</v>
          </cell>
          <cell r="C9695" t="str">
            <v>UN</v>
          </cell>
          <cell r="D9695"/>
          <cell r="E9695"/>
          <cell r="F9695">
            <v>0</v>
          </cell>
          <cell r="G9695" t="str">
            <v/>
          </cell>
          <cell r="H9695" t="str">
            <v>FERRETERIA Y HERRAMIENTAS</v>
          </cell>
          <cell r="I9695"/>
        </row>
        <row r="9696">
          <cell r="A9696">
            <v>105468</v>
          </cell>
          <cell r="B9696" t="str">
            <v>BRIDA CPVC LISA Ø4"(Agua Caliente) S/NORMA ICONTEC</v>
          </cell>
          <cell r="C9696" t="str">
            <v>UN</v>
          </cell>
          <cell r="D9696"/>
          <cell r="E9696">
            <v>43843</v>
          </cell>
          <cell r="F9696">
            <v>47196</v>
          </cell>
          <cell r="G9696" t="str">
            <v/>
          </cell>
          <cell r="H9696" t="str">
            <v>ACCESORIOS HIDROSANITARIOS</v>
          </cell>
          <cell r="I9696" t="str">
            <v>860061089 - IDRD - PROYECCIÓN</v>
          </cell>
        </row>
        <row r="9697">
          <cell r="A9697">
            <v>105469</v>
          </cell>
          <cell r="B9697" t="str">
            <v>ANALISIS A-CIANURO TOTAL</v>
          </cell>
          <cell r="C9697" t="str">
            <v>UN</v>
          </cell>
          <cell r="D9697"/>
          <cell r="E9697">
            <v>44594</v>
          </cell>
          <cell r="F9697">
            <v>49065</v>
          </cell>
          <cell r="G9697" t="str">
            <v/>
          </cell>
          <cell r="H9697" t="str">
            <v>ENSAYOS DE LABORATORIO</v>
          </cell>
          <cell r="I9697" t="str">
            <v>860061089 - IDRD - PROYECCIÓN</v>
          </cell>
        </row>
        <row r="9698">
          <cell r="A9698">
            <v>105470</v>
          </cell>
          <cell r="B9698" t="str">
            <v>ANALISIS PH (mant. piscinas)</v>
          </cell>
          <cell r="C9698" t="str">
            <v>UN</v>
          </cell>
          <cell r="D9698"/>
          <cell r="E9698">
            <v>44594</v>
          </cell>
          <cell r="F9698">
            <v>15530</v>
          </cell>
          <cell r="G9698" t="str">
            <v/>
          </cell>
          <cell r="H9698" t="str">
            <v>ENSAYOS DE LABORATORIO</v>
          </cell>
          <cell r="I9698" t="str">
            <v>860061089 - IDRD - PROYECCIÓN</v>
          </cell>
        </row>
        <row r="9699">
          <cell r="A9699">
            <v>105471</v>
          </cell>
          <cell r="B9699" t="str">
            <v>ANALISIS TURBIDEZ (mante. piscinas)</v>
          </cell>
          <cell r="C9699" t="str">
            <v>UN</v>
          </cell>
          <cell r="D9699"/>
          <cell r="E9699">
            <v>44594</v>
          </cell>
          <cell r="F9699">
            <v>16067</v>
          </cell>
          <cell r="G9699" t="str">
            <v/>
          </cell>
          <cell r="H9699" t="str">
            <v>ENSAYOS DE LABORATORIO</v>
          </cell>
          <cell r="I9699" t="str">
            <v>860061089 - IDRD - PROYECCIÓN</v>
          </cell>
        </row>
        <row r="9700">
          <cell r="A9700">
            <v>105472</v>
          </cell>
          <cell r="B9700" t="str">
            <v>ANALISIS ALCALINIDAD TOTAL (Mant. piscinas)</v>
          </cell>
          <cell r="C9700" t="str">
            <v>UN</v>
          </cell>
          <cell r="D9700"/>
          <cell r="E9700">
            <v>44594</v>
          </cell>
          <cell r="F9700">
            <v>25136</v>
          </cell>
          <cell r="G9700" t="str">
            <v/>
          </cell>
          <cell r="H9700" t="str">
            <v>ENSAYOS DE LABORATORIO</v>
          </cell>
          <cell r="I9700" t="str">
            <v>860061089 - IDRD - PROYECCIÓN</v>
          </cell>
        </row>
        <row r="9701">
          <cell r="A9701">
            <v>105473</v>
          </cell>
          <cell r="B9701" t="str">
            <v>ANALISIS DUREZA TOTAL (Mant. piscinas)</v>
          </cell>
          <cell r="C9701" t="str">
            <v>UN</v>
          </cell>
          <cell r="D9701"/>
          <cell r="E9701">
            <v>44594</v>
          </cell>
          <cell r="F9701">
            <v>26111</v>
          </cell>
          <cell r="G9701" t="str">
            <v/>
          </cell>
          <cell r="H9701" t="str">
            <v>ENSAYOS DE LABORATORIO</v>
          </cell>
          <cell r="I9701" t="str">
            <v>860061089 - IDRD - PROYECCIÓN</v>
          </cell>
        </row>
        <row r="9702">
          <cell r="A9702">
            <v>105474</v>
          </cell>
          <cell r="B9702" t="str">
            <v>ANALISIS CLORO RESIDUAL LIBRE</v>
          </cell>
          <cell r="C9702" t="str">
            <v>UN</v>
          </cell>
          <cell r="D9702"/>
          <cell r="E9702">
            <v>44594</v>
          </cell>
          <cell r="F9702">
            <v>26468</v>
          </cell>
          <cell r="G9702" t="str">
            <v/>
          </cell>
          <cell r="H9702" t="str">
            <v>ENSAYOS DE LABORATORIO</v>
          </cell>
          <cell r="I9702" t="str">
            <v>860061089 - IDRD - PROYECCIÓN</v>
          </cell>
        </row>
        <row r="9703">
          <cell r="A9703">
            <v>105475</v>
          </cell>
          <cell r="B9703" t="str">
            <v>ANALISIS CLORO RESIDUAL TOTAL (Mant. piscinas)</v>
          </cell>
          <cell r="C9703" t="str">
            <v>UN</v>
          </cell>
          <cell r="D9703"/>
          <cell r="E9703">
            <v>44594</v>
          </cell>
          <cell r="F9703">
            <v>24701</v>
          </cell>
          <cell r="G9703" t="str">
            <v/>
          </cell>
          <cell r="H9703" t="str">
            <v>ENSAYOS DE LABORATORIO</v>
          </cell>
          <cell r="I9703" t="str">
            <v>860061089 - IDRD - PROYECCIÓN</v>
          </cell>
        </row>
        <row r="9704">
          <cell r="A9704">
            <v>105476</v>
          </cell>
          <cell r="B9704" t="str">
            <v>ANALISIS HONGO LEVADURAS Y DERMATOFITOS</v>
          </cell>
          <cell r="C9704" t="str">
            <v>UN</v>
          </cell>
          <cell r="D9704"/>
          <cell r="E9704">
            <v>44594</v>
          </cell>
          <cell r="F9704">
            <v>42183</v>
          </cell>
          <cell r="G9704" t="str">
            <v/>
          </cell>
          <cell r="H9704" t="str">
            <v>ENSAYOS DE LABORATORIO</v>
          </cell>
          <cell r="I9704" t="str">
            <v>860061089 - IDRD - PROYECCIÓN</v>
          </cell>
        </row>
        <row r="9705">
          <cell r="A9705">
            <v>105477</v>
          </cell>
          <cell r="B9705" t="str">
            <v>FLOCULANTE  (Reactivo quimico piscinas)</v>
          </cell>
          <cell r="C9705" t="str">
            <v>KG</v>
          </cell>
          <cell r="D9705"/>
          <cell r="E9705"/>
          <cell r="F9705">
            <v>0</v>
          </cell>
          <cell r="G9705" t="str">
            <v/>
          </cell>
          <cell r="H9705" t="str">
            <v>GASES/QUIMICOS</v>
          </cell>
          <cell r="I9705"/>
        </row>
        <row r="9706">
          <cell r="A9706">
            <v>105478</v>
          </cell>
          <cell r="B9706" t="str">
            <v>HOMBRESOLO 10" METALICO CURVO</v>
          </cell>
          <cell r="C9706" t="str">
            <v>UN</v>
          </cell>
          <cell r="D9706"/>
          <cell r="E9706">
            <v>44590</v>
          </cell>
          <cell r="F9706">
            <v>36386</v>
          </cell>
          <cell r="G9706" t="str">
            <v/>
          </cell>
          <cell r="H9706" t="str">
            <v>FERRETERIA Y HERRAMIENTAS</v>
          </cell>
          <cell r="I9706" t="str">
            <v>860061089 - IDRD - PROYECCIÓN</v>
          </cell>
        </row>
        <row r="9707">
          <cell r="A9707">
            <v>105479</v>
          </cell>
          <cell r="B9707" t="str">
            <v>MALLA DE ANJEO PLASTICA GALLINERO 25X30MM A=1.80M</v>
          </cell>
          <cell r="C9707" t="str">
            <v>ML</v>
          </cell>
          <cell r="D9707"/>
          <cell r="E9707"/>
          <cell r="F9707">
            <v>0</v>
          </cell>
          <cell r="G9707" t="str">
            <v/>
          </cell>
          <cell r="H9707" t="str">
            <v>FERRETERIA Y HERRAMIENTAS</v>
          </cell>
          <cell r="I9707"/>
        </row>
        <row r="9708">
          <cell r="A9708">
            <v>105480</v>
          </cell>
          <cell r="B9708" t="str">
            <v>GUADAÑADORA PARA CESPED 43 cc. 2,5HP(TRAB.PESADO)</v>
          </cell>
          <cell r="C9708" t="str">
            <v>UN</v>
          </cell>
          <cell r="D9708"/>
          <cell r="E9708"/>
          <cell r="F9708">
            <v>0</v>
          </cell>
          <cell r="G9708" t="str">
            <v/>
          </cell>
          <cell r="H9708" t="str">
            <v>EQUIPOS MANTE. CANCHAS</v>
          </cell>
          <cell r="I9708"/>
        </row>
        <row r="9709">
          <cell r="A9709">
            <v>105481</v>
          </cell>
          <cell r="B9709" t="str">
            <v>BOLSAS INDUSTRIALES PARA BASURA PAQX25(tama70x100c</v>
          </cell>
          <cell r="C9709" t="str">
            <v>UN</v>
          </cell>
          <cell r="D9709"/>
          <cell r="E9709"/>
          <cell r="F9709">
            <v>0</v>
          </cell>
          <cell r="G9709" t="str">
            <v/>
          </cell>
          <cell r="H9709" t="str">
            <v>ELEMENTOS DE ASEO</v>
          </cell>
          <cell r="I9709"/>
        </row>
        <row r="9710">
          <cell r="A9710">
            <v>105482</v>
          </cell>
          <cell r="B9710" t="str">
            <v>ZUNCHO PLÁSTICO DE 3/4" POR 500mts</v>
          </cell>
          <cell r="C9710" t="str">
            <v>UN</v>
          </cell>
          <cell r="D9710"/>
          <cell r="E9710">
            <v>45491</v>
          </cell>
          <cell r="F9710">
            <v>12513</v>
          </cell>
          <cell r="G9710" t="str">
            <v/>
          </cell>
          <cell r="H9710" t="str">
            <v>FERRETERIA Y HERRAMIENTAS</v>
          </cell>
          <cell r="I9710" t="str">
            <v>562221312 - IDRD - VALOR CIO AJUSTADO</v>
          </cell>
        </row>
        <row r="9711">
          <cell r="A9711">
            <v>105483</v>
          </cell>
          <cell r="B9711" t="str">
            <v>OVEROL 2 PIEZAS EN DRIL MANGA LARGA</v>
          </cell>
          <cell r="C9711" t="str">
            <v>UN</v>
          </cell>
          <cell r="D9711"/>
          <cell r="E9711"/>
          <cell r="F9711">
            <v>0</v>
          </cell>
          <cell r="G9711" t="str">
            <v/>
          </cell>
          <cell r="H9711" t="str">
            <v>EQUIPO DE SEGURIDAD INDUSTRIAL</v>
          </cell>
          <cell r="I9711"/>
        </row>
        <row r="9712">
          <cell r="A9712">
            <v>105484</v>
          </cell>
          <cell r="B9712" t="str">
            <v>TAPABOCA INDUSTRIAL DESECHABLE</v>
          </cell>
          <cell r="C9712" t="str">
            <v>UN</v>
          </cell>
          <cell r="D9712"/>
          <cell r="E9712"/>
          <cell r="F9712">
            <v>0</v>
          </cell>
          <cell r="G9712" t="str">
            <v/>
          </cell>
          <cell r="H9712" t="str">
            <v>EQUIPO DE SEGURIDAD INDUSTRIAL</v>
          </cell>
          <cell r="I9712"/>
        </row>
        <row r="9713">
          <cell r="A9713">
            <v>105485</v>
          </cell>
          <cell r="B9713" t="str">
            <v>FLOTADORES  SALVAVIDAS CON SOGA</v>
          </cell>
          <cell r="C9713" t="str">
            <v>UN</v>
          </cell>
          <cell r="D9713"/>
          <cell r="E9713">
            <v>43539</v>
          </cell>
          <cell r="F9713">
            <v>195617</v>
          </cell>
          <cell r="G9713" t="str">
            <v/>
          </cell>
          <cell r="H9713" t="str">
            <v>ELEMENTOS DE PROTECCION LAGOS</v>
          </cell>
          <cell r="I9713" t="str">
            <v>66665555555 - IDRD - MEDIA ARITMETICA DE COTIZACIONES</v>
          </cell>
        </row>
        <row r="9714">
          <cell r="A9714">
            <v>105486</v>
          </cell>
          <cell r="B9714" t="str">
            <v>BOTAS PANTANERAS  EN PVC</v>
          </cell>
          <cell r="C9714" t="str">
            <v>UN</v>
          </cell>
          <cell r="D9714"/>
          <cell r="E9714"/>
          <cell r="F9714">
            <v>0</v>
          </cell>
          <cell r="G9714" t="str">
            <v/>
          </cell>
          <cell r="H9714" t="str">
            <v>FERRETERIA Y HERRAMIENTAS</v>
          </cell>
          <cell r="I9714"/>
        </row>
        <row r="9715">
          <cell r="A9715">
            <v>105487</v>
          </cell>
          <cell r="B9715" t="str">
            <v>CANDADO DE SEGURIDAD REFERENCIA 840 TIPO ALEMAN</v>
          </cell>
          <cell r="C9715" t="str">
            <v>UN</v>
          </cell>
          <cell r="D9715"/>
          <cell r="E9715"/>
          <cell r="F9715">
            <v>0</v>
          </cell>
          <cell r="G9715" t="str">
            <v/>
          </cell>
          <cell r="H9715" t="str">
            <v>FERRETERIA Y HERRAMIENTAS</v>
          </cell>
          <cell r="I9715"/>
        </row>
        <row r="9716">
          <cell r="A9716">
            <v>105488</v>
          </cell>
          <cell r="B9716" t="str">
            <v>CADENA ESLABONADA GALVANIZADA 3/16”</v>
          </cell>
          <cell r="C9716" t="str">
            <v>ML</v>
          </cell>
          <cell r="D9716"/>
          <cell r="E9716">
            <v>44589</v>
          </cell>
          <cell r="F9716">
            <v>6610</v>
          </cell>
          <cell r="G9716" t="str">
            <v/>
          </cell>
          <cell r="H9716" t="str">
            <v>FERRETERIA Y HERRAMIENTAS</v>
          </cell>
          <cell r="I9716" t="str">
            <v>860061089 - IDRD - PROYECCIÓN</v>
          </cell>
        </row>
        <row r="9717">
          <cell r="A9717">
            <v>105489</v>
          </cell>
          <cell r="B9717" t="str">
            <v>MANGUERA DE 1/2” JARDÍN TIPO PESADO ML</v>
          </cell>
          <cell r="C9717" t="str">
            <v>ML</v>
          </cell>
          <cell r="D9717"/>
          <cell r="E9717">
            <v>44590</v>
          </cell>
          <cell r="F9717">
            <v>2901.01</v>
          </cell>
          <cell r="G9717" t="str">
            <v/>
          </cell>
          <cell r="H9717" t="str">
            <v>FERRETERIA Y HERRAMIENTAS</v>
          </cell>
          <cell r="I9717" t="str">
            <v>860061089 - IDRD - PROYECCIÓN</v>
          </cell>
        </row>
        <row r="9718">
          <cell r="A9718">
            <v>105490</v>
          </cell>
          <cell r="B9718" t="str">
            <v>OVEROL FONTANERO IMPERMEABLE</v>
          </cell>
          <cell r="C9718" t="str">
            <v>UN</v>
          </cell>
          <cell r="D9718"/>
          <cell r="E9718"/>
          <cell r="F9718">
            <v>0</v>
          </cell>
          <cell r="G9718" t="str">
            <v/>
          </cell>
          <cell r="H9718" t="str">
            <v>EQUIPO DE SEGURIDAD INDUSTRIAL</v>
          </cell>
          <cell r="I9718"/>
        </row>
        <row r="9719">
          <cell r="A9719">
            <v>105491</v>
          </cell>
          <cell r="B9719" t="str">
            <v>GUANTES MOSQUETERO</v>
          </cell>
          <cell r="C9719" t="str">
            <v>UN</v>
          </cell>
          <cell r="D9719"/>
          <cell r="E9719"/>
          <cell r="F9719">
            <v>0</v>
          </cell>
          <cell r="G9719" t="str">
            <v/>
          </cell>
          <cell r="H9719" t="str">
            <v>EQUIPO DE SEGURIDAD INDUSTRIAL</v>
          </cell>
          <cell r="I9719"/>
        </row>
        <row r="9720">
          <cell r="A9720">
            <v>105492</v>
          </cell>
          <cell r="B9720" t="str">
            <v>GUANTES DE CAUCHO PEQUEÑO CAL.35 (PAR)</v>
          </cell>
          <cell r="C9720" t="str">
            <v>UN</v>
          </cell>
          <cell r="D9720"/>
          <cell r="E9720"/>
          <cell r="F9720">
            <v>0</v>
          </cell>
          <cell r="G9720" t="str">
            <v/>
          </cell>
          <cell r="H9720" t="str">
            <v>EQUIPO DE SEGURIDAD INDUSTRIAL</v>
          </cell>
          <cell r="I9720"/>
        </row>
        <row r="9721">
          <cell r="A9721">
            <v>105493</v>
          </cell>
          <cell r="B9721" t="str">
            <v>GUANTE LANA</v>
          </cell>
          <cell r="C9721" t="str">
            <v>UN</v>
          </cell>
          <cell r="D9721"/>
          <cell r="E9721"/>
          <cell r="F9721">
            <v>0</v>
          </cell>
          <cell r="G9721" t="str">
            <v/>
          </cell>
          <cell r="H9721" t="str">
            <v>EQUIPO DE SEGURIDAD INDUSTRIAL</v>
          </cell>
          <cell r="I9721"/>
        </row>
        <row r="9722">
          <cell r="A9722">
            <v>105494</v>
          </cell>
          <cell r="B9722" t="str">
            <v>GORRO INDUSTRIAL CON POLERA (TIPO CHAVO)</v>
          </cell>
          <cell r="C9722" t="str">
            <v>UN</v>
          </cell>
          <cell r="D9722"/>
          <cell r="E9722"/>
          <cell r="F9722">
            <v>0</v>
          </cell>
          <cell r="G9722" t="str">
            <v/>
          </cell>
          <cell r="H9722" t="str">
            <v>EQUIPO DE SEGURIDAD INDUSTRIAL</v>
          </cell>
          <cell r="I9722"/>
        </row>
        <row r="9723">
          <cell r="A9723">
            <v>105495</v>
          </cell>
          <cell r="B9723" t="str">
            <v>CHALECOS SALVAVIDAS REFLECTIVOS</v>
          </cell>
          <cell r="C9723" t="str">
            <v>UN</v>
          </cell>
          <cell r="D9723"/>
          <cell r="E9723"/>
          <cell r="F9723">
            <v>0</v>
          </cell>
          <cell r="G9723" t="str">
            <v/>
          </cell>
          <cell r="H9723" t="str">
            <v>ELEMENTOS DE PROTECCION LAGOS</v>
          </cell>
          <cell r="I9723"/>
        </row>
        <row r="9724">
          <cell r="A9724">
            <v>105496</v>
          </cell>
          <cell r="B9724" t="str">
            <v>CAL HIDRATADA</v>
          </cell>
          <cell r="C9724" t="str">
            <v>KG</v>
          </cell>
          <cell r="D9724"/>
          <cell r="E9724">
            <v>44592</v>
          </cell>
          <cell r="F9724">
            <v>1025.01</v>
          </cell>
          <cell r="G9724" t="str">
            <v/>
          </cell>
          <cell r="H9724" t="str">
            <v>IMPERMEABIL.,ADITIVOS,QUIMICOS</v>
          </cell>
          <cell r="I9724" t="str">
            <v>860061089 - IDRD - PROYECCIÓN</v>
          </cell>
        </row>
        <row r="9725">
          <cell r="A9725">
            <v>105497</v>
          </cell>
          <cell r="B9725" t="str">
            <v>DBO (Demanda bioquimica de oxigeno)</v>
          </cell>
          <cell r="C9725" t="str">
            <v>UN</v>
          </cell>
          <cell r="D9725"/>
          <cell r="E9725"/>
          <cell r="F9725">
            <v>0</v>
          </cell>
          <cell r="G9725" t="str">
            <v/>
          </cell>
          <cell r="H9725" t="str">
            <v>ENSAYOS DE LABORATORIO</v>
          </cell>
          <cell r="I9725"/>
        </row>
        <row r="9726">
          <cell r="A9726">
            <v>105498</v>
          </cell>
          <cell r="B9726" t="str">
            <v>DQO (Demanda quimica de oxigeno)</v>
          </cell>
          <cell r="C9726" t="str">
            <v>UN</v>
          </cell>
          <cell r="D9726"/>
          <cell r="E9726"/>
          <cell r="F9726">
            <v>0</v>
          </cell>
          <cell r="G9726" t="str">
            <v/>
          </cell>
          <cell r="H9726" t="str">
            <v>ENSAYOS DE LABORATORIO</v>
          </cell>
          <cell r="I9726"/>
        </row>
        <row r="9727">
          <cell r="A9727">
            <v>105499</v>
          </cell>
          <cell r="B9727" t="str">
            <v>OXIGENO DISUELTO</v>
          </cell>
          <cell r="C9727" t="str">
            <v>UN</v>
          </cell>
          <cell r="D9727"/>
          <cell r="E9727"/>
          <cell r="F9727">
            <v>0</v>
          </cell>
          <cell r="G9727" t="str">
            <v/>
          </cell>
          <cell r="H9727" t="str">
            <v>ENSAYOS DE LABORATORIO</v>
          </cell>
          <cell r="I9727"/>
        </row>
        <row r="9728">
          <cell r="A9728">
            <v>105500</v>
          </cell>
          <cell r="B9728" t="str">
            <v>COLIFORMES FECALES</v>
          </cell>
          <cell r="C9728" t="str">
            <v>UN</v>
          </cell>
          <cell r="D9728"/>
          <cell r="E9728"/>
          <cell r="F9728">
            <v>0</v>
          </cell>
          <cell r="G9728" t="str">
            <v/>
          </cell>
          <cell r="H9728" t="str">
            <v>ENSAYOS DE LABORATORIO</v>
          </cell>
          <cell r="I9728"/>
        </row>
        <row r="9729">
          <cell r="A9729">
            <v>105501</v>
          </cell>
          <cell r="B9729" t="str">
            <v>TEMPERATURA</v>
          </cell>
          <cell r="C9729" t="str">
            <v>UN</v>
          </cell>
          <cell r="D9729"/>
          <cell r="E9729"/>
          <cell r="F9729">
            <v>0</v>
          </cell>
          <cell r="G9729" t="str">
            <v/>
          </cell>
          <cell r="H9729" t="str">
            <v>ENSAYOS DE LABORATORIO</v>
          </cell>
          <cell r="I9729"/>
        </row>
        <row r="9730">
          <cell r="A9730">
            <v>105502</v>
          </cell>
          <cell r="B9730" t="str">
            <v>FOSFORO TOTAL</v>
          </cell>
          <cell r="C9730" t="str">
            <v>UN</v>
          </cell>
          <cell r="D9730"/>
          <cell r="E9730"/>
          <cell r="F9730">
            <v>0</v>
          </cell>
          <cell r="G9730" t="str">
            <v/>
          </cell>
          <cell r="H9730" t="str">
            <v>ENSAYOS DE LABORATORIO</v>
          </cell>
          <cell r="I9730"/>
        </row>
        <row r="9731">
          <cell r="A9731">
            <v>105503</v>
          </cell>
          <cell r="B9731" t="str">
            <v>NITROGENO TOTAL</v>
          </cell>
          <cell r="C9731" t="str">
            <v>UN</v>
          </cell>
          <cell r="D9731"/>
          <cell r="E9731"/>
          <cell r="F9731">
            <v>0</v>
          </cell>
          <cell r="G9731" t="str">
            <v/>
          </cell>
          <cell r="H9731" t="str">
            <v>ENSAYOS DE LABORATORIO</v>
          </cell>
          <cell r="I9731"/>
        </row>
        <row r="9732">
          <cell r="A9732">
            <v>105504</v>
          </cell>
          <cell r="B9732" t="str">
            <v>NITRATOS</v>
          </cell>
          <cell r="C9732" t="str">
            <v>UN</v>
          </cell>
          <cell r="D9732"/>
          <cell r="E9732"/>
          <cell r="F9732">
            <v>0</v>
          </cell>
          <cell r="G9732" t="str">
            <v/>
          </cell>
          <cell r="H9732" t="str">
            <v>ENSAYOS DE LABORATORIO</v>
          </cell>
          <cell r="I9732"/>
        </row>
        <row r="9733">
          <cell r="A9733">
            <v>105505</v>
          </cell>
          <cell r="B9733" t="str">
            <v>NITRITOS</v>
          </cell>
          <cell r="C9733" t="str">
            <v>UN</v>
          </cell>
          <cell r="D9733"/>
          <cell r="E9733"/>
          <cell r="F9733">
            <v>0</v>
          </cell>
          <cell r="G9733" t="str">
            <v/>
          </cell>
          <cell r="H9733" t="str">
            <v>ENSAYOS DE LABORATORIO</v>
          </cell>
          <cell r="I9733"/>
        </row>
        <row r="9734">
          <cell r="A9734">
            <v>105506</v>
          </cell>
          <cell r="B9734" t="str">
            <v>SOLIDOS SUSPENDIDOS TOTALES</v>
          </cell>
          <cell r="C9734" t="str">
            <v>UN</v>
          </cell>
          <cell r="D9734"/>
          <cell r="E9734"/>
          <cell r="F9734">
            <v>0</v>
          </cell>
          <cell r="G9734" t="str">
            <v/>
          </cell>
          <cell r="H9734" t="str">
            <v>ENSAYOS DE LABORATORIO</v>
          </cell>
          <cell r="I9734"/>
        </row>
        <row r="9735">
          <cell r="A9735">
            <v>105507</v>
          </cell>
          <cell r="B9735" t="str">
            <v>SOLIDOS DISUELTOS TOTALES</v>
          </cell>
          <cell r="C9735" t="str">
            <v>UN</v>
          </cell>
          <cell r="D9735"/>
          <cell r="E9735"/>
          <cell r="F9735">
            <v>0</v>
          </cell>
          <cell r="G9735" t="str">
            <v/>
          </cell>
          <cell r="H9735" t="str">
            <v>ENSAYOS DE LABORATORIO</v>
          </cell>
          <cell r="I9735"/>
        </row>
        <row r="9736">
          <cell r="A9736">
            <v>105508</v>
          </cell>
          <cell r="B9736" t="str">
            <v>GRASAS Y ACEITES</v>
          </cell>
          <cell r="C9736" t="str">
            <v>UN</v>
          </cell>
          <cell r="D9736"/>
          <cell r="E9736"/>
          <cell r="F9736">
            <v>0</v>
          </cell>
          <cell r="G9736" t="str">
            <v/>
          </cell>
          <cell r="H9736" t="str">
            <v>ENSAYOS DE LABORATORIO</v>
          </cell>
          <cell r="I9736"/>
        </row>
        <row r="9737">
          <cell r="A9737">
            <v>105510</v>
          </cell>
          <cell r="B9737" t="str">
            <v>SIKADUR COMBIFLEX H-15    (ROLLO DE 12.5 MTS)</v>
          </cell>
          <cell r="C9737" t="str">
            <v>ML</v>
          </cell>
          <cell r="D9737"/>
          <cell r="E9737">
            <v>45477</v>
          </cell>
          <cell r="F9737">
            <v>214153.99</v>
          </cell>
          <cell r="G9737" t="str">
            <v/>
          </cell>
          <cell r="H9737" t="str">
            <v>IMPERMEABIL.,ADITIVOS,QUIMICOS</v>
          </cell>
          <cell r="I9737" t="str">
            <v>555555555555 - IDRD - MEDIANA DE COTIZACIONES</v>
          </cell>
        </row>
        <row r="9738">
          <cell r="A9738">
            <v>105511</v>
          </cell>
          <cell r="B9738" t="str">
            <v>SIKAFLEX CONSTRUCCION Cartucho 300cc</v>
          </cell>
          <cell r="C9738" t="str">
            <v>UN</v>
          </cell>
          <cell r="D9738"/>
          <cell r="E9738">
            <v>44592</v>
          </cell>
          <cell r="F9738">
            <v>49536</v>
          </cell>
          <cell r="G9738" t="str">
            <v/>
          </cell>
          <cell r="H9738" t="str">
            <v>IMPERMEABIL.,ADITIVOS,QUIMICOS</v>
          </cell>
          <cell r="I9738" t="str">
            <v>860061089 - IDRD - PROYECCIÓN</v>
          </cell>
        </row>
        <row r="9739">
          <cell r="A9739">
            <v>105512</v>
          </cell>
          <cell r="B9739" t="str">
            <v>PICA CON CABO MADERA (5 lbs)- ZAPAPICO</v>
          </cell>
          <cell r="C9739" t="str">
            <v>UN</v>
          </cell>
          <cell r="D9739"/>
          <cell r="E9739">
            <v>44601</v>
          </cell>
          <cell r="F9739">
            <v>29574</v>
          </cell>
          <cell r="G9739" t="str">
            <v/>
          </cell>
          <cell r="H9739" t="str">
            <v>MISCELANEA</v>
          </cell>
          <cell r="I9739" t="str">
            <v>860061089 - IDRD - PROYECCIÓN</v>
          </cell>
        </row>
        <row r="9740">
          <cell r="A9740">
            <v>105514</v>
          </cell>
          <cell r="B9740" t="str">
            <v>JABON LIMPIA PISOS</v>
          </cell>
          <cell r="C9740" t="str">
            <v>UN</v>
          </cell>
          <cell r="D9740"/>
          <cell r="E9740"/>
          <cell r="F9740">
            <v>0</v>
          </cell>
          <cell r="G9740" t="str">
            <v/>
          </cell>
          <cell r="H9740" t="str">
            <v>MISCELANEA</v>
          </cell>
          <cell r="I9740"/>
        </row>
        <row r="9741">
          <cell r="A9741">
            <v>105515</v>
          </cell>
          <cell r="B9741" t="str">
            <v>TRAPERO ENCABADO ALGODON 350 Gr. MANGO MADERA</v>
          </cell>
          <cell r="C9741" t="str">
            <v>UN</v>
          </cell>
          <cell r="D9741"/>
          <cell r="E9741"/>
          <cell r="F9741">
            <v>0</v>
          </cell>
          <cell r="G9741" t="str">
            <v/>
          </cell>
          <cell r="H9741" t="str">
            <v>MISCELANEA</v>
          </cell>
          <cell r="I9741"/>
        </row>
        <row r="9742">
          <cell r="A9742">
            <v>105518</v>
          </cell>
          <cell r="B9742" t="str">
            <v>TENSOACTIVOS</v>
          </cell>
          <cell r="C9742" t="str">
            <v>UN</v>
          </cell>
          <cell r="D9742"/>
          <cell r="E9742"/>
          <cell r="F9742">
            <v>0</v>
          </cell>
          <cell r="G9742" t="str">
            <v/>
          </cell>
          <cell r="H9742" t="str">
            <v>ENSAYOS DE LABORATORIO</v>
          </cell>
          <cell r="I9742"/>
        </row>
        <row r="9743">
          <cell r="A9743">
            <v>105519</v>
          </cell>
          <cell r="B9743" t="str">
            <v>CUCHILLA PARA GUADAÑADORA DE 1” PARA TRABAJO LIVIA</v>
          </cell>
          <cell r="C9743" t="str">
            <v>UN</v>
          </cell>
          <cell r="D9743"/>
          <cell r="E9743"/>
          <cell r="F9743">
            <v>0</v>
          </cell>
          <cell r="G9743" t="str">
            <v/>
          </cell>
          <cell r="H9743" t="str">
            <v>FERRETERIA Y HERRAMIENTAS</v>
          </cell>
          <cell r="I9743"/>
        </row>
        <row r="9744">
          <cell r="A9744">
            <v>105520</v>
          </cell>
          <cell r="B9744" t="str">
            <v>COLOR</v>
          </cell>
          <cell r="C9744" t="str">
            <v>UN</v>
          </cell>
          <cell r="D9744"/>
          <cell r="E9744"/>
          <cell r="F9744">
            <v>0</v>
          </cell>
          <cell r="G9744" t="str">
            <v/>
          </cell>
          <cell r="H9744" t="str">
            <v>ENSAYOS DE LABORATORIO</v>
          </cell>
          <cell r="I9744"/>
        </row>
        <row r="9745">
          <cell r="A9745">
            <v>105521</v>
          </cell>
          <cell r="B9745" t="str">
            <v>MERCURIO</v>
          </cell>
          <cell r="C9745" t="str">
            <v>UN</v>
          </cell>
          <cell r="D9745"/>
          <cell r="E9745"/>
          <cell r="F9745">
            <v>0</v>
          </cell>
          <cell r="G9745" t="str">
            <v/>
          </cell>
          <cell r="H9745" t="str">
            <v>ENSAYOS DE LABORATORIO</v>
          </cell>
          <cell r="I9745"/>
        </row>
        <row r="9746">
          <cell r="A9746">
            <v>105522</v>
          </cell>
          <cell r="B9746" t="str">
            <v>PLOMO</v>
          </cell>
          <cell r="C9746" t="str">
            <v>UN</v>
          </cell>
          <cell r="D9746"/>
          <cell r="E9746"/>
          <cell r="F9746">
            <v>0</v>
          </cell>
          <cell r="G9746" t="str">
            <v/>
          </cell>
          <cell r="H9746" t="str">
            <v>ENSAYOS DE LABORATORIO</v>
          </cell>
          <cell r="I9746"/>
        </row>
        <row r="9747">
          <cell r="A9747">
            <v>105523</v>
          </cell>
          <cell r="B9747" t="str">
            <v>CADMIO</v>
          </cell>
          <cell r="C9747" t="str">
            <v>UN</v>
          </cell>
          <cell r="D9747"/>
          <cell r="E9747"/>
          <cell r="F9747">
            <v>0</v>
          </cell>
          <cell r="G9747" t="str">
            <v/>
          </cell>
          <cell r="H9747" t="str">
            <v>ENSAYOS DE LABORATORIO</v>
          </cell>
          <cell r="I9747"/>
        </row>
        <row r="9748">
          <cell r="A9748">
            <v>105524</v>
          </cell>
          <cell r="B9748" t="str">
            <v>COBRE</v>
          </cell>
          <cell r="C9748" t="str">
            <v>UN</v>
          </cell>
          <cell r="D9748"/>
          <cell r="E9748"/>
          <cell r="F9748">
            <v>0</v>
          </cell>
          <cell r="G9748" t="str">
            <v/>
          </cell>
          <cell r="H9748" t="str">
            <v>ENSAYOS DE LABORATORIO</v>
          </cell>
          <cell r="I9748"/>
        </row>
        <row r="9749">
          <cell r="A9749">
            <v>105525</v>
          </cell>
          <cell r="B9749" t="str">
            <v>TABLA BURRA 20 CM</v>
          </cell>
          <cell r="C9749" t="str">
            <v>ML</v>
          </cell>
          <cell r="D9749"/>
          <cell r="E9749"/>
          <cell r="F9749">
            <v>0</v>
          </cell>
          <cell r="G9749" t="str">
            <v/>
          </cell>
          <cell r="H9749" t="str">
            <v>MADERAS</v>
          </cell>
          <cell r="I9749"/>
        </row>
        <row r="9750">
          <cell r="A9750">
            <v>105526</v>
          </cell>
          <cell r="B9750" t="str">
            <v>ZINC</v>
          </cell>
          <cell r="C9750" t="str">
            <v>UN</v>
          </cell>
          <cell r="D9750"/>
          <cell r="E9750"/>
          <cell r="F9750">
            <v>0</v>
          </cell>
          <cell r="G9750" t="str">
            <v/>
          </cell>
          <cell r="H9750" t="str">
            <v>ENSAYOS DE LABORATORIO</v>
          </cell>
          <cell r="I9750"/>
        </row>
        <row r="9751">
          <cell r="A9751">
            <v>105527</v>
          </cell>
          <cell r="B9751" t="str">
            <v>NIQUEL</v>
          </cell>
          <cell r="C9751" t="str">
            <v>UN</v>
          </cell>
          <cell r="D9751"/>
          <cell r="E9751"/>
          <cell r="F9751">
            <v>0</v>
          </cell>
          <cell r="G9751" t="str">
            <v/>
          </cell>
          <cell r="H9751" t="str">
            <v>ENSAYOS DE LABORATORIO</v>
          </cell>
          <cell r="I9751"/>
        </row>
        <row r="9752">
          <cell r="A9752">
            <v>105528</v>
          </cell>
          <cell r="B9752" t="str">
            <v>GRAPA METALICA CERCA DE 1”</v>
          </cell>
          <cell r="C9752" t="str">
            <v>KG</v>
          </cell>
          <cell r="D9752"/>
          <cell r="E9752"/>
          <cell r="F9752">
            <v>0</v>
          </cell>
          <cell r="G9752" t="str">
            <v/>
          </cell>
          <cell r="H9752" t="str">
            <v>FERRETERIA Y HERRAMIENTAS</v>
          </cell>
          <cell r="I9752"/>
        </row>
        <row r="9753">
          <cell r="A9753">
            <v>105529</v>
          </cell>
          <cell r="B9753" t="str">
            <v>CROMO TOTAL</v>
          </cell>
          <cell r="C9753" t="str">
            <v>UN</v>
          </cell>
          <cell r="D9753"/>
          <cell r="E9753"/>
          <cell r="F9753">
            <v>0</v>
          </cell>
          <cell r="G9753" t="str">
            <v/>
          </cell>
          <cell r="H9753" t="str">
            <v>ENSAYOS DE LABORATORIO</v>
          </cell>
          <cell r="I9753"/>
        </row>
        <row r="9754">
          <cell r="A9754">
            <v>105530</v>
          </cell>
          <cell r="B9754" t="str">
            <v>TOMA DE MUESTRAS (Analisis Fisicoquimicos)</v>
          </cell>
          <cell r="C9754" t="str">
            <v>UN</v>
          </cell>
          <cell r="D9754"/>
          <cell r="E9754">
            <v>44594</v>
          </cell>
          <cell r="F9754">
            <v>70134.009999999995</v>
          </cell>
          <cell r="G9754" t="str">
            <v/>
          </cell>
          <cell r="H9754" t="str">
            <v>ENSAYOS DE LABORATORIO</v>
          </cell>
          <cell r="I9754" t="str">
            <v>860061089 - IDRD - PROYECCIÓN</v>
          </cell>
        </row>
        <row r="9755">
          <cell r="A9755">
            <v>105531</v>
          </cell>
          <cell r="B9755" t="str">
            <v>DESEMBUCHADORES</v>
          </cell>
          <cell r="C9755" t="str">
            <v>UN</v>
          </cell>
          <cell r="D9755"/>
          <cell r="E9755"/>
          <cell r="F9755">
            <v>0</v>
          </cell>
          <cell r="G9755" t="str">
            <v/>
          </cell>
          <cell r="H9755" t="str">
            <v>ORNAMENTACION FORJADO</v>
          </cell>
          <cell r="I9755"/>
        </row>
        <row r="9756">
          <cell r="A9756">
            <v>105532</v>
          </cell>
          <cell r="B9756" t="str">
            <v>TAMICES METALICOS</v>
          </cell>
          <cell r="C9756" t="str">
            <v>UN</v>
          </cell>
          <cell r="D9756"/>
          <cell r="E9756"/>
          <cell r="F9756">
            <v>0</v>
          </cell>
          <cell r="G9756" t="str">
            <v/>
          </cell>
          <cell r="H9756" t="str">
            <v>ORNAMENTACION FORJADO</v>
          </cell>
          <cell r="I9756"/>
        </row>
        <row r="9757">
          <cell r="A9757">
            <v>105533</v>
          </cell>
          <cell r="B9757" t="str">
            <v>GANCHOS METALICOS</v>
          </cell>
          <cell r="C9757" t="str">
            <v>UN</v>
          </cell>
          <cell r="D9757"/>
          <cell r="E9757"/>
          <cell r="F9757">
            <v>0</v>
          </cell>
          <cell r="G9757" t="str">
            <v/>
          </cell>
          <cell r="H9757" t="str">
            <v>ORNAMENTACION FORJADO</v>
          </cell>
          <cell r="I9757"/>
        </row>
        <row r="9758">
          <cell r="A9758">
            <v>105534</v>
          </cell>
          <cell r="B9758" t="str">
            <v>CAÑAMO (SEDAL)   VER DESCRIPCION TECNICA</v>
          </cell>
          <cell r="C9758" t="str">
            <v>ML</v>
          </cell>
          <cell r="D9758"/>
          <cell r="E9758">
            <v>44589</v>
          </cell>
          <cell r="F9758">
            <v>1154</v>
          </cell>
          <cell r="G9758" t="str">
            <v/>
          </cell>
          <cell r="H9758" t="str">
            <v>FERRETERIA</v>
          </cell>
          <cell r="I9758" t="str">
            <v>860061089 - IDRD - PROYECCIÓN</v>
          </cell>
        </row>
        <row r="9759">
          <cell r="A9759">
            <v>105535</v>
          </cell>
          <cell r="B9759" t="str">
            <v>ARAÑAS METALICAS</v>
          </cell>
          <cell r="C9759" t="str">
            <v>UN</v>
          </cell>
          <cell r="D9759"/>
          <cell r="E9759"/>
          <cell r="F9759">
            <v>0</v>
          </cell>
          <cell r="G9759" t="str">
            <v/>
          </cell>
          <cell r="H9759" t="str">
            <v>ORNAMENTACION FORJADO</v>
          </cell>
          <cell r="I9759"/>
        </row>
        <row r="9760">
          <cell r="A9760">
            <v>105536</v>
          </cell>
          <cell r="B9760" t="str">
            <v>ACEITE 20 W -40</v>
          </cell>
          <cell r="C9760" t="str">
            <v>UN</v>
          </cell>
          <cell r="D9760"/>
          <cell r="E9760">
            <v>43809</v>
          </cell>
          <cell r="F9760">
            <v>20092.009999999998</v>
          </cell>
          <cell r="G9760" t="str">
            <v/>
          </cell>
          <cell r="H9760" t="str">
            <v>COMBUSTIBLES</v>
          </cell>
          <cell r="I9760" t="str">
            <v>222555555555511111 - LUBRITODO</v>
          </cell>
        </row>
        <row r="9761">
          <cell r="A9761">
            <v>105537</v>
          </cell>
          <cell r="B9761" t="str">
            <v>PAÑOS DESENGRASANTES PAQ. x 100 UNDS</v>
          </cell>
          <cell r="C9761" t="str">
            <v>UN</v>
          </cell>
          <cell r="D9761"/>
          <cell r="E9761"/>
          <cell r="F9761">
            <v>0</v>
          </cell>
          <cell r="G9761" t="str">
            <v/>
          </cell>
          <cell r="H9761" t="str">
            <v>FERRETERIA</v>
          </cell>
          <cell r="I9761"/>
        </row>
        <row r="9762">
          <cell r="A9762">
            <v>105538</v>
          </cell>
          <cell r="B9762" t="str">
            <v>SUSTRATO ADSORBENTE DE GRASAS</v>
          </cell>
          <cell r="C9762" t="str">
            <v>KG</v>
          </cell>
          <cell r="D9762"/>
          <cell r="E9762"/>
          <cell r="F9762">
            <v>0</v>
          </cell>
          <cell r="G9762" t="str">
            <v/>
          </cell>
          <cell r="H9762" t="str">
            <v>GASES/QUIMICOS</v>
          </cell>
          <cell r="I9762"/>
        </row>
        <row r="9763">
          <cell r="A9763">
            <v>105539</v>
          </cell>
          <cell r="B9763" t="str">
            <v>EQUIPO FUMIGADOR MANUAL DE ESPALDA – TANQUE 20 LTS</v>
          </cell>
          <cell r="C9763" t="str">
            <v>UN</v>
          </cell>
          <cell r="D9763"/>
          <cell r="E9763">
            <v>45478</v>
          </cell>
          <cell r="F9763">
            <v>250000</v>
          </cell>
          <cell r="G9763" t="str">
            <v/>
          </cell>
          <cell r="H9763" t="str">
            <v>EQUIPOS ESPECIALES</v>
          </cell>
          <cell r="I9763" t="str">
            <v>555555555555 - IDRD - MEDIANA DE COTIZACIONES</v>
          </cell>
        </row>
        <row r="9764">
          <cell r="A9764">
            <v>105540</v>
          </cell>
          <cell r="B9764" t="str">
            <v>TUBO PRESIÓN PVC Ø6"EXTREMO LISO S/NORMA ICONTEC</v>
          </cell>
          <cell r="C9764" t="str">
            <v>ML</v>
          </cell>
          <cell r="D9764"/>
          <cell r="E9764"/>
          <cell r="F9764">
            <v>0</v>
          </cell>
          <cell r="G9764" t="str">
            <v/>
          </cell>
          <cell r="H9764" t="str">
            <v>INST. HIDRAUL/SANIT. Y LAMINAS</v>
          </cell>
          <cell r="I9764"/>
        </row>
        <row r="9765">
          <cell r="A9765">
            <v>105541</v>
          </cell>
          <cell r="B9765" t="str">
            <v>PISTOLA DE CALAFATEO ALUMINIO-PROFESIONAL  9"</v>
          </cell>
          <cell r="C9765" t="str">
            <v>UN</v>
          </cell>
          <cell r="D9765"/>
          <cell r="E9765">
            <v>44591</v>
          </cell>
          <cell r="F9765">
            <v>29735.01</v>
          </cell>
          <cell r="G9765" t="str">
            <v/>
          </cell>
          <cell r="H9765" t="str">
            <v>FERRETERIA</v>
          </cell>
          <cell r="I9765" t="str">
            <v>860061089 - IDRD - PROYECCIÓN</v>
          </cell>
        </row>
        <row r="9766">
          <cell r="A9766">
            <v>105542</v>
          </cell>
          <cell r="B9766" t="str">
            <v>TornilloAceroGalvaniz.(1/2"x11/2")GR-5;tuerc+Arand</v>
          </cell>
          <cell r="C9766" t="str">
            <v>UN</v>
          </cell>
          <cell r="D9766"/>
          <cell r="E9766">
            <v>44721</v>
          </cell>
          <cell r="F9766">
            <v>2006.01</v>
          </cell>
          <cell r="G9766" t="str">
            <v/>
          </cell>
          <cell r="H9766" t="str">
            <v>FERRETERIA Y HERRAMIENTAS</v>
          </cell>
          <cell r="I9766" t="str">
            <v>8956232 - IDRD - MEDIA ARMONICA COTIZACIONES</v>
          </cell>
        </row>
        <row r="9767">
          <cell r="A9767">
            <v>105544</v>
          </cell>
          <cell r="B9767" t="str">
            <v>BISAGRA REDONDA O DE CAPSULA (1") L=14.5CM Par</v>
          </cell>
          <cell r="C9767" t="str">
            <v>UN</v>
          </cell>
          <cell r="D9767"/>
          <cell r="E9767">
            <v>44721</v>
          </cell>
          <cell r="F9767">
            <v>28781.01</v>
          </cell>
          <cell r="G9767" t="str">
            <v/>
          </cell>
          <cell r="H9767" t="str">
            <v>FERRETERIA Y HERRAMIENTAS</v>
          </cell>
          <cell r="I9767" t="str">
            <v>8956232 - IDRD - MEDIA ARMONICA COTIZACIONES</v>
          </cell>
        </row>
        <row r="9768">
          <cell r="A9768">
            <v>105545</v>
          </cell>
          <cell r="B9768" t="str">
            <v>BRAZO SENCILLO GALVANIZADO 1 1/2" X 1.5M, CON COLL</v>
          </cell>
          <cell r="C9768" t="str">
            <v>UN</v>
          </cell>
          <cell r="D9768"/>
          <cell r="E9768">
            <v>45708</v>
          </cell>
          <cell r="F9768">
            <v>48718.03</v>
          </cell>
          <cell r="G9768" t="str">
            <v/>
          </cell>
          <cell r="H9768" t="str">
            <v>INST. ELECTRICAS</v>
          </cell>
          <cell r="I9768" t="str">
            <v>562221312 - IDRD - VALOR CIO AJUSTADO</v>
          </cell>
        </row>
        <row r="9769">
          <cell r="A9769">
            <v>105546</v>
          </cell>
          <cell r="B9769" t="str">
            <v>TUBO CONC.REFORZ.Ø24"CLASEIII-N/ICONTEC-401</v>
          </cell>
          <cell r="C9769" t="str">
            <v>ML</v>
          </cell>
          <cell r="D9769"/>
          <cell r="E9769"/>
          <cell r="F9769">
            <v>0</v>
          </cell>
          <cell r="G9769" t="str">
            <v/>
          </cell>
          <cell r="H9769" t="str">
            <v>TUBERIA HIDROSANITARIA</v>
          </cell>
          <cell r="I9769"/>
        </row>
        <row r="9770">
          <cell r="A9770">
            <v>105547</v>
          </cell>
          <cell r="B9770" t="str">
            <v>TUBO CONC.REFORZ.Ø20"CLASEIII-N/ICONTEC-401</v>
          </cell>
          <cell r="C9770" t="str">
            <v>ML</v>
          </cell>
          <cell r="D9770"/>
          <cell r="E9770"/>
          <cell r="F9770">
            <v>0</v>
          </cell>
          <cell r="G9770" t="str">
            <v/>
          </cell>
          <cell r="H9770" t="str">
            <v>TUBERIA HIDROSANITARIA</v>
          </cell>
          <cell r="I9770"/>
        </row>
        <row r="9771">
          <cell r="A9771">
            <v>105548</v>
          </cell>
          <cell r="B9771" t="str">
            <v>CABLE ALUMINIO N°2 - THHN-AWG-600V  75°</v>
          </cell>
          <cell r="C9771" t="str">
            <v>ML</v>
          </cell>
          <cell r="D9771"/>
          <cell r="E9771">
            <v>45708</v>
          </cell>
          <cell r="F9771">
            <v>5130.59</v>
          </cell>
          <cell r="G9771" t="str">
            <v/>
          </cell>
          <cell r="H9771" t="str">
            <v>INST. ELECTRICAS</v>
          </cell>
          <cell r="I9771" t="str">
            <v>562221312 - IDRD - VALOR CIO AJUSTADO</v>
          </cell>
        </row>
        <row r="9772">
          <cell r="A9772">
            <v>105549</v>
          </cell>
          <cell r="B9772" t="str">
            <v>Breaker Industrial Regulable (3x28 a 40 AMP)  40KA</v>
          </cell>
          <cell r="C9772" t="str">
            <v>UN</v>
          </cell>
          <cell r="D9772"/>
          <cell r="E9772"/>
          <cell r="F9772">
            <v>0</v>
          </cell>
          <cell r="G9772" t="str">
            <v/>
          </cell>
          <cell r="H9772" t="str">
            <v>INST. ELECTRICAS</v>
          </cell>
          <cell r="I9772"/>
        </row>
        <row r="9773">
          <cell r="A9773">
            <v>105550</v>
          </cell>
          <cell r="B9773" t="str">
            <v>AYUDANTE JARDINERIA +PREST(IDRD)</v>
          </cell>
          <cell r="C9773" t="str">
            <v>JRN</v>
          </cell>
          <cell r="D9773"/>
          <cell r="E9773">
            <v>45672</v>
          </cell>
          <cell r="F9773">
            <v>83628</v>
          </cell>
          <cell r="G9773" t="str">
            <v/>
          </cell>
          <cell r="H9773" t="str">
            <v>SUELDOS Y JORNALES</v>
          </cell>
          <cell r="I9773" t="str">
            <v>860.061.099.1 - IDRD</v>
          </cell>
        </row>
        <row r="9774">
          <cell r="A9774">
            <v>105551</v>
          </cell>
          <cell r="B9774" t="str">
            <v>JARDINERO + PREST. (IDRD)</v>
          </cell>
          <cell r="C9774" t="str">
            <v>JRN</v>
          </cell>
          <cell r="D9774"/>
          <cell r="E9774">
            <v>45672</v>
          </cell>
          <cell r="F9774">
            <v>142245.60999999999</v>
          </cell>
          <cell r="G9774" t="str">
            <v/>
          </cell>
          <cell r="H9774" t="str">
            <v>SUELDOS Y JORNALES</v>
          </cell>
          <cell r="I9774" t="str">
            <v>860.061.099.1 - IDRD</v>
          </cell>
        </row>
        <row r="9775">
          <cell r="A9775">
            <v>105552</v>
          </cell>
          <cell r="B9775" t="str">
            <v>ARBOL PINO ROMERON (H=1-1.50M)</v>
          </cell>
          <cell r="C9775" t="str">
            <v>UN</v>
          </cell>
          <cell r="D9775"/>
          <cell r="E9775">
            <v>45597</v>
          </cell>
          <cell r="F9775">
            <v>38877</v>
          </cell>
          <cell r="G9775" t="str">
            <v/>
          </cell>
          <cell r="H9775" t="str">
            <v>JARDINERIA Y GRAMAS</v>
          </cell>
          <cell r="I9775" t="str">
            <v>555555555555 - IDRD - MEDIANA DE COTIZACIONES</v>
          </cell>
        </row>
        <row r="9776">
          <cell r="A9776">
            <v>105553</v>
          </cell>
          <cell r="B9776" t="str">
            <v>Equip.PresiónAguaPotable(Sist.Presurizacion N°1)</v>
          </cell>
          <cell r="C9776" t="str">
            <v>UN</v>
          </cell>
          <cell r="D9776"/>
          <cell r="E9776">
            <v>45478</v>
          </cell>
          <cell r="F9776">
            <v>5171059</v>
          </cell>
          <cell r="G9776" t="str">
            <v/>
          </cell>
          <cell r="H9776" t="str">
            <v>EQUIPOS PRESION Y BOMBAS</v>
          </cell>
          <cell r="I9776" t="str">
            <v>8956232 - IDRD - MEDIA ARMONICA COTIZACIONES</v>
          </cell>
        </row>
        <row r="9777">
          <cell r="A9777">
            <v>105554</v>
          </cell>
          <cell r="B9777" t="str">
            <v>CAJA D/PASO 40X40X20 METALICA pint elctrostatica</v>
          </cell>
          <cell r="C9777" t="str">
            <v>UN</v>
          </cell>
          <cell r="D9777"/>
          <cell r="E9777">
            <v>45708</v>
          </cell>
          <cell r="F9777">
            <v>103323.6</v>
          </cell>
          <cell r="G9777" t="str">
            <v/>
          </cell>
          <cell r="H9777" t="str">
            <v>MISCELANEA</v>
          </cell>
          <cell r="I9777" t="str">
            <v>562221312 - IDRD - VALOR CIO AJUSTADO</v>
          </cell>
        </row>
        <row r="9778">
          <cell r="A9778">
            <v>105555</v>
          </cell>
          <cell r="B9778" t="str">
            <v>Equip.PresiónAguaPotable(Sist.Presurización N°2)</v>
          </cell>
          <cell r="C9778" t="str">
            <v>UN</v>
          </cell>
          <cell r="D9778"/>
          <cell r="E9778"/>
          <cell r="F9778">
            <v>0</v>
          </cell>
          <cell r="G9778" t="str">
            <v/>
          </cell>
          <cell r="H9778" t="str">
            <v>EQUIPOS PRESION Y BOMBAS</v>
          </cell>
          <cell r="I9778"/>
        </row>
        <row r="9779">
          <cell r="A9779">
            <v>105556</v>
          </cell>
          <cell r="B9779" t="str">
            <v>Equip.PresiónAguaPotable(Sist.Presurización N°3)</v>
          </cell>
          <cell r="C9779" t="str">
            <v>UN</v>
          </cell>
          <cell r="D9779"/>
          <cell r="E9779">
            <v>43543</v>
          </cell>
          <cell r="F9779">
            <v>13179469</v>
          </cell>
          <cell r="G9779" t="str">
            <v/>
          </cell>
          <cell r="H9779" t="str">
            <v>EQUIPOS PRESION Y BOMBAS</v>
          </cell>
          <cell r="I9779" t="str">
            <v>66665555555 - IDRD - MEDIA ARITMETICA DE COTIZACIONES</v>
          </cell>
        </row>
        <row r="9780">
          <cell r="A9780">
            <v>105557</v>
          </cell>
          <cell r="B9780" t="str">
            <v>Equipos Sistema  Eyector Automático N°1</v>
          </cell>
          <cell r="C9780" t="str">
            <v>UN</v>
          </cell>
          <cell r="D9780"/>
          <cell r="E9780"/>
          <cell r="F9780">
            <v>0</v>
          </cell>
          <cell r="G9780" t="str">
            <v/>
          </cell>
          <cell r="H9780" t="str">
            <v>EQUIPOS PRESION Y BOMBAS</v>
          </cell>
          <cell r="I9780"/>
        </row>
        <row r="9781">
          <cell r="A9781">
            <v>105558</v>
          </cell>
          <cell r="B9781" t="str">
            <v>Equipos Sistema  Eyector Automático N°2</v>
          </cell>
          <cell r="C9781" t="str">
            <v>UN</v>
          </cell>
          <cell r="D9781"/>
          <cell r="E9781"/>
          <cell r="F9781">
            <v>0</v>
          </cell>
          <cell r="G9781" t="str">
            <v/>
          </cell>
          <cell r="H9781" t="str">
            <v>EQUIPOS PRESION Y BOMBAS</v>
          </cell>
          <cell r="I9781"/>
        </row>
        <row r="9782">
          <cell r="A9782">
            <v>105559</v>
          </cell>
          <cell r="B9782" t="str">
            <v>VALVULA DE PIE Ø 1” cuerpo bronce Malla metalica</v>
          </cell>
          <cell r="C9782" t="str">
            <v>UN</v>
          </cell>
          <cell r="D9782"/>
          <cell r="E9782">
            <v>44592</v>
          </cell>
          <cell r="F9782">
            <v>75511</v>
          </cell>
          <cell r="G9782" t="str">
            <v/>
          </cell>
          <cell r="H9782" t="str">
            <v>INST. HIDRAUL/SANIT. Y LAMINAS</v>
          </cell>
          <cell r="I9782" t="str">
            <v>860061089 - IDRD - PROYECCIÓN</v>
          </cell>
        </row>
        <row r="9783">
          <cell r="A9783">
            <v>105560</v>
          </cell>
          <cell r="B9783" t="str">
            <v>VALVULA DOBLE COMPUERTA ELAS. 2" (Ver descripción)</v>
          </cell>
          <cell r="C9783" t="str">
            <v>UN</v>
          </cell>
          <cell r="D9783"/>
          <cell r="E9783"/>
          <cell r="F9783">
            <v>0</v>
          </cell>
          <cell r="G9783" t="str">
            <v/>
          </cell>
          <cell r="H9783" t="str">
            <v>INST. HIDRAUL/SANIT. Y LAMINAS</v>
          </cell>
          <cell r="I9783"/>
        </row>
        <row r="9784">
          <cell r="A9784">
            <v>105561</v>
          </cell>
          <cell r="B9784" t="str">
            <v>VALVULA DOBLE COMPUERTA ELAS. 3" (Ver descripción)</v>
          </cell>
          <cell r="C9784" t="str">
            <v>UN</v>
          </cell>
          <cell r="D9784"/>
          <cell r="E9784"/>
          <cell r="F9784">
            <v>0</v>
          </cell>
          <cell r="G9784" t="str">
            <v/>
          </cell>
          <cell r="H9784" t="str">
            <v>INST. HIDRAUL/SANIT. Y LAMINAS</v>
          </cell>
          <cell r="I9784"/>
        </row>
        <row r="9785">
          <cell r="A9785">
            <v>105562</v>
          </cell>
          <cell r="B9785" t="str">
            <v>VALVULA DOBLE COMPUERTA ELAS. 4" (Ver descripción)</v>
          </cell>
          <cell r="C9785" t="str">
            <v>UN</v>
          </cell>
          <cell r="D9785"/>
          <cell r="E9785"/>
          <cell r="F9785">
            <v>0</v>
          </cell>
          <cell r="G9785" t="str">
            <v/>
          </cell>
          <cell r="H9785" t="str">
            <v>INST. HIDRAUL/SANIT. Y LAMINAS</v>
          </cell>
          <cell r="I9785"/>
        </row>
        <row r="9786">
          <cell r="A9786">
            <v>105563</v>
          </cell>
          <cell r="B9786" t="str">
            <v>VALVULA CHEQUE Ø 2" CON CORTINA PERFORADA</v>
          </cell>
          <cell r="C9786" t="str">
            <v>UN</v>
          </cell>
          <cell r="D9786"/>
          <cell r="E9786"/>
          <cell r="F9786">
            <v>0</v>
          </cell>
          <cell r="G9786" t="str">
            <v/>
          </cell>
          <cell r="H9786" t="str">
            <v>INST. HIDRAUL/SANIT. Y LAMINAS</v>
          </cell>
          <cell r="I9786"/>
        </row>
        <row r="9787">
          <cell r="A9787">
            <v>105564</v>
          </cell>
          <cell r="B9787" t="str">
            <v>Tubo Estructural Galv-11/4"2.MM  ASTM A-500Grad-C</v>
          </cell>
          <cell r="C9787" t="str">
            <v>ML</v>
          </cell>
          <cell r="D9787"/>
          <cell r="E9787">
            <v>43662</v>
          </cell>
          <cell r="F9787">
            <v>11550</v>
          </cell>
          <cell r="G9787" t="str">
            <v/>
          </cell>
          <cell r="H9787" t="str">
            <v>PLATINAS, TUBOS ESTRUCTU</v>
          </cell>
          <cell r="I9787" t="str">
            <v>666323211 - FERRETERIA LA CAMPANA</v>
          </cell>
        </row>
        <row r="9788">
          <cell r="A9788">
            <v>105565</v>
          </cell>
          <cell r="B9788" t="str">
            <v>BREAKER INDUSTRIAL 3x44 a 63A Ajustable</v>
          </cell>
          <cell r="C9788" t="str">
            <v>UN</v>
          </cell>
          <cell r="D9788"/>
          <cell r="E9788">
            <v>45708</v>
          </cell>
          <cell r="F9788">
            <v>145879.53</v>
          </cell>
          <cell r="G9788" t="str">
            <v/>
          </cell>
          <cell r="H9788" t="str">
            <v>CORTACIRCUITOS</v>
          </cell>
          <cell r="I9788" t="str">
            <v>562221312 - IDRD - VALOR CIO AJUSTADO</v>
          </cell>
        </row>
        <row r="9789">
          <cell r="A9789">
            <v>105566</v>
          </cell>
          <cell r="B9789" t="str">
            <v>BREAKER INDUSTRIAL 3x70 a 100A Ajustable</v>
          </cell>
          <cell r="C9789" t="str">
            <v>UN</v>
          </cell>
          <cell r="D9789"/>
          <cell r="E9789">
            <v>45708</v>
          </cell>
          <cell r="F9789">
            <v>233147.79</v>
          </cell>
          <cell r="G9789" t="str">
            <v/>
          </cell>
          <cell r="H9789" t="str">
            <v>CORTACIRCUITOS</v>
          </cell>
          <cell r="I9789" t="str">
            <v>562221312 - IDRD - VALOR CIO AJUSTADO</v>
          </cell>
        </row>
        <row r="9790">
          <cell r="A9790">
            <v>105567</v>
          </cell>
          <cell r="B9790" t="str">
            <v>BREAKER INDUSTRIAL 3x28 a 40A Ajustable (40KA)</v>
          </cell>
          <cell r="C9790" t="str">
            <v>UN</v>
          </cell>
          <cell r="D9790"/>
          <cell r="E9790">
            <v>45708</v>
          </cell>
          <cell r="F9790">
            <v>205936.37</v>
          </cell>
          <cell r="G9790" t="str">
            <v/>
          </cell>
          <cell r="H9790" t="str">
            <v>CORTACIRCUITOS</v>
          </cell>
          <cell r="I9790" t="str">
            <v>562221312 - IDRD - VALOR CIO AJUSTADO</v>
          </cell>
        </row>
        <row r="9791">
          <cell r="A9791">
            <v>105568</v>
          </cell>
          <cell r="B9791" t="str">
            <v>LLAVE CONMUTACIÓN MANUAL Tetrapolar 70 AMP</v>
          </cell>
          <cell r="C9791" t="str">
            <v>UN</v>
          </cell>
          <cell r="D9791"/>
          <cell r="E9791"/>
          <cell r="F9791">
            <v>0</v>
          </cell>
          <cell r="G9791" t="str">
            <v/>
          </cell>
          <cell r="H9791" t="str">
            <v>APARATOS ELECTRICOS</v>
          </cell>
          <cell r="I9791"/>
        </row>
        <row r="9792">
          <cell r="A9792">
            <v>105569</v>
          </cell>
          <cell r="B9792" t="str">
            <v>DISPOSITIVO PARA PROTECCION SOBRETENSION (DPS)CatB</v>
          </cell>
          <cell r="C9792" t="str">
            <v>UN</v>
          </cell>
          <cell r="D9792"/>
          <cell r="E9792">
            <v>45596</v>
          </cell>
          <cell r="F9792">
            <v>1232637</v>
          </cell>
          <cell r="G9792" t="str">
            <v/>
          </cell>
          <cell r="H9792" t="str">
            <v>APARATOS ELECTRICOS</v>
          </cell>
          <cell r="I9792" t="str">
            <v>8956232 - IDRD - MEDIA ARMONICA COTIZACIONES</v>
          </cell>
        </row>
        <row r="9793">
          <cell r="A9793">
            <v>105570</v>
          </cell>
          <cell r="B9793" t="str">
            <v>BREAKER INDUSTRIAL 3x102 a 160A Ajustable</v>
          </cell>
          <cell r="C9793" t="str">
            <v>UN</v>
          </cell>
          <cell r="D9793"/>
          <cell r="E9793"/>
          <cell r="F9793">
            <v>0</v>
          </cell>
          <cell r="G9793" t="str">
            <v/>
          </cell>
          <cell r="H9793" t="str">
            <v>CORTACIRCUITOS</v>
          </cell>
          <cell r="I9793"/>
        </row>
        <row r="9794">
          <cell r="A9794">
            <v>105571</v>
          </cell>
          <cell r="B9794" t="str">
            <v>BREAKER INDUSTRIAL 87.5a125A-GRADUABLE</v>
          </cell>
          <cell r="C9794" t="str">
            <v>UN</v>
          </cell>
          <cell r="D9794"/>
          <cell r="E9794"/>
          <cell r="F9794">
            <v>0</v>
          </cell>
          <cell r="G9794" t="str">
            <v/>
          </cell>
          <cell r="H9794" t="str">
            <v>CORTACIRCUITOS</v>
          </cell>
          <cell r="I9794"/>
        </row>
        <row r="9795">
          <cell r="A9795">
            <v>105572</v>
          </cell>
          <cell r="B9795" t="str">
            <v>BREAKER INDUSTRIAL 3x18 a 25A Ajustable</v>
          </cell>
          <cell r="C9795" t="str">
            <v>UN</v>
          </cell>
          <cell r="D9795"/>
          <cell r="E9795"/>
          <cell r="F9795">
            <v>0</v>
          </cell>
          <cell r="G9795" t="str">
            <v/>
          </cell>
          <cell r="H9795" t="str">
            <v>CORTACIRCUITOS</v>
          </cell>
          <cell r="I9795"/>
        </row>
        <row r="9796">
          <cell r="A9796">
            <v>105574</v>
          </cell>
          <cell r="B9796" t="str">
            <v>BREAKER INDUSTRIAL 3x12 a 16A Ajustable</v>
          </cell>
          <cell r="C9796" t="str">
            <v>UN</v>
          </cell>
          <cell r="D9796"/>
          <cell r="E9796"/>
          <cell r="F9796">
            <v>0</v>
          </cell>
          <cell r="G9796" t="str">
            <v/>
          </cell>
          <cell r="H9796" t="str">
            <v>CORTACIRCUITOS</v>
          </cell>
          <cell r="I9796"/>
        </row>
        <row r="9797">
          <cell r="A9797">
            <v>105575</v>
          </cell>
          <cell r="B9797" t="str">
            <v>DISPOSITIVO PARA PROTECCION SOBRETENSION (DPS)CatA</v>
          </cell>
          <cell r="C9797" t="str">
            <v>UN</v>
          </cell>
          <cell r="D9797"/>
          <cell r="E9797">
            <v>45708</v>
          </cell>
          <cell r="F9797">
            <v>1259610.3500000001</v>
          </cell>
          <cell r="G9797" t="str">
            <v/>
          </cell>
          <cell r="H9797" t="str">
            <v>APARATOS ELECTRICOS</v>
          </cell>
          <cell r="I9797" t="str">
            <v>562221312 - IDRD - VALOR CIO AJUSTADO</v>
          </cell>
        </row>
        <row r="9798">
          <cell r="A9798">
            <v>105576</v>
          </cell>
          <cell r="B9798" t="str">
            <v>PISO DECK MADERA WPC-CHOCOLATE/MARRON+Acc+Est</v>
          </cell>
          <cell r="C9798" t="str">
            <v>M2</v>
          </cell>
          <cell r="D9798"/>
          <cell r="E9798">
            <v>45700</v>
          </cell>
          <cell r="F9798">
            <v>349854</v>
          </cell>
          <cell r="G9798" t="str">
            <v/>
          </cell>
          <cell r="H9798" t="str">
            <v>Pisos</v>
          </cell>
          <cell r="I9798" t="str">
            <v>8956232 - IDRD - MEDIA ARMONICA COTIZACIONES</v>
          </cell>
        </row>
        <row r="9799">
          <cell r="A9799">
            <v>105577</v>
          </cell>
          <cell r="B9799" t="str">
            <v>REJILLA PEATONAL DE 29X50X5 (SUM+ TRANSPORTE)</v>
          </cell>
          <cell r="C9799" t="str">
            <v>UN</v>
          </cell>
          <cell r="D9799"/>
          <cell r="E9799">
            <v>44680</v>
          </cell>
          <cell r="F9799">
            <v>26769</v>
          </cell>
          <cell r="G9799" t="str">
            <v/>
          </cell>
          <cell r="H9799" t="str">
            <v>CONCRETOS</v>
          </cell>
          <cell r="I9799" t="str">
            <v>555555555555 - IDRD - MEDIANA DE COTIZACIONES</v>
          </cell>
        </row>
        <row r="9800">
          <cell r="A9800">
            <v>105578</v>
          </cell>
          <cell r="B9800" t="str">
            <v>Transformador Trifasico seco75KVA 440-208/120vDyn5</v>
          </cell>
          <cell r="C9800" t="str">
            <v>UN</v>
          </cell>
          <cell r="D9800"/>
          <cell r="E9800"/>
          <cell r="F9800">
            <v>0</v>
          </cell>
          <cell r="G9800" t="str">
            <v/>
          </cell>
          <cell r="H9800" t="str">
            <v>APARATOS ELECTRICOS</v>
          </cell>
          <cell r="I9800"/>
        </row>
        <row r="9801">
          <cell r="A9801">
            <v>105579</v>
          </cell>
          <cell r="B9801" t="str">
            <v>Transformador Trifasico seco45KVA 440-208/120vDyn5</v>
          </cell>
          <cell r="C9801" t="str">
            <v>UN</v>
          </cell>
          <cell r="D9801"/>
          <cell r="E9801">
            <v>45748</v>
          </cell>
          <cell r="F9801">
            <v>13306100</v>
          </cell>
          <cell r="G9801" t="str">
            <v/>
          </cell>
          <cell r="H9801" t="str">
            <v>APARATOS ELECTRICOS</v>
          </cell>
          <cell r="I9801" t="str">
            <v>555555555555 - IDRD - MEDIANA DE COTIZACIONES</v>
          </cell>
        </row>
        <row r="9802">
          <cell r="A9802">
            <v>105580</v>
          </cell>
          <cell r="B9802" t="str">
            <v>Transformador Trifasico seco30KVA 440-208/120vDyn5</v>
          </cell>
          <cell r="C9802" t="str">
            <v>UN</v>
          </cell>
          <cell r="D9802"/>
          <cell r="E9802"/>
          <cell r="F9802">
            <v>0</v>
          </cell>
          <cell r="G9802" t="str">
            <v/>
          </cell>
          <cell r="H9802" t="str">
            <v>APARATOS ELECTRICOS</v>
          </cell>
          <cell r="I9802"/>
        </row>
        <row r="9803">
          <cell r="A9803">
            <v>105581</v>
          </cell>
          <cell r="B9803" t="str">
            <v>Transformador Trifasico seco10KVA 440-208/120vDyn5</v>
          </cell>
          <cell r="C9803" t="str">
            <v>UN</v>
          </cell>
          <cell r="D9803"/>
          <cell r="E9803"/>
          <cell r="F9803">
            <v>0</v>
          </cell>
          <cell r="G9803" t="str">
            <v/>
          </cell>
          <cell r="H9803" t="str">
            <v>APARATOS ELECTRICOS</v>
          </cell>
          <cell r="I9803"/>
        </row>
        <row r="9804">
          <cell r="A9804">
            <v>105582</v>
          </cell>
          <cell r="B9804" t="str">
            <v>MODULO MADERA JUEZ(Secretario,Testigo)SUMIN+I</v>
          </cell>
          <cell r="C9804" t="str">
            <v>UN</v>
          </cell>
          <cell r="D9804"/>
          <cell r="E9804"/>
          <cell r="F9804">
            <v>0</v>
          </cell>
          <cell r="G9804" t="str">
            <v/>
          </cell>
          <cell r="H9804" t="str">
            <v>MUEBLES ACCESORIOS</v>
          </cell>
          <cell r="I9804"/>
        </row>
        <row r="9805">
          <cell r="A9805">
            <v>105583</v>
          </cell>
          <cell r="B9805" t="str">
            <v>MODULO MADERA ESTRADO (suministro+instalacion)</v>
          </cell>
          <cell r="C9805" t="str">
            <v>UN</v>
          </cell>
          <cell r="D9805"/>
          <cell r="E9805">
            <v>43802</v>
          </cell>
          <cell r="F9805">
            <v>3132000</v>
          </cell>
          <cell r="G9805" t="str">
            <v/>
          </cell>
          <cell r="H9805" t="str">
            <v>MUEBLES ACCESORIOS</v>
          </cell>
          <cell r="I9805" t="str">
            <v>830098247-4 - E-VIDEO COMUNICACIONES</v>
          </cell>
        </row>
        <row r="9806">
          <cell r="A9806">
            <v>105584</v>
          </cell>
          <cell r="B9806" t="str">
            <v>MODULO MADERA ACUSADO (suministro+instalacion)</v>
          </cell>
          <cell r="C9806" t="str">
            <v>UN</v>
          </cell>
          <cell r="D9806"/>
          <cell r="E9806">
            <v>43802</v>
          </cell>
          <cell r="F9806">
            <v>1635600</v>
          </cell>
          <cell r="G9806" t="str">
            <v/>
          </cell>
          <cell r="H9806" t="str">
            <v>MUEBLES ACCESORIOS</v>
          </cell>
          <cell r="I9806" t="str">
            <v>830098247-4 - E-VIDEO COMUNICACIONES</v>
          </cell>
        </row>
        <row r="9807">
          <cell r="A9807">
            <v>105585</v>
          </cell>
          <cell r="B9807" t="str">
            <v>MODULO MADERA ACUSADO (suministro+instalacion)</v>
          </cell>
          <cell r="C9807" t="str">
            <v>UN</v>
          </cell>
          <cell r="D9807"/>
          <cell r="E9807"/>
          <cell r="F9807">
            <v>0</v>
          </cell>
          <cell r="G9807" t="str">
            <v/>
          </cell>
          <cell r="H9807" t="str">
            <v>MUEBLES ACCESORIOS</v>
          </cell>
          <cell r="I9807"/>
        </row>
        <row r="9808">
          <cell r="A9808">
            <v>105586</v>
          </cell>
          <cell r="B9808" t="str">
            <v>MUEBLE TIPO RACK 2.9X1.73MTS (suministro+instalac</v>
          </cell>
          <cell r="C9808" t="str">
            <v>UN</v>
          </cell>
          <cell r="D9808"/>
          <cell r="E9808">
            <v>43839</v>
          </cell>
          <cell r="F9808">
            <v>2471026</v>
          </cell>
          <cell r="G9808" t="str">
            <v/>
          </cell>
          <cell r="H9808" t="str">
            <v>MUEBLES ACCESORIOS</v>
          </cell>
          <cell r="I9808" t="str">
            <v>860061089 - IDRD - PROYECCIÓN</v>
          </cell>
        </row>
        <row r="9809">
          <cell r="A9809">
            <v>105587</v>
          </cell>
          <cell r="B9809" t="str">
            <v>Rejilla Sumidero 30x40x6 TraficoPeatonal (3.500PSI)</v>
          </cell>
          <cell r="C9809" t="str">
            <v>UN</v>
          </cell>
          <cell r="D9809"/>
          <cell r="E9809">
            <v>45013</v>
          </cell>
          <cell r="F9809">
            <v>33461</v>
          </cell>
          <cell r="G9809" t="str">
            <v/>
          </cell>
          <cell r="H9809" t="str">
            <v>TUBERIA SUBT,REJILLAS,SUMIDER.</v>
          </cell>
          <cell r="I9809" t="str">
            <v>860061089 - IDRD - PROYECCIÓN</v>
          </cell>
        </row>
        <row r="9810">
          <cell r="A9810">
            <v>105588</v>
          </cell>
          <cell r="B9810" t="str">
            <v>AISLAMIENTO TERMICO ACUSTICO+Foil (Fibr. vidrio)</v>
          </cell>
          <cell r="C9810" t="str">
            <v>M2</v>
          </cell>
          <cell r="D9810"/>
          <cell r="E9810">
            <v>43552</v>
          </cell>
          <cell r="F9810">
            <v>17878</v>
          </cell>
          <cell r="G9810" t="str">
            <v/>
          </cell>
          <cell r="H9810" t="str">
            <v>DRYWALL</v>
          </cell>
          <cell r="I9810" t="str">
            <v>6555555555 - IDRD - MENOR VALOR   DE COTIZACIONES</v>
          </cell>
        </row>
        <row r="9811">
          <cell r="A9811">
            <v>105589</v>
          </cell>
          <cell r="B9811" t="str">
            <v>Puerta en madera Acustica+Marco (Suministro+Instal</v>
          </cell>
          <cell r="C9811" t="str">
            <v>UN</v>
          </cell>
          <cell r="D9811"/>
          <cell r="E9811">
            <v>43802</v>
          </cell>
          <cell r="F9811">
            <v>1330000</v>
          </cell>
          <cell r="G9811" t="str">
            <v/>
          </cell>
          <cell r="H9811" t="str">
            <v>PERFILES Y DIVISIONES</v>
          </cell>
          <cell r="I9811" t="str">
            <v>830098247-4 - E-VIDEO COMUNICACIONES</v>
          </cell>
        </row>
        <row r="9812">
          <cell r="A9812">
            <v>105590</v>
          </cell>
          <cell r="B9812" t="str">
            <v>GEOMEMBRANA HDPE 60 mils Lisa</v>
          </cell>
          <cell r="C9812" t="str">
            <v>M2</v>
          </cell>
          <cell r="D9812"/>
          <cell r="E9812">
            <v>44721</v>
          </cell>
          <cell r="F9812">
            <v>39500</v>
          </cell>
          <cell r="G9812" t="str">
            <v/>
          </cell>
          <cell r="H9812" t="str">
            <v>GEOSINTETICOS</v>
          </cell>
          <cell r="I9812" t="str">
            <v>555555555555 - IDRD - MEDIANA DE COTIZACIONES</v>
          </cell>
        </row>
        <row r="9813">
          <cell r="A9813">
            <v>105591</v>
          </cell>
          <cell r="B9813" t="str">
            <v>MANTO REVEGETACION - Ecomatrix Verde o similar</v>
          </cell>
          <cell r="C9813" t="str">
            <v>M2</v>
          </cell>
          <cell r="D9813"/>
          <cell r="E9813">
            <v>45597</v>
          </cell>
          <cell r="F9813">
            <v>6475</v>
          </cell>
          <cell r="G9813" t="str">
            <v/>
          </cell>
          <cell r="H9813" t="str">
            <v>GEOSINTETICOS</v>
          </cell>
          <cell r="I9813" t="str">
            <v>8956232 - IDRD - MEDIA ARMONICA COTIZACIONES</v>
          </cell>
        </row>
        <row r="9814">
          <cell r="A9814">
            <v>105592</v>
          </cell>
          <cell r="B9814" t="str">
            <v>Llanta enDesusoRin22.5 (Sum+Carg+Transp+Desc)Bt</v>
          </cell>
          <cell r="C9814" t="str">
            <v>UN</v>
          </cell>
          <cell r="D9814"/>
          <cell r="E9814"/>
          <cell r="F9814">
            <v>0</v>
          </cell>
          <cell r="G9814" t="str">
            <v/>
          </cell>
          <cell r="H9814" t="str">
            <v>ELEMENTOS EN DESUSO</v>
          </cell>
          <cell r="I9814"/>
        </row>
        <row r="9815">
          <cell r="A9815">
            <v>105593</v>
          </cell>
          <cell r="B9815" t="str">
            <v>Luminaria LED 80W - 530mA - Tipo Codensa</v>
          </cell>
          <cell r="C9815" t="str">
            <v>UN</v>
          </cell>
          <cell r="D9815"/>
          <cell r="E9815">
            <v>44589</v>
          </cell>
          <cell r="F9815">
            <v>714607</v>
          </cell>
          <cell r="G9815" t="str">
            <v/>
          </cell>
          <cell r="H9815" t="str">
            <v>INST. ELECTRICAS</v>
          </cell>
          <cell r="I9815" t="str">
            <v>860061089 - IDRD - PROYECCIÓN</v>
          </cell>
        </row>
        <row r="9816">
          <cell r="A9816">
            <v>105594</v>
          </cell>
          <cell r="B9816" t="str">
            <v>Luminaria LED 150W - 530mA- (Utilizar CIO-106115)</v>
          </cell>
          <cell r="C9816" t="str">
            <v>UN</v>
          </cell>
          <cell r="D9816"/>
          <cell r="E9816"/>
          <cell r="F9816">
            <v>0</v>
          </cell>
          <cell r="G9816" t="str">
            <v/>
          </cell>
          <cell r="H9816" t="str">
            <v>INST. ELECTRICAS</v>
          </cell>
          <cell r="I9816"/>
        </row>
        <row r="9817">
          <cell r="A9817">
            <v>105595</v>
          </cell>
          <cell r="B9817" t="str">
            <v>Luminaria LED 250W - 350 Ma(Utilizar CIO-104911)</v>
          </cell>
          <cell r="C9817" t="str">
            <v>UN</v>
          </cell>
          <cell r="D9817"/>
          <cell r="E9817"/>
          <cell r="F9817">
            <v>0</v>
          </cell>
          <cell r="G9817" t="str">
            <v/>
          </cell>
          <cell r="H9817" t="str">
            <v>INST. ELECTRICAS</v>
          </cell>
          <cell r="I9817"/>
        </row>
        <row r="9818">
          <cell r="A9818">
            <v>105596</v>
          </cell>
          <cell r="B9818" t="str">
            <v>Luminaria LED 400W - 530 mA (Utilizar CIO-106175)</v>
          </cell>
          <cell r="C9818" t="str">
            <v>UN</v>
          </cell>
          <cell r="D9818"/>
          <cell r="E9818"/>
          <cell r="F9818">
            <v>0</v>
          </cell>
          <cell r="G9818" t="str">
            <v/>
          </cell>
          <cell r="H9818" t="str">
            <v>INST. ELECTRICAS</v>
          </cell>
          <cell r="I9818"/>
        </row>
        <row r="9819">
          <cell r="A9819">
            <v>105597</v>
          </cell>
          <cell r="B9819" t="str">
            <v>Luminaria LED 450W - 1000mA(Utilizar CIO-105598)</v>
          </cell>
          <cell r="C9819" t="str">
            <v>UN</v>
          </cell>
          <cell r="D9819"/>
          <cell r="E9819"/>
          <cell r="F9819">
            <v>0</v>
          </cell>
          <cell r="G9819" t="str">
            <v/>
          </cell>
          <cell r="H9819" t="str">
            <v>INST. ELECTRICAS</v>
          </cell>
          <cell r="I9819"/>
        </row>
        <row r="9820">
          <cell r="A9820">
            <v>105598</v>
          </cell>
          <cell r="B9820" t="str">
            <v>Proyector-96LEDS-310 W-28100 Lumen-1.000mA-ClaseII</v>
          </cell>
          <cell r="C9820" t="str">
            <v>UN</v>
          </cell>
          <cell r="D9820"/>
          <cell r="E9820">
            <v>43686</v>
          </cell>
          <cell r="F9820">
            <v>4819379</v>
          </cell>
          <cell r="G9820" t="str">
            <v/>
          </cell>
          <cell r="H9820" t="str">
            <v>LAMPARAS</v>
          </cell>
          <cell r="I9820" t="str">
            <v>830. - SCHREDER COLOMBIA S.A.</v>
          </cell>
        </row>
        <row r="9821">
          <cell r="A9821">
            <v>105599</v>
          </cell>
          <cell r="B9821" t="str">
            <v>POSTE METAL.H=8M tipo AP+BASE</v>
          </cell>
          <cell r="C9821" t="str">
            <v>UN</v>
          </cell>
          <cell r="D9821"/>
          <cell r="E9821">
            <v>45679</v>
          </cell>
          <cell r="F9821">
            <v>1692938.03</v>
          </cell>
          <cell r="G9821" t="str">
            <v/>
          </cell>
          <cell r="H9821" t="str">
            <v>INST. ELECTRICAS</v>
          </cell>
          <cell r="I9821" t="str">
            <v>555555555555 - IDRD - MEDIANA DE COTIZACIONES</v>
          </cell>
        </row>
        <row r="9822">
          <cell r="A9822">
            <v>105600</v>
          </cell>
          <cell r="B9822" t="str">
            <v>POSTE METAL.H=10M tipo AP+BASE</v>
          </cell>
          <cell r="C9822" t="str">
            <v>UN</v>
          </cell>
          <cell r="D9822"/>
          <cell r="E9822">
            <v>45708</v>
          </cell>
          <cell r="F9822">
            <v>3469966.96</v>
          </cell>
          <cell r="G9822" t="str">
            <v/>
          </cell>
          <cell r="H9822" t="str">
            <v>INST. ELECTRICAS</v>
          </cell>
          <cell r="I9822" t="str">
            <v>562221312 - IDRD - VALOR CIO AJUSTADO</v>
          </cell>
        </row>
        <row r="9823">
          <cell r="A9823">
            <v>105601</v>
          </cell>
          <cell r="B9823" t="str">
            <v>POSTE METAL.H=12M tipo AP+BASE</v>
          </cell>
          <cell r="C9823" t="str">
            <v>UN</v>
          </cell>
          <cell r="D9823"/>
          <cell r="E9823">
            <v>45708</v>
          </cell>
          <cell r="F9823">
            <v>6715174.7800000003</v>
          </cell>
          <cell r="G9823" t="str">
            <v/>
          </cell>
          <cell r="H9823" t="str">
            <v>INST. ELECTRICAS</v>
          </cell>
          <cell r="I9823" t="str">
            <v>562221312 - IDRD - VALOR CIO AJUSTADO</v>
          </cell>
        </row>
        <row r="9824">
          <cell r="A9824">
            <v>105602</v>
          </cell>
          <cell r="B9824" t="str">
            <v>CABLE XLPE 2/0 15KV 100% CINTA 120 mm</v>
          </cell>
          <cell r="C9824" t="str">
            <v>ML</v>
          </cell>
          <cell r="D9824"/>
          <cell r="E9824"/>
          <cell r="F9824">
            <v>0</v>
          </cell>
          <cell r="G9824" t="str">
            <v/>
          </cell>
          <cell r="H9824" t="str">
            <v>INST. ELECTRICAS</v>
          </cell>
          <cell r="I9824"/>
        </row>
        <row r="9825">
          <cell r="A9825">
            <v>105603</v>
          </cell>
          <cell r="B9825" t="str">
            <v>TERMINAL PREFORMADO TIPO CODO PARA CABLE DE  M.T.</v>
          </cell>
          <cell r="C9825" t="str">
            <v>UN</v>
          </cell>
          <cell r="D9825"/>
          <cell r="E9825">
            <v>43731</v>
          </cell>
          <cell r="F9825">
            <v>179723</v>
          </cell>
          <cell r="G9825" t="str">
            <v/>
          </cell>
          <cell r="H9825" t="str">
            <v>INST. ELECTRICAS</v>
          </cell>
          <cell r="I9825" t="str">
            <v>555555555555 - IDRD - MEDIANA DE COTIZACIONES</v>
          </cell>
        </row>
        <row r="9826">
          <cell r="A9826">
            <v>105604</v>
          </cell>
          <cell r="B9826" t="str">
            <v>TERMINAL PREFORMADO TIPO BUJE PARA CABLE DE  M.T.</v>
          </cell>
          <cell r="C9826" t="str">
            <v>UN</v>
          </cell>
          <cell r="D9826"/>
          <cell r="E9826"/>
          <cell r="F9826">
            <v>0</v>
          </cell>
          <cell r="G9826" t="str">
            <v/>
          </cell>
          <cell r="H9826" t="str">
            <v>INST. ELECTRICAS</v>
          </cell>
          <cell r="I9826"/>
        </row>
        <row r="9827">
          <cell r="A9827">
            <v>105605</v>
          </cell>
          <cell r="B9827" t="str">
            <v>TERMINAL PREFORMADO TIPO INTERIOR PARA CABLE DE  M</v>
          </cell>
          <cell r="C9827" t="str">
            <v>UN</v>
          </cell>
          <cell r="D9827"/>
          <cell r="E9827"/>
          <cell r="F9827">
            <v>0</v>
          </cell>
          <cell r="G9827" t="str">
            <v/>
          </cell>
          <cell r="H9827" t="str">
            <v>INST. ELECTRICAS</v>
          </cell>
          <cell r="I9827"/>
        </row>
        <row r="9828">
          <cell r="A9828">
            <v>105606</v>
          </cell>
          <cell r="B9828" t="str">
            <v>CELDA DUPLEX DE M.T. (ENTRADA-SALIDA), 17.5 kV, 63</v>
          </cell>
          <cell r="C9828" t="str">
            <v>UN</v>
          </cell>
          <cell r="D9828"/>
          <cell r="E9828"/>
          <cell r="F9828">
            <v>0</v>
          </cell>
          <cell r="G9828" t="str">
            <v/>
          </cell>
          <cell r="H9828" t="str">
            <v>APARATOS ELECTRICOS</v>
          </cell>
          <cell r="I9828"/>
        </row>
        <row r="9829">
          <cell r="A9829">
            <v>105607</v>
          </cell>
          <cell r="B9829" t="str">
            <v>CELDA TRIPLEX M.T. (ENTR-SAL-PROTECC)17.5KV-630A</v>
          </cell>
          <cell r="C9829" t="str">
            <v>UN</v>
          </cell>
          <cell r="D9829"/>
          <cell r="E9829">
            <v>44719</v>
          </cell>
          <cell r="F9829">
            <v>19376993.010000002</v>
          </cell>
          <cell r="G9829" t="str">
            <v/>
          </cell>
          <cell r="H9829" t="str">
            <v>APARATOS ELECTRICOS</v>
          </cell>
          <cell r="I9829" t="str">
            <v>860061089 - IDRD - PROYECCIÓN</v>
          </cell>
        </row>
        <row r="9830">
          <cell r="A9830">
            <v>105608</v>
          </cell>
          <cell r="B9830" t="str">
            <v>CELDA PARA TRANSFORMADORTRIFÁSIC SECO  225 KVA</v>
          </cell>
          <cell r="C9830" t="str">
            <v>UN</v>
          </cell>
          <cell r="D9830"/>
          <cell r="E9830">
            <v>45708</v>
          </cell>
          <cell r="F9830">
            <v>4159435.89</v>
          </cell>
          <cell r="G9830" t="str">
            <v/>
          </cell>
          <cell r="H9830" t="str">
            <v>APARATOS ELECTRICOS</v>
          </cell>
          <cell r="I9830" t="str">
            <v>562221312 - IDRD - VALOR CIO AJUSTADO</v>
          </cell>
        </row>
        <row r="9831">
          <cell r="A9831">
            <v>105609</v>
          </cell>
          <cell r="B9831" t="str">
            <v>DESCARGADOR DE SOBRETENSIÓN TIPO CODO DE 15 kV (DP</v>
          </cell>
          <cell r="C9831" t="str">
            <v>UN</v>
          </cell>
          <cell r="D9831"/>
          <cell r="E9831"/>
          <cell r="F9831">
            <v>0</v>
          </cell>
          <cell r="G9831" t="str">
            <v/>
          </cell>
          <cell r="H9831" t="str">
            <v>APARATOS ELECTRICOS</v>
          </cell>
          <cell r="I9831"/>
        </row>
        <row r="9832">
          <cell r="A9832">
            <v>105610</v>
          </cell>
          <cell r="B9832" t="str">
            <v>TRANSFORMADOR TRIFÁSICO TIPO SECO DE 225 kVA, 11.4</v>
          </cell>
          <cell r="C9832" t="str">
            <v>UN</v>
          </cell>
          <cell r="D9832"/>
          <cell r="E9832"/>
          <cell r="F9832">
            <v>0</v>
          </cell>
          <cell r="G9832" t="str">
            <v/>
          </cell>
          <cell r="H9832" t="str">
            <v>APARATOS ELECTRICOS</v>
          </cell>
          <cell r="I9832"/>
        </row>
        <row r="9833">
          <cell r="A9833">
            <v>105611</v>
          </cell>
          <cell r="B9833" t="str">
            <v>CELDA DE MEDIDA INDIRECTA EN MEDIA TENSIÓN</v>
          </cell>
          <cell r="C9833" t="str">
            <v>UN</v>
          </cell>
          <cell r="D9833"/>
          <cell r="E9833">
            <v>44719</v>
          </cell>
          <cell r="F9833">
            <v>23097535</v>
          </cell>
          <cell r="G9833" t="str">
            <v/>
          </cell>
          <cell r="H9833" t="str">
            <v>APARATOS ELECTRICOS</v>
          </cell>
          <cell r="I9833" t="str">
            <v>860061089 - IDRD - PROYECCIÓN</v>
          </cell>
        </row>
        <row r="9834">
          <cell r="A9834">
            <v>105614</v>
          </cell>
          <cell r="B9834" t="str">
            <v>BORNERA DE PRUEBA</v>
          </cell>
          <cell r="C9834" t="str">
            <v>UN</v>
          </cell>
          <cell r="D9834"/>
          <cell r="E9834"/>
          <cell r="F9834">
            <v>0</v>
          </cell>
          <cell r="G9834" t="str">
            <v/>
          </cell>
          <cell r="H9834" t="str">
            <v>CABLES</v>
          </cell>
          <cell r="I9834"/>
        </row>
        <row r="9835">
          <cell r="A9835">
            <v>105616</v>
          </cell>
          <cell r="B9835" t="str">
            <v>MEDIDOR ELECTRONICO TRIFASICO10-100 AMPClase-2</v>
          </cell>
          <cell r="C9835" t="str">
            <v>UN</v>
          </cell>
          <cell r="D9835"/>
          <cell r="E9835"/>
          <cell r="F9835">
            <v>0</v>
          </cell>
          <cell r="G9835" t="str">
            <v>TWC-12M</v>
          </cell>
          <cell r="H9835" t="str">
            <v>CAJAS, ARMARIOS, TABLEROS</v>
          </cell>
          <cell r="I9835"/>
        </row>
        <row r="9836">
          <cell r="A9836">
            <v>105617</v>
          </cell>
          <cell r="B9836" t="str">
            <v>CAJA PARA MEDIDOR TRIFASICO DE 150 norma codensa</v>
          </cell>
          <cell r="C9836" t="str">
            <v>UN</v>
          </cell>
          <cell r="D9836"/>
          <cell r="E9836">
            <v>45708</v>
          </cell>
          <cell r="F9836">
            <v>250368.39</v>
          </cell>
          <cell r="G9836" t="str">
            <v/>
          </cell>
          <cell r="H9836" t="str">
            <v>CAJAS, ARMARIOS, TABLEROS</v>
          </cell>
          <cell r="I9836" t="str">
            <v>562221312 - IDRD - VALOR CIO AJUSTADO</v>
          </cell>
        </row>
        <row r="9837">
          <cell r="A9837">
            <v>105618</v>
          </cell>
          <cell r="B9837" t="str">
            <v>PLANTA DE EMERGENCIA 95KVA -105  KVA  PRIME</v>
          </cell>
          <cell r="C9837" t="str">
            <v>UN</v>
          </cell>
          <cell r="D9837"/>
          <cell r="E9837"/>
          <cell r="F9837">
            <v>0</v>
          </cell>
          <cell r="G9837" t="str">
            <v/>
          </cell>
          <cell r="H9837" t="str">
            <v>APARATOS ELECTRICOS</v>
          </cell>
          <cell r="I9837"/>
        </row>
        <row r="9838">
          <cell r="A9838">
            <v>105619</v>
          </cell>
          <cell r="B9838" t="str">
            <v>SILENCIADOR</v>
          </cell>
          <cell r="C9838" t="str">
            <v>KG</v>
          </cell>
          <cell r="D9838"/>
          <cell r="E9838"/>
          <cell r="F9838">
            <v>0</v>
          </cell>
          <cell r="G9838" t="str">
            <v/>
          </cell>
          <cell r="H9838" t="str">
            <v>GRIFERIAS,APARATOS,ACCESORIOS</v>
          </cell>
          <cell r="I9838"/>
        </row>
        <row r="9839">
          <cell r="A9839">
            <v>105620</v>
          </cell>
          <cell r="B9839" t="str">
            <v>Cable de aluminio desnudo calibre #2AWG</v>
          </cell>
          <cell r="C9839" t="str">
            <v>ML</v>
          </cell>
          <cell r="D9839"/>
          <cell r="E9839">
            <v>44721</v>
          </cell>
          <cell r="F9839">
            <v>3435.01</v>
          </cell>
          <cell r="G9839" t="str">
            <v/>
          </cell>
          <cell r="H9839" t="str">
            <v>CABLES</v>
          </cell>
          <cell r="I9839" t="str">
            <v>8956232 - IDRD - MEDIA ARMONICA COTIZACIONES</v>
          </cell>
        </row>
        <row r="9840">
          <cell r="A9840">
            <v>105621</v>
          </cell>
          <cell r="B9840" t="str">
            <v>Alambrón de aluminio calibre #8AWG</v>
          </cell>
          <cell r="C9840" t="str">
            <v>ML</v>
          </cell>
          <cell r="D9840"/>
          <cell r="E9840">
            <v>44721</v>
          </cell>
          <cell r="F9840">
            <v>4612</v>
          </cell>
          <cell r="G9840" t="str">
            <v>200307</v>
          </cell>
          <cell r="H9840" t="str">
            <v>ALAMBRES</v>
          </cell>
          <cell r="I9840" t="str">
            <v>555555555555 - IDRD - MEDIANA DE COTIZACIONES</v>
          </cell>
        </row>
        <row r="9841">
          <cell r="A9841">
            <v>105622</v>
          </cell>
          <cell r="B9841" t="str">
            <v>Union bimetálica cobre-aluminio calibre #2AWG</v>
          </cell>
          <cell r="C9841" t="str">
            <v>UN</v>
          </cell>
          <cell r="D9841"/>
          <cell r="E9841">
            <v>44721</v>
          </cell>
          <cell r="F9841">
            <v>4055</v>
          </cell>
          <cell r="G9841" t="str">
            <v/>
          </cell>
          <cell r="H9841" t="str">
            <v>ALAMBRES</v>
          </cell>
          <cell r="I9841" t="str">
            <v>555555555555 - IDRD - MEDIANA DE COTIZACIONES</v>
          </cell>
        </row>
        <row r="9842">
          <cell r="A9842">
            <v>105623</v>
          </cell>
          <cell r="B9842" t="str">
            <v>Acometida en cable de aluminio 7 hilos con aislami</v>
          </cell>
          <cell r="C9842" t="str">
            <v>ML</v>
          </cell>
          <cell r="D9842"/>
          <cell r="E9842"/>
          <cell r="F9842">
            <v>0</v>
          </cell>
          <cell r="G9842" t="str">
            <v/>
          </cell>
          <cell r="H9842" t="str">
            <v>INST. ELECTRICAS</v>
          </cell>
          <cell r="I9842"/>
        </row>
        <row r="9843">
          <cell r="A9843">
            <v>105624</v>
          </cell>
          <cell r="B9843" t="str">
            <v>PLANTA DE EMERGENCIA DE 95kW - 105 kVA PRIME, EFEC</v>
          </cell>
          <cell r="C9843" t="str">
            <v>UN</v>
          </cell>
          <cell r="D9843"/>
          <cell r="E9843"/>
          <cell r="F9843">
            <v>0</v>
          </cell>
          <cell r="G9843" t="str">
            <v/>
          </cell>
          <cell r="H9843" t="str">
            <v>INST. ELECTRICAS</v>
          </cell>
          <cell r="I9843"/>
        </row>
        <row r="9844">
          <cell r="A9844">
            <v>105625</v>
          </cell>
          <cell r="B9844" t="str">
            <v>BENTONITA SODICA SACO DE 50 KG</v>
          </cell>
          <cell r="C9844" t="str">
            <v>KG</v>
          </cell>
          <cell r="D9844"/>
          <cell r="E9844">
            <v>44591</v>
          </cell>
          <cell r="F9844">
            <v>1080</v>
          </cell>
          <cell r="G9844" t="str">
            <v/>
          </cell>
          <cell r="H9844" t="str">
            <v>PILOTAJE</v>
          </cell>
          <cell r="I9844" t="str">
            <v>860061089 - IDRD - PROYECCIÓN</v>
          </cell>
        </row>
        <row r="9845">
          <cell r="A9845">
            <v>105626</v>
          </cell>
          <cell r="B9845" t="str">
            <v xml:space="preserve">BRIDA SANITARIA PROFESIONAL 3 Y 4 PULG GRIVAL O EQUIVALENTE para la INSTALACIÓN DE SANITARIOS A PISO O PARED </v>
          </cell>
          <cell r="C9845" t="str">
            <v>UN</v>
          </cell>
          <cell r="D9845"/>
          <cell r="E9845">
            <v>43843</v>
          </cell>
          <cell r="F9845">
            <v>35845</v>
          </cell>
          <cell r="G9845" t="str">
            <v/>
          </cell>
          <cell r="H9845" t="str">
            <v>ACCESORIOS</v>
          </cell>
          <cell r="I9845" t="str">
            <v>860061089 - IDRD - PROYECCIÓN</v>
          </cell>
        </row>
        <row r="9846">
          <cell r="A9846">
            <v>105627</v>
          </cell>
          <cell r="B9846" t="str">
            <v>BREAKER IND.(3X60AMP)25KA</v>
          </cell>
          <cell r="C9846" t="str">
            <v>UN</v>
          </cell>
          <cell r="D9846"/>
          <cell r="E9846"/>
          <cell r="F9846">
            <v>0</v>
          </cell>
          <cell r="G9846" t="str">
            <v/>
          </cell>
          <cell r="H9846" t="str">
            <v>CORTACIRCUITOS</v>
          </cell>
          <cell r="I9846"/>
        </row>
        <row r="9847">
          <cell r="A9847">
            <v>105628</v>
          </cell>
          <cell r="B9847" t="str">
            <v>TABLERO GENERALDE DISTRIBUC. COLISEO EDUARD-SANTOS</v>
          </cell>
          <cell r="C9847" t="str">
            <v>UN</v>
          </cell>
          <cell r="D9847"/>
          <cell r="E9847">
            <v>45708</v>
          </cell>
          <cell r="F9847">
            <v>4323216.79</v>
          </cell>
          <cell r="G9847" t="str">
            <v/>
          </cell>
          <cell r="H9847" t="str">
            <v>CAJAS, ARMARIOS, TABLEROS</v>
          </cell>
          <cell r="I9847" t="str">
            <v>562221312 - IDRD - VALOR CIO AJUSTADO</v>
          </cell>
        </row>
        <row r="9848">
          <cell r="A9848">
            <v>105629</v>
          </cell>
          <cell r="B9848" t="str">
            <v>TABLERO TRIFASICO 24 CIRCUITOS-N°1-EDUARDO SANTOS</v>
          </cell>
          <cell r="C9848" t="str">
            <v>UN</v>
          </cell>
          <cell r="D9848"/>
          <cell r="E9848"/>
          <cell r="F9848">
            <v>0</v>
          </cell>
          <cell r="G9848" t="str">
            <v/>
          </cell>
          <cell r="H9848" t="str">
            <v>CAJAS, ARMARIOS, TABLEROS</v>
          </cell>
          <cell r="I9848"/>
        </row>
        <row r="9849">
          <cell r="A9849">
            <v>105630</v>
          </cell>
          <cell r="B9849" t="str">
            <v>TABLERO TRIFASICO 24 CIRCUITOS-N°2-EDUARDO SANTOS</v>
          </cell>
          <cell r="C9849" t="str">
            <v>UN</v>
          </cell>
          <cell r="D9849"/>
          <cell r="E9849"/>
          <cell r="F9849">
            <v>0</v>
          </cell>
          <cell r="G9849" t="str">
            <v/>
          </cell>
          <cell r="H9849" t="str">
            <v>CAJAS, ARMARIOS, TABLEROS</v>
          </cell>
          <cell r="I9849"/>
        </row>
        <row r="9850">
          <cell r="A9850">
            <v>105631</v>
          </cell>
          <cell r="B9850" t="str">
            <v>KIT BRILLANTES CON ARENA BLANCO (EMBOQUILLADO)</v>
          </cell>
          <cell r="C9850" t="str">
            <v>KG</v>
          </cell>
          <cell r="D9850"/>
          <cell r="E9850"/>
          <cell r="F9850">
            <v>0</v>
          </cell>
          <cell r="G9850" t="str">
            <v/>
          </cell>
          <cell r="H9850" t="str">
            <v>Enchapes y Pisos</v>
          </cell>
          <cell r="I9850"/>
        </row>
        <row r="9851">
          <cell r="A9851">
            <v>105632</v>
          </cell>
          <cell r="B9851" t="str">
            <v>VALVULA DE PIE EN ACERO INOXIDABLE DE 11/2"</v>
          </cell>
          <cell r="C9851" t="str">
            <v>UN</v>
          </cell>
          <cell r="D9851"/>
          <cell r="E9851"/>
          <cell r="F9851">
            <v>0</v>
          </cell>
          <cell r="G9851" t="str">
            <v/>
          </cell>
          <cell r="H9851" t="str">
            <v>INST. HIDRAUL/SANIT. Y LAMINAS</v>
          </cell>
          <cell r="I9851"/>
        </row>
        <row r="9852">
          <cell r="A9852">
            <v>105633</v>
          </cell>
          <cell r="B9852" t="str">
            <v>VALVULA DE PIE EN ACERO INOXIDABLE DE 21/2"</v>
          </cell>
          <cell r="C9852" t="str">
            <v>UN</v>
          </cell>
          <cell r="D9852"/>
          <cell r="E9852"/>
          <cell r="F9852">
            <v>0</v>
          </cell>
          <cell r="G9852" t="str">
            <v/>
          </cell>
          <cell r="H9852" t="str">
            <v>INST. HIDRAUL/SANIT. Y LAMINAS</v>
          </cell>
          <cell r="I9852"/>
        </row>
        <row r="9853">
          <cell r="A9853">
            <v>105634</v>
          </cell>
          <cell r="B9853" t="str">
            <v>FLOTADOR DE MERCURIO</v>
          </cell>
          <cell r="C9853" t="str">
            <v>UN</v>
          </cell>
          <cell r="D9853"/>
          <cell r="E9853">
            <v>43528</v>
          </cell>
          <cell r="F9853">
            <v>83300</v>
          </cell>
          <cell r="G9853" t="str">
            <v/>
          </cell>
          <cell r="H9853" t="str">
            <v>INST. HIDRAUL/SANIT. Y LAMINAS</v>
          </cell>
          <cell r="I9853" t="str">
            <v>555555555555 - IDRD - MEDIANA DE COTIZACIONES</v>
          </cell>
        </row>
        <row r="9854">
          <cell r="A9854">
            <v>105635</v>
          </cell>
          <cell r="B9854" t="str">
            <v>VIDRIO CRISTAL INCOLORO 3mm</v>
          </cell>
          <cell r="C9854" t="str">
            <v>M2</v>
          </cell>
          <cell r="D9854"/>
          <cell r="E9854">
            <v>45678</v>
          </cell>
          <cell r="F9854">
            <v>25221000.420000002</v>
          </cell>
          <cell r="G9854" t="str">
            <v/>
          </cell>
          <cell r="H9854" t="str">
            <v>VIDRIOS Y ESPEJOS</v>
          </cell>
          <cell r="I9854" t="str">
            <v>555555555555 - IDRD - MEDIANA DE COTIZACIONES</v>
          </cell>
        </row>
        <row r="9855">
          <cell r="A9855">
            <v>105636</v>
          </cell>
          <cell r="B9855" t="str">
            <v>PLANTA ELECTRICA DE EMERGENCIA 35 KVA Bogota</v>
          </cell>
          <cell r="C9855" t="str">
            <v>UN</v>
          </cell>
          <cell r="D9855"/>
          <cell r="E9855"/>
          <cell r="F9855">
            <v>0</v>
          </cell>
          <cell r="G9855" t="str">
            <v/>
          </cell>
          <cell r="H9855" t="str">
            <v>SUBESTACION</v>
          </cell>
          <cell r="I9855"/>
        </row>
        <row r="9856">
          <cell r="A9856">
            <v>105637</v>
          </cell>
          <cell r="B9856" t="str">
            <v>PLATINA HIERRO (1/4"X3") L=6M;PESO=22.8Kg/UN</v>
          </cell>
          <cell r="C9856" t="str">
            <v>KG</v>
          </cell>
          <cell r="D9856"/>
          <cell r="E9856"/>
          <cell r="F9856">
            <v>0</v>
          </cell>
          <cell r="G9856" t="str">
            <v/>
          </cell>
          <cell r="H9856" t="str">
            <v>ACEROS Y HIERROS</v>
          </cell>
          <cell r="I9856"/>
        </row>
        <row r="9857">
          <cell r="A9857">
            <v>105638</v>
          </cell>
          <cell r="B9857" t="str">
            <v>SOLDADURA MIG (0.35) ROLLO DE 15 KG</v>
          </cell>
          <cell r="C9857" t="str">
            <v>KG</v>
          </cell>
          <cell r="D9857"/>
          <cell r="E9857"/>
          <cell r="F9857">
            <v>0</v>
          </cell>
          <cell r="G9857" t="str">
            <v/>
          </cell>
          <cell r="H9857" t="str">
            <v>FERRETERIA</v>
          </cell>
          <cell r="I9857"/>
        </row>
        <row r="9858">
          <cell r="A9858">
            <v>105639</v>
          </cell>
          <cell r="B9858" t="str">
            <v>CILINDRO PIPETA MEZCLA ARGON/CO2(7.0m3)</v>
          </cell>
          <cell r="C9858" t="str">
            <v>UN</v>
          </cell>
          <cell r="D9858"/>
          <cell r="E9858"/>
          <cell r="F9858">
            <v>0</v>
          </cell>
          <cell r="G9858" t="str">
            <v/>
          </cell>
          <cell r="H9858" t="str">
            <v>GASES/QUIMICOS</v>
          </cell>
          <cell r="I9858"/>
        </row>
        <row r="9859">
          <cell r="A9859">
            <v>105640</v>
          </cell>
          <cell r="B9859" t="str">
            <v>LuminariaBahiaAlta (12000lumens;120-277v;4000k)med</v>
          </cell>
          <cell r="C9859" t="str">
            <v>UN</v>
          </cell>
          <cell r="D9859"/>
          <cell r="E9859"/>
          <cell r="F9859">
            <v>0</v>
          </cell>
          <cell r="G9859" t="str">
            <v/>
          </cell>
          <cell r="H9859" t="str">
            <v>LAMPARAS</v>
          </cell>
          <cell r="I9859"/>
        </row>
        <row r="9860">
          <cell r="A9860">
            <v>105641</v>
          </cell>
          <cell r="B9860" t="str">
            <v>CABLE EN ACERO GALVANIZADO Ø1/8"(7X7) POR 100ML</v>
          </cell>
          <cell r="C9860" t="str">
            <v>ML</v>
          </cell>
          <cell r="D9860"/>
          <cell r="E9860"/>
          <cell r="F9860">
            <v>0</v>
          </cell>
          <cell r="G9860" t="str">
            <v/>
          </cell>
          <cell r="H9860" t="str">
            <v>FERRETERIA</v>
          </cell>
          <cell r="I9860"/>
        </row>
        <row r="9861">
          <cell r="A9861">
            <v>105642</v>
          </cell>
          <cell r="B9861" t="str">
            <v>MURO VERDE(Diseñ,constr,estr,plant,riego)315 m2</v>
          </cell>
          <cell r="C9861" t="str">
            <v>M2</v>
          </cell>
          <cell r="D9861"/>
          <cell r="E9861"/>
          <cell r="F9861">
            <v>0</v>
          </cell>
          <cell r="G9861" t="str">
            <v/>
          </cell>
          <cell r="H9861" t="str">
            <v>ACTIVIDADES ESPECIALES</v>
          </cell>
          <cell r="I9861"/>
        </row>
        <row r="9862">
          <cell r="A9862">
            <v>105643</v>
          </cell>
          <cell r="B9862" t="str">
            <v>Puerta Metal Entanbor A=1M, H=2m Cal.18+Marco+Cerr</v>
          </cell>
          <cell r="C9862" t="str">
            <v>UN</v>
          </cell>
          <cell r="D9862"/>
          <cell r="E9862"/>
          <cell r="F9862">
            <v>0</v>
          </cell>
          <cell r="G9862" t="str">
            <v/>
          </cell>
          <cell r="H9862" t="str">
            <v>PUERTAS Y VENTANAS ALUM Y LAM</v>
          </cell>
          <cell r="I9862"/>
        </row>
        <row r="9863">
          <cell r="A9863">
            <v>105644</v>
          </cell>
          <cell r="B9863" t="str">
            <v>Puerta Metal Entanbor A=0.80M, H=2m Cal.18+Marco+C</v>
          </cell>
          <cell r="C9863" t="str">
            <v>UN</v>
          </cell>
          <cell r="D9863"/>
          <cell r="E9863"/>
          <cell r="F9863">
            <v>0</v>
          </cell>
          <cell r="G9863" t="str">
            <v/>
          </cell>
          <cell r="H9863" t="str">
            <v>PUERTAS Y VENTANAS ALUM Y LAM</v>
          </cell>
          <cell r="I9863"/>
        </row>
        <row r="9864">
          <cell r="A9864">
            <v>105645</v>
          </cell>
          <cell r="B9864" t="str">
            <v>PuertaMetal.Entamb.Corrediz(A=4.85m;H=2.85m)+Marc+</v>
          </cell>
          <cell r="C9864" t="str">
            <v>UN</v>
          </cell>
          <cell r="D9864"/>
          <cell r="E9864"/>
          <cell r="F9864">
            <v>0</v>
          </cell>
          <cell r="G9864" t="str">
            <v/>
          </cell>
          <cell r="H9864" t="str">
            <v>PUERTAS Y VENTANAS ALUM Y LAM</v>
          </cell>
          <cell r="I9864"/>
        </row>
        <row r="9865">
          <cell r="A9865">
            <v>105646</v>
          </cell>
          <cell r="B9865" t="str">
            <v>Puerta para Divsion Baño Acero Inoxida (0.60x1.80m</v>
          </cell>
          <cell r="C9865" t="str">
            <v>UN</v>
          </cell>
          <cell r="D9865"/>
          <cell r="E9865"/>
          <cell r="F9865">
            <v>0</v>
          </cell>
          <cell r="G9865" t="str">
            <v/>
          </cell>
          <cell r="H9865" t="str">
            <v>PUERTAS Y VENTANAS ALUM Y LAM</v>
          </cell>
          <cell r="I9865"/>
        </row>
        <row r="9866">
          <cell r="A9866">
            <v>105647</v>
          </cell>
          <cell r="B9866" t="str">
            <v>Equipo Contra Incendio Coliseo Eduardo Santos</v>
          </cell>
          <cell r="C9866" t="str">
            <v>UN</v>
          </cell>
          <cell r="D9866"/>
          <cell r="E9866"/>
          <cell r="F9866">
            <v>0</v>
          </cell>
          <cell r="G9866" t="str">
            <v/>
          </cell>
          <cell r="H9866" t="str">
            <v>EQUIPOS PRESION Y BOMBAS</v>
          </cell>
          <cell r="I9866"/>
        </row>
        <row r="9867">
          <cell r="A9867">
            <v>105648</v>
          </cell>
          <cell r="B9867" t="str">
            <v>Sikafloor - 261 (Piso epóxico)</v>
          </cell>
          <cell r="C9867" t="str">
            <v>KG</v>
          </cell>
          <cell r="D9867"/>
          <cell r="E9867"/>
          <cell r="F9867">
            <v>0</v>
          </cell>
          <cell r="G9867" t="str">
            <v/>
          </cell>
          <cell r="H9867" t="str">
            <v>ADITIVOS. MORTEROS</v>
          </cell>
          <cell r="I9867"/>
        </row>
        <row r="9868">
          <cell r="A9868">
            <v>105649</v>
          </cell>
          <cell r="B9868" t="str">
            <v>Sikafloor - 156 (Imprimante epóxico)</v>
          </cell>
          <cell r="C9868" t="str">
            <v>GLN</v>
          </cell>
          <cell r="D9868"/>
          <cell r="E9868"/>
          <cell r="F9868">
            <v>0</v>
          </cell>
          <cell r="G9868" t="str">
            <v/>
          </cell>
          <cell r="H9868" t="str">
            <v>ADITIVOS. MORTEROS</v>
          </cell>
          <cell r="I9868"/>
        </row>
        <row r="9869">
          <cell r="A9869">
            <v>105650</v>
          </cell>
          <cell r="B9869" t="str">
            <v>Sikadur®-510/520 (Arenas finas de cuarzo)</v>
          </cell>
          <cell r="C9869" t="str">
            <v>KG</v>
          </cell>
          <cell r="D9869"/>
          <cell r="E9869">
            <v>43738</v>
          </cell>
          <cell r="F9869">
            <v>1822</v>
          </cell>
          <cell r="G9869" t="str">
            <v/>
          </cell>
          <cell r="H9869" t="str">
            <v>ADITIVOS. MORTEROS</v>
          </cell>
          <cell r="I9869" t="str">
            <v>555555555555 - IDRD - MEDIANA DE COTIZACIONES</v>
          </cell>
        </row>
        <row r="9870">
          <cell r="A9870">
            <v>105651</v>
          </cell>
          <cell r="B9870" t="str">
            <v>Decapar (limpieza mecanica abrasiva)</v>
          </cell>
          <cell r="C9870" t="str">
            <v>M2</v>
          </cell>
          <cell r="D9870"/>
          <cell r="E9870"/>
          <cell r="F9870">
            <v>0</v>
          </cell>
          <cell r="G9870" t="str">
            <v/>
          </cell>
          <cell r="H9870" t="str">
            <v>EQUIPOS PARA COCINA</v>
          </cell>
          <cell r="I9870"/>
        </row>
        <row r="9871">
          <cell r="A9871">
            <v>105652</v>
          </cell>
          <cell r="B9871" t="str">
            <v>CUBIERTA SANDWICH FIBRA Aluzinc. Cal 26 sum+Inst</v>
          </cell>
          <cell r="C9871" t="str">
            <v>M2</v>
          </cell>
          <cell r="D9871"/>
          <cell r="E9871"/>
          <cell r="F9871">
            <v>0</v>
          </cell>
          <cell r="G9871" t="str">
            <v/>
          </cell>
          <cell r="H9871" t="str">
            <v>CUBIERTAS</v>
          </cell>
          <cell r="I9871"/>
        </row>
        <row r="9872">
          <cell r="A9872">
            <v>105653</v>
          </cell>
          <cell r="B9872" t="str">
            <v>ESTRUCTURA CANCHA MULTINIVEL BALONCESTO móvil</v>
          </cell>
          <cell r="C9872" t="str">
            <v>JGO</v>
          </cell>
          <cell r="D9872"/>
          <cell r="E9872"/>
          <cell r="F9872">
            <v>0</v>
          </cell>
          <cell r="G9872" t="str">
            <v/>
          </cell>
          <cell r="H9872" t="str">
            <v>MOBILIARIO PARQUES</v>
          </cell>
          <cell r="I9872"/>
        </row>
        <row r="9873">
          <cell r="A9873">
            <v>105654</v>
          </cell>
          <cell r="B9873" t="str">
            <v>NVR 32 CANALES Dahua ref Dhi-nvr 4832-4ks2</v>
          </cell>
          <cell r="C9873" t="str">
            <v>UN</v>
          </cell>
          <cell r="D9873"/>
          <cell r="E9873"/>
          <cell r="F9873">
            <v>0</v>
          </cell>
          <cell r="G9873" t="str">
            <v/>
          </cell>
          <cell r="H9873" t="str">
            <v>MISCELANEA</v>
          </cell>
          <cell r="I9873"/>
        </row>
        <row r="9874">
          <cell r="A9874">
            <v>105655</v>
          </cell>
          <cell r="B9874" t="str">
            <v>Escalera de Gato en Aluminio H=2.00M (suministro)</v>
          </cell>
          <cell r="C9874" t="str">
            <v>UN</v>
          </cell>
          <cell r="D9874"/>
          <cell r="E9874">
            <v>43661</v>
          </cell>
          <cell r="F9874">
            <v>383623</v>
          </cell>
          <cell r="G9874" t="str">
            <v/>
          </cell>
          <cell r="H9874" t="str">
            <v>MOBILIARIO URBANO Y SEÑALIZAC.</v>
          </cell>
          <cell r="I9874" t="str">
            <v>555555555555 - IDRD - MEDIANA DE COTIZACIONES</v>
          </cell>
        </row>
        <row r="9875">
          <cell r="A9875">
            <v>105656</v>
          </cell>
          <cell r="B9875" t="str">
            <v>GRIFERIA  ANTIVAN.LAVAM. MESA TIPO PUSH 947120001</v>
          </cell>
          <cell r="C9875" t="str">
            <v>UN</v>
          </cell>
          <cell r="D9875"/>
          <cell r="E9875">
            <v>45708</v>
          </cell>
          <cell r="F9875">
            <v>241882.16</v>
          </cell>
          <cell r="G9875" t="str">
            <v/>
          </cell>
          <cell r="H9875" t="str">
            <v>INST. HIDRAUL/SANIT. Y LAMINAS</v>
          </cell>
          <cell r="I9875" t="str">
            <v>562221312 - IDRD - VALOR CIO AJUSTADO</v>
          </cell>
        </row>
        <row r="9876">
          <cell r="A9876">
            <v>105657</v>
          </cell>
          <cell r="B9876" t="str">
            <v>LOSA  CONCRETO 0.62X0.62 e=4cm,Acab. grant.cuchuco</v>
          </cell>
          <cell r="C9876" t="str">
            <v>UN</v>
          </cell>
          <cell r="D9876"/>
          <cell r="E9876"/>
          <cell r="F9876">
            <v>0</v>
          </cell>
          <cell r="G9876" t="str">
            <v/>
          </cell>
          <cell r="H9876" t="str">
            <v>CONCRETOS</v>
          </cell>
          <cell r="I9876"/>
        </row>
        <row r="9877">
          <cell r="A9877">
            <v>105658</v>
          </cell>
          <cell r="B9877" t="str">
            <v>NEOPRENO NIVELADOR |</v>
          </cell>
          <cell r="C9877" t="str">
            <v>UN</v>
          </cell>
          <cell r="D9877"/>
          <cell r="E9877"/>
          <cell r="F9877">
            <v>0</v>
          </cell>
          <cell r="G9877" t="str">
            <v/>
          </cell>
          <cell r="H9877" t="str">
            <v>PREFABRICADOS</v>
          </cell>
          <cell r="I9877"/>
        </row>
        <row r="9878">
          <cell r="A9878">
            <v>105659</v>
          </cell>
          <cell r="B9878" t="str">
            <v>BALDOSA PLASTICA PERFORADA 30X30 (Piscinas)</v>
          </cell>
          <cell r="C9878" t="str">
            <v>UN</v>
          </cell>
          <cell r="D9878"/>
          <cell r="E9878"/>
          <cell r="F9878">
            <v>0</v>
          </cell>
          <cell r="G9878" t="str">
            <v/>
          </cell>
          <cell r="H9878" t="str">
            <v>PAVIMENTOS</v>
          </cell>
          <cell r="I9878"/>
        </row>
        <row r="9879">
          <cell r="A9879">
            <v>105660</v>
          </cell>
          <cell r="B9879" t="str">
            <v>MANTENIMIENTO PREVENTIVO UPS 160 K (Emerson)</v>
          </cell>
          <cell r="C9879" t="str">
            <v>UN</v>
          </cell>
          <cell r="D9879"/>
          <cell r="E9879"/>
          <cell r="F9879">
            <v>0</v>
          </cell>
          <cell r="G9879" t="str">
            <v/>
          </cell>
          <cell r="H9879" t="str">
            <v>EQUIPOS ESPECIALES</v>
          </cell>
          <cell r="I9879"/>
        </row>
        <row r="9880">
          <cell r="A9880">
            <v>105661</v>
          </cell>
          <cell r="B9880" t="str">
            <v>AIRE ACONDI. DE 56600 BTU TIPO SPLIT (Pisotecho)</v>
          </cell>
          <cell r="C9880" t="str">
            <v>UN</v>
          </cell>
          <cell r="D9880"/>
          <cell r="E9880"/>
          <cell r="F9880">
            <v>0</v>
          </cell>
          <cell r="G9880" t="str">
            <v/>
          </cell>
          <cell r="H9880" t="str">
            <v>ENCHAPES,PISOS,ALFOMBRAS,PAPEL</v>
          </cell>
          <cell r="I9880"/>
        </row>
        <row r="9881">
          <cell r="A9881">
            <v>105662</v>
          </cell>
          <cell r="B9881" t="str">
            <v>ANTISOL ROJO (CURA) 20 KILOS Base Agua</v>
          </cell>
          <cell r="C9881" t="str">
            <v>KG</v>
          </cell>
          <cell r="D9881"/>
          <cell r="E9881"/>
          <cell r="F9881">
            <v>0</v>
          </cell>
          <cell r="G9881" t="str">
            <v/>
          </cell>
          <cell r="H9881" t="str">
            <v>ADITIVOS. MORTEROS</v>
          </cell>
          <cell r="I9881"/>
        </row>
        <row r="9882">
          <cell r="A9882">
            <v>105663</v>
          </cell>
          <cell r="B9882" t="str">
            <v>CIELO RASO PVC BLANCO BRILLANTE (5.85X.25)</v>
          </cell>
          <cell r="C9882" t="str">
            <v>UN</v>
          </cell>
          <cell r="D9882"/>
          <cell r="E9882">
            <v>45668</v>
          </cell>
          <cell r="F9882">
            <v>36231</v>
          </cell>
          <cell r="G9882" t="str">
            <v/>
          </cell>
          <cell r="H9882" t="str">
            <v>MISCELANEA</v>
          </cell>
          <cell r="I9882" t="str">
            <v>8956232 - IDRD - MEDIA ARMONICA COTIZACIONES</v>
          </cell>
        </row>
        <row r="9883">
          <cell r="A9883">
            <v>105664</v>
          </cell>
          <cell r="B9883" t="str">
            <v>T CIELO RASO PVC BLANCO BRILLANTE (2.70 ml)</v>
          </cell>
          <cell r="C9883" t="str">
            <v>UN</v>
          </cell>
          <cell r="D9883"/>
          <cell r="E9883">
            <v>45700</v>
          </cell>
          <cell r="F9883">
            <v>20900.009999999998</v>
          </cell>
          <cell r="G9883" t="str">
            <v/>
          </cell>
          <cell r="H9883" t="str">
            <v>PERFILERIA</v>
          </cell>
          <cell r="I9883" t="str">
            <v>555555555555 - IDRD - MEDIANA DE COTIZACIONES</v>
          </cell>
        </row>
        <row r="9884">
          <cell r="A9884">
            <v>105666</v>
          </cell>
          <cell r="B9884" t="str">
            <v>LuminiariaLed(/50W)6.300Lm-4.000K-Blanco-IP66(A.P)</v>
          </cell>
          <cell r="C9884" t="str">
            <v>UN</v>
          </cell>
          <cell r="D9884"/>
          <cell r="E9884">
            <v>44589</v>
          </cell>
          <cell r="F9884">
            <v>581752</v>
          </cell>
          <cell r="G9884" t="str">
            <v/>
          </cell>
          <cell r="H9884" t="str">
            <v>INST. ELECTRICAS</v>
          </cell>
          <cell r="I9884" t="str">
            <v>860061089 - IDRD - PROYECCIÓN</v>
          </cell>
        </row>
        <row r="9885">
          <cell r="A9885">
            <v>105668</v>
          </cell>
          <cell r="B9885" t="str">
            <v>Mesa- ping pong en fibra de vidrio de 2.74m x1.74m</v>
          </cell>
          <cell r="C9885" t="str">
            <v>UN</v>
          </cell>
          <cell r="D9885"/>
          <cell r="E9885">
            <v>43544</v>
          </cell>
          <cell r="F9885">
            <v>3153500</v>
          </cell>
          <cell r="G9885" t="str">
            <v/>
          </cell>
          <cell r="H9885" t="str">
            <v>MOBILIARIO URBANO Y SEÑALIZAC.</v>
          </cell>
          <cell r="I9885" t="str">
            <v>6555555555 - IDRD - MENOR VALOR   DE COTIZACIONES</v>
          </cell>
        </row>
        <row r="9886">
          <cell r="A9886">
            <v>105669</v>
          </cell>
          <cell r="B9886" t="str">
            <v>Mesa de ajedrez con dos sillas en fibra de vidrio</v>
          </cell>
          <cell r="C9886" t="str">
            <v>UN</v>
          </cell>
          <cell r="D9886"/>
          <cell r="E9886">
            <v>44591</v>
          </cell>
          <cell r="F9886">
            <v>1018072</v>
          </cell>
          <cell r="G9886" t="str">
            <v/>
          </cell>
          <cell r="H9886" t="str">
            <v>MOBILIARIO URBANO Y SEÑALIZAC.</v>
          </cell>
          <cell r="I9886" t="str">
            <v>860061089 - IDRD - PROYECCIÓN</v>
          </cell>
        </row>
        <row r="9887">
          <cell r="A9887">
            <v>105670</v>
          </cell>
          <cell r="B9887" t="str">
            <v>REFLECTOR 230W LED 220/240V. 50.000 HORAS.</v>
          </cell>
          <cell r="C9887" t="str">
            <v>UN</v>
          </cell>
          <cell r="D9887"/>
          <cell r="E9887">
            <v>43796</v>
          </cell>
          <cell r="F9887">
            <v>4905639.99</v>
          </cell>
          <cell r="G9887" t="str">
            <v/>
          </cell>
          <cell r="H9887" t="str">
            <v>MISCELANEA</v>
          </cell>
          <cell r="I9887" t="str">
            <v>85965425122 - ROY Y ALPHA S.A.</v>
          </cell>
        </row>
        <row r="9888">
          <cell r="A9888">
            <v>105671</v>
          </cell>
          <cell r="B9888" t="str">
            <v>LUMINARIA 18.000 LUMENES. 156W. 100.000 HORAS</v>
          </cell>
          <cell r="C9888" t="str">
            <v>UN</v>
          </cell>
          <cell r="D9888"/>
          <cell r="E9888"/>
          <cell r="F9888">
            <v>0</v>
          </cell>
          <cell r="G9888" t="str">
            <v/>
          </cell>
          <cell r="H9888" t="str">
            <v>MISCELANEA</v>
          </cell>
          <cell r="I9888"/>
        </row>
        <row r="9889">
          <cell r="A9889">
            <v>105672</v>
          </cell>
          <cell r="B9889" t="str">
            <v>CINTA BANDIT 5/8"</v>
          </cell>
          <cell r="C9889" t="str">
            <v>UN</v>
          </cell>
          <cell r="D9889"/>
          <cell r="E9889">
            <v>43544</v>
          </cell>
          <cell r="F9889">
            <v>1876</v>
          </cell>
          <cell r="G9889" t="str">
            <v/>
          </cell>
          <cell r="H9889" t="str">
            <v>INST. ELECTRICAS</v>
          </cell>
          <cell r="I9889" t="str">
            <v>8956232 - IDRD - MEDIA ARMONICA COTIZACIONES</v>
          </cell>
        </row>
        <row r="9890">
          <cell r="A9890">
            <v>105673</v>
          </cell>
          <cell r="B9890" t="str">
            <v>GRAPA METALICA PARA CINTA BANDIT 5/8"</v>
          </cell>
          <cell r="C9890" t="str">
            <v>UN</v>
          </cell>
          <cell r="D9890"/>
          <cell r="E9890">
            <v>44589</v>
          </cell>
          <cell r="F9890">
            <v>1225</v>
          </cell>
          <cell r="G9890" t="str">
            <v/>
          </cell>
          <cell r="H9890" t="str">
            <v>INST. ELECTRICAS</v>
          </cell>
          <cell r="I9890" t="str">
            <v>860061089 - IDRD - PROYECCIÓN</v>
          </cell>
        </row>
        <row r="9891">
          <cell r="A9891">
            <v>105674</v>
          </cell>
          <cell r="B9891" t="str">
            <v>ADHESIVO EN VINILO BRILLANTE D=40 cm</v>
          </cell>
          <cell r="C9891" t="str">
            <v>UN</v>
          </cell>
          <cell r="D9891"/>
          <cell r="E9891">
            <v>45009</v>
          </cell>
          <cell r="F9891">
            <v>14069</v>
          </cell>
          <cell r="G9891" t="str">
            <v/>
          </cell>
          <cell r="H9891" t="str">
            <v>AVISOS Y VALLAS</v>
          </cell>
          <cell r="I9891" t="str">
            <v>860061089 - IDRD - PROYECCIÓN</v>
          </cell>
        </row>
        <row r="9892">
          <cell r="A9892">
            <v>105675</v>
          </cell>
          <cell r="B9892" t="str">
            <v>PORTERIA MOVIL FUTBOL 11  2.50X7.32 ml (SUM)</v>
          </cell>
          <cell r="C9892" t="str">
            <v>JGO</v>
          </cell>
          <cell r="D9892"/>
          <cell r="E9892">
            <v>45009</v>
          </cell>
          <cell r="F9892">
            <v>4680061</v>
          </cell>
          <cell r="G9892" t="str">
            <v/>
          </cell>
          <cell r="H9892" t="str">
            <v>PREFABRICADOS METALICOS</v>
          </cell>
          <cell r="I9892" t="str">
            <v>860061089 - IDRD - PROYECCIÓN</v>
          </cell>
        </row>
        <row r="9893">
          <cell r="A9893">
            <v>105676</v>
          </cell>
          <cell r="B9893" t="str">
            <v>PORTERIA MOVIL FUTBOL 8  2.0x3.0 mts (SUM)</v>
          </cell>
          <cell r="C9893" t="str">
            <v>JGO</v>
          </cell>
          <cell r="D9893"/>
          <cell r="E9893">
            <v>45009</v>
          </cell>
          <cell r="F9893">
            <v>2295714</v>
          </cell>
          <cell r="G9893" t="str">
            <v/>
          </cell>
          <cell r="H9893" t="str">
            <v>PREFABRICADOS METALICOS</v>
          </cell>
          <cell r="I9893" t="str">
            <v>860061089 - IDRD - PROYECCIÓN</v>
          </cell>
        </row>
        <row r="9894">
          <cell r="A9894">
            <v>105677</v>
          </cell>
          <cell r="B9894" t="str">
            <v>MESA DE AJEDREZ EN POLIESTER REFORZ</v>
          </cell>
          <cell r="C9894" t="str">
            <v>UN</v>
          </cell>
          <cell r="D9894"/>
          <cell r="E9894"/>
          <cell r="F9894">
            <v>0</v>
          </cell>
          <cell r="G9894" t="str">
            <v/>
          </cell>
          <cell r="H9894" t="str">
            <v>MISCELANEA</v>
          </cell>
          <cell r="I9894"/>
        </row>
        <row r="9895">
          <cell r="A9895">
            <v>105678</v>
          </cell>
          <cell r="B9895" t="str">
            <v>MESA DE PING-PONG EN POLIESTER REFORZ</v>
          </cell>
          <cell r="C9895" t="str">
            <v>UN</v>
          </cell>
          <cell r="D9895"/>
          <cell r="E9895">
            <v>43802</v>
          </cell>
          <cell r="F9895">
            <v>3945800</v>
          </cell>
          <cell r="G9895" t="str">
            <v/>
          </cell>
          <cell r="H9895" t="str">
            <v>MISCELANEA</v>
          </cell>
          <cell r="I9895" t="str">
            <v>900320797-9 - DICE INGENIERIA S.A.S</v>
          </cell>
        </row>
        <row r="9896">
          <cell r="A9896">
            <v>105679</v>
          </cell>
          <cell r="B9896" t="str">
            <v>TUBO ALCANTARILLADO NOVAFORT S8 (315MM)L=6M</v>
          </cell>
          <cell r="C9896" t="str">
            <v>UN</v>
          </cell>
          <cell r="D9896"/>
          <cell r="E9896"/>
          <cell r="F9896">
            <v>0</v>
          </cell>
          <cell r="G9896" t="str">
            <v/>
          </cell>
          <cell r="H9896" t="str">
            <v>TUBERIA HIDROSANITARIA</v>
          </cell>
          <cell r="I9896"/>
        </row>
        <row r="9897">
          <cell r="A9897">
            <v>105680</v>
          </cell>
          <cell r="B9897" t="str">
            <v>TUBO ALCANT. NOVAFORT S8(400MM) L=6M NORMA ICONTEC</v>
          </cell>
          <cell r="C9897" t="str">
            <v>UN</v>
          </cell>
          <cell r="D9897"/>
          <cell r="E9897"/>
          <cell r="F9897">
            <v>0</v>
          </cell>
          <cell r="G9897" t="str">
            <v/>
          </cell>
          <cell r="H9897" t="str">
            <v>TUBERIA HIDROSANITARIA</v>
          </cell>
          <cell r="I9897"/>
        </row>
        <row r="9898">
          <cell r="A9898">
            <v>105681</v>
          </cell>
          <cell r="B9898" t="str">
            <v>CELDA AQUACELL RD CON KIT (Celda 1x0.50x0.39m)</v>
          </cell>
          <cell r="C9898" t="str">
            <v>UN</v>
          </cell>
          <cell r="D9898"/>
          <cell r="E9898"/>
          <cell r="F9898">
            <v>0</v>
          </cell>
          <cell r="G9898" t="str">
            <v/>
          </cell>
          <cell r="H9898" t="str">
            <v>INST. HIDRAUL/SANIT. Y LAMINAS</v>
          </cell>
          <cell r="I9898"/>
        </row>
        <row r="9899">
          <cell r="A9899">
            <v>105682</v>
          </cell>
          <cell r="B9899" t="str">
            <v>ARO TAPA PP CAJA (315) LIVIANA</v>
          </cell>
          <cell r="C9899" t="str">
            <v>UN</v>
          </cell>
          <cell r="D9899"/>
          <cell r="E9899"/>
          <cell r="F9899">
            <v>0</v>
          </cell>
          <cell r="G9899" t="str">
            <v/>
          </cell>
          <cell r="H9899" t="str">
            <v>INST. HIDRAUL/SANIT. Y LAMINAS</v>
          </cell>
          <cell r="I9899"/>
        </row>
        <row r="9900">
          <cell r="A9900">
            <v>105683</v>
          </cell>
          <cell r="B9900" t="str">
            <v>BASE CAJA DE INSPECCION (315)160X110MM</v>
          </cell>
          <cell r="C9900" t="str">
            <v>UN</v>
          </cell>
          <cell r="D9900"/>
          <cell r="E9900"/>
          <cell r="F9900">
            <v>0</v>
          </cell>
          <cell r="G9900" t="str">
            <v/>
          </cell>
          <cell r="H9900" t="str">
            <v>INST. HIDRAUL/SANIT. Y LAMINAS</v>
          </cell>
          <cell r="I9900"/>
        </row>
        <row r="9901">
          <cell r="A9901">
            <v>105684</v>
          </cell>
          <cell r="B9901" t="str">
            <v>ARO TAPA PP CAJA (400) LIVIANA</v>
          </cell>
          <cell r="C9901" t="str">
            <v>UN</v>
          </cell>
          <cell r="D9901"/>
          <cell r="E9901"/>
          <cell r="F9901">
            <v>0</v>
          </cell>
          <cell r="G9901" t="str">
            <v/>
          </cell>
          <cell r="H9901" t="str">
            <v>INST. HIDRAUL/SANIT. Y LAMINAS</v>
          </cell>
          <cell r="I9901"/>
        </row>
        <row r="9902">
          <cell r="A9902">
            <v>105685</v>
          </cell>
          <cell r="B9902" t="str">
            <v>BASE CAJA DE INSPECCION  (400)200X160MM</v>
          </cell>
          <cell r="C9902" t="str">
            <v>UN</v>
          </cell>
          <cell r="D9902"/>
          <cell r="E9902"/>
          <cell r="F9902">
            <v>0</v>
          </cell>
          <cell r="G9902" t="str">
            <v/>
          </cell>
          <cell r="H9902" t="str">
            <v>INST. HIDRAUL/SANIT. Y LAMINAS</v>
          </cell>
          <cell r="I9902"/>
        </row>
        <row r="9903">
          <cell r="A9903">
            <v>105686</v>
          </cell>
          <cell r="B9903" t="str">
            <v>BASE CAMARA  DE INSPECCION (600) TIPO TANQUE</v>
          </cell>
          <cell r="C9903" t="str">
            <v>UN</v>
          </cell>
          <cell r="D9903"/>
          <cell r="E9903"/>
          <cell r="F9903">
            <v>0</v>
          </cell>
          <cell r="G9903" t="str">
            <v/>
          </cell>
          <cell r="H9903" t="str">
            <v>INST. HIDRAUL/SANIT. Y LAMINAS</v>
          </cell>
          <cell r="I9903"/>
        </row>
        <row r="9904">
          <cell r="A9904">
            <v>105687</v>
          </cell>
          <cell r="B9904" t="str">
            <v>ELEVADOR CAMARA DE INSPECCIÓN(600)600X1750MM</v>
          </cell>
          <cell r="C9904" t="str">
            <v>UN</v>
          </cell>
          <cell r="D9904"/>
          <cell r="E9904"/>
          <cell r="F9904">
            <v>0</v>
          </cell>
          <cell r="G9904" t="str">
            <v/>
          </cell>
          <cell r="H9904" t="str">
            <v>INST. HIDRAUL/SANIT. Y LAMINAS</v>
          </cell>
          <cell r="I9904"/>
        </row>
        <row r="9905">
          <cell r="A9905">
            <v>105688</v>
          </cell>
          <cell r="B9905" t="str">
            <v>ARO TAPA PP CAMARA DE INSPECCION REDONDA</v>
          </cell>
          <cell r="C9905" t="str">
            <v>UN</v>
          </cell>
          <cell r="D9905"/>
          <cell r="E9905"/>
          <cell r="F9905">
            <v>0</v>
          </cell>
          <cell r="G9905" t="str">
            <v/>
          </cell>
          <cell r="H9905" t="str">
            <v>INST. HIDRAUL/SANIT. Y LAMINAS</v>
          </cell>
          <cell r="I9905"/>
        </row>
        <row r="9906">
          <cell r="A9906">
            <v>105689</v>
          </cell>
          <cell r="B9906" t="str">
            <v>HIDROSELLO NOVAFORT (315MM S8 Y S4)</v>
          </cell>
          <cell r="C9906" t="str">
            <v>UN</v>
          </cell>
          <cell r="D9906"/>
          <cell r="E9906"/>
          <cell r="F9906">
            <v>0</v>
          </cell>
          <cell r="G9906" t="str">
            <v/>
          </cell>
          <cell r="H9906" t="str">
            <v>INST. HIDRAUL/SANIT. Y LAMINAS</v>
          </cell>
          <cell r="I9906"/>
        </row>
        <row r="9907">
          <cell r="A9907">
            <v>105690</v>
          </cell>
          <cell r="B9907" t="str">
            <v>REDUCCION EXCENTRICA NOVAFORT (160X110MM)</v>
          </cell>
          <cell r="C9907" t="str">
            <v>UN</v>
          </cell>
          <cell r="D9907"/>
          <cell r="E9907"/>
          <cell r="F9907">
            <v>0</v>
          </cell>
          <cell r="G9907" t="str">
            <v/>
          </cell>
          <cell r="H9907" t="str">
            <v>INST. HIDRAUL/SANIT. Y LAMINAS</v>
          </cell>
          <cell r="I9907"/>
        </row>
        <row r="9908">
          <cell r="A9908">
            <v>105691</v>
          </cell>
          <cell r="B9908" t="str">
            <v>TUBO ALCANTARILLADO NOVAFORT S8 (500MM)L=6M</v>
          </cell>
          <cell r="C9908" t="str">
            <v>UN</v>
          </cell>
          <cell r="D9908"/>
          <cell r="E9908"/>
          <cell r="F9908">
            <v>0</v>
          </cell>
          <cell r="G9908" t="str">
            <v/>
          </cell>
          <cell r="H9908" t="str">
            <v>TUBERIA HIDROSANITARIA</v>
          </cell>
          <cell r="I9908"/>
        </row>
        <row r="9909">
          <cell r="A9909">
            <v>105692</v>
          </cell>
          <cell r="B9909" t="str">
            <v>TUBO ALCANTARILLADO NOVAFORT S8 (250MM)L=6M</v>
          </cell>
          <cell r="C9909" t="str">
            <v>UN</v>
          </cell>
          <cell r="D9909"/>
          <cell r="E9909"/>
          <cell r="F9909">
            <v>0</v>
          </cell>
          <cell r="G9909" t="str">
            <v/>
          </cell>
          <cell r="H9909" t="str">
            <v>TUBERIA HIDROSANITARIA</v>
          </cell>
          <cell r="I9909"/>
        </row>
        <row r="9910">
          <cell r="A9910">
            <v>105693</v>
          </cell>
          <cell r="B9910" t="str">
            <v>TUBO ALCANTARILLADO NOVAFORT S8 (355MM)L=6M</v>
          </cell>
          <cell r="C9910" t="str">
            <v>UN</v>
          </cell>
          <cell r="D9910"/>
          <cell r="E9910"/>
          <cell r="F9910">
            <v>0</v>
          </cell>
          <cell r="G9910" t="str">
            <v/>
          </cell>
          <cell r="H9910" t="str">
            <v>TUBERIA HIDROSANITARIA</v>
          </cell>
          <cell r="I9910"/>
        </row>
        <row r="9911">
          <cell r="A9911">
            <v>105694</v>
          </cell>
          <cell r="B9911" t="str">
            <v>KIT SILLA YEE S4 PLUS(200MMX160MM)ALCANT.NOVAFORT</v>
          </cell>
          <cell r="C9911" t="str">
            <v>UN</v>
          </cell>
          <cell r="D9911"/>
          <cell r="E9911"/>
          <cell r="F9911">
            <v>0</v>
          </cell>
          <cell r="G9911" t="str">
            <v/>
          </cell>
          <cell r="H9911" t="str">
            <v>ACCESORIOS HIDROSANITARIOS</v>
          </cell>
          <cell r="I9911"/>
        </row>
        <row r="9912">
          <cell r="A9912">
            <v>105695</v>
          </cell>
          <cell r="B9912" t="str">
            <v>TuboDrenajeCorrugaPerforada(160mm)sin filtro-Rollo</v>
          </cell>
          <cell r="C9912" t="str">
            <v>ML</v>
          </cell>
          <cell r="D9912"/>
          <cell r="E9912"/>
          <cell r="F9912">
            <v>0</v>
          </cell>
          <cell r="G9912" t="str">
            <v/>
          </cell>
          <cell r="H9912" t="str">
            <v>TUBERIA HIDROSANITARIA</v>
          </cell>
          <cell r="I9912"/>
        </row>
        <row r="9913">
          <cell r="A9913">
            <v>105696</v>
          </cell>
          <cell r="B9913" t="str">
            <v>Diafragma MallaTriple Tors.Rec.PVCcal-10Hueco10x10</v>
          </cell>
          <cell r="C9913" t="str">
            <v>M2</v>
          </cell>
          <cell r="D9913"/>
          <cell r="E9913"/>
          <cell r="F9913">
            <v>0</v>
          </cell>
          <cell r="G9913" t="str">
            <v/>
          </cell>
          <cell r="H9913" t="str">
            <v>MALLAS ELECTROSOLDADAS</v>
          </cell>
          <cell r="I9913"/>
        </row>
        <row r="9914">
          <cell r="A9914">
            <v>105697</v>
          </cell>
          <cell r="B9914" t="str">
            <v>ALAMBRE GALVANIZADO Cal. 13</v>
          </cell>
          <cell r="C9914" t="str">
            <v>KG</v>
          </cell>
          <cell r="D9914"/>
          <cell r="E9914"/>
          <cell r="F9914">
            <v>0</v>
          </cell>
          <cell r="G9914" t="str">
            <v/>
          </cell>
          <cell r="H9914" t="str">
            <v>ALAMBRES</v>
          </cell>
          <cell r="I9914"/>
        </row>
        <row r="9915">
          <cell r="A9915">
            <v>105698</v>
          </cell>
          <cell r="B9915" t="str">
            <v>GaviónRecubPVC(2x1x1m)TripTorsCal.13.H10x10cm+Diaf</v>
          </cell>
          <cell r="C9915" t="str">
            <v>UN</v>
          </cell>
          <cell r="D9915"/>
          <cell r="E9915"/>
          <cell r="F9915">
            <v>0</v>
          </cell>
          <cell r="G9915" t="str">
            <v/>
          </cell>
          <cell r="H9915" t="str">
            <v>MALLAS ELECTROSOLDADAS</v>
          </cell>
          <cell r="I9915"/>
        </row>
        <row r="9916">
          <cell r="A9916">
            <v>105699</v>
          </cell>
          <cell r="B9916" t="str">
            <v>Poste plastico de 9.5x9.5 mts por2.20 no reciclado</v>
          </cell>
          <cell r="C9916" t="str">
            <v>UN</v>
          </cell>
          <cell r="D9916"/>
          <cell r="E9916"/>
          <cell r="F9916">
            <v>0</v>
          </cell>
          <cell r="G9916" t="str">
            <v/>
          </cell>
          <cell r="H9916" t="str">
            <v>ACEROS Y HIERROS</v>
          </cell>
          <cell r="I9916"/>
        </row>
        <row r="9917">
          <cell r="A9917">
            <v>105701</v>
          </cell>
          <cell r="B9917" t="str">
            <v>TEE PRESION PVC.P 6" S/NOMA INCONTEC</v>
          </cell>
          <cell r="C9917" t="str">
            <v>UN</v>
          </cell>
          <cell r="D9917"/>
          <cell r="E9917">
            <v>44592</v>
          </cell>
          <cell r="F9917">
            <v>216937</v>
          </cell>
          <cell r="G9917" t="str">
            <v/>
          </cell>
          <cell r="H9917" t="str">
            <v>INST. HIDRAUL/SANIT. Y LAMINAS</v>
          </cell>
          <cell r="I9917" t="str">
            <v>860061089 - IDRD - PROYECCIÓN</v>
          </cell>
        </row>
        <row r="9918">
          <cell r="A9918">
            <v>105702</v>
          </cell>
          <cell r="B9918" t="str">
            <v>TUBO PRESION RDE-21 Ø6" PVCX6ML S/NORMA ICONTEC</v>
          </cell>
          <cell r="C9918" t="str">
            <v>ML</v>
          </cell>
          <cell r="D9918"/>
          <cell r="E9918">
            <v>44592</v>
          </cell>
          <cell r="F9918">
            <v>150820.01</v>
          </cell>
          <cell r="G9918" t="str">
            <v/>
          </cell>
          <cell r="H9918" t="str">
            <v>INST. HIDRAUL/SANIT. Y LAMINAS</v>
          </cell>
          <cell r="I9918" t="str">
            <v>860061089 - IDRD - PROYECCIÓN</v>
          </cell>
        </row>
        <row r="9919">
          <cell r="A9919">
            <v>105703</v>
          </cell>
          <cell r="B9919" t="str">
            <v>TUBO GALVANIZADO-Ø3"(3.38MM)-AGUA-NTC-5890-6M</v>
          </cell>
          <cell r="C9919" t="str">
            <v>ML</v>
          </cell>
          <cell r="D9919"/>
          <cell r="E9919"/>
          <cell r="F9919">
            <v>0</v>
          </cell>
          <cell r="G9919" t="str">
            <v/>
          </cell>
          <cell r="H9919" t="str">
            <v>TUBERIA HIDROSANITARIA</v>
          </cell>
          <cell r="I9919"/>
        </row>
        <row r="9920">
          <cell r="A9920">
            <v>105704</v>
          </cell>
          <cell r="B9920" t="str">
            <v>REGISTRO CORTINA Ø4" PESADO S/NORMA ICONTEC</v>
          </cell>
          <cell r="C9920" t="str">
            <v>UN</v>
          </cell>
          <cell r="D9920"/>
          <cell r="E9920">
            <v>44585</v>
          </cell>
          <cell r="F9920">
            <v>1290849.6200000001</v>
          </cell>
          <cell r="G9920" t="str">
            <v/>
          </cell>
          <cell r="H9920" t="str">
            <v>REGISTROS Y CHEQUES</v>
          </cell>
          <cell r="I9920" t="str">
            <v>860061089 - IDRD - PROYECCIÓN</v>
          </cell>
        </row>
        <row r="9921">
          <cell r="A9921">
            <v>105705</v>
          </cell>
          <cell r="B9921" t="str">
            <v>CODO 45°PVCP Ø6" S/NORMA ICONTEC</v>
          </cell>
          <cell r="C9921" t="str">
            <v>UN</v>
          </cell>
          <cell r="D9921"/>
          <cell r="E9921">
            <v>43556</v>
          </cell>
          <cell r="F9921">
            <v>93686</v>
          </cell>
          <cell r="G9921" t="str">
            <v/>
          </cell>
          <cell r="H9921" t="str">
            <v>ACCESORIOS HIDROSANITARIOS</v>
          </cell>
          <cell r="I9921" t="str">
            <v>66665555555 - IDRD - MEDIA ARITMETICA DE COTIZACIONES</v>
          </cell>
        </row>
        <row r="9922">
          <cell r="A9922">
            <v>105707</v>
          </cell>
          <cell r="B9922" t="str">
            <v>BUJE PRESION SOLDADO 6X4" S/NORMA ICONTEC</v>
          </cell>
          <cell r="C9922" t="str">
            <v>UN</v>
          </cell>
          <cell r="D9922"/>
          <cell r="E9922">
            <v>43556</v>
          </cell>
          <cell r="F9922">
            <v>57483</v>
          </cell>
          <cell r="G9922" t="str">
            <v/>
          </cell>
          <cell r="H9922" t="str">
            <v>ACCESORIOS HIDROSANITARIOS</v>
          </cell>
          <cell r="I9922" t="str">
            <v>66665555555 - IDRD - MEDIA ARITMETICA DE COTIZACIONES</v>
          </cell>
        </row>
        <row r="9923">
          <cell r="A9923">
            <v>105708</v>
          </cell>
          <cell r="B9923" t="str">
            <v>BUJE PRESION SOLDADO 4X3" S/NORMA ICONTEC</v>
          </cell>
          <cell r="C9923" t="str">
            <v>UN</v>
          </cell>
          <cell r="D9923"/>
          <cell r="E9923">
            <v>43843</v>
          </cell>
          <cell r="F9923">
            <v>15119</v>
          </cell>
          <cell r="G9923" t="str">
            <v/>
          </cell>
          <cell r="H9923" t="str">
            <v>ACCESORIOS HIDROSANITARIOS</v>
          </cell>
          <cell r="I9923" t="str">
            <v>860061089 - IDRD - PROYECCIÓN</v>
          </cell>
        </row>
        <row r="9924">
          <cell r="A9924">
            <v>105709</v>
          </cell>
          <cell r="B9924" t="str">
            <v>REBOBINAR (Motor Electrico 7.5 HP (3.600 rpm/220)</v>
          </cell>
          <cell r="C9924" t="str">
            <v>UN</v>
          </cell>
          <cell r="D9924"/>
          <cell r="E9924">
            <v>43801</v>
          </cell>
          <cell r="F9924">
            <v>154450</v>
          </cell>
          <cell r="G9924" t="str">
            <v/>
          </cell>
          <cell r="H9924" t="str">
            <v>MISCELANEA</v>
          </cell>
          <cell r="I9924" t="str">
            <v>NINGUNO EN PARTICULAR</v>
          </cell>
        </row>
        <row r="9925">
          <cell r="A9925">
            <v>105710</v>
          </cell>
          <cell r="B9925" t="str">
            <v>CAMBIO SELLOS (Motor Electrico2.4 a 5.0 HP (3.600</v>
          </cell>
          <cell r="C9925" t="str">
            <v>UN</v>
          </cell>
          <cell r="D9925"/>
          <cell r="E9925"/>
          <cell r="F9925">
            <v>0</v>
          </cell>
          <cell r="G9925" t="str">
            <v/>
          </cell>
          <cell r="H9925" t="str">
            <v>INST. HIDRAUL/SANIT. Y LAMINAS</v>
          </cell>
          <cell r="I9925"/>
        </row>
        <row r="9926">
          <cell r="A9926">
            <v>105711</v>
          </cell>
          <cell r="B9926" t="str">
            <v>CAMBIO SELLOS 7.2 HP (Motor Electrico 3.600 rpm)</v>
          </cell>
          <cell r="C9926" t="str">
            <v>UN</v>
          </cell>
          <cell r="D9926"/>
          <cell r="E9926"/>
          <cell r="F9926">
            <v>0</v>
          </cell>
          <cell r="G9926" t="str">
            <v/>
          </cell>
          <cell r="H9926" t="str">
            <v>INST. HIDRAUL/SANIT. Y LAMINAS</v>
          </cell>
          <cell r="I9926"/>
        </row>
        <row r="9927">
          <cell r="A9927">
            <v>105712</v>
          </cell>
          <cell r="B9927" t="str">
            <v>JUEGO RODAMIENTOS 2.4 A 5.0 HP(Motor Electrico3600</v>
          </cell>
          <cell r="C9927" t="str">
            <v>UN</v>
          </cell>
          <cell r="D9927"/>
          <cell r="E9927"/>
          <cell r="F9927">
            <v>0</v>
          </cell>
          <cell r="G9927" t="str">
            <v/>
          </cell>
          <cell r="H9927" t="str">
            <v>INST. HIDRAUL/SANIT. Y LAMINAS</v>
          </cell>
          <cell r="I9927"/>
        </row>
        <row r="9928">
          <cell r="A9928">
            <v>105713</v>
          </cell>
          <cell r="B9928" t="str">
            <v>JUEGO RODAMIENTOS 7.5HP (Motor Electrico3600</v>
          </cell>
          <cell r="C9928" t="str">
            <v>UN</v>
          </cell>
          <cell r="D9928"/>
          <cell r="E9928"/>
          <cell r="F9928">
            <v>0</v>
          </cell>
          <cell r="G9928" t="str">
            <v/>
          </cell>
          <cell r="H9928" t="str">
            <v>INST. HIDRAUL/SANIT. Y LAMINAS</v>
          </cell>
          <cell r="I9928"/>
        </row>
        <row r="9929">
          <cell r="A9929">
            <v>105714</v>
          </cell>
          <cell r="B9929" t="str">
            <v>JUEGO RODAMIENTOS 12.0HP (Motor Electrico3600</v>
          </cell>
          <cell r="C9929" t="str">
            <v>UN</v>
          </cell>
          <cell r="D9929"/>
          <cell r="E9929"/>
          <cell r="F9929">
            <v>0</v>
          </cell>
          <cell r="G9929" t="str">
            <v/>
          </cell>
          <cell r="H9929" t="str">
            <v>INST. HIDRAUL/SANIT. Y LAMINAS</v>
          </cell>
          <cell r="I9929"/>
        </row>
        <row r="9930">
          <cell r="A9930">
            <v>105715</v>
          </cell>
          <cell r="B9930" t="str">
            <v>JUEGO RODAMIENTOS 20 HP (Motor Electrico3600</v>
          </cell>
          <cell r="C9930" t="str">
            <v>UN</v>
          </cell>
          <cell r="D9930"/>
          <cell r="E9930"/>
          <cell r="F9930">
            <v>0</v>
          </cell>
          <cell r="G9930" t="str">
            <v/>
          </cell>
          <cell r="H9930" t="str">
            <v>INST. HIDRAUL/SANIT. Y LAMINAS</v>
          </cell>
          <cell r="I9930"/>
        </row>
        <row r="9931">
          <cell r="A9931">
            <v>105716</v>
          </cell>
          <cell r="B9931" t="str">
            <v>RECTIFICAR EJE MOTOR 2.4 A 5.0HP (Motor Electrico3</v>
          </cell>
          <cell r="C9931" t="str">
            <v>UN</v>
          </cell>
          <cell r="D9931"/>
          <cell r="E9931">
            <v>43801</v>
          </cell>
          <cell r="F9931">
            <v>29000</v>
          </cell>
          <cell r="G9931" t="str">
            <v/>
          </cell>
          <cell r="H9931" t="str">
            <v>INST. HIDRAUL/SANIT. Y LAMINAS</v>
          </cell>
          <cell r="I9931" t="str">
            <v>1923650798 - ACFERBO</v>
          </cell>
        </row>
        <row r="9932">
          <cell r="A9932">
            <v>105717</v>
          </cell>
          <cell r="B9932" t="str">
            <v>RECTIFICAR EJE MOTOR 7.5HP (Motor Electrico3.600rp</v>
          </cell>
          <cell r="C9932" t="str">
            <v>UN</v>
          </cell>
          <cell r="D9932"/>
          <cell r="E9932">
            <v>43801</v>
          </cell>
          <cell r="F9932">
            <v>41600</v>
          </cell>
          <cell r="G9932" t="str">
            <v/>
          </cell>
          <cell r="H9932" t="str">
            <v>INST. HIDRAUL/SANIT. Y LAMINAS</v>
          </cell>
          <cell r="I9932" t="str">
            <v>NINGUNO EN PARTICULAR</v>
          </cell>
        </row>
        <row r="9933">
          <cell r="A9933">
            <v>105718</v>
          </cell>
          <cell r="B9933" t="str">
            <v>RECTIFICAR EJE MOTOR 12HP (Motor Electrico3.600rp</v>
          </cell>
          <cell r="C9933" t="str">
            <v>UN</v>
          </cell>
          <cell r="D9933"/>
          <cell r="E9933">
            <v>43801</v>
          </cell>
          <cell r="F9933">
            <v>52500</v>
          </cell>
          <cell r="G9933" t="str">
            <v/>
          </cell>
          <cell r="H9933" t="str">
            <v>INST. HIDRAUL/SANIT. Y LAMINAS</v>
          </cell>
          <cell r="I9933" t="str">
            <v>NINGUNO EN PARTICULAR</v>
          </cell>
        </row>
        <row r="9934">
          <cell r="A9934">
            <v>105719</v>
          </cell>
          <cell r="B9934" t="str">
            <v>RECTIFICAR EJE MOTOR 20HP (Motor Electrico3.600rp</v>
          </cell>
          <cell r="C9934" t="str">
            <v>UN</v>
          </cell>
          <cell r="D9934"/>
          <cell r="E9934">
            <v>43801</v>
          </cell>
          <cell r="F9934">
            <v>65750</v>
          </cell>
          <cell r="G9934" t="str">
            <v/>
          </cell>
          <cell r="H9934" t="str">
            <v>INST. HIDRAUL/SANIT. Y LAMINAS</v>
          </cell>
          <cell r="I9934" t="str">
            <v>NINGUNO EN PARTICULAR</v>
          </cell>
        </row>
        <row r="9935">
          <cell r="A9935">
            <v>105720</v>
          </cell>
          <cell r="B9935" t="str">
            <v>CAMBIO RETENEDORES 2.4 A 5.0HP (Motor Electrico3</v>
          </cell>
          <cell r="C9935" t="str">
            <v>UN</v>
          </cell>
          <cell r="D9935"/>
          <cell r="E9935"/>
          <cell r="F9935">
            <v>0</v>
          </cell>
          <cell r="G9935" t="str">
            <v/>
          </cell>
          <cell r="H9935" t="str">
            <v>INST. HIDRAUL/SANIT. Y LAMINAS</v>
          </cell>
          <cell r="I9935"/>
        </row>
        <row r="9936">
          <cell r="A9936">
            <v>105721</v>
          </cell>
          <cell r="B9936" t="str">
            <v>CAMBIO RETENEDORES 7.5HP (Motor Electrico3600rpm)</v>
          </cell>
          <cell r="C9936" t="str">
            <v>UN</v>
          </cell>
          <cell r="D9936"/>
          <cell r="E9936"/>
          <cell r="F9936">
            <v>0</v>
          </cell>
          <cell r="G9936" t="str">
            <v/>
          </cell>
          <cell r="H9936" t="str">
            <v>INST. HIDRAUL/SANIT. Y LAMINAS</v>
          </cell>
          <cell r="I9936"/>
        </row>
        <row r="9937">
          <cell r="A9937">
            <v>105722</v>
          </cell>
          <cell r="B9937" t="str">
            <v>CAMBIO RETENEDORES 12HP (Motor Electrico3600rpm)</v>
          </cell>
          <cell r="C9937" t="str">
            <v>UN</v>
          </cell>
          <cell r="D9937"/>
          <cell r="E9937"/>
          <cell r="F9937">
            <v>0</v>
          </cell>
          <cell r="G9937" t="str">
            <v/>
          </cell>
          <cell r="H9937" t="str">
            <v>INST. HIDRAUL/SANIT. Y LAMINAS</v>
          </cell>
          <cell r="I9937"/>
        </row>
        <row r="9938">
          <cell r="A9938">
            <v>105723</v>
          </cell>
          <cell r="B9938" t="str">
            <v>CAMBIO RETENEDORES 20HP (Motor Electrico3600rpm)</v>
          </cell>
          <cell r="C9938" t="str">
            <v>UN</v>
          </cell>
          <cell r="D9938"/>
          <cell r="E9938"/>
          <cell r="F9938">
            <v>0</v>
          </cell>
          <cell r="G9938" t="str">
            <v/>
          </cell>
          <cell r="H9938" t="str">
            <v>INST. HIDRAUL/SANIT. Y LAMINAS</v>
          </cell>
          <cell r="I9938"/>
        </row>
        <row r="9939">
          <cell r="A9939">
            <v>105724</v>
          </cell>
          <cell r="B9939" t="str">
            <v>CAMBIO AUTOMATICO 2.4 A 5.0HP (Motor Electrico3600</v>
          </cell>
          <cell r="C9939" t="str">
            <v>UN</v>
          </cell>
          <cell r="D9939"/>
          <cell r="E9939"/>
          <cell r="F9939">
            <v>0</v>
          </cell>
          <cell r="G9939" t="str">
            <v/>
          </cell>
          <cell r="H9939" t="str">
            <v>INST. HIDRAUL/SANIT. Y LAMINAS</v>
          </cell>
          <cell r="I9939"/>
        </row>
        <row r="9940">
          <cell r="A9940">
            <v>105725</v>
          </cell>
          <cell r="B9940" t="str">
            <v>CAMBIO AUTOMATICO 7.5HP (Motor Electrico3600</v>
          </cell>
          <cell r="C9940" t="str">
            <v>UN</v>
          </cell>
          <cell r="D9940"/>
          <cell r="E9940"/>
          <cell r="F9940">
            <v>0</v>
          </cell>
          <cell r="G9940" t="str">
            <v/>
          </cell>
          <cell r="H9940" t="str">
            <v>INST. HIDRAUL/SANIT. Y LAMINAS</v>
          </cell>
          <cell r="I9940"/>
        </row>
        <row r="9941">
          <cell r="A9941">
            <v>105726</v>
          </cell>
          <cell r="B9941" t="str">
            <v>CAMBIO AUTOMATICO 12HP (Motor Electrico3600rpm)</v>
          </cell>
          <cell r="C9941" t="str">
            <v>UN</v>
          </cell>
          <cell r="D9941"/>
          <cell r="E9941"/>
          <cell r="F9941">
            <v>0</v>
          </cell>
          <cell r="G9941" t="str">
            <v/>
          </cell>
          <cell r="H9941" t="str">
            <v>INST. HIDRAUL/SANIT. Y LAMINAS</v>
          </cell>
          <cell r="I9941"/>
        </row>
        <row r="9942">
          <cell r="A9942">
            <v>105727</v>
          </cell>
          <cell r="B9942" t="str">
            <v>GUANTE MOSQUETERO  CAUCHO CAL. 65 - PAR</v>
          </cell>
          <cell r="C9942" t="str">
            <v>UN</v>
          </cell>
          <cell r="D9942"/>
          <cell r="E9942"/>
          <cell r="F9942">
            <v>0</v>
          </cell>
          <cell r="G9942" t="str">
            <v/>
          </cell>
          <cell r="H9942" t="str">
            <v>EQUIPO DE SEGURIDAD INDUSTRIAL</v>
          </cell>
          <cell r="I9942"/>
        </row>
        <row r="9943">
          <cell r="A9943">
            <v>105728</v>
          </cell>
          <cell r="B9943" t="str">
            <v>GUANTE DE HILAZA MULTIPROPÓSITO</v>
          </cell>
          <cell r="C9943" t="str">
            <v>UN</v>
          </cell>
          <cell r="D9943"/>
          <cell r="E9943"/>
          <cell r="F9943">
            <v>0</v>
          </cell>
          <cell r="G9943" t="str">
            <v/>
          </cell>
          <cell r="H9943" t="str">
            <v>EQUIPO DE SEGURIDAD INDUSTRIAL</v>
          </cell>
          <cell r="I9943"/>
        </row>
        <row r="9944">
          <cell r="A9944">
            <v>105729</v>
          </cell>
          <cell r="B9944" t="str">
            <v>CARTELERA INFORMATIVA  ALUMINIO (2X1 Mts)</v>
          </cell>
          <cell r="C9944" t="str">
            <v>UN</v>
          </cell>
          <cell r="D9944"/>
          <cell r="E9944"/>
          <cell r="F9944">
            <v>0</v>
          </cell>
          <cell r="G9944" t="str">
            <v/>
          </cell>
          <cell r="H9944" t="str">
            <v>MISCELANEA</v>
          </cell>
          <cell r="I9944"/>
        </row>
        <row r="9945">
          <cell r="A9945">
            <v>105730</v>
          </cell>
          <cell r="B9945" t="str">
            <v>TRAPERO EN ALGODON N°1.000(450Gr) MANGO EN MADERA</v>
          </cell>
          <cell r="C9945" t="str">
            <v>UN</v>
          </cell>
          <cell r="D9945"/>
          <cell r="E9945"/>
          <cell r="F9945">
            <v>0</v>
          </cell>
          <cell r="G9945" t="str">
            <v/>
          </cell>
          <cell r="H9945" t="str">
            <v>ELEMENTOS DE ASEO</v>
          </cell>
          <cell r="I9945"/>
        </row>
        <row r="9946">
          <cell r="A9946">
            <v>105731</v>
          </cell>
          <cell r="B9946" t="str">
            <v>TUBO GALVANIZADO Ø1/2" AGUA (e=2.0mm)</v>
          </cell>
          <cell r="C9946" t="str">
            <v>ML</v>
          </cell>
          <cell r="D9946"/>
          <cell r="E9946">
            <v>43553</v>
          </cell>
          <cell r="F9946">
            <v>6360</v>
          </cell>
          <cell r="G9946" t="str">
            <v/>
          </cell>
          <cell r="H9946" t="str">
            <v>TUBERIA HIDROSANITARIA</v>
          </cell>
          <cell r="I9946" t="str">
            <v>66665555555 - IDRD - MEDIA ARITMETICA DE COTIZACIONES</v>
          </cell>
        </row>
        <row r="9947">
          <cell r="A9947">
            <v>105732</v>
          </cell>
          <cell r="B9947" t="str">
            <v>ESPONJA FIBRA ABRASIVA  X 36 UNIDADES</v>
          </cell>
          <cell r="C9947" t="str">
            <v>UN</v>
          </cell>
          <cell r="D9947"/>
          <cell r="E9947"/>
          <cell r="F9947">
            <v>0</v>
          </cell>
          <cell r="G9947" t="str">
            <v/>
          </cell>
          <cell r="H9947" t="str">
            <v>ELEMENTOS DE ASEO</v>
          </cell>
          <cell r="I9947"/>
        </row>
        <row r="9948">
          <cell r="A9948">
            <v>105733</v>
          </cell>
          <cell r="B9948" t="str">
            <v>JABON LIQUIDO PARA MANOS( POR GALON)</v>
          </cell>
          <cell r="C9948" t="str">
            <v>GLN</v>
          </cell>
          <cell r="D9948"/>
          <cell r="E9948"/>
          <cell r="F9948">
            <v>0</v>
          </cell>
          <cell r="G9948" t="str">
            <v/>
          </cell>
          <cell r="H9948" t="str">
            <v>ELEMENTOS DE ASEO</v>
          </cell>
          <cell r="I9948"/>
        </row>
        <row r="9949">
          <cell r="A9949">
            <v>105734</v>
          </cell>
          <cell r="B9949" t="str">
            <v>BOLSA INDUST. BASURA CAL-2 ; PAQ.DE 25 UN (70X100C</v>
          </cell>
          <cell r="C9949" t="str">
            <v>UN</v>
          </cell>
          <cell r="D9949"/>
          <cell r="E9949"/>
          <cell r="F9949">
            <v>0</v>
          </cell>
          <cell r="G9949" t="str">
            <v/>
          </cell>
          <cell r="H9949" t="str">
            <v>ELEMENTOS DE ASEO</v>
          </cell>
          <cell r="I9949"/>
        </row>
        <row r="9950">
          <cell r="A9950">
            <v>105735</v>
          </cell>
          <cell r="B9950" t="str">
            <v>OVEROL FONTANERO IMPER.CA.25 AMARIL.BOTAPVCPTA ACE</v>
          </cell>
          <cell r="C9950" t="str">
            <v>UN</v>
          </cell>
          <cell r="D9950"/>
          <cell r="E9950"/>
          <cell r="F9950">
            <v>0</v>
          </cell>
          <cell r="G9950" t="str">
            <v/>
          </cell>
          <cell r="H9950" t="str">
            <v>ELEMENTOS DE SEGURIDAD</v>
          </cell>
          <cell r="I9950"/>
        </row>
        <row r="9951">
          <cell r="A9951">
            <v>105736</v>
          </cell>
          <cell r="B9951" t="str">
            <v>FLOTADOR SALVAVIDAS ESPUMA POLIESTIRENO 20"CONSOGA</v>
          </cell>
          <cell r="C9951" t="str">
            <v>UN</v>
          </cell>
          <cell r="D9951"/>
          <cell r="E9951"/>
          <cell r="F9951">
            <v>0</v>
          </cell>
          <cell r="G9951" t="str">
            <v/>
          </cell>
          <cell r="H9951" t="str">
            <v>ELEMENTOS DE SEGURIDAD</v>
          </cell>
          <cell r="I9951"/>
        </row>
        <row r="9952">
          <cell r="A9952">
            <v>105737</v>
          </cell>
          <cell r="B9952" t="str">
            <v>CHALECO SALVAVIDAS  REFLECT.IMPERM.ABULLANADO3CORR</v>
          </cell>
          <cell r="C9952" t="str">
            <v>UN</v>
          </cell>
          <cell r="D9952"/>
          <cell r="E9952"/>
          <cell r="F9952">
            <v>0</v>
          </cell>
          <cell r="G9952" t="str">
            <v/>
          </cell>
          <cell r="H9952" t="str">
            <v>MISCELANEA</v>
          </cell>
          <cell r="I9952"/>
        </row>
        <row r="9953">
          <cell r="A9953">
            <v>105738</v>
          </cell>
          <cell r="B9953" t="str">
            <v>HIDROLAVADORA MEDIANA MOTOR 7,5 HP</v>
          </cell>
          <cell r="C9953" t="str">
            <v>UN</v>
          </cell>
          <cell r="D9953"/>
          <cell r="E9953"/>
          <cell r="F9953">
            <v>0</v>
          </cell>
          <cell r="G9953" t="str">
            <v/>
          </cell>
          <cell r="H9953" t="str">
            <v>MISCELANEA</v>
          </cell>
          <cell r="I9953"/>
        </row>
        <row r="9954">
          <cell r="A9954">
            <v>105739</v>
          </cell>
          <cell r="B9954" t="str">
            <v>M-RECUENTO DE ESCHERICHIA COLI</v>
          </cell>
          <cell r="C9954" t="str">
            <v>UN</v>
          </cell>
          <cell r="D9954"/>
          <cell r="E9954"/>
          <cell r="F9954">
            <v>0</v>
          </cell>
          <cell r="G9954" t="str">
            <v/>
          </cell>
          <cell r="H9954" t="str">
            <v>ENSAYOS DE LABORATORIO</v>
          </cell>
          <cell r="I9954"/>
        </row>
        <row r="9955">
          <cell r="A9955">
            <v>105740</v>
          </cell>
          <cell r="B9955" t="str">
            <v>MANGUERA FLOTANTE 2" X 50 PIES (15,2 M) (AMERICANA)</v>
          </cell>
          <cell r="C9955" t="str">
            <v>UN</v>
          </cell>
          <cell r="D9955"/>
          <cell r="E9955">
            <v>44601</v>
          </cell>
          <cell r="F9955">
            <v>192001</v>
          </cell>
          <cell r="G9955" t="str">
            <v/>
          </cell>
          <cell r="H9955" t="str">
            <v>MISCELANEA</v>
          </cell>
          <cell r="I9955" t="str">
            <v>860061089 - IDRD - PROYECCIÓN</v>
          </cell>
        </row>
        <row r="9956">
          <cell r="A9956">
            <v>105741</v>
          </cell>
          <cell r="B9956" t="str">
            <v>Kit para determinar parámetros in situ</v>
          </cell>
          <cell r="C9956" t="str">
            <v>UN</v>
          </cell>
          <cell r="D9956"/>
          <cell r="E9956"/>
          <cell r="F9956">
            <v>0</v>
          </cell>
          <cell r="G9956" t="str">
            <v/>
          </cell>
          <cell r="H9956" t="str">
            <v>MISCELANEA</v>
          </cell>
          <cell r="I9956"/>
        </row>
        <row r="9957">
          <cell r="A9957">
            <v>105743</v>
          </cell>
          <cell r="B9957" t="str">
            <v>TUBO DRENAJE PVC 160MMCorru-Perf(Rollo)sin Filtro</v>
          </cell>
          <cell r="C9957" t="str">
            <v>ML</v>
          </cell>
          <cell r="D9957"/>
          <cell r="E9957">
            <v>45478</v>
          </cell>
          <cell r="F9957">
            <v>32566</v>
          </cell>
          <cell r="G9957" t="str">
            <v/>
          </cell>
          <cell r="H9957" t="str">
            <v>TUBERIA HIDROSANITARIA</v>
          </cell>
          <cell r="I9957" t="str">
            <v>8956232 - IDRD - MEDIA ARMONICA COTIZACIONES</v>
          </cell>
        </row>
        <row r="9958">
          <cell r="A9958">
            <v>105744</v>
          </cell>
          <cell r="B9958" t="str">
            <v>Mapa Vinilo Adhesivo con Acetato (2.10x1.50m)S/Des</v>
          </cell>
          <cell r="C9958" t="str">
            <v>UN</v>
          </cell>
          <cell r="D9958"/>
          <cell r="E9958"/>
          <cell r="F9958">
            <v>0</v>
          </cell>
          <cell r="G9958" t="str">
            <v/>
          </cell>
          <cell r="H9958" t="str">
            <v>AVISOS Y VALLAS</v>
          </cell>
          <cell r="I9958"/>
        </row>
        <row r="9959">
          <cell r="A9959">
            <v>105745</v>
          </cell>
          <cell r="B9959" t="str">
            <v>Banner Impreso y pegado con cinta(1.30x0.80m)S/Des</v>
          </cell>
          <cell r="C9959" t="str">
            <v>UN</v>
          </cell>
          <cell r="D9959"/>
          <cell r="E9959"/>
          <cell r="F9959">
            <v>0</v>
          </cell>
          <cell r="G9959" t="str">
            <v/>
          </cell>
          <cell r="H9959" t="str">
            <v>AVISOS Y VALLAS</v>
          </cell>
          <cell r="I9959"/>
        </row>
        <row r="9960">
          <cell r="A9960">
            <v>105746</v>
          </cell>
          <cell r="B9960" t="str">
            <v>Banner Impreso y pegado con cinta(3.06x2.40m)S/Des</v>
          </cell>
          <cell r="C9960" t="str">
            <v>UN</v>
          </cell>
          <cell r="D9960"/>
          <cell r="E9960"/>
          <cell r="F9960">
            <v>0</v>
          </cell>
          <cell r="G9960" t="str">
            <v/>
          </cell>
          <cell r="H9960" t="str">
            <v>AVISOS Y VALLAS</v>
          </cell>
          <cell r="I9960"/>
        </row>
        <row r="9961">
          <cell r="A9961">
            <v>105747</v>
          </cell>
          <cell r="B9961" t="str">
            <v>Banner Impreso y pegado con cinta(4.40x0.80m)S/Des</v>
          </cell>
          <cell r="C9961" t="str">
            <v>UN</v>
          </cell>
          <cell r="D9961"/>
          <cell r="E9961"/>
          <cell r="F9961">
            <v>0</v>
          </cell>
          <cell r="G9961" t="str">
            <v/>
          </cell>
          <cell r="H9961" t="str">
            <v>AVISOS Y VALLAS</v>
          </cell>
          <cell r="I9961"/>
        </row>
        <row r="9962">
          <cell r="A9962">
            <v>105748</v>
          </cell>
          <cell r="B9962" t="str">
            <v>Banner Impreso (5.03x3.02m)S/Descripción "banco de</v>
          </cell>
          <cell r="C9962" t="str">
            <v>UN</v>
          </cell>
          <cell r="D9962"/>
          <cell r="E9962"/>
          <cell r="F9962">
            <v>0</v>
          </cell>
          <cell r="G9962" t="str">
            <v/>
          </cell>
          <cell r="H9962" t="str">
            <v>AVISOS Y VALLAS</v>
          </cell>
          <cell r="I9962"/>
        </row>
        <row r="9963">
          <cell r="A9963">
            <v>105749</v>
          </cell>
          <cell r="B9963" t="str">
            <v>Banner Impreso (2.56x2.04m)S/Des"Idrd Estadio de T</v>
          </cell>
          <cell r="C9963" t="str">
            <v>UN</v>
          </cell>
          <cell r="D9963"/>
          <cell r="E9963"/>
          <cell r="F9963">
            <v>0</v>
          </cell>
          <cell r="G9963" t="str">
            <v/>
          </cell>
          <cell r="H9963" t="str">
            <v>AVISOS Y VALLAS</v>
          </cell>
          <cell r="I9963"/>
        </row>
        <row r="9964">
          <cell r="A9964">
            <v>105750</v>
          </cell>
          <cell r="B9964" t="str">
            <v>Banner Impreso (3.50x1.07m)S/Des"Idrd Estadio de t</v>
          </cell>
          <cell r="C9964" t="str">
            <v>UN</v>
          </cell>
          <cell r="D9964"/>
          <cell r="E9964"/>
          <cell r="F9964">
            <v>0</v>
          </cell>
          <cell r="G9964" t="str">
            <v/>
          </cell>
          <cell r="H9964" t="str">
            <v>AVISOS Y VALLAS</v>
          </cell>
          <cell r="I9964"/>
        </row>
        <row r="9965">
          <cell r="A9965">
            <v>105751</v>
          </cell>
          <cell r="B9965" t="str">
            <v>Banner Impreso (3.00x2.55m)S/Des"Banco Arbitros Es</v>
          </cell>
          <cell r="C9965" t="str">
            <v>UN</v>
          </cell>
          <cell r="D9965"/>
          <cell r="E9965"/>
          <cell r="F9965">
            <v>0</v>
          </cell>
          <cell r="G9965" t="str">
            <v/>
          </cell>
          <cell r="H9965" t="str">
            <v>AVISOS Y VALLAS</v>
          </cell>
          <cell r="I9965"/>
        </row>
        <row r="9966">
          <cell r="A9966">
            <v>105752</v>
          </cell>
          <cell r="B9966" t="str">
            <v>STIKERS(22x15CM)S/Des"Puntos de Comida Estadio</v>
          </cell>
          <cell r="C9966" t="str">
            <v>UN</v>
          </cell>
          <cell r="D9966"/>
          <cell r="E9966"/>
          <cell r="F9966">
            <v>0</v>
          </cell>
          <cell r="G9966" t="str">
            <v/>
          </cell>
          <cell r="H9966" t="str">
            <v>AVISOS Y VALLAS</v>
          </cell>
          <cell r="I9966"/>
        </row>
        <row r="9967">
          <cell r="A9967">
            <v>105753</v>
          </cell>
          <cell r="B9967" t="str">
            <v>TUBO PVC UM NORMA NTC 382 D=3" RDE21</v>
          </cell>
          <cell r="C9967" t="str">
            <v>ML</v>
          </cell>
          <cell r="D9967"/>
          <cell r="E9967"/>
          <cell r="F9967">
            <v>0</v>
          </cell>
          <cell r="G9967" t="str">
            <v/>
          </cell>
          <cell r="H9967" t="str">
            <v>ACCESORIOS HIDROSANITARIOS</v>
          </cell>
          <cell r="I9967"/>
        </row>
        <row r="9968">
          <cell r="A9968">
            <v>105754</v>
          </cell>
          <cell r="B9968" t="str">
            <v>Banner Impreso (6.30x2.94m)S/Des"Banco de supl</v>
          </cell>
          <cell r="C9968" t="str">
            <v>UN</v>
          </cell>
          <cell r="D9968"/>
          <cell r="E9968"/>
          <cell r="F9968">
            <v>0</v>
          </cell>
          <cell r="G9968" t="str">
            <v/>
          </cell>
          <cell r="H9968" t="str">
            <v>AVISOS Y VALLAS</v>
          </cell>
          <cell r="I9968"/>
        </row>
        <row r="9969">
          <cell r="A9969">
            <v>105755</v>
          </cell>
          <cell r="B9969" t="str">
            <v>SumBancaindivConcretoConEspaldarEstruAceroPintCDRC</v>
          </cell>
          <cell r="C9969" t="str">
            <v>UN</v>
          </cell>
          <cell r="D9969"/>
          <cell r="E9969"/>
          <cell r="F9969">
            <v>0</v>
          </cell>
          <cell r="G9969" t="str">
            <v/>
          </cell>
          <cell r="H9969" t="str">
            <v>MOBILIARIO URBANO Y SEÑALIZAC.</v>
          </cell>
          <cell r="I9969"/>
        </row>
        <row r="9970">
          <cell r="A9970">
            <v>105757</v>
          </cell>
          <cell r="B9970" t="str">
            <v>Geotextil T-2400</v>
          </cell>
          <cell r="C9970" t="str">
            <v>M2</v>
          </cell>
          <cell r="D9970"/>
          <cell r="E9970">
            <v>45751</v>
          </cell>
          <cell r="F9970">
            <v>7727</v>
          </cell>
          <cell r="G9970" t="str">
            <v/>
          </cell>
          <cell r="H9970" t="str">
            <v>GEOSINTETICOS</v>
          </cell>
          <cell r="I9970" t="str">
            <v>555555555555 - IDRD - MEDIANA DE COTIZACIONES</v>
          </cell>
        </row>
        <row r="9971">
          <cell r="A9971">
            <v>105758</v>
          </cell>
          <cell r="B9971" t="str">
            <v>UNIVERSAL GALVANIZADA  DE 1”</v>
          </cell>
          <cell r="C9971" t="str">
            <v>UN</v>
          </cell>
          <cell r="D9971"/>
          <cell r="E9971">
            <v>45708</v>
          </cell>
          <cell r="F9971">
            <v>17855.98</v>
          </cell>
          <cell r="G9971" t="str">
            <v/>
          </cell>
          <cell r="H9971" t="str">
            <v>INST. HIDRAUL/SANIT. Y LAMINAS</v>
          </cell>
          <cell r="I9971" t="str">
            <v>562221312 - IDRD - VALOR CIO AJUSTADO</v>
          </cell>
        </row>
        <row r="9972">
          <cell r="A9972">
            <v>105759</v>
          </cell>
          <cell r="B9972" t="str">
            <v>SERVICIO DE SACAPANTAS ROLLO GRANDE (1.5M)</v>
          </cell>
          <cell r="C9972" t="str">
            <v>M2</v>
          </cell>
          <cell r="D9972"/>
          <cell r="E9972">
            <v>45016</v>
          </cell>
          <cell r="F9972">
            <v>4796</v>
          </cell>
          <cell r="G9972" t="str">
            <v/>
          </cell>
          <cell r="H9972" t="str">
            <v>JARDINERIA Y GRAMAS</v>
          </cell>
          <cell r="I9972" t="str">
            <v>860061089 - IDRD - PROYECCIÓN</v>
          </cell>
        </row>
        <row r="9973">
          <cell r="A9973">
            <v>105760</v>
          </cell>
          <cell r="B9973" t="str">
            <v>Malla en hilos de polietileno</v>
          </cell>
          <cell r="C9973" t="str">
            <v>M2</v>
          </cell>
          <cell r="D9973"/>
          <cell r="E9973">
            <v>45510</v>
          </cell>
          <cell r="F9973">
            <v>3259.41</v>
          </cell>
          <cell r="G9973" t="str">
            <v/>
          </cell>
          <cell r="H9973" t="str">
            <v>JARDINERIA Y GRAMAS</v>
          </cell>
          <cell r="I9973" t="str">
            <v>8956232 - IDRD - MEDIA ARMONICA COTIZACIONES</v>
          </cell>
        </row>
        <row r="9974">
          <cell r="A9974">
            <v>105761</v>
          </cell>
          <cell r="B9974" t="str">
            <v>Modulo Jinete - Gimnasio al aire libre</v>
          </cell>
          <cell r="C9974" t="str">
            <v>UN</v>
          </cell>
          <cell r="D9974"/>
          <cell r="E9974">
            <v>45477</v>
          </cell>
          <cell r="F9974">
            <v>5582730</v>
          </cell>
          <cell r="G9974" t="str">
            <v/>
          </cell>
          <cell r="H9974" t="str">
            <v>MOBILIARIO PARQUES</v>
          </cell>
          <cell r="I9974" t="str">
            <v>555555555555 - IDRD - MEDIANA DE COTIZACIONES</v>
          </cell>
        </row>
        <row r="9975">
          <cell r="A9975">
            <v>105762</v>
          </cell>
          <cell r="B9975" t="str">
            <v>Modulo Sky - Gimnasio al aire libre</v>
          </cell>
          <cell r="C9975" t="str">
            <v>UN</v>
          </cell>
          <cell r="D9975"/>
          <cell r="E9975">
            <v>45477</v>
          </cell>
          <cell r="F9975">
            <v>6500043</v>
          </cell>
          <cell r="G9975" t="str">
            <v/>
          </cell>
          <cell r="H9975" t="str">
            <v>MOBILIARIO PARQUES</v>
          </cell>
          <cell r="I9975" t="str">
            <v>8956232 - IDRD - MEDIA ARMONICA COTIZACIONES</v>
          </cell>
        </row>
        <row r="9976">
          <cell r="A9976">
            <v>105763</v>
          </cell>
          <cell r="B9976" t="str">
            <v>Modulo Banca Abd. Cronch Incl - Gimnasio aire libr</v>
          </cell>
          <cell r="C9976" t="str">
            <v>UN</v>
          </cell>
          <cell r="D9976"/>
          <cell r="E9976">
            <v>45477</v>
          </cell>
          <cell r="F9976">
            <v>4169838</v>
          </cell>
          <cell r="G9976" t="str">
            <v/>
          </cell>
          <cell r="H9976" t="str">
            <v>MOBILIARIO PARQUES</v>
          </cell>
          <cell r="I9976" t="str">
            <v>8956232 - IDRD - MEDIA ARMONICA COTIZACIONES</v>
          </cell>
        </row>
        <row r="9977">
          <cell r="A9977">
            <v>105764</v>
          </cell>
          <cell r="B9977" t="str">
            <v>Modulo flexionesTriceps senci- Gimnasio al aire li</v>
          </cell>
          <cell r="C9977" t="str">
            <v>UN</v>
          </cell>
          <cell r="D9977"/>
          <cell r="E9977">
            <v>45477</v>
          </cell>
          <cell r="F9977">
            <v>3074796</v>
          </cell>
          <cell r="G9977" t="str">
            <v/>
          </cell>
          <cell r="H9977" t="str">
            <v>MOBILIARIO PARQUES</v>
          </cell>
          <cell r="I9977" t="str">
            <v>8956232 - IDRD - MEDIA ARMONICA COTIZACIONES</v>
          </cell>
        </row>
        <row r="9978">
          <cell r="A9978">
            <v>105765</v>
          </cell>
          <cell r="B9978" t="str">
            <v>Modulo Calentador pierna Sissy- Gimnasio al aire l</v>
          </cell>
          <cell r="C9978" t="str">
            <v>UN</v>
          </cell>
          <cell r="D9978"/>
          <cell r="E9978">
            <v>45477</v>
          </cell>
          <cell r="F9978">
            <v>2360611</v>
          </cell>
          <cell r="G9978" t="str">
            <v/>
          </cell>
          <cell r="H9978" t="str">
            <v>MOBILIARIO PARQUES</v>
          </cell>
          <cell r="I9978" t="str">
            <v>8956232 - IDRD - MEDIA ARMONICA COTIZACIONES</v>
          </cell>
        </row>
        <row r="9979">
          <cell r="A9979">
            <v>105766</v>
          </cell>
          <cell r="B9979" t="str">
            <v>Modulo Multifuncional A-4 - Gimnasio al aire libre</v>
          </cell>
          <cell r="C9979" t="str">
            <v>UN</v>
          </cell>
          <cell r="D9979"/>
          <cell r="E9979">
            <v>45477</v>
          </cell>
          <cell r="F9979">
            <v>20542139</v>
          </cell>
          <cell r="G9979" t="str">
            <v/>
          </cell>
          <cell r="H9979" t="str">
            <v>MOBILIARIO PARQUES</v>
          </cell>
          <cell r="I9979" t="str">
            <v>555555555555 - IDRD - MEDIANA DE COTIZACIONES</v>
          </cell>
        </row>
        <row r="9980">
          <cell r="A9980">
            <v>105767</v>
          </cell>
          <cell r="B9980" t="str">
            <v>Modulo Bicicleta Recumbent - Gimnasio al aire libr</v>
          </cell>
          <cell r="C9980" t="str">
            <v>UN</v>
          </cell>
          <cell r="D9980"/>
          <cell r="E9980">
            <v>45477</v>
          </cell>
          <cell r="F9980">
            <v>6228641</v>
          </cell>
          <cell r="G9980" t="str">
            <v/>
          </cell>
          <cell r="H9980" t="str">
            <v>MOBILIARIO PARQUES</v>
          </cell>
          <cell r="I9980" t="str">
            <v>8956232 - IDRD - MEDIA ARMONICA COTIZACIONES</v>
          </cell>
        </row>
        <row r="9981">
          <cell r="A9981">
            <v>105768</v>
          </cell>
          <cell r="B9981" t="str">
            <v>Modulo Remo - Gimnasio al aire libre</v>
          </cell>
          <cell r="C9981" t="str">
            <v>UN</v>
          </cell>
          <cell r="D9981"/>
          <cell r="E9981">
            <v>45477</v>
          </cell>
          <cell r="F9981">
            <v>6265057</v>
          </cell>
          <cell r="G9981" t="str">
            <v/>
          </cell>
          <cell r="H9981" t="str">
            <v>MOBILIARIO PARQUES</v>
          </cell>
          <cell r="I9981" t="str">
            <v>8956232 - IDRD - MEDIA ARMONICA COTIZACIONES</v>
          </cell>
        </row>
        <row r="9982">
          <cell r="A9982">
            <v>105769</v>
          </cell>
          <cell r="B9982" t="str">
            <v>Modulo Escalador - Gimnasio al aire libre</v>
          </cell>
          <cell r="C9982" t="str">
            <v>UN</v>
          </cell>
          <cell r="D9982"/>
          <cell r="E9982">
            <v>45477</v>
          </cell>
          <cell r="F9982">
            <v>7587412</v>
          </cell>
          <cell r="G9982" t="str">
            <v/>
          </cell>
          <cell r="H9982" t="str">
            <v>MOBILIARIO PARQUES</v>
          </cell>
          <cell r="I9982" t="str">
            <v>8956232 - IDRD - MEDIA ARMONICA COTIZACIONES</v>
          </cell>
        </row>
        <row r="9983">
          <cell r="A9983">
            <v>105770</v>
          </cell>
          <cell r="B9983" t="str">
            <v>Modulo T Pecho 100 lbs - Gimnasio al aire libre</v>
          </cell>
          <cell r="C9983" t="str">
            <v>UN</v>
          </cell>
          <cell r="D9983"/>
          <cell r="E9983">
            <v>45477</v>
          </cell>
          <cell r="F9983">
            <v>15124351</v>
          </cell>
          <cell r="G9983" t="str">
            <v/>
          </cell>
          <cell r="H9983" t="str">
            <v>MOBILIARIO PARQUES</v>
          </cell>
          <cell r="I9983" t="str">
            <v>8956232 - IDRD - MEDIA ARMONICA COTIZACIONES</v>
          </cell>
        </row>
        <row r="9984">
          <cell r="A9984">
            <v>105771</v>
          </cell>
          <cell r="B9984" t="str">
            <v>Modulo T Sentadilla 100 lbs - Gimnasio al aire lib</v>
          </cell>
          <cell r="C9984" t="str">
            <v>UN</v>
          </cell>
          <cell r="D9984"/>
          <cell r="E9984">
            <v>45477</v>
          </cell>
          <cell r="F9984">
            <v>14533183</v>
          </cell>
          <cell r="G9984" t="str">
            <v/>
          </cell>
          <cell r="H9984" t="str">
            <v>MOBILIARIO PARQUES</v>
          </cell>
          <cell r="I9984" t="str">
            <v>8956232 - IDRD - MEDIA ARMONICA COTIZACIONES</v>
          </cell>
        </row>
        <row r="9985">
          <cell r="A9985">
            <v>105772</v>
          </cell>
          <cell r="B9985" t="str">
            <v>Modulo Barra Fijas Dominadas100 lbs-Gim al aireli</v>
          </cell>
          <cell r="C9985" t="str">
            <v>UN</v>
          </cell>
          <cell r="D9985"/>
          <cell r="E9985">
            <v>45477</v>
          </cell>
          <cell r="F9985">
            <v>5108724</v>
          </cell>
          <cell r="G9985" t="str">
            <v/>
          </cell>
          <cell r="H9985" t="str">
            <v>MOBILIARIO PARQUES</v>
          </cell>
          <cell r="I9985" t="str">
            <v>8956232 - IDRD - MEDIA ARMONICA COTIZACIONES</v>
          </cell>
        </row>
        <row r="9986">
          <cell r="A9986">
            <v>105773</v>
          </cell>
          <cell r="B9986" t="str">
            <v>Modulo Abdomen Aéreo y Paralela-Gim al aire libre</v>
          </cell>
          <cell r="C9986" t="str">
            <v>UN</v>
          </cell>
          <cell r="D9986"/>
          <cell r="E9986">
            <v>45477</v>
          </cell>
          <cell r="F9986">
            <v>4699554</v>
          </cell>
          <cell r="G9986" t="str">
            <v/>
          </cell>
          <cell r="H9986" t="str">
            <v>MOBILIARIO PARQUES</v>
          </cell>
          <cell r="I9986" t="str">
            <v>8956232 - IDRD - MEDIA ARMONICA COTIZACIONES</v>
          </cell>
        </row>
        <row r="9987">
          <cell r="A9987">
            <v>105775</v>
          </cell>
          <cell r="B9987" t="str">
            <v>VOLQUETA ( VIAJE DE 15 M3)MAX 30 KM</v>
          </cell>
          <cell r="C9987" t="str">
            <v>VJ</v>
          </cell>
          <cell r="D9987"/>
          <cell r="E9987">
            <v>45510</v>
          </cell>
          <cell r="F9987">
            <v>526747.55000000005</v>
          </cell>
          <cell r="G9987" t="str">
            <v/>
          </cell>
          <cell r="H9987" t="str">
            <v>EQUIPOS DE EXCAVACION</v>
          </cell>
          <cell r="I9987" t="str">
            <v>8956232 - IDRD - MEDIA ARMONICA COTIZACIONES</v>
          </cell>
        </row>
        <row r="9988">
          <cell r="A9988">
            <v>105776</v>
          </cell>
          <cell r="B9988" t="str">
            <v>Tubo CorrugadoPerforado(Ø65mm) rollo (Sin filtro)</v>
          </cell>
          <cell r="C9988" t="str">
            <v>ML</v>
          </cell>
          <cell r="D9988"/>
          <cell r="E9988">
            <v>44596</v>
          </cell>
          <cell r="F9988">
            <v>23598</v>
          </cell>
          <cell r="G9988" t="str">
            <v/>
          </cell>
          <cell r="H9988" t="str">
            <v>TUBERIA HIDROSANITARIA</v>
          </cell>
          <cell r="I9988" t="str">
            <v>860061089 - IDRD - PROYECCIÓN</v>
          </cell>
        </row>
        <row r="9989">
          <cell r="A9989">
            <v>105777</v>
          </cell>
          <cell r="B9989" t="str">
            <v>Tubo Corrugado Perforado(Ø100mm)rollo (sin filtro)</v>
          </cell>
          <cell r="C9989" t="str">
            <v>ML</v>
          </cell>
          <cell r="D9989"/>
          <cell r="E9989">
            <v>45708</v>
          </cell>
          <cell r="F9989">
            <v>14114.98</v>
          </cell>
          <cell r="G9989" t="str">
            <v/>
          </cell>
          <cell r="H9989" t="str">
            <v>TUBERIA HIDROSANITARIA</v>
          </cell>
          <cell r="I9989" t="str">
            <v>562221312 - IDRD - VALOR CIO AJUSTADO</v>
          </cell>
        </row>
        <row r="9990">
          <cell r="A9990">
            <v>105778</v>
          </cell>
          <cell r="B9990" t="str">
            <v>REJILLA PERIMETRAL  PISCINA  (,29X,03X1 MT)</v>
          </cell>
          <cell r="C9990" t="str">
            <v>UN</v>
          </cell>
          <cell r="D9990"/>
          <cell r="E9990"/>
          <cell r="F9990">
            <v>0</v>
          </cell>
          <cell r="G9990" t="str">
            <v/>
          </cell>
          <cell r="H9990" t="str">
            <v>MISCELANEA</v>
          </cell>
          <cell r="I9990"/>
        </row>
        <row r="9991">
          <cell r="A9991">
            <v>105779</v>
          </cell>
          <cell r="B9991" t="str">
            <v>FERTILIZANTE ORGANICO TIPO HUMUS</v>
          </cell>
          <cell r="C9991" t="str">
            <v>KG</v>
          </cell>
          <cell r="D9991"/>
          <cell r="E9991">
            <v>45477</v>
          </cell>
          <cell r="F9991">
            <v>5010</v>
          </cell>
          <cell r="G9991" t="str">
            <v/>
          </cell>
          <cell r="H9991" t="str">
            <v>IMPERMEABIL.,ADITIVOS,QUIMICOS</v>
          </cell>
          <cell r="I9991" t="str">
            <v>8956232 - IDRD - MEDIA ARMONICA COTIZACIONES</v>
          </cell>
        </row>
        <row r="9992">
          <cell r="A9992">
            <v>105781</v>
          </cell>
          <cell r="B9992" t="str">
            <v>Succión y Disposición de Resíduos y Lodos Pozo Séptico</v>
          </cell>
          <cell r="C9992" t="str">
            <v>KG</v>
          </cell>
          <cell r="D9992"/>
          <cell r="E9992">
            <v>45708</v>
          </cell>
          <cell r="F9992">
            <v>330.34</v>
          </cell>
          <cell r="G9992" t="str">
            <v/>
          </cell>
          <cell r="H9992" t="str">
            <v>INST. HIDRAUL/SANIT. Y LAMINAS</v>
          </cell>
          <cell r="I9992" t="str">
            <v>562221312 - IDRD - VALOR CIO AJUSTADO</v>
          </cell>
        </row>
        <row r="9993">
          <cell r="A9993">
            <v>105782</v>
          </cell>
          <cell r="B9993" t="str">
            <v>SERVICIO DE VACTOR PARA SUCCION DE LODOS</v>
          </cell>
          <cell r="C9993" t="str">
            <v>HR</v>
          </cell>
          <cell r="D9993"/>
          <cell r="E9993">
            <v>45692</v>
          </cell>
          <cell r="F9993">
            <v>206525</v>
          </cell>
          <cell r="G9993" t="str">
            <v/>
          </cell>
          <cell r="H9993" t="str">
            <v>INST. HIDRAUL/SANIT. Y LAMINAS</v>
          </cell>
          <cell r="I9993" t="str">
            <v>8956232 - IDRD - MEDIA ARMONICA COTIZACIONES</v>
          </cell>
        </row>
        <row r="9994">
          <cell r="A9994">
            <v>105783</v>
          </cell>
          <cell r="B9994" t="str">
            <v>CONCEPTUALIZACION GEOTECNICA  (NO USAR)</v>
          </cell>
          <cell r="C9994" t="str">
            <v>UN</v>
          </cell>
          <cell r="D9994"/>
          <cell r="E9994"/>
          <cell r="F9994">
            <v>0</v>
          </cell>
          <cell r="G9994" t="str">
            <v/>
          </cell>
          <cell r="H9994" t="str">
            <v>ENSAYOS DE LABORATORIO</v>
          </cell>
          <cell r="I9994"/>
        </row>
        <row r="9995">
          <cell r="A9995">
            <v>105784</v>
          </cell>
          <cell r="B9995" t="str">
            <v>Retroexcavadora (350-450M3/dia) Hasta(15)días.</v>
          </cell>
          <cell r="C9995" t="str">
            <v>DD</v>
          </cell>
          <cell r="D9995"/>
          <cell r="E9995"/>
          <cell r="F9995">
            <v>0</v>
          </cell>
          <cell r="G9995" t="str">
            <v/>
          </cell>
          <cell r="H9995" t="str">
            <v>MISCELANEA</v>
          </cell>
          <cell r="I9995"/>
        </row>
        <row r="9996">
          <cell r="A9996">
            <v>105785</v>
          </cell>
          <cell r="B9996" t="str">
            <v>Retroexcavadora (350-450M3/dia) Hasta(30)días.</v>
          </cell>
          <cell r="C9996" t="str">
            <v>DD</v>
          </cell>
          <cell r="D9996"/>
          <cell r="E9996">
            <v>43537</v>
          </cell>
          <cell r="F9996">
            <v>834730</v>
          </cell>
          <cell r="G9996" t="str">
            <v/>
          </cell>
          <cell r="H9996" t="str">
            <v>EQUIPO ALQUILER Y MAQUINARIA</v>
          </cell>
          <cell r="I9996" t="str">
            <v>8956232 - IDRD - MEDIA ARMONICA COTIZACIONES</v>
          </cell>
        </row>
        <row r="9997">
          <cell r="A9997">
            <v>105786</v>
          </cell>
          <cell r="B9997" t="str">
            <v>CanecaZonaCaninaAceroInox.304cal.16+Dispensador</v>
          </cell>
          <cell r="C9997" t="str">
            <v>UN</v>
          </cell>
          <cell r="D9997"/>
          <cell r="E9997"/>
          <cell r="F9997">
            <v>0</v>
          </cell>
          <cell r="G9997" t="str">
            <v/>
          </cell>
          <cell r="H9997" t="str">
            <v>MOBILIARIO URBANO Y SEÑALIZAC.</v>
          </cell>
          <cell r="I9997"/>
        </row>
        <row r="9998">
          <cell r="A9998">
            <v>105787</v>
          </cell>
          <cell r="B9998" t="str">
            <v>BebederoCaninoDobleAceroInox.304Cal.16 (DiseñoIDRD</v>
          </cell>
          <cell r="C9998" t="str">
            <v>UN</v>
          </cell>
          <cell r="D9998"/>
          <cell r="E9998">
            <v>44923</v>
          </cell>
          <cell r="F9998">
            <v>1761725</v>
          </cell>
          <cell r="G9998" t="str">
            <v/>
          </cell>
          <cell r="H9998" t="str">
            <v>MOBILIARIO URBANO Y SEÑALIZAC.</v>
          </cell>
          <cell r="I9998" t="str">
            <v>860061089 - IDRD - PROYECCIÓN</v>
          </cell>
        </row>
        <row r="9999">
          <cell r="A9999">
            <v>105789</v>
          </cell>
          <cell r="B9999" t="str">
            <v>PosteSujetadorCaninoTuboGalvanizado(Diseño IDRD)</v>
          </cell>
          <cell r="C9999" t="str">
            <v>UN</v>
          </cell>
          <cell r="D9999"/>
          <cell r="E9999">
            <v>44923</v>
          </cell>
          <cell r="F9999">
            <v>336329</v>
          </cell>
          <cell r="G9999" t="str">
            <v/>
          </cell>
          <cell r="H9999" t="str">
            <v>MOBILIARIO URBANO Y SEÑALIZAC.</v>
          </cell>
          <cell r="I9999" t="str">
            <v>860061089 - IDRD - PROYECCIÓN</v>
          </cell>
        </row>
        <row r="10000">
          <cell r="A10000">
            <v>105790</v>
          </cell>
          <cell r="B10000" t="str">
            <v>Panel de acero H=1.50mx2.50mAlambre N°6 acero</v>
          </cell>
          <cell r="C10000" t="str">
            <v>ML</v>
          </cell>
          <cell r="D10000"/>
          <cell r="E10000">
            <v>44591</v>
          </cell>
          <cell r="F10000">
            <v>94024.01</v>
          </cell>
          <cell r="G10000" t="str">
            <v/>
          </cell>
          <cell r="H10000" t="str">
            <v>MOBILIARIO URBANO Y SEÑALIZAC.</v>
          </cell>
          <cell r="I10000" t="str">
            <v>860061089 - IDRD - PROYECCIÓN</v>
          </cell>
        </row>
        <row r="10001">
          <cell r="A10001">
            <v>105791</v>
          </cell>
          <cell r="B10001" t="str">
            <v>Puerta+Pasador+portacand rejaAceroCal.16(1.50x1.0m</v>
          </cell>
          <cell r="C10001" t="str">
            <v>UN</v>
          </cell>
          <cell r="D10001"/>
          <cell r="E10001">
            <v>44592</v>
          </cell>
          <cell r="F10001">
            <v>856746</v>
          </cell>
          <cell r="G10001" t="str">
            <v/>
          </cell>
          <cell r="H10001" t="str">
            <v>PUERTAS Y VENTANAS ALUM Y LAM</v>
          </cell>
          <cell r="I10001" t="str">
            <v>860061089 - IDRD - PROYECCIÓN</v>
          </cell>
        </row>
        <row r="10002">
          <cell r="A10002">
            <v>105792</v>
          </cell>
          <cell r="B10002" t="str">
            <v>Abrazadera Metalica y tornillo Acero Inoxidable</v>
          </cell>
          <cell r="C10002" t="str">
            <v>UN</v>
          </cell>
          <cell r="D10002"/>
          <cell r="E10002">
            <v>44591</v>
          </cell>
          <cell r="F10002">
            <v>10769</v>
          </cell>
          <cell r="G10002" t="str">
            <v/>
          </cell>
          <cell r="H10002" t="str">
            <v>MOBILIARIO URBANO Y SEÑALIZAC.</v>
          </cell>
          <cell r="I10002" t="str">
            <v>860061089 - IDRD - PROYECCIÓN</v>
          </cell>
        </row>
        <row r="10003">
          <cell r="A10003">
            <v>105793</v>
          </cell>
          <cell r="B10003" t="str">
            <v>Poste Galvanizado Int. y Ext.(57x57mm)Cal.16-Pint.</v>
          </cell>
          <cell r="C10003" t="str">
            <v>ML</v>
          </cell>
          <cell r="D10003"/>
          <cell r="E10003">
            <v>45708</v>
          </cell>
          <cell r="F10003">
            <v>90937.97</v>
          </cell>
          <cell r="G10003" t="str">
            <v/>
          </cell>
          <cell r="H10003" t="str">
            <v>MOBILIARIO URBANO Y SEÑALIZAC.</v>
          </cell>
          <cell r="I10003" t="str">
            <v>562221312 - IDRD - VALOR CIO AJUSTADO</v>
          </cell>
        </row>
        <row r="10004">
          <cell r="A10004">
            <v>105794</v>
          </cell>
          <cell r="B10004" t="str">
            <v>TUBO CONCRETO REFORZØ48"CLASE-1+Transp.(L=2.50m)</v>
          </cell>
          <cell r="C10004" t="str">
            <v>UN</v>
          </cell>
          <cell r="D10004"/>
          <cell r="E10004"/>
          <cell r="F10004">
            <v>0</v>
          </cell>
          <cell r="G10004" t="str">
            <v/>
          </cell>
          <cell r="H10004" t="str">
            <v>PREFABRICADOS</v>
          </cell>
          <cell r="I10004"/>
        </row>
        <row r="10005">
          <cell r="A10005">
            <v>105795</v>
          </cell>
          <cell r="B10005" t="str">
            <v>LAMINA HR (1/8") 1.20X6.0M</v>
          </cell>
          <cell r="C10005" t="str">
            <v>UN</v>
          </cell>
          <cell r="D10005"/>
          <cell r="E10005">
            <v>44680</v>
          </cell>
          <cell r="F10005">
            <v>1189280</v>
          </cell>
          <cell r="G10005" t="str">
            <v/>
          </cell>
          <cell r="H10005" t="str">
            <v>LAMINAS PLATINAS</v>
          </cell>
          <cell r="I10005" t="str">
            <v>555555555555 - IDRD - MEDIANA DE COTIZACIONES</v>
          </cell>
        </row>
        <row r="10006">
          <cell r="A10006">
            <v>105796</v>
          </cell>
          <cell r="B10006" t="str">
            <v>MALLA ESLABONADA CAL.10 HUECO DE 11/2X11/2"</v>
          </cell>
          <cell r="C10006" t="str">
            <v>M2</v>
          </cell>
          <cell r="D10006"/>
          <cell r="E10006">
            <v>44658</v>
          </cell>
          <cell r="F10006">
            <v>37485</v>
          </cell>
          <cell r="G10006" t="str">
            <v/>
          </cell>
          <cell r="H10006" t="str">
            <v>MALLAS ELECTROSOLDADAS</v>
          </cell>
          <cell r="I10006" t="str">
            <v>555555555555 - IDRD - MEDIANA DE COTIZACIONES</v>
          </cell>
        </row>
        <row r="10007">
          <cell r="A10007">
            <v>105798</v>
          </cell>
          <cell r="B10007" t="str">
            <v>ArcoMovilMicrofutbol(3x2)Tub.Est.Galv+Malla.ImpN°4</v>
          </cell>
          <cell r="C10007" t="str">
            <v>JGO</v>
          </cell>
          <cell r="D10007"/>
          <cell r="E10007">
            <v>45015</v>
          </cell>
          <cell r="F10007">
            <v>2976772.01</v>
          </cell>
          <cell r="G10007" t="str">
            <v/>
          </cell>
          <cell r="H10007" t="str">
            <v>MOBILIARIO PARQUES</v>
          </cell>
          <cell r="I10007" t="str">
            <v>860061089 - IDRD - PROYECCIÓN</v>
          </cell>
        </row>
        <row r="10008">
          <cell r="A10008">
            <v>105799</v>
          </cell>
          <cell r="B10008" t="str">
            <v>ArcoMovilFutbol-8(5x2)Tub.Est.Galv+Malla.ImpN°4</v>
          </cell>
          <cell r="C10008" t="str">
            <v>JGO</v>
          </cell>
          <cell r="D10008"/>
          <cell r="E10008">
            <v>45478</v>
          </cell>
          <cell r="F10008">
            <v>4235391</v>
          </cell>
          <cell r="G10008" t="str">
            <v/>
          </cell>
          <cell r="H10008" t="str">
            <v>MOBILIARIO PARQUES</v>
          </cell>
          <cell r="I10008" t="str">
            <v>8956232 - IDRD - MEDIA ARMONICA COTIZACIONES</v>
          </cell>
        </row>
        <row r="10009">
          <cell r="A10009">
            <v>105800</v>
          </cell>
          <cell r="B10009" t="str">
            <v>FiltroVerticalArena-36"fibraVidrio+Valvula 3 vias</v>
          </cell>
          <cell r="C10009" t="str">
            <v>UN</v>
          </cell>
          <cell r="D10009"/>
          <cell r="E10009"/>
          <cell r="F10009">
            <v>0</v>
          </cell>
          <cell r="G10009" t="str">
            <v/>
          </cell>
          <cell r="H10009" t="str">
            <v>INST. HIDRAUL/SANIT. Y LAMINAS</v>
          </cell>
          <cell r="I10009"/>
        </row>
        <row r="10010">
          <cell r="A10010">
            <v>105801</v>
          </cell>
          <cell r="B10010" t="str">
            <v>MotobombaSumerg.-1HPAceroInox.Descarg11/2"Q=78glp</v>
          </cell>
          <cell r="C10010" t="str">
            <v>UN</v>
          </cell>
          <cell r="D10010"/>
          <cell r="E10010"/>
          <cell r="F10010">
            <v>0</v>
          </cell>
          <cell r="G10010" t="str">
            <v/>
          </cell>
          <cell r="H10010" t="str">
            <v>INST. HIDRAUL/SANIT. Y LAMINAS</v>
          </cell>
          <cell r="I10010"/>
        </row>
        <row r="10011">
          <cell r="A10011">
            <v>105802</v>
          </cell>
          <cell r="B10011" t="str">
            <v>FiltroLentoLavadoFibraVidrFalsoFondo(60x80cm)L=1M</v>
          </cell>
          <cell r="C10011" t="str">
            <v>UN</v>
          </cell>
          <cell r="D10011"/>
          <cell r="E10011"/>
          <cell r="F10011">
            <v>0</v>
          </cell>
          <cell r="G10011" t="str">
            <v/>
          </cell>
          <cell r="H10011" t="str">
            <v>INST. HIDRAUL/SANIT. Y LAMINAS</v>
          </cell>
          <cell r="I10011"/>
        </row>
        <row r="10012">
          <cell r="A10012">
            <v>105804</v>
          </cell>
          <cell r="B10012" t="str">
            <v>JuegocircuitoRedEquilibrioRodadero5-12añosCap:12Ni</v>
          </cell>
          <cell r="C10012" t="str">
            <v>UN</v>
          </cell>
          <cell r="D10012"/>
          <cell r="E10012">
            <v>45433</v>
          </cell>
          <cell r="F10012">
            <v>111829900</v>
          </cell>
          <cell r="G10012" t="str">
            <v/>
          </cell>
          <cell r="H10012" t="str">
            <v>MOBILIARIO URBANO Y SEÑALIZAC.</v>
          </cell>
          <cell r="I10012" t="str">
            <v>5898454121 - BALERCO  S.A.S.</v>
          </cell>
        </row>
        <row r="10013">
          <cell r="A10013">
            <v>105805</v>
          </cell>
          <cell r="B10013" t="str">
            <v>JuegoMuellePanelLateralMedioTransporte2-8añosCap:1</v>
          </cell>
          <cell r="C10013" t="str">
            <v>UN</v>
          </cell>
          <cell r="D10013"/>
          <cell r="E10013">
            <v>45433</v>
          </cell>
          <cell r="F10013">
            <v>15113876.99</v>
          </cell>
          <cell r="G10013" t="str">
            <v/>
          </cell>
          <cell r="H10013" t="str">
            <v>MOBILIARIO URBANO Y SEÑALIZAC.</v>
          </cell>
          <cell r="I10013" t="str">
            <v>5898454121 - BALERCO  S.A.S.</v>
          </cell>
        </row>
        <row r="10014">
          <cell r="A10014">
            <v>105806</v>
          </cell>
          <cell r="B10014" t="str">
            <v>JuegoMuellePanelLateralMediosTransport0.5-5añoCap1</v>
          </cell>
          <cell r="C10014" t="str">
            <v>UN</v>
          </cell>
          <cell r="D10014"/>
          <cell r="E10014">
            <v>45433</v>
          </cell>
          <cell r="F10014">
            <v>15135194</v>
          </cell>
          <cell r="G10014" t="str">
            <v/>
          </cell>
          <cell r="H10014" t="str">
            <v>MOBILIARIO URBANO Y SEÑALIZAC.</v>
          </cell>
          <cell r="I10014" t="str">
            <v>5898454121 - BALERCO  S.A.S.</v>
          </cell>
        </row>
        <row r="10015">
          <cell r="A10015">
            <v>105807</v>
          </cell>
          <cell r="B10015" t="str">
            <v>NO USAR JuegoTematicoGranEscalaBarco2-12añosCap:50</v>
          </cell>
          <cell r="C10015" t="str">
            <v>UN</v>
          </cell>
          <cell r="D10015"/>
          <cell r="E10015">
            <v>43532</v>
          </cell>
          <cell r="F10015">
            <v>0</v>
          </cell>
          <cell r="G10015" t="str">
            <v/>
          </cell>
          <cell r="H10015" t="str">
            <v>MOBILIARIO PARQUES</v>
          </cell>
          <cell r="I10015" t="str">
            <v>900513667 - AMBIENTE URBANO</v>
          </cell>
        </row>
        <row r="10016">
          <cell r="A10016">
            <v>105814</v>
          </cell>
          <cell r="B10016" t="str">
            <v>JuegoManipularElementoNaturalArena2-12añosCap:8niñ</v>
          </cell>
          <cell r="C10016" t="str">
            <v>UN</v>
          </cell>
          <cell r="D10016"/>
          <cell r="E10016">
            <v>45477</v>
          </cell>
          <cell r="F10016">
            <v>71539922</v>
          </cell>
          <cell r="G10016" t="str">
            <v/>
          </cell>
          <cell r="H10016" t="str">
            <v>MOBILIARIO PARQUES</v>
          </cell>
          <cell r="I10016" t="str">
            <v>8956232 - IDRD - MEDIA ARMONICA COTIZACIONES</v>
          </cell>
        </row>
        <row r="10017">
          <cell r="A10017">
            <v>105815</v>
          </cell>
          <cell r="B10017" t="str">
            <v>JuegoMuellePanelesLateralesAnimales2-8añosCap:1niñ</v>
          </cell>
          <cell r="C10017" t="str">
            <v>UN</v>
          </cell>
          <cell r="D10017"/>
          <cell r="E10017">
            <v>45433</v>
          </cell>
          <cell r="F10017">
            <v>12939525</v>
          </cell>
          <cell r="G10017" t="str">
            <v/>
          </cell>
          <cell r="H10017" t="str">
            <v>MOBILIARIO PARQUES</v>
          </cell>
          <cell r="I10017" t="str">
            <v>5898454121 - BALERCO  S.A.S.</v>
          </cell>
        </row>
        <row r="10018">
          <cell r="A10018">
            <v>105816</v>
          </cell>
          <cell r="B10018" t="str">
            <v>NO USAR Juego Muelle Balancin Doble 4-12 años Cap:</v>
          </cell>
          <cell r="C10018" t="str">
            <v>UN</v>
          </cell>
          <cell r="D10018"/>
          <cell r="E10018">
            <v>43538</v>
          </cell>
          <cell r="F10018">
            <v>0</v>
          </cell>
          <cell r="G10018" t="str">
            <v/>
          </cell>
          <cell r="H10018" t="str">
            <v>MOBILIARIO PARQUES</v>
          </cell>
          <cell r="I10018" t="str">
            <v>5898454121 - BALERCO  S.A.S.</v>
          </cell>
        </row>
        <row r="10019">
          <cell r="A10019">
            <v>105817</v>
          </cell>
          <cell r="B10019" t="str">
            <v>PINTURA ELECTROSTÁTICA (Sum+Intal) tubo Ø3"</v>
          </cell>
          <cell r="C10019" t="str">
            <v>ML</v>
          </cell>
          <cell r="D10019"/>
          <cell r="E10019">
            <v>45009</v>
          </cell>
          <cell r="F10019">
            <v>6519</v>
          </cell>
          <cell r="G10019" t="str">
            <v/>
          </cell>
          <cell r="H10019" t="str">
            <v>PINTURAS</v>
          </cell>
          <cell r="I10019" t="str">
            <v>860061089 - IDRD - PROYECCIÓN</v>
          </cell>
        </row>
        <row r="10020">
          <cell r="A10020">
            <v>105818</v>
          </cell>
          <cell r="B10020" t="str">
            <v>Cancha de Rugby("H") Tube.Ø4y31/2"(S/Especif.tecn)</v>
          </cell>
          <cell r="C10020" t="str">
            <v>JGO</v>
          </cell>
          <cell r="D10020"/>
          <cell r="E10020">
            <v>44591</v>
          </cell>
          <cell r="F10020">
            <v>4725381</v>
          </cell>
          <cell r="G10020" t="str">
            <v/>
          </cell>
          <cell r="H10020" t="str">
            <v>MOBILIARIO PARQUES</v>
          </cell>
          <cell r="I10020" t="str">
            <v>860061089 - IDRD - PROYECCIÓN</v>
          </cell>
        </row>
        <row r="10021">
          <cell r="A10021">
            <v>105819</v>
          </cell>
          <cell r="B10021" t="str">
            <v>Protectores en lona  espuma cancha de rugby H=1.7</v>
          </cell>
          <cell r="C10021" t="str">
            <v>UN</v>
          </cell>
          <cell r="D10021"/>
          <cell r="E10021">
            <v>44591</v>
          </cell>
          <cell r="F10021">
            <v>648049</v>
          </cell>
          <cell r="G10021" t="str">
            <v/>
          </cell>
          <cell r="H10021" t="str">
            <v>MOBILIARIO PARQUES</v>
          </cell>
          <cell r="I10021" t="str">
            <v>860061089 - IDRD - PROYECCIÓN</v>
          </cell>
        </row>
        <row r="10022">
          <cell r="A10022">
            <v>105820</v>
          </cell>
          <cell r="B10022" t="str">
            <v>CubiertaStandingSeamSandwichCal.26-38mmcolorSum+in</v>
          </cell>
          <cell r="C10022" t="str">
            <v>M2</v>
          </cell>
          <cell r="D10022"/>
          <cell r="E10022">
            <v>45708</v>
          </cell>
          <cell r="F10022">
            <v>136963.79</v>
          </cell>
          <cell r="G10022" t="str">
            <v/>
          </cell>
          <cell r="H10022" t="str">
            <v>CUBIERTAS</v>
          </cell>
          <cell r="I10022" t="str">
            <v>562221312 - IDRD - VALOR CIO AJUSTADO</v>
          </cell>
        </row>
        <row r="10023">
          <cell r="A10023">
            <v>105821</v>
          </cell>
          <cell r="B10023" t="str">
            <v>Banderines  cancha de Rugby  H=1.30m</v>
          </cell>
          <cell r="C10023" t="str">
            <v>UN</v>
          </cell>
          <cell r="D10023"/>
          <cell r="E10023">
            <v>44591</v>
          </cell>
          <cell r="F10023">
            <v>71761</v>
          </cell>
          <cell r="G10023" t="str">
            <v/>
          </cell>
          <cell r="H10023" t="str">
            <v>MOBILIARIO PARQUES</v>
          </cell>
          <cell r="I10023" t="str">
            <v>860061089 - IDRD - PROYECCIÓN</v>
          </cell>
        </row>
        <row r="10024">
          <cell r="A10024">
            <v>105822</v>
          </cell>
          <cell r="B10024" t="str">
            <v>VálvulaMariposa 10"x150psiHierroCortiAcero316+pint</v>
          </cell>
          <cell r="C10024" t="str">
            <v>UN</v>
          </cell>
          <cell r="D10024"/>
          <cell r="E10024">
            <v>44589</v>
          </cell>
          <cell r="F10024">
            <v>1181465</v>
          </cell>
          <cell r="G10024" t="str">
            <v/>
          </cell>
          <cell r="H10024" t="str">
            <v>ACCESORIOS HIDROSANITARIOS</v>
          </cell>
          <cell r="I10024" t="str">
            <v>860061089 - IDRD - PROYECCIÓN</v>
          </cell>
        </row>
        <row r="10025">
          <cell r="A10025">
            <v>105823</v>
          </cell>
          <cell r="B10025" t="str">
            <v>VálvulaMariposa 8"X150HierroCortiAceroInox316+Pint</v>
          </cell>
          <cell r="C10025" t="str">
            <v>UN</v>
          </cell>
          <cell r="D10025"/>
          <cell r="E10025"/>
          <cell r="F10025">
            <v>0</v>
          </cell>
          <cell r="G10025" t="str">
            <v/>
          </cell>
          <cell r="H10025" t="str">
            <v>ACCESORIOS HIDROSANITARIOS</v>
          </cell>
          <cell r="I10025"/>
        </row>
        <row r="10026">
          <cell r="A10026">
            <v>105824</v>
          </cell>
          <cell r="B10026" t="str">
            <v>MODULO M-142(CicloEstación)-Diseño C.M.U.</v>
          </cell>
          <cell r="C10026" t="str">
            <v>UN</v>
          </cell>
          <cell r="D10026"/>
          <cell r="E10026">
            <v>43545</v>
          </cell>
          <cell r="F10026">
            <v>176387465.99000001</v>
          </cell>
          <cell r="G10026" t="str">
            <v/>
          </cell>
          <cell r="H10026" t="str">
            <v>MOBILIARIO PARQUES</v>
          </cell>
          <cell r="I10026" t="str">
            <v>8956232 - IDRD - MEDIA ARMONICA COTIZACIONES</v>
          </cell>
        </row>
        <row r="10027">
          <cell r="A10027">
            <v>105825</v>
          </cell>
          <cell r="B10027" t="str">
            <v>MODULO M-144(Punto de café)DiseñoC.M.U.</v>
          </cell>
          <cell r="C10027" t="str">
            <v>UN</v>
          </cell>
          <cell r="D10027"/>
          <cell r="E10027">
            <v>44591</v>
          </cell>
          <cell r="F10027">
            <v>79376690</v>
          </cell>
          <cell r="G10027" t="str">
            <v/>
          </cell>
          <cell r="H10027" t="str">
            <v>MOBILIARIO PARQUES</v>
          </cell>
          <cell r="I10027" t="str">
            <v>860061089 - IDRD - PROYECCIÓN</v>
          </cell>
        </row>
        <row r="10028">
          <cell r="A10028">
            <v>105828</v>
          </cell>
          <cell r="B10028" t="str">
            <v>MORTERO 1500 PSI ArenaR - PLANTA</v>
          </cell>
          <cell r="C10028" t="str">
            <v>M3</v>
          </cell>
          <cell r="D10028"/>
          <cell r="E10028"/>
          <cell r="F10028">
            <v>0</v>
          </cell>
          <cell r="G10028" t="str">
            <v/>
          </cell>
          <cell r="H10028" t="str">
            <v>ADITIVOS. MORTEROS</v>
          </cell>
          <cell r="I10028"/>
        </row>
        <row r="10029">
          <cell r="A10029">
            <v>105829</v>
          </cell>
          <cell r="B10029" t="str">
            <v>TUBO ACERO AL CARBON C/C SCH-40-12"</v>
          </cell>
          <cell r="C10029" t="str">
            <v>ML</v>
          </cell>
          <cell r="D10029"/>
          <cell r="E10029"/>
          <cell r="F10029">
            <v>0</v>
          </cell>
          <cell r="G10029" t="str">
            <v/>
          </cell>
          <cell r="H10029" t="str">
            <v>TUBERIA HIDROSANITARIA</v>
          </cell>
          <cell r="I10029"/>
        </row>
        <row r="10030">
          <cell r="A10030">
            <v>105830</v>
          </cell>
          <cell r="B10030" t="str">
            <v>TUBO PRESION ASTM A 53 -12" Colmena</v>
          </cell>
          <cell r="C10030" t="str">
            <v>ML</v>
          </cell>
          <cell r="D10030"/>
          <cell r="E10030"/>
          <cell r="F10030">
            <v>0</v>
          </cell>
          <cell r="G10030" t="str">
            <v/>
          </cell>
          <cell r="H10030" t="str">
            <v>TUBERIA HIDROSANITARIA</v>
          </cell>
          <cell r="I10030"/>
        </row>
        <row r="10031">
          <cell r="A10031">
            <v>105832</v>
          </cell>
          <cell r="B10031" t="str">
            <v>Sikadur Crack Weld - Kit de inyección de fisuras</v>
          </cell>
          <cell r="C10031" t="str">
            <v>UN</v>
          </cell>
          <cell r="D10031"/>
          <cell r="E10031"/>
          <cell r="F10031">
            <v>0</v>
          </cell>
          <cell r="G10031" t="str">
            <v/>
          </cell>
          <cell r="H10031" t="str">
            <v>ADITIVOS. MORTEROS</v>
          </cell>
          <cell r="I10031"/>
        </row>
        <row r="10032">
          <cell r="A10032">
            <v>105833</v>
          </cell>
          <cell r="B10032" t="str">
            <v>BOQUILLA CDA 32 - SIKA</v>
          </cell>
          <cell r="C10032" t="str">
            <v>UN</v>
          </cell>
          <cell r="D10032"/>
          <cell r="E10032"/>
          <cell r="F10032">
            <v>0</v>
          </cell>
          <cell r="G10032" t="str">
            <v/>
          </cell>
          <cell r="H10032" t="str">
            <v>ADITIVOS. MORTEROS</v>
          </cell>
          <cell r="I10032"/>
        </row>
        <row r="10033">
          <cell r="A10033">
            <v>105835</v>
          </cell>
          <cell r="B10033" t="str">
            <v>PILOTEADORA OPERARIO+COMBUSTIBLE</v>
          </cell>
          <cell r="C10033" t="str">
            <v>HR</v>
          </cell>
          <cell r="D10033"/>
          <cell r="E10033"/>
          <cell r="F10033">
            <v>0</v>
          </cell>
          <cell r="G10033" t="str">
            <v/>
          </cell>
          <cell r="H10033" t="str">
            <v>EQUIPOS DE EXCAVACION</v>
          </cell>
          <cell r="I10033"/>
        </row>
        <row r="10034">
          <cell r="A10034">
            <v>105836</v>
          </cell>
          <cell r="B10034" t="str">
            <v>MEZCLADORA PARA CONCRETO 3 BULTOS ELECTRICO</v>
          </cell>
          <cell r="C10034" t="str">
            <v>DD</v>
          </cell>
          <cell r="D10034"/>
          <cell r="E10034"/>
          <cell r="F10034">
            <v>0</v>
          </cell>
          <cell r="G10034" t="str">
            <v/>
          </cell>
          <cell r="H10034" t="str">
            <v>EQUIPO ALQUILER Y MAQUINARIA</v>
          </cell>
          <cell r="I10034"/>
        </row>
        <row r="10035">
          <cell r="A10035">
            <v>105837</v>
          </cell>
          <cell r="B10035" t="str">
            <v>Grapa Metalica 5/8" para fijación de Geocelda</v>
          </cell>
          <cell r="C10035" t="str">
            <v>UN</v>
          </cell>
          <cell r="D10035"/>
          <cell r="E10035">
            <v>44683</v>
          </cell>
          <cell r="F10035">
            <v>21</v>
          </cell>
          <cell r="G10035" t="str">
            <v/>
          </cell>
          <cell r="H10035" t="str">
            <v>GEOSINTETICOS</v>
          </cell>
          <cell r="I10035" t="str">
            <v>8956232 - IDRD - MEDIA ARMONICA COTIZACIONES</v>
          </cell>
        </row>
        <row r="10036">
          <cell r="A10036">
            <v>105838</v>
          </cell>
          <cell r="B10036" t="str">
            <v>LLANTA TRASERA, 18,4 X 30 – 10 LONAS – R1 TACO BAJ</v>
          </cell>
          <cell r="C10036" t="str">
            <v>UN</v>
          </cell>
          <cell r="D10036"/>
          <cell r="E10036"/>
          <cell r="F10036">
            <v>0</v>
          </cell>
          <cell r="G10036" t="str">
            <v/>
          </cell>
          <cell r="H10036" t="str">
            <v>EQUIPOS MANTE. CANCHAS</v>
          </cell>
          <cell r="I10036"/>
        </row>
        <row r="10037">
          <cell r="A10037">
            <v>105839</v>
          </cell>
          <cell r="B10037" t="str">
            <v>LLANTA TRASERA, 12,4 X 24,8 – 8 LONAS – R1 TACO BA</v>
          </cell>
          <cell r="C10037" t="str">
            <v>UN</v>
          </cell>
          <cell r="D10037"/>
          <cell r="E10037"/>
          <cell r="F10037">
            <v>0</v>
          </cell>
          <cell r="G10037" t="str">
            <v/>
          </cell>
          <cell r="H10037" t="str">
            <v>EQUIPOS MANTE. CANCHAS</v>
          </cell>
          <cell r="I10037"/>
        </row>
        <row r="10038">
          <cell r="A10038">
            <v>105840</v>
          </cell>
          <cell r="B10038" t="str">
            <v>GRAPADORA NEUMATICA</v>
          </cell>
          <cell r="C10038" t="str">
            <v>DD</v>
          </cell>
          <cell r="D10038"/>
          <cell r="E10038">
            <v>44685</v>
          </cell>
          <cell r="F10038">
            <v>14989</v>
          </cell>
          <cell r="G10038" t="str">
            <v/>
          </cell>
          <cell r="H10038" t="str">
            <v>EQUIPOS DE AIRE</v>
          </cell>
          <cell r="I10038" t="str">
            <v>8956232 - IDRD - MEDIA ARMONICA COTIZACIONES</v>
          </cell>
        </row>
        <row r="10039">
          <cell r="A10039">
            <v>105842</v>
          </cell>
          <cell r="B10039" t="str">
            <v>LISTON CEDRO ACHAPO SECO (8X2.2CM)L=2.90M</v>
          </cell>
          <cell r="C10039" t="str">
            <v>UN</v>
          </cell>
          <cell r="D10039"/>
          <cell r="E10039">
            <v>45708</v>
          </cell>
          <cell r="F10039">
            <v>23916.62</v>
          </cell>
          <cell r="G10039" t="str">
            <v/>
          </cell>
          <cell r="H10039" t="str">
            <v>MADERAS</v>
          </cell>
          <cell r="I10039" t="str">
            <v>562221312 - IDRD - VALOR CIO AJUSTADO</v>
          </cell>
        </row>
        <row r="10040">
          <cell r="A10040">
            <v>105843</v>
          </cell>
          <cell r="B10040" t="str">
            <v>PLATINA 3X 1/4"</v>
          </cell>
          <cell r="C10040" t="str">
            <v>ML</v>
          </cell>
          <cell r="D10040"/>
          <cell r="E10040"/>
          <cell r="F10040">
            <v>0</v>
          </cell>
          <cell r="G10040" t="str">
            <v/>
          </cell>
          <cell r="H10040" t="str">
            <v>ACEROS Y HIERROS</v>
          </cell>
          <cell r="I10040"/>
        </row>
        <row r="10041">
          <cell r="A10041">
            <v>105844</v>
          </cell>
          <cell r="B10041" t="str">
            <v>TUBO CUADRADO 3/4X3/4" Cal..16</v>
          </cell>
          <cell r="C10041" t="str">
            <v>ML</v>
          </cell>
          <cell r="D10041"/>
          <cell r="E10041"/>
          <cell r="F10041">
            <v>0</v>
          </cell>
          <cell r="G10041" t="str">
            <v/>
          </cell>
          <cell r="H10041" t="str">
            <v>PLATINAS, TUBOS ESTRUCTU</v>
          </cell>
          <cell r="I10041"/>
        </row>
        <row r="10042">
          <cell r="A10042">
            <v>105845</v>
          </cell>
          <cell r="B10042" t="str">
            <v>PLATINA 3X 3/8"HIERRO</v>
          </cell>
          <cell r="C10042" t="str">
            <v>ML</v>
          </cell>
          <cell r="D10042"/>
          <cell r="E10042"/>
          <cell r="F10042">
            <v>0</v>
          </cell>
          <cell r="G10042" t="str">
            <v/>
          </cell>
          <cell r="H10042" t="str">
            <v>ACEROS Y HIERROS</v>
          </cell>
          <cell r="I10042"/>
        </row>
        <row r="10043">
          <cell r="A10043">
            <v>105846</v>
          </cell>
          <cell r="B10043" t="str">
            <v>TORNILLO ZINCADO ROSCADO (1/2"X5")</v>
          </cell>
          <cell r="C10043" t="str">
            <v>UN</v>
          </cell>
          <cell r="D10043"/>
          <cell r="E10043">
            <v>45491</v>
          </cell>
          <cell r="F10043">
            <v>3031</v>
          </cell>
          <cell r="G10043" t="str">
            <v/>
          </cell>
          <cell r="H10043" t="str">
            <v>FERRETERIA</v>
          </cell>
          <cell r="I10043" t="str">
            <v>562221312 - IDRD - VALOR CIO AJUSTADO</v>
          </cell>
        </row>
        <row r="10044">
          <cell r="A10044">
            <v>105847</v>
          </cell>
          <cell r="B10044" t="str">
            <v>PINTURA ELECTROSTATICA PARA ANGULO DE 3/4"</v>
          </cell>
          <cell r="C10044" t="str">
            <v>ML</v>
          </cell>
          <cell r="D10044"/>
          <cell r="E10044">
            <v>45692</v>
          </cell>
          <cell r="F10044">
            <v>3967</v>
          </cell>
          <cell r="G10044" t="str">
            <v/>
          </cell>
          <cell r="H10044" t="str">
            <v>Bases</v>
          </cell>
          <cell r="I10044" t="str">
            <v>555555555555 - IDRD - MEDIANA DE COTIZACIONES</v>
          </cell>
        </row>
        <row r="10045">
          <cell r="A10045">
            <v>105848</v>
          </cell>
          <cell r="B10045" t="str">
            <v>PINTURA ELECTROSTATICA PARA TUBO DE  3/4"X3/4"</v>
          </cell>
          <cell r="C10045" t="str">
            <v>ML</v>
          </cell>
          <cell r="D10045"/>
          <cell r="E10045"/>
          <cell r="F10045">
            <v>0</v>
          </cell>
          <cell r="G10045" t="str">
            <v/>
          </cell>
          <cell r="H10045" t="str">
            <v>Bases</v>
          </cell>
          <cell r="I10045"/>
        </row>
        <row r="10046">
          <cell r="A10046">
            <v>105849</v>
          </cell>
          <cell r="B10046" t="str">
            <v>PALTINA HG 2X1/4"</v>
          </cell>
          <cell r="C10046" t="str">
            <v>ML</v>
          </cell>
          <cell r="D10046"/>
          <cell r="E10046"/>
          <cell r="F10046">
            <v>0</v>
          </cell>
          <cell r="G10046" t="str">
            <v/>
          </cell>
          <cell r="H10046" t="str">
            <v>ACEROS,HIERROS/MALLAS,CERCHAS</v>
          </cell>
          <cell r="I10046"/>
        </row>
        <row r="10047">
          <cell r="A10047">
            <v>105850</v>
          </cell>
          <cell r="B10047" t="str">
            <v>SOLDADURA  7018 - 3/16"</v>
          </cell>
          <cell r="C10047" t="str">
            <v>KG</v>
          </cell>
          <cell r="D10047"/>
          <cell r="E10047">
            <v>45491</v>
          </cell>
          <cell r="F10047">
            <v>23731</v>
          </cell>
          <cell r="G10047" t="str">
            <v/>
          </cell>
          <cell r="H10047" t="str">
            <v>FERRETERIA</v>
          </cell>
          <cell r="I10047" t="str">
            <v>562221312 - IDRD - VALOR CIO AJUSTADO</v>
          </cell>
        </row>
        <row r="10048">
          <cell r="A10048">
            <v>105851</v>
          </cell>
          <cell r="B10048" t="str">
            <v>REMACHE DE 1/8"X3/4"</v>
          </cell>
          <cell r="C10048" t="str">
            <v>UN</v>
          </cell>
          <cell r="D10048"/>
          <cell r="E10048">
            <v>45491</v>
          </cell>
          <cell r="F10048">
            <v>70</v>
          </cell>
          <cell r="G10048" t="str">
            <v/>
          </cell>
          <cell r="H10048" t="str">
            <v>FERRETERIA</v>
          </cell>
          <cell r="I10048" t="str">
            <v>562221312 - IDRD - VALOR CIO AJUSTADO</v>
          </cell>
        </row>
        <row r="10049">
          <cell r="A10049">
            <v>105852</v>
          </cell>
          <cell r="B10049" t="str">
            <v>ZUNCHO METALICO Ø3/8" (Bnad-it)</v>
          </cell>
          <cell r="C10049" t="str">
            <v>ML</v>
          </cell>
          <cell r="D10049"/>
          <cell r="E10049"/>
          <cell r="F10049">
            <v>0</v>
          </cell>
          <cell r="G10049" t="str">
            <v/>
          </cell>
          <cell r="H10049" t="str">
            <v>FERRETERIA</v>
          </cell>
          <cell r="I10049"/>
        </row>
        <row r="10050">
          <cell r="A10050">
            <v>105853</v>
          </cell>
          <cell r="B10050" t="str">
            <v>MANIJA CAUCHO NEGRO NEOPRENO Ø2" L=15CM-BIOSALUD</v>
          </cell>
          <cell r="C10050" t="str">
            <v>UN</v>
          </cell>
          <cell r="D10050"/>
          <cell r="E10050">
            <v>45491</v>
          </cell>
          <cell r="F10050">
            <v>25465</v>
          </cell>
          <cell r="G10050" t="str">
            <v/>
          </cell>
          <cell r="H10050" t="str">
            <v>MOBILIARIO URBANO Y SEÑALIZAC.</v>
          </cell>
          <cell r="I10050" t="str">
            <v>562221312 - IDRD - VALOR CIO AJUSTADO</v>
          </cell>
        </row>
        <row r="10051">
          <cell r="A10051">
            <v>105854</v>
          </cell>
          <cell r="B10051" t="str">
            <v>GRAPA PARA ZUNCHO O CINTA MET. Ø3/8"</v>
          </cell>
          <cell r="C10051" t="str">
            <v>UN</v>
          </cell>
          <cell r="D10051"/>
          <cell r="E10051">
            <v>44590</v>
          </cell>
          <cell r="F10051">
            <v>249</v>
          </cell>
          <cell r="G10051" t="str">
            <v/>
          </cell>
          <cell r="H10051" t="str">
            <v>FERRETERIA</v>
          </cell>
          <cell r="I10051" t="str">
            <v>860061089 - IDRD - PROYECCIÓN</v>
          </cell>
        </row>
        <row r="10052">
          <cell r="A10052">
            <v>105855</v>
          </cell>
          <cell r="B10052" t="str">
            <v>BANNER DE (6X0.80M) ACCESO DOS CARAS</v>
          </cell>
          <cell r="C10052" t="str">
            <v>UN</v>
          </cell>
          <cell r="D10052"/>
          <cell r="E10052"/>
          <cell r="F10052">
            <v>0</v>
          </cell>
          <cell r="G10052" t="str">
            <v/>
          </cell>
          <cell r="H10052" t="str">
            <v>MOBILIARIO PARQUES</v>
          </cell>
          <cell r="I10052"/>
        </row>
        <row r="10053">
          <cell r="A10053">
            <v>105856</v>
          </cell>
          <cell r="B10053" t="str">
            <v>PENDON( 6X1.0M) Banner13-Onz.Fullcolor-Ojaletc/1m</v>
          </cell>
          <cell r="C10053" t="str">
            <v>UN</v>
          </cell>
          <cell r="D10053"/>
          <cell r="E10053"/>
          <cell r="F10053">
            <v>0</v>
          </cell>
          <cell r="G10053" t="str">
            <v/>
          </cell>
          <cell r="H10053" t="str">
            <v>MOBILIARIO PARQUES</v>
          </cell>
          <cell r="I10053"/>
        </row>
        <row r="10054">
          <cell r="A10054">
            <v>105857</v>
          </cell>
          <cell r="B10054" t="str">
            <v>VELETA(0.08X0.25M)Lam.Cal.18+Impres.Alta+ViniloAdh</v>
          </cell>
          <cell r="C10054" t="str">
            <v>UN</v>
          </cell>
          <cell r="D10054"/>
          <cell r="E10054">
            <v>45009</v>
          </cell>
          <cell r="F10054">
            <v>49544</v>
          </cell>
          <cell r="G10054" t="str">
            <v/>
          </cell>
          <cell r="H10054" t="str">
            <v>MISCELANEA</v>
          </cell>
          <cell r="I10054" t="str">
            <v>860061089 - IDRD - PROYECCIÓN</v>
          </cell>
        </row>
        <row r="10055">
          <cell r="A10055">
            <v>105858</v>
          </cell>
          <cell r="B10055" t="str">
            <v>LÁMINA SEÑAL HGCAL.18(60x90cm)+Vinilo AdhesiBrilan</v>
          </cell>
          <cell r="C10055" t="str">
            <v>UN</v>
          </cell>
          <cell r="D10055"/>
          <cell r="E10055">
            <v>45692</v>
          </cell>
          <cell r="F10055">
            <v>731469</v>
          </cell>
          <cell r="G10055" t="str">
            <v/>
          </cell>
          <cell r="H10055" t="str">
            <v>MISCELANEA</v>
          </cell>
          <cell r="I10055" t="str">
            <v>8956232 - IDRD - MEDIA ARMONICA COTIZACIONES</v>
          </cell>
        </row>
        <row r="10056">
          <cell r="A10056">
            <v>105859</v>
          </cell>
          <cell r="B10056" t="str">
            <v>PINTURA ELECTROSTATICA PARA PLATINA DE 3"</v>
          </cell>
          <cell r="C10056" t="str">
            <v>ML</v>
          </cell>
          <cell r="D10056"/>
          <cell r="E10056"/>
          <cell r="F10056">
            <v>0</v>
          </cell>
          <cell r="G10056" t="str">
            <v/>
          </cell>
          <cell r="H10056" t="str">
            <v>Bases</v>
          </cell>
          <cell r="I10056"/>
        </row>
        <row r="10057">
          <cell r="A10057">
            <v>105860</v>
          </cell>
          <cell r="B10057" t="str">
            <v>PINTURA ELECTROSTATICA PARA PLATINA DE 2"</v>
          </cell>
          <cell r="C10057" t="str">
            <v>ML</v>
          </cell>
          <cell r="D10057"/>
          <cell r="E10057"/>
          <cell r="F10057">
            <v>0</v>
          </cell>
          <cell r="G10057" t="str">
            <v/>
          </cell>
          <cell r="H10057" t="str">
            <v>Bases</v>
          </cell>
          <cell r="I10057"/>
        </row>
        <row r="10058">
          <cell r="A10058">
            <v>105861</v>
          </cell>
          <cell r="B10058" t="str">
            <v>LÁMINA SEÑAL HGCAL.18(90x120cm)+Vinilo AdhesiBrila</v>
          </cell>
          <cell r="C10058" t="str">
            <v>UN</v>
          </cell>
          <cell r="D10058"/>
          <cell r="E10058">
            <v>45692</v>
          </cell>
          <cell r="F10058">
            <v>952000</v>
          </cell>
          <cell r="G10058" t="str">
            <v/>
          </cell>
          <cell r="H10058" t="str">
            <v>MISCELANEA</v>
          </cell>
          <cell r="I10058" t="str">
            <v>555555555555 - IDRD - MEDIANA DE COTIZACIONES</v>
          </cell>
        </row>
        <row r="10059">
          <cell r="A10059">
            <v>105862</v>
          </cell>
          <cell r="B10059" t="str">
            <v>BANNER PLASTICO 13 ONZ.(3.0X1.0M) MICROPERFORADO</v>
          </cell>
          <cell r="C10059" t="str">
            <v>UN</v>
          </cell>
          <cell r="D10059"/>
          <cell r="E10059"/>
          <cell r="F10059">
            <v>0</v>
          </cell>
          <cell r="G10059" t="str">
            <v/>
          </cell>
          <cell r="H10059" t="str">
            <v>MOBILIARIO PARQUES</v>
          </cell>
          <cell r="I10059"/>
        </row>
        <row r="10060">
          <cell r="A10060">
            <v>105863</v>
          </cell>
          <cell r="B10060" t="str">
            <v>L´minaPoliestirenoAltoImpacto(60x90cm)cal.5mmBlanc</v>
          </cell>
          <cell r="C10060" t="str">
            <v>UN</v>
          </cell>
          <cell r="D10060"/>
          <cell r="E10060"/>
          <cell r="F10060">
            <v>0</v>
          </cell>
          <cell r="G10060" t="str">
            <v/>
          </cell>
          <cell r="H10060" t="str">
            <v>MOBILIARIO PARQUES</v>
          </cell>
          <cell r="I10060"/>
        </row>
        <row r="10061">
          <cell r="A10061">
            <v>105864</v>
          </cell>
          <cell r="B10061" t="str">
            <v>L´minaPoliestirenoAltoImpacto(60x70cm)cal.5mmBlanc</v>
          </cell>
          <cell r="C10061" t="str">
            <v>UN</v>
          </cell>
          <cell r="D10061"/>
          <cell r="E10061"/>
          <cell r="F10061">
            <v>0</v>
          </cell>
          <cell r="G10061" t="str">
            <v/>
          </cell>
          <cell r="H10061" t="str">
            <v>MOBILIARIO PARQUES</v>
          </cell>
          <cell r="I10061"/>
        </row>
        <row r="10062">
          <cell r="A10062">
            <v>105865</v>
          </cell>
          <cell r="B10062" t="str">
            <v>L´minaPoliestirenoAltoImpacto(30x40cm)cal.5mmBlanc</v>
          </cell>
          <cell r="C10062" t="str">
            <v>UN</v>
          </cell>
          <cell r="D10062"/>
          <cell r="E10062"/>
          <cell r="F10062">
            <v>0</v>
          </cell>
          <cell r="G10062" t="str">
            <v/>
          </cell>
          <cell r="H10062" t="str">
            <v>MOBILIARIO PARQUES</v>
          </cell>
          <cell r="I10062"/>
        </row>
        <row r="10063">
          <cell r="A10063">
            <v>105866</v>
          </cell>
          <cell r="B10063" t="str">
            <v>L´minaPoliestirenoAltoImpacto(90x120cm)cal.5mmBlan</v>
          </cell>
          <cell r="C10063" t="str">
            <v>UN</v>
          </cell>
          <cell r="D10063"/>
          <cell r="E10063"/>
          <cell r="F10063">
            <v>0</v>
          </cell>
          <cell r="G10063" t="str">
            <v/>
          </cell>
          <cell r="H10063" t="str">
            <v>MOBILIARIO PARQUES</v>
          </cell>
          <cell r="I10063"/>
        </row>
        <row r="10064">
          <cell r="A10064">
            <v>105867</v>
          </cell>
          <cell r="B10064" t="str">
            <v>Tensor Acero Inox. Ansi 316Trinqute Interno (2)per</v>
          </cell>
          <cell r="C10064" t="str">
            <v>UN</v>
          </cell>
          <cell r="D10064"/>
          <cell r="E10064"/>
          <cell r="F10064">
            <v>0</v>
          </cell>
          <cell r="G10064" t="str">
            <v/>
          </cell>
          <cell r="H10064" t="str">
            <v>MOBILIARIO PARQUES</v>
          </cell>
          <cell r="I10064"/>
        </row>
        <row r="10065">
          <cell r="A10065">
            <v>105868</v>
          </cell>
          <cell r="B10065" t="str">
            <v>Alacenador para Carril de 50ml Acero Al Carbono</v>
          </cell>
          <cell r="C10065" t="str">
            <v>UN</v>
          </cell>
          <cell r="D10065"/>
          <cell r="E10065"/>
          <cell r="F10065">
            <v>0</v>
          </cell>
          <cell r="G10065" t="str">
            <v/>
          </cell>
          <cell r="H10065" t="str">
            <v>MOBILIARIO PARQUES</v>
          </cell>
          <cell r="I10065"/>
        </row>
        <row r="10066">
          <cell r="A10066">
            <v>105869</v>
          </cell>
          <cell r="B10066" t="str">
            <v>Guaya en Acero Inoxidable Encauchetada tramo 25ML</v>
          </cell>
          <cell r="C10066" t="str">
            <v>UN</v>
          </cell>
          <cell r="D10066"/>
          <cell r="E10066"/>
          <cell r="F10066">
            <v>0</v>
          </cell>
          <cell r="G10066" t="str">
            <v/>
          </cell>
          <cell r="H10066" t="str">
            <v>MOBILIARIO PARQUES</v>
          </cell>
          <cell r="I10066"/>
        </row>
        <row r="10067">
          <cell r="A10067">
            <v>105871</v>
          </cell>
          <cell r="B10067" t="str">
            <v>Bateria para planta electrica 8dt 1600</v>
          </cell>
          <cell r="C10067" t="str">
            <v>UN</v>
          </cell>
          <cell r="D10067"/>
          <cell r="E10067"/>
          <cell r="F10067">
            <v>0</v>
          </cell>
          <cell r="G10067" t="str">
            <v/>
          </cell>
          <cell r="H10067" t="str">
            <v>EQUIPOS ESPECIALES</v>
          </cell>
          <cell r="I10067"/>
        </row>
        <row r="10068">
          <cell r="A10068">
            <v>105872</v>
          </cell>
          <cell r="B10068" t="str">
            <v>TornilloConector5/8"x3"+Arandela+Tuerca Acero G-5</v>
          </cell>
          <cell r="C10068" t="str">
            <v>UN</v>
          </cell>
          <cell r="D10068"/>
          <cell r="E10068"/>
          <cell r="F10068">
            <v>0</v>
          </cell>
          <cell r="G10068" t="str">
            <v/>
          </cell>
          <cell r="H10068" t="str">
            <v>FERRETERIA Y HERRAMIENTAS</v>
          </cell>
          <cell r="I10068"/>
        </row>
        <row r="10069">
          <cell r="A10069">
            <v>105873</v>
          </cell>
          <cell r="B10069" t="str">
            <v>CONCRETO PAVIMENTO MR-36 (&gt;500 M3) AS-4"(10CM)</v>
          </cell>
          <cell r="C10069" t="str">
            <v>M3</v>
          </cell>
          <cell r="D10069"/>
          <cell r="E10069">
            <v>45434</v>
          </cell>
          <cell r="F10069">
            <v>597180</v>
          </cell>
          <cell r="G10069" t="str">
            <v/>
          </cell>
          <cell r="H10069" t="str">
            <v>CONCRETOS</v>
          </cell>
          <cell r="I10069" t="str">
            <v>555555555555 - IDRD - MEDIANA DE COTIZACIONES</v>
          </cell>
        </row>
        <row r="10070">
          <cell r="A10070">
            <v>105874</v>
          </cell>
          <cell r="B10070" t="str">
            <v>ARBOL LAVANDA (0.50-1.0M)</v>
          </cell>
          <cell r="C10070" t="str">
            <v>UN</v>
          </cell>
          <cell r="D10070"/>
          <cell r="E10070">
            <v>45477</v>
          </cell>
          <cell r="F10070">
            <v>6991.6</v>
          </cell>
          <cell r="G10070" t="str">
            <v/>
          </cell>
          <cell r="H10070" t="str">
            <v>ARBOLES Y PLANTAS</v>
          </cell>
          <cell r="I10070" t="str">
            <v>8956232 - IDRD - MEDIA ARMONICA COTIZACIONES</v>
          </cell>
        </row>
        <row r="10071">
          <cell r="A10071">
            <v>105875</v>
          </cell>
          <cell r="B10071" t="str">
            <v>ADOQUIN PEATONAL CON. BICAPA GRIS (10X20X6CM)Obra</v>
          </cell>
          <cell r="C10071" t="str">
            <v>UN</v>
          </cell>
          <cell r="D10071"/>
          <cell r="E10071">
            <v>45602</v>
          </cell>
          <cell r="F10071">
            <v>1124</v>
          </cell>
          <cell r="G10071" t="str">
            <v/>
          </cell>
          <cell r="H10071" t="str">
            <v>PREFABRICADOS</v>
          </cell>
          <cell r="I10071" t="str">
            <v>8956232 - IDRD - MEDIA ARMONICA COTIZACIONES</v>
          </cell>
        </row>
        <row r="10072">
          <cell r="A10072">
            <v>105876</v>
          </cell>
          <cell r="B10072" t="str">
            <v>AdoquínPeat,conc,bicapa,colorocre/terra(10x20x6)ob</v>
          </cell>
          <cell r="C10072" t="str">
            <v>UN</v>
          </cell>
          <cell r="D10072"/>
          <cell r="E10072">
            <v>44686</v>
          </cell>
          <cell r="F10072">
            <v>870</v>
          </cell>
          <cell r="G10072" t="str">
            <v/>
          </cell>
          <cell r="H10072" t="str">
            <v>PREFABRICADOS</v>
          </cell>
          <cell r="I10072" t="str">
            <v>555555555555 - IDRD - MEDIANA DE COTIZACIONES</v>
          </cell>
        </row>
        <row r="10073">
          <cell r="A10073">
            <v>105877</v>
          </cell>
          <cell r="B10073" t="str">
            <v>CAMION CARPADO DE 10 TON DENTRO DE CIUDAD</v>
          </cell>
          <cell r="C10073" t="str">
            <v>VJ</v>
          </cell>
          <cell r="D10073"/>
          <cell r="E10073"/>
          <cell r="F10073">
            <v>0</v>
          </cell>
          <cell r="G10073" t="str">
            <v/>
          </cell>
          <cell r="H10073" t="str">
            <v>TARIFAS Y SERVICIOS</v>
          </cell>
          <cell r="I10073"/>
        </row>
        <row r="10074">
          <cell r="A10074">
            <v>105878</v>
          </cell>
          <cell r="B10074" t="str">
            <v>Tubo PE 100 Agua 32 mm</v>
          </cell>
          <cell r="C10074" t="str">
            <v>ML</v>
          </cell>
          <cell r="D10074"/>
          <cell r="E10074"/>
          <cell r="F10074">
            <v>0</v>
          </cell>
          <cell r="G10074" t="str">
            <v/>
          </cell>
          <cell r="H10074" t="str">
            <v>INST. HIDRAUL/SANIT. Y LAMINAS</v>
          </cell>
          <cell r="I10074"/>
        </row>
        <row r="10075">
          <cell r="A10075">
            <v>105879</v>
          </cell>
          <cell r="B10075" t="str">
            <v>Adaptador rosca macho para PE 32 mm</v>
          </cell>
          <cell r="C10075" t="str">
            <v>UN</v>
          </cell>
          <cell r="D10075"/>
          <cell r="E10075"/>
          <cell r="F10075">
            <v>0</v>
          </cell>
          <cell r="G10075" t="str">
            <v/>
          </cell>
          <cell r="H10075" t="str">
            <v>INST. HIDRAUL/SANIT. Y LAMINAS</v>
          </cell>
          <cell r="I10075"/>
        </row>
        <row r="10076">
          <cell r="A10076">
            <v>105880</v>
          </cell>
          <cell r="B10076" t="str">
            <v>unión PP agua 32 mm</v>
          </cell>
          <cell r="C10076" t="str">
            <v>UN</v>
          </cell>
          <cell r="D10076"/>
          <cell r="E10076"/>
          <cell r="F10076">
            <v>0</v>
          </cell>
          <cell r="G10076" t="str">
            <v/>
          </cell>
          <cell r="H10076" t="str">
            <v>INST. HIDRAUL/SANIT. Y LAMINAS</v>
          </cell>
          <cell r="I10076"/>
        </row>
        <row r="10077">
          <cell r="A10077">
            <v>105882</v>
          </cell>
          <cell r="B10077" t="str">
            <v>LuminariaRALED II,32Led, 700 Ma 72W.4000K120-277v</v>
          </cell>
          <cell r="C10077" t="str">
            <v>UN</v>
          </cell>
          <cell r="D10077"/>
          <cell r="E10077">
            <v>43528</v>
          </cell>
          <cell r="F10077">
            <v>890611.01</v>
          </cell>
          <cell r="G10077" t="str">
            <v/>
          </cell>
          <cell r="H10077" t="str">
            <v>INST. ELECTRICAS</v>
          </cell>
          <cell r="I10077" t="str">
            <v>555555555555 - IDRD - MEDIANA DE COTIZACIONES</v>
          </cell>
        </row>
        <row r="10078">
          <cell r="A10078">
            <v>105883</v>
          </cell>
          <cell r="B10078" t="str">
            <v>POLEA ANTIRETORNO Cuerda 13mm Resist:(5.000lbs)</v>
          </cell>
          <cell r="C10078" t="str">
            <v>UN</v>
          </cell>
          <cell r="D10078"/>
          <cell r="E10078">
            <v>44588</v>
          </cell>
          <cell r="F10078">
            <v>205910</v>
          </cell>
          <cell r="G10078" t="str">
            <v/>
          </cell>
          <cell r="H10078" t="str">
            <v>ELEMENTOS DE SEGURIDAD</v>
          </cell>
          <cell r="I10078" t="str">
            <v>860061089 - IDRD - PROYECCIÓN</v>
          </cell>
        </row>
        <row r="10079">
          <cell r="A10079">
            <v>105884</v>
          </cell>
          <cell r="B10079" t="str">
            <v>Motosierra, 40cm3, espada16"3/8", 4,7 kg.</v>
          </cell>
          <cell r="C10079" t="str">
            <v>UN</v>
          </cell>
          <cell r="D10079"/>
          <cell r="E10079"/>
          <cell r="F10079">
            <v>0</v>
          </cell>
          <cell r="G10079" t="str">
            <v/>
          </cell>
          <cell r="H10079" t="str">
            <v>HERRAMIENTA</v>
          </cell>
          <cell r="I10079"/>
        </row>
        <row r="10080">
          <cell r="A10080">
            <v>105885</v>
          </cell>
          <cell r="B10080" t="str">
            <v>CañuelaPref.A-125(0.80x0.40x0.225) Incl.tranp+desc</v>
          </cell>
          <cell r="C10080" t="str">
            <v>UN</v>
          </cell>
          <cell r="D10080"/>
          <cell r="E10080">
            <v>43591</v>
          </cell>
          <cell r="F10080">
            <v>31000</v>
          </cell>
          <cell r="G10080" t="str">
            <v/>
          </cell>
          <cell r="H10080" t="str">
            <v>PREFABRICADOS</v>
          </cell>
          <cell r="I10080" t="str">
            <v>555555555555 - IDRD - MEDIANA DE COTIZACIONES</v>
          </cell>
        </row>
        <row r="10081">
          <cell r="A10081">
            <v>105886</v>
          </cell>
          <cell r="B10081" t="str">
            <v>ADOQUIN PEATONAL CON. BICAPAVERDE(10X20X6CM)</v>
          </cell>
          <cell r="C10081" t="str">
            <v>UN</v>
          </cell>
          <cell r="D10081"/>
          <cell r="E10081"/>
          <cell r="F10081">
            <v>0</v>
          </cell>
          <cell r="G10081" t="str">
            <v/>
          </cell>
          <cell r="H10081" t="str">
            <v>PREFABRICADOS</v>
          </cell>
          <cell r="I10081"/>
        </row>
        <row r="10082">
          <cell r="A10082">
            <v>105887</v>
          </cell>
          <cell r="B10082" t="str">
            <v>Bicicletero Acero Inox. en espiral (10 Puestos)</v>
          </cell>
          <cell r="C10082" t="str">
            <v>UN</v>
          </cell>
          <cell r="D10082"/>
          <cell r="E10082">
            <v>45708</v>
          </cell>
          <cell r="F10082">
            <v>3147395.3</v>
          </cell>
          <cell r="G10082" t="str">
            <v/>
          </cell>
          <cell r="H10082" t="str">
            <v>MOBILIARIO PARQUES</v>
          </cell>
          <cell r="I10082" t="str">
            <v>562221312 - IDRD - VALOR CIO AJUSTADO</v>
          </cell>
        </row>
        <row r="10083">
          <cell r="A10083">
            <v>105888</v>
          </cell>
          <cell r="B10083" t="str">
            <v>BOMBILLO LUZ MIXTA (160W/220V)</v>
          </cell>
          <cell r="C10083" t="str">
            <v>UN</v>
          </cell>
          <cell r="D10083"/>
          <cell r="E10083"/>
          <cell r="F10083">
            <v>0</v>
          </cell>
          <cell r="G10083" t="str">
            <v/>
          </cell>
          <cell r="H10083" t="str">
            <v>LAMPARAS</v>
          </cell>
          <cell r="I10083"/>
        </row>
        <row r="10084">
          <cell r="A10084">
            <v>105889</v>
          </cell>
          <cell r="B10084" t="str">
            <v>Panel LED 18 W DE INCRUSTAR CUADRADO O REDON</v>
          </cell>
          <cell r="C10084" t="str">
            <v>UN</v>
          </cell>
          <cell r="D10084"/>
          <cell r="E10084">
            <v>44589</v>
          </cell>
          <cell r="F10084">
            <v>21496.01</v>
          </cell>
          <cell r="G10084" t="str">
            <v/>
          </cell>
          <cell r="H10084" t="str">
            <v>INST. ELECTRICAS</v>
          </cell>
          <cell r="I10084" t="str">
            <v>860061089 - IDRD - PROYECCIÓN</v>
          </cell>
        </row>
        <row r="10085">
          <cell r="A10085">
            <v>105890</v>
          </cell>
          <cell r="B10085" t="str">
            <v>Panel LED 18W de sobreponer CUADRADO-REDONDO</v>
          </cell>
          <cell r="C10085" t="str">
            <v>UN</v>
          </cell>
          <cell r="D10085"/>
          <cell r="E10085">
            <v>44589</v>
          </cell>
          <cell r="F10085">
            <v>18619</v>
          </cell>
          <cell r="G10085" t="str">
            <v/>
          </cell>
          <cell r="H10085" t="str">
            <v>INST. ELECTRICAS</v>
          </cell>
          <cell r="I10085" t="str">
            <v>860061089 - IDRD - PROYECCIÓN</v>
          </cell>
        </row>
        <row r="10086">
          <cell r="A10086">
            <v>105891</v>
          </cell>
          <cell r="B10086" t="str">
            <v>Panel LED DE 12 W SOBREPONER REDONDO-CUADRADO</v>
          </cell>
          <cell r="C10086" t="str">
            <v>UN</v>
          </cell>
          <cell r="D10086"/>
          <cell r="E10086">
            <v>44601</v>
          </cell>
          <cell r="F10086">
            <v>17110</v>
          </cell>
          <cell r="G10086" t="str">
            <v/>
          </cell>
          <cell r="H10086" t="str">
            <v>MISCELANEA</v>
          </cell>
          <cell r="I10086" t="str">
            <v>860061089 - IDRD - PROYECCIÓN</v>
          </cell>
        </row>
        <row r="10087">
          <cell r="A10087">
            <v>105892</v>
          </cell>
          <cell r="B10087" t="str">
            <v>Panel LED de 12 W de incrusta cuadrado o redon</v>
          </cell>
          <cell r="C10087" t="str">
            <v>UN</v>
          </cell>
          <cell r="D10087"/>
          <cell r="E10087">
            <v>44601</v>
          </cell>
          <cell r="F10087">
            <v>11570</v>
          </cell>
          <cell r="G10087" t="str">
            <v/>
          </cell>
          <cell r="H10087" t="str">
            <v>LAMPARAS</v>
          </cell>
          <cell r="I10087" t="str">
            <v>860061089 - IDRD - PROYECCIÓN</v>
          </cell>
        </row>
        <row r="10088">
          <cell r="A10088">
            <v>105893</v>
          </cell>
          <cell r="B10088" t="str">
            <v>Lampara hermetica se sobrepone 2 x18</v>
          </cell>
          <cell r="C10088" t="str">
            <v>UN</v>
          </cell>
          <cell r="D10088"/>
          <cell r="E10088"/>
          <cell r="F10088">
            <v>0</v>
          </cell>
          <cell r="G10088" t="str">
            <v/>
          </cell>
          <cell r="H10088" t="str">
            <v>INST. ELECTRICAS</v>
          </cell>
          <cell r="I10088"/>
        </row>
        <row r="10089">
          <cell r="A10089">
            <v>105894</v>
          </cell>
          <cell r="B10089" t="str">
            <v>Tubo LED 1X18</v>
          </cell>
          <cell r="C10089" t="str">
            <v>UN</v>
          </cell>
          <cell r="D10089"/>
          <cell r="E10089"/>
          <cell r="F10089">
            <v>0</v>
          </cell>
          <cell r="G10089" t="str">
            <v/>
          </cell>
          <cell r="H10089" t="str">
            <v>INST. ELECTRICAS</v>
          </cell>
          <cell r="I10089"/>
        </row>
        <row r="10090">
          <cell r="A10090">
            <v>105895</v>
          </cell>
          <cell r="B10090" t="str">
            <v>S/Inst.División vidriotemp 6mm. Color,No transluc</v>
          </cell>
          <cell r="C10090" t="str">
            <v>M2</v>
          </cell>
          <cell r="D10090"/>
          <cell r="E10090"/>
          <cell r="F10090">
            <v>0</v>
          </cell>
          <cell r="G10090" t="str">
            <v/>
          </cell>
          <cell r="H10090" t="str">
            <v>VIDRIOS Y ESPEJOS</v>
          </cell>
          <cell r="I10090"/>
        </row>
        <row r="10091">
          <cell r="A10091">
            <v>105896</v>
          </cell>
          <cell r="B10091" t="str">
            <v>Tubo Rectang. 4"x 1 1/2" Cal 16</v>
          </cell>
          <cell r="C10091" t="str">
            <v>ML</v>
          </cell>
          <cell r="D10091"/>
          <cell r="E10091"/>
          <cell r="F10091">
            <v>0</v>
          </cell>
          <cell r="G10091" t="str">
            <v/>
          </cell>
          <cell r="H10091" t="str">
            <v>FERRETERIA Y HERRAMIENTAS</v>
          </cell>
          <cell r="I10091"/>
        </row>
        <row r="10092">
          <cell r="A10092">
            <v>105897</v>
          </cell>
          <cell r="B10092" t="str">
            <v>Tubo Cuadrado 1 1/2" Cal 18</v>
          </cell>
          <cell r="C10092" t="str">
            <v>ML</v>
          </cell>
          <cell r="D10092"/>
          <cell r="E10092"/>
          <cell r="F10092">
            <v>0</v>
          </cell>
          <cell r="G10092" t="str">
            <v/>
          </cell>
          <cell r="H10092" t="str">
            <v>FERRETERIA Y HERRAMIENTAS</v>
          </cell>
          <cell r="I10092"/>
        </row>
        <row r="10093">
          <cell r="A10093">
            <v>105898</v>
          </cell>
          <cell r="B10093" t="str">
            <v>AvisoLam2mm,acabOxidoCalado(9*0.45M)marcotub4x4cm</v>
          </cell>
          <cell r="C10093" t="str">
            <v>UN</v>
          </cell>
          <cell r="D10093"/>
          <cell r="E10093"/>
          <cell r="F10093">
            <v>0</v>
          </cell>
          <cell r="G10093" t="str">
            <v/>
          </cell>
          <cell r="H10093" t="str">
            <v>CARPINTERIA METALICA</v>
          </cell>
          <cell r="I10093"/>
        </row>
        <row r="10094">
          <cell r="A10094">
            <v>105899</v>
          </cell>
          <cell r="B10094" t="str">
            <v>ParalPlatAcerInox3 1/2"x 1/2"Ref.PlatInox2"x1/8"</v>
          </cell>
          <cell r="C10094" t="str">
            <v>UN</v>
          </cell>
          <cell r="D10094"/>
          <cell r="E10094"/>
          <cell r="F10094">
            <v>0</v>
          </cell>
          <cell r="G10094" t="str">
            <v/>
          </cell>
          <cell r="H10094" t="str">
            <v>CARPINTERIA METALICA</v>
          </cell>
          <cell r="I10094"/>
        </row>
        <row r="10095">
          <cell r="A10095">
            <v>105900</v>
          </cell>
          <cell r="B10095" t="str">
            <v>BrazoAcero Inox Platina 2"x1/2"(silla parque)</v>
          </cell>
          <cell r="C10095" t="str">
            <v>UN</v>
          </cell>
          <cell r="D10095"/>
          <cell r="E10095"/>
          <cell r="F10095">
            <v>0</v>
          </cell>
          <cell r="G10095" t="str">
            <v/>
          </cell>
          <cell r="H10095" t="str">
            <v>CARPINTERIA METALICA</v>
          </cell>
          <cell r="I10095"/>
        </row>
        <row r="10096">
          <cell r="A10096">
            <v>105901</v>
          </cell>
          <cell r="B10096" t="str">
            <v>LuminariaparaPosteM-130(ap-70w208/220v)+fotoc+bomb</v>
          </cell>
          <cell r="C10096" t="str">
            <v>UN</v>
          </cell>
          <cell r="D10096"/>
          <cell r="E10096"/>
          <cell r="F10096">
            <v>0</v>
          </cell>
          <cell r="G10096" t="str">
            <v/>
          </cell>
          <cell r="H10096" t="str">
            <v>LAMPARAS</v>
          </cell>
          <cell r="I10096"/>
        </row>
        <row r="10097">
          <cell r="A10097">
            <v>105902</v>
          </cell>
          <cell r="B10097" t="str">
            <v>GramaSinteticaMonofil40mmGalga5/8"</v>
          </cell>
          <cell r="C10097" t="str">
            <v>M2</v>
          </cell>
          <cell r="D10097"/>
          <cell r="E10097"/>
          <cell r="F10097">
            <v>0</v>
          </cell>
          <cell r="G10097" t="str">
            <v/>
          </cell>
          <cell r="H10097" t="str">
            <v>GRAMAS SINTETICAS</v>
          </cell>
          <cell r="I10097"/>
        </row>
        <row r="10098">
          <cell r="A10098">
            <v>105903</v>
          </cell>
          <cell r="B10098" t="str">
            <v>Sum/Inst Puerta tub.cuad1 1/2"-4"x1 1/2"(2.4x1.8m)</v>
          </cell>
          <cell r="C10098" t="str">
            <v>UN</v>
          </cell>
          <cell r="D10098"/>
          <cell r="E10098"/>
          <cell r="F10098">
            <v>0</v>
          </cell>
          <cell r="G10098" t="str">
            <v/>
          </cell>
          <cell r="H10098" t="str">
            <v>CARPINTERIA METALICA</v>
          </cell>
          <cell r="I10098"/>
        </row>
        <row r="10099">
          <cell r="A10099">
            <v>105904</v>
          </cell>
          <cell r="B10099" t="str">
            <v>AdoquinGramoquinConc.Gris(30x30x6CM)Peaton-Obra</v>
          </cell>
          <cell r="C10099" t="str">
            <v>UN</v>
          </cell>
          <cell r="D10099"/>
          <cell r="E10099"/>
          <cell r="F10099">
            <v>0</v>
          </cell>
          <cell r="G10099" t="str">
            <v/>
          </cell>
          <cell r="H10099" t="str">
            <v>CONCRETOS</v>
          </cell>
          <cell r="I10099"/>
        </row>
        <row r="10100">
          <cell r="A10100">
            <v>105907</v>
          </cell>
          <cell r="B10100" t="str">
            <v>Piston lacrado para ducha antivandalica. DOCOL</v>
          </cell>
          <cell r="C10100" t="str">
            <v>UN</v>
          </cell>
          <cell r="D10100"/>
          <cell r="E10100">
            <v>43801</v>
          </cell>
          <cell r="F10100">
            <v>31320.799999999999</v>
          </cell>
          <cell r="G10100" t="str">
            <v/>
          </cell>
          <cell r="H10100" t="str">
            <v>MISCELANEA</v>
          </cell>
          <cell r="I10100" t="str">
            <v>860536345-7 - ACCESORIOS Y ACABADOS LTDA.</v>
          </cell>
        </row>
        <row r="10101">
          <cell r="A10101">
            <v>105909</v>
          </cell>
          <cell r="B10101" t="str">
            <v>Eje central grif. presmatic (lavam,orinal, ducha)</v>
          </cell>
          <cell r="C10101" t="str">
            <v>UN</v>
          </cell>
          <cell r="D10101"/>
          <cell r="E10101"/>
          <cell r="F10101">
            <v>0</v>
          </cell>
          <cell r="G10101" t="str">
            <v/>
          </cell>
          <cell r="H10101" t="str">
            <v>MISCELANEA</v>
          </cell>
          <cell r="I10101"/>
        </row>
        <row r="10102">
          <cell r="A10102">
            <v>105910</v>
          </cell>
          <cell r="B10102" t="str">
            <v>Resorte grif. push presmatic (orinal,lavamanos)</v>
          </cell>
          <cell r="C10102" t="str">
            <v>UN</v>
          </cell>
          <cell r="D10102"/>
          <cell r="E10102">
            <v>43801</v>
          </cell>
          <cell r="F10102">
            <v>1739.99</v>
          </cell>
          <cell r="G10102" t="str">
            <v/>
          </cell>
          <cell r="H10102" t="str">
            <v>MISCELANEA</v>
          </cell>
          <cell r="I10102" t="str">
            <v>860536345-7 - ACCESORIOS Y ACABADOS LTDA.</v>
          </cell>
        </row>
        <row r="10103">
          <cell r="A10103">
            <v>105913</v>
          </cell>
          <cell r="B10103" t="str">
            <v>Tornillo antirobo flux. electr.</v>
          </cell>
          <cell r="C10103" t="str">
            <v>UN</v>
          </cell>
          <cell r="D10103"/>
          <cell r="E10103"/>
          <cell r="F10103">
            <v>0</v>
          </cell>
          <cell r="G10103" t="str">
            <v/>
          </cell>
          <cell r="H10103" t="str">
            <v>MISCELANEA</v>
          </cell>
          <cell r="I10103"/>
        </row>
        <row r="10104">
          <cell r="A10104">
            <v>105914</v>
          </cell>
          <cell r="B10104" t="str">
            <v>CABLE COBRE AISLADO 500 MCM THW - 90 C</v>
          </cell>
          <cell r="C10104" t="str">
            <v>ML</v>
          </cell>
          <cell r="D10104"/>
          <cell r="E10104"/>
          <cell r="F10104">
            <v>0</v>
          </cell>
          <cell r="G10104" t="str">
            <v/>
          </cell>
          <cell r="H10104" t="str">
            <v>INST. ELECTRICAS</v>
          </cell>
          <cell r="I10104"/>
        </row>
        <row r="10105">
          <cell r="A10105">
            <v>105915</v>
          </cell>
          <cell r="B10105" t="str">
            <v>CABLE XLPE 15 KV #4/0 (120 mm) HILOS 100%</v>
          </cell>
          <cell r="C10105" t="str">
            <v>ML</v>
          </cell>
          <cell r="D10105"/>
          <cell r="E10105">
            <v>44589</v>
          </cell>
          <cell r="F10105">
            <v>33756</v>
          </cell>
          <cell r="G10105" t="str">
            <v/>
          </cell>
          <cell r="H10105" t="str">
            <v>INST. ELECTRICAS</v>
          </cell>
          <cell r="I10105" t="str">
            <v>860061089 - IDRD - PROYECCIÓN</v>
          </cell>
        </row>
        <row r="10106">
          <cell r="A10106">
            <v>105916</v>
          </cell>
          <cell r="B10106" t="str">
            <v>hoja puerta entamborada (80x2.05-2.20)</v>
          </cell>
          <cell r="C10106" t="str">
            <v>UN</v>
          </cell>
          <cell r="D10106"/>
          <cell r="E10106"/>
          <cell r="F10106">
            <v>0</v>
          </cell>
          <cell r="G10106" t="str">
            <v/>
          </cell>
          <cell r="H10106" t="str">
            <v>MADERAS</v>
          </cell>
          <cell r="I10106"/>
        </row>
        <row r="10107">
          <cell r="A10107">
            <v>105917</v>
          </cell>
          <cell r="B10107" t="str">
            <v>Marco en pino puerta de 80cmx220cm;A=10cm;E=3cm</v>
          </cell>
          <cell r="C10107" t="str">
            <v>UN</v>
          </cell>
          <cell r="D10107"/>
          <cell r="E10107"/>
          <cell r="F10107">
            <v>0</v>
          </cell>
          <cell r="G10107" t="str">
            <v/>
          </cell>
          <cell r="H10107" t="str">
            <v>MADERAS</v>
          </cell>
          <cell r="I10107"/>
        </row>
        <row r="10108">
          <cell r="A10108">
            <v>105919</v>
          </cell>
          <cell r="B10108" t="str">
            <v>manija chapa puerta int. madera</v>
          </cell>
          <cell r="C10108" t="str">
            <v>UN</v>
          </cell>
          <cell r="D10108"/>
          <cell r="E10108"/>
          <cell r="F10108">
            <v>0</v>
          </cell>
          <cell r="G10108" t="str">
            <v/>
          </cell>
          <cell r="H10108" t="str">
            <v>MISCELANEA</v>
          </cell>
          <cell r="I10108"/>
        </row>
        <row r="10109">
          <cell r="A10109">
            <v>105920</v>
          </cell>
          <cell r="B10109" t="str">
            <v>Guardaescoba PVC wengue de 8.5 cm x 3ml</v>
          </cell>
          <cell r="C10109" t="str">
            <v>UN</v>
          </cell>
          <cell r="D10109"/>
          <cell r="E10109"/>
          <cell r="F10109">
            <v>0</v>
          </cell>
          <cell r="G10109" t="str">
            <v/>
          </cell>
          <cell r="H10109" t="str">
            <v>MISCELANEA</v>
          </cell>
          <cell r="I10109"/>
        </row>
        <row r="10110">
          <cell r="A10110">
            <v>105921</v>
          </cell>
          <cell r="B10110" t="str">
            <v>BarandaM-82 (PasamØ2"+Tubo laterØ2"+3Tubos:1.5")</v>
          </cell>
          <cell r="C10110" t="str">
            <v>ML</v>
          </cell>
          <cell r="D10110"/>
          <cell r="E10110">
            <v>43528</v>
          </cell>
          <cell r="F10110">
            <v>205996</v>
          </cell>
          <cell r="G10110" t="str">
            <v/>
          </cell>
          <cell r="H10110" t="str">
            <v>MOBILIARIO PARQUES</v>
          </cell>
          <cell r="I10110" t="str">
            <v>8956232 - IDRD - MEDIA ARMONICA COTIZACIONES</v>
          </cell>
        </row>
        <row r="10111">
          <cell r="A10111">
            <v>105922</v>
          </cell>
          <cell r="B10111" t="str">
            <v>JuegocircuitoRedMuroEscalarRodadero2-12añoCp:30Niñ</v>
          </cell>
          <cell r="C10111" t="str">
            <v>UN</v>
          </cell>
          <cell r="D10111"/>
          <cell r="E10111">
            <v>45433</v>
          </cell>
          <cell r="F10111">
            <v>131612238</v>
          </cell>
          <cell r="G10111" t="str">
            <v/>
          </cell>
          <cell r="H10111" t="str">
            <v>MOBILIARIO PARQUES</v>
          </cell>
          <cell r="I10111" t="str">
            <v>5898454121 - BALERCO  S.A.S.</v>
          </cell>
        </row>
        <row r="10112">
          <cell r="A10112">
            <v>105923</v>
          </cell>
          <cell r="B10112" t="str">
            <v>CONCRETO 2500 PSI (175N) Ocre GF ***</v>
          </cell>
          <cell r="C10112" t="str">
            <v>M3</v>
          </cell>
          <cell r="D10112"/>
          <cell r="E10112"/>
          <cell r="F10112">
            <v>0</v>
          </cell>
          <cell r="G10112" t="str">
            <v/>
          </cell>
          <cell r="H10112" t="str">
            <v>CONCRETOS</v>
          </cell>
          <cell r="I10112"/>
        </row>
        <row r="10113">
          <cell r="A10113">
            <v>105924</v>
          </cell>
          <cell r="B10113" t="str">
            <v>AYUDANTE INST. ELECTROMECÁNICAS + PREST</v>
          </cell>
          <cell r="C10113" t="str">
            <v>JRN</v>
          </cell>
          <cell r="D10113"/>
          <cell r="E10113">
            <v>45672</v>
          </cell>
          <cell r="F10113">
            <v>93980.89</v>
          </cell>
          <cell r="G10113" t="str">
            <v/>
          </cell>
          <cell r="H10113" t="str">
            <v>SUELDOS Y JORNALES</v>
          </cell>
          <cell r="I10113" t="str">
            <v>860.061.099.1 - IDRD</v>
          </cell>
        </row>
        <row r="10114">
          <cell r="A10114">
            <v>105925</v>
          </cell>
          <cell r="B10114" t="str">
            <v>OFICIAL ELECTROMECANICA OBRA+PREST</v>
          </cell>
          <cell r="C10114" t="str">
            <v>JRN</v>
          </cell>
          <cell r="D10114"/>
          <cell r="E10114">
            <v>45672</v>
          </cell>
          <cell r="F10114">
            <v>163582</v>
          </cell>
          <cell r="G10114" t="str">
            <v/>
          </cell>
          <cell r="H10114" t="str">
            <v>SUELDOS Y JORNALES</v>
          </cell>
          <cell r="I10114" t="str">
            <v>860.061.099.1 - IDRD</v>
          </cell>
        </row>
        <row r="10115">
          <cell r="A10115">
            <v>105926</v>
          </cell>
          <cell r="B10115" t="str">
            <v>Pluviómetro electr. RAIN CHECK de rain &amp; bird o eq</v>
          </cell>
          <cell r="C10115" t="str">
            <v>UN</v>
          </cell>
          <cell r="D10115"/>
          <cell r="E10115"/>
          <cell r="F10115">
            <v>0</v>
          </cell>
          <cell r="G10115" t="str">
            <v/>
          </cell>
          <cell r="H10115" t="str">
            <v>MISCELANEA</v>
          </cell>
          <cell r="I10115"/>
        </row>
        <row r="10116">
          <cell r="A10116">
            <v>105927</v>
          </cell>
          <cell r="B10116" t="str">
            <v>tripode soporte cañon aereo de 3"</v>
          </cell>
          <cell r="C10116" t="str">
            <v>UN</v>
          </cell>
          <cell r="D10116"/>
          <cell r="E10116"/>
          <cell r="F10116">
            <v>0</v>
          </cell>
          <cell r="G10116" t="str">
            <v/>
          </cell>
          <cell r="H10116" t="str">
            <v>MISCELANEA</v>
          </cell>
          <cell r="I10116"/>
        </row>
        <row r="10117">
          <cell r="A10117">
            <v>105928</v>
          </cell>
          <cell r="B10117" t="str">
            <v>Anemometro electr. wind Speed</v>
          </cell>
          <cell r="C10117" t="str">
            <v>UN</v>
          </cell>
          <cell r="D10117"/>
          <cell r="E10117"/>
          <cell r="F10117">
            <v>0</v>
          </cell>
          <cell r="G10117" t="str">
            <v/>
          </cell>
          <cell r="H10117" t="str">
            <v>MISCELANEA</v>
          </cell>
          <cell r="I10117"/>
        </row>
        <row r="10118">
          <cell r="A10118">
            <v>105931</v>
          </cell>
          <cell r="B10118" t="str">
            <v>VALVULA DE BOLA DE 4"</v>
          </cell>
          <cell r="C10118" t="str">
            <v>UN</v>
          </cell>
          <cell r="D10118"/>
          <cell r="E10118">
            <v>43679</v>
          </cell>
          <cell r="F10118">
            <v>803456</v>
          </cell>
          <cell r="G10118" t="str">
            <v/>
          </cell>
          <cell r="H10118" t="str">
            <v>MISCELANEA</v>
          </cell>
          <cell r="I10118" t="str">
            <v>8956232 - IDRD - MEDIA ARMONICA COTIZACIONES</v>
          </cell>
        </row>
        <row r="10119">
          <cell r="A10119">
            <v>105935</v>
          </cell>
          <cell r="B10119" t="str">
            <v>REFLECTOR LED (100W) BLANCO FRIO EXTERIOR</v>
          </cell>
          <cell r="C10119" t="str">
            <v>UN</v>
          </cell>
          <cell r="D10119"/>
          <cell r="E10119">
            <v>45491</v>
          </cell>
          <cell r="F10119">
            <v>96123</v>
          </cell>
          <cell r="G10119" t="str">
            <v/>
          </cell>
          <cell r="H10119" t="str">
            <v>LAMPARAS</v>
          </cell>
          <cell r="I10119" t="str">
            <v>562221312 - IDRD - VALOR CIO AJUSTADO</v>
          </cell>
        </row>
        <row r="10120">
          <cell r="A10120">
            <v>105937</v>
          </cell>
          <cell r="B10120" t="str">
            <v>MOTOBOMBA CENTRIFUGA TRIFASICA 7.5HP</v>
          </cell>
          <cell r="C10120" t="str">
            <v>UN</v>
          </cell>
          <cell r="D10120"/>
          <cell r="E10120"/>
          <cell r="F10120">
            <v>0</v>
          </cell>
          <cell r="G10120" t="str">
            <v/>
          </cell>
          <cell r="H10120" t="str">
            <v>EQUIPOS ESPECIALES</v>
          </cell>
          <cell r="I10120"/>
        </row>
        <row r="10121">
          <cell r="A10121">
            <v>105938</v>
          </cell>
          <cell r="B10121" t="str">
            <v>ARRANCADOR TERMOMAGNETICO directo</v>
          </cell>
          <cell r="C10121" t="str">
            <v>UN</v>
          </cell>
          <cell r="D10121"/>
          <cell r="E10121"/>
          <cell r="F10121">
            <v>0</v>
          </cell>
          <cell r="G10121" t="str">
            <v/>
          </cell>
          <cell r="H10121" t="str">
            <v>EQUIPOS ESPECIALES</v>
          </cell>
          <cell r="I10121"/>
        </row>
        <row r="10122">
          <cell r="A10122">
            <v>105939</v>
          </cell>
          <cell r="B10122" t="str">
            <v>CONEXION DE SUCCION</v>
          </cell>
          <cell r="C10122" t="str">
            <v>GL</v>
          </cell>
          <cell r="D10122"/>
          <cell r="E10122"/>
          <cell r="F10122">
            <v>0</v>
          </cell>
          <cell r="G10122" t="str">
            <v/>
          </cell>
          <cell r="H10122" t="str">
            <v>EQUIPOS ESPECIALES</v>
          </cell>
          <cell r="I10122"/>
        </row>
        <row r="10123">
          <cell r="A10123">
            <v>105940</v>
          </cell>
          <cell r="B10123" t="str">
            <v>CONEXION DE DESCARGA</v>
          </cell>
          <cell r="C10123" t="str">
            <v>GL</v>
          </cell>
          <cell r="D10123"/>
          <cell r="E10123"/>
          <cell r="F10123">
            <v>0</v>
          </cell>
          <cell r="G10123" t="str">
            <v/>
          </cell>
          <cell r="H10123" t="str">
            <v>EQUIPOS ESPECIALES</v>
          </cell>
          <cell r="I10123"/>
        </row>
        <row r="10124">
          <cell r="A10124">
            <v>105941</v>
          </cell>
          <cell r="B10124" t="str">
            <v>FILTRO DE MALLA 2"</v>
          </cell>
          <cell r="C10124" t="str">
            <v>UN</v>
          </cell>
          <cell r="D10124"/>
          <cell r="E10124"/>
          <cell r="F10124">
            <v>0</v>
          </cell>
          <cell r="G10124" t="str">
            <v/>
          </cell>
          <cell r="H10124" t="str">
            <v>EQUIPOS ESPECIALES</v>
          </cell>
          <cell r="I10124"/>
        </row>
        <row r="10125">
          <cell r="A10125">
            <v>105942</v>
          </cell>
          <cell r="B10125" t="str">
            <v>SALIDA DE AIRE 1" (Inc. Dos Válulas)</v>
          </cell>
          <cell r="C10125" t="str">
            <v>JGO</v>
          </cell>
          <cell r="D10125"/>
          <cell r="E10125"/>
          <cell r="F10125">
            <v>0</v>
          </cell>
          <cell r="G10125" t="str">
            <v/>
          </cell>
          <cell r="H10125" t="str">
            <v>EQUIPOS ESPECIALES</v>
          </cell>
          <cell r="I10125"/>
        </row>
        <row r="10126">
          <cell r="A10126">
            <v>105943</v>
          </cell>
          <cell r="B10126" t="str">
            <v>CONTROLADOR DE 4 ESTACIONES (rain bird) sim</v>
          </cell>
          <cell r="C10126" t="str">
            <v>UN</v>
          </cell>
          <cell r="D10126"/>
          <cell r="E10126"/>
          <cell r="F10126">
            <v>0</v>
          </cell>
          <cell r="G10126" t="str">
            <v/>
          </cell>
          <cell r="H10126" t="str">
            <v>EQUIPOS ESPECIALES</v>
          </cell>
          <cell r="I10126"/>
        </row>
        <row r="10127">
          <cell r="A10127">
            <v>105944</v>
          </cell>
          <cell r="B10127" t="str">
            <v>RELEVO ENCENDIDO AUTOMATICO MOTOBOM</v>
          </cell>
          <cell r="C10127" t="str">
            <v>UN</v>
          </cell>
          <cell r="D10127"/>
          <cell r="E10127"/>
          <cell r="F10127">
            <v>0</v>
          </cell>
          <cell r="G10127" t="str">
            <v/>
          </cell>
          <cell r="H10127" t="str">
            <v>EQUIPOS ESPECIALES</v>
          </cell>
          <cell r="I10127"/>
        </row>
        <row r="10128">
          <cell r="A10128">
            <v>105945</v>
          </cell>
          <cell r="B10128" t="str">
            <v>SWITCH FLOTADOR PARA TANQUE</v>
          </cell>
          <cell r="C10128" t="str">
            <v>UN</v>
          </cell>
          <cell r="D10128"/>
          <cell r="E10128"/>
          <cell r="F10128">
            <v>0</v>
          </cell>
          <cell r="G10128" t="str">
            <v/>
          </cell>
          <cell r="H10128" t="str">
            <v>INST. HIDRAUL/SANIT. Y LAMINAS</v>
          </cell>
          <cell r="I10128"/>
        </row>
        <row r="10129">
          <cell r="A10129">
            <v>105946</v>
          </cell>
          <cell r="B10129" t="str">
            <v>VALVULA SOLENOIDES DE 2"</v>
          </cell>
          <cell r="C10129" t="str">
            <v>UN</v>
          </cell>
          <cell r="D10129"/>
          <cell r="E10129"/>
          <cell r="F10129">
            <v>0</v>
          </cell>
          <cell r="G10129" t="str">
            <v/>
          </cell>
          <cell r="H10129" t="str">
            <v>EQUIPOS ESPECIALES</v>
          </cell>
          <cell r="I10129"/>
        </row>
        <row r="10130">
          <cell r="A10130">
            <v>105947</v>
          </cell>
          <cell r="B10130" t="str">
            <v>CAJA RECTANGULAR PARA VALVULAS</v>
          </cell>
          <cell r="C10130" t="str">
            <v>UN</v>
          </cell>
          <cell r="D10130"/>
          <cell r="E10130"/>
          <cell r="F10130">
            <v>0</v>
          </cell>
          <cell r="G10130" t="str">
            <v/>
          </cell>
          <cell r="H10130" t="str">
            <v>INST. HIDRAUL/SANIT. Y LAMINAS</v>
          </cell>
          <cell r="I10130"/>
        </row>
        <row r="10131">
          <cell r="A10131">
            <v>105948</v>
          </cell>
          <cell r="B10131" t="str">
            <v>ASPERSOR ROTOR</v>
          </cell>
          <cell r="C10131" t="str">
            <v>UN</v>
          </cell>
          <cell r="D10131"/>
          <cell r="E10131"/>
          <cell r="F10131">
            <v>0</v>
          </cell>
          <cell r="G10131" t="str">
            <v/>
          </cell>
          <cell r="H10131" t="str">
            <v>EQUIPOS ESPECIALES</v>
          </cell>
          <cell r="I10131"/>
        </row>
        <row r="10132">
          <cell r="A10132">
            <v>105949</v>
          </cell>
          <cell r="B10132" t="str">
            <v>UNION FLEXIBLE  1” x 12”</v>
          </cell>
          <cell r="C10132" t="str">
            <v>UN</v>
          </cell>
          <cell r="D10132"/>
          <cell r="E10132"/>
          <cell r="F10132">
            <v>0</v>
          </cell>
          <cell r="G10132" t="str">
            <v/>
          </cell>
          <cell r="H10132" t="str">
            <v>INST. HIDRAUL/SANIT. Y LAMINAS</v>
          </cell>
          <cell r="I10132"/>
        </row>
        <row r="10133">
          <cell r="A10133">
            <v>105950</v>
          </cell>
          <cell r="B10133" t="str">
            <v>CUELLO CISNE 3” EN ACERO</v>
          </cell>
          <cell r="C10133" t="str">
            <v>UN</v>
          </cell>
          <cell r="D10133"/>
          <cell r="E10133"/>
          <cell r="F10133">
            <v>0</v>
          </cell>
          <cell r="G10133" t="str">
            <v/>
          </cell>
          <cell r="H10133" t="str">
            <v>INST. HIDRAUL/SANIT. Y LAMINAS</v>
          </cell>
          <cell r="I10133"/>
        </row>
        <row r="10134">
          <cell r="A10134">
            <v>105951</v>
          </cell>
          <cell r="B10134" t="str">
            <v>TANQUE DE ALMACENAMIENTO</v>
          </cell>
          <cell r="C10134" t="str">
            <v>UN</v>
          </cell>
          <cell r="D10134"/>
          <cell r="E10134"/>
          <cell r="F10134">
            <v>0</v>
          </cell>
          <cell r="G10134" t="str">
            <v/>
          </cell>
          <cell r="H10134" t="str">
            <v>EQUIPOS ESPECIALES</v>
          </cell>
          <cell r="I10134"/>
        </row>
        <row r="10135">
          <cell r="A10135">
            <v>105952</v>
          </cell>
          <cell r="B10135" t="str">
            <v>TUBO PVC 2" RDE 26 U.M</v>
          </cell>
          <cell r="C10135" t="str">
            <v>ML</v>
          </cell>
          <cell r="D10135"/>
          <cell r="E10135"/>
          <cell r="F10135">
            <v>0</v>
          </cell>
          <cell r="G10135" t="str">
            <v/>
          </cell>
          <cell r="H10135" t="str">
            <v>TUBERIA SUBT,REJILLAS,SUMIDER.</v>
          </cell>
          <cell r="I10135"/>
        </row>
        <row r="10136">
          <cell r="A10136">
            <v>105953</v>
          </cell>
          <cell r="B10136" t="str">
            <v>ACCESORIOS PVC 2"/1" (incluye sold.limp.lubri.cin)</v>
          </cell>
          <cell r="C10136" t="str">
            <v>GL</v>
          </cell>
          <cell r="D10136"/>
          <cell r="E10136"/>
          <cell r="F10136">
            <v>0</v>
          </cell>
          <cell r="G10136" t="str">
            <v/>
          </cell>
          <cell r="H10136" t="str">
            <v>INST. HIDRAUL/SANIT. Y LAMINAS</v>
          </cell>
          <cell r="I10136"/>
        </row>
        <row r="10137">
          <cell r="A10137">
            <v>105954</v>
          </cell>
          <cell r="B10137" t="str">
            <v>CONEXION MOTOBOMBA</v>
          </cell>
          <cell r="C10137" t="str">
            <v>GL</v>
          </cell>
          <cell r="D10137"/>
          <cell r="E10137"/>
          <cell r="F10137">
            <v>0</v>
          </cell>
          <cell r="G10137" t="str">
            <v/>
          </cell>
          <cell r="H10137" t="str">
            <v>INST. ELECTRICAS</v>
          </cell>
          <cell r="I10137"/>
        </row>
        <row r="10138">
          <cell r="A10138">
            <v>105956</v>
          </cell>
          <cell r="B10138" t="str">
            <v>ESTACION METEOROLOGICA INALAMBRICA</v>
          </cell>
          <cell r="C10138" t="str">
            <v>UN</v>
          </cell>
          <cell r="D10138"/>
          <cell r="E10138"/>
          <cell r="F10138">
            <v>0</v>
          </cell>
          <cell r="G10138" t="str">
            <v/>
          </cell>
          <cell r="H10138" t="str">
            <v>EQUIPOS ESPECIALES</v>
          </cell>
          <cell r="I10138"/>
        </row>
        <row r="10139">
          <cell r="A10139">
            <v>105957</v>
          </cell>
          <cell r="B10139" t="str">
            <v>LUMINARIA RALED II 32 LED 72 W PARA SENDEROS</v>
          </cell>
          <cell r="C10139" t="str">
            <v>UN</v>
          </cell>
          <cell r="D10139"/>
          <cell r="E10139">
            <v>45678</v>
          </cell>
          <cell r="F10139">
            <v>467826</v>
          </cell>
          <cell r="G10139" t="str">
            <v/>
          </cell>
          <cell r="H10139" t="str">
            <v>INST. ELECTRICAS</v>
          </cell>
          <cell r="I10139" t="str">
            <v>8956232 - IDRD - MEDIA ARMONICA COTIZACIONES</v>
          </cell>
        </row>
        <row r="10140">
          <cell r="A10140">
            <v>105958</v>
          </cell>
          <cell r="B10140" t="str">
            <v>Fotocelda electrónica 1000 W 1800 V</v>
          </cell>
          <cell r="C10140" t="str">
            <v>UN</v>
          </cell>
          <cell r="D10140"/>
          <cell r="E10140">
            <v>45734</v>
          </cell>
          <cell r="F10140">
            <v>27162</v>
          </cell>
          <cell r="G10140" t="str">
            <v/>
          </cell>
          <cell r="H10140" t="str">
            <v>INST. ELECTRICAS</v>
          </cell>
          <cell r="I10140" t="str">
            <v>8956232 - IDRD - MEDIA ARMONICA COTIZACIONES</v>
          </cell>
        </row>
        <row r="10141">
          <cell r="A10141">
            <v>105959</v>
          </cell>
          <cell r="B10141" t="str">
            <v>REFLECTOR  LED (200W) BLANCO FRIO</v>
          </cell>
          <cell r="C10141" t="str">
            <v>UN</v>
          </cell>
          <cell r="D10141"/>
          <cell r="E10141"/>
          <cell r="F10141">
            <v>0</v>
          </cell>
          <cell r="G10141" t="str">
            <v/>
          </cell>
          <cell r="H10141" t="str">
            <v>LAMPARAS</v>
          </cell>
          <cell r="I10141"/>
        </row>
        <row r="10142">
          <cell r="A10142">
            <v>105960</v>
          </cell>
          <cell r="B10142" t="str">
            <v>SIKATOP-122 (30KG) CLIMA FRIO</v>
          </cell>
          <cell r="C10142" t="str">
            <v>KG</v>
          </cell>
          <cell r="D10142"/>
          <cell r="E10142"/>
          <cell r="F10142">
            <v>0</v>
          </cell>
          <cell r="G10142" t="str">
            <v/>
          </cell>
          <cell r="H10142" t="str">
            <v>ADITIVOS. MORTEROS</v>
          </cell>
          <cell r="I10142"/>
        </row>
        <row r="10143">
          <cell r="A10143">
            <v>105961</v>
          </cell>
          <cell r="B10143" t="str">
            <v>SIKACOLOR-C (GAL=5KG)</v>
          </cell>
          <cell r="C10143" t="str">
            <v>GLN</v>
          </cell>
          <cell r="D10143"/>
          <cell r="E10143"/>
          <cell r="F10143">
            <v>0</v>
          </cell>
          <cell r="G10143" t="str">
            <v/>
          </cell>
          <cell r="H10143" t="str">
            <v>ADITIVOS. MORTEROS</v>
          </cell>
          <cell r="I10143"/>
        </row>
        <row r="10144">
          <cell r="A10144">
            <v>105962</v>
          </cell>
          <cell r="B10144" t="str">
            <v>SIKA VISCOBOND  (3.2Kg)</v>
          </cell>
          <cell r="C10144" t="str">
            <v>GLN</v>
          </cell>
          <cell r="D10144"/>
          <cell r="E10144"/>
          <cell r="F10144">
            <v>0</v>
          </cell>
          <cell r="G10144" t="str">
            <v/>
          </cell>
          <cell r="H10144" t="str">
            <v>ADITIVOS. MORTEROS</v>
          </cell>
          <cell r="I10144"/>
        </row>
        <row r="10145">
          <cell r="A10145">
            <v>105963</v>
          </cell>
          <cell r="B10145" t="str">
            <v>MarmolSinuAguamarinaFachada (12mm)Nat:30cmJ.P.</v>
          </cell>
          <cell r="C10145" t="str">
            <v>M2</v>
          </cell>
          <cell r="D10145"/>
          <cell r="E10145"/>
          <cell r="F10145">
            <v>0</v>
          </cell>
          <cell r="G10145" t="str">
            <v/>
          </cell>
          <cell r="H10145" t="str">
            <v>GRANITOS Y MARMOLINAS</v>
          </cell>
          <cell r="I10145"/>
        </row>
        <row r="10146">
          <cell r="A10146">
            <v>105964</v>
          </cell>
          <cell r="B10146" t="str">
            <v>MASTIK PARA RESANAR TABLETA DE MARMOL</v>
          </cell>
          <cell r="C10146" t="str">
            <v>KG</v>
          </cell>
          <cell r="D10146"/>
          <cell r="E10146"/>
          <cell r="F10146">
            <v>0</v>
          </cell>
          <cell r="G10146" t="str">
            <v/>
          </cell>
          <cell r="H10146" t="str">
            <v>ACTIVIDADES ESPECIALES</v>
          </cell>
          <cell r="I10146"/>
        </row>
        <row r="10147">
          <cell r="A10147">
            <v>105965</v>
          </cell>
          <cell r="B10147" t="str">
            <v>PEGACOR PARA VIDRIO BLANCO (BOLSA DE 10Kg)</v>
          </cell>
          <cell r="C10147" t="str">
            <v>UN</v>
          </cell>
          <cell r="D10147"/>
          <cell r="E10147"/>
          <cell r="F10147">
            <v>0</v>
          </cell>
          <cell r="G10147" t="str">
            <v/>
          </cell>
          <cell r="H10147" t="str">
            <v>ADITIVOS. MORTEROS</v>
          </cell>
          <cell r="I10147"/>
        </row>
        <row r="10148">
          <cell r="A10148">
            <v>105966</v>
          </cell>
          <cell r="B10148" t="str">
            <v>TableroDistribuc(1.20x1.0x0.40m)FrenteMuertoS/Espe</v>
          </cell>
          <cell r="C10148" t="str">
            <v>UN</v>
          </cell>
          <cell r="D10148"/>
          <cell r="E10148"/>
          <cell r="F10148">
            <v>0</v>
          </cell>
          <cell r="G10148" t="str">
            <v/>
          </cell>
          <cell r="H10148" t="str">
            <v>CAJAS, ARMARIOS, TABLEROS</v>
          </cell>
          <cell r="I10148"/>
        </row>
        <row r="10149">
          <cell r="A10149">
            <v>105967</v>
          </cell>
          <cell r="B10149" t="str">
            <v>SillaTipoCubo(JugadoresSuplentes-Arbitros)Estadio</v>
          </cell>
          <cell r="C10149" t="str">
            <v>UN</v>
          </cell>
          <cell r="D10149"/>
          <cell r="E10149">
            <v>45708</v>
          </cell>
          <cell r="F10149">
            <v>1875795.11</v>
          </cell>
          <cell r="G10149" t="str">
            <v/>
          </cell>
          <cell r="H10149" t="str">
            <v>MOBILIARIO PARQUES</v>
          </cell>
          <cell r="I10149" t="str">
            <v>562221312 - IDRD - VALOR CIO AJUSTADO</v>
          </cell>
        </row>
        <row r="10150">
          <cell r="A10150">
            <v>105968</v>
          </cell>
          <cell r="B10150" t="str">
            <v>SillaConEspaldarEstadioPoliproAltoImp(Sum+Inst)</v>
          </cell>
          <cell r="C10150" t="str">
            <v>UN</v>
          </cell>
          <cell r="D10150"/>
          <cell r="E10150">
            <v>45708</v>
          </cell>
          <cell r="F10150">
            <v>132645.92000000001</v>
          </cell>
          <cell r="G10150" t="str">
            <v/>
          </cell>
          <cell r="H10150" t="str">
            <v>MOBILIARIO PARQUES</v>
          </cell>
          <cell r="I10150" t="str">
            <v>562221312 - IDRD - VALOR CIO AJUSTADO</v>
          </cell>
        </row>
        <row r="10151">
          <cell r="A10151">
            <v>105969</v>
          </cell>
          <cell r="B10151" t="str">
            <v>IMPRIMANTE EPOXICO ROJO (Componente A+B)</v>
          </cell>
          <cell r="C10151" t="str">
            <v>GLN</v>
          </cell>
          <cell r="D10151"/>
          <cell r="E10151">
            <v>43630</v>
          </cell>
          <cell r="F10151">
            <v>115146.99</v>
          </cell>
          <cell r="G10151" t="str">
            <v/>
          </cell>
          <cell r="H10151" t="str">
            <v>ADITIVOS Y QUIMICOS</v>
          </cell>
          <cell r="I10151" t="str">
            <v>666666666252 - IDRD - MEDIA GEOMETRICA COTIZACIONES</v>
          </cell>
        </row>
        <row r="10152">
          <cell r="A10152">
            <v>105970</v>
          </cell>
          <cell r="B10152" t="str">
            <v>ESMALTE EPOXICO AMARILLO (Componente A+B)</v>
          </cell>
          <cell r="C10152" t="str">
            <v>GLN</v>
          </cell>
          <cell r="D10152"/>
          <cell r="E10152"/>
          <cell r="F10152">
            <v>0</v>
          </cell>
          <cell r="G10152" t="str">
            <v/>
          </cell>
          <cell r="H10152" t="str">
            <v>ADITIVOS Y QUIMICOS</v>
          </cell>
          <cell r="I10152"/>
        </row>
        <row r="10153">
          <cell r="A10153">
            <v>105971</v>
          </cell>
          <cell r="B10153" t="str">
            <v>ESMALTE URETANO  AMARILLO (Componente A+B)</v>
          </cell>
          <cell r="C10153" t="str">
            <v>GLN</v>
          </cell>
          <cell r="D10153"/>
          <cell r="E10153"/>
          <cell r="F10153">
            <v>0</v>
          </cell>
          <cell r="G10153" t="str">
            <v/>
          </cell>
          <cell r="H10153" t="str">
            <v>ADITIVOS Y QUIMICOS</v>
          </cell>
          <cell r="I10153"/>
        </row>
        <row r="10154">
          <cell r="A10154">
            <v>105972</v>
          </cell>
          <cell r="B10154" t="str">
            <v>SillasSinEspaldarEstadioPoliproAltoImp(Sum+Inst)</v>
          </cell>
          <cell r="C10154" t="str">
            <v>UN</v>
          </cell>
          <cell r="D10154"/>
          <cell r="E10154"/>
          <cell r="F10154">
            <v>0</v>
          </cell>
          <cell r="G10154" t="str">
            <v/>
          </cell>
          <cell r="H10154" t="str">
            <v>MOBILIARIO PARQUES</v>
          </cell>
          <cell r="I10154"/>
        </row>
        <row r="10155">
          <cell r="A10155">
            <v>105973</v>
          </cell>
          <cell r="B10155" t="str">
            <v>GramaSintetica(10mm)500Gr/m2 (Sumin+Instalación)</v>
          </cell>
          <cell r="C10155" t="str">
            <v>M2</v>
          </cell>
          <cell r="D10155"/>
          <cell r="E10155"/>
          <cell r="F10155">
            <v>0</v>
          </cell>
          <cell r="G10155" t="str">
            <v/>
          </cell>
          <cell r="H10155" t="str">
            <v>Pisos</v>
          </cell>
          <cell r="I10155"/>
        </row>
        <row r="10156">
          <cell r="A10156">
            <v>105974</v>
          </cell>
          <cell r="B10156" t="str">
            <v>CintaAntideslizanteA=50mmNegra-TraficoPeaton.-Roll</v>
          </cell>
          <cell r="C10156" t="str">
            <v>ML</v>
          </cell>
          <cell r="D10156"/>
          <cell r="E10156"/>
          <cell r="F10156">
            <v>0</v>
          </cell>
          <cell r="G10156" t="str">
            <v/>
          </cell>
          <cell r="H10156" t="str">
            <v>Pisos</v>
          </cell>
          <cell r="I10156"/>
        </row>
        <row r="10157">
          <cell r="A10157">
            <v>105975</v>
          </cell>
          <cell r="B10157" t="str">
            <v>AdhesivoSpray(24 Onz)para pega de cinta antidesliz</v>
          </cell>
          <cell r="C10157" t="str">
            <v>UN</v>
          </cell>
          <cell r="D10157"/>
          <cell r="E10157"/>
          <cell r="F10157">
            <v>0</v>
          </cell>
          <cell r="G10157" t="str">
            <v/>
          </cell>
          <cell r="H10157" t="str">
            <v>Pisos</v>
          </cell>
          <cell r="I10157"/>
        </row>
        <row r="10158">
          <cell r="A10158">
            <v>105976</v>
          </cell>
          <cell r="B10158" t="str">
            <v>Sellador Bordes Cinta Antideslizante (Tubo 5 Onz)</v>
          </cell>
          <cell r="C10158" t="str">
            <v>UN</v>
          </cell>
          <cell r="D10158"/>
          <cell r="E10158"/>
          <cell r="F10158">
            <v>0</v>
          </cell>
          <cell r="G10158" t="str">
            <v/>
          </cell>
          <cell r="H10158" t="str">
            <v>Pisos</v>
          </cell>
          <cell r="I10158"/>
        </row>
        <row r="10159">
          <cell r="A10159">
            <v>105977</v>
          </cell>
          <cell r="B10159" t="str">
            <v>TransformadorTrifasico(480/220-127V)60 KVA-BT+Tran</v>
          </cell>
          <cell r="C10159" t="str">
            <v>UN</v>
          </cell>
          <cell r="D10159"/>
          <cell r="E10159"/>
          <cell r="F10159">
            <v>0</v>
          </cell>
          <cell r="G10159" t="str">
            <v/>
          </cell>
          <cell r="H10159" t="str">
            <v>APARATOS ELECTRICOS</v>
          </cell>
          <cell r="I10159"/>
        </row>
        <row r="10160">
          <cell r="A10160">
            <v>105978</v>
          </cell>
          <cell r="B10160" t="str">
            <v>TransformadorTrifasico(480/220-127V)40 KVA-Dy5+Tra</v>
          </cell>
          <cell r="C10160" t="str">
            <v>UN</v>
          </cell>
          <cell r="D10160"/>
          <cell r="E10160"/>
          <cell r="F10160">
            <v>0</v>
          </cell>
          <cell r="G10160" t="str">
            <v/>
          </cell>
          <cell r="H10160" t="str">
            <v>APARATOS ELECTRICOS</v>
          </cell>
          <cell r="I10160"/>
        </row>
        <row r="10161">
          <cell r="A10161">
            <v>105979</v>
          </cell>
          <cell r="B10161" t="str">
            <v>CanaletaPolimeroPistaAtletismo(Sum+Inst)NormaIAAF</v>
          </cell>
          <cell r="C10161" t="str">
            <v>ML</v>
          </cell>
          <cell r="D10161"/>
          <cell r="E10161"/>
          <cell r="F10161">
            <v>0</v>
          </cell>
          <cell r="G10161" t="str">
            <v/>
          </cell>
          <cell r="H10161" t="str">
            <v>INST. HIDRAUL/SANIT. Y LAMINAS</v>
          </cell>
          <cell r="I10161"/>
        </row>
        <row r="10162">
          <cell r="A10162">
            <v>105980</v>
          </cell>
          <cell r="B10162" t="str">
            <v>CajaInspecciónPolimeroPistaAtletismo(Sum+Inst)IAAF</v>
          </cell>
          <cell r="C10162" t="str">
            <v>UN</v>
          </cell>
          <cell r="D10162"/>
          <cell r="E10162"/>
          <cell r="F10162">
            <v>0</v>
          </cell>
          <cell r="G10162" t="str">
            <v/>
          </cell>
          <cell r="H10162" t="str">
            <v>INST. HIDRAUL/SANIT. Y LAMINAS</v>
          </cell>
          <cell r="I10162"/>
        </row>
        <row r="10163">
          <cell r="A10163">
            <v>105981</v>
          </cell>
          <cell r="B10163" t="str">
            <v>DelimitadorAluminMovilPistaAtletismo(Sum+Ins)IAAF</v>
          </cell>
          <cell r="C10163" t="str">
            <v>ML</v>
          </cell>
          <cell r="D10163"/>
          <cell r="E10163"/>
          <cell r="F10163">
            <v>0</v>
          </cell>
          <cell r="G10163" t="str">
            <v/>
          </cell>
          <cell r="H10163" t="str">
            <v>MOBILIARIO URBANO Y SEÑALIZAC.</v>
          </cell>
          <cell r="I10163"/>
        </row>
        <row r="10164">
          <cell r="A10164">
            <v>105982</v>
          </cell>
          <cell r="B10164" t="str">
            <v>FosoAguaPrefab.SaltoPistaAtletismo(Sum+Inst)IAAF</v>
          </cell>
          <cell r="C10164" t="str">
            <v>UN</v>
          </cell>
          <cell r="D10164"/>
          <cell r="E10164"/>
          <cell r="F10164">
            <v>0</v>
          </cell>
          <cell r="G10164" t="str">
            <v/>
          </cell>
          <cell r="H10164" t="str">
            <v>INST. HIDRAUL/SANIT. Y LAMINAS</v>
          </cell>
          <cell r="I10164"/>
        </row>
        <row r="10165">
          <cell r="A10165">
            <v>105983</v>
          </cell>
          <cell r="B10165" t="str">
            <v>ObstáculoParaRiaFosoPistaAtletismo(Sum+Inst)IAAF</v>
          </cell>
          <cell r="C10165" t="str">
            <v>UN</v>
          </cell>
          <cell r="D10165"/>
          <cell r="E10165"/>
          <cell r="F10165">
            <v>0</v>
          </cell>
          <cell r="G10165" t="str">
            <v/>
          </cell>
          <cell r="H10165" t="str">
            <v>INST. HIDRAUL/SANIT. Y LAMINAS</v>
          </cell>
          <cell r="I10165"/>
        </row>
        <row r="10166">
          <cell r="A10166">
            <v>105984</v>
          </cell>
          <cell r="B10166" t="str">
            <v>CubiertaBastidorFosoAguaPistaAtlet(Sum+Inst)IAAF</v>
          </cell>
          <cell r="C10166" t="str">
            <v>UN</v>
          </cell>
          <cell r="D10166"/>
          <cell r="E10166"/>
          <cell r="F10166">
            <v>0</v>
          </cell>
          <cell r="G10166" t="str">
            <v/>
          </cell>
          <cell r="H10166" t="str">
            <v>INST. HIDRAUL/SANIT. Y LAMINAS</v>
          </cell>
          <cell r="I10166"/>
        </row>
        <row r="10167">
          <cell r="A10167">
            <v>105985</v>
          </cell>
          <cell r="B10167" t="str">
            <v>VallasPistaAtletisto-80Unidades/Juego(Sumini) IAAF</v>
          </cell>
          <cell r="C10167" t="str">
            <v>JGO</v>
          </cell>
          <cell r="D10167"/>
          <cell r="E10167"/>
          <cell r="F10167">
            <v>0</v>
          </cell>
          <cell r="G10167" t="str">
            <v/>
          </cell>
          <cell r="H10167" t="str">
            <v>MOBILIARIO URBANO Y SEÑALIZAC.</v>
          </cell>
          <cell r="I10167"/>
        </row>
        <row r="10168">
          <cell r="A10168">
            <v>105986</v>
          </cell>
          <cell r="B10168" t="str">
            <v>VallasObstáculosAtletisto- (3) Unid/Jgo-IAAF(Sumin</v>
          </cell>
          <cell r="C10168" t="str">
            <v>JGO</v>
          </cell>
          <cell r="D10168"/>
          <cell r="E10168"/>
          <cell r="F10168">
            <v>0</v>
          </cell>
          <cell r="G10168" t="str">
            <v/>
          </cell>
          <cell r="H10168" t="str">
            <v>MOBILIARIO URBANO Y SEÑALIZAC.</v>
          </cell>
          <cell r="I10168"/>
        </row>
        <row r="10169">
          <cell r="A10169">
            <v>105987</v>
          </cell>
          <cell r="B10169" t="str">
            <v>CajetinAcero+Tapa+Saltometro+Zona de caida(IAAF)</v>
          </cell>
          <cell r="C10169" t="str">
            <v>UN</v>
          </cell>
          <cell r="D10169"/>
          <cell r="E10169"/>
          <cell r="F10169">
            <v>0</v>
          </cell>
          <cell r="G10169" t="str">
            <v/>
          </cell>
          <cell r="H10169" t="str">
            <v>MOBILIARIO PARQUES</v>
          </cell>
          <cell r="I10169"/>
        </row>
        <row r="10170">
          <cell r="A10170">
            <v>105988</v>
          </cell>
          <cell r="B10170" t="str">
            <v>Tabla de Batida+TablaPlastilinaSaltoLongitud(IAAF)</v>
          </cell>
          <cell r="C10170" t="str">
            <v>JGO</v>
          </cell>
          <cell r="D10170"/>
          <cell r="E10170"/>
          <cell r="F10170">
            <v>0</v>
          </cell>
          <cell r="G10170" t="str">
            <v/>
          </cell>
          <cell r="H10170" t="str">
            <v>MOBILIARIO PARQUES</v>
          </cell>
          <cell r="I10170"/>
        </row>
        <row r="10171">
          <cell r="A10171">
            <v>105989</v>
          </cell>
          <cell r="B10171" t="str">
            <v>Zona de CaidaSaltodeAltura(Sum+Inst)IAAF(0.70x4x6m</v>
          </cell>
          <cell r="C10171" t="str">
            <v>UN</v>
          </cell>
          <cell r="D10171"/>
          <cell r="E10171"/>
          <cell r="F10171">
            <v>0</v>
          </cell>
          <cell r="G10171" t="str">
            <v/>
          </cell>
          <cell r="H10171" t="str">
            <v>MOBILIARIO PARQUES</v>
          </cell>
          <cell r="I10171"/>
        </row>
        <row r="10172">
          <cell r="A10172">
            <v>105990</v>
          </cell>
          <cell r="B10172" t="str">
            <v>Tabla de Batida Salto Triple (Sum+Instal) IAAF</v>
          </cell>
          <cell r="C10172" t="str">
            <v>JGO</v>
          </cell>
          <cell r="D10172"/>
          <cell r="E10172"/>
          <cell r="F10172">
            <v>0</v>
          </cell>
          <cell r="G10172" t="str">
            <v/>
          </cell>
          <cell r="H10172" t="str">
            <v>MOBILIARIO PARQUES</v>
          </cell>
          <cell r="I10172"/>
        </row>
        <row r="10173">
          <cell r="A10173">
            <v>105991</v>
          </cell>
          <cell r="B10173" t="str">
            <v>CírculoLanzamientoPesoMartillo (Sum+Instal) IAAF</v>
          </cell>
          <cell r="C10173" t="str">
            <v>UN</v>
          </cell>
          <cell r="D10173"/>
          <cell r="E10173"/>
          <cell r="F10173">
            <v>0</v>
          </cell>
          <cell r="G10173" t="str">
            <v/>
          </cell>
          <cell r="H10173" t="str">
            <v>MOBILIARIO PARQUES</v>
          </cell>
          <cell r="I10173"/>
        </row>
        <row r="10174">
          <cell r="A10174">
            <v>105992</v>
          </cell>
          <cell r="B10174" t="str">
            <v>ContenedorLanzamientoPeso(Sum+Instal) IAAF</v>
          </cell>
          <cell r="C10174" t="str">
            <v>UN</v>
          </cell>
          <cell r="D10174"/>
          <cell r="E10174"/>
          <cell r="F10174">
            <v>0</v>
          </cell>
          <cell r="G10174" t="str">
            <v/>
          </cell>
          <cell r="H10174" t="str">
            <v>MOBILIARIO PARQUES</v>
          </cell>
          <cell r="I10174"/>
        </row>
        <row r="10175">
          <cell r="A10175">
            <v>105993</v>
          </cell>
          <cell r="B10175" t="str">
            <v>CírculosConcentricosLanzamientoDiscoyMartillo-IAAF</v>
          </cell>
          <cell r="C10175" t="str">
            <v>UN</v>
          </cell>
          <cell r="D10175"/>
          <cell r="E10175"/>
          <cell r="F10175">
            <v>0</v>
          </cell>
          <cell r="G10175" t="str">
            <v/>
          </cell>
          <cell r="H10175" t="str">
            <v>MOBILIARIO PARQUES</v>
          </cell>
          <cell r="I10175"/>
        </row>
        <row r="10176">
          <cell r="A10176">
            <v>105994</v>
          </cell>
          <cell r="B10176" t="str">
            <v>Certificación tipo (B) IAAF-Pista Atletismo.</v>
          </cell>
          <cell r="C10176" t="str">
            <v>UN</v>
          </cell>
          <cell r="D10176"/>
          <cell r="E10176"/>
          <cell r="F10176">
            <v>0</v>
          </cell>
          <cell r="G10176" t="str">
            <v/>
          </cell>
          <cell r="H10176" t="str">
            <v>MOBILIARIO PARQUES</v>
          </cell>
          <cell r="I10176"/>
        </row>
        <row r="10177">
          <cell r="A10177">
            <v>105995</v>
          </cell>
          <cell r="B10177" t="str">
            <v>JaulaProtecciónLanzam.DiscoyMartillo(Sum+Ins)IAAF</v>
          </cell>
          <cell r="C10177" t="str">
            <v>UN</v>
          </cell>
          <cell r="D10177"/>
          <cell r="E10177"/>
          <cell r="F10177">
            <v>0</v>
          </cell>
          <cell r="G10177" t="str">
            <v/>
          </cell>
          <cell r="H10177" t="str">
            <v>MOBILIARIO PARQUES</v>
          </cell>
          <cell r="I10177"/>
        </row>
        <row r="10178">
          <cell r="A10178">
            <v>105996</v>
          </cell>
          <cell r="B10178" t="str">
            <v>SISTEMA ELECTRÓNICO FOTO FINISH+CRONOMET AUTOMÁTIC</v>
          </cell>
          <cell r="C10178" t="str">
            <v>JGO</v>
          </cell>
          <cell r="D10178"/>
          <cell r="E10178"/>
          <cell r="F10178">
            <v>0</v>
          </cell>
          <cell r="G10178" t="str">
            <v/>
          </cell>
          <cell r="H10178" t="str">
            <v>EQUIPOS ATLETISMO</v>
          </cell>
          <cell r="I10178"/>
        </row>
        <row r="10179">
          <cell r="A10179">
            <v>105997</v>
          </cell>
          <cell r="B10179" t="str">
            <v>Piso Pista AtletismoVertidoSitu (Sum+inst) IAAF-(2</v>
          </cell>
          <cell r="C10179" t="str">
            <v>M2</v>
          </cell>
          <cell r="D10179"/>
          <cell r="E10179"/>
          <cell r="F10179">
            <v>0</v>
          </cell>
          <cell r="G10179" t="str">
            <v/>
          </cell>
          <cell r="H10179" t="str">
            <v>MOBILIARIO URBANO Y SEÑALIZAC.</v>
          </cell>
          <cell r="I10179"/>
        </row>
        <row r="10180">
          <cell r="A10180">
            <v>105998</v>
          </cell>
          <cell r="B10180" t="str">
            <v>SISTEMA ELECTRÓNICO DE MARCADORES Y MEDIDOR DE CAR</v>
          </cell>
          <cell r="C10180" t="str">
            <v>JGO</v>
          </cell>
          <cell r="D10180"/>
          <cell r="E10180"/>
          <cell r="F10180">
            <v>0</v>
          </cell>
          <cell r="G10180" t="str">
            <v/>
          </cell>
          <cell r="H10180" t="str">
            <v>EQUIPOS ATLETISMO</v>
          </cell>
          <cell r="I10180"/>
        </row>
        <row r="10181">
          <cell r="A10181">
            <v>105999</v>
          </cell>
          <cell r="B10181" t="str">
            <v>SISTEMA DE DETECCIÓN DE ARRANQUE EN FALSO</v>
          </cell>
          <cell r="C10181" t="str">
            <v>JGO</v>
          </cell>
          <cell r="D10181"/>
          <cell r="E10181"/>
          <cell r="F10181">
            <v>0</v>
          </cell>
          <cell r="G10181" t="str">
            <v/>
          </cell>
          <cell r="H10181" t="str">
            <v>EQUIPOS ATLETISMO</v>
          </cell>
          <cell r="I10181"/>
        </row>
        <row r="10182">
          <cell r="A10182">
            <v>106000</v>
          </cell>
          <cell r="B10182" t="str">
            <v>CALDERA DE 40 BHP</v>
          </cell>
          <cell r="C10182" t="str">
            <v>UN</v>
          </cell>
          <cell r="D10182"/>
          <cell r="E10182"/>
          <cell r="F10182">
            <v>0</v>
          </cell>
          <cell r="G10182" t="str">
            <v/>
          </cell>
          <cell r="H10182" t="str">
            <v>MISCELANEA</v>
          </cell>
          <cell r="I10182"/>
        </row>
        <row r="10183">
          <cell r="A10183">
            <v>106001</v>
          </cell>
          <cell r="B10183" t="str">
            <v>MANTA TERMICA FLOTANTE PARA PISCINAS 25 Largo X 1</v>
          </cell>
          <cell r="C10183" t="str">
            <v>UN</v>
          </cell>
          <cell r="D10183"/>
          <cell r="E10183"/>
          <cell r="F10183">
            <v>0</v>
          </cell>
          <cell r="G10183" t="str">
            <v/>
          </cell>
          <cell r="H10183" t="str">
            <v>MISCELANEA</v>
          </cell>
          <cell r="I10183"/>
        </row>
        <row r="10184">
          <cell r="A10184">
            <v>106002</v>
          </cell>
          <cell r="B10184" t="str">
            <v>ENROLLADOR PARA MANTA TERMICA USO DE TRABAJO PESAD</v>
          </cell>
          <cell r="C10184" t="str">
            <v>UN</v>
          </cell>
          <cell r="D10184"/>
          <cell r="E10184"/>
          <cell r="F10184">
            <v>0</v>
          </cell>
          <cell r="G10184" t="str">
            <v/>
          </cell>
          <cell r="H10184" t="str">
            <v>MISCELANEA</v>
          </cell>
          <cell r="I10184"/>
        </row>
        <row r="10185">
          <cell r="A10185">
            <v>106003</v>
          </cell>
          <cell r="B10185" t="str">
            <v>Juego muro escalar trepar deslizar:2-8AñosCap:5niñ</v>
          </cell>
          <cell r="C10185" t="str">
            <v>UN</v>
          </cell>
          <cell r="D10185"/>
          <cell r="E10185">
            <v>45442</v>
          </cell>
          <cell r="F10185">
            <v>57917342.990000002</v>
          </cell>
          <cell r="G10185" t="str">
            <v/>
          </cell>
          <cell r="H10185" t="str">
            <v>MOBILIARIO PARQUES</v>
          </cell>
          <cell r="I10185" t="str">
            <v>9003118116 - LYD PROYECTOS SAS</v>
          </cell>
        </row>
        <row r="10186">
          <cell r="A10186">
            <v>106004</v>
          </cell>
          <cell r="B10186" t="str">
            <v>Juego escalar, trepar plataforma:4-14AñosCap:6niño</v>
          </cell>
          <cell r="C10186" t="str">
            <v>UN</v>
          </cell>
          <cell r="D10186"/>
          <cell r="E10186">
            <v>45442</v>
          </cell>
          <cell r="F10186">
            <v>52895130.009999998</v>
          </cell>
          <cell r="G10186" t="str">
            <v/>
          </cell>
          <cell r="H10186" t="str">
            <v>MOBILIARIO PARQUES</v>
          </cell>
          <cell r="I10186" t="str">
            <v>9003118116 - LYD PROYECTOS SAS</v>
          </cell>
        </row>
        <row r="10187">
          <cell r="A10187">
            <v>106005</v>
          </cell>
          <cell r="B10187" t="str">
            <v>Juego Funcion Multiple 5-12 Años Cap: 11 niños</v>
          </cell>
          <cell r="C10187" t="str">
            <v>UN</v>
          </cell>
          <cell r="D10187"/>
          <cell r="E10187">
            <v>45477</v>
          </cell>
          <cell r="F10187">
            <v>71201032</v>
          </cell>
          <cell r="G10187" t="str">
            <v/>
          </cell>
          <cell r="H10187" t="str">
            <v>MOBILIARIO PARQUES</v>
          </cell>
          <cell r="I10187" t="str">
            <v>555555555555 - IDRD - MEDIANA DE COTIZACIONES</v>
          </cell>
        </row>
        <row r="10188">
          <cell r="A10188">
            <v>106006</v>
          </cell>
          <cell r="B10188" t="str">
            <v>Juego Funcion Multiple Rodadero, 3-12 AñosCap12niñ</v>
          </cell>
          <cell r="C10188" t="str">
            <v>UN</v>
          </cell>
          <cell r="D10188"/>
          <cell r="E10188">
            <v>45433</v>
          </cell>
          <cell r="F10188">
            <v>64487254</v>
          </cell>
          <cell r="G10188" t="str">
            <v/>
          </cell>
          <cell r="H10188" t="str">
            <v>MOBILIARIO PARQUES</v>
          </cell>
          <cell r="I10188" t="str">
            <v>5898454121 - BALERCO  S.A.S.</v>
          </cell>
        </row>
        <row r="10189">
          <cell r="A10189">
            <v>106007</v>
          </cell>
          <cell r="B10189" t="str">
            <v>JuegoCircuito-Incluyente-NiñosDiscapacid:3-8Años</v>
          </cell>
          <cell r="C10189" t="str">
            <v>UN</v>
          </cell>
          <cell r="D10189"/>
          <cell r="E10189">
            <v>45442</v>
          </cell>
          <cell r="F10189">
            <v>53380417</v>
          </cell>
          <cell r="G10189" t="str">
            <v/>
          </cell>
          <cell r="H10189" t="str">
            <v>MOBILIARIO PARQUES</v>
          </cell>
          <cell r="I10189" t="str">
            <v>9003118116 - LYD PROYECTOS SAS</v>
          </cell>
        </row>
        <row r="10190">
          <cell r="A10190">
            <v>106008</v>
          </cell>
          <cell r="B10190" t="str">
            <v>Juego Cabaña 2-6 Años Cap: 4 niños</v>
          </cell>
          <cell r="C10190" t="str">
            <v>UN</v>
          </cell>
          <cell r="D10190"/>
          <cell r="E10190">
            <v>45442</v>
          </cell>
          <cell r="F10190">
            <v>30324679</v>
          </cell>
          <cell r="G10190" t="str">
            <v/>
          </cell>
          <cell r="H10190" t="str">
            <v>MOBILIARIO PARQUES</v>
          </cell>
          <cell r="I10190" t="str">
            <v>9003118116 - LYD PROYECTOS SAS</v>
          </cell>
        </row>
        <row r="10191">
          <cell r="A10191">
            <v>106009</v>
          </cell>
          <cell r="B10191" t="str">
            <v>JuegoMuellepaneleslateralesformasludicas2-8a</v>
          </cell>
          <cell r="C10191" t="str">
            <v>UN</v>
          </cell>
          <cell r="D10191"/>
          <cell r="E10191">
            <v>45433</v>
          </cell>
          <cell r="F10191">
            <v>7461011</v>
          </cell>
          <cell r="G10191" t="str">
            <v/>
          </cell>
          <cell r="H10191" t="str">
            <v>MOBILIARIO PARQUES</v>
          </cell>
          <cell r="I10191" t="str">
            <v>5898454121 - BALERCO  S.A.S.</v>
          </cell>
        </row>
        <row r="10192">
          <cell r="A10192">
            <v>106010</v>
          </cell>
          <cell r="B10192" t="str">
            <v>JuegoCasita0,5-5 Años Cap: 6 Niños</v>
          </cell>
          <cell r="C10192" t="str">
            <v>UN</v>
          </cell>
          <cell r="D10192"/>
          <cell r="E10192">
            <v>44679</v>
          </cell>
          <cell r="F10192">
            <v>30314242</v>
          </cell>
          <cell r="G10192" t="str">
            <v/>
          </cell>
          <cell r="H10192" t="str">
            <v>MOBILIARIO PARQUES</v>
          </cell>
          <cell r="I10192" t="str">
            <v>555555555555 - IDRD - MEDIANA DE COTIZACIONES</v>
          </cell>
        </row>
        <row r="10193">
          <cell r="A10193">
            <v>106012</v>
          </cell>
          <cell r="B10193" t="str">
            <v>Juego ArcoRecódromoRed Pasitos 3-14años Cap:10niñ</v>
          </cell>
          <cell r="C10193" t="str">
            <v>UN</v>
          </cell>
          <cell r="D10193"/>
          <cell r="E10193">
            <v>45442</v>
          </cell>
          <cell r="F10193">
            <v>74482937</v>
          </cell>
          <cell r="G10193" t="str">
            <v/>
          </cell>
          <cell r="H10193" t="str">
            <v>MOBILIARIO PARQUES</v>
          </cell>
          <cell r="I10193" t="str">
            <v>9003118116 - LYD PROYECTOS SAS</v>
          </cell>
        </row>
        <row r="10194">
          <cell r="A10194">
            <v>106013</v>
          </cell>
          <cell r="B10194" t="str">
            <v>Juego Barco PirataIncluyente 2-8años Cap:14 niños</v>
          </cell>
          <cell r="C10194" t="str">
            <v>UN</v>
          </cell>
          <cell r="D10194"/>
          <cell r="E10194">
            <v>45442</v>
          </cell>
          <cell r="F10194">
            <v>87524670</v>
          </cell>
          <cell r="G10194" t="str">
            <v/>
          </cell>
          <cell r="H10194" t="str">
            <v>MOBILIARIO PARQUES</v>
          </cell>
          <cell r="I10194" t="str">
            <v>9003118116 - LYD PROYECTOS SAS</v>
          </cell>
        </row>
        <row r="10195">
          <cell r="A10195">
            <v>106014</v>
          </cell>
          <cell r="B10195" t="str">
            <v>JuegoMuroIncluyenteManipularAtravesar1-4añosCap:6n</v>
          </cell>
          <cell r="C10195" t="str">
            <v>UN</v>
          </cell>
          <cell r="D10195"/>
          <cell r="E10195">
            <v>45442</v>
          </cell>
          <cell r="F10195">
            <v>17906118</v>
          </cell>
          <cell r="G10195" t="str">
            <v/>
          </cell>
          <cell r="H10195" t="str">
            <v>MOBILIARIO PARQUES</v>
          </cell>
          <cell r="I10195" t="str">
            <v>9003118116 - LYD PROYECTOS SAS</v>
          </cell>
        </row>
        <row r="10196">
          <cell r="A10196">
            <v>106015</v>
          </cell>
          <cell r="B10196" t="str">
            <v>JuegoPasadizoDeslizaderoManipular2-6 añosCap:8niño</v>
          </cell>
          <cell r="C10196" t="str">
            <v>UN</v>
          </cell>
          <cell r="D10196"/>
          <cell r="E10196">
            <v>45447</v>
          </cell>
          <cell r="F10196">
            <v>83878807</v>
          </cell>
          <cell r="G10196" t="str">
            <v/>
          </cell>
          <cell r="H10196" t="str">
            <v>MOBILIARIO PARQUES</v>
          </cell>
          <cell r="I10196" t="str">
            <v>9003118116 - LYD PROYECTOS SAS</v>
          </cell>
        </row>
        <row r="10197">
          <cell r="A10197">
            <v>106016</v>
          </cell>
          <cell r="B10197" t="str">
            <v>JuegoMuellePanelesFormasludicas2-8añosCap:1niño</v>
          </cell>
          <cell r="C10197" t="str">
            <v>UN</v>
          </cell>
          <cell r="D10197"/>
          <cell r="E10197">
            <v>45433</v>
          </cell>
          <cell r="F10197">
            <v>11020979</v>
          </cell>
          <cell r="G10197" t="str">
            <v/>
          </cell>
          <cell r="H10197" t="str">
            <v>MOBILIARIO PARQUES</v>
          </cell>
          <cell r="I10197" t="str">
            <v>5898454121 - BALERCO  S.A.S.</v>
          </cell>
        </row>
        <row r="10198">
          <cell r="A10198">
            <v>106017</v>
          </cell>
          <cell r="B10198" t="str">
            <v>Juego cuerdas piramidal 5-12añosCap:25niñosH=3,10m</v>
          </cell>
          <cell r="C10198" t="str">
            <v>UN</v>
          </cell>
          <cell r="D10198"/>
          <cell r="E10198">
            <v>45442</v>
          </cell>
          <cell r="F10198">
            <v>68703424</v>
          </cell>
          <cell r="G10198" t="str">
            <v/>
          </cell>
          <cell r="H10198" t="str">
            <v>MOBILIARIO PARQUES</v>
          </cell>
          <cell r="I10198" t="str">
            <v>9003118116 - LYD PROYECTOS SAS</v>
          </cell>
        </row>
        <row r="10199">
          <cell r="A10199">
            <v>106018</v>
          </cell>
          <cell r="B10199" t="str">
            <v>Juegocuerdasestructurapiramidal5-12añosCap15nH=2.5</v>
          </cell>
          <cell r="C10199" t="str">
            <v>UN</v>
          </cell>
          <cell r="D10199"/>
          <cell r="E10199">
            <v>45442</v>
          </cell>
          <cell r="F10199">
            <v>83878808</v>
          </cell>
          <cell r="G10199" t="str">
            <v/>
          </cell>
          <cell r="H10199" t="str">
            <v>MOBILIARIO PARQUES</v>
          </cell>
          <cell r="I10199" t="str">
            <v>9003118116 - LYD PROYECTOS SAS</v>
          </cell>
        </row>
        <row r="10200">
          <cell r="A10200">
            <v>106019</v>
          </cell>
          <cell r="B10200" t="str">
            <v>Juego Casa rodadero red manipular 2-6añosCap:11niñ</v>
          </cell>
          <cell r="C10200" t="str">
            <v>UN</v>
          </cell>
          <cell r="D10200"/>
          <cell r="E10200">
            <v>45442</v>
          </cell>
          <cell r="F10200">
            <v>52018428</v>
          </cell>
          <cell r="G10200" t="str">
            <v/>
          </cell>
          <cell r="H10200" t="str">
            <v>MOBILIARIO PARQUES</v>
          </cell>
          <cell r="I10200" t="str">
            <v>9003118116 - LYD PROYECTOS SAS</v>
          </cell>
        </row>
        <row r="10201">
          <cell r="A10201">
            <v>106020</v>
          </cell>
          <cell r="B10201" t="str">
            <v>Juego TorresRedMuroEscalarRodadero4-14añosCap18niñ</v>
          </cell>
          <cell r="C10201" t="str">
            <v>UN</v>
          </cell>
          <cell r="D10201"/>
          <cell r="E10201">
            <v>45442</v>
          </cell>
          <cell r="F10201">
            <v>128495830.01000001</v>
          </cell>
          <cell r="G10201" t="str">
            <v/>
          </cell>
          <cell r="H10201" t="str">
            <v>MOBILIARIO PARQUES</v>
          </cell>
          <cell r="I10201" t="str">
            <v>9003118116 - LYD PROYECTOS SAS</v>
          </cell>
        </row>
        <row r="10202">
          <cell r="A10202">
            <v>106021</v>
          </cell>
          <cell r="B10202" t="str">
            <v>SEPARADOR DE CARRIL PISCINA-50 M DE LARGO</v>
          </cell>
          <cell r="C10202" t="str">
            <v>UN</v>
          </cell>
          <cell r="D10202"/>
          <cell r="E10202"/>
          <cell r="F10202">
            <v>0</v>
          </cell>
          <cell r="G10202" t="str">
            <v/>
          </cell>
          <cell r="H10202" t="str">
            <v>ELEMENTOS DE SEGURIDAD</v>
          </cell>
          <cell r="I10202"/>
        </row>
        <row r="10203">
          <cell r="A10203">
            <v>106022</v>
          </cell>
          <cell r="B10203" t="str">
            <v>SEPARADOR DE CARRIL PISCINA-25 M DE LARGO</v>
          </cell>
          <cell r="C10203" t="str">
            <v>UN</v>
          </cell>
          <cell r="D10203"/>
          <cell r="E10203"/>
          <cell r="F10203">
            <v>0</v>
          </cell>
          <cell r="G10203" t="str">
            <v/>
          </cell>
          <cell r="H10203" t="str">
            <v>ELEMENTOS DE SEGURIDAD</v>
          </cell>
          <cell r="I10203"/>
        </row>
        <row r="10204">
          <cell r="A10204">
            <v>106023</v>
          </cell>
          <cell r="B10204" t="str">
            <v>CAMION GRUA BRAZO O TELESCOPICA (22-25 TON)</v>
          </cell>
          <cell r="C10204" t="str">
            <v>DD</v>
          </cell>
          <cell r="D10204"/>
          <cell r="E10204">
            <v>43738</v>
          </cell>
          <cell r="F10204">
            <v>2892226</v>
          </cell>
          <cell r="G10204" t="str">
            <v/>
          </cell>
          <cell r="H10204" t="str">
            <v>EQUIPO ALQUILER Y MAQUINARIA</v>
          </cell>
          <cell r="I10204" t="str">
            <v>8956232 - IDRD - MEDIA ARMONICA COTIZACIONES</v>
          </cell>
        </row>
        <row r="10205">
          <cell r="A10205">
            <v>106024</v>
          </cell>
          <cell r="B10205" t="str">
            <v>TRAILER CAMA ALTA (CAPACIDAD 25 TONELADAS)</v>
          </cell>
          <cell r="C10205" t="str">
            <v>VJ</v>
          </cell>
          <cell r="D10205"/>
          <cell r="E10205"/>
          <cell r="F10205">
            <v>0</v>
          </cell>
          <cell r="G10205" t="str">
            <v/>
          </cell>
          <cell r="H10205" t="str">
            <v>EQUIPO ALQUILER Y MAQUINARIA</v>
          </cell>
          <cell r="I10205"/>
        </row>
        <row r="10206">
          <cell r="A10206">
            <v>106025</v>
          </cell>
          <cell r="B10206" t="str">
            <v>POSTE EN CONCRETO PRETENSADO H=16M(1.350KG)linea</v>
          </cell>
          <cell r="C10206" t="str">
            <v>UN</v>
          </cell>
          <cell r="D10206"/>
          <cell r="E10206"/>
          <cell r="F10206">
            <v>0</v>
          </cell>
          <cell r="G10206" t="str">
            <v/>
          </cell>
          <cell r="H10206" t="str">
            <v>INST. ELECTRICAS</v>
          </cell>
          <cell r="I10206"/>
        </row>
        <row r="10207">
          <cell r="A10207">
            <v>106026</v>
          </cell>
          <cell r="B10207" t="str">
            <v>Saltometro Salto  Altura, requerimiientos IAAF</v>
          </cell>
          <cell r="C10207" t="str">
            <v>JGO</v>
          </cell>
          <cell r="D10207"/>
          <cell r="E10207"/>
          <cell r="F10207">
            <v>0</v>
          </cell>
          <cell r="G10207" t="str">
            <v/>
          </cell>
          <cell r="H10207" t="str">
            <v>EQUIPOS ATLETISMO</v>
          </cell>
          <cell r="I10207"/>
        </row>
        <row r="10208">
          <cell r="A10208">
            <v>106027</v>
          </cell>
          <cell r="B10208" t="str">
            <v>Aviso(50x100cm)marco Tubo Cuadrado h=1.80M+Banner</v>
          </cell>
          <cell r="C10208" t="str">
            <v>UN</v>
          </cell>
          <cell r="D10208"/>
          <cell r="E10208"/>
          <cell r="F10208">
            <v>0</v>
          </cell>
          <cell r="G10208" t="str">
            <v/>
          </cell>
          <cell r="H10208" t="str">
            <v>MISCELANEA</v>
          </cell>
          <cell r="I10208"/>
        </row>
        <row r="10209">
          <cell r="A10209">
            <v>106028</v>
          </cell>
          <cell r="B10209" t="str">
            <v>Vidrio Laminado Transparente 3+3mm (Inc. transport</v>
          </cell>
          <cell r="C10209" t="str">
            <v>M2</v>
          </cell>
          <cell r="D10209"/>
          <cell r="E10209"/>
          <cell r="F10209">
            <v>0</v>
          </cell>
          <cell r="G10209" t="str">
            <v/>
          </cell>
          <cell r="H10209" t="str">
            <v>VIDRIOS Y ESPEJOS</v>
          </cell>
          <cell r="I10209"/>
        </row>
        <row r="10210">
          <cell r="A10210">
            <v>106029</v>
          </cell>
          <cell r="B10210" t="str">
            <v>CanecaPedalConTapa(5 litros)AceroInox.D=21cmh=32cm</v>
          </cell>
          <cell r="C10210" t="str">
            <v>UN</v>
          </cell>
          <cell r="D10210"/>
          <cell r="E10210"/>
          <cell r="F10210">
            <v>0</v>
          </cell>
          <cell r="G10210" t="str">
            <v/>
          </cell>
          <cell r="H10210" t="str">
            <v>APARATOS</v>
          </cell>
          <cell r="I10210"/>
        </row>
        <row r="10211">
          <cell r="A10211">
            <v>106030</v>
          </cell>
          <cell r="B10211" t="str">
            <v>MANTO TEXAPLAS - 3.2 mm Foil Aluminio</v>
          </cell>
          <cell r="C10211" t="str">
            <v>M2</v>
          </cell>
          <cell r="D10211"/>
          <cell r="E10211"/>
          <cell r="F10211">
            <v>0</v>
          </cell>
          <cell r="G10211" t="str">
            <v/>
          </cell>
          <cell r="H10211" t="str">
            <v>IMPERMEABILIZANTES</v>
          </cell>
          <cell r="I10211"/>
        </row>
        <row r="10212">
          <cell r="A10212">
            <v>106031</v>
          </cell>
          <cell r="B10212" t="str">
            <v>Triturado 1/2"</v>
          </cell>
          <cell r="C10212" t="str">
            <v>M3</v>
          </cell>
          <cell r="D10212"/>
          <cell r="E10212"/>
          <cell r="F10212">
            <v>0</v>
          </cell>
          <cell r="G10212" t="str">
            <v/>
          </cell>
          <cell r="H10212" t="str">
            <v>MISCELANEA</v>
          </cell>
          <cell r="I10212"/>
        </row>
        <row r="10213">
          <cell r="A10213">
            <v>106032</v>
          </cell>
          <cell r="B10213" t="str">
            <v>TUBO DE DRENAJE PEAD ADS 6” DW AASTHO M252</v>
          </cell>
          <cell r="C10213" t="str">
            <v>ML</v>
          </cell>
          <cell r="D10213"/>
          <cell r="E10213"/>
          <cell r="F10213">
            <v>0</v>
          </cell>
          <cell r="G10213" t="str">
            <v/>
          </cell>
          <cell r="H10213" t="str">
            <v>MISCELANEA</v>
          </cell>
          <cell r="I10213"/>
        </row>
        <row r="10214">
          <cell r="A10214">
            <v>106033</v>
          </cell>
          <cell r="B10214" t="str">
            <v>TUBO DE DRENAJE PEAD ADS 8” DW AASTHO M252</v>
          </cell>
          <cell r="C10214" t="str">
            <v>ML</v>
          </cell>
          <cell r="D10214"/>
          <cell r="E10214"/>
          <cell r="F10214">
            <v>0</v>
          </cell>
          <cell r="G10214" t="str">
            <v/>
          </cell>
          <cell r="H10214" t="str">
            <v>MISCELANEA</v>
          </cell>
          <cell r="I10214"/>
        </row>
        <row r="10215">
          <cell r="A10215">
            <v>106034</v>
          </cell>
          <cell r="B10215" t="str">
            <v>TUBO DE DRENAJE PEAD ADS 10” DW AASTHO M252</v>
          </cell>
          <cell r="C10215" t="str">
            <v>ML</v>
          </cell>
          <cell r="D10215"/>
          <cell r="E10215"/>
          <cell r="F10215">
            <v>0</v>
          </cell>
          <cell r="G10215" t="str">
            <v/>
          </cell>
          <cell r="H10215" t="str">
            <v>MISCELANEA</v>
          </cell>
          <cell r="I10215"/>
        </row>
        <row r="10216">
          <cell r="A10216">
            <v>106035</v>
          </cell>
          <cell r="B10216" t="str">
            <v>UNION TUBERIA PLANAR Ø 12”PEAD-ADVAN EDGE-12"</v>
          </cell>
          <cell r="C10216" t="str">
            <v>UN</v>
          </cell>
          <cell r="D10216"/>
          <cell r="E10216">
            <v>43544</v>
          </cell>
          <cell r="F10216">
            <v>53947.97</v>
          </cell>
          <cell r="G10216" t="str">
            <v/>
          </cell>
          <cell r="H10216" t="str">
            <v>MISCELANEA</v>
          </cell>
          <cell r="I10216" t="str">
            <v>860.061.099.1 - IDRD</v>
          </cell>
        </row>
        <row r="10217">
          <cell r="A10217">
            <v>106036</v>
          </cell>
          <cell r="B10217" t="str">
            <v>TAPON Tuberia  Planar  12”Advan Edge End</v>
          </cell>
          <cell r="C10217" t="str">
            <v>UN</v>
          </cell>
          <cell r="D10217"/>
          <cell r="E10217">
            <v>43544</v>
          </cell>
          <cell r="F10217">
            <v>20768</v>
          </cell>
          <cell r="G10217" t="str">
            <v/>
          </cell>
          <cell r="H10217" t="str">
            <v>MISCELANEA</v>
          </cell>
          <cell r="I10217" t="str">
            <v>860.061.099.1 - IDRD</v>
          </cell>
        </row>
        <row r="10218">
          <cell r="A10218">
            <v>106037</v>
          </cell>
          <cell r="B10218" t="str">
            <v>UNION EXTERNA – SNAP TYPE ADS 6”</v>
          </cell>
          <cell r="C10218" t="str">
            <v>UN</v>
          </cell>
          <cell r="D10218"/>
          <cell r="E10218"/>
          <cell r="F10218">
            <v>0</v>
          </cell>
          <cell r="G10218" t="str">
            <v/>
          </cell>
          <cell r="H10218" t="str">
            <v>MISCELANEA</v>
          </cell>
          <cell r="I10218"/>
        </row>
        <row r="10219">
          <cell r="A10219">
            <v>106038</v>
          </cell>
          <cell r="B10219" t="str">
            <v>UNION EXTERNA – SNAP TYPE ADS 8”</v>
          </cell>
          <cell r="C10219" t="str">
            <v>UN</v>
          </cell>
          <cell r="D10219"/>
          <cell r="E10219"/>
          <cell r="F10219">
            <v>0</v>
          </cell>
          <cell r="G10219" t="str">
            <v/>
          </cell>
          <cell r="H10219" t="str">
            <v>MISCELANEA</v>
          </cell>
          <cell r="I10219"/>
        </row>
        <row r="10220">
          <cell r="A10220">
            <v>106039</v>
          </cell>
          <cell r="B10220" t="str">
            <v>UNION EXTERNA – SNAP TYPE ADS 10”</v>
          </cell>
          <cell r="C10220" t="str">
            <v>UN</v>
          </cell>
          <cell r="D10220"/>
          <cell r="E10220"/>
          <cell r="F10220">
            <v>0</v>
          </cell>
          <cell r="G10220" t="str">
            <v/>
          </cell>
          <cell r="H10220" t="str">
            <v>MISCELANEA</v>
          </cell>
          <cell r="I10220"/>
        </row>
        <row r="10221">
          <cell r="A10221">
            <v>106040</v>
          </cell>
          <cell r="B10221" t="str">
            <v>TRANSICION TUBERIA PLANAR-12"x 6”PEAD ADS END OUTL</v>
          </cell>
          <cell r="C10221" t="str">
            <v>UN</v>
          </cell>
          <cell r="D10221"/>
          <cell r="E10221">
            <v>43543</v>
          </cell>
          <cell r="F10221">
            <v>109989</v>
          </cell>
          <cell r="G10221" t="str">
            <v/>
          </cell>
          <cell r="H10221" t="str">
            <v>MISCELANEA</v>
          </cell>
          <cell r="I10221" t="str">
            <v>8-154752692 - TIGRE - ADS</v>
          </cell>
        </row>
        <row r="10222">
          <cell r="A10222">
            <v>106041</v>
          </cell>
          <cell r="B10222" t="str">
            <v>TUBERIA PLANAR CON FILTRO ADVAN EDGE 12”</v>
          </cell>
          <cell r="C10222" t="str">
            <v>ML</v>
          </cell>
          <cell r="D10222"/>
          <cell r="E10222">
            <v>43536</v>
          </cell>
          <cell r="F10222">
            <v>38023</v>
          </cell>
          <cell r="G10222" t="str">
            <v/>
          </cell>
          <cell r="H10222" t="str">
            <v>MISCELANEA</v>
          </cell>
          <cell r="I10222" t="str">
            <v>860.061.099.1 - IDRD</v>
          </cell>
        </row>
        <row r="10223">
          <cell r="A10223">
            <v>106043</v>
          </cell>
          <cell r="B10223" t="str">
            <v>YEE ADVAN EDGE DE 8”A 6"</v>
          </cell>
          <cell r="C10223" t="str">
            <v>UN</v>
          </cell>
          <cell r="D10223"/>
          <cell r="E10223">
            <v>43606</v>
          </cell>
          <cell r="F10223">
            <v>66487</v>
          </cell>
          <cell r="G10223" t="str">
            <v/>
          </cell>
          <cell r="H10223" t="str">
            <v>MISCELANEA</v>
          </cell>
          <cell r="I10223" t="str">
            <v>66665555555 - IDRD - MEDIA ARITMETICA DE COTIZACIONES</v>
          </cell>
        </row>
        <row r="10224">
          <cell r="A10224">
            <v>106044</v>
          </cell>
          <cell r="B10224" t="str">
            <v>YEE ADVAN EDGE DE 8” A 10”</v>
          </cell>
          <cell r="C10224" t="str">
            <v>UN</v>
          </cell>
          <cell r="D10224"/>
          <cell r="E10224"/>
          <cell r="F10224">
            <v>0</v>
          </cell>
          <cell r="G10224" t="str">
            <v/>
          </cell>
          <cell r="H10224" t="str">
            <v>MISCELANEA</v>
          </cell>
          <cell r="I10224"/>
        </row>
        <row r="10225">
          <cell r="A10225">
            <v>106045</v>
          </cell>
          <cell r="B10225" t="str">
            <v>REDUCCION CAMPANA ESPIGO  ADVAN EDGE DE 6” A 8”</v>
          </cell>
          <cell r="C10225" t="str">
            <v>UN</v>
          </cell>
          <cell r="D10225"/>
          <cell r="E10225"/>
          <cell r="F10225">
            <v>0</v>
          </cell>
          <cell r="G10225" t="str">
            <v/>
          </cell>
          <cell r="H10225" t="str">
            <v>MISCELANEA</v>
          </cell>
          <cell r="I10225"/>
        </row>
        <row r="10226">
          <cell r="A10226">
            <v>106046</v>
          </cell>
          <cell r="B10226" t="str">
            <v>TANQUE TORMENTA EN FIBRA DE VIDRIO REFORZADA DE 25</v>
          </cell>
          <cell r="C10226" t="str">
            <v>UN</v>
          </cell>
          <cell r="D10226"/>
          <cell r="E10226"/>
          <cell r="F10226">
            <v>0</v>
          </cell>
          <cell r="G10226" t="str">
            <v/>
          </cell>
          <cell r="H10226" t="str">
            <v>MISCELANEA</v>
          </cell>
          <cell r="I10226"/>
        </row>
        <row r="10227">
          <cell r="A10227">
            <v>106048</v>
          </cell>
          <cell r="B10227" t="str">
            <v>Juegocuerdaspoliedro 5-12añosCap:40niñosH=4.5m</v>
          </cell>
          <cell r="C10227" t="str">
            <v>UN</v>
          </cell>
          <cell r="D10227"/>
          <cell r="E10227">
            <v>45442</v>
          </cell>
          <cell r="F10227">
            <v>227305370</v>
          </cell>
          <cell r="G10227" t="str">
            <v/>
          </cell>
          <cell r="H10227" t="str">
            <v>MOBILIARIO PARQUES</v>
          </cell>
          <cell r="I10227" t="str">
            <v>9003118116 - LYD PROYECTOS SAS</v>
          </cell>
        </row>
        <row r="10228">
          <cell r="A10228">
            <v>106050</v>
          </cell>
          <cell r="B10228" t="str">
            <v>JuegocircuitoRedMuroEscalarRodadero2-12añosCap:25N</v>
          </cell>
          <cell r="C10228" t="str">
            <v>UN</v>
          </cell>
          <cell r="D10228"/>
          <cell r="E10228">
            <v>45433</v>
          </cell>
          <cell r="F10228">
            <v>202534480</v>
          </cell>
          <cell r="G10228" t="str">
            <v/>
          </cell>
          <cell r="H10228" t="str">
            <v>MOBILIARIO URBANO Y SEÑALIZAC.</v>
          </cell>
          <cell r="I10228" t="str">
            <v>5898454121 - BALERCO  S.A.S.</v>
          </cell>
        </row>
        <row r="10229">
          <cell r="A10229">
            <v>106051</v>
          </cell>
          <cell r="B10229" t="str">
            <v>Juego carrusel 5-12 años Cap: 8  niños</v>
          </cell>
          <cell r="C10229" t="str">
            <v>UN</v>
          </cell>
          <cell r="D10229"/>
          <cell r="E10229">
            <v>45433</v>
          </cell>
          <cell r="F10229">
            <v>36231876</v>
          </cell>
          <cell r="G10229" t="str">
            <v/>
          </cell>
          <cell r="H10229" t="str">
            <v>MOBILIARIO PARQUES</v>
          </cell>
          <cell r="I10229" t="str">
            <v>555555555555 - IDRD - MEDIANA DE COTIZACIONES</v>
          </cell>
        </row>
        <row r="10230">
          <cell r="A10230">
            <v>106052</v>
          </cell>
          <cell r="B10230" t="str">
            <v>JuegocircuitoRedMuroEscalarRodadero 2-12añoCap30Ni</v>
          </cell>
          <cell r="C10230" t="str">
            <v>UN</v>
          </cell>
          <cell r="D10230"/>
          <cell r="E10230">
            <v>45433</v>
          </cell>
          <cell r="F10230">
            <v>157082171</v>
          </cell>
          <cell r="G10230" t="str">
            <v/>
          </cell>
          <cell r="H10230" t="str">
            <v>MOBILIARIO URBANO Y SEÑALIZAC.</v>
          </cell>
          <cell r="I10230" t="str">
            <v>5898454121 - BALERCO  S.A.S.</v>
          </cell>
        </row>
        <row r="10231">
          <cell r="A10231">
            <v>106054</v>
          </cell>
          <cell r="B10231" t="str">
            <v>Juego Muelle Balancin sextuple 5-12 años Cap:6</v>
          </cell>
          <cell r="C10231" t="str">
            <v>UN</v>
          </cell>
          <cell r="D10231"/>
          <cell r="E10231">
            <v>45015</v>
          </cell>
          <cell r="F10231">
            <v>39359180</v>
          </cell>
          <cell r="G10231" t="str">
            <v/>
          </cell>
          <cell r="H10231" t="str">
            <v>MOBILIARIO URBANO Y SEÑALIZAC.</v>
          </cell>
          <cell r="I10231" t="str">
            <v>860061089 - IDRD - PROYECCIÓN</v>
          </cell>
        </row>
        <row r="10232">
          <cell r="A10232">
            <v>106056</v>
          </cell>
          <cell r="B10232" t="str">
            <v>JuegoFuncionMultipleRodaderoRedMuro3-12AñoCap:15ni</v>
          </cell>
          <cell r="C10232" t="str">
            <v>UN</v>
          </cell>
          <cell r="D10232"/>
          <cell r="E10232">
            <v>45433</v>
          </cell>
          <cell r="F10232">
            <v>62799106</v>
          </cell>
          <cell r="G10232" t="str">
            <v/>
          </cell>
          <cell r="H10232" t="str">
            <v>MOBILIARIO PARQUES</v>
          </cell>
          <cell r="I10232" t="str">
            <v>5898454121 - BALERCO  S.A.S.</v>
          </cell>
        </row>
        <row r="10233">
          <cell r="A10233">
            <v>106057</v>
          </cell>
          <cell r="B10233" t="str">
            <v>GIMNASIO-AIRE-LIBRE BANCA-LUMBARES-PARALELAS</v>
          </cell>
          <cell r="C10233" t="str">
            <v>UN</v>
          </cell>
          <cell r="D10233"/>
          <cell r="E10233"/>
          <cell r="F10233">
            <v>0</v>
          </cell>
          <cell r="G10233" t="str">
            <v/>
          </cell>
          <cell r="H10233" t="str">
            <v>MOBILIARIO URBANO Y SEÑALIZAC.</v>
          </cell>
          <cell r="I10233"/>
        </row>
        <row r="10234">
          <cell r="A10234">
            <v>106058</v>
          </cell>
          <cell r="B10234" t="str">
            <v>GIMNASIO-AIRE-LIBRE- FlexionesPecho-TricepsDoble</v>
          </cell>
          <cell r="C10234" t="str">
            <v>UN</v>
          </cell>
          <cell r="D10234"/>
          <cell r="E10234"/>
          <cell r="F10234">
            <v>0</v>
          </cell>
          <cell r="G10234" t="str">
            <v/>
          </cell>
          <cell r="H10234" t="str">
            <v>MOBILIARIO URBANO Y SEÑALIZAC.</v>
          </cell>
          <cell r="I10234"/>
        </row>
        <row r="10235">
          <cell r="A10235">
            <v>106059</v>
          </cell>
          <cell r="B10235" t="str">
            <v>GIMNASIO-AIRE-LIBRE GRX DOMINADAS</v>
          </cell>
          <cell r="C10235" t="str">
            <v>UN</v>
          </cell>
          <cell r="D10235"/>
          <cell r="E10235"/>
          <cell r="F10235">
            <v>0</v>
          </cell>
          <cell r="G10235" t="str">
            <v/>
          </cell>
          <cell r="H10235" t="str">
            <v>MOBILIARIO URBANO Y SEÑALIZAC.</v>
          </cell>
          <cell r="I10235"/>
        </row>
        <row r="10236">
          <cell r="A10236">
            <v>106060</v>
          </cell>
          <cell r="B10236" t="str">
            <v>GIMNASIO-AIRE-LIBRE BarraFijaParalelaDoble</v>
          </cell>
          <cell r="C10236" t="str">
            <v>UN</v>
          </cell>
          <cell r="D10236"/>
          <cell r="E10236"/>
          <cell r="F10236">
            <v>0</v>
          </cell>
          <cell r="G10236" t="str">
            <v/>
          </cell>
          <cell r="H10236" t="str">
            <v>MOBILIARIO URBANO Y SEÑALIZAC.</v>
          </cell>
          <cell r="I10236"/>
        </row>
        <row r="10237">
          <cell r="A10237">
            <v>106061</v>
          </cell>
          <cell r="B10237" t="str">
            <v>BancaSinEspaldarPolipropileno(2.60x0.43)H=0.43m</v>
          </cell>
          <cell r="C10237" t="str">
            <v>UN</v>
          </cell>
          <cell r="D10237"/>
          <cell r="E10237"/>
          <cell r="F10237">
            <v>0</v>
          </cell>
          <cell r="G10237" t="str">
            <v/>
          </cell>
          <cell r="H10237" t="str">
            <v>MOBILIARIO PARQUES</v>
          </cell>
          <cell r="I10237"/>
        </row>
        <row r="10238">
          <cell r="A10238">
            <v>106062</v>
          </cell>
          <cell r="B10238" t="str">
            <v>BancaSinEspaldarPolipropileno(1.25x0.43)H=0.43m</v>
          </cell>
          <cell r="C10238" t="str">
            <v>UN</v>
          </cell>
          <cell r="D10238"/>
          <cell r="E10238"/>
          <cell r="F10238">
            <v>0</v>
          </cell>
          <cell r="G10238" t="str">
            <v/>
          </cell>
          <cell r="H10238" t="str">
            <v>MOBILIARIO PARQUES</v>
          </cell>
          <cell r="I10238"/>
        </row>
        <row r="10239">
          <cell r="A10239">
            <v>106063</v>
          </cell>
          <cell r="B10239" t="str">
            <v>BancaSinEspaldarPolipropileno(0.70x0.43)H=0.43m</v>
          </cell>
          <cell r="C10239" t="str">
            <v>UN</v>
          </cell>
          <cell r="D10239"/>
          <cell r="E10239"/>
          <cell r="F10239">
            <v>0</v>
          </cell>
          <cell r="G10239" t="str">
            <v/>
          </cell>
          <cell r="H10239" t="str">
            <v>MOBILIARIO PARQUES</v>
          </cell>
          <cell r="I10239"/>
        </row>
        <row r="10240">
          <cell r="A10240">
            <v>106064</v>
          </cell>
          <cell r="B10240" t="str">
            <v>Amortiguador de Ariete (1/2")</v>
          </cell>
          <cell r="C10240" t="str">
            <v>UN</v>
          </cell>
          <cell r="D10240"/>
          <cell r="E10240">
            <v>43839</v>
          </cell>
          <cell r="F10240">
            <v>93316</v>
          </cell>
          <cell r="G10240" t="str">
            <v/>
          </cell>
          <cell r="H10240" t="str">
            <v>ACCESORIOS HIDROSANITARIOS</v>
          </cell>
          <cell r="I10240" t="str">
            <v>860061089 - IDRD - PROYECCIÓN</v>
          </cell>
        </row>
        <row r="10241">
          <cell r="A10241">
            <v>106065</v>
          </cell>
          <cell r="B10241" t="str">
            <v>Tubo Polipropileno PN-16 (Ø1/2”) AF</v>
          </cell>
          <cell r="C10241" t="str">
            <v>ML</v>
          </cell>
          <cell r="D10241"/>
          <cell r="E10241">
            <v>43839</v>
          </cell>
          <cell r="F10241">
            <v>3706.01</v>
          </cell>
          <cell r="G10241" t="str">
            <v/>
          </cell>
          <cell r="H10241" t="str">
            <v>TUBERIA HIDROSANITARIA</v>
          </cell>
          <cell r="I10241" t="str">
            <v>860061089 - IDRD - PROYECCIÓN</v>
          </cell>
        </row>
        <row r="10242">
          <cell r="A10242">
            <v>106066</v>
          </cell>
          <cell r="B10242" t="str">
            <v>UNION POLIPROPILENO  Ø 11/2” (50MM)</v>
          </cell>
          <cell r="C10242" t="str">
            <v>UN</v>
          </cell>
          <cell r="D10242"/>
          <cell r="E10242">
            <v>43580</v>
          </cell>
          <cell r="F10242">
            <v>6549</v>
          </cell>
          <cell r="G10242" t="str">
            <v/>
          </cell>
          <cell r="H10242" t="str">
            <v>ACCESORIOS HIDROSANITARIOS</v>
          </cell>
          <cell r="I10242" t="str">
            <v>877774414141 - DICOL LTDA.</v>
          </cell>
        </row>
        <row r="10243">
          <cell r="A10243">
            <v>106067</v>
          </cell>
          <cell r="B10243" t="str">
            <v>Tubo Polipropileno PN-16 (Ø11/4”) AF</v>
          </cell>
          <cell r="C10243" t="str">
            <v>ML</v>
          </cell>
          <cell r="D10243"/>
          <cell r="E10243">
            <v>43839</v>
          </cell>
          <cell r="F10243">
            <v>15810.01</v>
          </cell>
          <cell r="G10243" t="str">
            <v/>
          </cell>
          <cell r="H10243" t="str">
            <v>TUBERIA HIDROSANITARIA</v>
          </cell>
          <cell r="I10243" t="str">
            <v>860061089 - IDRD - PROYECCIÓN</v>
          </cell>
        </row>
        <row r="10244">
          <cell r="A10244">
            <v>106068</v>
          </cell>
          <cell r="B10244" t="str">
            <v>UNION POLIPROPILENO  Ø 11/4” (40MM)</v>
          </cell>
          <cell r="C10244" t="str">
            <v>UN</v>
          </cell>
          <cell r="D10244"/>
          <cell r="E10244"/>
          <cell r="F10244">
            <v>0</v>
          </cell>
          <cell r="G10244" t="str">
            <v/>
          </cell>
          <cell r="H10244" t="str">
            <v>ACCESORIOS HIDROSANITARIOS</v>
          </cell>
          <cell r="I10244"/>
        </row>
        <row r="10245">
          <cell r="A10245">
            <v>106069</v>
          </cell>
          <cell r="B10245" t="str">
            <v>Tubo Polipropileno PN-16 (Ø1”) AF</v>
          </cell>
          <cell r="C10245" t="str">
            <v>ML</v>
          </cell>
          <cell r="D10245"/>
          <cell r="E10245">
            <v>43839</v>
          </cell>
          <cell r="F10245">
            <v>9758</v>
          </cell>
          <cell r="G10245" t="str">
            <v/>
          </cell>
          <cell r="H10245" t="str">
            <v>TUBERIA HIDROSANITARIA</v>
          </cell>
          <cell r="I10245" t="str">
            <v>860061089 - IDRD - PROYECCIÓN</v>
          </cell>
        </row>
        <row r="10246">
          <cell r="A10246">
            <v>106070</v>
          </cell>
          <cell r="B10246" t="str">
            <v>UNION POLIPROPILENO  Ø 1” (32MM)</v>
          </cell>
          <cell r="C10246" t="str">
            <v>UN</v>
          </cell>
          <cell r="D10246"/>
          <cell r="E10246">
            <v>43839</v>
          </cell>
          <cell r="F10246">
            <v>2038.01</v>
          </cell>
          <cell r="G10246" t="str">
            <v/>
          </cell>
          <cell r="H10246" t="str">
            <v>ACCESORIOS HIDROSANITARIOS</v>
          </cell>
          <cell r="I10246" t="str">
            <v>860061089 - IDRD - PROYECCIÓN</v>
          </cell>
        </row>
        <row r="10247">
          <cell r="A10247">
            <v>106071</v>
          </cell>
          <cell r="B10247" t="str">
            <v>Tubo Polipropileno PN-16 (Ø3/4”) AF RDE-7,4</v>
          </cell>
          <cell r="C10247" t="str">
            <v>ML</v>
          </cell>
          <cell r="D10247"/>
          <cell r="E10247">
            <v>43839</v>
          </cell>
          <cell r="F10247">
            <v>6424</v>
          </cell>
          <cell r="G10247" t="str">
            <v/>
          </cell>
          <cell r="H10247" t="str">
            <v>TUBERIA HIDROSANITARIA</v>
          </cell>
          <cell r="I10247" t="str">
            <v>860061089 - IDRD - PROYECCIÓN</v>
          </cell>
        </row>
        <row r="10248">
          <cell r="A10248">
            <v>106072</v>
          </cell>
          <cell r="B10248" t="str">
            <v>TEE  POLIPROPILENO  Ø 3/4” (25MM)</v>
          </cell>
          <cell r="C10248" t="str">
            <v>UN</v>
          </cell>
          <cell r="D10248"/>
          <cell r="E10248">
            <v>43839</v>
          </cell>
          <cell r="F10248">
            <v>2286</v>
          </cell>
          <cell r="G10248" t="str">
            <v/>
          </cell>
          <cell r="H10248" t="str">
            <v>TUBERIA HIDROSANITARIA</v>
          </cell>
          <cell r="I10248" t="str">
            <v>860061089 - IDRD - PROYECCIÓN</v>
          </cell>
        </row>
        <row r="10249">
          <cell r="A10249">
            <v>106073</v>
          </cell>
          <cell r="B10249" t="str">
            <v>TUBO POLIPROPILENO Ø1/2" FUSION AF</v>
          </cell>
          <cell r="C10249" t="str">
            <v>ML</v>
          </cell>
          <cell r="D10249"/>
          <cell r="E10249"/>
          <cell r="F10249">
            <v>0</v>
          </cell>
          <cell r="G10249" t="str">
            <v/>
          </cell>
          <cell r="H10249" t="str">
            <v>TUBERIA HIDROSANITARIA</v>
          </cell>
          <cell r="I10249"/>
        </row>
        <row r="10250">
          <cell r="A10250">
            <v>106074</v>
          </cell>
          <cell r="B10250" t="str">
            <v>Tubo Polipropileno PN-16 (3/4”) AC</v>
          </cell>
          <cell r="C10250" t="str">
            <v>ML</v>
          </cell>
          <cell r="D10250"/>
          <cell r="E10250"/>
          <cell r="F10250">
            <v>0</v>
          </cell>
          <cell r="G10250" t="str">
            <v/>
          </cell>
          <cell r="H10250" t="str">
            <v>TUBERIA HIDROSANITARIA</v>
          </cell>
          <cell r="I10250"/>
        </row>
        <row r="10251">
          <cell r="A10251">
            <v>106075</v>
          </cell>
          <cell r="B10251" t="str">
            <v>UNION POLIPROPILENO  Ø 3/4” (25MM)</v>
          </cell>
          <cell r="C10251" t="str">
            <v>UN</v>
          </cell>
          <cell r="D10251"/>
          <cell r="E10251">
            <v>43839</v>
          </cell>
          <cell r="F10251">
            <v>1100</v>
          </cell>
          <cell r="G10251" t="str">
            <v/>
          </cell>
          <cell r="H10251" t="str">
            <v>ACCESORIOS HIDROSANITARIOS</v>
          </cell>
          <cell r="I10251" t="str">
            <v>860061089 - IDRD - PROYECCIÓN</v>
          </cell>
        </row>
        <row r="10252">
          <cell r="A10252">
            <v>106076</v>
          </cell>
          <cell r="B10252" t="str">
            <v>Tubo Polipropileno PN-16 (Ø1/2”) AC</v>
          </cell>
          <cell r="C10252" t="str">
            <v>ML</v>
          </cell>
          <cell r="D10252"/>
          <cell r="E10252">
            <v>43839</v>
          </cell>
          <cell r="F10252">
            <v>3706.01</v>
          </cell>
          <cell r="G10252" t="str">
            <v/>
          </cell>
          <cell r="H10252" t="str">
            <v>TUBERIA HIDROSANITARIA</v>
          </cell>
          <cell r="I10252" t="str">
            <v>860061089 - IDRD - PROYECCIÓN</v>
          </cell>
        </row>
        <row r="10253">
          <cell r="A10253">
            <v>106077</v>
          </cell>
          <cell r="B10253" t="str">
            <v>UNION POLIPROPILENO  Ø 1/2” (20MM)</v>
          </cell>
          <cell r="C10253" t="str">
            <v>UN</v>
          </cell>
          <cell r="D10253"/>
          <cell r="E10253">
            <v>43870</v>
          </cell>
          <cell r="F10253">
            <v>680</v>
          </cell>
          <cell r="G10253" t="str">
            <v/>
          </cell>
          <cell r="H10253" t="str">
            <v>ACCESORIOS HIDROSANITARIOS</v>
          </cell>
          <cell r="I10253" t="str">
            <v>860061089 - IDRD - PROYECCIÓN</v>
          </cell>
        </row>
        <row r="10254">
          <cell r="A10254">
            <v>106078</v>
          </cell>
          <cell r="B10254" t="str">
            <v>Codo90°Polipropileno(1/2")Fusión PN-16</v>
          </cell>
          <cell r="C10254" t="str">
            <v>UN</v>
          </cell>
          <cell r="D10254"/>
          <cell r="E10254"/>
          <cell r="F10254">
            <v>0</v>
          </cell>
          <cell r="G10254" t="str">
            <v/>
          </cell>
          <cell r="H10254" t="str">
            <v>ACCESORIOS HIDROSANITARIOS</v>
          </cell>
          <cell r="I10254"/>
        </row>
        <row r="10255">
          <cell r="A10255">
            <v>106079</v>
          </cell>
          <cell r="B10255" t="str">
            <v>Tapon Polipropileno(1/2")Fusión PN-16</v>
          </cell>
          <cell r="C10255" t="str">
            <v>UN</v>
          </cell>
          <cell r="D10255"/>
          <cell r="E10255">
            <v>43843</v>
          </cell>
          <cell r="F10255">
            <v>679</v>
          </cell>
          <cell r="G10255" t="str">
            <v/>
          </cell>
          <cell r="H10255" t="str">
            <v>ACCESORIOS HIDROSANITARIOS</v>
          </cell>
          <cell r="I10255" t="str">
            <v>877774414141 - DICOL LTDA.</v>
          </cell>
        </row>
        <row r="10256">
          <cell r="A10256">
            <v>106080</v>
          </cell>
          <cell r="B10256" t="str">
            <v>Tee Polipropileno(1/2")Fusión PN-16</v>
          </cell>
          <cell r="C10256" t="str">
            <v>UN</v>
          </cell>
          <cell r="D10256"/>
          <cell r="E10256"/>
          <cell r="F10256">
            <v>0</v>
          </cell>
          <cell r="G10256" t="str">
            <v/>
          </cell>
          <cell r="H10256" t="str">
            <v>ACCESORIOS HIDROSANITARIOS</v>
          </cell>
          <cell r="I10256"/>
        </row>
        <row r="10257">
          <cell r="A10257">
            <v>106081</v>
          </cell>
          <cell r="B10257" t="str">
            <v>AdaptadorMachoPolipropileno(1/2")Fusión PN-16</v>
          </cell>
          <cell r="C10257" t="str">
            <v>UN</v>
          </cell>
          <cell r="D10257"/>
          <cell r="E10257"/>
          <cell r="F10257">
            <v>0</v>
          </cell>
          <cell r="G10257" t="str">
            <v/>
          </cell>
          <cell r="H10257" t="str">
            <v>ACCESORIOS HIDROSANITARIOS</v>
          </cell>
          <cell r="I10257"/>
        </row>
        <row r="10258">
          <cell r="A10258">
            <v>106082</v>
          </cell>
          <cell r="B10258" t="str">
            <v>Tubo Polipropileno PN-16 (Ø11/2”) AC</v>
          </cell>
          <cell r="C10258" t="str">
            <v>ML</v>
          </cell>
          <cell r="D10258"/>
          <cell r="E10258">
            <v>43843</v>
          </cell>
          <cell r="F10258">
            <v>24366</v>
          </cell>
          <cell r="G10258" t="str">
            <v/>
          </cell>
          <cell r="H10258" t="str">
            <v>TUBERIA HIDROSANITARIA</v>
          </cell>
          <cell r="I10258" t="str">
            <v>860061089 - IDRD - PROYECCIÓN</v>
          </cell>
        </row>
        <row r="10259">
          <cell r="A10259">
            <v>106083</v>
          </cell>
          <cell r="B10259" t="str">
            <v>UNION POLIPROPILENO  Ø 2” (63MM)</v>
          </cell>
          <cell r="C10259" t="str">
            <v>UN</v>
          </cell>
          <cell r="D10259"/>
          <cell r="E10259"/>
          <cell r="F10259">
            <v>0</v>
          </cell>
          <cell r="G10259" t="str">
            <v/>
          </cell>
          <cell r="H10259" t="str">
            <v>TUBERIA HIDROSANITARIA</v>
          </cell>
          <cell r="I10259"/>
        </row>
        <row r="10260">
          <cell r="A10260">
            <v>106084</v>
          </cell>
          <cell r="B10260" t="str">
            <v>Vale Demolición RCD Concreto/Mampostería (Vj:6m3)</v>
          </cell>
          <cell r="C10260" t="str">
            <v>M3</v>
          </cell>
          <cell r="D10260"/>
          <cell r="E10260">
            <v>45708</v>
          </cell>
          <cell r="F10260">
            <v>4591.2299999999996</v>
          </cell>
          <cell r="G10260" t="str">
            <v/>
          </cell>
          <cell r="H10260" t="str">
            <v>TARIFAS Y SERVICIOS</v>
          </cell>
          <cell r="I10260" t="str">
            <v>562221312 - IDRD - VALOR CIO AJUSTADO</v>
          </cell>
        </row>
        <row r="10261">
          <cell r="A10261">
            <v>106085</v>
          </cell>
          <cell r="B10261" t="str">
            <v>Vale Demolición RCD Concreto/Mampostería (Vj:15m3)</v>
          </cell>
          <cell r="C10261" t="str">
            <v>M3</v>
          </cell>
          <cell r="D10261"/>
          <cell r="E10261">
            <v>44624</v>
          </cell>
          <cell r="F10261">
            <v>2313</v>
          </cell>
          <cell r="G10261" t="str">
            <v/>
          </cell>
          <cell r="H10261" t="str">
            <v>TARIFAS Y SERVICIOS</v>
          </cell>
          <cell r="I10261" t="str">
            <v>860061089 - IDRD - PROYECCIÓN</v>
          </cell>
        </row>
        <row r="10262">
          <cell r="A10262">
            <v>106086</v>
          </cell>
          <cell r="B10262" t="str">
            <v>Vale  Excavación RCD- Arcilla/Recebo (Vj:15m3)</v>
          </cell>
          <cell r="C10262" t="str">
            <v>M3</v>
          </cell>
          <cell r="D10262"/>
          <cell r="E10262">
            <v>45510</v>
          </cell>
          <cell r="F10262">
            <v>5080.1099999999997</v>
          </cell>
          <cell r="G10262" t="str">
            <v/>
          </cell>
          <cell r="H10262" t="str">
            <v>TARIFAS Y SERVICIOS</v>
          </cell>
          <cell r="I10262" t="str">
            <v>8956232 - IDRD - MEDIA ARMONICA COTIZACIONES</v>
          </cell>
        </row>
        <row r="10263">
          <cell r="A10263">
            <v>106087</v>
          </cell>
          <cell r="B10263" t="str">
            <v>Vale  Excavación RCD- Tierra (Vj:6m3)</v>
          </cell>
          <cell r="C10263" t="str">
            <v>M3</v>
          </cell>
          <cell r="D10263"/>
          <cell r="E10263">
            <v>45708</v>
          </cell>
          <cell r="F10263">
            <v>3782.39</v>
          </cell>
          <cell r="G10263" t="str">
            <v/>
          </cell>
          <cell r="H10263" t="str">
            <v>TARIFAS Y SERVICIOS</v>
          </cell>
          <cell r="I10263" t="str">
            <v>562221312 - IDRD - VALOR CIO AJUSTADO</v>
          </cell>
        </row>
        <row r="10264">
          <cell r="A10264">
            <v>106088</v>
          </cell>
          <cell r="B10264" t="str">
            <v>Vale  Excavación RCD- Tierra (Vj:15m3)</v>
          </cell>
          <cell r="C10264" t="str">
            <v>M3</v>
          </cell>
          <cell r="D10264"/>
          <cell r="E10264">
            <v>45510</v>
          </cell>
          <cell r="F10264">
            <v>3633.07</v>
          </cell>
          <cell r="G10264" t="str">
            <v/>
          </cell>
          <cell r="H10264" t="str">
            <v>TARIFAS Y SERVICIOS</v>
          </cell>
          <cell r="I10264" t="str">
            <v>8956232 - IDRD - MEDIA ARMONICA COTIZACIONES</v>
          </cell>
        </row>
        <row r="10265">
          <cell r="A10265">
            <v>106089</v>
          </cell>
          <cell r="B10265" t="str">
            <v>Vale  Excavación RCD- Arcilla/Recebo (Vj:6m3)</v>
          </cell>
          <cell r="C10265" t="str">
            <v>M3</v>
          </cell>
          <cell r="D10265"/>
          <cell r="E10265">
            <v>45708</v>
          </cell>
          <cell r="F10265">
            <v>8923.27</v>
          </cell>
          <cell r="G10265" t="str">
            <v/>
          </cell>
          <cell r="H10265" t="str">
            <v>TARIFAS Y SERVICIOS</v>
          </cell>
          <cell r="I10265" t="str">
            <v>562221312 - IDRD - VALOR CIO AJUSTADO</v>
          </cell>
        </row>
        <row r="10266">
          <cell r="A10266">
            <v>106090</v>
          </cell>
          <cell r="B10266" t="str">
            <v>PLATAFORMA TRABAJO EN ALTURA BRAZO ART. OPERARIO</v>
          </cell>
          <cell r="C10266" t="str">
            <v>HR</v>
          </cell>
          <cell r="D10266"/>
          <cell r="E10266">
            <v>45478</v>
          </cell>
          <cell r="F10266">
            <v>107716</v>
          </cell>
          <cell r="G10266" t="str">
            <v/>
          </cell>
          <cell r="H10266" t="str">
            <v>EQUIPO ALQUILER Y MAQUINARIA</v>
          </cell>
          <cell r="I10266" t="str">
            <v>8956232 - IDRD - MEDIA ARMONICA COTIZACIONES</v>
          </cell>
        </row>
        <row r="10267">
          <cell r="A10267">
            <v>106091</v>
          </cell>
          <cell r="B10267" t="str">
            <v>Vale Excavación RCD Capa Vegetal(Vj:15M3)</v>
          </cell>
          <cell r="C10267" t="str">
            <v>M3</v>
          </cell>
          <cell r="D10267"/>
          <cell r="E10267">
            <v>44624</v>
          </cell>
          <cell r="F10267">
            <v>2514.0100000000002</v>
          </cell>
          <cell r="G10267" t="str">
            <v/>
          </cell>
          <cell r="H10267" t="str">
            <v>TARIFAS Y SERVICIOS</v>
          </cell>
          <cell r="I10267" t="str">
            <v>860061089 - IDRD - PROYECCIÓN</v>
          </cell>
        </row>
        <row r="10268">
          <cell r="A10268">
            <v>106092</v>
          </cell>
          <cell r="B10268" t="str">
            <v>Vale Excavación RCD Capa Vegetal(Vj:6M3)</v>
          </cell>
          <cell r="C10268" t="str">
            <v>M3</v>
          </cell>
          <cell r="D10268"/>
          <cell r="E10268">
            <v>45708</v>
          </cell>
          <cell r="F10268">
            <v>8923.27</v>
          </cell>
          <cell r="G10268" t="str">
            <v/>
          </cell>
          <cell r="H10268" t="str">
            <v>TARIFAS Y SERVICIOS</v>
          </cell>
          <cell r="I10268" t="str">
            <v>562221312 - IDRD - VALOR CIO AJUSTADO</v>
          </cell>
        </row>
        <row r="10269">
          <cell r="A10269">
            <v>106093</v>
          </cell>
          <cell r="B10269" t="str">
            <v>Vale Excavación RCD Lodos l (Vj:15M3)</v>
          </cell>
          <cell r="C10269" t="str">
            <v>M3</v>
          </cell>
          <cell r="D10269"/>
          <cell r="E10269">
            <v>44624</v>
          </cell>
          <cell r="F10269">
            <v>2682</v>
          </cell>
          <cell r="G10269" t="str">
            <v/>
          </cell>
          <cell r="H10269" t="str">
            <v>TARIFAS Y SERVICIOS</v>
          </cell>
          <cell r="I10269" t="str">
            <v>860061089 - IDRD - PROYECCIÓN</v>
          </cell>
        </row>
        <row r="10270">
          <cell r="A10270">
            <v>106094</v>
          </cell>
          <cell r="B10270" t="str">
            <v>Vale Excavación RCD Lodos l(Vj:6M3)</v>
          </cell>
          <cell r="C10270" t="str">
            <v>M3</v>
          </cell>
          <cell r="D10270"/>
          <cell r="E10270">
            <v>44624</v>
          </cell>
          <cell r="F10270">
            <v>6808</v>
          </cell>
          <cell r="G10270" t="str">
            <v/>
          </cell>
          <cell r="H10270" t="str">
            <v>TARIFAS Y SERVICIOS</v>
          </cell>
          <cell r="I10270" t="str">
            <v>860061089 - IDRD - PROYECCIÓN</v>
          </cell>
        </row>
        <row r="10271">
          <cell r="A10271">
            <v>106095</v>
          </cell>
          <cell r="B10271" t="str">
            <v>LISTON MH EN PINO PATULA</v>
          </cell>
          <cell r="C10271" t="str">
            <v>M2</v>
          </cell>
          <cell r="D10271"/>
          <cell r="E10271">
            <v>44602</v>
          </cell>
          <cell r="F10271">
            <v>25349</v>
          </cell>
          <cell r="G10271" t="str">
            <v/>
          </cell>
          <cell r="H10271" t="str">
            <v>MADERAS</v>
          </cell>
          <cell r="I10271" t="str">
            <v>860061089 - IDRD - PROYECCIÓN</v>
          </cell>
        </row>
        <row r="10272">
          <cell r="A10272">
            <v>106096</v>
          </cell>
          <cell r="B10272" t="str">
            <v>Programador (4) Estaciones paraSistemaAutom.Riego</v>
          </cell>
          <cell r="C10272" t="str">
            <v>UN</v>
          </cell>
          <cell r="D10272"/>
          <cell r="E10272">
            <v>45482</v>
          </cell>
          <cell r="F10272">
            <v>349068.91</v>
          </cell>
          <cell r="G10272" t="str">
            <v/>
          </cell>
          <cell r="H10272" t="str">
            <v>ACCESORIOS HIDROSANITARIOS</v>
          </cell>
          <cell r="I10272" t="str">
            <v>8956232 - IDRD - MEDIA ARMONICA COTIZACIONES</v>
          </cell>
        </row>
        <row r="10273">
          <cell r="A10273">
            <v>106097</v>
          </cell>
          <cell r="B10273" t="str">
            <v>UNION TUBO DRENAJE PVC PERF. CORRUG- 200MM</v>
          </cell>
          <cell r="C10273" t="str">
            <v>UN</v>
          </cell>
          <cell r="D10273"/>
          <cell r="E10273">
            <v>45482</v>
          </cell>
          <cell r="F10273">
            <v>37215.129999999997</v>
          </cell>
          <cell r="G10273" t="str">
            <v/>
          </cell>
          <cell r="H10273" t="str">
            <v>ACCESORIOS HIDROSANITARIOS</v>
          </cell>
          <cell r="I10273" t="str">
            <v>555555555555 - IDRD - MEDIANA DE COTIZACIONES</v>
          </cell>
        </row>
        <row r="10274">
          <cell r="A10274">
            <v>106098</v>
          </cell>
          <cell r="B10274" t="str">
            <v>CABLE ENCAUCHETADO 3X16 AWG</v>
          </cell>
          <cell r="C10274" t="str">
            <v>ML</v>
          </cell>
          <cell r="D10274"/>
          <cell r="E10274">
            <v>43843</v>
          </cell>
          <cell r="F10274">
            <v>2050.62</v>
          </cell>
          <cell r="G10274" t="str">
            <v/>
          </cell>
          <cell r="H10274" t="str">
            <v>CABLES</v>
          </cell>
          <cell r="I10274" t="str">
            <v>860061089 - IDRD - PROYECCIÓN</v>
          </cell>
        </row>
        <row r="10275">
          <cell r="A10275">
            <v>106099</v>
          </cell>
          <cell r="B10275" t="str">
            <v>Canaleta Galv.TapaTornillo (4x8)L=2.40m+División Certificada</v>
          </cell>
          <cell r="C10275" t="str">
            <v>ML</v>
          </cell>
          <cell r="D10275"/>
          <cell r="E10275">
            <v>43850</v>
          </cell>
          <cell r="F10275">
            <v>15839.99</v>
          </cell>
          <cell r="G10275" t="str">
            <v/>
          </cell>
          <cell r="H10275" t="str">
            <v>CAJAS, ARMARIOS, TABLEROS</v>
          </cell>
          <cell r="I10275" t="str">
            <v>66665555555 - IDRD - MEDIA ARITMETICA DE COTIZACIONES</v>
          </cell>
        </row>
        <row r="10276">
          <cell r="A10276">
            <v>106100</v>
          </cell>
          <cell r="B10276" t="str">
            <v>InterrruptorTripolar250A(40Ka-240v)Regu175-250amp</v>
          </cell>
          <cell r="C10276" t="str">
            <v>UN</v>
          </cell>
          <cell r="D10276"/>
          <cell r="E10276">
            <v>43839</v>
          </cell>
          <cell r="F10276">
            <v>358214</v>
          </cell>
          <cell r="G10276" t="str">
            <v/>
          </cell>
          <cell r="H10276" t="str">
            <v>APARATOS ELECTRICOS</v>
          </cell>
          <cell r="I10276" t="str">
            <v>860061089 - IDRD - PROYECCIÓN</v>
          </cell>
        </row>
        <row r="10277">
          <cell r="A10277">
            <v>106101</v>
          </cell>
          <cell r="B10277" t="str">
            <v>InterrruptorTripolar630A(40Ka-240v)Regu400-600amp</v>
          </cell>
          <cell r="C10277" t="str">
            <v>UN</v>
          </cell>
          <cell r="D10277"/>
          <cell r="E10277">
            <v>43839</v>
          </cell>
          <cell r="F10277">
            <v>1359483</v>
          </cell>
          <cell r="G10277" t="str">
            <v/>
          </cell>
          <cell r="H10277" t="str">
            <v>APARATOS ELECTRICOS</v>
          </cell>
          <cell r="I10277" t="str">
            <v>860061089 - IDRD - PROYECCIÓN</v>
          </cell>
        </row>
        <row r="10278">
          <cell r="A10278">
            <v>106102</v>
          </cell>
          <cell r="B10278" t="str">
            <v>TVSS categoria B (208/120V)</v>
          </cell>
          <cell r="C10278" t="str">
            <v>UN</v>
          </cell>
          <cell r="D10278"/>
          <cell r="E10278"/>
          <cell r="F10278">
            <v>0</v>
          </cell>
          <cell r="G10278" t="str">
            <v/>
          </cell>
          <cell r="H10278" t="str">
            <v>APARATOS ELECTRICOS</v>
          </cell>
          <cell r="I10278"/>
        </row>
        <row r="10279">
          <cell r="A10279">
            <v>106103</v>
          </cell>
          <cell r="B10279" t="str">
            <v>TVSS categoria C (208/120V)</v>
          </cell>
          <cell r="C10279" t="str">
            <v>UN</v>
          </cell>
          <cell r="D10279"/>
          <cell r="E10279"/>
          <cell r="F10279">
            <v>0</v>
          </cell>
          <cell r="G10279" t="str">
            <v/>
          </cell>
          <cell r="H10279" t="str">
            <v>APARATOS ELECTRICOS</v>
          </cell>
          <cell r="I10279"/>
        </row>
        <row r="10280">
          <cell r="A10280">
            <v>106104</v>
          </cell>
          <cell r="B10280" t="str">
            <v>terminal  cobre para cable 400 MCM</v>
          </cell>
          <cell r="C10280" t="str">
            <v>UN</v>
          </cell>
          <cell r="D10280"/>
          <cell r="E10280"/>
          <cell r="F10280">
            <v>0</v>
          </cell>
          <cell r="G10280" t="str">
            <v/>
          </cell>
          <cell r="H10280" t="str">
            <v>APARATOS ELECTRICOS</v>
          </cell>
          <cell r="I10280"/>
        </row>
        <row r="10281">
          <cell r="A10281">
            <v>106105</v>
          </cell>
          <cell r="B10281" t="str">
            <v>Terminal en Cobre para Cable 4/0</v>
          </cell>
          <cell r="C10281" t="str">
            <v>UN</v>
          </cell>
          <cell r="D10281"/>
          <cell r="E10281"/>
          <cell r="F10281">
            <v>0</v>
          </cell>
          <cell r="G10281" t="str">
            <v/>
          </cell>
          <cell r="H10281" t="str">
            <v>CABLES</v>
          </cell>
          <cell r="I10281"/>
        </row>
        <row r="10282">
          <cell r="A10282">
            <v>106106</v>
          </cell>
          <cell r="B10282" t="str">
            <v>Tablero Bifásico de (12) Circuitos</v>
          </cell>
          <cell r="C10282" t="str">
            <v>UN</v>
          </cell>
          <cell r="D10282"/>
          <cell r="E10282"/>
          <cell r="F10282">
            <v>0</v>
          </cell>
          <cell r="G10282" t="str">
            <v/>
          </cell>
          <cell r="H10282" t="str">
            <v>CABLES</v>
          </cell>
          <cell r="I10282"/>
        </row>
        <row r="10283">
          <cell r="A10283">
            <v>106107</v>
          </cell>
          <cell r="B10283" t="str">
            <v>TableroTrifásico(42)Circuit.EspacTotal+Chapa+puert</v>
          </cell>
          <cell r="C10283" t="str">
            <v>UN</v>
          </cell>
          <cell r="D10283"/>
          <cell r="E10283">
            <v>43598</v>
          </cell>
          <cell r="F10283">
            <v>422046</v>
          </cell>
          <cell r="G10283" t="str">
            <v/>
          </cell>
          <cell r="H10283" t="str">
            <v>CABLES</v>
          </cell>
          <cell r="I10283" t="str">
            <v>8956232 - IDRD - MEDIA ARMONICA COTIZACIONES</v>
          </cell>
        </row>
        <row r="10284">
          <cell r="A10284">
            <v>106108</v>
          </cell>
          <cell r="B10284" t="str">
            <v>POSTE-METALICO-H=16M-CON -CANASTA-SOPORTE REFLECTO</v>
          </cell>
          <cell r="C10284" t="str">
            <v>UN</v>
          </cell>
          <cell r="D10284"/>
          <cell r="E10284">
            <v>45708</v>
          </cell>
          <cell r="F10284">
            <v>9656066.4800000004</v>
          </cell>
          <cell r="G10284" t="str">
            <v/>
          </cell>
          <cell r="H10284" t="str">
            <v>INST. ELECTRICAS</v>
          </cell>
          <cell r="I10284" t="str">
            <v>562221312 - IDRD - VALOR CIO AJUSTADO</v>
          </cell>
        </row>
        <row r="10285">
          <cell r="A10285">
            <v>106109</v>
          </cell>
          <cell r="B10285" t="str">
            <v>GRUA TELESCOPICA 30 TON (ALQUILER)</v>
          </cell>
          <cell r="C10285" t="str">
            <v>DD</v>
          </cell>
          <cell r="D10285"/>
          <cell r="E10285">
            <v>45708</v>
          </cell>
          <cell r="F10285">
            <v>2586738.0099999998</v>
          </cell>
          <cell r="G10285" t="str">
            <v/>
          </cell>
          <cell r="H10285" t="str">
            <v>EQUIPO ALQUILER Y MAQUINARIA</v>
          </cell>
          <cell r="I10285" t="str">
            <v>562221312 - IDRD - VALOR CIO AJUSTADO</v>
          </cell>
        </row>
        <row r="10286">
          <cell r="A10286">
            <v>106111</v>
          </cell>
          <cell r="B10286" t="str">
            <v>CAÑUELA T-B PREFA- 80*18*100 REDONDEADA</v>
          </cell>
          <cell r="C10286" t="str">
            <v>ML</v>
          </cell>
          <cell r="D10286"/>
          <cell r="E10286"/>
          <cell r="F10286">
            <v>0</v>
          </cell>
          <cell r="G10286" t="str">
            <v/>
          </cell>
          <cell r="H10286" t="str">
            <v>PREFABRICADOS</v>
          </cell>
          <cell r="I10286"/>
        </row>
        <row r="10287">
          <cell r="A10287">
            <v>106112</v>
          </cell>
          <cell r="B10287" t="str">
            <v>CONECTOR DE PERFORACIÓN</v>
          </cell>
          <cell r="C10287" t="str">
            <v>UN</v>
          </cell>
          <cell r="D10287"/>
          <cell r="E10287"/>
          <cell r="F10287">
            <v>0</v>
          </cell>
          <cell r="G10287" t="str">
            <v/>
          </cell>
          <cell r="H10287" t="str">
            <v>INST. ELECTRICAS</v>
          </cell>
          <cell r="I10287"/>
        </row>
        <row r="10288">
          <cell r="A10288">
            <v>106113</v>
          </cell>
          <cell r="B10288" t="str">
            <v>MESA DE AJEDREZ 4 PUESTOS NO APTA INTERPERIE REFO</v>
          </cell>
          <cell r="C10288" t="str">
            <v>UN</v>
          </cell>
          <cell r="D10288"/>
          <cell r="E10288"/>
          <cell r="F10288">
            <v>0</v>
          </cell>
          <cell r="G10288" t="str">
            <v/>
          </cell>
          <cell r="H10288" t="str">
            <v>MOBILIARIO URBANO Y SEÑALIZAC.</v>
          </cell>
          <cell r="I10288"/>
        </row>
        <row r="10289">
          <cell r="A10289">
            <v>106114</v>
          </cell>
          <cell r="B10289" t="str">
            <v>Modulo Barra FijaAbdomen Aéreo y Paralela-Gim aire</v>
          </cell>
          <cell r="C10289" t="str">
            <v>UN</v>
          </cell>
          <cell r="D10289"/>
          <cell r="E10289">
            <v>44591</v>
          </cell>
          <cell r="F10289">
            <v>6225467</v>
          </cell>
          <cell r="G10289" t="str">
            <v/>
          </cell>
          <cell r="H10289" t="str">
            <v>MOBILIARIO PARQUES</v>
          </cell>
          <cell r="I10289" t="str">
            <v>860061089 - IDRD - PROYECCIÓN</v>
          </cell>
        </row>
        <row r="10290">
          <cell r="A10290">
            <v>106115</v>
          </cell>
          <cell r="B10290" t="str">
            <v>Luminaria 32 Leds;700mA;8900Lum;74 Watts-4000K</v>
          </cell>
          <cell r="C10290" t="str">
            <v>UN</v>
          </cell>
          <cell r="D10290"/>
          <cell r="E10290">
            <v>45708</v>
          </cell>
          <cell r="F10290">
            <v>1237090.5900000001</v>
          </cell>
          <cell r="G10290" t="str">
            <v/>
          </cell>
          <cell r="H10290" t="str">
            <v>LAMPARAS</v>
          </cell>
          <cell r="I10290" t="str">
            <v>562221312 - IDRD - VALOR CIO AJUSTADO</v>
          </cell>
        </row>
        <row r="10291">
          <cell r="A10291">
            <v>106116</v>
          </cell>
          <cell r="B10291" t="str">
            <v>Proyector Led 335 W/NW SmartLED 220/240v- AWB</v>
          </cell>
          <cell r="C10291" t="str">
            <v>UN</v>
          </cell>
          <cell r="D10291"/>
          <cell r="E10291">
            <v>45708</v>
          </cell>
          <cell r="F10291">
            <v>2767945.06</v>
          </cell>
          <cell r="G10291" t="str">
            <v/>
          </cell>
          <cell r="H10291" t="str">
            <v>LAMPARAS</v>
          </cell>
          <cell r="I10291" t="str">
            <v>562221312 - IDRD - VALOR CIO AJUSTADO</v>
          </cell>
        </row>
        <row r="10292">
          <cell r="A10292">
            <v>106117</v>
          </cell>
          <cell r="B10292" t="str">
            <v>TRANSFORMADOR TRIFASICO 75KVA (Seco) 13200v- 214</v>
          </cell>
          <cell r="C10292" t="str">
            <v>UN</v>
          </cell>
          <cell r="D10292"/>
          <cell r="E10292">
            <v>45708</v>
          </cell>
          <cell r="F10292">
            <v>25980309.760000002</v>
          </cell>
          <cell r="G10292" t="str">
            <v/>
          </cell>
          <cell r="H10292" t="str">
            <v>SUBESTACION</v>
          </cell>
          <cell r="I10292" t="str">
            <v>562221312 - IDRD - VALOR CIO AJUSTADO</v>
          </cell>
        </row>
        <row r="10293">
          <cell r="A10293">
            <v>106118</v>
          </cell>
          <cell r="B10293" t="str">
            <v>PisoPistaAtletismoPrefabricado(Sum+inst) IAAF-(2)</v>
          </cell>
          <cell r="C10293" t="str">
            <v>M2</v>
          </cell>
          <cell r="D10293"/>
          <cell r="E10293"/>
          <cell r="F10293">
            <v>0</v>
          </cell>
          <cell r="G10293" t="str">
            <v/>
          </cell>
          <cell r="H10293" t="str">
            <v>PAVIMENTOS</v>
          </cell>
          <cell r="I10293"/>
        </row>
        <row r="10294">
          <cell r="A10294">
            <v>106119</v>
          </cell>
          <cell r="B10294" t="str">
            <v>ESTACION GIMNASIA CONVENCIONAL IDRD</v>
          </cell>
          <cell r="C10294" t="str">
            <v>UN</v>
          </cell>
          <cell r="D10294"/>
          <cell r="E10294">
            <v>45477</v>
          </cell>
          <cell r="F10294">
            <v>22358961</v>
          </cell>
          <cell r="G10294" t="str">
            <v/>
          </cell>
          <cell r="H10294" t="str">
            <v>MOBILIARIO PARQUES</v>
          </cell>
          <cell r="I10294" t="str">
            <v>555555555555 - IDRD - MEDIANA DE COTIZACIONES</v>
          </cell>
        </row>
        <row r="10295">
          <cell r="A10295">
            <v>106120</v>
          </cell>
          <cell r="B10295" t="str">
            <v>Deck PlásticoImport.SobreponPolietil+Rampa(Sum+Ins</v>
          </cell>
          <cell r="C10295" t="str">
            <v>M2</v>
          </cell>
          <cell r="D10295"/>
          <cell r="E10295"/>
          <cell r="F10295">
            <v>0</v>
          </cell>
          <cell r="G10295" t="str">
            <v/>
          </cell>
          <cell r="H10295" t="str">
            <v>Pisos</v>
          </cell>
          <cell r="I10295"/>
        </row>
        <row r="10296">
          <cell r="A10296">
            <v>106121</v>
          </cell>
          <cell r="B10296" t="str">
            <v>EstacaPlást.Poliet.AltoImpact(6x6cm)L=30cm(Su+Ins)</v>
          </cell>
          <cell r="C10296" t="str">
            <v>UN</v>
          </cell>
          <cell r="D10296"/>
          <cell r="E10296"/>
          <cell r="F10296">
            <v>0</v>
          </cell>
          <cell r="G10296" t="str">
            <v/>
          </cell>
          <cell r="H10296" t="str">
            <v>Pisos</v>
          </cell>
          <cell r="I10296"/>
        </row>
        <row r="10297">
          <cell r="A10297">
            <v>106122</v>
          </cell>
          <cell r="B10297" t="str">
            <v>Piso DeckColor Madera+Estrct.Acero Galv. (Sum+Ins)</v>
          </cell>
          <cell r="C10297" t="str">
            <v>M2</v>
          </cell>
          <cell r="D10297"/>
          <cell r="E10297">
            <v>44592</v>
          </cell>
          <cell r="F10297">
            <v>362857</v>
          </cell>
          <cell r="G10297" t="str">
            <v/>
          </cell>
          <cell r="H10297" t="str">
            <v>Pisos</v>
          </cell>
          <cell r="I10297" t="str">
            <v>860061089 - IDRD - PROYECCIÓN</v>
          </cell>
        </row>
        <row r="10298">
          <cell r="A10298">
            <v>106123</v>
          </cell>
          <cell r="B10298" t="str">
            <v>MóduloMultifuncional-DiscapReducida(4)Us-SillaRued</v>
          </cell>
          <cell r="C10298" t="str">
            <v>UN</v>
          </cell>
          <cell r="D10298"/>
          <cell r="E10298">
            <v>45490</v>
          </cell>
          <cell r="F10298">
            <v>19278000</v>
          </cell>
          <cell r="G10298" t="str">
            <v/>
          </cell>
          <cell r="H10298" t="str">
            <v>MOBILIARIO PARQUES</v>
          </cell>
          <cell r="I10298" t="str">
            <v>555555555555 - IDRD - MEDIANA DE COTIZACIONES</v>
          </cell>
        </row>
        <row r="10299">
          <cell r="A10299">
            <v>106124</v>
          </cell>
          <cell r="B10299" t="str">
            <v>INTERCAMBIADOR DE CALOR PLACA INICIAL</v>
          </cell>
          <cell r="C10299" t="str">
            <v>UN</v>
          </cell>
          <cell r="D10299"/>
          <cell r="E10299"/>
          <cell r="F10299">
            <v>0</v>
          </cell>
          <cell r="G10299" t="str">
            <v/>
          </cell>
          <cell r="H10299" t="str">
            <v>EQUIPOS ESPECIALES</v>
          </cell>
          <cell r="I10299"/>
        </row>
        <row r="10300">
          <cell r="A10300">
            <v>106125</v>
          </cell>
          <cell r="B10300" t="str">
            <v>INTERCAMBIADOR DE CALOR PLACA FINAL</v>
          </cell>
          <cell r="C10300" t="str">
            <v>UN</v>
          </cell>
          <cell r="D10300"/>
          <cell r="E10300"/>
          <cell r="F10300">
            <v>0</v>
          </cell>
          <cell r="G10300" t="str">
            <v/>
          </cell>
          <cell r="H10300" t="str">
            <v>EQUIPOS ESPECIALES</v>
          </cell>
          <cell r="I10300"/>
        </row>
        <row r="10301">
          <cell r="A10301">
            <v>106126</v>
          </cell>
          <cell r="B10301" t="str">
            <v>INTERCAMBIADOR DE CALOR PLACA CANAL</v>
          </cell>
          <cell r="C10301" t="str">
            <v>UN</v>
          </cell>
          <cell r="D10301"/>
          <cell r="E10301"/>
          <cell r="F10301">
            <v>0</v>
          </cell>
          <cell r="G10301" t="str">
            <v/>
          </cell>
          <cell r="H10301" t="str">
            <v>EQUIPOS ESPECIALES</v>
          </cell>
          <cell r="I10301"/>
        </row>
        <row r="10302">
          <cell r="A10302">
            <v>106127</v>
          </cell>
          <cell r="B10302" t="str">
            <v>INTERCAMBIADOR DE CALOR JUNTA PLACA</v>
          </cell>
          <cell r="C10302" t="str">
            <v>UN</v>
          </cell>
          <cell r="D10302"/>
          <cell r="E10302"/>
          <cell r="F10302">
            <v>0</v>
          </cell>
          <cell r="G10302" t="str">
            <v/>
          </cell>
          <cell r="H10302" t="str">
            <v>EQUIPOS ESPECIALES</v>
          </cell>
          <cell r="I10302"/>
        </row>
        <row r="10303">
          <cell r="A10303">
            <v>106128</v>
          </cell>
          <cell r="B10303" t="str">
            <v>INTERCAMBIADOR DE CALOR (CALDERA M MUIRA DE 50BPH</v>
          </cell>
          <cell r="C10303" t="str">
            <v>UN</v>
          </cell>
          <cell r="D10303"/>
          <cell r="E10303"/>
          <cell r="F10303">
            <v>0</v>
          </cell>
          <cell r="G10303" t="str">
            <v/>
          </cell>
          <cell r="H10303" t="str">
            <v>EQUIPOS ESPECIALES</v>
          </cell>
          <cell r="I10303"/>
        </row>
        <row r="10304">
          <cell r="A10304">
            <v>106132</v>
          </cell>
          <cell r="B10304" t="str">
            <v>Tubo Polipropileno PN-16(Ø11/2”) AF RDE-7,4</v>
          </cell>
          <cell r="C10304" t="str">
            <v>ML</v>
          </cell>
          <cell r="D10304"/>
          <cell r="E10304"/>
          <cell r="F10304">
            <v>0</v>
          </cell>
          <cell r="G10304" t="str">
            <v/>
          </cell>
          <cell r="H10304" t="str">
            <v>INST. HIDRAUL/SANIT. Y LAMINAS</v>
          </cell>
          <cell r="I10304"/>
        </row>
        <row r="10305">
          <cell r="A10305">
            <v>106133</v>
          </cell>
          <cell r="B10305" t="str">
            <v>Tubo Polipropileno PN-16(Ø2”) AF RDE-7,4</v>
          </cell>
          <cell r="C10305" t="str">
            <v>ML</v>
          </cell>
          <cell r="D10305"/>
          <cell r="E10305"/>
          <cell r="F10305">
            <v>0</v>
          </cell>
          <cell r="G10305" t="str">
            <v/>
          </cell>
          <cell r="H10305" t="str">
            <v>INST. HIDRAUL/SANIT. Y LAMINAS</v>
          </cell>
          <cell r="I10305"/>
        </row>
        <row r="10306">
          <cell r="A10306">
            <v>106134</v>
          </cell>
          <cell r="B10306" t="str">
            <v>Tubo Polipropileno PN-16 (Ø1”) AC</v>
          </cell>
          <cell r="C10306" t="str">
            <v>ML</v>
          </cell>
          <cell r="D10306"/>
          <cell r="E10306">
            <v>44592</v>
          </cell>
          <cell r="F10306">
            <v>13421</v>
          </cell>
          <cell r="G10306" t="str">
            <v/>
          </cell>
          <cell r="H10306" t="str">
            <v>INST. HIDRAUL/SANIT. Y LAMINAS</v>
          </cell>
          <cell r="I10306" t="str">
            <v>860061089 - IDRD - PROYECCIÓN</v>
          </cell>
        </row>
        <row r="10307">
          <cell r="A10307">
            <v>106135</v>
          </cell>
          <cell r="B10307" t="str">
            <v>Tubo Polipropileno PN-16 (Ø11/4”) AC</v>
          </cell>
          <cell r="C10307" t="str">
            <v>ML</v>
          </cell>
          <cell r="D10307"/>
          <cell r="E10307"/>
          <cell r="F10307">
            <v>0</v>
          </cell>
          <cell r="G10307" t="str">
            <v/>
          </cell>
          <cell r="H10307" t="str">
            <v>INST. HIDRAUL/SANIT. Y LAMINAS</v>
          </cell>
          <cell r="I10307"/>
        </row>
        <row r="10308">
          <cell r="A10308">
            <v>106136</v>
          </cell>
          <cell r="B10308" t="str">
            <v>Tubo Polipropileno PN-16 (Ø2”) AC</v>
          </cell>
          <cell r="C10308" t="str">
            <v>ML</v>
          </cell>
          <cell r="D10308"/>
          <cell r="E10308">
            <v>44592</v>
          </cell>
          <cell r="F10308">
            <v>62688</v>
          </cell>
          <cell r="G10308" t="str">
            <v/>
          </cell>
          <cell r="H10308" t="str">
            <v>INST. HIDRAUL/SANIT. Y LAMINAS</v>
          </cell>
          <cell r="I10308" t="str">
            <v>860061089 - IDRD - PROYECCIÓN</v>
          </cell>
        </row>
        <row r="10309">
          <cell r="A10309">
            <v>106137</v>
          </cell>
          <cell r="B10309" t="str">
            <v>TEE POLIPROPILENO  Ø 1/2” (20MM)</v>
          </cell>
          <cell r="C10309" t="str">
            <v>UN</v>
          </cell>
          <cell r="D10309"/>
          <cell r="E10309">
            <v>43839</v>
          </cell>
          <cell r="F10309">
            <v>1223</v>
          </cell>
          <cell r="G10309" t="str">
            <v/>
          </cell>
          <cell r="H10309" t="str">
            <v>ACCESORIOS HIDROSANITARIOS</v>
          </cell>
          <cell r="I10309" t="str">
            <v>860061089 - IDRD - PROYECCIÓN</v>
          </cell>
        </row>
        <row r="10310">
          <cell r="A10310">
            <v>106138</v>
          </cell>
          <cell r="B10310" t="str">
            <v>Juego de rotación Cap 4 niños de 8+ años P.N</v>
          </cell>
          <cell r="C10310" t="str">
            <v>UN</v>
          </cell>
          <cell r="D10310"/>
          <cell r="E10310">
            <v>43544</v>
          </cell>
          <cell r="F10310">
            <v>25500000</v>
          </cell>
          <cell r="G10310" t="str">
            <v/>
          </cell>
          <cell r="H10310" t="str">
            <v>MOBILIARIO URBANO Y SEÑALIZAC.</v>
          </cell>
          <cell r="I10310" t="str">
            <v>5898454121 - BALERCO  S.A.S.</v>
          </cell>
        </row>
        <row r="10311">
          <cell r="A10311">
            <v>106139</v>
          </cell>
          <cell r="B10311" t="str">
            <v>TEE  POLIPROPILENO  Ø 1” (32MM)</v>
          </cell>
          <cell r="C10311" t="str">
            <v>UN</v>
          </cell>
          <cell r="D10311"/>
          <cell r="E10311">
            <v>43839</v>
          </cell>
          <cell r="F10311">
            <v>4447.03</v>
          </cell>
          <cell r="G10311" t="str">
            <v/>
          </cell>
          <cell r="H10311" t="str">
            <v>ACCESORIOS HIDROSANITARIOS</v>
          </cell>
          <cell r="I10311" t="str">
            <v>860061089 - IDRD - PROYECCIÓN</v>
          </cell>
        </row>
        <row r="10312">
          <cell r="A10312">
            <v>106140</v>
          </cell>
          <cell r="B10312" t="str">
            <v>TEE  POLIPROPILENO  Ø 11/4” (40MM)</v>
          </cell>
          <cell r="C10312" t="str">
            <v>UN</v>
          </cell>
          <cell r="D10312"/>
          <cell r="E10312">
            <v>44592</v>
          </cell>
          <cell r="F10312">
            <v>9741.01</v>
          </cell>
          <cell r="G10312" t="str">
            <v/>
          </cell>
          <cell r="H10312" t="str">
            <v>INST. HIDRAUL/SANIT. Y LAMINAS</v>
          </cell>
          <cell r="I10312" t="str">
            <v>860061089 - IDRD - PROYECCIÓN</v>
          </cell>
        </row>
        <row r="10313">
          <cell r="A10313">
            <v>106141</v>
          </cell>
          <cell r="B10313" t="str">
            <v>TEE  POLIPROPILENO  Ø 11/2” (50MM)</v>
          </cell>
          <cell r="C10313" t="str">
            <v>UN</v>
          </cell>
          <cell r="D10313"/>
          <cell r="E10313">
            <v>44592</v>
          </cell>
          <cell r="F10313">
            <v>15468</v>
          </cell>
          <cell r="G10313" t="str">
            <v/>
          </cell>
          <cell r="H10313" t="str">
            <v>INST. HIDRAUL/SANIT. Y LAMINAS</v>
          </cell>
          <cell r="I10313" t="str">
            <v>860061089 - IDRD - PROYECCIÓN</v>
          </cell>
        </row>
        <row r="10314">
          <cell r="A10314">
            <v>106142</v>
          </cell>
          <cell r="B10314" t="str">
            <v>TEE POLIPROPILENO  Ø 2” (63MM)</v>
          </cell>
          <cell r="C10314" t="str">
            <v>UN</v>
          </cell>
          <cell r="D10314"/>
          <cell r="E10314">
            <v>44592</v>
          </cell>
          <cell r="F10314">
            <v>29260.01</v>
          </cell>
          <cell r="G10314" t="str">
            <v/>
          </cell>
          <cell r="H10314" t="str">
            <v>INST. HIDRAUL/SANIT. Y LAMINAS</v>
          </cell>
          <cell r="I10314" t="str">
            <v>860061089 - IDRD - PROYECCIÓN</v>
          </cell>
        </row>
        <row r="10315">
          <cell r="A10315">
            <v>106143</v>
          </cell>
          <cell r="B10315" t="str">
            <v>CODO 90° POLIPROPILENO  Ø 1/2” (20MM)</v>
          </cell>
          <cell r="C10315" t="str">
            <v>UN</v>
          </cell>
          <cell r="D10315"/>
          <cell r="E10315">
            <v>44592</v>
          </cell>
          <cell r="F10315">
            <v>1247</v>
          </cell>
          <cell r="G10315" t="str">
            <v/>
          </cell>
          <cell r="H10315" t="str">
            <v>INST. HIDRAUL/SANIT. Y LAMINAS</v>
          </cell>
          <cell r="I10315" t="str">
            <v>860061089 - IDRD - PROYECCIÓN</v>
          </cell>
        </row>
        <row r="10316">
          <cell r="A10316">
            <v>106144</v>
          </cell>
          <cell r="B10316" t="str">
            <v>CODO 90°  POLIPROPILENO  Ø 3/4” (25MM)</v>
          </cell>
          <cell r="C10316" t="str">
            <v>UN</v>
          </cell>
          <cell r="D10316"/>
          <cell r="E10316">
            <v>44592</v>
          </cell>
          <cell r="F10316">
            <v>2252</v>
          </cell>
          <cell r="G10316" t="str">
            <v/>
          </cell>
          <cell r="H10316" t="str">
            <v>INST. HIDRAUL/SANIT. Y LAMINAS</v>
          </cell>
          <cell r="I10316" t="str">
            <v>860061089 - IDRD - PROYECCIÓN</v>
          </cell>
        </row>
        <row r="10317">
          <cell r="A10317">
            <v>106145</v>
          </cell>
          <cell r="B10317" t="str">
            <v>CODO 90°  POLIPROPILENO  Ø 1” (32MM)</v>
          </cell>
          <cell r="C10317" t="str">
            <v>UN</v>
          </cell>
          <cell r="D10317"/>
          <cell r="E10317">
            <v>44592</v>
          </cell>
          <cell r="F10317">
            <v>4100</v>
          </cell>
          <cell r="G10317" t="str">
            <v/>
          </cell>
          <cell r="H10317" t="str">
            <v>INST. HIDRAUL/SANIT. Y LAMINAS</v>
          </cell>
          <cell r="I10317" t="str">
            <v>860061089 - IDRD - PROYECCIÓN</v>
          </cell>
        </row>
        <row r="10318">
          <cell r="A10318">
            <v>106146</v>
          </cell>
          <cell r="B10318" t="str">
            <v>CODO 90° POLIPROPILENO  Ø 11/4” (40MM)</v>
          </cell>
          <cell r="C10318" t="str">
            <v>UN</v>
          </cell>
          <cell r="D10318"/>
          <cell r="E10318">
            <v>44592</v>
          </cell>
          <cell r="F10318">
            <v>7309</v>
          </cell>
          <cell r="G10318" t="str">
            <v/>
          </cell>
          <cell r="H10318" t="str">
            <v>INST. HIDRAUL/SANIT. Y LAMINAS</v>
          </cell>
          <cell r="I10318" t="str">
            <v>860061089 - IDRD - PROYECCIÓN</v>
          </cell>
        </row>
        <row r="10319">
          <cell r="A10319">
            <v>106147</v>
          </cell>
          <cell r="B10319" t="str">
            <v>CODO 90° POLIPROPILENO  Ø 11/2” (50MM)</v>
          </cell>
          <cell r="C10319" t="str">
            <v>UN</v>
          </cell>
          <cell r="D10319"/>
          <cell r="E10319">
            <v>44592</v>
          </cell>
          <cell r="F10319">
            <v>13316</v>
          </cell>
          <cell r="G10319" t="str">
            <v/>
          </cell>
          <cell r="H10319" t="str">
            <v>INST. HIDRAUL/SANIT. Y LAMINAS</v>
          </cell>
          <cell r="I10319" t="str">
            <v>860061089 - IDRD - PROYECCIÓN</v>
          </cell>
        </row>
        <row r="10320">
          <cell r="A10320">
            <v>106148</v>
          </cell>
          <cell r="B10320" t="str">
            <v>CODO 90°  POLIPROPILENO  Ø 2” (63MM)</v>
          </cell>
          <cell r="C10320" t="str">
            <v>UN</v>
          </cell>
          <cell r="D10320"/>
          <cell r="E10320">
            <v>44592</v>
          </cell>
          <cell r="F10320">
            <v>23637.01</v>
          </cell>
          <cell r="G10320" t="str">
            <v/>
          </cell>
          <cell r="H10320" t="str">
            <v>INST. HIDRAUL/SANIT. Y LAMINAS</v>
          </cell>
          <cell r="I10320" t="str">
            <v>860061089 - IDRD - PROYECCIÓN</v>
          </cell>
        </row>
        <row r="10321">
          <cell r="A10321">
            <v>106149</v>
          </cell>
          <cell r="B10321" t="str">
            <v>REDUCCIÓN 20 A 25MM POLIPROPILENO</v>
          </cell>
          <cell r="C10321" t="str">
            <v>UN</v>
          </cell>
          <cell r="D10321"/>
          <cell r="E10321"/>
          <cell r="F10321">
            <v>0</v>
          </cell>
          <cell r="G10321" t="str">
            <v/>
          </cell>
          <cell r="H10321" t="str">
            <v>INST. HIDRAUL/SANIT. Y LAMINAS</v>
          </cell>
          <cell r="I10321"/>
        </row>
        <row r="10322">
          <cell r="A10322">
            <v>106150</v>
          </cell>
          <cell r="B10322" t="str">
            <v>REDUCCIÓN 32 A 20MM POLIPROPILENO</v>
          </cell>
          <cell r="C10322" t="str">
            <v>UN</v>
          </cell>
          <cell r="D10322"/>
          <cell r="E10322"/>
          <cell r="F10322">
            <v>0</v>
          </cell>
          <cell r="G10322" t="str">
            <v/>
          </cell>
          <cell r="H10322" t="str">
            <v>INST. HIDRAUL/SANIT. Y LAMINAS</v>
          </cell>
          <cell r="I10322"/>
        </row>
        <row r="10323">
          <cell r="A10323">
            <v>106151</v>
          </cell>
          <cell r="B10323" t="str">
            <v>TEE DE COBRE 1/2"</v>
          </cell>
          <cell r="C10323" t="str">
            <v>UN</v>
          </cell>
          <cell r="D10323"/>
          <cell r="E10323">
            <v>43850</v>
          </cell>
          <cell r="F10323">
            <v>2100</v>
          </cell>
          <cell r="G10323" t="str">
            <v/>
          </cell>
          <cell r="H10323" t="str">
            <v>ACCESORIOS HIDROSANITARIOS</v>
          </cell>
          <cell r="I10323" t="str">
            <v>555555555555 - IDRD - MEDIANA DE COTIZACIONES</v>
          </cell>
        </row>
        <row r="10324">
          <cell r="A10324">
            <v>106152</v>
          </cell>
          <cell r="B10324" t="str">
            <v>UPS-10 KVA  BIFASICA- AUTONOMIA: 8 A10 MINUTOS</v>
          </cell>
          <cell r="C10324" t="str">
            <v>UN</v>
          </cell>
          <cell r="D10324"/>
          <cell r="E10324">
            <v>43851</v>
          </cell>
          <cell r="F10324">
            <v>7361679</v>
          </cell>
          <cell r="G10324" t="str">
            <v/>
          </cell>
          <cell r="H10324" t="str">
            <v>MISCELANEA</v>
          </cell>
          <cell r="I10324" t="str">
            <v>8956232 - IDRD - MEDIA ARMONICA COTIZACIONES</v>
          </cell>
        </row>
        <row r="10325">
          <cell r="A10325">
            <v>106153</v>
          </cell>
          <cell r="B10325" t="str">
            <v>UPS-6 KVA  BIFASICA- AUTONOMIA: 8 A10 MINUTOS</v>
          </cell>
          <cell r="C10325" t="str">
            <v>UN</v>
          </cell>
          <cell r="D10325"/>
          <cell r="E10325">
            <v>43851</v>
          </cell>
          <cell r="F10325">
            <v>5605166</v>
          </cell>
          <cell r="G10325" t="str">
            <v/>
          </cell>
          <cell r="H10325" t="str">
            <v>MISCELANEA</v>
          </cell>
          <cell r="I10325" t="str">
            <v>8956232 - IDRD - MEDIA ARMONICA COTIZACIONES</v>
          </cell>
        </row>
        <row r="10326">
          <cell r="A10326">
            <v>106154</v>
          </cell>
          <cell r="B10326" t="str">
            <v>UPS-20 KVA  BIFASICA- AUTONOMIA: 8 A10 MINUTOS</v>
          </cell>
          <cell r="C10326" t="str">
            <v>UN</v>
          </cell>
          <cell r="D10326"/>
          <cell r="E10326"/>
          <cell r="F10326">
            <v>0</v>
          </cell>
          <cell r="G10326" t="str">
            <v/>
          </cell>
          <cell r="H10326" t="str">
            <v>MISCELANEA</v>
          </cell>
          <cell r="I10326"/>
        </row>
        <row r="10327">
          <cell r="A10327">
            <v>106155</v>
          </cell>
          <cell r="B10327" t="str">
            <v>BANDEJA PARA RACK DE 35CM</v>
          </cell>
          <cell r="C10327" t="str">
            <v>UN</v>
          </cell>
          <cell r="D10327"/>
          <cell r="E10327"/>
          <cell r="F10327">
            <v>0</v>
          </cell>
          <cell r="G10327" t="str">
            <v/>
          </cell>
          <cell r="H10327" t="str">
            <v>CAJAS, ARMARIOS, TABLEROS</v>
          </cell>
          <cell r="I10327"/>
        </row>
        <row r="10328">
          <cell r="A10328">
            <v>106156</v>
          </cell>
          <cell r="B10328" t="str">
            <v>CABLE TELEFONICO DE 50- PARES</v>
          </cell>
          <cell r="C10328" t="str">
            <v>ML</v>
          </cell>
          <cell r="D10328"/>
          <cell r="E10328">
            <v>43840</v>
          </cell>
          <cell r="F10328">
            <v>9575</v>
          </cell>
          <cell r="G10328" t="str">
            <v/>
          </cell>
          <cell r="H10328" t="str">
            <v>CABLES</v>
          </cell>
          <cell r="I10328" t="str">
            <v>860061089 - IDRD - PROYECCIÓN</v>
          </cell>
        </row>
        <row r="10329">
          <cell r="A10329">
            <v>106157</v>
          </cell>
          <cell r="B10329" t="str">
            <v>CORAZA TIPO AMERICANA  Ø 11/2"</v>
          </cell>
          <cell r="C10329" t="str">
            <v>ML</v>
          </cell>
          <cell r="D10329"/>
          <cell r="E10329">
            <v>43840</v>
          </cell>
          <cell r="F10329">
            <v>9589</v>
          </cell>
          <cell r="G10329" t="str">
            <v/>
          </cell>
          <cell r="H10329" t="str">
            <v>TUBERIA</v>
          </cell>
          <cell r="I10329" t="str">
            <v>860061089 - IDRD - PROYECCIÓN</v>
          </cell>
        </row>
        <row r="10330">
          <cell r="A10330">
            <v>106160</v>
          </cell>
          <cell r="B10330" t="str">
            <v>Bandeja TipoDucto (5x30cm)Lam.Cal.16+Pint.Electros</v>
          </cell>
          <cell r="C10330" t="str">
            <v>ML</v>
          </cell>
          <cell r="D10330"/>
          <cell r="E10330">
            <v>43843</v>
          </cell>
          <cell r="F10330">
            <v>48193.81</v>
          </cell>
          <cell r="G10330" t="str">
            <v/>
          </cell>
          <cell r="H10330" t="str">
            <v>MISCELANEA</v>
          </cell>
          <cell r="I10330" t="str">
            <v>860061089 - IDRD - PROYECCIÓN</v>
          </cell>
        </row>
        <row r="10331">
          <cell r="A10331">
            <v>106161</v>
          </cell>
          <cell r="B10331" t="str">
            <v>CABLE MULTIPAR N°6</v>
          </cell>
          <cell r="C10331" t="str">
            <v>ML</v>
          </cell>
          <cell r="D10331"/>
          <cell r="E10331">
            <v>43840</v>
          </cell>
          <cell r="F10331">
            <v>5558</v>
          </cell>
          <cell r="G10331" t="str">
            <v/>
          </cell>
          <cell r="H10331" t="str">
            <v>INST. ELECTRICAS</v>
          </cell>
          <cell r="I10331" t="str">
            <v>860061089 - IDRD - PROYECCIÓN</v>
          </cell>
        </row>
        <row r="10332">
          <cell r="A10332">
            <v>106162</v>
          </cell>
          <cell r="B10332" t="str">
            <v>ADAPTADOR PRESIÓN MACHO 3"</v>
          </cell>
          <cell r="C10332" t="str">
            <v>UN</v>
          </cell>
          <cell r="D10332"/>
          <cell r="E10332">
            <v>45708</v>
          </cell>
          <cell r="F10332">
            <v>28237.86</v>
          </cell>
          <cell r="G10332" t="str">
            <v/>
          </cell>
          <cell r="H10332" t="str">
            <v>INST. HIDRAUL/SANIT. Y LAMINAS</v>
          </cell>
          <cell r="I10332" t="str">
            <v>562221312 - IDRD - VALOR CIO AJUSTADO</v>
          </cell>
        </row>
        <row r="10333">
          <cell r="A10333">
            <v>106163</v>
          </cell>
          <cell r="B10333" t="str">
            <v>UNIVERSAL GALVANIZADA DE 3"</v>
          </cell>
          <cell r="C10333" t="str">
            <v>UN</v>
          </cell>
          <cell r="D10333"/>
          <cell r="E10333">
            <v>45708</v>
          </cell>
          <cell r="F10333">
            <v>21892.68</v>
          </cell>
          <cell r="G10333" t="str">
            <v/>
          </cell>
          <cell r="H10333" t="str">
            <v>INST. HIDRAUL/SANIT. Y LAMINAS</v>
          </cell>
          <cell r="I10333" t="str">
            <v>562221312 - IDRD - VALOR CIO AJUSTADO</v>
          </cell>
        </row>
        <row r="10334">
          <cell r="A10334">
            <v>106164</v>
          </cell>
          <cell r="B10334" t="str">
            <v>Abrazadaera Uacero inox.de 5/16"para Ø 2"+tuerca3</v>
          </cell>
          <cell r="C10334" t="str">
            <v>UN</v>
          </cell>
          <cell r="D10334"/>
          <cell r="E10334"/>
          <cell r="F10334">
            <v>0</v>
          </cell>
          <cell r="G10334" t="str">
            <v/>
          </cell>
          <cell r="H10334" t="str">
            <v>FERRETERIA</v>
          </cell>
          <cell r="I10334"/>
        </row>
        <row r="10335">
          <cell r="A10335">
            <v>106165</v>
          </cell>
          <cell r="B10335" t="str">
            <v>Abrazadera Uacero inox.de 1/4"para Ø 1"+tuerca</v>
          </cell>
          <cell r="C10335" t="str">
            <v>UN</v>
          </cell>
          <cell r="D10335"/>
          <cell r="E10335">
            <v>44588</v>
          </cell>
          <cell r="F10335">
            <v>856</v>
          </cell>
          <cell r="G10335" t="str">
            <v/>
          </cell>
          <cell r="H10335" t="str">
            <v>FERRETERIA</v>
          </cell>
          <cell r="I10335" t="str">
            <v>860061089 - IDRD - PROYECCIÓN</v>
          </cell>
        </row>
        <row r="10336">
          <cell r="A10336">
            <v>106166</v>
          </cell>
          <cell r="B10336" t="str">
            <v>Abrazadera Uacero inox.de 1/4"para Ø 11/4"+tuerca</v>
          </cell>
          <cell r="C10336" t="str">
            <v>UN</v>
          </cell>
          <cell r="D10336"/>
          <cell r="E10336"/>
          <cell r="F10336">
            <v>0</v>
          </cell>
          <cell r="G10336" t="str">
            <v/>
          </cell>
          <cell r="H10336" t="str">
            <v>FERRETERIA</v>
          </cell>
          <cell r="I10336"/>
        </row>
        <row r="10337">
          <cell r="A10337">
            <v>106167</v>
          </cell>
          <cell r="B10337" t="str">
            <v>Abrazadera Uacero inox.de 1/4"para Ø 11/2"+tuerca</v>
          </cell>
          <cell r="C10337" t="str">
            <v>UN</v>
          </cell>
          <cell r="D10337"/>
          <cell r="E10337"/>
          <cell r="F10337">
            <v>0</v>
          </cell>
          <cell r="G10337" t="str">
            <v/>
          </cell>
          <cell r="H10337" t="str">
            <v>FERRETERIA</v>
          </cell>
          <cell r="I10337"/>
        </row>
        <row r="10338">
          <cell r="A10338">
            <v>106168</v>
          </cell>
          <cell r="B10338" t="str">
            <v>Abrazadera Uacero inox.de 5/16"para Ø 2"+tuerca</v>
          </cell>
          <cell r="C10338" t="str">
            <v>UN</v>
          </cell>
          <cell r="D10338"/>
          <cell r="E10338"/>
          <cell r="F10338">
            <v>0</v>
          </cell>
          <cell r="G10338" t="str">
            <v/>
          </cell>
          <cell r="H10338" t="str">
            <v>FERRETERIA</v>
          </cell>
          <cell r="I10338"/>
        </row>
        <row r="10339">
          <cell r="A10339">
            <v>106169</v>
          </cell>
          <cell r="B10339" t="str">
            <v>Abrazadera Uacero inox.de 5/16"para Ø 3"+tuerca</v>
          </cell>
          <cell r="C10339" t="str">
            <v>UN</v>
          </cell>
          <cell r="D10339"/>
          <cell r="E10339"/>
          <cell r="F10339">
            <v>0</v>
          </cell>
          <cell r="G10339" t="str">
            <v/>
          </cell>
          <cell r="H10339" t="str">
            <v>FERRETERIA</v>
          </cell>
          <cell r="I10339"/>
        </row>
        <row r="10340">
          <cell r="A10340">
            <v>106170</v>
          </cell>
          <cell r="B10340" t="str">
            <v>JUNTA DE EXPANSIÓN PVCS Ø 6"</v>
          </cell>
          <cell r="C10340" t="str">
            <v>UN</v>
          </cell>
          <cell r="D10340"/>
          <cell r="E10340"/>
          <cell r="F10340">
            <v>0</v>
          </cell>
          <cell r="G10340" t="str">
            <v/>
          </cell>
          <cell r="H10340" t="str">
            <v>MISCELANEA</v>
          </cell>
          <cell r="I10340"/>
        </row>
        <row r="10341">
          <cell r="A10341">
            <v>106171</v>
          </cell>
          <cell r="B10341" t="str">
            <v>TUBO GALVANIZADO PRESION ASTM A53 Ø6"</v>
          </cell>
          <cell r="C10341" t="str">
            <v>ML</v>
          </cell>
          <cell r="D10341"/>
          <cell r="E10341"/>
          <cell r="F10341">
            <v>0</v>
          </cell>
          <cell r="G10341" t="str">
            <v/>
          </cell>
          <cell r="H10341" t="str">
            <v>TUBERIA HIDROSANITARIA</v>
          </cell>
          <cell r="I10341"/>
        </row>
        <row r="10342">
          <cell r="A10342">
            <v>106172</v>
          </cell>
          <cell r="B10342" t="str">
            <v>Luminaria 32 LED 71W - 700mA- 9000Lm Ref5136</v>
          </cell>
          <cell r="C10342" t="str">
            <v>UN</v>
          </cell>
          <cell r="D10342"/>
          <cell r="E10342">
            <v>45708</v>
          </cell>
          <cell r="F10342">
            <v>1900232.94</v>
          </cell>
          <cell r="G10342" t="str">
            <v/>
          </cell>
          <cell r="H10342" t="str">
            <v>LAMPARAS</v>
          </cell>
          <cell r="I10342" t="str">
            <v>562221312 - IDRD - VALOR CIO AJUSTADO</v>
          </cell>
        </row>
        <row r="10343">
          <cell r="A10343">
            <v>106173</v>
          </cell>
          <cell r="B10343" t="str">
            <v>Luminaria 72 LED 157W - 700 Ma - 19800Lm  Ref 5102</v>
          </cell>
          <cell r="C10343" t="str">
            <v>UN</v>
          </cell>
          <cell r="D10343"/>
          <cell r="E10343">
            <v>43686</v>
          </cell>
          <cell r="F10343">
            <v>3922327</v>
          </cell>
          <cell r="G10343" t="str">
            <v/>
          </cell>
          <cell r="H10343" t="str">
            <v>LAMPARAS</v>
          </cell>
          <cell r="I10343" t="str">
            <v>830. - SCHREDER COLOMBIA S.A.</v>
          </cell>
        </row>
        <row r="10344">
          <cell r="A10344">
            <v>106174</v>
          </cell>
          <cell r="B10344" t="str">
            <v>Luminaria 128LED 279W - 700 mA -34600Lm Tipo Coden</v>
          </cell>
          <cell r="C10344" t="str">
            <v>UN</v>
          </cell>
          <cell r="D10344"/>
          <cell r="E10344"/>
          <cell r="F10344">
            <v>0</v>
          </cell>
          <cell r="G10344" t="str">
            <v/>
          </cell>
          <cell r="H10344" t="str">
            <v>LAMPARAS</v>
          </cell>
          <cell r="I10344"/>
        </row>
        <row r="10345">
          <cell r="A10345">
            <v>106175</v>
          </cell>
          <cell r="B10345" t="str">
            <v>Luminaria 128LED 279W - 1000mA -45700Lm Tipo Coden</v>
          </cell>
          <cell r="C10345" t="str">
            <v>UN</v>
          </cell>
          <cell r="D10345"/>
          <cell r="E10345"/>
          <cell r="F10345">
            <v>0</v>
          </cell>
          <cell r="G10345" t="str">
            <v/>
          </cell>
          <cell r="H10345" t="str">
            <v>LAMPARAS</v>
          </cell>
          <cell r="I10345"/>
        </row>
        <row r="10346">
          <cell r="A10346">
            <v>106176</v>
          </cell>
          <cell r="B10346" t="str">
            <v>COUPLING ACERO RANURADO RIGIDO 6"</v>
          </cell>
          <cell r="C10346" t="str">
            <v>UN</v>
          </cell>
          <cell r="D10346"/>
          <cell r="E10346">
            <v>43553</v>
          </cell>
          <cell r="F10346">
            <v>25377</v>
          </cell>
          <cell r="G10346" t="str">
            <v/>
          </cell>
          <cell r="H10346" t="str">
            <v>ACCESORIOS HIDROSANITARIOS</v>
          </cell>
          <cell r="I10346" t="str">
            <v>8956232 - IDRD - MEDIA ARMONICA COTIZACIONES</v>
          </cell>
        </row>
        <row r="10347">
          <cell r="A10347">
            <v>106177</v>
          </cell>
          <cell r="B10347" t="str">
            <v>TUBO GALVANIZADO AGUA NTC-5890- Ø4"</v>
          </cell>
          <cell r="C10347" t="str">
            <v>ML</v>
          </cell>
          <cell r="D10347"/>
          <cell r="E10347"/>
          <cell r="F10347">
            <v>0</v>
          </cell>
          <cell r="G10347" t="str">
            <v/>
          </cell>
          <cell r="H10347" t="str">
            <v>TUBERIA HIDROSANITARIA</v>
          </cell>
          <cell r="I10347"/>
        </row>
        <row r="10348">
          <cell r="A10348">
            <v>106178</v>
          </cell>
          <cell r="B10348" t="str">
            <v>COUPLING ACERO RANURADO RIGIDO 4"</v>
          </cell>
          <cell r="C10348" t="str">
            <v>UN</v>
          </cell>
          <cell r="D10348"/>
          <cell r="E10348">
            <v>43844</v>
          </cell>
          <cell r="F10348">
            <v>14500.15</v>
          </cell>
          <cell r="G10348" t="str">
            <v/>
          </cell>
          <cell r="H10348" t="str">
            <v>ACCESORIOS HIDROSANITARIOS</v>
          </cell>
          <cell r="I10348" t="str">
            <v>860061089 - IDRD - PROYECCIÓN</v>
          </cell>
        </row>
        <row r="10349">
          <cell r="A10349">
            <v>106179</v>
          </cell>
          <cell r="B10349" t="str">
            <v>TUBO  AGUA NTC-5890- Ø3" GALVANIZADA</v>
          </cell>
          <cell r="C10349" t="str">
            <v>ML</v>
          </cell>
          <cell r="D10349"/>
          <cell r="E10349"/>
          <cell r="F10349">
            <v>0</v>
          </cell>
          <cell r="G10349" t="str">
            <v/>
          </cell>
          <cell r="H10349" t="str">
            <v>TUBERIA HIDROSANITARIA</v>
          </cell>
          <cell r="I10349"/>
        </row>
        <row r="10350">
          <cell r="A10350">
            <v>106180</v>
          </cell>
          <cell r="B10350" t="str">
            <v>COUPLING ACERO RANURADO RIGIDO 3"</v>
          </cell>
          <cell r="C10350" t="str">
            <v>UN</v>
          </cell>
          <cell r="D10350"/>
          <cell r="E10350">
            <v>43553</v>
          </cell>
          <cell r="F10350">
            <v>12054</v>
          </cell>
          <cell r="G10350" t="str">
            <v/>
          </cell>
          <cell r="H10350" t="str">
            <v>ACCESORIOS HIDROSANITARIOS</v>
          </cell>
          <cell r="I10350" t="str">
            <v>8956232 - IDRD - MEDIA ARMONICA COTIZACIONES</v>
          </cell>
        </row>
        <row r="10351">
          <cell r="A10351">
            <v>106181</v>
          </cell>
          <cell r="B10351" t="str">
            <v>Medición Sist. Puesta  Tierra y Resistividad (UDS)</v>
          </cell>
          <cell r="C10351" t="str">
            <v>UN</v>
          </cell>
          <cell r="D10351"/>
          <cell r="E10351"/>
          <cell r="F10351">
            <v>0</v>
          </cell>
          <cell r="G10351" t="str">
            <v/>
          </cell>
          <cell r="H10351" t="str">
            <v>SUBESTACION</v>
          </cell>
          <cell r="I10351"/>
        </row>
        <row r="10352">
          <cell r="A10352">
            <v>106182</v>
          </cell>
          <cell r="B10352" t="str">
            <v>CONECTOR DE CORAZA RECTO 11/2"</v>
          </cell>
          <cell r="C10352" t="str">
            <v>UN</v>
          </cell>
          <cell r="D10352"/>
          <cell r="E10352">
            <v>43871</v>
          </cell>
          <cell r="F10352">
            <v>8875</v>
          </cell>
          <cell r="G10352" t="str">
            <v/>
          </cell>
          <cell r="H10352" t="str">
            <v>TUBERIA</v>
          </cell>
          <cell r="I10352" t="str">
            <v>860061089 - IDRD - PROYECCIÓN</v>
          </cell>
        </row>
        <row r="10353">
          <cell r="A10353">
            <v>106183</v>
          </cell>
          <cell r="B10353" t="str">
            <v>Switch Conectividad 24 Puertos Auton-10base/100 tx</v>
          </cell>
          <cell r="C10353" t="str">
            <v>UN</v>
          </cell>
          <cell r="D10353"/>
          <cell r="E10353">
            <v>43840</v>
          </cell>
          <cell r="F10353">
            <v>918651</v>
          </cell>
          <cell r="G10353" t="str">
            <v/>
          </cell>
          <cell r="H10353" t="str">
            <v>INST. ELECTRICAS</v>
          </cell>
          <cell r="I10353" t="str">
            <v>860061089 - IDRD - PROYECCIÓN</v>
          </cell>
        </row>
        <row r="10354">
          <cell r="A10354">
            <v>106184</v>
          </cell>
          <cell r="B10354" t="str">
            <v>MANÓMETRO GLICERINA DIAL4”ACERO-CONEX-VERT.(0-200</v>
          </cell>
          <cell r="C10354" t="str">
            <v>UN</v>
          </cell>
          <cell r="D10354"/>
          <cell r="E10354"/>
          <cell r="F10354">
            <v>0</v>
          </cell>
          <cell r="G10354" t="str">
            <v/>
          </cell>
          <cell r="H10354" t="str">
            <v>MISCELANEA</v>
          </cell>
          <cell r="I10354"/>
        </row>
        <row r="10355">
          <cell r="A10355">
            <v>106185</v>
          </cell>
          <cell r="B10355" t="str">
            <v>ABRAZADERA TIPO PERA O TRAPECIO  4" ACERO NEGRO</v>
          </cell>
          <cell r="C10355" t="str">
            <v>UN</v>
          </cell>
          <cell r="D10355"/>
          <cell r="E10355">
            <v>43735</v>
          </cell>
          <cell r="F10355">
            <v>6383.01</v>
          </cell>
          <cell r="G10355" t="str">
            <v/>
          </cell>
          <cell r="H10355" t="str">
            <v>ACCESORIOS HIDROSANITARIOS</v>
          </cell>
          <cell r="I10355" t="str">
            <v>6555555555 - IDRD - MENOR VALOR   DE COTIZACIONES</v>
          </cell>
        </row>
        <row r="10356">
          <cell r="A10356">
            <v>106186</v>
          </cell>
          <cell r="B10356" t="str">
            <v>ABRAZADERA TIPO PERA O TRAPECIO  3" ACERO NEGRO</v>
          </cell>
          <cell r="C10356" t="str">
            <v>UN</v>
          </cell>
          <cell r="D10356"/>
          <cell r="E10356">
            <v>43843</v>
          </cell>
          <cell r="F10356">
            <v>3741</v>
          </cell>
          <cell r="G10356" t="str">
            <v/>
          </cell>
          <cell r="H10356" t="str">
            <v>ACCESORIOS HIDROSANITARIOS</v>
          </cell>
          <cell r="I10356" t="str">
            <v>860061089 - IDRD - PROYECCIÓN</v>
          </cell>
        </row>
        <row r="10357">
          <cell r="A10357">
            <v>106187</v>
          </cell>
          <cell r="B10357" t="str">
            <v>Interruptor tripolar de 50Amp-industrial</v>
          </cell>
          <cell r="C10357" t="str">
            <v>UN</v>
          </cell>
          <cell r="D10357"/>
          <cell r="E10357">
            <v>43839</v>
          </cell>
          <cell r="F10357">
            <v>129750</v>
          </cell>
          <cell r="G10357" t="str">
            <v/>
          </cell>
          <cell r="H10357" t="str">
            <v>APARATOS ELECTRICOS</v>
          </cell>
          <cell r="I10357" t="str">
            <v>860061089 - IDRD - PROYECCIÓN</v>
          </cell>
        </row>
        <row r="10358">
          <cell r="A10358">
            <v>106188</v>
          </cell>
          <cell r="B10358" t="str">
            <v>Interruptor tripolar de 60Amp-industrial</v>
          </cell>
          <cell r="C10358" t="str">
            <v>UN</v>
          </cell>
          <cell r="D10358"/>
          <cell r="E10358"/>
          <cell r="F10358">
            <v>0</v>
          </cell>
          <cell r="G10358" t="str">
            <v/>
          </cell>
          <cell r="H10358" t="str">
            <v>APARATOS ELECTRICOS</v>
          </cell>
          <cell r="I10358"/>
        </row>
        <row r="10359">
          <cell r="A10359">
            <v>106189</v>
          </cell>
          <cell r="B10359" t="str">
            <v>Abrazadera Uacero inox.de 5/16"para Ø 6"+tuerca</v>
          </cell>
          <cell r="C10359" t="str">
            <v>UN</v>
          </cell>
          <cell r="D10359"/>
          <cell r="E10359"/>
          <cell r="F10359">
            <v>0</v>
          </cell>
          <cell r="G10359" t="str">
            <v/>
          </cell>
          <cell r="H10359" t="str">
            <v>FERRETERIA</v>
          </cell>
          <cell r="I10359"/>
        </row>
        <row r="10360">
          <cell r="A10360">
            <v>106190</v>
          </cell>
          <cell r="B10360" t="str">
            <v>Luminaria Led Hermetica (2x18W) Sobreponer 120cm</v>
          </cell>
          <cell r="C10360" t="str">
            <v>UN</v>
          </cell>
          <cell r="D10360"/>
          <cell r="E10360">
            <v>45478</v>
          </cell>
          <cell r="F10360">
            <v>66999</v>
          </cell>
          <cell r="G10360" t="str">
            <v/>
          </cell>
          <cell r="H10360" t="str">
            <v>LAMPARAS</v>
          </cell>
          <cell r="I10360" t="str">
            <v>555555555555 - IDRD - MEDIANA DE COTIZACIONES</v>
          </cell>
        </row>
        <row r="10361">
          <cell r="A10361">
            <v>106191</v>
          </cell>
          <cell r="B10361" t="str">
            <v>Panel Led (60x60) 45W-6K (100-277v) Sobreponer</v>
          </cell>
          <cell r="C10361" t="str">
            <v>UN</v>
          </cell>
          <cell r="D10361"/>
          <cell r="E10361">
            <v>44601</v>
          </cell>
          <cell r="F10361">
            <v>121398</v>
          </cell>
          <cell r="G10361" t="str">
            <v/>
          </cell>
          <cell r="H10361" t="str">
            <v>LAMPARAS</v>
          </cell>
          <cell r="I10361" t="str">
            <v>860061089 - IDRD - PROYECCIÓN</v>
          </cell>
        </row>
        <row r="10362">
          <cell r="A10362">
            <v>106192</v>
          </cell>
          <cell r="B10362" t="str">
            <v>Panel Led (60x60) 45W-6K (100-277v) Sobreponer usar CIO106191</v>
          </cell>
          <cell r="C10362" t="str">
            <v>UN</v>
          </cell>
          <cell r="D10362"/>
          <cell r="E10362"/>
          <cell r="F10362">
            <v>0</v>
          </cell>
          <cell r="G10362" t="str">
            <v/>
          </cell>
          <cell r="H10362" t="str">
            <v>LAMPARAS</v>
          </cell>
          <cell r="I10362"/>
        </row>
        <row r="10363">
          <cell r="A10363">
            <v>106193</v>
          </cell>
          <cell r="B10363" t="str">
            <v>Luminaria Tipo BalaLed -15W(1.100 Lm)4.00K-Jupiter</v>
          </cell>
          <cell r="C10363" t="str">
            <v>UN</v>
          </cell>
          <cell r="D10363"/>
          <cell r="E10363">
            <v>43839</v>
          </cell>
          <cell r="F10363">
            <v>115677</v>
          </cell>
          <cell r="G10363" t="str">
            <v/>
          </cell>
          <cell r="H10363" t="str">
            <v>MISCELANEA</v>
          </cell>
          <cell r="I10363" t="str">
            <v>860061089 - IDRD - PROYECCIÓN</v>
          </cell>
        </row>
        <row r="10364">
          <cell r="A10364">
            <v>106194</v>
          </cell>
          <cell r="B10364" t="str">
            <v>Luminaria Teceo-2-(96 Leds)22.400Lm;700mA;+Fotoc</v>
          </cell>
          <cell r="C10364" t="str">
            <v>UN</v>
          </cell>
          <cell r="D10364"/>
          <cell r="E10364"/>
          <cell r="F10364">
            <v>0</v>
          </cell>
          <cell r="G10364" t="str">
            <v/>
          </cell>
          <cell r="H10364" t="str">
            <v>MISCELANEA</v>
          </cell>
          <cell r="I10364"/>
        </row>
        <row r="10365">
          <cell r="A10365">
            <v>106195</v>
          </cell>
          <cell r="B10365" t="str">
            <v>Transferencia Automat (1000A)Contact-Contr+Barraje</v>
          </cell>
          <cell r="C10365" t="str">
            <v>UN</v>
          </cell>
          <cell r="D10365"/>
          <cell r="E10365"/>
          <cell r="F10365">
            <v>0</v>
          </cell>
          <cell r="G10365" t="str">
            <v/>
          </cell>
          <cell r="H10365" t="str">
            <v>APARATOS ELECTRICOS</v>
          </cell>
          <cell r="I10365"/>
        </row>
        <row r="10366">
          <cell r="A10366">
            <v>106196</v>
          </cell>
          <cell r="B10366" t="str">
            <v>Transferencia Automat (250A)Contact-Contr+Barraje</v>
          </cell>
          <cell r="C10366" t="str">
            <v>UN</v>
          </cell>
          <cell r="D10366"/>
          <cell r="E10366"/>
          <cell r="F10366">
            <v>0</v>
          </cell>
          <cell r="G10366" t="str">
            <v/>
          </cell>
          <cell r="H10366" t="str">
            <v>APARATOS ELECTRICOS</v>
          </cell>
          <cell r="I10366"/>
        </row>
        <row r="10367">
          <cell r="A10367">
            <v>106197</v>
          </cell>
          <cell r="B10367" t="str">
            <v>Bombillo Led  (12W) 100/240V-1.1150Lm(3.000-6000K</v>
          </cell>
          <cell r="C10367" t="str">
            <v>UN</v>
          </cell>
          <cell r="D10367"/>
          <cell r="E10367">
            <v>43840</v>
          </cell>
          <cell r="F10367">
            <v>9651</v>
          </cell>
          <cell r="G10367" t="str">
            <v/>
          </cell>
          <cell r="H10367" t="str">
            <v>LAMPARAS</v>
          </cell>
          <cell r="I10367" t="str">
            <v>860061089 - IDRD - PROYECCIÓN</v>
          </cell>
        </row>
        <row r="10368">
          <cell r="A10368">
            <v>106198</v>
          </cell>
          <cell r="B10368" t="str">
            <v>Luminaria Lineal Led Driver  (64W) -8x8cm L=2.40m</v>
          </cell>
          <cell r="C10368" t="str">
            <v>UN</v>
          </cell>
          <cell r="D10368"/>
          <cell r="E10368"/>
          <cell r="F10368">
            <v>0</v>
          </cell>
          <cell r="G10368" t="str">
            <v/>
          </cell>
          <cell r="H10368" t="str">
            <v>LAMPARAS</v>
          </cell>
          <cell r="I10368"/>
        </row>
        <row r="10369">
          <cell r="A10369">
            <v>106199</v>
          </cell>
          <cell r="B10369" t="str">
            <v>TUBO ACERO CARBON C/C SCH 40 – ½" CON ROSCA</v>
          </cell>
          <cell r="C10369" t="str">
            <v>ML</v>
          </cell>
          <cell r="D10369"/>
          <cell r="E10369"/>
          <cell r="F10369">
            <v>0</v>
          </cell>
          <cell r="G10369" t="str">
            <v/>
          </cell>
          <cell r="H10369" t="str">
            <v>RED CONTRA INCENDIO</v>
          </cell>
          <cell r="I10369"/>
        </row>
        <row r="10370">
          <cell r="A10370">
            <v>106200</v>
          </cell>
          <cell r="B10370" t="str">
            <v>TUBO ACERO AL CARBON C/C SCH 40 – 1" CON ROSCA</v>
          </cell>
          <cell r="C10370" t="str">
            <v>ML</v>
          </cell>
          <cell r="D10370"/>
          <cell r="E10370">
            <v>43552</v>
          </cell>
          <cell r="F10370">
            <v>11393</v>
          </cell>
          <cell r="G10370" t="str">
            <v/>
          </cell>
          <cell r="H10370" t="str">
            <v>RED CONTRA INCENDIO</v>
          </cell>
          <cell r="I10370" t="str">
            <v>8956232 - IDRD - MEDIA ARMONICA COTIZACIONES</v>
          </cell>
        </row>
        <row r="10371">
          <cell r="A10371">
            <v>106201</v>
          </cell>
          <cell r="B10371" t="str">
            <v>TUBO ACERO AL CARBON C/C SCH 40 - 1 ¼" CON ROSCA</v>
          </cell>
          <cell r="C10371" t="str">
            <v>ML</v>
          </cell>
          <cell r="D10371"/>
          <cell r="E10371">
            <v>43552</v>
          </cell>
          <cell r="F10371">
            <v>15312</v>
          </cell>
          <cell r="G10371" t="str">
            <v/>
          </cell>
          <cell r="H10371" t="str">
            <v>RED CONTRA INCENDIO</v>
          </cell>
          <cell r="I10371" t="str">
            <v>8956232 - IDRD - MEDIA ARMONICA COTIZACIONES</v>
          </cell>
        </row>
        <row r="10372">
          <cell r="A10372">
            <v>106202</v>
          </cell>
          <cell r="B10372" t="str">
            <v>TUBO ACERO AL CARBON C/C SCH 40 - 1 1/2"RANURADO</v>
          </cell>
          <cell r="C10372" t="str">
            <v>ML</v>
          </cell>
          <cell r="D10372"/>
          <cell r="E10372">
            <v>43843</v>
          </cell>
          <cell r="F10372">
            <v>18937.009999999998</v>
          </cell>
          <cell r="G10372" t="str">
            <v/>
          </cell>
          <cell r="H10372" t="str">
            <v>RED CONTRA INCENDIO</v>
          </cell>
          <cell r="I10372" t="str">
            <v>860061089 - IDRD - PROYECCIÓN</v>
          </cell>
        </row>
        <row r="10373">
          <cell r="A10373">
            <v>106203</v>
          </cell>
          <cell r="B10373" t="str">
            <v>TUBO ACERO AL CARBON C/C SCH 40 - 2" RANURADO</v>
          </cell>
          <cell r="C10373" t="str">
            <v>ML</v>
          </cell>
          <cell r="D10373"/>
          <cell r="E10373">
            <v>43843</v>
          </cell>
          <cell r="F10373">
            <v>25172</v>
          </cell>
          <cell r="G10373" t="str">
            <v/>
          </cell>
          <cell r="H10373" t="str">
            <v>RED CONTRA INCENDIO</v>
          </cell>
          <cell r="I10373" t="str">
            <v>860061089 - IDRD - PROYECCIÓN</v>
          </cell>
        </row>
        <row r="10374">
          <cell r="A10374">
            <v>106204</v>
          </cell>
          <cell r="B10374" t="str">
            <v>TUBO ACERO AL CARBON C/C SCH 40 - 2 ½" RANURADO</v>
          </cell>
          <cell r="C10374" t="str">
            <v>ML</v>
          </cell>
          <cell r="D10374"/>
          <cell r="E10374">
            <v>43843</v>
          </cell>
          <cell r="F10374">
            <v>38603.01</v>
          </cell>
          <cell r="G10374" t="str">
            <v/>
          </cell>
          <cell r="H10374" t="str">
            <v>RED CONTRA INCENDIO</v>
          </cell>
          <cell r="I10374" t="str">
            <v>860061089 - IDRD - PROYECCIÓN</v>
          </cell>
        </row>
        <row r="10375">
          <cell r="A10375">
            <v>106205</v>
          </cell>
          <cell r="B10375" t="str">
            <v>TUBO ACERO CARBON C/C SCH 40  - 3" RANURADA</v>
          </cell>
          <cell r="C10375" t="str">
            <v>ML</v>
          </cell>
          <cell r="D10375"/>
          <cell r="E10375">
            <v>43843</v>
          </cell>
          <cell r="F10375">
            <v>49255</v>
          </cell>
          <cell r="G10375" t="str">
            <v/>
          </cell>
          <cell r="H10375" t="str">
            <v>RED CONTRA INCENDIO</v>
          </cell>
          <cell r="I10375" t="str">
            <v>860061089 - IDRD - PROYECCIÓN</v>
          </cell>
        </row>
        <row r="10376">
          <cell r="A10376">
            <v>106206</v>
          </cell>
          <cell r="B10376" t="str">
            <v>TUBO ACERO AL CARBON C/C SCH 40 -  4" RANURADO</v>
          </cell>
          <cell r="C10376" t="str">
            <v>ML</v>
          </cell>
          <cell r="D10376"/>
          <cell r="E10376">
            <v>43843</v>
          </cell>
          <cell r="F10376">
            <v>69652</v>
          </cell>
          <cell r="G10376" t="str">
            <v/>
          </cell>
          <cell r="H10376" t="str">
            <v>RED CONTRA INCENDIO</v>
          </cell>
          <cell r="I10376" t="str">
            <v>860061089 - IDRD - PROYECCIÓN</v>
          </cell>
        </row>
        <row r="10377">
          <cell r="A10377">
            <v>106207</v>
          </cell>
          <cell r="B10377" t="str">
            <v>TUBO ACERO AL CARBON C/C SCH 40 - 6" RANURADO</v>
          </cell>
          <cell r="C10377" t="str">
            <v>ML</v>
          </cell>
          <cell r="D10377"/>
          <cell r="E10377">
            <v>43738</v>
          </cell>
          <cell r="F10377">
            <v>78514</v>
          </cell>
          <cell r="G10377" t="str">
            <v/>
          </cell>
          <cell r="H10377" t="str">
            <v>RED CONTRA INCENDIO</v>
          </cell>
          <cell r="I10377" t="str">
            <v>66665555555 - IDRD - MEDIA ARITMETICA DE COTIZACIONES</v>
          </cell>
        </row>
        <row r="10378">
          <cell r="A10378">
            <v>106208</v>
          </cell>
          <cell r="B10378" t="str">
            <v>UNION  ACERO CARBON ROSCADA SCH 40 - 2"</v>
          </cell>
          <cell r="C10378" t="str">
            <v>UN</v>
          </cell>
          <cell r="D10378"/>
          <cell r="E10378"/>
          <cell r="F10378">
            <v>0</v>
          </cell>
          <cell r="G10378" t="str">
            <v/>
          </cell>
          <cell r="H10378" t="str">
            <v>RED CONTRA INCENDIO</v>
          </cell>
          <cell r="I10378"/>
        </row>
        <row r="10379">
          <cell r="A10379">
            <v>106209</v>
          </cell>
          <cell r="B10379" t="str">
            <v>NIPLE PASAMURO ACERO NEGRO–Ø2”ROSCADO+RUANA</v>
          </cell>
          <cell r="C10379" t="str">
            <v>ML</v>
          </cell>
          <cell r="D10379"/>
          <cell r="E10379"/>
          <cell r="F10379">
            <v>0</v>
          </cell>
          <cell r="G10379" t="str">
            <v/>
          </cell>
          <cell r="H10379" t="str">
            <v>RED CONTRA INCENDIO</v>
          </cell>
          <cell r="I10379"/>
        </row>
        <row r="10380">
          <cell r="A10380">
            <v>106210</v>
          </cell>
          <cell r="B10380" t="str">
            <v>NIPLE PASAMURO ACERO NEGRO -  Ø6” ROSCADO</v>
          </cell>
          <cell r="C10380" t="str">
            <v>UN</v>
          </cell>
          <cell r="D10380"/>
          <cell r="E10380"/>
          <cell r="F10380">
            <v>0</v>
          </cell>
          <cell r="G10380" t="str">
            <v/>
          </cell>
          <cell r="H10380" t="str">
            <v>RED CONTRA INCENDIO</v>
          </cell>
          <cell r="I10380"/>
        </row>
        <row r="10381">
          <cell r="A10381">
            <v>106211</v>
          </cell>
          <cell r="B10381" t="str">
            <v>NIPLE PASAMURO ACERO INOXIDABLE  - Ø6” ROSCADO 1ml</v>
          </cell>
          <cell r="C10381" t="str">
            <v>UN</v>
          </cell>
          <cell r="D10381"/>
          <cell r="E10381">
            <v>43563</v>
          </cell>
          <cell r="F10381">
            <v>780919</v>
          </cell>
          <cell r="G10381" t="str">
            <v/>
          </cell>
          <cell r="H10381" t="str">
            <v>RED CONTRA INCENDIO</v>
          </cell>
          <cell r="I10381" t="str">
            <v>8956232 - IDRD - MEDIA ARMONICA COTIZACIONES</v>
          </cell>
        </row>
        <row r="10382">
          <cell r="A10382">
            <v>106212</v>
          </cell>
          <cell r="B10382" t="str">
            <v>Niple Pasamuro Acero Galvaniz- Ø6”Roscad(1m)Cal.40</v>
          </cell>
          <cell r="C10382" t="str">
            <v>UN</v>
          </cell>
          <cell r="D10382"/>
          <cell r="E10382"/>
          <cell r="F10382">
            <v>0</v>
          </cell>
          <cell r="G10382" t="str">
            <v/>
          </cell>
          <cell r="H10382" t="str">
            <v>RED CONTRA INCENDIO</v>
          </cell>
          <cell r="I10382"/>
        </row>
        <row r="10383">
          <cell r="A10383">
            <v>106213</v>
          </cell>
          <cell r="B10383" t="str">
            <v>LAMINA ANTIVORTICE PARA TUBO DE Ø6"</v>
          </cell>
          <cell r="C10383" t="str">
            <v>UN</v>
          </cell>
          <cell r="D10383"/>
          <cell r="E10383"/>
          <cell r="F10383">
            <v>0</v>
          </cell>
          <cell r="G10383" t="str">
            <v/>
          </cell>
          <cell r="H10383" t="str">
            <v>RED CONTRA INCENDIO</v>
          </cell>
          <cell r="I10383"/>
        </row>
        <row r="10384">
          <cell r="A10384">
            <v>106214</v>
          </cell>
          <cell r="B10384" t="str">
            <v>TEE ACERO NEGRO - 1 "</v>
          </cell>
          <cell r="C10384" t="str">
            <v>UN</v>
          </cell>
          <cell r="D10384"/>
          <cell r="E10384"/>
          <cell r="F10384">
            <v>0</v>
          </cell>
          <cell r="G10384" t="str">
            <v/>
          </cell>
          <cell r="H10384" t="str">
            <v>RED CONTRA INCENDIO</v>
          </cell>
          <cell r="I10384"/>
        </row>
        <row r="10385">
          <cell r="A10385">
            <v>106215</v>
          </cell>
          <cell r="B10385" t="str">
            <v>TEE ACERO  NEGRO -1 1/4"</v>
          </cell>
          <cell r="C10385" t="str">
            <v>UN</v>
          </cell>
          <cell r="D10385"/>
          <cell r="E10385"/>
          <cell r="F10385">
            <v>0</v>
          </cell>
          <cell r="G10385" t="str">
            <v/>
          </cell>
          <cell r="H10385" t="str">
            <v>RED CONTRA INCENDIO</v>
          </cell>
          <cell r="I10385"/>
        </row>
        <row r="10386">
          <cell r="A10386">
            <v>106216</v>
          </cell>
          <cell r="B10386" t="str">
            <v>TEE ACERO NEGRO - 2"</v>
          </cell>
          <cell r="C10386" t="str">
            <v>UN</v>
          </cell>
          <cell r="D10386"/>
          <cell r="E10386"/>
          <cell r="F10386">
            <v>0</v>
          </cell>
          <cell r="G10386" t="str">
            <v/>
          </cell>
          <cell r="H10386" t="str">
            <v>RED CONTRA INCENDIO</v>
          </cell>
          <cell r="I10386"/>
        </row>
        <row r="10387">
          <cell r="A10387">
            <v>106217</v>
          </cell>
          <cell r="B10387" t="str">
            <v>TEE  RANURADA  HIERRO DUCTIL - 1 1/2"</v>
          </cell>
          <cell r="C10387" t="str">
            <v>UN</v>
          </cell>
          <cell r="D10387"/>
          <cell r="E10387">
            <v>43839</v>
          </cell>
          <cell r="F10387">
            <v>7304.01</v>
          </cell>
          <cell r="G10387" t="str">
            <v/>
          </cell>
          <cell r="H10387" t="str">
            <v>RED CONTRA INCENDIO</v>
          </cell>
          <cell r="I10387" t="str">
            <v>860061089 - IDRD - PROYECCIÓN</v>
          </cell>
        </row>
        <row r="10388">
          <cell r="A10388">
            <v>106218</v>
          </cell>
          <cell r="B10388" t="str">
            <v>TEE RANURADA HIERRO DUCTIL -  2"</v>
          </cell>
          <cell r="C10388" t="str">
            <v>UN</v>
          </cell>
          <cell r="D10388"/>
          <cell r="E10388">
            <v>43839</v>
          </cell>
          <cell r="F10388">
            <v>12766</v>
          </cell>
          <cell r="G10388" t="str">
            <v/>
          </cell>
          <cell r="H10388" t="str">
            <v>RED CONTRA INCENDIO</v>
          </cell>
          <cell r="I10388" t="str">
            <v>860061089 - IDRD - PROYECCIÓN</v>
          </cell>
        </row>
        <row r="10389">
          <cell r="A10389">
            <v>106219</v>
          </cell>
          <cell r="B10389" t="str">
            <v>TEE RANURADA HIERRO DUCTIL - 2 ½"</v>
          </cell>
          <cell r="C10389" t="str">
            <v>UN</v>
          </cell>
          <cell r="D10389"/>
          <cell r="E10389">
            <v>43839</v>
          </cell>
          <cell r="F10389">
            <v>17422</v>
          </cell>
          <cell r="G10389" t="str">
            <v/>
          </cell>
          <cell r="H10389" t="str">
            <v>RED CONTRA INCENDIO</v>
          </cell>
          <cell r="I10389" t="str">
            <v>860061089 - IDRD - PROYECCIÓN</v>
          </cell>
        </row>
        <row r="10390">
          <cell r="A10390">
            <v>106220</v>
          </cell>
          <cell r="B10390" t="str">
            <v>TEE RANURADA HIERRO DUCTIL - 3"</v>
          </cell>
          <cell r="C10390" t="str">
            <v>UN</v>
          </cell>
          <cell r="D10390"/>
          <cell r="E10390">
            <v>43839</v>
          </cell>
          <cell r="F10390">
            <v>23219.01</v>
          </cell>
          <cell r="G10390" t="str">
            <v/>
          </cell>
          <cell r="H10390" t="str">
            <v>RED CONTRA INCENDIO</v>
          </cell>
          <cell r="I10390" t="str">
            <v>860061089 - IDRD - PROYECCIÓN</v>
          </cell>
        </row>
        <row r="10391">
          <cell r="A10391">
            <v>106221</v>
          </cell>
          <cell r="B10391" t="str">
            <v>TEE RANURADA HIERRO DUCTIL -  4"</v>
          </cell>
          <cell r="C10391" t="str">
            <v>UN</v>
          </cell>
          <cell r="D10391"/>
          <cell r="E10391">
            <v>43839</v>
          </cell>
          <cell r="F10391">
            <v>38509.99</v>
          </cell>
          <cell r="G10391" t="str">
            <v/>
          </cell>
          <cell r="H10391" t="str">
            <v>RED CONTRA INCENDIO</v>
          </cell>
          <cell r="I10391" t="str">
            <v>860061089 - IDRD - PROYECCIÓN</v>
          </cell>
        </row>
        <row r="10392">
          <cell r="A10392">
            <v>106222</v>
          </cell>
          <cell r="B10392" t="str">
            <v>TEE RANURADA HIERRO DUCTIL - 6"</v>
          </cell>
          <cell r="C10392" t="str">
            <v>UN</v>
          </cell>
          <cell r="D10392"/>
          <cell r="E10392"/>
          <cell r="F10392">
            <v>0</v>
          </cell>
          <cell r="G10392" t="str">
            <v/>
          </cell>
          <cell r="H10392" t="str">
            <v>RED CONTRA INCENDIO</v>
          </cell>
          <cell r="I10392"/>
        </row>
        <row r="10393">
          <cell r="A10393">
            <v>106223</v>
          </cell>
          <cell r="B10393" t="str">
            <v>ACOPLE  FLEXIBLE HIERRO DUCTIL RANURADO Ø 1 1/2"</v>
          </cell>
          <cell r="C10393" t="str">
            <v>UN</v>
          </cell>
          <cell r="D10393"/>
          <cell r="E10393">
            <v>43840</v>
          </cell>
          <cell r="F10393">
            <v>7797</v>
          </cell>
          <cell r="G10393" t="str">
            <v/>
          </cell>
          <cell r="H10393" t="str">
            <v>RED CONTRA INCENDIO</v>
          </cell>
          <cell r="I10393" t="str">
            <v>66665555555 - IDRD - MEDIA ARITMETICA DE COTIZACIONES</v>
          </cell>
        </row>
        <row r="10394">
          <cell r="A10394">
            <v>106224</v>
          </cell>
          <cell r="B10394" t="str">
            <v>ACOPLE  FLEXIBLE HIERRO DUCTIL RANURADO Ø 2"</v>
          </cell>
          <cell r="C10394" t="str">
            <v>UN</v>
          </cell>
          <cell r="D10394"/>
          <cell r="E10394">
            <v>44592</v>
          </cell>
          <cell r="F10394">
            <v>8579</v>
          </cell>
          <cell r="G10394" t="str">
            <v/>
          </cell>
          <cell r="H10394" t="str">
            <v>RED CONTRA INCENDIO</v>
          </cell>
          <cell r="I10394" t="str">
            <v>66665555555 - IDRD - MEDIA ARITMETICA DE COTIZACIONES</v>
          </cell>
        </row>
        <row r="10395">
          <cell r="A10395">
            <v>106225</v>
          </cell>
          <cell r="B10395" t="str">
            <v>ACOPLE  FLEXIBLE HIERRO DUCTIL RANURADO Ø 2 1/2"</v>
          </cell>
          <cell r="C10395" t="str">
            <v>UN</v>
          </cell>
          <cell r="D10395"/>
          <cell r="E10395">
            <v>44622</v>
          </cell>
          <cell r="F10395">
            <v>9854</v>
          </cell>
          <cell r="G10395" t="str">
            <v/>
          </cell>
          <cell r="H10395" t="str">
            <v>RED CONTRA INCENDIO</v>
          </cell>
          <cell r="I10395" t="str">
            <v>860061089 - IDRD - PROYECCIÓN</v>
          </cell>
        </row>
        <row r="10396">
          <cell r="A10396">
            <v>106226</v>
          </cell>
          <cell r="B10396" t="str">
            <v>ACOPLE  FLEXIBLE HIERRO DUCTIL RANURADO Ø 3"</v>
          </cell>
          <cell r="C10396" t="str">
            <v>UN</v>
          </cell>
          <cell r="D10396"/>
          <cell r="E10396">
            <v>44622</v>
          </cell>
          <cell r="F10396">
            <v>12468</v>
          </cell>
          <cell r="G10396" t="str">
            <v/>
          </cell>
          <cell r="H10396" t="str">
            <v>RED CONTRA INCENDIO</v>
          </cell>
          <cell r="I10396" t="str">
            <v>860061089 - IDRD - PROYECCIÓN</v>
          </cell>
        </row>
        <row r="10397">
          <cell r="A10397">
            <v>106227</v>
          </cell>
          <cell r="B10397" t="str">
            <v>ACOPLE  FLEXIBLE HIERRO DUCTIL RANURADO Ø 4"</v>
          </cell>
          <cell r="C10397" t="str">
            <v>UN</v>
          </cell>
          <cell r="D10397"/>
          <cell r="E10397">
            <v>43840</v>
          </cell>
          <cell r="F10397">
            <v>14392</v>
          </cell>
          <cell r="G10397" t="str">
            <v/>
          </cell>
          <cell r="H10397" t="str">
            <v>RED CONTRA INCENDIO</v>
          </cell>
          <cell r="I10397" t="str">
            <v>66665555555 - IDRD - MEDIA ARITMETICA DE COTIZACIONES</v>
          </cell>
        </row>
        <row r="10398">
          <cell r="A10398">
            <v>106228</v>
          </cell>
          <cell r="B10398" t="str">
            <v>ACOPLE  FLEXIBLE HIERRO DUCTIL RANURADO Ø 6"</v>
          </cell>
          <cell r="C10398" t="str">
            <v>UN</v>
          </cell>
          <cell r="D10398"/>
          <cell r="E10398"/>
          <cell r="F10398">
            <v>0</v>
          </cell>
          <cell r="G10398" t="str">
            <v/>
          </cell>
          <cell r="H10398" t="str">
            <v>RED CONTRA INCENDIO</v>
          </cell>
          <cell r="I10398"/>
        </row>
        <row r="10399">
          <cell r="A10399">
            <v>106229</v>
          </cell>
          <cell r="B10399" t="str">
            <v>CODO RANURADO HIERRO DUCTIL- 1 1/2"</v>
          </cell>
          <cell r="C10399" t="str">
            <v>UN</v>
          </cell>
          <cell r="D10399"/>
          <cell r="E10399">
            <v>43850</v>
          </cell>
          <cell r="F10399">
            <v>7658</v>
          </cell>
          <cell r="G10399" t="str">
            <v/>
          </cell>
          <cell r="H10399" t="str">
            <v>RED CONTRA INCENDIO</v>
          </cell>
          <cell r="I10399" t="str">
            <v>555555555555 - IDRD - MEDIANA DE COTIZACIONES</v>
          </cell>
        </row>
        <row r="10400">
          <cell r="A10400">
            <v>106230</v>
          </cell>
          <cell r="B10400" t="str">
            <v>CODO RANURADO HIERRO DUCTIL- 2"</v>
          </cell>
          <cell r="C10400" t="str">
            <v>UN</v>
          </cell>
          <cell r="D10400"/>
          <cell r="E10400">
            <v>43850</v>
          </cell>
          <cell r="F10400">
            <v>11956</v>
          </cell>
          <cell r="G10400" t="str">
            <v/>
          </cell>
          <cell r="H10400" t="str">
            <v>RED CONTRA INCENDIO</v>
          </cell>
          <cell r="I10400" t="str">
            <v>8956232 - IDRD - MEDIA ARMONICA COTIZACIONES</v>
          </cell>
        </row>
        <row r="10401">
          <cell r="A10401">
            <v>106231</v>
          </cell>
          <cell r="B10401" t="str">
            <v>CODO RANURADO HIERRO DUCTIL- 2 1/2"</v>
          </cell>
          <cell r="C10401" t="str">
            <v>UN</v>
          </cell>
          <cell r="D10401"/>
          <cell r="E10401">
            <v>43850</v>
          </cell>
          <cell r="F10401">
            <v>17850</v>
          </cell>
          <cell r="G10401" t="str">
            <v/>
          </cell>
          <cell r="H10401" t="str">
            <v>RED CONTRA INCENDIO</v>
          </cell>
          <cell r="I10401" t="str">
            <v>555555555555 - IDRD - MEDIANA DE COTIZACIONES</v>
          </cell>
        </row>
        <row r="10402">
          <cell r="A10402">
            <v>106232</v>
          </cell>
          <cell r="B10402" t="str">
            <v>CODO RANURADO HIERRO DUCTIL- 3"</v>
          </cell>
          <cell r="C10402" t="str">
            <v>UN</v>
          </cell>
          <cell r="D10402"/>
          <cell r="E10402">
            <v>43850</v>
          </cell>
          <cell r="F10402">
            <v>22602</v>
          </cell>
          <cell r="G10402" t="str">
            <v/>
          </cell>
          <cell r="H10402" t="str">
            <v>RED CONTRA INCENDIO</v>
          </cell>
          <cell r="I10402" t="str">
            <v>8956232 - IDRD - MEDIA ARMONICA COTIZACIONES</v>
          </cell>
        </row>
        <row r="10403">
          <cell r="A10403">
            <v>106233</v>
          </cell>
          <cell r="B10403" t="str">
            <v>CODO RANURADO HIERRO DUCTIL- 4"</v>
          </cell>
          <cell r="C10403" t="str">
            <v>UN</v>
          </cell>
          <cell r="D10403"/>
          <cell r="E10403">
            <v>43850</v>
          </cell>
          <cell r="F10403">
            <v>30583</v>
          </cell>
          <cell r="G10403" t="str">
            <v/>
          </cell>
          <cell r="H10403" t="str">
            <v>RED CONTRA INCENDIO</v>
          </cell>
          <cell r="I10403" t="str">
            <v>555555555555 - IDRD - MEDIANA DE COTIZACIONES</v>
          </cell>
        </row>
        <row r="10404">
          <cell r="A10404">
            <v>106234</v>
          </cell>
          <cell r="B10404" t="str">
            <v>CODO RANURADO HIERRO DUCTIL- 6"</v>
          </cell>
          <cell r="C10404" t="str">
            <v>UN</v>
          </cell>
          <cell r="D10404"/>
          <cell r="E10404"/>
          <cell r="F10404">
            <v>0</v>
          </cell>
          <cell r="G10404" t="str">
            <v/>
          </cell>
          <cell r="H10404" t="str">
            <v>RED CONTRA INCENDIO</v>
          </cell>
          <cell r="I10404"/>
        </row>
        <row r="10405">
          <cell r="A10405">
            <v>106235</v>
          </cell>
          <cell r="B10405" t="str">
            <v>CODO ACERO NEGRO ROSCADO 150 S.C.I. - 1 "</v>
          </cell>
          <cell r="C10405" t="str">
            <v>UN</v>
          </cell>
          <cell r="D10405"/>
          <cell r="E10405">
            <v>43738</v>
          </cell>
          <cell r="F10405">
            <v>3499</v>
          </cell>
          <cell r="G10405" t="str">
            <v/>
          </cell>
          <cell r="H10405" t="str">
            <v>RED CONTRA INCENDIO</v>
          </cell>
          <cell r="I10405" t="str">
            <v>66665555555 - IDRD - MEDIA ARITMETICA DE COTIZACIONES</v>
          </cell>
        </row>
        <row r="10406">
          <cell r="A10406">
            <v>106236</v>
          </cell>
          <cell r="B10406" t="str">
            <v>CODO ACERO NEGRO ROSCADO 150 S.C.I.  - 1 ¼"</v>
          </cell>
          <cell r="C10406" t="str">
            <v>UN</v>
          </cell>
          <cell r="D10406"/>
          <cell r="E10406"/>
          <cell r="F10406">
            <v>0</v>
          </cell>
          <cell r="G10406" t="str">
            <v/>
          </cell>
          <cell r="H10406" t="str">
            <v>RED CONTRA INCENDIO</v>
          </cell>
          <cell r="I10406"/>
        </row>
        <row r="10407">
          <cell r="A10407">
            <v>106237</v>
          </cell>
          <cell r="B10407" t="str">
            <v>UNIÓN ACERO NEGRO X 150 S.C.I.1”</v>
          </cell>
          <cell r="C10407" t="str">
            <v>UN</v>
          </cell>
          <cell r="D10407"/>
          <cell r="E10407">
            <v>43738</v>
          </cell>
          <cell r="F10407">
            <v>2202</v>
          </cell>
          <cell r="G10407" t="str">
            <v/>
          </cell>
          <cell r="H10407" t="str">
            <v>RED CONTRA INCENDIO</v>
          </cell>
          <cell r="I10407" t="str">
            <v>860.061.099.1 - IDRD</v>
          </cell>
        </row>
        <row r="10408">
          <cell r="A10408">
            <v>106238</v>
          </cell>
          <cell r="B10408" t="str">
            <v>UNIÓN ACERO NEGRO X 150 S.C.I.1 1/4”</v>
          </cell>
          <cell r="C10408" t="str">
            <v>UN</v>
          </cell>
          <cell r="D10408"/>
          <cell r="E10408"/>
          <cell r="F10408">
            <v>0</v>
          </cell>
          <cell r="G10408" t="str">
            <v/>
          </cell>
          <cell r="H10408" t="str">
            <v>RED CONTRA INCENDIO</v>
          </cell>
          <cell r="I10408"/>
        </row>
        <row r="10409">
          <cell r="A10409">
            <v>106239</v>
          </cell>
          <cell r="B10409" t="str">
            <v>UNIÓN ACERO NEGRO X 150 S.C.I.2”</v>
          </cell>
          <cell r="C10409" t="str">
            <v>UN</v>
          </cell>
          <cell r="D10409"/>
          <cell r="E10409"/>
          <cell r="F10409">
            <v>0</v>
          </cell>
          <cell r="G10409" t="str">
            <v/>
          </cell>
          <cell r="H10409" t="str">
            <v>RED CONTRA INCENDIO</v>
          </cell>
          <cell r="I10409"/>
        </row>
        <row r="10410">
          <cell r="A10410">
            <v>106240</v>
          </cell>
          <cell r="B10410" t="str">
            <v>TAPON MACHO ACERO AL CARBON 1/2”</v>
          </cell>
          <cell r="C10410" t="str">
            <v>UN</v>
          </cell>
          <cell r="D10410"/>
          <cell r="E10410">
            <v>43580</v>
          </cell>
          <cell r="F10410">
            <v>1118.01</v>
          </cell>
          <cell r="G10410" t="str">
            <v/>
          </cell>
          <cell r="H10410" t="str">
            <v>RED CONTRA INCENDIO</v>
          </cell>
          <cell r="I10410" t="str">
            <v>8956232 - IDRD - MEDIA ARMONICA COTIZACIONES</v>
          </cell>
        </row>
        <row r="10411">
          <cell r="A10411">
            <v>106241</v>
          </cell>
          <cell r="B10411" t="str">
            <v>COPA CONCENTRICA ACERO NEGRO ROSCAR 1 1/2”</v>
          </cell>
          <cell r="C10411" t="str">
            <v>UN</v>
          </cell>
          <cell r="D10411"/>
          <cell r="E10411"/>
          <cell r="F10411">
            <v>0</v>
          </cell>
          <cell r="G10411" t="str">
            <v/>
          </cell>
          <cell r="H10411" t="str">
            <v>RED CONTRA INCENDIO</v>
          </cell>
          <cell r="I10411"/>
        </row>
        <row r="10412">
          <cell r="A10412">
            <v>106242</v>
          </cell>
          <cell r="B10412" t="str">
            <v>COPA CONCENTRICA ACERO NEGRO SOLDAR 3”X2”</v>
          </cell>
          <cell r="C10412" t="str">
            <v>UN</v>
          </cell>
          <cell r="D10412"/>
          <cell r="E10412"/>
          <cell r="F10412">
            <v>0</v>
          </cell>
          <cell r="G10412" t="str">
            <v/>
          </cell>
          <cell r="H10412" t="str">
            <v>RED CONTRA INCENDIO</v>
          </cell>
          <cell r="I10412"/>
        </row>
        <row r="10413">
          <cell r="A10413">
            <v>106243</v>
          </cell>
          <cell r="B10413" t="str">
            <v>COPA EXCENTRICA ACERO NEGRO ROSCAR 3”X2”</v>
          </cell>
          <cell r="C10413" t="str">
            <v>UN</v>
          </cell>
          <cell r="D10413"/>
          <cell r="E10413"/>
          <cell r="F10413">
            <v>0</v>
          </cell>
          <cell r="G10413" t="str">
            <v/>
          </cell>
          <cell r="H10413" t="str">
            <v>RED CONTRA INCENDIO</v>
          </cell>
          <cell r="I10413"/>
        </row>
        <row r="10414">
          <cell r="A10414">
            <v>106244</v>
          </cell>
          <cell r="B10414" t="str">
            <v>ESCUDO PARA ROCIADOR CROMADO 1/2”</v>
          </cell>
          <cell r="C10414" t="str">
            <v>UN</v>
          </cell>
          <cell r="D10414"/>
          <cell r="E10414"/>
          <cell r="F10414">
            <v>0</v>
          </cell>
          <cell r="G10414" t="str">
            <v/>
          </cell>
          <cell r="H10414" t="str">
            <v>RED CONTRA INCENDIO</v>
          </cell>
          <cell r="I10414"/>
        </row>
        <row r="10415">
          <cell r="A10415">
            <v>106245</v>
          </cell>
          <cell r="B10415" t="str">
            <v>ESCUDO DOBLE PARA ROCIADOR CROMADO 1/2”</v>
          </cell>
          <cell r="C10415" t="str">
            <v>UN</v>
          </cell>
          <cell r="D10415"/>
          <cell r="E10415">
            <v>43556</v>
          </cell>
          <cell r="F10415">
            <v>4165</v>
          </cell>
          <cell r="G10415" t="str">
            <v/>
          </cell>
          <cell r="H10415" t="str">
            <v>RED CONTRA INCENDIO</v>
          </cell>
          <cell r="I10415" t="str">
            <v>6555555555 - IDRD - MENOR VALOR   DE COTIZACIONES</v>
          </cell>
        </row>
        <row r="10416">
          <cell r="A10416">
            <v>106246</v>
          </cell>
          <cell r="B10416" t="str">
            <v>ROCIADOR TIPO PENDENT QR K=5.6 R. RÁPIDA CROMADO</v>
          </cell>
          <cell r="C10416" t="str">
            <v>UN</v>
          </cell>
          <cell r="D10416"/>
          <cell r="E10416">
            <v>43556</v>
          </cell>
          <cell r="F10416">
            <v>21870</v>
          </cell>
          <cell r="G10416" t="str">
            <v/>
          </cell>
          <cell r="H10416" t="str">
            <v>RED CONTRA INCENDIO</v>
          </cell>
          <cell r="I10416" t="str">
            <v>8956232 - IDRD - MEDIA ARMONICA COTIZACIONES</v>
          </cell>
        </row>
        <row r="10417">
          <cell r="A10417">
            <v>106247</v>
          </cell>
          <cell r="B10417" t="str">
            <v>ROCIADOR TIPO UP RIGHT K=5.6 R. RÁPIDA CROMADO</v>
          </cell>
          <cell r="C10417" t="str">
            <v>UN</v>
          </cell>
          <cell r="D10417"/>
          <cell r="E10417">
            <v>43556</v>
          </cell>
          <cell r="F10417">
            <v>21714</v>
          </cell>
          <cell r="G10417" t="str">
            <v/>
          </cell>
          <cell r="H10417" t="str">
            <v>RED CONTRA INCENDIO</v>
          </cell>
          <cell r="I10417" t="str">
            <v>8956232 - IDRD - MEDIA ARMONICA COTIZACIONES</v>
          </cell>
        </row>
        <row r="10418">
          <cell r="A10418">
            <v>106248</v>
          </cell>
          <cell r="B10418" t="str">
            <v>BRIDA RANURADA HIERRO DUCTIL -2”</v>
          </cell>
          <cell r="C10418" t="str">
            <v>UN</v>
          </cell>
          <cell r="D10418"/>
          <cell r="E10418"/>
          <cell r="F10418">
            <v>0</v>
          </cell>
          <cell r="G10418" t="str">
            <v/>
          </cell>
          <cell r="H10418" t="str">
            <v>RED CONTRA INCENDIO</v>
          </cell>
          <cell r="I10418"/>
        </row>
        <row r="10419">
          <cell r="A10419">
            <v>106249</v>
          </cell>
          <cell r="B10419" t="str">
            <v>BRIDA RANURADA HIERRO DUCTIL -6”</v>
          </cell>
          <cell r="C10419" t="str">
            <v>UN</v>
          </cell>
          <cell r="D10419"/>
          <cell r="E10419"/>
          <cell r="F10419">
            <v>0</v>
          </cell>
          <cell r="G10419" t="str">
            <v/>
          </cell>
          <cell r="H10419" t="str">
            <v>RED CONTRA INCENDIO</v>
          </cell>
          <cell r="I10419"/>
        </row>
        <row r="10420">
          <cell r="A10420">
            <v>106250</v>
          </cell>
          <cell r="B10420" t="str">
            <v>UNIVERSAL ACERO 1 1/4"</v>
          </cell>
          <cell r="C10420" t="str">
            <v>UN</v>
          </cell>
          <cell r="D10420"/>
          <cell r="E10420"/>
          <cell r="F10420">
            <v>0</v>
          </cell>
          <cell r="G10420" t="str">
            <v/>
          </cell>
          <cell r="H10420" t="str">
            <v>RED CONTRA INCENDIO</v>
          </cell>
          <cell r="I10420"/>
        </row>
        <row r="10421">
          <cell r="A10421">
            <v>106251</v>
          </cell>
          <cell r="B10421" t="str">
            <v>COUPLING ACERO RANURADO FLEXIBLE 1"</v>
          </cell>
          <cell r="C10421" t="str">
            <v>UN</v>
          </cell>
          <cell r="D10421"/>
          <cell r="E10421">
            <v>43850</v>
          </cell>
          <cell r="F10421">
            <v>7700</v>
          </cell>
          <cell r="G10421" t="str">
            <v/>
          </cell>
          <cell r="H10421" t="str">
            <v>RED CONTRA INCENDIO</v>
          </cell>
          <cell r="I10421" t="str">
            <v>66665555555 - IDRD - MEDIA ARITMETICA DE COTIZACIONES</v>
          </cell>
        </row>
        <row r="10422">
          <cell r="A10422">
            <v>106252</v>
          </cell>
          <cell r="B10422" t="str">
            <v>COUPLING ACERO RANURADO FLEXIBLE 3"</v>
          </cell>
          <cell r="C10422" t="str">
            <v>UN</v>
          </cell>
          <cell r="D10422"/>
          <cell r="E10422"/>
          <cell r="F10422">
            <v>0</v>
          </cell>
          <cell r="G10422" t="str">
            <v/>
          </cell>
          <cell r="H10422" t="str">
            <v>RED CONTRA INCENDIO</v>
          </cell>
          <cell r="I10422"/>
        </row>
        <row r="10423">
          <cell r="A10423">
            <v>106253</v>
          </cell>
          <cell r="B10423" t="str">
            <v>COUPLING ACERO RANURADO REGIDO 1 ½"</v>
          </cell>
          <cell r="C10423" t="str">
            <v>UN</v>
          </cell>
          <cell r="D10423"/>
          <cell r="E10423">
            <v>43850</v>
          </cell>
          <cell r="F10423">
            <v>9044</v>
          </cell>
          <cell r="G10423" t="str">
            <v/>
          </cell>
          <cell r="H10423" t="str">
            <v>RED CONTRA INCENDIO</v>
          </cell>
          <cell r="I10423" t="str">
            <v>555555555555 - IDRD - MEDIANA DE COTIZACIONES</v>
          </cell>
        </row>
        <row r="10424">
          <cell r="A10424">
            <v>106254</v>
          </cell>
          <cell r="B10424" t="str">
            <v>COUPLING ACERO RANURADO RIGIDO 2 "</v>
          </cell>
          <cell r="C10424" t="str">
            <v>UN</v>
          </cell>
          <cell r="D10424"/>
          <cell r="E10424">
            <v>43844</v>
          </cell>
          <cell r="F10424">
            <v>8314.5300000000007</v>
          </cell>
          <cell r="G10424" t="str">
            <v/>
          </cell>
          <cell r="H10424" t="str">
            <v>RED CONTRA INCENDIO</v>
          </cell>
          <cell r="I10424" t="str">
            <v>860061089 - IDRD - PROYECCIÓN</v>
          </cell>
        </row>
        <row r="10425">
          <cell r="A10425">
            <v>106255</v>
          </cell>
          <cell r="B10425" t="str">
            <v>COUPLING ACERO RANURADO RIGIDO 2 ½"</v>
          </cell>
          <cell r="C10425" t="str">
            <v>UN</v>
          </cell>
          <cell r="D10425"/>
          <cell r="E10425">
            <v>43844</v>
          </cell>
          <cell r="F10425">
            <v>9685.41</v>
          </cell>
          <cell r="G10425" t="str">
            <v/>
          </cell>
          <cell r="H10425" t="str">
            <v>RED CONTRA INCENDIO</v>
          </cell>
          <cell r="I10425" t="str">
            <v>860061089 - IDRD - PROYECCIÓN</v>
          </cell>
        </row>
        <row r="10426">
          <cell r="A10426">
            <v>106256</v>
          </cell>
          <cell r="B10426" t="str">
            <v>STRAP 2”X1”X11/4”</v>
          </cell>
          <cell r="C10426" t="str">
            <v>UN</v>
          </cell>
          <cell r="D10426"/>
          <cell r="E10426"/>
          <cell r="F10426">
            <v>0</v>
          </cell>
          <cell r="G10426" t="str">
            <v/>
          </cell>
          <cell r="H10426" t="str">
            <v>ACCESORIOS HIDROSANITARIOS</v>
          </cell>
          <cell r="I10426"/>
        </row>
        <row r="10427">
          <cell r="A10427">
            <v>106257</v>
          </cell>
          <cell r="B10427" t="str">
            <v>STRAP 11/2”X1”X11/4”</v>
          </cell>
          <cell r="C10427" t="str">
            <v>UN</v>
          </cell>
          <cell r="D10427"/>
          <cell r="E10427"/>
          <cell r="F10427">
            <v>0</v>
          </cell>
          <cell r="G10427" t="str">
            <v/>
          </cell>
          <cell r="H10427" t="str">
            <v>ACCESORIOS HIDROSANITARIOS</v>
          </cell>
          <cell r="I10427"/>
        </row>
        <row r="10428">
          <cell r="A10428">
            <v>106258</v>
          </cell>
          <cell r="B10428" t="str">
            <v>ABRAZADERA TIPO PERA/TRAPECIO  1" ACERO NEGRO</v>
          </cell>
          <cell r="C10428" t="str">
            <v>UN</v>
          </cell>
          <cell r="D10428"/>
          <cell r="E10428">
            <v>43556</v>
          </cell>
          <cell r="F10428">
            <v>1495</v>
          </cell>
          <cell r="G10428" t="str">
            <v/>
          </cell>
          <cell r="H10428" t="str">
            <v>ACCESORIOS HIDROSANITARIOS</v>
          </cell>
          <cell r="I10428" t="str">
            <v>66665555555 - IDRD - MEDIA ARITMETICA DE COTIZACIONES</v>
          </cell>
        </row>
        <row r="10429">
          <cell r="A10429">
            <v>106259</v>
          </cell>
          <cell r="B10429" t="str">
            <v>ABRAZADERA TIPO PERA/ TRAPECIO  1 ¼" ACERO NEGRO</v>
          </cell>
          <cell r="C10429" t="str">
            <v>UN</v>
          </cell>
          <cell r="D10429"/>
          <cell r="E10429">
            <v>43556</v>
          </cell>
          <cell r="F10429">
            <v>1360</v>
          </cell>
          <cell r="G10429" t="str">
            <v/>
          </cell>
          <cell r="H10429" t="str">
            <v>ACCESORIOS HIDROSANITARIOS</v>
          </cell>
          <cell r="I10429" t="str">
            <v>66665555555 - IDRD - MEDIA ARITMETICA DE COTIZACIONES</v>
          </cell>
        </row>
        <row r="10430">
          <cell r="A10430">
            <v>106260</v>
          </cell>
          <cell r="B10430" t="str">
            <v>ABRAZADERA TIPO PERA/ TRAPECIO  1 ½" ACERO NEGRO</v>
          </cell>
          <cell r="C10430" t="str">
            <v>UN</v>
          </cell>
          <cell r="D10430"/>
          <cell r="E10430">
            <v>43843</v>
          </cell>
          <cell r="F10430">
            <v>1577</v>
          </cell>
          <cell r="G10430" t="str">
            <v/>
          </cell>
          <cell r="H10430" t="str">
            <v>ACCESORIOS HIDROSANITARIOS</v>
          </cell>
          <cell r="I10430" t="str">
            <v>860061089 - IDRD - PROYECCIÓN</v>
          </cell>
        </row>
        <row r="10431">
          <cell r="A10431">
            <v>106261</v>
          </cell>
          <cell r="B10431" t="str">
            <v>ABRAZADERA TIPO PERA/ TRAPECIO  2" ACERO NEGRO</v>
          </cell>
          <cell r="C10431" t="str">
            <v>UN</v>
          </cell>
          <cell r="D10431"/>
          <cell r="E10431">
            <v>43843</v>
          </cell>
          <cell r="F10431">
            <v>1612</v>
          </cell>
          <cell r="G10431" t="str">
            <v/>
          </cell>
          <cell r="H10431" t="str">
            <v>ACCESORIOS HIDROSANITARIOS</v>
          </cell>
          <cell r="I10431" t="str">
            <v>860061089 - IDRD - PROYECCIÓN</v>
          </cell>
        </row>
        <row r="10432">
          <cell r="A10432">
            <v>106262</v>
          </cell>
          <cell r="B10432" t="str">
            <v>ABRAZADERA TIPO PERA/TRAPECIO 2 1/2”" ACERO NEGRO</v>
          </cell>
          <cell r="C10432" t="str">
            <v>UN</v>
          </cell>
          <cell r="D10432"/>
          <cell r="E10432">
            <v>43843</v>
          </cell>
          <cell r="F10432">
            <v>2279</v>
          </cell>
          <cell r="G10432" t="str">
            <v/>
          </cell>
          <cell r="H10432" t="str">
            <v>ACCESORIOS HIDROSANITARIOS</v>
          </cell>
          <cell r="I10432" t="str">
            <v>860061089 - IDRD - PROYECCIÓN</v>
          </cell>
        </row>
        <row r="10433">
          <cell r="A10433">
            <v>106263</v>
          </cell>
          <cell r="B10433" t="str">
            <v>ABRAZADERA TIPO PERA/TRAPECIO  3" ACERO NEGRO</v>
          </cell>
          <cell r="C10433" t="str">
            <v>UN</v>
          </cell>
          <cell r="D10433"/>
          <cell r="E10433">
            <v>43843</v>
          </cell>
          <cell r="F10433">
            <v>3741</v>
          </cell>
          <cell r="G10433" t="str">
            <v/>
          </cell>
          <cell r="H10433" t="str">
            <v>ACCESORIOS HIDROSANITARIOS</v>
          </cell>
          <cell r="I10433" t="str">
            <v>860061089 - IDRD - PROYECCIÓN</v>
          </cell>
        </row>
        <row r="10434">
          <cell r="A10434">
            <v>106264</v>
          </cell>
          <cell r="B10434" t="str">
            <v>ABRAZADERA TIPO PERA/TRAPECIO  4" ACERO NEGRO</v>
          </cell>
          <cell r="C10434" t="str">
            <v>UN</v>
          </cell>
          <cell r="D10434"/>
          <cell r="E10434">
            <v>43843</v>
          </cell>
          <cell r="F10434">
            <v>6601</v>
          </cell>
          <cell r="G10434" t="str">
            <v/>
          </cell>
          <cell r="H10434" t="str">
            <v>ACCESORIOS HIDROSANITARIOS</v>
          </cell>
          <cell r="I10434" t="str">
            <v>860061089 - IDRD - PROYECCIÓN</v>
          </cell>
        </row>
        <row r="10435">
          <cell r="A10435">
            <v>106265</v>
          </cell>
          <cell r="B10435" t="str">
            <v>VALVULA MARIPOSA EXTREM. RANURA UL/FM2”Pmin(175psi</v>
          </cell>
          <cell r="C10435" t="str">
            <v>UN</v>
          </cell>
          <cell r="D10435"/>
          <cell r="E10435"/>
          <cell r="F10435">
            <v>0</v>
          </cell>
          <cell r="G10435" t="str">
            <v/>
          </cell>
          <cell r="H10435" t="str">
            <v>ACCESORIOS HIDROSANITARIOS</v>
          </cell>
          <cell r="I10435"/>
        </row>
        <row r="10436">
          <cell r="A10436">
            <v>106266</v>
          </cell>
          <cell r="B10436" t="str">
            <v>VALVULA MARIPOSA EXTRE.RANUR.UL/FM21/2”Pmi(175psi)</v>
          </cell>
          <cell r="C10436" t="str">
            <v>UN</v>
          </cell>
          <cell r="D10436"/>
          <cell r="E10436"/>
          <cell r="F10436">
            <v>0</v>
          </cell>
          <cell r="G10436" t="str">
            <v/>
          </cell>
          <cell r="H10436" t="str">
            <v>ACCESORIOS HIDROSANITARIOS</v>
          </cell>
          <cell r="I10436"/>
        </row>
        <row r="10437">
          <cell r="A10437">
            <v>106267</v>
          </cell>
          <cell r="B10437" t="str">
            <v>VALVULA VASTAGO ASCEND.TIPOOS&amp;YUL/FM 6”(175psi)</v>
          </cell>
          <cell r="C10437" t="str">
            <v>UN</v>
          </cell>
          <cell r="D10437"/>
          <cell r="E10437">
            <v>43839</v>
          </cell>
          <cell r="F10437">
            <v>1462264</v>
          </cell>
          <cell r="G10437" t="str">
            <v/>
          </cell>
          <cell r="H10437" t="str">
            <v>ACCESORIOS HIDROSANITARIOS</v>
          </cell>
          <cell r="I10437" t="str">
            <v>860061089 - IDRD - PROYECCIÓN</v>
          </cell>
        </row>
        <row r="10438">
          <cell r="A10438">
            <v>106268</v>
          </cell>
          <cell r="B10438" t="str">
            <v>VALVULA DE BOLA LISTADA 3” Pmin(175 Psi)</v>
          </cell>
          <cell r="C10438" t="str">
            <v>UN</v>
          </cell>
          <cell r="D10438"/>
          <cell r="E10438"/>
          <cell r="F10438">
            <v>0</v>
          </cell>
          <cell r="G10438" t="str">
            <v/>
          </cell>
          <cell r="H10438" t="str">
            <v>ACCESORIOS HIDROSANITARIOS</v>
          </cell>
          <cell r="I10438"/>
        </row>
        <row r="10439">
          <cell r="A10439">
            <v>106269</v>
          </cell>
          <cell r="B10439" t="str">
            <v>ValvulaAngularDrenaje/pruebaVictaulicRosc1"(175psi</v>
          </cell>
          <cell r="C10439" t="str">
            <v>UN</v>
          </cell>
          <cell r="D10439"/>
          <cell r="E10439"/>
          <cell r="F10439">
            <v>0</v>
          </cell>
          <cell r="G10439" t="str">
            <v/>
          </cell>
          <cell r="H10439" t="str">
            <v>ACCESORIOS HIDROSANITARIOS</v>
          </cell>
          <cell r="I10439"/>
        </row>
        <row r="10440">
          <cell r="A10440">
            <v>106270</v>
          </cell>
          <cell r="B10440" t="str">
            <v>VALVULA MARIPOSA EXTRE. RANURA.UL/FM 6”Pmin(175psi</v>
          </cell>
          <cell r="C10440" t="str">
            <v>UN</v>
          </cell>
          <cell r="D10440"/>
          <cell r="E10440">
            <v>43784</v>
          </cell>
          <cell r="F10440">
            <v>754793</v>
          </cell>
          <cell r="G10440" t="str">
            <v/>
          </cell>
          <cell r="H10440" t="str">
            <v>ACCESORIOS HIDROSANITARIOS</v>
          </cell>
          <cell r="I10440" t="str">
            <v>8956232 - IDRD - MEDIA ARMONICA COTIZACIONES</v>
          </cell>
        </row>
        <row r="10441">
          <cell r="A10441">
            <v>106271</v>
          </cell>
          <cell r="B10441" t="str">
            <v>VALVULA ALIVIO AGUA 1”X1” Pmin(175 Psi)</v>
          </cell>
          <cell r="C10441" t="str">
            <v>UN</v>
          </cell>
          <cell r="D10441"/>
          <cell r="E10441"/>
          <cell r="F10441">
            <v>0</v>
          </cell>
          <cell r="G10441" t="str">
            <v/>
          </cell>
          <cell r="H10441" t="str">
            <v>ACCESORIOS HIDROSANITARIOS</v>
          </cell>
          <cell r="I10441"/>
        </row>
        <row r="10442">
          <cell r="A10442">
            <v>106272</v>
          </cell>
          <cell r="B10442" t="str">
            <v>CHEQUE AMORTIGUADO EXTREMO RANURADO 2” - 300 PSI</v>
          </cell>
          <cell r="C10442" t="str">
            <v>UN</v>
          </cell>
          <cell r="D10442"/>
          <cell r="E10442"/>
          <cell r="F10442">
            <v>0</v>
          </cell>
          <cell r="G10442" t="str">
            <v/>
          </cell>
          <cell r="H10442" t="str">
            <v>ACCESORIOS HIDROSANITARIOS</v>
          </cell>
          <cell r="I10442"/>
        </row>
        <row r="10443">
          <cell r="A10443">
            <v>106273</v>
          </cell>
          <cell r="B10443" t="str">
            <v>CHEQUE AMORTIGUADO EXTREMO RANURADO 2 1/2” - 300 PSI</v>
          </cell>
          <cell r="C10443" t="str">
            <v>UN</v>
          </cell>
          <cell r="D10443"/>
          <cell r="E10443"/>
          <cell r="F10443">
            <v>0</v>
          </cell>
          <cell r="G10443" t="str">
            <v/>
          </cell>
          <cell r="H10443" t="str">
            <v>ACCESORIOS HIDROSANITARIOS</v>
          </cell>
          <cell r="I10443"/>
        </row>
        <row r="10444">
          <cell r="A10444">
            <v>106274</v>
          </cell>
          <cell r="B10444" t="str">
            <v>CHEQUE AMORTIGUADO EXTREMO RANURADO 4” - 300 PSI</v>
          </cell>
          <cell r="C10444" t="str">
            <v>UN</v>
          </cell>
          <cell r="D10444"/>
          <cell r="E10444">
            <v>43850</v>
          </cell>
          <cell r="F10444">
            <v>363814</v>
          </cell>
          <cell r="G10444" t="str">
            <v/>
          </cell>
          <cell r="H10444" t="str">
            <v>ACCESORIOS HIDROSANITARIOS</v>
          </cell>
          <cell r="I10444" t="str">
            <v>8956232 - IDRD - MEDIA ARMONICA COTIZACIONES</v>
          </cell>
        </row>
        <row r="10445">
          <cell r="A10445">
            <v>106275</v>
          </cell>
          <cell r="B10445" t="str">
            <v>CHEQUE AMORTIGUADO EXTREMO RANURADO 6” - 300 PSI</v>
          </cell>
          <cell r="C10445" t="str">
            <v>UN</v>
          </cell>
          <cell r="D10445"/>
          <cell r="E10445">
            <v>43819</v>
          </cell>
          <cell r="F10445">
            <v>600902.40000000002</v>
          </cell>
          <cell r="G10445" t="str">
            <v/>
          </cell>
          <cell r="H10445" t="str">
            <v>ACCESORIOS HIDROSANITARIOS</v>
          </cell>
          <cell r="I10445" t="str">
            <v>66665555555 - IDRD - MEDIA ARITMETICA DE COTIZACIONES</v>
          </cell>
        </row>
        <row r="10446">
          <cell r="A10446">
            <v>106276</v>
          </cell>
          <cell r="B10446" t="str">
            <v>SENSOR DE FLUJO 2”</v>
          </cell>
          <cell r="C10446" t="str">
            <v>UN</v>
          </cell>
          <cell r="D10446"/>
          <cell r="E10446">
            <v>43783</v>
          </cell>
          <cell r="F10446">
            <v>359351</v>
          </cell>
          <cell r="G10446" t="str">
            <v/>
          </cell>
          <cell r="H10446" t="str">
            <v>ACCESORIOS HIDROSANITARIOS</v>
          </cell>
          <cell r="I10446" t="str">
            <v>666665454444 - IDRD - MENOR PRECIO DE COTIZACIONES</v>
          </cell>
        </row>
        <row r="10447">
          <cell r="A10447">
            <v>106277</v>
          </cell>
          <cell r="B10447" t="str">
            <v>SENSOR DE FLUJO 2 1/2”</v>
          </cell>
          <cell r="C10447" t="str">
            <v>UN</v>
          </cell>
          <cell r="D10447"/>
          <cell r="E10447">
            <v>43783</v>
          </cell>
          <cell r="F10447">
            <v>299989</v>
          </cell>
          <cell r="G10447" t="str">
            <v/>
          </cell>
          <cell r="H10447" t="str">
            <v>ACCESORIOS HIDROSANITARIOS</v>
          </cell>
          <cell r="I10447" t="str">
            <v>6555555555 - IDRD - MENOR VALOR   DE COTIZACIONES</v>
          </cell>
        </row>
        <row r="10448">
          <cell r="A10448">
            <v>106278</v>
          </cell>
          <cell r="B10448" t="str">
            <v>ManometroGlicerinDial 4"acero-conex-vert.(0-200psi</v>
          </cell>
          <cell r="C10448" t="str">
            <v>UN</v>
          </cell>
          <cell r="D10448"/>
          <cell r="E10448"/>
          <cell r="F10448">
            <v>0</v>
          </cell>
          <cell r="G10448" t="str">
            <v/>
          </cell>
          <cell r="H10448" t="str">
            <v>ACCESORIOS HIDROSANITARIOS</v>
          </cell>
          <cell r="I10448"/>
        </row>
        <row r="10449">
          <cell r="A10449">
            <v>106279</v>
          </cell>
          <cell r="B10449" t="str">
            <v>SIAMESA DE BRONCE 3”X21/2”X21/2”LISTADA UL/FM</v>
          </cell>
          <cell r="C10449" t="str">
            <v>UN</v>
          </cell>
          <cell r="D10449"/>
          <cell r="E10449">
            <v>43840</v>
          </cell>
          <cell r="F10449">
            <v>1119872</v>
          </cell>
          <cell r="G10449" t="str">
            <v/>
          </cell>
          <cell r="H10449" t="str">
            <v>ACCESORIOS HIDROSANITARIOS</v>
          </cell>
          <cell r="I10449" t="str">
            <v>860061089 - IDRD - PROYECCIÓN</v>
          </cell>
        </row>
        <row r="10450">
          <cell r="A10450">
            <v>106280</v>
          </cell>
          <cell r="B10450" t="str">
            <v>GABINETE CONTRAINCENDIO TIPO II-Valv.Certificada</v>
          </cell>
          <cell r="C10450" t="str">
            <v>UN</v>
          </cell>
          <cell r="D10450"/>
          <cell r="E10450">
            <v>45706</v>
          </cell>
          <cell r="F10450">
            <v>1125403</v>
          </cell>
          <cell r="G10450" t="str">
            <v/>
          </cell>
          <cell r="H10450" t="str">
            <v>RED CONTRA INCENDIO</v>
          </cell>
          <cell r="I10450" t="str">
            <v>8956232 - IDRD - MEDIA ARMONICA COTIZACIONES</v>
          </cell>
        </row>
        <row r="10451">
          <cell r="A10451">
            <v>106281</v>
          </cell>
          <cell r="B10451" t="str">
            <v>SOLDADURA ESTAÑO(95%)-PLATA(5%)</v>
          </cell>
          <cell r="C10451" t="str">
            <v>LB</v>
          </cell>
          <cell r="D10451"/>
          <cell r="E10451">
            <v>45708</v>
          </cell>
          <cell r="F10451">
            <v>88088.960000000006</v>
          </cell>
          <cell r="G10451" t="str">
            <v/>
          </cell>
          <cell r="H10451" t="str">
            <v>FERRETERIA</v>
          </cell>
          <cell r="I10451" t="str">
            <v>562221312 - IDRD - VALOR CIO AJUSTADO</v>
          </cell>
        </row>
        <row r="10452">
          <cell r="A10452">
            <v>106282</v>
          </cell>
          <cell r="B10452" t="str">
            <v>TUBO COBRE 1” RIGIDO - TIPO L (200PSI)</v>
          </cell>
          <cell r="C10452" t="str">
            <v>ML</v>
          </cell>
          <cell r="D10452"/>
          <cell r="E10452">
            <v>44592</v>
          </cell>
          <cell r="F10452">
            <v>59852</v>
          </cell>
          <cell r="G10452" t="str">
            <v/>
          </cell>
          <cell r="H10452" t="str">
            <v>INST. HIDRAUL/SANIT. Y LAMINAS</v>
          </cell>
          <cell r="I10452" t="str">
            <v>860061089 - IDRD - PROYECCIÓN</v>
          </cell>
        </row>
        <row r="10453">
          <cell r="A10453">
            <v>106283</v>
          </cell>
          <cell r="B10453" t="str">
            <v>TUBO COBRE 2 ” RIGIDO - TIPO L (200PSI)</v>
          </cell>
          <cell r="C10453" t="str">
            <v>ML</v>
          </cell>
          <cell r="D10453"/>
          <cell r="E10453"/>
          <cell r="F10453">
            <v>0</v>
          </cell>
          <cell r="G10453" t="str">
            <v/>
          </cell>
          <cell r="H10453" t="str">
            <v>INST. HIDRAUL/SANIT. Y LAMINAS</v>
          </cell>
          <cell r="I10453"/>
        </row>
        <row r="10454">
          <cell r="A10454">
            <v>106284</v>
          </cell>
          <cell r="B10454" t="str">
            <v>TUBO COBRE 2 1/2 ” RIGIDO - TIPO L (200PSI)</v>
          </cell>
          <cell r="C10454" t="str">
            <v>ML</v>
          </cell>
          <cell r="D10454"/>
          <cell r="E10454"/>
          <cell r="F10454">
            <v>0</v>
          </cell>
          <cell r="G10454" t="str">
            <v/>
          </cell>
          <cell r="H10454" t="str">
            <v>INST. HIDRAUL/SANIT. Y LAMINAS</v>
          </cell>
          <cell r="I10454"/>
        </row>
        <row r="10455">
          <cell r="A10455">
            <v>106285</v>
          </cell>
          <cell r="B10455" t="str">
            <v>CODO COBRE Ø2"</v>
          </cell>
          <cell r="C10455" t="str">
            <v>UN</v>
          </cell>
          <cell r="D10455"/>
          <cell r="E10455">
            <v>44592</v>
          </cell>
          <cell r="F10455">
            <v>39517</v>
          </cell>
          <cell r="G10455" t="str">
            <v/>
          </cell>
          <cell r="H10455" t="str">
            <v>INST. HIDRAUL/SANIT. Y LAMINAS</v>
          </cell>
          <cell r="I10455" t="str">
            <v>860061089 - IDRD - PROYECCIÓN</v>
          </cell>
        </row>
        <row r="10456">
          <cell r="A10456">
            <v>106286</v>
          </cell>
          <cell r="B10456" t="str">
            <v>CODO COBRE 2 1/2"</v>
          </cell>
          <cell r="C10456" t="str">
            <v>UN</v>
          </cell>
          <cell r="D10456"/>
          <cell r="E10456"/>
          <cell r="F10456">
            <v>0</v>
          </cell>
          <cell r="G10456" t="str">
            <v/>
          </cell>
          <cell r="H10456" t="str">
            <v>INST. HIDRAUL/SANIT. Y LAMINAS</v>
          </cell>
          <cell r="I10456"/>
        </row>
        <row r="10457">
          <cell r="A10457">
            <v>106287</v>
          </cell>
          <cell r="B10457" t="str">
            <v>TEE  COBRE 2 "</v>
          </cell>
          <cell r="C10457" t="str">
            <v>UN</v>
          </cell>
          <cell r="D10457"/>
          <cell r="E10457">
            <v>44592</v>
          </cell>
          <cell r="F10457">
            <v>60184</v>
          </cell>
          <cell r="G10457" t="str">
            <v/>
          </cell>
          <cell r="H10457" t="str">
            <v>INST. HIDRAUL/SANIT. Y LAMINAS</v>
          </cell>
          <cell r="I10457" t="str">
            <v>860061089 - IDRD - PROYECCIÓN</v>
          </cell>
        </row>
        <row r="10458">
          <cell r="A10458">
            <v>106288</v>
          </cell>
          <cell r="B10458" t="str">
            <v>TEE  COBRE 2  1/2"</v>
          </cell>
          <cell r="C10458" t="str">
            <v>UN</v>
          </cell>
          <cell r="D10458"/>
          <cell r="E10458">
            <v>44592</v>
          </cell>
          <cell r="F10458">
            <v>84005</v>
          </cell>
          <cell r="G10458" t="str">
            <v/>
          </cell>
          <cell r="H10458" t="str">
            <v>INST. HIDRAUL/SANIT. Y LAMINAS</v>
          </cell>
          <cell r="I10458" t="str">
            <v>860061089 - IDRD - PROYECCIÓN</v>
          </cell>
        </row>
        <row r="10459">
          <cell r="A10459">
            <v>106289</v>
          </cell>
          <cell r="B10459" t="str">
            <v>Tee acero galvanizado 1 "</v>
          </cell>
          <cell r="C10459" t="str">
            <v>UN</v>
          </cell>
          <cell r="D10459"/>
          <cell r="E10459">
            <v>43552</v>
          </cell>
          <cell r="F10459">
            <v>3746</v>
          </cell>
          <cell r="G10459" t="str">
            <v/>
          </cell>
          <cell r="H10459" t="str">
            <v>ACCESORIOS HIDROSANITARIOS</v>
          </cell>
          <cell r="I10459" t="str">
            <v>555555555555 - IDRD - MEDIANA DE COTIZACIONES</v>
          </cell>
        </row>
        <row r="10460">
          <cell r="A10460">
            <v>106290</v>
          </cell>
          <cell r="B10460" t="str">
            <v>Tee acero galvanizado 1 1/2"</v>
          </cell>
          <cell r="C10460" t="str">
            <v>UN</v>
          </cell>
          <cell r="D10460"/>
          <cell r="E10460">
            <v>43552</v>
          </cell>
          <cell r="F10460">
            <v>8330</v>
          </cell>
          <cell r="G10460" t="str">
            <v/>
          </cell>
          <cell r="H10460" t="str">
            <v>ACCESORIOS HIDROSANITARIOS</v>
          </cell>
          <cell r="I10460" t="str">
            <v>555555555555 - IDRD - MEDIANA DE COTIZACIONES</v>
          </cell>
        </row>
        <row r="10461">
          <cell r="A10461">
            <v>106291</v>
          </cell>
          <cell r="B10461" t="str">
            <v>Tee acero galvanizado 2"</v>
          </cell>
          <cell r="C10461" t="str">
            <v>UN</v>
          </cell>
          <cell r="D10461"/>
          <cell r="E10461">
            <v>43552</v>
          </cell>
          <cell r="F10461">
            <v>12273.01</v>
          </cell>
          <cell r="G10461" t="str">
            <v/>
          </cell>
          <cell r="H10461" t="str">
            <v>ACCESORIOS HIDROSANITARIOS</v>
          </cell>
          <cell r="I10461" t="str">
            <v>555555555555 - IDRD - MEDIANA DE COTIZACIONES</v>
          </cell>
        </row>
        <row r="10462">
          <cell r="A10462">
            <v>106292</v>
          </cell>
          <cell r="B10462" t="str">
            <v>Tee acero galvanizado 3"</v>
          </cell>
          <cell r="C10462" t="str">
            <v>UN</v>
          </cell>
          <cell r="D10462"/>
          <cell r="E10462">
            <v>43552</v>
          </cell>
          <cell r="F10462">
            <v>34372</v>
          </cell>
          <cell r="G10462" t="str">
            <v/>
          </cell>
          <cell r="H10462" t="str">
            <v>ACCESORIOS HIDROSANITARIOS</v>
          </cell>
          <cell r="I10462" t="str">
            <v>555555555555 - IDRD - MEDIANA DE COTIZACIONES</v>
          </cell>
        </row>
        <row r="10463">
          <cell r="A10463">
            <v>106293</v>
          </cell>
          <cell r="B10463" t="str">
            <v>Tee acero galvanizado 4"</v>
          </cell>
          <cell r="C10463" t="str">
            <v>UN</v>
          </cell>
          <cell r="D10463"/>
          <cell r="E10463">
            <v>43552</v>
          </cell>
          <cell r="F10463">
            <v>60580</v>
          </cell>
          <cell r="G10463" t="str">
            <v/>
          </cell>
          <cell r="H10463" t="str">
            <v>ACCESORIOS HIDROSANITARIOS</v>
          </cell>
          <cell r="I10463" t="str">
            <v>555555555555 - IDRD - MEDIANA DE COTIZACIONES</v>
          </cell>
        </row>
        <row r="10464">
          <cell r="A10464">
            <v>106294</v>
          </cell>
          <cell r="B10464" t="str">
            <v>TUBO ACERO GALVANIZADOØ11/2” (e=2.95MM) L=6M</v>
          </cell>
          <cell r="C10464" t="str">
            <v>ML</v>
          </cell>
          <cell r="D10464"/>
          <cell r="E10464"/>
          <cell r="F10464">
            <v>0</v>
          </cell>
          <cell r="G10464" t="str">
            <v/>
          </cell>
          <cell r="H10464" t="str">
            <v>TUBERIA HIDROSANITARIA</v>
          </cell>
          <cell r="I10464"/>
        </row>
        <row r="10465">
          <cell r="A10465">
            <v>106295</v>
          </cell>
          <cell r="B10465" t="str">
            <v>TUBO ACERO GALVANIZADOØ3” (e=3.25MM) L=6M</v>
          </cell>
          <cell r="C10465" t="str">
            <v>ML</v>
          </cell>
          <cell r="D10465"/>
          <cell r="E10465"/>
          <cell r="F10465">
            <v>0</v>
          </cell>
          <cell r="G10465" t="str">
            <v/>
          </cell>
          <cell r="H10465" t="str">
            <v>TUBERIA HIDROSANITARIA</v>
          </cell>
          <cell r="I10465"/>
        </row>
        <row r="10466">
          <cell r="A10466">
            <v>106296</v>
          </cell>
          <cell r="B10466" t="str">
            <v>UNIVERSAL GALVANIZADA Ø 6"</v>
          </cell>
          <cell r="C10466" t="str">
            <v>UN</v>
          </cell>
          <cell r="D10466"/>
          <cell r="E10466">
            <v>43839</v>
          </cell>
          <cell r="F10466">
            <v>427623</v>
          </cell>
          <cell r="G10466" t="str">
            <v/>
          </cell>
          <cell r="H10466" t="str">
            <v>ACCESORIOS HIDROSANITARIOS</v>
          </cell>
          <cell r="I10466" t="str">
            <v>860061089 - IDRD - PROYECCIÓN</v>
          </cell>
        </row>
        <row r="10467">
          <cell r="A10467">
            <v>106297</v>
          </cell>
          <cell r="B10467" t="str">
            <v>Luminaria Led Continum (64W) 3.000k (2.4x0.08x0.8m</v>
          </cell>
          <cell r="C10467" t="str">
            <v>UN</v>
          </cell>
          <cell r="D10467"/>
          <cell r="E10467">
            <v>43839</v>
          </cell>
          <cell r="F10467">
            <v>682048</v>
          </cell>
          <cell r="G10467" t="str">
            <v/>
          </cell>
          <cell r="H10467" t="str">
            <v>INST. ELECTRICAS</v>
          </cell>
          <cell r="I10467" t="str">
            <v>860061089 - IDRD - PROYECCIÓN</v>
          </cell>
        </row>
        <row r="10468">
          <cell r="A10468">
            <v>106298</v>
          </cell>
          <cell r="B10468" t="str">
            <v>ABRAZADERA  EN U ACERO INOX-5/16"PARA Ø6"+TUERCA</v>
          </cell>
          <cell r="C10468" t="str">
            <v>UN</v>
          </cell>
          <cell r="D10468"/>
          <cell r="E10468">
            <v>43495</v>
          </cell>
          <cell r="F10468">
            <v>9805.01</v>
          </cell>
          <cell r="G10468" t="str">
            <v/>
          </cell>
          <cell r="H10468" t="str">
            <v>FERRETERIA</v>
          </cell>
          <cell r="I10468" t="str">
            <v>8956232 - IDRD - MEDIA ARMONICA COTIZACIONES</v>
          </cell>
        </row>
        <row r="10469">
          <cell r="A10469">
            <v>106299</v>
          </cell>
          <cell r="B10469" t="str">
            <v>CHAQUE GLOBO Ø2" (125-200psi)</v>
          </cell>
          <cell r="C10469" t="str">
            <v>UN</v>
          </cell>
          <cell r="D10469"/>
          <cell r="E10469">
            <v>43538</v>
          </cell>
          <cell r="F10469">
            <v>293216</v>
          </cell>
          <cell r="G10469" t="str">
            <v/>
          </cell>
          <cell r="H10469" t="str">
            <v>ACCESORIOS HIDROSANITARIOS</v>
          </cell>
          <cell r="I10469" t="str">
            <v>6555555555 - IDRD - MENOR VALOR   DE COTIZACIONES</v>
          </cell>
        </row>
        <row r="10470">
          <cell r="A10470">
            <v>106300</v>
          </cell>
          <cell r="B10470" t="str">
            <v>CHAQUE GLOBO Ø1" (125-200psi)</v>
          </cell>
          <cell r="C10470" t="str">
            <v>UN</v>
          </cell>
          <cell r="D10470"/>
          <cell r="E10470"/>
          <cell r="F10470">
            <v>0</v>
          </cell>
          <cell r="G10470" t="str">
            <v/>
          </cell>
          <cell r="H10470" t="str">
            <v>ACCESORIOS HIDROSANITARIOS</v>
          </cell>
          <cell r="I10470"/>
        </row>
        <row r="10471">
          <cell r="A10471">
            <v>106301</v>
          </cell>
          <cell r="B10471" t="str">
            <v>JUNTA FLEXIBLE BORRACHA Ø2”</v>
          </cell>
          <cell r="C10471" t="str">
            <v>UN</v>
          </cell>
          <cell r="D10471"/>
          <cell r="E10471"/>
          <cell r="F10471">
            <v>0</v>
          </cell>
          <cell r="G10471" t="str">
            <v/>
          </cell>
          <cell r="H10471" t="str">
            <v>ACCESORIOS HIDROSANITARIOS</v>
          </cell>
          <cell r="I10471"/>
        </row>
        <row r="10472">
          <cell r="A10472">
            <v>106302</v>
          </cell>
          <cell r="B10472" t="str">
            <v>JUNTA FLEXIBLE BORRACHA Ø6”</v>
          </cell>
          <cell r="C10472" t="str">
            <v>UN</v>
          </cell>
          <cell r="D10472"/>
          <cell r="E10472"/>
          <cell r="F10472">
            <v>0</v>
          </cell>
          <cell r="G10472" t="str">
            <v/>
          </cell>
          <cell r="H10472" t="str">
            <v>ACCESORIOS HIDROSANITARIOS</v>
          </cell>
          <cell r="I10472"/>
        </row>
        <row r="10473">
          <cell r="A10473">
            <v>106303</v>
          </cell>
          <cell r="B10473" t="str">
            <v>BRIDA ROSCADA DE ACERO Ø3”-150 lb</v>
          </cell>
          <cell r="C10473" t="str">
            <v>UN</v>
          </cell>
          <cell r="D10473"/>
          <cell r="E10473"/>
          <cell r="F10473">
            <v>0</v>
          </cell>
          <cell r="G10473" t="str">
            <v/>
          </cell>
          <cell r="H10473" t="str">
            <v>ACCESORIOS HIDROSANITARIOS</v>
          </cell>
          <cell r="I10473"/>
        </row>
        <row r="10474">
          <cell r="A10474">
            <v>106304</v>
          </cell>
          <cell r="B10474" t="str">
            <v>BRIDA ROSCADA DE ACERO Ø4”-150 lb</v>
          </cell>
          <cell r="C10474" t="str">
            <v>UN</v>
          </cell>
          <cell r="D10474"/>
          <cell r="E10474"/>
          <cell r="F10474">
            <v>0</v>
          </cell>
          <cell r="G10474" t="str">
            <v/>
          </cell>
          <cell r="H10474" t="str">
            <v>ACCESORIOS HIDROSANITARIOS</v>
          </cell>
          <cell r="I10474"/>
        </row>
        <row r="10475">
          <cell r="A10475">
            <v>106305</v>
          </cell>
          <cell r="B10475" t="str">
            <v>BRIDA ROSCADA DE ACERO Ø6” -150 lb</v>
          </cell>
          <cell r="C10475" t="str">
            <v>UN</v>
          </cell>
          <cell r="D10475"/>
          <cell r="E10475"/>
          <cell r="F10475">
            <v>0</v>
          </cell>
          <cell r="G10475" t="str">
            <v/>
          </cell>
          <cell r="H10475" t="str">
            <v>ACCESORIOS HIDROSANITARIOS</v>
          </cell>
          <cell r="I10475"/>
        </row>
        <row r="10476">
          <cell r="A10476">
            <v>106306</v>
          </cell>
          <cell r="B10476" t="str">
            <v>VALVULA DE GLOBO Ø 2"(200PSI)</v>
          </cell>
          <cell r="C10476" t="str">
            <v>UN</v>
          </cell>
          <cell r="D10476"/>
          <cell r="E10476"/>
          <cell r="F10476">
            <v>0</v>
          </cell>
          <cell r="G10476" t="str">
            <v/>
          </cell>
          <cell r="H10476" t="str">
            <v>REGISTROS Y CHEQUES</v>
          </cell>
          <cell r="I10476"/>
        </row>
        <row r="10477">
          <cell r="A10477">
            <v>106307</v>
          </cell>
          <cell r="B10477" t="str">
            <v>VALVULA DE GLOBO Ø 1"  (200PSI)</v>
          </cell>
          <cell r="C10477" t="str">
            <v>UN</v>
          </cell>
          <cell r="D10477"/>
          <cell r="E10477"/>
          <cell r="F10477">
            <v>0</v>
          </cell>
          <cell r="G10477" t="str">
            <v/>
          </cell>
          <cell r="H10477" t="str">
            <v>REGISTROS Y CHEQUES</v>
          </cell>
          <cell r="I10477"/>
        </row>
        <row r="10478">
          <cell r="A10478">
            <v>106308</v>
          </cell>
          <cell r="B10478" t="str">
            <v>ADAPTADOR MACHO POLIPROPILENO 1 1/4”</v>
          </cell>
          <cell r="C10478" t="str">
            <v>UN</v>
          </cell>
          <cell r="D10478"/>
          <cell r="E10478">
            <v>44592</v>
          </cell>
          <cell r="F10478">
            <v>36952</v>
          </cell>
          <cell r="G10478" t="str">
            <v/>
          </cell>
          <cell r="H10478" t="str">
            <v>INST. HIDRAUL/SANIT. Y LAMINAS</v>
          </cell>
          <cell r="I10478" t="str">
            <v>860061089 - IDRD - PROYECCIÓN</v>
          </cell>
        </row>
        <row r="10479">
          <cell r="A10479">
            <v>106309</v>
          </cell>
          <cell r="B10479" t="str">
            <v>Tubo Polipropileno PN-16 (Ø4”) AC</v>
          </cell>
          <cell r="C10479" t="str">
            <v>ML</v>
          </cell>
          <cell r="D10479"/>
          <cell r="E10479">
            <v>45665</v>
          </cell>
          <cell r="F10479">
            <v>257150</v>
          </cell>
          <cell r="G10479" t="str">
            <v/>
          </cell>
          <cell r="H10479" t="str">
            <v>INST. HIDRAUL/SANIT. Y LAMINAS</v>
          </cell>
          <cell r="I10479" t="str">
            <v>8956232 - IDRD - MEDIA ARMONICA COTIZACIONES</v>
          </cell>
        </row>
        <row r="10480">
          <cell r="A10480">
            <v>106310</v>
          </cell>
          <cell r="B10480" t="str">
            <v>CODO 90°  POLIPROPILENO  Ø 4”</v>
          </cell>
          <cell r="C10480" t="str">
            <v>UN</v>
          </cell>
          <cell r="D10480"/>
          <cell r="E10480"/>
          <cell r="F10480">
            <v>0</v>
          </cell>
          <cell r="G10480" t="str">
            <v/>
          </cell>
          <cell r="H10480" t="str">
            <v>INST. HIDRAUL/SANIT. Y LAMINAS</v>
          </cell>
          <cell r="I10480"/>
        </row>
        <row r="10481">
          <cell r="A10481">
            <v>106311</v>
          </cell>
          <cell r="B10481" t="str">
            <v>TEE POLIPROPILENO  Ø 4”</v>
          </cell>
          <cell r="C10481" t="str">
            <v>UN</v>
          </cell>
          <cell r="D10481"/>
          <cell r="E10481"/>
          <cell r="F10481">
            <v>0</v>
          </cell>
          <cell r="G10481" t="str">
            <v/>
          </cell>
          <cell r="H10481" t="str">
            <v>INST. HIDRAUL/SANIT. Y LAMINAS</v>
          </cell>
          <cell r="I10481"/>
        </row>
        <row r="10482">
          <cell r="A10482">
            <v>106312</v>
          </cell>
          <cell r="B10482" t="str">
            <v>ADAPTADOR MACHO POLIPROPILENO  1/2”</v>
          </cell>
          <cell r="C10482" t="str">
            <v>UN</v>
          </cell>
          <cell r="D10482"/>
          <cell r="E10482">
            <v>44592</v>
          </cell>
          <cell r="F10482">
            <v>1659</v>
          </cell>
          <cell r="G10482" t="str">
            <v/>
          </cell>
          <cell r="H10482" t="str">
            <v>INST. HIDRAUL/SANIT. Y LAMINAS</v>
          </cell>
          <cell r="I10482" t="str">
            <v>860061089 - IDRD - PROYECCIÓN</v>
          </cell>
        </row>
        <row r="10483">
          <cell r="A10483">
            <v>106313</v>
          </cell>
          <cell r="B10483" t="str">
            <v>ADAPTADOR  PVC HEMBRA 1 1/4"</v>
          </cell>
          <cell r="C10483" t="str">
            <v>UN</v>
          </cell>
          <cell r="D10483"/>
          <cell r="E10483">
            <v>43852</v>
          </cell>
          <cell r="F10483">
            <v>1429</v>
          </cell>
          <cell r="G10483" t="str">
            <v/>
          </cell>
          <cell r="H10483" t="str">
            <v>ACCESORIOS HIDROSANITARIOS</v>
          </cell>
          <cell r="I10483" t="str">
            <v>66665555555 - IDRD - MEDIA ARITMETICA DE COTIZACIONES</v>
          </cell>
        </row>
        <row r="10484">
          <cell r="A10484">
            <v>106314</v>
          </cell>
          <cell r="B10484" t="str">
            <v>TAPON PVC ROSCADO  Ø 1 1/4"</v>
          </cell>
          <cell r="C10484" t="str">
            <v>UN</v>
          </cell>
          <cell r="D10484"/>
          <cell r="E10484"/>
          <cell r="F10484">
            <v>0</v>
          </cell>
          <cell r="G10484" t="str">
            <v/>
          </cell>
          <cell r="H10484" t="str">
            <v>ACCESORIOS HIDROSANITARIOS</v>
          </cell>
          <cell r="I10484"/>
        </row>
        <row r="10485">
          <cell r="A10485">
            <v>106315</v>
          </cell>
          <cell r="B10485" t="str">
            <v>TAPON PVC SOLDADO   Ø 1 1/4"</v>
          </cell>
          <cell r="C10485" t="str">
            <v>UN</v>
          </cell>
          <cell r="D10485"/>
          <cell r="E10485">
            <v>43843</v>
          </cell>
          <cell r="F10485">
            <v>1422.05</v>
          </cell>
          <cell r="G10485" t="str">
            <v/>
          </cell>
          <cell r="H10485" t="str">
            <v>ACCESORIOS HIDROSANITARIOS</v>
          </cell>
          <cell r="I10485" t="str">
            <v>860061089 - IDRD - PROYECCIÓN</v>
          </cell>
        </row>
        <row r="10486">
          <cell r="A10486">
            <v>106316</v>
          </cell>
          <cell r="B10486" t="str">
            <v>TUBO GALVANIZ. PRES. ASTM- A 53 (2")SCH-40(3.91MM)</v>
          </cell>
          <cell r="C10486" t="str">
            <v>ML</v>
          </cell>
          <cell r="D10486"/>
          <cell r="E10486"/>
          <cell r="F10486">
            <v>0</v>
          </cell>
          <cell r="G10486" t="str">
            <v/>
          </cell>
          <cell r="H10486" t="str">
            <v>TUBERIA HIDROSANITARIA</v>
          </cell>
          <cell r="I10486"/>
        </row>
        <row r="10487">
          <cell r="A10487">
            <v>106317</v>
          </cell>
          <cell r="B10487" t="str">
            <v>CHEQUE HIDRO BRIDADO Ø3”-300PSI</v>
          </cell>
          <cell r="C10487" t="str">
            <v>UN</v>
          </cell>
          <cell r="D10487"/>
          <cell r="E10487"/>
          <cell r="F10487">
            <v>0</v>
          </cell>
          <cell r="G10487" t="str">
            <v/>
          </cell>
          <cell r="H10487" t="str">
            <v>REGISTROS Y CHEQUES</v>
          </cell>
          <cell r="I10487"/>
        </row>
        <row r="10488">
          <cell r="A10488">
            <v>106318</v>
          </cell>
          <cell r="B10488" t="str">
            <v>CHEQUE HIDRO 3" PARA SISTEMA. EYECTOR</v>
          </cell>
          <cell r="C10488" t="str">
            <v>UN</v>
          </cell>
          <cell r="D10488"/>
          <cell r="E10488"/>
          <cell r="F10488">
            <v>0</v>
          </cell>
          <cell r="G10488" t="str">
            <v/>
          </cell>
          <cell r="H10488" t="str">
            <v>REGISTROS Y CHEQUES</v>
          </cell>
          <cell r="I10488"/>
        </row>
        <row r="10489">
          <cell r="A10489">
            <v>106319</v>
          </cell>
          <cell r="B10489" t="str">
            <v>CHEQUE GLOBO Ø2 1/2"(125/200)</v>
          </cell>
          <cell r="C10489" t="str">
            <v>UN</v>
          </cell>
          <cell r="D10489"/>
          <cell r="E10489"/>
          <cell r="F10489">
            <v>0</v>
          </cell>
          <cell r="G10489" t="str">
            <v/>
          </cell>
          <cell r="H10489" t="str">
            <v>ACCESORIOS HIDROSANITARIOS</v>
          </cell>
          <cell r="I10489"/>
        </row>
        <row r="10490">
          <cell r="A10490">
            <v>106320</v>
          </cell>
          <cell r="B10490" t="str">
            <v>REGISTRO VASTAGO ASCENDENTE Ø6”-300PSI</v>
          </cell>
          <cell r="C10490" t="str">
            <v>UN</v>
          </cell>
          <cell r="D10490"/>
          <cell r="E10490">
            <v>44585</v>
          </cell>
          <cell r="F10490">
            <v>1508253.6</v>
          </cell>
          <cell r="G10490" t="str">
            <v/>
          </cell>
          <cell r="H10490" t="str">
            <v>REGISTROS Y CHEQUES</v>
          </cell>
          <cell r="I10490" t="str">
            <v>860061089 - IDRD - PROYECCIÓN</v>
          </cell>
        </row>
        <row r="10491">
          <cell r="A10491">
            <v>106322</v>
          </cell>
          <cell r="B10491" t="str">
            <v>VALVULA DE ALIVIO ACERO/BRONCE Ø11/2”-200PSI-AGUA</v>
          </cell>
          <cell r="C10491" t="str">
            <v>UN</v>
          </cell>
          <cell r="D10491"/>
          <cell r="E10491"/>
          <cell r="F10491">
            <v>0</v>
          </cell>
          <cell r="G10491" t="str">
            <v/>
          </cell>
          <cell r="H10491" t="str">
            <v>MISCELANEA</v>
          </cell>
          <cell r="I10491"/>
        </row>
        <row r="10492">
          <cell r="A10492">
            <v>106323</v>
          </cell>
          <cell r="B10492" t="str">
            <v>VALVULA DE GLOBO Ø21/2” (200PSI)</v>
          </cell>
          <cell r="C10492" t="str">
            <v>UN</v>
          </cell>
          <cell r="D10492"/>
          <cell r="E10492">
            <v>44585</v>
          </cell>
          <cell r="F10492">
            <v>592062.41</v>
          </cell>
          <cell r="G10492" t="str">
            <v/>
          </cell>
          <cell r="H10492" t="str">
            <v>REGISTROS Y CHEQUES</v>
          </cell>
          <cell r="I10492" t="str">
            <v>860061089 - IDRD - PROYECCIÓN</v>
          </cell>
        </row>
        <row r="10493">
          <cell r="A10493">
            <v>106324</v>
          </cell>
          <cell r="B10493" t="str">
            <v>VALVULA EXPULSADORA DE AIRE Ø3/4”(BRONCE)-300PSI</v>
          </cell>
          <cell r="C10493" t="str">
            <v>UN</v>
          </cell>
          <cell r="D10493"/>
          <cell r="E10493">
            <v>43839</v>
          </cell>
          <cell r="F10493">
            <v>25279</v>
          </cell>
          <cell r="G10493" t="str">
            <v/>
          </cell>
          <cell r="H10493" t="str">
            <v>REGISTROS Y CHEQUES</v>
          </cell>
          <cell r="I10493" t="str">
            <v>860061089 - IDRD - PROYECCIÓN</v>
          </cell>
        </row>
        <row r="10494">
          <cell r="A10494">
            <v>106325</v>
          </cell>
          <cell r="B10494" t="str">
            <v>REGISTRO GLOBO Ø1/2" (200PSI) BRONCE ROSCADO</v>
          </cell>
          <cell r="C10494" t="str">
            <v>UN</v>
          </cell>
          <cell r="D10494"/>
          <cell r="E10494">
            <v>44585</v>
          </cell>
          <cell r="F10494">
            <v>65452.71</v>
          </cell>
          <cell r="G10494" t="str">
            <v/>
          </cell>
          <cell r="H10494" t="str">
            <v>REGISTROS Y CHEQUES</v>
          </cell>
          <cell r="I10494" t="str">
            <v>860061089 - IDRD - PROYECCIÓN</v>
          </cell>
        </row>
        <row r="10495">
          <cell r="A10495">
            <v>106326</v>
          </cell>
          <cell r="B10495" t="str">
            <v>BRIDA METALICA Ø 1/2"- TIPO SLIPON</v>
          </cell>
          <cell r="C10495" t="str">
            <v>UN</v>
          </cell>
          <cell r="D10495"/>
          <cell r="E10495">
            <v>43850</v>
          </cell>
          <cell r="F10495">
            <v>4999</v>
          </cell>
          <cell r="G10495" t="str">
            <v/>
          </cell>
          <cell r="H10495" t="str">
            <v>ACCESORIOS HIDROSANITARIOS</v>
          </cell>
          <cell r="I10495" t="str">
            <v>8956232 - IDRD - MEDIA ARMONICA COTIZACIONES</v>
          </cell>
        </row>
        <row r="10496">
          <cell r="A10496">
            <v>106327</v>
          </cell>
          <cell r="B10496" t="str">
            <v>BRIDA METALICA Ø 3/4"- TIPO SLIPON</v>
          </cell>
          <cell r="C10496" t="str">
            <v>UN</v>
          </cell>
          <cell r="D10496"/>
          <cell r="E10496">
            <v>43850</v>
          </cell>
          <cell r="F10496">
            <v>8632</v>
          </cell>
          <cell r="G10496" t="str">
            <v/>
          </cell>
          <cell r="H10496" t="str">
            <v>ACCESORIOS HIDROSANITARIOS</v>
          </cell>
          <cell r="I10496" t="str">
            <v>8956232 - IDRD - MEDIA ARMONICA COTIZACIONES</v>
          </cell>
        </row>
        <row r="10497">
          <cell r="A10497">
            <v>106328</v>
          </cell>
          <cell r="B10497" t="str">
            <v>REGISTRO GLOBO 3/4”-200PSI-WOG</v>
          </cell>
          <cell r="C10497" t="str">
            <v>UN</v>
          </cell>
          <cell r="D10497"/>
          <cell r="E10497">
            <v>44585</v>
          </cell>
          <cell r="F10497">
            <v>83405.990000000005</v>
          </cell>
          <cell r="G10497" t="str">
            <v/>
          </cell>
          <cell r="H10497" t="str">
            <v>REGISTROS Y CHEQUES</v>
          </cell>
          <cell r="I10497" t="str">
            <v>860061089 - IDRD - PROYECCIÓN</v>
          </cell>
        </row>
        <row r="10498">
          <cell r="A10498">
            <v>106329</v>
          </cell>
          <cell r="B10498" t="str">
            <v>CHEQUE  GLOBO 1/2”-200PSI</v>
          </cell>
          <cell r="C10498" t="str">
            <v>UN</v>
          </cell>
          <cell r="D10498"/>
          <cell r="E10498">
            <v>44585</v>
          </cell>
          <cell r="F10498">
            <v>67984.429999999993</v>
          </cell>
          <cell r="G10498" t="str">
            <v/>
          </cell>
          <cell r="H10498" t="str">
            <v>REGISTROS Y CHEQUES</v>
          </cell>
          <cell r="I10498" t="str">
            <v>860061089 - IDRD - PROYECCIÓN</v>
          </cell>
        </row>
        <row r="10499">
          <cell r="A10499">
            <v>106330</v>
          </cell>
          <cell r="B10499" t="str">
            <v>JUNTA FLEXIBLEØ2"-ACERO AL CARBON)-150PSI</v>
          </cell>
          <cell r="C10499" t="str">
            <v>UN</v>
          </cell>
          <cell r="D10499"/>
          <cell r="E10499">
            <v>43839</v>
          </cell>
          <cell r="F10499">
            <v>97151.01</v>
          </cell>
          <cell r="G10499" t="str">
            <v/>
          </cell>
          <cell r="H10499" t="str">
            <v>ACCESORIOS HIDROSANITARIOS</v>
          </cell>
          <cell r="I10499" t="str">
            <v>860061089 - IDRD - PROYECCIÓN</v>
          </cell>
        </row>
        <row r="10500">
          <cell r="A10500">
            <v>106331</v>
          </cell>
          <cell r="B10500" t="str">
            <v>JUNTA FLEXIBLEØ1/2"-ACERO AL CARBON)-150PSI</v>
          </cell>
          <cell r="C10500" t="str">
            <v>UN</v>
          </cell>
          <cell r="D10500"/>
          <cell r="E10500">
            <v>43580</v>
          </cell>
          <cell r="F10500">
            <v>85703</v>
          </cell>
          <cell r="G10500" t="str">
            <v/>
          </cell>
          <cell r="H10500" t="str">
            <v>ACCESORIOS HIDROSANITARIOS</v>
          </cell>
          <cell r="I10500" t="str">
            <v>8956232 - IDRD - MEDIA ARMONICA COTIZACIONES</v>
          </cell>
        </row>
        <row r="10501">
          <cell r="A10501">
            <v>106332</v>
          </cell>
          <cell r="B10501" t="str">
            <v>CHEQUE HIDROBRIDADO Ø6”-300PSI -ACERO</v>
          </cell>
          <cell r="C10501" t="str">
            <v>UN</v>
          </cell>
          <cell r="D10501"/>
          <cell r="E10501"/>
          <cell r="F10501">
            <v>0</v>
          </cell>
          <cell r="G10501" t="str">
            <v/>
          </cell>
          <cell r="H10501" t="str">
            <v>REGISTROS Y CHEQUES</v>
          </cell>
          <cell r="I10501"/>
        </row>
        <row r="10502">
          <cell r="A10502">
            <v>106333</v>
          </cell>
          <cell r="B10502" t="str">
            <v>COPA CONCENTRICA ACERO CARBON SOLDAR 4”X2”</v>
          </cell>
          <cell r="C10502" t="str">
            <v>UN</v>
          </cell>
          <cell r="D10502"/>
          <cell r="E10502"/>
          <cell r="F10502">
            <v>0</v>
          </cell>
          <cell r="G10502" t="str">
            <v/>
          </cell>
          <cell r="H10502" t="str">
            <v>RED CONTRA INCENDIO</v>
          </cell>
          <cell r="I10502"/>
        </row>
        <row r="10503">
          <cell r="A10503">
            <v>106334</v>
          </cell>
          <cell r="B10503" t="str">
            <v>VALVULA ALIVIO-AC (Ø11/2")-300PSI</v>
          </cell>
          <cell r="C10503" t="str">
            <v>UN</v>
          </cell>
          <cell r="D10503"/>
          <cell r="E10503"/>
          <cell r="F10503">
            <v>0</v>
          </cell>
          <cell r="G10503" t="str">
            <v/>
          </cell>
          <cell r="H10503" t="str">
            <v>REGISTROS Y CHEQUES</v>
          </cell>
          <cell r="I10503"/>
        </row>
        <row r="10504">
          <cell r="A10504">
            <v>106335</v>
          </cell>
          <cell r="B10504" t="str">
            <v>VALVULA DE PASO DIRECTO (1 1/2") TIPO PESADA</v>
          </cell>
          <cell r="C10504" t="str">
            <v>UN</v>
          </cell>
          <cell r="D10504"/>
          <cell r="E10504">
            <v>44585</v>
          </cell>
          <cell r="F10504">
            <v>170597.42</v>
          </cell>
          <cell r="G10504" t="str">
            <v/>
          </cell>
          <cell r="H10504" t="str">
            <v>REGISTROS Y CHEQUES</v>
          </cell>
          <cell r="I10504" t="str">
            <v>860061089 - IDRD - PROYECCIÓN</v>
          </cell>
        </row>
        <row r="10505">
          <cell r="A10505">
            <v>106336</v>
          </cell>
          <cell r="B10505" t="str">
            <v>MANOMETRO GLICERINA (0-200PSI) ACERO- (21/2")Vert</v>
          </cell>
          <cell r="C10505" t="str">
            <v>UN</v>
          </cell>
          <cell r="D10505"/>
          <cell r="E10505"/>
          <cell r="F10505">
            <v>0</v>
          </cell>
          <cell r="G10505" t="str">
            <v/>
          </cell>
          <cell r="H10505" t="str">
            <v>MISCELANEA</v>
          </cell>
          <cell r="I10505"/>
        </row>
        <row r="10506">
          <cell r="A10506">
            <v>106337</v>
          </cell>
          <cell r="B10506" t="str">
            <v>CAÑUELA POLIETILENO (1/2") E=1 1/2" FOIL BRILLANTE</v>
          </cell>
          <cell r="C10506" t="str">
            <v>ML</v>
          </cell>
          <cell r="D10506"/>
          <cell r="E10506"/>
          <cell r="F10506">
            <v>0</v>
          </cell>
          <cell r="G10506" t="str">
            <v/>
          </cell>
          <cell r="H10506" t="str">
            <v>ACCESORIOS HIDROSANITARIOS</v>
          </cell>
          <cell r="I10506"/>
        </row>
        <row r="10507">
          <cell r="A10507">
            <v>106338</v>
          </cell>
          <cell r="B10507" t="str">
            <v>CAÑUELA POLIETILENO (1") E=1 1/2" FOIL BRILLANTE</v>
          </cell>
          <cell r="C10507" t="str">
            <v>ML</v>
          </cell>
          <cell r="D10507"/>
          <cell r="E10507"/>
          <cell r="F10507">
            <v>0</v>
          </cell>
          <cell r="G10507" t="str">
            <v/>
          </cell>
          <cell r="H10507" t="str">
            <v>ACCESORIOS HIDROSANITARIOS</v>
          </cell>
          <cell r="I10507"/>
        </row>
        <row r="10508">
          <cell r="A10508">
            <v>106339</v>
          </cell>
          <cell r="B10508" t="str">
            <v>CAÑUELA POLIETILENO (2") E=1 1/2" FOIL BRILLANTE</v>
          </cell>
          <cell r="C10508" t="str">
            <v>ML</v>
          </cell>
          <cell r="D10508"/>
          <cell r="E10508"/>
          <cell r="F10508">
            <v>0</v>
          </cell>
          <cell r="G10508" t="str">
            <v/>
          </cell>
          <cell r="H10508" t="str">
            <v>ACCESORIOS HIDROSANITARIOS</v>
          </cell>
          <cell r="I10508"/>
        </row>
        <row r="10509">
          <cell r="A10509">
            <v>106340</v>
          </cell>
          <cell r="B10509" t="str">
            <v>CAÑUELA POLIETILENO (21/2") E=1 1/2" FOIL BRILLANT</v>
          </cell>
          <cell r="C10509" t="str">
            <v>ML</v>
          </cell>
          <cell r="D10509"/>
          <cell r="E10509"/>
          <cell r="F10509">
            <v>0</v>
          </cell>
          <cell r="G10509" t="str">
            <v/>
          </cell>
          <cell r="H10509" t="str">
            <v>ACCESORIOS HIDROSANITARIOS</v>
          </cell>
          <cell r="I10509"/>
        </row>
        <row r="10510">
          <cell r="A10510">
            <v>106341</v>
          </cell>
          <cell r="B10510" t="str">
            <v>CAÑUELA POLIETILENO (1/2") E=1" FOIL BRILLANTE</v>
          </cell>
          <cell r="C10510" t="str">
            <v>ML</v>
          </cell>
          <cell r="D10510"/>
          <cell r="E10510"/>
          <cell r="F10510">
            <v>0</v>
          </cell>
          <cell r="G10510" t="str">
            <v/>
          </cell>
          <cell r="H10510" t="str">
            <v>ACCESORIOS HIDROSANITARIOS</v>
          </cell>
          <cell r="I10510"/>
        </row>
        <row r="10511">
          <cell r="A10511">
            <v>106342</v>
          </cell>
          <cell r="B10511" t="str">
            <v>CAÑUELA POLIETILENO (1") E=1" FOIL BRILLANTE</v>
          </cell>
          <cell r="C10511" t="str">
            <v>ML</v>
          </cell>
          <cell r="D10511"/>
          <cell r="E10511"/>
          <cell r="F10511">
            <v>0</v>
          </cell>
          <cell r="G10511" t="str">
            <v/>
          </cell>
          <cell r="H10511" t="str">
            <v>ACCESORIOS HIDROSANITARIOS</v>
          </cell>
          <cell r="I10511"/>
        </row>
        <row r="10512">
          <cell r="A10512">
            <v>106343</v>
          </cell>
          <cell r="B10512" t="str">
            <v>CAÑUELA POLIETILENO (2") E=1" FOIL BRILLANTE</v>
          </cell>
          <cell r="C10512" t="str">
            <v>ML</v>
          </cell>
          <cell r="D10512"/>
          <cell r="E10512"/>
          <cell r="F10512">
            <v>0</v>
          </cell>
          <cell r="G10512" t="str">
            <v/>
          </cell>
          <cell r="H10512" t="str">
            <v>ACCESORIOS HIDROSANITARIOS</v>
          </cell>
          <cell r="I10512"/>
        </row>
        <row r="10513">
          <cell r="A10513">
            <v>106344</v>
          </cell>
          <cell r="B10513" t="str">
            <v>CAÑUELA POLIETILENO (2 1/2") E=1" FOIL BRILLANTE</v>
          </cell>
          <cell r="C10513" t="str">
            <v>ML</v>
          </cell>
          <cell r="D10513"/>
          <cell r="E10513"/>
          <cell r="F10513">
            <v>0</v>
          </cell>
          <cell r="G10513" t="str">
            <v/>
          </cell>
          <cell r="H10513" t="str">
            <v>ACCESORIOS HIDROSANITARIOS</v>
          </cell>
          <cell r="I10513"/>
        </row>
        <row r="10514">
          <cell r="A10514">
            <v>106345</v>
          </cell>
          <cell r="B10514" t="str">
            <v>CAÑUELA POLIETILENO (1/2") E=2" FOIL BRILLANTE</v>
          </cell>
          <cell r="C10514" t="str">
            <v>ML</v>
          </cell>
          <cell r="D10514"/>
          <cell r="E10514"/>
          <cell r="F10514">
            <v>0</v>
          </cell>
          <cell r="G10514" t="str">
            <v/>
          </cell>
          <cell r="H10514" t="str">
            <v>ACCESORIOS HIDROSANITARIOS</v>
          </cell>
          <cell r="I10514"/>
        </row>
        <row r="10515">
          <cell r="A10515">
            <v>106346</v>
          </cell>
          <cell r="B10515" t="str">
            <v>CAÑUELA POLIETILENO (1") E=2" FOIL BRILLANTE</v>
          </cell>
          <cell r="C10515" t="str">
            <v>ML</v>
          </cell>
          <cell r="D10515"/>
          <cell r="E10515"/>
          <cell r="F10515">
            <v>0</v>
          </cell>
          <cell r="G10515" t="str">
            <v/>
          </cell>
          <cell r="H10515" t="str">
            <v>ACCESORIOS HIDROSANITARIOS</v>
          </cell>
          <cell r="I10515"/>
        </row>
        <row r="10516">
          <cell r="A10516">
            <v>106347</v>
          </cell>
          <cell r="B10516" t="str">
            <v>CAÑUELA POLIETILENO (2") E=2" FOIL BRILLANTE</v>
          </cell>
          <cell r="C10516" t="str">
            <v>ML</v>
          </cell>
          <cell r="D10516"/>
          <cell r="E10516"/>
          <cell r="F10516">
            <v>0</v>
          </cell>
          <cell r="G10516" t="str">
            <v/>
          </cell>
          <cell r="H10516" t="str">
            <v>ACCESORIOS HIDROSANITARIOS</v>
          </cell>
          <cell r="I10516"/>
        </row>
        <row r="10517">
          <cell r="A10517">
            <v>106348</v>
          </cell>
          <cell r="B10517" t="str">
            <v>Calderin 500GPH-157W-Acero Inox. Cal.12 (Acpm)Sum+</v>
          </cell>
          <cell r="C10517" t="str">
            <v>UN</v>
          </cell>
          <cell r="D10517"/>
          <cell r="E10517"/>
          <cell r="F10517">
            <v>0</v>
          </cell>
          <cell r="G10517" t="str">
            <v/>
          </cell>
          <cell r="H10517" t="str">
            <v>ACCESORIOS HIDROSANITARIOS</v>
          </cell>
          <cell r="I10517"/>
        </row>
        <row r="10518">
          <cell r="A10518">
            <v>106349</v>
          </cell>
          <cell r="B10518" t="str">
            <v>SIKA BOND  T52 FC    (600CC)</v>
          </cell>
          <cell r="C10518" t="str">
            <v>UN</v>
          </cell>
          <cell r="D10518"/>
          <cell r="E10518">
            <v>43838</v>
          </cell>
          <cell r="F10518">
            <v>41147</v>
          </cell>
          <cell r="G10518" t="str">
            <v/>
          </cell>
          <cell r="H10518" t="str">
            <v>ADITIVOS. MORTEROS</v>
          </cell>
          <cell r="I10518" t="str">
            <v>555555555555 - IDRD - MEDIANA DE COTIZACIONES</v>
          </cell>
        </row>
        <row r="10519">
          <cell r="A10519">
            <v>106350</v>
          </cell>
          <cell r="B10519" t="str">
            <v>Abrazadera Metalica+Tornillo seguridad (Reja Acero</v>
          </cell>
          <cell r="C10519" t="str">
            <v>UN</v>
          </cell>
          <cell r="D10519"/>
          <cell r="E10519">
            <v>44591</v>
          </cell>
          <cell r="F10519">
            <v>13144</v>
          </cell>
          <cell r="G10519" t="str">
            <v/>
          </cell>
          <cell r="H10519" t="str">
            <v>MOBILIARIO URBANO Y SEÑALIZAC.</v>
          </cell>
          <cell r="I10519" t="str">
            <v>860061089 - IDRD - PROYECCIÓN</v>
          </cell>
        </row>
        <row r="10520">
          <cell r="A10520">
            <v>106351</v>
          </cell>
          <cell r="B10520" t="str">
            <v>TUBO PVC UM NORMA NTC 382 D=2" RDE21</v>
          </cell>
          <cell r="C10520" t="str">
            <v>ML</v>
          </cell>
          <cell r="D10520"/>
          <cell r="E10520">
            <v>43746</v>
          </cell>
          <cell r="F10520">
            <v>9134.25</v>
          </cell>
          <cell r="G10520" t="str">
            <v/>
          </cell>
          <cell r="H10520" t="str">
            <v>ACCESORIOS HIDROSANITARIOS</v>
          </cell>
          <cell r="I10520" t="str">
            <v>66665555555 - IDRD - MEDIA ARITMETICA DE COTIZACIONES</v>
          </cell>
        </row>
        <row r="10521">
          <cell r="A10521">
            <v>106352</v>
          </cell>
          <cell r="B10521" t="str">
            <v>Panel Acero H=2.0m ; L=2.50m Alamb. N°6 acero</v>
          </cell>
          <cell r="C10521" t="str">
            <v>UN</v>
          </cell>
          <cell r="D10521"/>
          <cell r="E10521">
            <v>44591</v>
          </cell>
          <cell r="F10521">
            <v>382856</v>
          </cell>
          <cell r="G10521" t="str">
            <v/>
          </cell>
          <cell r="H10521" t="str">
            <v>MOBILIARIO URBANO Y SEÑALIZAC.</v>
          </cell>
          <cell r="I10521" t="str">
            <v>860061089 - IDRD - PROYECCIÓN</v>
          </cell>
        </row>
        <row r="10522">
          <cell r="A10522">
            <v>106353</v>
          </cell>
          <cell r="B10522" t="str">
            <v>Poste Bayoneta Pua-acero 21/4"x21/4"Cal.16L=2.50m</v>
          </cell>
          <cell r="C10522" t="str">
            <v>UN</v>
          </cell>
          <cell r="D10522"/>
          <cell r="E10522">
            <v>44591</v>
          </cell>
          <cell r="F10522">
            <v>202604</v>
          </cell>
          <cell r="G10522" t="str">
            <v/>
          </cell>
          <cell r="H10522" t="str">
            <v>MOBILIARIO URBANO Y SEÑALIZAC.</v>
          </cell>
          <cell r="I10522" t="str">
            <v>860061089 - IDRD - PROYECCIÓN</v>
          </cell>
        </row>
        <row r="10523">
          <cell r="A10523">
            <v>106354</v>
          </cell>
          <cell r="B10523" t="str">
            <v>Puerta+Pasador+portacand rejaAceroCal.16(2.0x1.0m)</v>
          </cell>
          <cell r="C10523" t="str">
            <v>UN</v>
          </cell>
          <cell r="D10523"/>
          <cell r="E10523"/>
          <cell r="F10523">
            <v>0</v>
          </cell>
          <cell r="G10523" t="str">
            <v/>
          </cell>
          <cell r="H10523" t="str">
            <v>PUERTAS Y VENTANAS ALUM Y LAM</v>
          </cell>
          <cell r="I10523"/>
        </row>
        <row r="10524">
          <cell r="A10524">
            <v>106356</v>
          </cell>
          <cell r="B10524" t="str">
            <v>Cable Aluminio 350 (MCM) THHW</v>
          </cell>
          <cell r="C10524" t="str">
            <v>ML</v>
          </cell>
          <cell r="D10524"/>
          <cell r="E10524">
            <v>45750</v>
          </cell>
          <cell r="F10524">
            <v>23434</v>
          </cell>
          <cell r="G10524" t="str">
            <v/>
          </cell>
          <cell r="H10524" t="str">
            <v>CABLES</v>
          </cell>
          <cell r="I10524" t="str">
            <v>8956232 - IDRD - MEDIA ARMONICA COTIZACIONES</v>
          </cell>
        </row>
        <row r="10525">
          <cell r="A10525">
            <v>106357</v>
          </cell>
          <cell r="B10525" t="str">
            <v>PARTIDOR PISTAsupercross8m y challenger 5m Sum+ins</v>
          </cell>
          <cell r="C10525" t="str">
            <v>UN</v>
          </cell>
          <cell r="D10525"/>
          <cell r="E10525"/>
          <cell r="F10525">
            <v>0</v>
          </cell>
          <cell r="G10525" t="str">
            <v/>
          </cell>
          <cell r="H10525" t="str">
            <v>MOBILIARIO PARQUES</v>
          </cell>
          <cell r="I10525"/>
        </row>
        <row r="10526">
          <cell r="A10526">
            <v>106358</v>
          </cell>
          <cell r="B10526" t="str">
            <v>FERROSCAN SERVICIO DIA (MAX- 40 PUNTOS) IGUAL A 100931</v>
          </cell>
          <cell r="C10526" t="str">
            <v>UN</v>
          </cell>
          <cell r="D10526"/>
          <cell r="E10526">
            <v>44588</v>
          </cell>
          <cell r="F10526">
            <v>1415613</v>
          </cell>
          <cell r="G10526" t="str">
            <v/>
          </cell>
          <cell r="H10526" t="str">
            <v>ENSAYOS DE LABORATORIO</v>
          </cell>
          <cell r="I10526" t="str">
            <v>860061089 - IDRD - PROYECCIÓN</v>
          </cell>
        </row>
        <row r="10527">
          <cell r="A10527">
            <v>106359</v>
          </cell>
          <cell r="B10527" t="str">
            <v>Sika AnchorFix-S (300ml)</v>
          </cell>
          <cell r="C10527" t="str">
            <v>UN</v>
          </cell>
          <cell r="D10527"/>
          <cell r="E10527"/>
          <cell r="F10527">
            <v>0</v>
          </cell>
          <cell r="G10527" t="str">
            <v/>
          </cell>
          <cell r="H10527" t="str">
            <v>ADITIVOS. MORTEROS</v>
          </cell>
          <cell r="I10527"/>
        </row>
        <row r="10528">
          <cell r="A10528">
            <v>106360</v>
          </cell>
          <cell r="B10528" t="str">
            <v>Tuerca Hexagonal y Arandela Ø3/8"</v>
          </cell>
          <cell r="C10528" t="str">
            <v>UN</v>
          </cell>
          <cell r="D10528"/>
          <cell r="E10528">
            <v>44591</v>
          </cell>
          <cell r="F10528">
            <v>377</v>
          </cell>
          <cell r="G10528" t="str">
            <v/>
          </cell>
          <cell r="H10528" t="str">
            <v>FERRETERIA</v>
          </cell>
          <cell r="I10528" t="str">
            <v>860061089 - IDRD - PROYECCIÓN</v>
          </cell>
        </row>
        <row r="10529">
          <cell r="A10529">
            <v>106361</v>
          </cell>
          <cell r="B10529" t="str">
            <v>TABLERO C/P TRIF.18CTS Y ESPACIO PARA TOTALIZADOR</v>
          </cell>
          <cell r="C10529" t="str">
            <v>UN</v>
          </cell>
          <cell r="D10529"/>
          <cell r="E10529">
            <v>45708</v>
          </cell>
          <cell r="F10529">
            <v>475978.63</v>
          </cell>
          <cell r="G10529" t="str">
            <v/>
          </cell>
          <cell r="H10529" t="str">
            <v>INST. ELECTRICAS</v>
          </cell>
          <cell r="I10529" t="str">
            <v>562221312 - IDRD - VALOR CIO AJUSTADO</v>
          </cell>
        </row>
        <row r="10530">
          <cell r="A10530">
            <v>106362</v>
          </cell>
          <cell r="B10530" t="str">
            <v>ADHESIVO-80 EN SPRAY (19 ONZAS)</v>
          </cell>
          <cell r="C10530" t="str">
            <v>UN</v>
          </cell>
          <cell r="D10530"/>
          <cell r="E10530"/>
          <cell r="F10530">
            <v>0</v>
          </cell>
          <cell r="G10530" t="str">
            <v/>
          </cell>
          <cell r="H10530" t="str">
            <v>FERRETERIA</v>
          </cell>
          <cell r="I10530"/>
        </row>
        <row r="10531">
          <cell r="A10531">
            <v>106363</v>
          </cell>
          <cell r="B10531" t="str">
            <v>Tubo CPVC Ø2 1/2" (RDE-11)</v>
          </cell>
          <cell r="C10531" t="str">
            <v>ML</v>
          </cell>
          <cell r="D10531"/>
          <cell r="E10531"/>
          <cell r="F10531">
            <v>0</v>
          </cell>
          <cell r="G10531" t="str">
            <v/>
          </cell>
          <cell r="H10531" t="str">
            <v>TUBERIA HIDROSANITARIA</v>
          </cell>
          <cell r="I10531"/>
        </row>
        <row r="10532">
          <cell r="A10532">
            <v>106364</v>
          </cell>
          <cell r="B10532" t="str">
            <v>TUBO COBRE Ø1 1/2"  RIGIDO- TIPO L</v>
          </cell>
          <cell r="C10532" t="str">
            <v>ML</v>
          </cell>
          <cell r="D10532"/>
          <cell r="E10532"/>
          <cell r="F10532">
            <v>0</v>
          </cell>
          <cell r="G10532" t="str">
            <v/>
          </cell>
          <cell r="H10532" t="str">
            <v>TUBERIA HIDROSANITARIA</v>
          </cell>
          <cell r="I10532"/>
        </row>
        <row r="10533">
          <cell r="A10533">
            <v>106365</v>
          </cell>
          <cell r="B10533" t="str">
            <v>TUBO COBRE Ø1 1/4"  RIGIDO- TIPO L</v>
          </cell>
          <cell r="C10533" t="str">
            <v>ML</v>
          </cell>
          <cell r="D10533"/>
          <cell r="E10533"/>
          <cell r="F10533">
            <v>0</v>
          </cell>
          <cell r="G10533" t="str">
            <v/>
          </cell>
          <cell r="H10533" t="str">
            <v>TUBERIA HIDROSANITARIA</v>
          </cell>
          <cell r="I10533"/>
        </row>
        <row r="10534">
          <cell r="A10534">
            <v>106366</v>
          </cell>
          <cell r="B10534" t="str">
            <v>TUBO COBRE Ø 3/4"  RIGIDO- TIPO L</v>
          </cell>
          <cell r="C10534" t="str">
            <v>ML</v>
          </cell>
          <cell r="D10534"/>
          <cell r="E10534">
            <v>43539</v>
          </cell>
          <cell r="F10534">
            <v>19657</v>
          </cell>
          <cell r="G10534" t="str">
            <v/>
          </cell>
          <cell r="H10534" t="str">
            <v>TUBERIA HIDROSANITARIA</v>
          </cell>
          <cell r="I10534" t="str">
            <v>66665555555 - IDRD - MEDIA ARITMETICA DE COTIZACIONES</v>
          </cell>
        </row>
        <row r="10535">
          <cell r="A10535">
            <v>106367</v>
          </cell>
          <cell r="B10535" t="str">
            <v>TUBO COBRE Ø 1/2"  RIGIDO- TIPO L</v>
          </cell>
          <cell r="C10535" t="str">
            <v>ML</v>
          </cell>
          <cell r="D10535"/>
          <cell r="E10535">
            <v>43551</v>
          </cell>
          <cell r="F10535">
            <v>11942</v>
          </cell>
          <cell r="G10535" t="str">
            <v/>
          </cell>
          <cell r="H10535" t="str">
            <v>TUBERIA HIDROSANITARIA</v>
          </cell>
          <cell r="I10535" t="str">
            <v>66665555555 - IDRD - MEDIA ARITMETICA DE COTIZACIONES</v>
          </cell>
        </row>
        <row r="10536">
          <cell r="A10536">
            <v>106368</v>
          </cell>
          <cell r="B10536" t="str">
            <v>TEE COBRE Ø 1 1/2"</v>
          </cell>
          <cell r="C10536" t="str">
            <v>UN</v>
          </cell>
          <cell r="D10536"/>
          <cell r="E10536">
            <v>43553</v>
          </cell>
          <cell r="F10536">
            <v>21517</v>
          </cell>
          <cell r="G10536" t="str">
            <v/>
          </cell>
          <cell r="H10536" t="str">
            <v>TUBERIA HIDROSANITARIA</v>
          </cell>
          <cell r="I10536" t="str">
            <v>66665555555 - IDRD - MEDIA ARITMETICA DE COTIZACIONES</v>
          </cell>
        </row>
        <row r="10537">
          <cell r="A10537">
            <v>106369</v>
          </cell>
          <cell r="B10537" t="str">
            <v>TEE COBRE Ø 1 1/4"</v>
          </cell>
          <cell r="C10537" t="str">
            <v>UN</v>
          </cell>
          <cell r="D10537"/>
          <cell r="E10537">
            <v>43553</v>
          </cell>
          <cell r="F10537">
            <v>13373.01</v>
          </cell>
          <cell r="G10537" t="str">
            <v/>
          </cell>
          <cell r="H10537" t="str">
            <v>TUBERIA HIDROSANITARIA</v>
          </cell>
          <cell r="I10537" t="str">
            <v>66665555555 - IDRD - MEDIA ARITMETICA DE COTIZACIONES</v>
          </cell>
        </row>
        <row r="10538">
          <cell r="A10538">
            <v>106370</v>
          </cell>
          <cell r="B10538" t="str">
            <v>TEE COBRE Ø 3/4"</v>
          </cell>
          <cell r="C10538" t="str">
            <v>UN</v>
          </cell>
          <cell r="D10538"/>
          <cell r="E10538">
            <v>43551</v>
          </cell>
          <cell r="F10538">
            <v>3400</v>
          </cell>
          <cell r="G10538" t="str">
            <v/>
          </cell>
          <cell r="H10538" t="str">
            <v>TUBERIA HIDROSANITARIA</v>
          </cell>
          <cell r="I10538" t="str">
            <v>66665555555 - IDRD - MEDIA ARITMETICA DE COTIZACIONES</v>
          </cell>
        </row>
        <row r="10539">
          <cell r="A10539">
            <v>106371</v>
          </cell>
          <cell r="B10539" t="str">
            <v>TEE COBRE Ø 1/2"</v>
          </cell>
          <cell r="C10539" t="str">
            <v>UN</v>
          </cell>
          <cell r="D10539"/>
          <cell r="E10539">
            <v>43735</v>
          </cell>
          <cell r="F10539">
            <v>1645</v>
          </cell>
          <cell r="G10539" t="str">
            <v/>
          </cell>
          <cell r="H10539" t="str">
            <v>TUBERIA HIDROSANITARIA</v>
          </cell>
          <cell r="I10539" t="str">
            <v>555555555555 - IDRD - MEDIANA DE COTIZACIONES</v>
          </cell>
        </row>
        <row r="10540">
          <cell r="A10540">
            <v>106372</v>
          </cell>
          <cell r="B10540" t="str">
            <v>CODO 90° COBRE Ø 1 1/2"</v>
          </cell>
          <cell r="C10540" t="str">
            <v>UN</v>
          </cell>
          <cell r="D10540"/>
          <cell r="E10540">
            <v>43553</v>
          </cell>
          <cell r="F10540">
            <v>12165</v>
          </cell>
          <cell r="G10540" t="str">
            <v/>
          </cell>
          <cell r="H10540" t="str">
            <v>TUBERIA HIDROSANITARIA</v>
          </cell>
          <cell r="I10540" t="str">
            <v>8956232 - IDRD - MEDIA ARMONICA COTIZACIONES</v>
          </cell>
        </row>
        <row r="10541">
          <cell r="A10541">
            <v>106373</v>
          </cell>
          <cell r="B10541" t="str">
            <v>CODO 90° COBRE Ø 1 1/4"</v>
          </cell>
          <cell r="C10541" t="str">
            <v>UN</v>
          </cell>
          <cell r="D10541"/>
          <cell r="E10541">
            <v>43553</v>
          </cell>
          <cell r="F10541">
            <v>7910</v>
          </cell>
          <cell r="G10541" t="str">
            <v/>
          </cell>
          <cell r="H10541" t="str">
            <v>TUBERIA HIDROSANITARIA</v>
          </cell>
          <cell r="I10541" t="str">
            <v>8956232 - IDRD - MEDIA ARMONICA COTIZACIONES</v>
          </cell>
        </row>
        <row r="10542">
          <cell r="A10542">
            <v>106374</v>
          </cell>
          <cell r="B10542" t="str">
            <v>CODO 90° COBRE Ø 3/4"</v>
          </cell>
          <cell r="C10542" t="str">
            <v>UN</v>
          </cell>
          <cell r="D10542"/>
          <cell r="E10542">
            <v>43551</v>
          </cell>
          <cell r="F10542">
            <v>2400</v>
          </cell>
          <cell r="G10542" t="str">
            <v/>
          </cell>
          <cell r="H10542" t="str">
            <v>TUBERIA HIDROSANITARIA</v>
          </cell>
          <cell r="I10542" t="str">
            <v>66665555555 - IDRD - MEDIA ARITMETICA DE COTIZACIONES</v>
          </cell>
        </row>
        <row r="10543">
          <cell r="A10543">
            <v>106375</v>
          </cell>
          <cell r="B10543" t="str">
            <v>CODO 90° COBRE Ø 1/2"</v>
          </cell>
          <cell r="C10543" t="str">
            <v>UN</v>
          </cell>
          <cell r="D10543"/>
          <cell r="E10543">
            <v>43735</v>
          </cell>
          <cell r="F10543">
            <v>900</v>
          </cell>
          <cell r="G10543" t="str">
            <v/>
          </cell>
          <cell r="H10543" t="str">
            <v>TUBERIA HIDROSANITARIA</v>
          </cell>
          <cell r="I10543" t="str">
            <v>6555555555 - IDRD - MENOR VALOR   DE COTIZACIONES</v>
          </cell>
        </row>
        <row r="10544">
          <cell r="A10544">
            <v>106376</v>
          </cell>
          <cell r="B10544" t="str">
            <v>TUBO CPVC  Ø 1 1/4" (RDE-11)</v>
          </cell>
          <cell r="C10544" t="str">
            <v>ML</v>
          </cell>
          <cell r="D10544"/>
          <cell r="E10544"/>
          <cell r="F10544">
            <v>0</v>
          </cell>
          <cell r="G10544" t="str">
            <v/>
          </cell>
          <cell r="H10544" t="str">
            <v>TUBERIA HIDROSANITARIA</v>
          </cell>
          <cell r="I10544"/>
        </row>
        <row r="10545">
          <cell r="A10545">
            <v>106377</v>
          </cell>
          <cell r="B10545" t="str">
            <v>CODO CPVC - 90°Ø 2 1/2"</v>
          </cell>
          <cell r="C10545" t="str">
            <v>UN</v>
          </cell>
          <cell r="D10545"/>
          <cell r="E10545"/>
          <cell r="F10545">
            <v>0</v>
          </cell>
          <cell r="G10545" t="str">
            <v/>
          </cell>
          <cell r="H10545" t="str">
            <v>ACCESORIOS HIDROSANITARIOS</v>
          </cell>
          <cell r="I10545"/>
        </row>
        <row r="10546">
          <cell r="A10546">
            <v>106378</v>
          </cell>
          <cell r="B10546" t="str">
            <v>CODO CPVC - 90°Ø  1 1/4"</v>
          </cell>
          <cell r="C10546" t="str">
            <v>UN</v>
          </cell>
          <cell r="D10546"/>
          <cell r="E10546"/>
          <cell r="F10546">
            <v>0</v>
          </cell>
          <cell r="G10546" t="str">
            <v/>
          </cell>
          <cell r="H10546" t="str">
            <v>ACCESORIOS HIDROSANITARIOS</v>
          </cell>
          <cell r="I10546"/>
        </row>
        <row r="10547">
          <cell r="A10547">
            <v>106379</v>
          </cell>
          <cell r="B10547" t="str">
            <v>UNION CPVC Ø 2 1/2"</v>
          </cell>
          <cell r="C10547" t="str">
            <v>UN</v>
          </cell>
          <cell r="D10547"/>
          <cell r="E10547"/>
          <cell r="F10547">
            <v>0</v>
          </cell>
          <cell r="G10547" t="str">
            <v/>
          </cell>
          <cell r="H10547" t="str">
            <v>ACCESORIOS HIDROSANITARIOS</v>
          </cell>
          <cell r="I10547"/>
        </row>
        <row r="10548">
          <cell r="A10548">
            <v>106380</v>
          </cell>
          <cell r="B10548" t="str">
            <v>TELEDUCHAS DESLIZABLES BRENA-Corona</v>
          </cell>
          <cell r="C10548" t="str">
            <v>UN</v>
          </cell>
          <cell r="D10548"/>
          <cell r="E10548">
            <v>43552</v>
          </cell>
          <cell r="F10548">
            <v>232414</v>
          </cell>
          <cell r="G10548" t="str">
            <v/>
          </cell>
          <cell r="H10548" t="str">
            <v>GRIFERIA</v>
          </cell>
          <cell r="I10548" t="str">
            <v>555555555555 - IDRD - MEDIANA DE COTIZACIONES</v>
          </cell>
        </row>
        <row r="10549">
          <cell r="A10549">
            <v>106381</v>
          </cell>
          <cell r="B10549" t="str">
            <v>UNION CPVC Ø 1 1/4"</v>
          </cell>
          <cell r="C10549" t="str">
            <v>UN</v>
          </cell>
          <cell r="D10549"/>
          <cell r="E10549"/>
          <cell r="F10549">
            <v>0</v>
          </cell>
          <cell r="G10549" t="str">
            <v/>
          </cell>
          <cell r="H10549" t="str">
            <v>ACCESORIOS HIDROSANITARIOS</v>
          </cell>
          <cell r="I10549"/>
        </row>
        <row r="10550">
          <cell r="A10550">
            <v>106382</v>
          </cell>
          <cell r="B10550" t="str">
            <v>BANCA prefa- conc sin espaldar 180x0.4x h=0.43</v>
          </cell>
          <cell r="C10550" t="str">
            <v>UN</v>
          </cell>
          <cell r="D10550"/>
          <cell r="E10550"/>
          <cell r="F10550">
            <v>0</v>
          </cell>
          <cell r="G10550" t="str">
            <v/>
          </cell>
          <cell r="H10550" t="str">
            <v>MOBILIARIO PARQUES</v>
          </cell>
          <cell r="I10550"/>
        </row>
        <row r="10551">
          <cell r="A10551">
            <v>106383</v>
          </cell>
          <cell r="B10551" t="str">
            <v>TEE CPVC Ø 2 1/2"</v>
          </cell>
          <cell r="C10551" t="str">
            <v>UN</v>
          </cell>
          <cell r="D10551"/>
          <cell r="E10551"/>
          <cell r="F10551">
            <v>0</v>
          </cell>
          <cell r="G10551" t="str">
            <v/>
          </cell>
          <cell r="H10551" t="str">
            <v>ACCESORIOS HIDROSANITARIOS</v>
          </cell>
          <cell r="I10551"/>
        </row>
        <row r="10552">
          <cell r="A10552">
            <v>106384</v>
          </cell>
          <cell r="B10552" t="str">
            <v>TEE CPVC Ø  11/4"</v>
          </cell>
          <cell r="C10552" t="str">
            <v>UN</v>
          </cell>
          <cell r="D10552"/>
          <cell r="E10552"/>
          <cell r="F10552">
            <v>0</v>
          </cell>
          <cell r="G10552" t="str">
            <v/>
          </cell>
          <cell r="H10552" t="str">
            <v>ACCESORIOS HIDROSANITARIOS</v>
          </cell>
          <cell r="I10552"/>
        </row>
        <row r="10553">
          <cell r="A10553">
            <v>106385</v>
          </cell>
          <cell r="B10553" t="str">
            <v>Mezclador monocontrol ref. Amur o similar</v>
          </cell>
          <cell r="C10553" t="str">
            <v>UN</v>
          </cell>
          <cell r="D10553"/>
          <cell r="E10553">
            <v>44592</v>
          </cell>
          <cell r="F10553">
            <v>257185</v>
          </cell>
          <cell r="G10553" t="str">
            <v/>
          </cell>
          <cell r="H10553" t="str">
            <v>GRIFERIA</v>
          </cell>
          <cell r="I10553" t="str">
            <v>860061089 - IDRD - PROYECCIÓN</v>
          </cell>
        </row>
        <row r="10554">
          <cell r="A10554">
            <v>106387</v>
          </cell>
          <cell r="B10554" t="str">
            <v>SANITARIO KIDDY SIN TANQUE entrada superior</v>
          </cell>
          <cell r="C10554" t="str">
            <v>UN</v>
          </cell>
          <cell r="D10554"/>
          <cell r="E10554"/>
          <cell r="F10554">
            <v>0</v>
          </cell>
          <cell r="G10554" t="str">
            <v/>
          </cell>
          <cell r="H10554" t="str">
            <v>APARATOS</v>
          </cell>
          <cell r="I10554"/>
        </row>
        <row r="10555">
          <cell r="A10555">
            <v>106388</v>
          </cell>
          <cell r="B10555" t="str">
            <v>CHEQUE HIDRO Ø 3/4”  VERTICAL (150-200 PSI)</v>
          </cell>
          <cell r="C10555" t="str">
            <v>UN</v>
          </cell>
          <cell r="D10555"/>
          <cell r="E10555"/>
          <cell r="F10555">
            <v>0</v>
          </cell>
          <cell r="G10555" t="str">
            <v/>
          </cell>
          <cell r="H10555" t="str">
            <v>MISCELANEA</v>
          </cell>
          <cell r="I10555"/>
        </row>
        <row r="10556">
          <cell r="A10556">
            <v>106389</v>
          </cell>
          <cell r="B10556" t="str">
            <v>SELLADOR ETERNA A-53 (1/8) GAL</v>
          </cell>
          <cell r="C10556" t="str">
            <v>UN</v>
          </cell>
          <cell r="D10556"/>
          <cell r="E10556"/>
          <cell r="F10556">
            <v>0</v>
          </cell>
          <cell r="G10556" t="str">
            <v/>
          </cell>
          <cell r="H10556" t="str">
            <v>FERRETERIA</v>
          </cell>
          <cell r="I10556"/>
        </row>
        <row r="10557">
          <cell r="A10557">
            <v>106390</v>
          </cell>
          <cell r="B10557" t="str">
            <v>REGADERA CABEZA DE DUCHA INCRUSTAR</v>
          </cell>
          <cell r="C10557" t="str">
            <v>UN</v>
          </cell>
          <cell r="D10557"/>
          <cell r="E10557"/>
          <cell r="F10557">
            <v>0</v>
          </cell>
          <cell r="G10557" t="str">
            <v/>
          </cell>
          <cell r="H10557" t="str">
            <v>GRIFERIA</v>
          </cell>
          <cell r="I10557"/>
        </row>
        <row r="10558">
          <cell r="A10558">
            <v>106391</v>
          </cell>
          <cell r="B10558" t="str">
            <v>ELECTROVALVULA SELENOIDE BRONCE Normalmente Cerrad</v>
          </cell>
          <cell r="C10558" t="str">
            <v>??</v>
          </cell>
          <cell r="D10558"/>
          <cell r="E10558"/>
          <cell r="F10558">
            <v>0</v>
          </cell>
          <cell r="G10558" t="str">
            <v/>
          </cell>
          <cell r="H10558" t="str">
            <v>GRIFERIAS,APARATOS,ACCESORIOS</v>
          </cell>
          <cell r="I10558"/>
        </row>
        <row r="10559">
          <cell r="A10559">
            <v>106392</v>
          </cell>
          <cell r="B10559" t="str">
            <v>Sensor movimiento techo interiores800 w-120 v</v>
          </cell>
          <cell r="C10559" t="str">
            <v>UN</v>
          </cell>
          <cell r="D10559"/>
          <cell r="E10559"/>
          <cell r="F10559">
            <v>0</v>
          </cell>
          <cell r="G10559" t="str">
            <v/>
          </cell>
          <cell r="H10559" t="str">
            <v>MISCELANEA</v>
          </cell>
          <cell r="I10559"/>
        </row>
        <row r="10560">
          <cell r="A10560">
            <v>106393</v>
          </cell>
          <cell r="B10560" t="str">
            <v>CIRCUITO IMPRESO CALENTADOR A GAS THERM 8000S</v>
          </cell>
          <cell r="C10560" t="str">
            <v>UN</v>
          </cell>
          <cell r="D10560"/>
          <cell r="E10560"/>
          <cell r="F10560">
            <v>0</v>
          </cell>
          <cell r="G10560" t="str">
            <v/>
          </cell>
          <cell r="H10560" t="str">
            <v>INST. DE GAS</v>
          </cell>
          <cell r="I10560"/>
        </row>
        <row r="10561">
          <cell r="A10561">
            <v>106394</v>
          </cell>
          <cell r="B10561" t="str">
            <v>INSTALACIÓN CIRCUITO IMPRESO THERM 8000-S</v>
          </cell>
          <cell r="C10561" t="str">
            <v>UN</v>
          </cell>
          <cell r="D10561"/>
          <cell r="E10561"/>
          <cell r="F10561">
            <v>0</v>
          </cell>
          <cell r="G10561" t="str">
            <v/>
          </cell>
          <cell r="H10561" t="str">
            <v>INST. DE GAS</v>
          </cell>
          <cell r="I10561"/>
        </row>
        <row r="10562">
          <cell r="A10562">
            <v>106395</v>
          </cell>
          <cell r="B10562" t="str">
            <v>MANTENIMIENTO CALENTADOR A GAS BOSH THERM 8000S.</v>
          </cell>
          <cell r="C10562" t="str">
            <v>UN</v>
          </cell>
          <cell r="D10562"/>
          <cell r="E10562"/>
          <cell r="F10562">
            <v>0</v>
          </cell>
          <cell r="G10562" t="str">
            <v/>
          </cell>
          <cell r="H10562" t="str">
            <v>INST. DE GAS</v>
          </cell>
          <cell r="I10562"/>
        </row>
        <row r="10563">
          <cell r="A10563">
            <v>106396</v>
          </cell>
          <cell r="B10563" t="str">
            <v>Barra de Seguridad abatible para Sanitarios</v>
          </cell>
          <cell r="C10563" t="str">
            <v>UN</v>
          </cell>
          <cell r="D10563"/>
          <cell r="E10563"/>
          <cell r="F10563">
            <v>0</v>
          </cell>
          <cell r="G10563" t="str">
            <v/>
          </cell>
          <cell r="H10563" t="str">
            <v>ACCESORIOS</v>
          </cell>
          <cell r="I10563"/>
        </row>
        <row r="10564">
          <cell r="A10564">
            <v>106397</v>
          </cell>
          <cell r="B10564" t="str">
            <v>LAVAMANOS MILANO ENSO PEDESTAL</v>
          </cell>
          <cell r="C10564" t="str">
            <v>UN</v>
          </cell>
          <cell r="D10564"/>
          <cell r="E10564"/>
          <cell r="F10564">
            <v>0</v>
          </cell>
          <cell r="G10564" t="str">
            <v/>
          </cell>
          <cell r="H10564" t="str">
            <v>APARATOS</v>
          </cell>
          <cell r="I10564"/>
        </row>
        <row r="10565">
          <cell r="A10565">
            <v>106398</v>
          </cell>
          <cell r="B10565" t="str">
            <v>CABLE cobre Aisl. HFFR # 12</v>
          </cell>
          <cell r="C10565" t="str">
            <v>ML</v>
          </cell>
          <cell r="D10565"/>
          <cell r="E10565">
            <v>45750</v>
          </cell>
          <cell r="F10565">
            <v>2850</v>
          </cell>
          <cell r="G10565" t="str">
            <v/>
          </cell>
          <cell r="H10565" t="str">
            <v>CABLES</v>
          </cell>
          <cell r="I10565" t="str">
            <v>555555555555 - IDRD - MEDIANA DE COTIZACIONES</v>
          </cell>
        </row>
        <row r="10566">
          <cell r="A10566">
            <v>106399</v>
          </cell>
          <cell r="B10566" t="str">
            <v>TOMA DOBLE MONO TIPO INTEMPERIE POLO TIERRA</v>
          </cell>
          <cell r="C10566" t="str">
            <v>UN</v>
          </cell>
          <cell r="D10566"/>
          <cell r="E10566"/>
          <cell r="F10566">
            <v>0</v>
          </cell>
          <cell r="G10566" t="str">
            <v/>
          </cell>
          <cell r="H10566" t="str">
            <v>APARATOS ELECTRICOS</v>
          </cell>
          <cell r="I10566"/>
        </row>
        <row r="10567">
          <cell r="A10567">
            <v>106400</v>
          </cell>
          <cell r="B10567" t="str">
            <v>Luminaria Hermetica LED 2X18 T8 DL 120VP37188</v>
          </cell>
          <cell r="C10567" t="str">
            <v>UN</v>
          </cell>
          <cell r="D10567"/>
          <cell r="E10567">
            <v>45745</v>
          </cell>
          <cell r="F10567">
            <v>57469</v>
          </cell>
          <cell r="G10567" t="str">
            <v/>
          </cell>
          <cell r="H10567" t="str">
            <v>LAMPARAS</v>
          </cell>
          <cell r="I10567" t="str">
            <v>8956232 - IDRD - MEDIA ARMONICA COTIZACIONES</v>
          </cell>
        </row>
        <row r="10568">
          <cell r="A10568">
            <v>106401</v>
          </cell>
          <cell r="B10568" t="str">
            <v>Luminaria LED Continua 40W Tipo P24868</v>
          </cell>
          <cell r="C10568" t="str">
            <v>UN</v>
          </cell>
          <cell r="D10568"/>
          <cell r="E10568"/>
          <cell r="F10568">
            <v>0</v>
          </cell>
          <cell r="G10568" t="str">
            <v/>
          </cell>
          <cell r="H10568" t="str">
            <v>LAMPARAS</v>
          </cell>
          <cell r="I10568"/>
        </row>
        <row r="10569">
          <cell r="A10569">
            <v>106402</v>
          </cell>
          <cell r="B10569" t="str">
            <v>CINTA LED 14.4 W X 5 MTS CON ADAPTADOR</v>
          </cell>
          <cell r="C10569" t="str">
            <v>UN</v>
          </cell>
          <cell r="D10569"/>
          <cell r="E10569"/>
          <cell r="F10569">
            <v>0</v>
          </cell>
          <cell r="G10569" t="str">
            <v/>
          </cell>
          <cell r="H10569" t="str">
            <v>LAMPARAS</v>
          </cell>
          <cell r="I10569"/>
        </row>
        <row r="10570">
          <cell r="A10570">
            <v>106403</v>
          </cell>
          <cell r="B10570" t="str">
            <v>LUMINARIA EMERGENCIA TIPO MICKEY MOUSE</v>
          </cell>
          <cell r="C10570" t="str">
            <v>UN</v>
          </cell>
          <cell r="D10570"/>
          <cell r="E10570">
            <v>45478</v>
          </cell>
          <cell r="F10570">
            <v>50000</v>
          </cell>
          <cell r="G10570" t="str">
            <v/>
          </cell>
          <cell r="H10570" t="str">
            <v>LAMPARAS</v>
          </cell>
          <cell r="I10570" t="str">
            <v>555555555555 - IDRD - MEDIANA DE COTIZACIONES</v>
          </cell>
        </row>
        <row r="10571">
          <cell r="A10571">
            <v>106404</v>
          </cell>
          <cell r="B10571" t="str">
            <v>CINTA FILO METALICA ESPESOR DE 50 mm</v>
          </cell>
          <cell r="C10571" t="str">
            <v>ML</v>
          </cell>
          <cell r="D10571"/>
          <cell r="E10571">
            <v>44593</v>
          </cell>
          <cell r="F10571">
            <v>632</v>
          </cell>
          <cell r="G10571" t="str">
            <v/>
          </cell>
          <cell r="H10571" t="str">
            <v>DRYWALL</v>
          </cell>
          <cell r="I10571" t="str">
            <v>860061089 - IDRD - PROYECCIÓN</v>
          </cell>
        </row>
        <row r="10572">
          <cell r="A10572">
            <v>106405</v>
          </cell>
          <cell r="B10572" t="str">
            <v>Puerta panel corrediza lamina CR cal18+rejillavent</v>
          </cell>
          <cell r="C10572" t="str">
            <v>M2</v>
          </cell>
          <cell r="D10572"/>
          <cell r="E10572"/>
          <cell r="F10572">
            <v>0</v>
          </cell>
          <cell r="G10572" t="str">
            <v/>
          </cell>
          <cell r="H10572" t="str">
            <v>CARPINTERIA METALICA</v>
          </cell>
          <cell r="I10572"/>
        </row>
        <row r="10573">
          <cell r="A10573">
            <v>106406</v>
          </cell>
          <cell r="B10573" t="str">
            <v>MALLA ELECTROSOLDADA 15X15 DE 5 mm</v>
          </cell>
          <cell r="C10573" t="str">
            <v>KG</v>
          </cell>
          <cell r="D10573"/>
          <cell r="E10573"/>
          <cell r="F10573">
            <v>0</v>
          </cell>
          <cell r="G10573" t="str">
            <v/>
          </cell>
          <cell r="H10573" t="str">
            <v>MALLAS ELECTROSOLDADAS</v>
          </cell>
          <cell r="I10573"/>
        </row>
        <row r="10574">
          <cell r="A10574">
            <v>106407</v>
          </cell>
          <cell r="B10574" t="str">
            <v>Puerta Aluminio nat tipo Persiana+marco</v>
          </cell>
          <cell r="C10574" t="str">
            <v>UN</v>
          </cell>
          <cell r="D10574"/>
          <cell r="E10574"/>
          <cell r="F10574">
            <v>0</v>
          </cell>
          <cell r="G10574" t="str">
            <v/>
          </cell>
          <cell r="H10574" t="str">
            <v>CARPINTERIA METALICA</v>
          </cell>
          <cell r="I10574"/>
        </row>
        <row r="10575">
          <cell r="A10575">
            <v>106408</v>
          </cell>
          <cell r="B10575" t="str">
            <v>VENTANA ALUMINIO PROY.3831+VIDRIO LAM 3+3mm</v>
          </cell>
          <cell r="C10575" t="str">
            <v>M2</v>
          </cell>
          <cell r="D10575"/>
          <cell r="E10575"/>
          <cell r="F10575">
            <v>0</v>
          </cell>
          <cell r="G10575" t="str">
            <v/>
          </cell>
          <cell r="H10575" t="str">
            <v>CARPINTERIA METALICA</v>
          </cell>
          <cell r="I10575"/>
        </row>
        <row r="10576">
          <cell r="A10576">
            <v>106409</v>
          </cell>
          <cell r="B10576" t="str">
            <v>Uglass 25 cm x 6mm, instalado en cámara</v>
          </cell>
          <cell r="C10576" t="str">
            <v>ML</v>
          </cell>
          <cell r="D10576"/>
          <cell r="E10576"/>
          <cell r="F10576">
            <v>0</v>
          </cell>
          <cell r="G10576" t="str">
            <v/>
          </cell>
          <cell r="H10576" t="str">
            <v>VIDRIOS Y ESPEJOS</v>
          </cell>
          <cell r="I10576"/>
        </row>
        <row r="10577">
          <cell r="A10577">
            <v>106410</v>
          </cell>
          <cell r="B10577" t="str">
            <v>Tubo Estructural GalvØ 3"-2mmCuadraASTM A-500 Grad</v>
          </cell>
          <cell r="C10577" t="str">
            <v>ML</v>
          </cell>
          <cell r="D10577"/>
          <cell r="E10577"/>
          <cell r="F10577">
            <v>0</v>
          </cell>
          <cell r="G10577" t="str">
            <v/>
          </cell>
          <cell r="H10577" t="str">
            <v>TUBOS</v>
          </cell>
          <cell r="I10577"/>
        </row>
        <row r="10578">
          <cell r="A10578">
            <v>106411</v>
          </cell>
          <cell r="B10578" t="str">
            <v>PISO EASYDECK AQUA GRIS 30.48X30.48</v>
          </cell>
          <cell r="C10578" t="str">
            <v>M2</v>
          </cell>
          <cell r="D10578"/>
          <cell r="E10578">
            <v>45708</v>
          </cell>
          <cell r="F10578">
            <v>143537.41</v>
          </cell>
          <cell r="G10578" t="str">
            <v/>
          </cell>
          <cell r="H10578" t="str">
            <v>ENCHAPES,PISOS,ALFOMBRAS,PAPEL</v>
          </cell>
          <cell r="I10578" t="str">
            <v>562221312 - IDRD - VALOR CIO AJUSTADO</v>
          </cell>
        </row>
        <row r="10579">
          <cell r="A10579">
            <v>106412</v>
          </cell>
          <cell r="B10579" t="str">
            <v>ESQUINERO PISO EASY DECK AQUA</v>
          </cell>
          <cell r="C10579" t="str">
            <v>UN</v>
          </cell>
          <cell r="D10579"/>
          <cell r="E10579">
            <v>45708</v>
          </cell>
          <cell r="F10579">
            <v>4593.41</v>
          </cell>
          <cell r="G10579" t="str">
            <v/>
          </cell>
          <cell r="H10579" t="str">
            <v>Pisos</v>
          </cell>
          <cell r="I10579" t="str">
            <v>562221312 - IDRD - VALOR CIO AJUSTADO</v>
          </cell>
        </row>
        <row r="10580">
          <cell r="A10580">
            <v>106413</v>
          </cell>
          <cell r="B10580" t="str">
            <v>RAMPA PISO EASY DECK AQUA</v>
          </cell>
          <cell r="C10580" t="str">
            <v>UN</v>
          </cell>
          <cell r="D10580"/>
          <cell r="E10580">
            <v>45688</v>
          </cell>
          <cell r="F10580">
            <v>4498</v>
          </cell>
          <cell r="G10580" t="str">
            <v/>
          </cell>
          <cell r="H10580" t="str">
            <v>Pisos</v>
          </cell>
          <cell r="I10580" t="str">
            <v>555555555555 - IDRD - MEDIANA DE COTIZACIONES</v>
          </cell>
        </row>
        <row r="10581">
          <cell r="A10581">
            <v>106414</v>
          </cell>
          <cell r="B10581" t="str">
            <v>PISO-VINILO TRAF-PESADO ACCZENT EVOLUTION</v>
          </cell>
          <cell r="C10581" t="str">
            <v>M2</v>
          </cell>
          <cell r="D10581"/>
          <cell r="E10581"/>
          <cell r="F10581">
            <v>0</v>
          </cell>
          <cell r="G10581" t="str">
            <v/>
          </cell>
          <cell r="H10581" t="str">
            <v>Pisos</v>
          </cell>
          <cell r="I10581"/>
        </row>
        <row r="10582">
          <cell r="A10582">
            <v>106415</v>
          </cell>
          <cell r="B10582" t="str">
            <v>AUTO NIVELANTE SUECO SCHONOX FA (4000 PSI)</v>
          </cell>
          <cell r="C10582" t="str">
            <v>M2</v>
          </cell>
          <cell r="D10582"/>
          <cell r="E10582"/>
          <cell r="F10582">
            <v>0</v>
          </cell>
          <cell r="G10582" t="str">
            <v/>
          </cell>
          <cell r="H10582" t="str">
            <v>Pisos</v>
          </cell>
          <cell r="I10582"/>
        </row>
        <row r="10583">
          <cell r="A10583">
            <v>106416</v>
          </cell>
          <cell r="B10583" t="str">
            <v>SOLDADURA PISO VINILO</v>
          </cell>
          <cell r="C10583" t="str">
            <v>ML</v>
          </cell>
          <cell r="D10583"/>
          <cell r="E10583"/>
          <cell r="F10583">
            <v>0</v>
          </cell>
          <cell r="G10583" t="str">
            <v/>
          </cell>
          <cell r="H10583" t="str">
            <v>ENCHAPES,PISOS,ALFOMBRAS,PAPEL</v>
          </cell>
          <cell r="I10583"/>
        </row>
        <row r="10584">
          <cell r="A10584">
            <v>106417</v>
          </cell>
          <cell r="B10584" t="str">
            <v>MEDIACAÑA PVC</v>
          </cell>
          <cell r="C10584" t="str">
            <v>ML</v>
          </cell>
          <cell r="D10584"/>
          <cell r="E10584"/>
          <cell r="F10584">
            <v>0</v>
          </cell>
          <cell r="G10584" t="str">
            <v/>
          </cell>
          <cell r="H10584" t="str">
            <v>ENCHAPES,PISOS,ALFOMBRAS,PAPEL</v>
          </cell>
          <cell r="I10584"/>
        </row>
        <row r="10585">
          <cell r="A10585">
            <v>106418</v>
          </cell>
          <cell r="B10585" t="str">
            <v>MUBLE GUARDAROPA VERTICAL 5 PUESTOS</v>
          </cell>
          <cell r="C10585" t="str">
            <v>UN</v>
          </cell>
          <cell r="D10585"/>
          <cell r="E10585"/>
          <cell r="F10585">
            <v>0</v>
          </cell>
          <cell r="G10585" t="str">
            <v/>
          </cell>
          <cell r="H10585" t="str">
            <v>CARPINTERIA METALICA</v>
          </cell>
          <cell r="I10585"/>
        </row>
        <row r="10586">
          <cell r="A10586">
            <v>106419</v>
          </cell>
          <cell r="B10586" t="str">
            <v>LAMINA PLASTICA EN POLIPROPILENO A-IMPACTO DE 4mm</v>
          </cell>
          <cell r="C10586" t="str">
            <v>M2</v>
          </cell>
          <cell r="D10586"/>
          <cell r="E10586"/>
          <cell r="F10586">
            <v>0</v>
          </cell>
          <cell r="G10586" t="str">
            <v/>
          </cell>
          <cell r="H10586" t="str">
            <v>MUEBLES ACCESORIOS</v>
          </cell>
          <cell r="I10586"/>
        </row>
        <row r="10587">
          <cell r="A10587">
            <v>106420</v>
          </cell>
          <cell r="B10587" t="str">
            <v>Torniquete BiderecAcero Inox.Catrax plus brz.abati</v>
          </cell>
          <cell r="C10587" t="str">
            <v>UN</v>
          </cell>
          <cell r="D10587"/>
          <cell r="E10587"/>
          <cell r="F10587">
            <v>0</v>
          </cell>
          <cell r="G10587" t="str">
            <v/>
          </cell>
          <cell r="H10587" t="str">
            <v>MOBILIARIO URBANO Y SEÑALIZAC.</v>
          </cell>
          <cell r="I10587"/>
        </row>
        <row r="10588">
          <cell r="A10588">
            <v>106421</v>
          </cell>
          <cell r="B10588" t="str">
            <v>TORNILLO 5/16" X 3 1/2""</v>
          </cell>
          <cell r="C10588" t="str">
            <v>UN</v>
          </cell>
          <cell r="D10588"/>
          <cell r="E10588"/>
          <cell r="F10588">
            <v>0</v>
          </cell>
          <cell r="G10588" t="str">
            <v/>
          </cell>
          <cell r="H10588" t="str">
            <v>FERRETERIA</v>
          </cell>
          <cell r="I10588"/>
        </row>
        <row r="10589">
          <cell r="A10589">
            <v>106422</v>
          </cell>
          <cell r="B10589" t="str">
            <v>Poste PolipropilenoAltaResist(8x2cm) A=61cm F=38cm</v>
          </cell>
          <cell r="C10589" t="str">
            <v>UN</v>
          </cell>
          <cell r="D10589"/>
          <cell r="E10589"/>
          <cell r="F10589">
            <v>0</v>
          </cell>
          <cell r="G10589" t="str">
            <v/>
          </cell>
          <cell r="H10589" t="str">
            <v>EQUIPOS ESPECIALES</v>
          </cell>
          <cell r="I10589"/>
        </row>
        <row r="10590">
          <cell r="A10590">
            <v>106423</v>
          </cell>
          <cell r="B10590" t="str">
            <v>Bisagra Perno Anticada 3x2.5pgCal.2.5mm</v>
          </cell>
          <cell r="C10590" t="str">
            <v>UN</v>
          </cell>
          <cell r="D10590"/>
          <cell r="E10590"/>
          <cell r="F10590">
            <v>0</v>
          </cell>
          <cell r="G10590" t="str">
            <v/>
          </cell>
          <cell r="H10590" t="str">
            <v>FERRETERIA</v>
          </cell>
          <cell r="I10590"/>
        </row>
        <row r="10591">
          <cell r="A10591">
            <v>106424</v>
          </cell>
          <cell r="B10591" t="str">
            <v>Poste PolipropilenoAltaResist. (4.5x4.5cm)</v>
          </cell>
          <cell r="C10591" t="str">
            <v>ML</v>
          </cell>
          <cell r="D10591"/>
          <cell r="E10591"/>
          <cell r="F10591">
            <v>0</v>
          </cell>
          <cell r="G10591" t="str">
            <v>POLO-P</v>
          </cell>
          <cell r="H10591" t="str">
            <v>CONCRETOS</v>
          </cell>
          <cell r="I10591"/>
        </row>
        <row r="10592">
          <cell r="A10592">
            <v>106425</v>
          </cell>
          <cell r="B10592" t="str">
            <v>CERROJO DOBLE SATINADO</v>
          </cell>
          <cell r="C10592" t="str">
            <v>UN</v>
          </cell>
          <cell r="D10592"/>
          <cell r="E10592"/>
          <cell r="F10592">
            <v>0</v>
          </cell>
          <cell r="G10592" t="str">
            <v/>
          </cell>
          <cell r="H10592" t="str">
            <v>FERRETERIA</v>
          </cell>
          <cell r="I10592"/>
        </row>
        <row r="10593">
          <cell r="A10593">
            <v>106426</v>
          </cell>
          <cell r="B10593" t="str">
            <v>PERFIL PHR 100X50X1.5 mm</v>
          </cell>
          <cell r="C10593" t="str">
            <v>ML</v>
          </cell>
          <cell r="D10593"/>
          <cell r="E10593"/>
          <cell r="F10593">
            <v>0</v>
          </cell>
          <cell r="G10593" t="str">
            <v/>
          </cell>
          <cell r="H10593" t="str">
            <v>ACEROS Y HIERROS</v>
          </cell>
          <cell r="I10593"/>
        </row>
        <row r="10594">
          <cell r="A10594">
            <v>106427</v>
          </cell>
          <cell r="B10594" t="str">
            <v>MUEBLE GUADAROPA</v>
          </cell>
          <cell r="C10594" t="str">
            <v>UN</v>
          </cell>
          <cell r="D10594"/>
          <cell r="E10594"/>
          <cell r="F10594">
            <v>0</v>
          </cell>
          <cell r="G10594" t="str">
            <v/>
          </cell>
          <cell r="H10594" t="str">
            <v>CARPINTERIA METALICA</v>
          </cell>
          <cell r="I10594"/>
        </row>
        <row r="10595">
          <cell r="A10595">
            <v>106428</v>
          </cell>
          <cell r="B10595" t="str">
            <v>LAMINA MICROPERFORADA CAL 20 HUECO 3mm</v>
          </cell>
          <cell r="C10595" t="str">
            <v>M2</v>
          </cell>
          <cell r="D10595"/>
          <cell r="E10595">
            <v>43528</v>
          </cell>
          <cell r="F10595">
            <v>59872.01</v>
          </cell>
          <cell r="G10595" t="str">
            <v/>
          </cell>
          <cell r="H10595" t="str">
            <v>CARPINTERIA METALICA</v>
          </cell>
          <cell r="I10595" t="str">
            <v>8956232 - IDRD - MEDIA ARMONICA COTIZACIONES</v>
          </cell>
        </row>
        <row r="10596">
          <cell r="A10596">
            <v>106429</v>
          </cell>
          <cell r="B10596" t="str">
            <v>TUBO CUADRADO DE 1. 1/2" ESPESOR 1.10 mm</v>
          </cell>
          <cell r="C10596" t="str">
            <v>ML</v>
          </cell>
          <cell r="D10596"/>
          <cell r="E10596">
            <v>43528</v>
          </cell>
          <cell r="F10596">
            <v>5804</v>
          </cell>
          <cell r="G10596" t="str">
            <v/>
          </cell>
          <cell r="H10596" t="str">
            <v>CARPINTERIA METALICA</v>
          </cell>
          <cell r="I10596" t="str">
            <v>555555555555 - IDRD - MEDIANA DE COTIZACIONES</v>
          </cell>
        </row>
        <row r="10597">
          <cell r="A10597">
            <v>106430</v>
          </cell>
          <cell r="B10597" t="str">
            <v>TUBO RECTANGULAR ACERO DE 3" X 1. 1/2 ESP 1,2mm</v>
          </cell>
          <cell r="C10597" t="str">
            <v>ML</v>
          </cell>
          <cell r="D10597"/>
          <cell r="E10597">
            <v>43530</v>
          </cell>
          <cell r="F10597">
            <v>6807</v>
          </cell>
          <cell r="G10597" t="str">
            <v/>
          </cell>
          <cell r="H10597" t="str">
            <v>PLATINAS, TUBOS ESTRUCTU</v>
          </cell>
          <cell r="I10597" t="str">
            <v>555555555555 - IDRD - MEDIANA DE COTIZACIONES</v>
          </cell>
        </row>
        <row r="10598">
          <cell r="A10598">
            <v>106431</v>
          </cell>
          <cell r="B10598" t="str">
            <v>UNION  COBRE Ø 1/2"</v>
          </cell>
          <cell r="C10598" t="str">
            <v>UN</v>
          </cell>
          <cell r="D10598"/>
          <cell r="E10598"/>
          <cell r="F10598">
            <v>0</v>
          </cell>
          <cell r="G10598" t="str">
            <v/>
          </cell>
          <cell r="H10598" t="str">
            <v>TUBERIA HIDROSANITARIA</v>
          </cell>
          <cell r="I10598"/>
        </row>
        <row r="10599">
          <cell r="A10599">
            <v>106432</v>
          </cell>
          <cell r="B10599" t="str">
            <v>UNION  COBRE Ø 3/4"</v>
          </cell>
          <cell r="C10599" t="str">
            <v>UN</v>
          </cell>
          <cell r="D10599"/>
          <cell r="E10599"/>
          <cell r="F10599">
            <v>0</v>
          </cell>
          <cell r="G10599" t="str">
            <v/>
          </cell>
          <cell r="H10599" t="str">
            <v>TUBERIA HIDROSANITARIA</v>
          </cell>
          <cell r="I10599"/>
        </row>
        <row r="10600">
          <cell r="A10600">
            <v>106433</v>
          </cell>
          <cell r="B10600" t="str">
            <v>UNION  COBRE Ø 1"</v>
          </cell>
          <cell r="C10600" t="str">
            <v>UN</v>
          </cell>
          <cell r="D10600"/>
          <cell r="E10600"/>
          <cell r="F10600">
            <v>0</v>
          </cell>
          <cell r="G10600" t="str">
            <v/>
          </cell>
          <cell r="H10600" t="str">
            <v>TUBERIA HIDROSANITARIA</v>
          </cell>
          <cell r="I10600"/>
        </row>
        <row r="10601">
          <cell r="A10601">
            <v>106434</v>
          </cell>
          <cell r="B10601" t="str">
            <v>UNION  COBRE Ø 11/4"</v>
          </cell>
          <cell r="C10601" t="str">
            <v>UN</v>
          </cell>
          <cell r="D10601"/>
          <cell r="E10601"/>
          <cell r="F10601">
            <v>0</v>
          </cell>
          <cell r="G10601" t="str">
            <v/>
          </cell>
          <cell r="H10601" t="str">
            <v>TUBERIA HIDROSANITARIA</v>
          </cell>
          <cell r="I10601"/>
        </row>
        <row r="10602">
          <cell r="A10602">
            <v>106435</v>
          </cell>
          <cell r="B10602" t="str">
            <v>UNION  COBRE Ø 11/2"</v>
          </cell>
          <cell r="C10602" t="str">
            <v>UN</v>
          </cell>
          <cell r="D10602"/>
          <cell r="E10602"/>
          <cell r="F10602">
            <v>0</v>
          </cell>
          <cell r="G10602" t="str">
            <v/>
          </cell>
          <cell r="H10602" t="str">
            <v>TUBERIA HIDROSANITARIA</v>
          </cell>
          <cell r="I10602"/>
        </row>
        <row r="10603">
          <cell r="A10603">
            <v>106436</v>
          </cell>
          <cell r="B10603" t="str">
            <v>UNION  COBRE Ø 2"</v>
          </cell>
          <cell r="C10603" t="str">
            <v>UN</v>
          </cell>
          <cell r="D10603"/>
          <cell r="E10603"/>
          <cell r="F10603">
            <v>0</v>
          </cell>
          <cell r="G10603" t="str">
            <v/>
          </cell>
          <cell r="H10603" t="str">
            <v>TUBERIA HIDROSANITARIA</v>
          </cell>
          <cell r="I10603"/>
        </row>
        <row r="10604">
          <cell r="A10604">
            <v>106437</v>
          </cell>
          <cell r="B10604" t="str">
            <v>UNION  COBRE Ø 2 1/2"</v>
          </cell>
          <cell r="C10604" t="str">
            <v>UN</v>
          </cell>
          <cell r="D10604"/>
          <cell r="E10604"/>
          <cell r="F10604">
            <v>0</v>
          </cell>
          <cell r="G10604" t="str">
            <v/>
          </cell>
          <cell r="H10604" t="str">
            <v>TUBERIA HIDROSANITARIA</v>
          </cell>
          <cell r="I10604"/>
        </row>
        <row r="10605">
          <cell r="A10605">
            <v>106438</v>
          </cell>
          <cell r="B10605" t="str">
            <v>Modulo Bicicleta Recumbent-Carga Disposit. Moviles</v>
          </cell>
          <cell r="C10605" t="str">
            <v>UN</v>
          </cell>
          <cell r="D10605"/>
          <cell r="E10605">
            <v>44591</v>
          </cell>
          <cell r="F10605">
            <v>10297950.01</v>
          </cell>
          <cell r="G10605" t="str">
            <v/>
          </cell>
          <cell r="H10605" t="str">
            <v>MOBILIARIO PARQUES</v>
          </cell>
          <cell r="I10605" t="str">
            <v>860061089 - IDRD - PROYECCIÓN</v>
          </cell>
        </row>
        <row r="10606">
          <cell r="A10606">
            <v>106439</v>
          </cell>
          <cell r="B10606" t="str">
            <v>Modulo Bicicleta Estática-Carga Disposit. Moviles</v>
          </cell>
          <cell r="C10606" t="str">
            <v>UN</v>
          </cell>
          <cell r="D10606"/>
          <cell r="E10606">
            <v>44591</v>
          </cell>
          <cell r="F10606">
            <v>11037290</v>
          </cell>
          <cell r="G10606" t="str">
            <v/>
          </cell>
          <cell r="H10606" t="str">
            <v>MOBILIARIO PARQUES</v>
          </cell>
          <cell r="I10606" t="str">
            <v>860061089 - IDRD - PROYECCIÓN</v>
          </cell>
        </row>
        <row r="10607">
          <cell r="A10607">
            <v>106440</v>
          </cell>
          <cell r="B10607" t="str">
            <v>Grafadora tipo simmer autoTejaStandinSeam h=1 1/2"</v>
          </cell>
          <cell r="C10607" t="str">
            <v>UN</v>
          </cell>
          <cell r="D10607"/>
          <cell r="E10607"/>
          <cell r="F10607">
            <v>0</v>
          </cell>
          <cell r="G10607" t="str">
            <v/>
          </cell>
          <cell r="H10607" t="str">
            <v>CUBIERTAS</v>
          </cell>
          <cell r="I10607"/>
        </row>
        <row r="10608">
          <cell r="A10608">
            <v>106441</v>
          </cell>
          <cell r="B10608" t="str">
            <v>UNIÓN MECANICA PEAD 110MM (PE-100/PN-16/RDE-11)</v>
          </cell>
          <cell r="C10608" t="str">
            <v>UN</v>
          </cell>
          <cell r="D10608"/>
          <cell r="E10608"/>
          <cell r="F10608">
            <v>0</v>
          </cell>
          <cell r="G10608" t="str">
            <v/>
          </cell>
          <cell r="H10608" t="str">
            <v>ACCESORIOS HIDROSANITARIOS</v>
          </cell>
          <cell r="I10608"/>
        </row>
        <row r="10609">
          <cell r="A10609">
            <v>106442</v>
          </cell>
          <cell r="B10609" t="str">
            <v>ESTACION AJEDREZ URBANO(EN A. INOX DISEÑO IDRD)</v>
          </cell>
          <cell r="C10609" t="str">
            <v>UN</v>
          </cell>
          <cell r="D10609"/>
          <cell r="E10609">
            <v>45639</v>
          </cell>
          <cell r="F10609">
            <v>5096981</v>
          </cell>
          <cell r="G10609" t="str">
            <v/>
          </cell>
          <cell r="H10609" t="str">
            <v>MOBILIARIO URBANO Y SEÑALIZAC.</v>
          </cell>
          <cell r="I10609" t="str">
            <v>860061089 - IDRD - PROYECCIÓN</v>
          </cell>
        </row>
        <row r="10610">
          <cell r="A10610">
            <v>106444</v>
          </cell>
          <cell r="B10610" t="str">
            <v>Puerta Cortafuego (2x2m) RF-180-Lam.Cal-16 (Retie)</v>
          </cell>
          <cell r="C10610" t="str">
            <v>UN</v>
          </cell>
          <cell r="D10610"/>
          <cell r="E10610"/>
          <cell r="F10610">
            <v>0</v>
          </cell>
          <cell r="G10610" t="str">
            <v/>
          </cell>
          <cell r="H10610" t="str">
            <v>SUBESTACION</v>
          </cell>
          <cell r="I10610"/>
        </row>
        <row r="10611">
          <cell r="A10611">
            <v>106446</v>
          </cell>
          <cell r="B10611" t="str">
            <v>MODULO M-145 - PUNTO DE INFORMACION</v>
          </cell>
          <cell r="C10611" t="str">
            <v>UN</v>
          </cell>
          <cell r="D10611"/>
          <cell r="E10611">
            <v>44591</v>
          </cell>
          <cell r="F10611">
            <v>161680410</v>
          </cell>
          <cell r="G10611" t="str">
            <v/>
          </cell>
          <cell r="H10611" t="str">
            <v>MOBILIARIO PARQUES</v>
          </cell>
          <cell r="I10611" t="str">
            <v>860061089 - IDRD - PROYECCIÓN</v>
          </cell>
        </row>
        <row r="10612">
          <cell r="A10612">
            <v>106447</v>
          </cell>
          <cell r="B10612" t="str">
            <v>Silla Yee PVC (12"x8")  315x200mm</v>
          </cell>
          <cell r="C10612" t="str">
            <v>UN</v>
          </cell>
          <cell r="D10612"/>
          <cell r="E10612">
            <v>43544</v>
          </cell>
          <cell r="F10612">
            <v>109330</v>
          </cell>
          <cell r="G10612" t="str">
            <v/>
          </cell>
          <cell r="H10612" t="str">
            <v>ACCESORIOS HIDROSANITARIOS</v>
          </cell>
          <cell r="I10612" t="str">
            <v>860.061.099.1 - IDRD</v>
          </cell>
        </row>
        <row r="10613">
          <cell r="A10613">
            <v>106448</v>
          </cell>
          <cell r="B10613" t="str">
            <v>Silla Yee PVC (14"x 6")  355x160mm</v>
          </cell>
          <cell r="C10613" t="str">
            <v>UN</v>
          </cell>
          <cell r="D10613"/>
          <cell r="E10613"/>
          <cell r="F10613">
            <v>0</v>
          </cell>
          <cell r="G10613" t="str">
            <v/>
          </cell>
          <cell r="H10613" t="str">
            <v>ACCESORIOS HIDROSANITARIOS</v>
          </cell>
          <cell r="I10613"/>
        </row>
        <row r="10614">
          <cell r="A10614">
            <v>106449</v>
          </cell>
          <cell r="B10614" t="str">
            <v>TUBO DUCTO ELÉCTRICO TIPO DB-PESADO Ø6"</v>
          </cell>
          <cell r="C10614" t="str">
            <v>ML</v>
          </cell>
          <cell r="D10614"/>
          <cell r="E10614">
            <v>44596</v>
          </cell>
          <cell r="F10614">
            <v>64111</v>
          </cell>
          <cell r="G10614" t="str">
            <v/>
          </cell>
          <cell r="H10614" t="str">
            <v>TUBERIA HIDROSANITARIA</v>
          </cell>
          <cell r="I10614" t="str">
            <v>860061089 - IDRD - PROYECCIÓN</v>
          </cell>
        </row>
        <row r="10615">
          <cell r="A10615">
            <v>106450</v>
          </cell>
          <cell r="B10615" t="str">
            <v>PasoEscalera JuegoInf.L=1.05mTubGalv.11/4" e=2.5mm</v>
          </cell>
          <cell r="C10615" t="str">
            <v>UN</v>
          </cell>
          <cell r="D10615"/>
          <cell r="E10615"/>
          <cell r="F10615">
            <v>0</v>
          </cell>
          <cell r="G10615" t="str">
            <v/>
          </cell>
          <cell r="H10615" t="str">
            <v>MOBILIARIO PARQUES</v>
          </cell>
          <cell r="I10615"/>
        </row>
        <row r="10616">
          <cell r="A10616">
            <v>106451</v>
          </cell>
          <cell r="B10616" t="str">
            <v>Travesaño para módulo M-5 Tubo Estruct.galv. Ø3"</v>
          </cell>
          <cell r="C10616" t="str">
            <v>UN</v>
          </cell>
          <cell r="D10616"/>
          <cell r="E10616"/>
          <cell r="F10616">
            <v>0</v>
          </cell>
          <cell r="G10616" t="str">
            <v/>
          </cell>
          <cell r="H10616" t="str">
            <v>MOBILIARIO PARQUES</v>
          </cell>
          <cell r="I10616"/>
        </row>
        <row r="10617">
          <cell r="A10617">
            <v>106452</v>
          </cell>
          <cell r="B10617" t="str">
            <v>Plato para Módulo Twister Lam. Alfajor 3mm Ø=30cm</v>
          </cell>
          <cell r="C10617" t="str">
            <v>UN</v>
          </cell>
          <cell r="D10617"/>
          <cell r="E10617"/>
          <cell r="F10617">
            <v>0</v>
          </cell>
          <cell r="G10617" t="str">
            <v/>
          </cell>
          <cell r="H10617" t="str">
            <v>MOBILIARIO PARQUES</v>
          </cell>
          <cell r="I10617"/>
        </row>
        <row r="10618">
          <cell r="A10618">
            <v>106453</v>
          </cell>
          <cell r="B10618" t="str">
            <v>Barra Para Pasamanos AnguladoTuboØ1"e=2.5mmL=1.47m</v>
          </cell>
          <cell r="C10618" t="str">
            <v>UN</v>
          </cell>
          <cell r="D10618"/>
          <cell r="E10618"/>
          <cell r="F10618">
            <v>0</v>
          </cell>
          <cell r="G10618" t="str">
            <v/>
          </cell>
          <cell r="H10618" t="str">
            <v>MISCELANEA</v>
          </cell>
          <cell r="I10618"/>
        </row>
        <row r="10619">
          <cell r="A10619">
            <v>106454</v>
          </cell>
          <cell r="B10619" t="str">
            <v>Plataforma Encuachetada escaleras-Puentes (50x60cm</v>
          </cell>
          <cell r="C10619" t="str">
            <v>UN</v>
          </cell>
          <cell r="D10619"/>
          <cell r="E10619"/>
          <cell r="F10619">
            <v>0</v>
          </cell>
          <cell r="G10619" t="str">
            <v/>
          </cell>
          <cell r="H10619" t="str">
            <v>MOBILIARIO PARQUES</v>
          </cell>
          <cell r="I10619"/>
        </row>
        <row r="10620">
          <cell r="A10620">
            <v>106456</v>
          </cell>
          <cell r="B10620" t="str">
            <v>Juego Infantil Módulo Triki (Sum+trnasporte)</v>
          </cell>
          <cell r="C10620" t="str">
            <v>UN</v>
          </cell>
          <cell r="D10620"/>
          <cell r="E10620"/>
          <cell r="F10620">
            <v>0</v>
          </cell>
          <cell r="G10620" t="str">
            <v/>
          </cell>
          <cell r="H10620" t="str">
            <v>MOBILIARIO PARQUES</v>
          </cell>
          <cell r="I10620"/>
        </row>
        <row r="10621">
          <cell r="A10621">
            <v>106457</v>
          </cell>
          <cell r="B10621" t="str">
            <v>Martillo para Banca de Abdominales (Sum)</v>
          </cell>
          <cell r="C10621" t="str">
            <v>UN</v>
          </cell>
          <cell r="D10621"/>
          <cell r="E10621"/>
          <cell r="F10621">
            <v>0</v>
          </cell>
          <cell r="G10621" t="str">
            <v/>
          </cell>
          <cell r="H10621" t="str">
            <v>MOBILIARIO PARQUES</v>
          </cell>
          <cell r="I10621"/>
        </row>
        <row r="10622">
          <cell r="A10622">
            <v>106459</v>
          </cell>
          <cell r="B10622" t="str">
            <v>Tope Caucho Balancin o Biosaludable(Inc.Sum+Transp</v>
          </cell>
          <cell r="C10622" t="str">
            <v>UN</v>
          </cell>
          <cell r="D10622"/>
          <cell r="E10622"/>
          <cell r="F10622">
            <v>0</v>
          </cell>
          <cell r="G10622" t="str">
            <v/>
          </cell>
          <cell r="H10622" t="str">
            <v>MOBILIARIO PARQUES</v>
          </cell>
          <cell r="I10622"/>
        </row>
        <row r="10623">
          <cell r="A10623">
            <v>106460</v>
          </cell>
          <cell r="B10623" t="str">
            <v>Buje para Balancin Metalico D=11/2"(Sum) sin Tranp</v>
          </cell>
          <cell r="C10623" t="str">
            <v>UN</v>
          </cell>
          <cell r="D10623"/>
          <cell r="E10623"/>
          <cell r="F10623">
            <v>0</v>
          </cell>
          <cell r="G10623" t="str">
            <v/>
          </cell>
          <cell r="H10623" t="str">
            <v>MOBILIARIO PARQUES</v>
          </cell>
          <cell r="I10623"/>
        </row>
        <row r="10624">
          <cell r="A10624">
            <v>106461</v>
          </cell>
          <cell r="B10624" t="str">
            <v>Soporte para Plataforma juegos infantiles (Sum)</v>
          </cell>
          <cell r="C10624" t="str">
            <v>UN</v>
          </cell>
          <cell r="D10624"/>
          <cell r="E10624"/>
          <cell r="F10624">
            <v>0</v>
          </cell>
          <cell r="G10624" t="str">
            <v/>
          </cell>
          <cell r="H10624" t="str">
            <v>MOBILIARIO PARQUES</v>
          </cell>
          <cell r="I10624"/>
        </row>
        <row r="10625">
          <cell r="A10625">
            <v>106462</v>
          </cell>
          <cell r="B10625" t="str">
            <v>Barra de Giro travezaño L=1.47m; Ø=11/4" e=2.5mm</v>
          </cell>
          <cell r="C10625" t="str">
            <v>UN</v>
          </cell>
          <cell r="D10625"/>
          <cell r="E10625"/>
          <cell r="F10625">
            <v>0</v>
          </cell>
          <cell r="G10625" t="str">
            <v/>
          </cell>
          <cell r="H10625" t="str">
            <v>MOBILIARIO PARQUES</v>
          </cell>
          <cell r="I10625"/>
        </row>
        <row r="10626">
          <cell r="A10626">
            <v>106463</v>
          </cell>
          <cell r="B10626" t="str">
            <v>Tapa Plástica Seguridad Protecc.Rodamientos(5-10cm</v>
          </cell>
          <cell r="C10626" t="str">
            <v>UN</v>
          </cell>
          <cell r="D10626"/>
          <cell r="E10626"/>
          <cell r="F10626">
            <v>0</v>
          </cell>
          <cell r="G10626" t="str">
            <v/>
          </cell>
          <cell r="H10626" t="str">
            <v>MOBILIARIO PARQUES</v>
          </cell>
          <cell r="I10626"/>
        </row>
        <row r="10627">
          <cell r="A10627">
            <v>106464</v>
          </cell>
          <cell r="B10627" t="str">
            <v>Tubo Estruct. 11/4" Cal.3.0mm+pint Electrostát-ML</v>
          </cell>
          <cell r="C10627" t="str">
            <v>UN</v>
          </cell>
          <cell r="D10627"/>
          <cell r="E10627"/>
          <cell r="F10627">
            <v>0</v>
          </cell>
          <cell r="G10627" t="str">
            <v/>
          </cell>
          <cell r="H10627" t="str">
            <v>MOBILIARIO PARQUES</v>
          </cell>
          <cell r="I10627"/>
        </row>
        <row r="10628">
          <cell r="A10628">
            <v>106465</v>
          </cell>
          <cell r="B10628" t="str">
            <v>Rodamiento KML 63/04 (Suministro)</v>
          </cell>
          <cell r="C10628" t="str">
            <v>UN</v>
          </cell>
          <cell r="D10628"/>
          <cell r="E10628"/>
          <cell r="F10628">
            <v>0</v>
          </cell>
          <cell r="G10628" t="str">
            <v/>
          </cell>
          <cell r="H10628" t="str">
            <v>MOBILIARIO PARQUES</v>
          </cell>
          <cell r="I10628"/>
        </row>
        <row r="10629">
          <cell r="A10629">
            <v>106466</v>
          </cell>
          <cell r="B10629" t="str">
            <v>Eje de 3/4" L=15cm Pintura Electrost.Biosaludable</v>
          </cell>
          <cell r="C10629" t="str">
            <v>UN</v>
          </cell>
          <cell r="D10629"/>
          <cell r="E10629"/>
          <cell r="F10629">
            <v>0</v>
          </cell>
          <cell r="G10629" t="str">
            <v/>
          </cell>
          <cell r="H10629" t="str">
            <v>MOBILIARIO PARQUES</v>
          </cell>
          <cell r="I10629"/>
        </row>
        <row r="10630">
          <cell r="A10630">
            <v>106467</v>
          </cell>
          <cell r="B10630" t="str">
            <v>CURVA EMT 4"</v>
          </cell>
          <cell r="C10630" t="str">
            <v>UN</v>
          </cell>
          <cell r="D10630"/>
          <cell r="E10630">
            <v>44622</v>
          </cell>
          <cell r="F10630">
            <v>125046</v>
          </cell>
          <cell r="G10630" t="str">
            <v/>
          </cell>
          <cell r="H10630" t="str">
            <v>SUBESTACION</v>
          </cell>
          <cell r="I10630" t="str">
            <v>860061089 - IDRD - PROYECCIÓN</v>
          </cell>
        </row>
        <row r="10631">
          <cell r="A10631">
            <v>106468</v>
          </cell>
          <cell r="B10631" t="str">
            <v>Piso Caucho reciclPigment 8cm sum+ inst</v>
          </cell>
          <cell r="C10631" t="str">
            <v>M2</v>
          </cell>
          <cell r="D10631"/>
          <cell r="E10631"/>
          <cell r="F10631">
            <v>0</v>
          </cell>
          <cell r="G10631" t="str">
            <v/>
          </cell>
          <cell r="H10631" t="str">
            <v>Pisos</v>
          </cell>
          <cell r="I10631"/>
        </row>
        <row r="10632">
          <cell r="A10632">
            <v>106469</v>
          </cell>
          <cell r="B10632" t="str">
            <v>Piso Caucho reciclPigment 10cm sum+ inst</v>
          </cell>
          <cell r="C10632" t="str">
            <v>M2</v>
          </cell>
          <cell r="D10632"/>
          <cell r="E10632"/>
          <cell r="F10632">
            <v>0</v>
          </cell>
          <cell r="G10632" t="str">
            <v/>
          </cell>
          <cell r="H10632" t="str">
            <v>Pisos</v>
          </cell>
          <cell r="I10632"/>
        </row>
        <row r="10633">
          <cell r="A10633">
            <v>106470</v>
          </cell>
          <cell r="B10633" t="str">
            <v>Cortassol Termobraise -150 + Estructura (Sum+Int)</v>
          </cell>
          <cell r="C10633" t="str">
            <v>M2</v>
          </cell>
          <cell r="D10633"/>
          <cell r="E10633"/>
          <cell r="F10633">
            <v>0</v>
          </cell>
          <cell r="G10633" t="str">
            <v/>
          </cell>
          <cell r="H10633" t="str">
            <v>CUBIERTAS Y ACCESORIOS</v>
          </cell>
          <cell r="I10633"/>
        </row>
        <row r="10634">
          <cell r="A10634">
            <v>106471</v>
          </cell>
          <cell r="B10634" t="str">
            <v>CABLE ENCAUCHETADO DE 4 X 8</v>
          </cell>
          <cell r="C10634" t="str">
            <v>ML</v>
          </cell>
          <cell r="D10634"/>
          <cell r="E10634"/>
          <cell r="F10634">
            <v>0</v>
          </cell>
          <cell r="G10634" t="str">
            <v/>
          </cell>
          <cell r="H10634" t="str">
            <v>CABLES</v>
          </cell>
          <cell r="I10634"/>
        </row>
        <row r="10635">
          <cell r="A10635">
            <v>106472</v>
          </cell>
          <cell r="B10635" t="str">
            <v>LLAVE LAVAMANOS (individual  o sencilla)</v>
          </cell>
          <cell r="C10635" t="str">
            <v>UN</v>
          </cell>
          <cell r="D10635"/>
          <cell r="E10635"/>
          <cell r="F10635">
            <v>0</v>
          </cell>
          <cell r="G10635" t="str">
            <v/>
          </cell>
          <cell r="H10635" t="str">
            <v>GRIFERIA</v>
          </cell>
          <cell r="I10635"/>
        </row>
        <row r="10636">
          <cell r="A10636">
            <v>106473</v>
          </cell>
          <cell r="B10636" t="str">
            <v>LAMINAS DE TRIPLEX 15 MM x 1,22 x 2,44</v>
          </cell>
          <cell r="C10636" t="str">
            <v>UN</v>
          </cell>
          <cell r="D10636"/>
          <cell r="E10636">
            <v>44602</v>
          </cell>
          <cell r="F10636">
            <v>175824</v>
          </cell>
          <cell r="G10636" t="str">
            <v/>
          </cell>
          <cell r="H10636" t="str">
            <v>MADERAS</v>
          </cell>
          <cell r="I10636" t="str">
            <v>860061089 - IDRD - PROYECCIÓN</v>
          </cell>
        </row>
        <row r="10637">
          <cell r="A10637">
            <v>106474</v>
          </cell>
          <cell r="B10637" t="str">
            <v>LAMINA DE TRIPLEX DE 9 M.M x 1,22 x 2,44</v>
          </cell>
          <cell r="C10637" t="str">
            <v>UN</v>
          </cell>
          <cell r="D10637"/>
          <cell r="E10637">
            <v>44602</v>
          </cell>
          <cell r="F10637">
            <v>104264</v>
          </cell>
          <cell r="G10637" t="str">
            <v/>
          </cell>
          <cell r="H10637" t="str">
            <v>MADERAS</v>
          </cell>
          <cell r="I10637" t="str">
            <v>860061089 - IDRD - PROYECCIÓN</v>
          </cell>
        </row>
        <row r="10638">
          <cell r="A10638">
            <v>106475</v>
          </cell>
          <cell r="B10638" t="str">
            <v>CANDADO DE 40 mm TIPO ITALIANO</v>
          </cell>
          <cell r="C10638" t="str">
            <v>UN</v>
          </cell>
          <cell r="D10638"/>
          <cell r="E10638">
            <v>44589</v>
          </cell>
          <cell r="F10638">
            <v>27703</v>
          </cell>
          <cell r="G10638" t="str">
            <v/>
          </cell>
          <cell r="H10638" t="str">
            <v>FERRETERIA</v>
          </cell>
          <cell r="I10638" t="str">
            <v>860061089 - IDRD - PROYECCIÓN</v>
          </cell>
        </row>
        <row r="10639">
          <cell r="A10639">
            <v>106476</v>
          </cell>
          <cell r="B10639" t="str">
            <v>ASPERSOR PARA MANGUERA DE 1/2”—PLÁSTICO DE ESTACA</v>
          </cell>
          <cell r="C10639" t="str">
            <v>UN</v>
          </cell>
          <cell r="D10639"/>
          <cell r="E10639">
            <v>44589</v>
          </cell>
          <cell r="F10639">
            <v>14680.01</v>
          </cell>
          <cell r="G10639" t="str">
            <v/>
          </cell>
          <cell r="H10639" t="str">
            <v>ARBOLES Y PLANTAS</v>
          </cell>
          <cell r="I10639" t="str">
            <v>860061089 - IDRD - PROYECCIÓN</v>
          </cell>
        </row>
        <row r="10640">
          <cell r="A10640">
            <v>106477</v>
          </cell>
          <cell r="B10640" t="str">
            <v>BROCHA DE NYLON  5" PROFESIONAL</v>
          </cell>
          <cell r="C10640" t="str">
            <v>UN</v>
          </cell>
          <cell r="D10640"/>
          <cell r="E10640">
            <v>44589</v>
          </cell>
          <cell r="F10640">
            <v>25246</v>
          </cell>
          <cell r="G10640" t="str">
            <v/>
          </cell>
          <cell r="H10640" t="str">
            <v>FERRETERIA</v>
          </cell>
          <cell r="I10640" t="str">
            <v>860061089 - IDRD - PROYECCIÓN</v>
          </cell>
        </row>
        <row r="10641">
          <cell r="A10641">
            <v>106478</v>
          </cell>
          <cell r="B10641" t="str">
            <v>MASCARILLA RESPIRADOR FILTRO DOBLE</v>
          </cell>
          <cell r="C10641" t="str">
            <v>UN</v>
          </cell>
          <cell r="D10641"/>
          <cell r="E10641"/>
          <cell r="F10641">
            <v>0</v>
          </cell>
          <cell r="G10641" t="str">
            <v/>
          </cell>
          <cell r="H10641" t="str">
            <v>ELEMENTOS DE SEGURIDAD</v>
          </cell>
          <cell r="I10641"/>
        </row>
        <row r="10642">
          <cell r="A10642">
            <v>106479</v>
          </cell>
          <cell r="B10642" t="str">
            <v>AZADÓN FORJADO CON CABO EN MADERA HERRAGR O Simila</v>
          </cell>
          <cell r="C10642" t="str">
            <v>UN</v>
          </cell>
          <cell r="D10642"/>
          <cell r="E10642">
            <v>44591</v>
          </cell>
          <cell r="F10642">
            <v>35193</v>
          </cell>
          <cell r="G10642" t="str">
            <v/>
          </cell>
          <cell r="H10642" t="str">
            <v>HERRAMIENTA</v>
          </cell>
          <cell r="I10642" t="str">
            <v>860061089 - IDRD - PROYECCIÓN</v>
          </cell>
        </row>
        <row r="10643">
          <cell r="A10643">
            <v>106480</v>
          </cell>
          <cell r="B10643" t="str">
            <v>BISAGRA REDONDA  (CÁPSULA O PISTON)  DE 5/8" HIERR</v>
          </cell>
          <cell r="C10643" t="str">
            <v>UN</v>
          </cell>
          <cell r="D10643"/>
          <cell r="E10643"/>
          <cell r="F10643">
            <v>0</v>
          </cell>
          <cell r="G10643" t="str">
            <v/>
          </cell>
          <cell r="H10643" t="str">
            <v>FERRETERIA</v>
          </cell>
          <cell r="I10643"/>
        </row>
        <row r="10644">
          <cell r="A10644">
            <v>106481</v>
          </cell>
          <cell r="B10644" t="str">
            <v>CAJA PORTA HERRAMIENTAS 24" PLASTICO</v>
          </cell>
          <cell r="C10644" t="str">
            <v>UN</v>
          </cell>
          <cell r="D10644"/>
          <cell r="E10644"/>
          <cell r="F10644">
            <v>0</v>
          </cell>
          <cell r="G10644" t="str">
            <v/>
          </cell>
          <cell r="H10644" t="str">
            <v>FERRETERIA</v>
          </cell>
          <cell r="I10644"/>
        </row>
        <row r="10645">
          <cell r="A10645">
            <v>106482</v>
          </cell>
          <cell r="B10645" t="str">
            <v>CERRADURA CARTELERA CORREDERA mueble vitrina nique</v>
          </cell>
          <cell r="C10645" t="str">
            <v>UN</v>
          </cell>
          <cell r="D10645"/>
          <cell r="E10645">
            <v>44589</v>
          </cell>
          <cell r="F10645">
            <v>9506.01</v>
          </cell>
          <cell r="G10645" t="str">
            <v/>
          </cell>
          <cell r="H10645" t="str">
            <v>FERRETERIA</v>
          </cell>
          <cell r="I10645" t="str">
            <v>860061089 - IDRD - PROYECCIÓN</v>
          </cell>
        </row>
        <row r="10646">
          <cell r="A10646">
            <v>106483</v>
          </cell>
          <cell r="B10646" t="str">
            <v>GAFAS DE SEGURIDAD – LENTE CLARO CHELSEA</v>
          </cell>
          <cell r="C10646" t="str">
            <v>UN</v>
          </cell>
          <cell r="D10646"/>
          <cell r="E10646"/>
          <cell r="F10646">
            <v>0</v>
          </cell>
          <cell r="G10646" t="str">
            <v/>
          </cell>
          <cell r="H10646" t="str">
            <v>ELEMENTOS DE SEGURIDAD</v>
          </cell>
          <cell r="I10646"/>
        </row>
        <row r="10647">
          <cell r="A10647">
            <v>106484</v>
          </cell>
          <cell r="B10647" t="str">
            <v>CERRADURA DE EMBUTIR  PICO LORO DOBLE  854</v>
          </cell>
          <cell r="C10647" t="str">
            <v>UN</v>
          </cell>
          <cell r="D10647"/>
          <cell r="E10647">
            <v>44589</v>
          </cell>
          <cell r="F10647">
            <v>59147</v>
          </cell>
          <cell r="G10647" t="str">
            <v/>
          </cell>
          <cell r="H10647" t="str">
            <v>FERRETERIA</v>
          </cell>
          <cell r="I10647" t="str">
            <v>860061089 - IDRD - PROYECCIÓN</v>
          </cell>
        </row>
        <row r="10648">
          <cell r="A10648">
            <v>106485</v>
          </cell>
          <cell r="B10648" t="str">
            <v>CERRADURA TIPO POMO MADERA EXTERIOR</v>
          </cell>
          <cell r="C10648" t="str">
            <v>UN</v>
          </cell>
          <cell r="D10648"/>
          <cell r="E10648">
            <v>44590</v>
          </cell>
          <cell r="F10648">
            <v>31033</v>
          </cell>
          <cell r="G10648" t="str">
            <v/>
          </cell>
          <cell r="H10648" t="str">
            <v>FERRETERIA</v>
          </cell>
          <cell r="I10648" t="str">
            <v>860061089 - IDRD - PROYECCIÓN</v>
          </cell>
        </row>
        <row r="10649">
          <cell r="A10649">
            <v>106486</v>
          </cell>
          <cell r="B10649" t="str">
            <v>CERRADURA TIPO POMO INTERIOR</v>
          </cell>
          <cell r="C10649" t="str">
            <v>UN</v>
          </cell>
          <cell r="D10649"/>
          <cell r="E10649"/>
          <cell r="F10649">
            <v>0</v>
          </cell>
          <cell r="G10649" t="str">
            <v/>
          </cell>
          <cell r="H10649" t="str">
            <v>FERRETERIA</v>
          </cell>
          <cell r="I10649"/>
        </row>
        <row r="10650">
          <cell r="A10650">
            <v>106487</v>
          </cell>
          <cell r="B10650" t="str">
            <v>CHAPA ESCRITORIO mueble cajón 20 - 25 mm</v>
          </cell>
          <cell r="C10650" t="str">
            <v>UN</v>
          </cell>
          <cell r="D10650"/>
          <cell r="E10650">
            <v>44590</v>
          </cell>
          <cell r="F10650">
            <v>11090</v>
          </cell>
          <cell r="G10650" t="str">
            <v/>
          </cell>
          <cell r="H10650" t="str">
            <v>FERRETERIA</v>
          </cell>
          <cell r="I10650" t="str">
            <v>860061089 - IDRD - PROYECCIÓN</v>
          </cell>
        </row>
        <row r="10651">
          <cell r="A10651">
            <v>106488</v>
          </cell>
          <cell r="B10651" t="str">
            <v>GRAPAS PARA ANCLAR LAVAMANOS (PLASTICA)</v>
          </cell>
          <cell r="C10651" t="str">
            <v>UN</v>
          </cell>
          <cell r="D10651"/>
          <cell r="E10651"/>
          <cell r="F10651">
            <v>0</v>
          </cell>
          <cell r="G10651" t="str">
            <v/>
          </cell>
          <cell r="H10651" t="str">
            <v>FERRETERIA</v>
          </cell>
          <cell r="I10651"/>
        </row>
        <row r="10652">
          <cell r="A10652">
            <v>106489</v>
          </cell>
          <cell r="B10652" t="str">
            <v>CERRADURA MUEBLE PESTILLO VERTICAL 2044 YALE O SIM</v>
          </cell>
          <cell r="C10652" t="str">
            <v>UN</v>
          </cell>
          <cell r="D10652"/>
          <cell r="E10652">
            <v>44590</v>
          </cell>
          <cell r="F10652">
            <v>30524</v>
          </cell>
          <cell r="G10652" t="str">
            <v/>
          </cell>
          <cell r="H10652" t="str">
            <v>FERRETERIA</v>
          </cell>
          <cell r="I10652" t="str">
            <v>860061089 - IDRD - PROYECCIÓN</v>
          </cell>
        </row>
        <row r="10653">
          <cell r="A10653">
            <v>106490</v>
          </cell>
          <cell r="B10653" t="str">
            <v>GRIFERIA SANITARIO CONJUNTO</v>
          </cell>
          <cell r="C10653" t="str">
            <v>UN</v>
          </cell>
          <cell r="D10653"/>
          <cell r="E10653"/>
          <cell r="F10653">
            <v>0</v>
          </cell>
          <cell r="G10653" t="str">
            <v/>
          </cell>
          <cell r="H10653" t="str">
            <v>ACCESORIOS HIDROSANITARIOS</v>
          </cell>
          <cell r="I10653"/>
        </row>
        <row r="10654">
          <cell r="A10654">
            <v>106491</v>
          </cell>
          <cell r="B10654" t="str">
            <v>GUANTES DE CUERO VAQUETA</v>
          </cell>
          <cell r="C10654" t="str">
            <v>UN</v>
          </cell>
          <cell r="D10654"/>
          <cell r="E10654"/>
          <cell r="F10654">
            <v>0</v>
          </cell>
          <cell r="G10654" t="str">
            <v/>
          </cell>
          <cell r="H10654" t="str">
            <v>ELEMENTOS DE SEGURIDAD</v>
          </cell>
          <cell r="I10654"/>
        </row>
        <row r="10655">
          <cell r="A10655">
            <v>106492</v>
          </cell>
          <cell r="B10655" t="str">
            <v>Cerradura Mueble Pestillo Horizontal 2045.</v>
          </cell>
          <cell r="C10655" t="str">
            <v>UN</v>
          </cell>
          <cell r="D10655"/>
          <cell r="E10655">
            <v>44589</v>
          </cell>
          <cell r="F10655">
            <v>27461</v>
          </cell>
          <cell r="G10655" t="str">
            <v/>
          </cell>
          <cell r="H10655" t="str">
            <v>FERRETERIA</v>
          </cell>
          <cell r="I10655" t="str">
            <v>860061089 - IDRD - PROYECCIÓN</v>
          </cell>
        </row>
        <row r="10656">
          <cell r="A10656">
            <v>106493</v>
          </cell>
          <cell r="B10656" t="str">
            <v>CHAZO PLASTICO NEGRO ESTRIADO 5/16</v>
          </cell>
          <cell r="C10656" t="str">
            <v>UN</v>
          </cell>
          <cell r="D10656"/>
          <cell r="E10656">
            <v>44590</v>
          </cell>
          <cell r="F10656">
            <v>123</v>
          </cell>
          <cell r="G10656" t="str">
            <v/>
          </cell>
          <cell r="H10656" t="str">
            <v>FERRETERIA</v>
          </cell>
          <cell r="I10656" t="str">
            <v>860061089 - IDRD - PROYECCIÓN</v>
          </cell>
        </row>
        <row r="10657">
          <cell r="A10657">
            <v>106494</v>
          </cell>
          <cell r="B10657" t="str">
            <v>LLAVE ESTRELLA JUEGO 6 A 22MM 8 PZ STANLEY 86-091</v>
          </cell>
          <cell r="C10657" t="str">
            <v>UN</v>
          </cell>
          <cell r="D10657"/>
          <cell r="E10657"/>
          <cell r="F10657">
            <v>0</v>
          </cell>
          <cell r="G10657" t="str">
            <v/>
          </cell>
          <cell r="H10657" t="str">
            <v>HERRAMIENTA</v>
          </cell>
          <cell r="I10657"/>
        </row>
        <row r="10658">
          <cell r="A10658">
            <v>106495</v>
          </cell>
          <cell r="B10658" t="str">
            <v>LIMA TRIANGULAR DE 8" CON CABO plastico  Bastarda</v>
          </cell>
          <cell r="C10658" t="str">
            <v>UN</v>
          </cell>
          <cell r="D10658"/>
          <cell r="E10658">
            <v>44592</v>
          </cell>
          <cell r="F10658">
            <v>16190</v>
          </cell>
          <cell r="G10658" t="str">
            <v/>
          </cell>
          <cell r="H10658" t="str">
            <v>HERRAMIENTA</v>
          </cell>
          <cell r="I10658" t="str">
            <v>860061089 - IDRD - PROYECCIÓN</v>
          </cell>
        </row>
        <row r="10659">
          <cell r="A10659">
            <v>106496</v>
          </cell>
          <cell r="B10659" t="str">
            <v>LIQUIDO PEQUEÑO DESTAPADOR DE CAÑERIA X 500ml</v>
          </cell>
          <cell r="C10659" t="str">
            <v>UN</v>
          </cell>
          <cell r="D10659"/>
          <cell r="E10659">
            <v>44593</v>
          </cell>
          <cell r="F10659">
            <v>4859</v>
          </cell>
          <cell r="G10659" t="str">
            <v/>
          </cell>
          <cell r="H10659" t="str">
            <v>ELEMENTOS DE ASEO</v>
          </cell>
          <cell r="I10659" t="str">
            <v>860061089 - IDRD - PROYECCIÓN</v>
          </cell>
        </row>
        <row r="10660">
          <cell r="A10660">
            <v>106497</v>
          </cell>
          <cell r="B10660" t="str">
            <v>LLANA DENTADA  MANGO MADERA (UE=60)</v>
          </cell>
          <cell r="C10660" t="str">
            <v>UN</v>
          </cell>
          <cell r="D10660"/>
          <cell r="E10660"/>
          <cell r="F10660">
            <v>0</v>
          </cell>
          <cell r="G10660" t="str">
            <v/>
          </cell>
          <cell r="H10660" t="str">
            <v>HERRAMIENTA</v>
          </cell>
          <cell r="I10660"/>
        </row>
        <row r="10661">
          <cell r="A10661">
            <v>106498</v>
          </cell>
          <cell r="B10661" t="str">
            <v>LLANA METÁLICA Lisa 11x5 MANGO PLASTICO</v>
          </cell>
          <cell r="C10661" t="str">
            <v>UN</v>
          </cell>
          <cell r="D10661"/>
          <cell r="E10661">
            <v>44590</v>
          </cell>
          <cell r="F10661">
            <v>12674</v>
          </cell>
          <cell r="G10661" t="str">
            <v/>
          </cell>
          <cell r="H10661" t="str">
            <v>FERRETERIA</v>
          </cell>
          <cell r="I10661" t="str">
            <v>860061089 - IDRD - PROYECCIÓN</v>
          </cell>
        </row>
        <row r="10662">
          <cell r="A10662">
            <v>106499</v>
          </cell>
          <cell r="B10662" t="str">
            <v>GRIFERIA SANITARIO PALANCA CROMADA ENTRADA-SALIDA</v>
          </cell>
          <cell r="C10662" t="str">
            <v>UN</v>
          </cell>
          <cell r="D10662"/>
          <cell r="E10662"/>
          <cell r="F10662">
            <v>0</v>
          </cell>
          <cell r="G10662" t="str">
            <v/>
          </cell>
          <cell r="H10662" t="str">
            <v>ACCESORIOS HIDROSANITARIOS</v>
          </cell>
          <cell r="I10662"/>
        </row>
        <row r="10663">
          <cell r="A10663">
            <v>106500</v>
          </cell>
          <cell r="B10663" t="str">
            <v>LLAVE BOCA FIJA DE 6 A 22 MM (JUEGO 8 PZAS)</v>
          </cell>
          <cell r="C10663" t="str">
            <v>UN</v>
          </cell>
          <cell r="D10663"/>
          <cell r="E10663"/>
          <cell r="F10663">
            <v>0</v>
          </cell>
          <cell r="G10663" t="str">
            <v/>
          </cell>
          <cell r="H10663" t="str">
            <v>HERRAMIENTA</v>
          </cell>
          <cell r="I10663"/>
        </row>
        <row r="10664">
          <cell r="A10664">
            <v>106501</v>
          </cell>
          <cell r="B10664" t="str">
            <v>MANILA LONA ¼</v>
          </cell>
          <cell r="C10664" t="str">
            <v>ML</v>
          </cell>
          <cell r="D10664"/>
          <cell r="E10664"/>
          <cell r="F10664">
            <v>0</v>
          </cell>
          <cell r="G10664" t="str">
            <v/>
          </cell>
          <cell r="H10664" t="str">
            <v>FERRETERIA</v>
          </cell>
          <cell r="I10664"/>
        </row>
        <row r="10665">
          <cell r="A10665">
            <v>106502</v>
          </cell>
          <cell r="B10665" t="str">
            <v>PALA HOYADORA O PALIN SIN MANGO</v>
          </cell>
          <cell r="C10665" t="str">
            <v>UN</v>
          </cell>
          <cell r="D10665"/>
          <cell r="E10665"/>
          <cell r="F10665">
            <v>0</v>
          </cell>
          <cell r="G10665" t="str">
            <v/>
          </cell>
          <cell r="H10665" t="str">
            <v>HERRAMIENTA</v>
          </cell>
          <cell r="I10665"/>
        </row>
        <row r="10666">
          <cell r="A10666">
            <v>106503</v>
          </cell>
          <cell r="B10666" t="str">
            <v>PALÍN CON CABO DE MADERA</v>
          </cell>
          <cell r="C10666" t="str">
            <v>UN</v>
          </cell>
          <cell r="D10666"/>
          <cell r="E10666"/>
          <cell r="F10666">
            <v>0</v>
          </cell>
          <cell r="G10666" t="str">
            <v/>
          </cell>
          <cell r="H10666" t="str">
            <v>HERRAMIENTA</v>
          </cell>
          <cell r="I10666"/>
        </row>
        <row r="10667">
          <cell r="A10667">
            <v>106504</v>
          </cell>
          <cell r="B10667" t="str">
            <v>PASADOR PUERTA DE BAÑO SATINADO 2"</v>
          </cell>
          <cell r="C10667" t="str">
            <v>UN</v>
          </cell>
          <cell r="D10667"/>
          <cell r="E10667">
            <v>44590</v>
          </cell>
          <cell r="F10667">
            <v>8978</v>
          </cell>
          <cell r="G10667" t="str">
            <v/>
          </cell>
          <cell r="H10667" t="str">
            <v>FERRETERIA</v>
          </cell>
          <cell r="I10667" t="str">
            <v>860061089 - IDRD - PROYECCIÓN</v>
          </cell>
        </row>
        <row r="10668">
          <cell r="A10668">
            <v>106505</v>
          </cell>
          <cell r="B10668" t="str">
            <v>RASTRILLO- ESCOBA 25 DIENTES PLASTCA C/CABO</v>
          </cell>
          <cell r="C10668" t="str">
            <v>UN</v>
          </cell>
          <cell r="D10668"/>
          <cell r="E10668"/>
          <cell r="F10668">
            <v>0</v>
          </cell>
          <cell r="G10668" t="str">
            <v/>
          </cell>
          <cell r="H10668" t="str">
            <v>HERRAMIENTA</v>
          </cell>
          <cell r="I10668"/>
        </row>
        <row r="10669">
          <cell r="A10669">
            <v>106506</v>
          </cell>
          <cell r="B10669" t="str">
            <v>REJILLA P/PISO PLASTICA CON SOSCO 4" x 3"</v>
          </cell>
          <cell r="C10669" t="str">
            <v>UN</v>
          </cell>
          <cell r="D10669"/>
          <cell r="E10669"/>
          <cell r="F10669">
            <v>0</v>
          </cell>
          <cell r="G10669" t="str">
            <v/>
          </cell>
          <cell r="H10669" t="str">
            <v>REJILLAS</v>
          </cell>
          <cell r="I10669"/>
        </row>
        <row r="10670">
          <cell r="A10670">
            <v>106507</v>
          </cell>
          <cell r="B10670" t="str">
            <v>REMACHADORA 10"</v>
          </cell>
          <cell r="C10670" t="str">
            <v>UN</v>
          </cell>
          <cell r="D10670"/>
          <cell r="E10670">
            <v>44592</v>
          </cell>
          <cell r="F10670">
            <v>24187</v>
          </cell>
          <cell r="G10670" t="str">
            <v/>
          </cell>
          <cell r="H10670" t="str">
            <v>HERRAMIENTA</v>
          </cell>
          <cell r="I10670" t="str">
            <v>860061089 - IDRD - PROYECCIÓN</v>
          </cell>
        </row>
        <row r="10671">
          <cell r="A10671">
            <v>106508</v>
          </cell>
          <cell r="B10671" t="str">
            <v>REMACHE POP 3/16 X 1/2" (BOLSA X 100)</v>
          </cell>
          <cell r="C10671" t="str">
            <v>UN</v>
          </cell>
          <cell r="D10671"/>
          <cell r="E10671">
            <v>44591</v>
          </cell>
          <cell r="F10671">
            <v>8838</v>
          </cell>
          <cell r="G10671" t="str">
            <v/>
          </cell>
          <cell r="H10671" t="str">
            <v>FERRETERIA</v>
          </cell>
          <cell r="I10671" t="str">
            <v>860061089 - IDRD - PROYECCIÓN</v>
          </cell>
        </row>
        <row r="10672">
          <cell r="A10672">
            <v>106509</v>
          </cell>
          <cell r="B10672" t="str">
            <v>REMACHE POP 5/32 X 5/8 (BOLSA X 100)</v>
          </cell>
          <cell r="C10672" t="str">
            <v>UN</v>
          </cell>
          <cell r="D10672"/>
          <cell r="E10672">
            <v>44591</v>
          </cell>
          <cell r="F10672">
            <v>7393.01</v>
          </cell>
          <cell r="G10672" t="str">
            <v/>
          </cell>
          <cell r="H10672" t="str">
            <v>FERRETERIA</v>
          </cell>
          <cell r="I10672" t="str">
            <v>860061089 - IDRD - PROYECCIÓN</v>
          </cell>
        </row>
        <row r="10673">
          <cell r="A10673">
            <v>106510</v>
          </cell>
          <cell r="B10673" t="str">
            <v>REMACHE POP 5/32" X 3/4 " (BOLSA X 100)</v>
          </cell>
          <cell r="C10673" t="str">
            <v>UN</v>
          </cell>
          <cell r="D10673"/>
          <cell r="E10673"/>
          <cell r="F10673">
            <v>0</v>
          </cell>
          <cell r="G10673" t="str">
            <v/>
          </cell>
          <cell r="H10673" t="str">
            <v>FERRETERIA</v>
          </cell>
          <cell r="I10673"/>
        </row>
        <row r="10674">
          <cell r="A10674">
            <v>106511</v>
          </cell>
          <cell r="B10674" t="str">
            <v>TARRO ADHESIVO INSTANTÁNEO UNIV PRECISION X 5GR</v>
          </cell>
          <cell r="C10674" t="str">
            <v>UN</v>
          </cell>
          <cell r="D10674"/>
          <cell r="E10674"/>
          <cell r="F10674">
            <v>0</v>
          </cell>
          <cell r="G10674" t="str">
            <v/>
          </cell>
          <cell r="H10674" t="str">
            <v>FERRETERIA</v>
          </cell>
          <cell r="I10674"/>
        </row>
        <row r="10675">
          <cell r="A10675">
            <v>106512</v>
          </cell>
          <cell r="B10675" t="str">
            <v>Silla concreto GRC 21MP 0.81x0.64 Segun diseño</v>
          </cell>
          <cell r="C10675" t="str">
            <v>UN</v>
          </cell>
          <cell r="D10675"/>
          <cell r="E10675">
            <v>45033</v>
          </cell>
          <cell r="F10675">
            <v>1430380</v>
          </cell>
          <cell r="G10675" t="str">
            <v/>
          </cell>
          <cell r="H10675" t="str">
            <v>MOBILIARIO PARQUES</v>
          </cell>
          <cell r="I10675" t="str">
            <v>900435618 - KONKRETUS S.A.S.</v>
          </cell>
        </row>
        <row r="10676">
          <cell r="A10676">
            <v>106513</v>
          </cell>
          <cell r="B10676" t="str">
            <v>TIJERA  JARDINERIA cortacesped 12" mango  madera</v>
          </cell>
          <cell r="C10676" t="str">
            <v>UN</v>
          </cell>
          <cell r="D10676"/>
          <cell r="E10676"/>
          <cell r="F10676">
            <v>0</v>
          </cell>
          <cell r="G10676" t="str">
            <v/>
          </cell>
          <cell r="H10676" t="str">
            <v>HERRAMIENTA</v>
          </cell>
          <cell r="I10676"/>
        </row>
        <row r="10677">
          <cell r="A10677">
            <v>106514</v>
          </cell>
          <cell r="B10677" t="str">
            <v>TORNILLO AUTOROSCANTE DE 6 X1" (BOLSA X 100)</v>
          </cell>
          <cell r="C10677" t="str">
            <v>UN</v>
          </cell>
          <cell r="D10677"/>
          <cell r="E10677"/>
          <cell r="F10677">
            <v>0</v>
          </cell>
          <cell r="G10677" t="str">
            <v/>
          </cell>
          <cell r="H10677" t="str">
            <v>FERRETERIA</v>
          </cell>
          <cell r="I10677"/>
        </row>
        <row r="10678">
          <cell r="A10678">
            <v>106515</v>
          </cell>
          <cell r="B10678" t="str">
            <v>TORNILLO AUTOROSCANTE DE 6X2 (BOLSA X 100)</v>
          </cell>
          <cell r="C10678" t="str">
            <v>UN</v>
          </cell>
          <cell r="D10678"/>
          <cell r="E10678"/>
          <cell r="F10678">
            <v>0</v>
          </cell>
          <cell r="G10678" t="str">
            <v/>
          </cell>
          <cell r="H10678" t="str">
            <v>FERRETERIA</v>
          </cell>
          <cell r="I10678"/>
        </row>
        <row r="10679">
          <cell r="A10679">
            <v>106516</v>
          </cell>
          <cell r="B10679" t="str">
            <v>TORNILLO DE 8 X 1 1/2 PULG. DRYWALL PUNTA DE BROCA</v>
          </cell>
          <cell r="C10679" t="str">
            <v>UN</v>
          </cell>
          <cell r="D10679"/>
          <cell r="E10679"/>
          <cell r="F10679">
            <v>0</v>
          </cell>
          <cell r="G10679" t="str">
            <v/>
          </cell>
          <cell r="H10679" t="str">
            <v>FERRETERIA</v>
          </cell>
          <cell r="I10679"/>
        </row>
        <row r="10680">
          <cell r="A10680">
            <v>106517</v>
          </cell>
          <cell r="B10680" t="str">
            <v>TORNILLO HEXAGONAL  ZINCADO 3/8X1</v>
          </cell>
          <cell r="C10680" t="str">
            <v>UN</v>
          </cell>
          <cell r="D10680"/>
          <cell r="E10680"/>
          <cell r="F10680">
            <v>0</v>
          </cell>
          <cell r="G10680" t="str">
            <v/>
          </cell>
          <cell r="H10680" t="str">
            <v>FERRETERIA</v>
          </cell>
          <cell r="I10680"/>
        </row>
        <row r="10681">
          <cell r="A10681">
            <v>106518</v>
          </cell>
          <cell r="B10681" t="str">
            <v>TUERCA HEXAGONAL  INOXIDABLE  304 DE 1/2</v>
          </cell>
          <cell r="C10681" t="str">
            <v>UN</v>
          </cell>
          <cell r="D10681"/>
          <cell r="E10681"/>
          <cell r="F10681">
            <v>0</v>
          </cell>
          <cell r="G10681" t="str">
            <v/>
          </cell>
          <cell r="H10681" t="str">
            <v>FERRETERIA</v>
          </cell>
          <cell r="I10681"/>
        </row>
        <row r="10682">
          <cell r="A10682">
            <v>106519</v>
          </cell>
          <cell r="B10682" t="str">
            <v>CORREDERA METALICA (ZINC )  CAJON X 40CMS 40KG</v>
          </cell>
          <cell r="C10682" t="str">
            <v>UN</v>
          </cell>
          <cell r="D10682"/>
          <cell r="E10682"/>
          <cell r="F10682">
            <v>0</v>
          </cell>
          <cell r="G10682" t="str">
            <v/>
          </cell>
          <cell r="H10682" t="str">
            <v>FERRETERIA</v>
          </cell>
          <cell r="I10682"/>
        </row>
        <row r="10683">
          <cell r="A10683">
            <v>106520</v>
          </cell>
          <cell r="B10683" t="str">
            <v>CLAVO CONCRETO ACERO DE 1" CON CABEZA X 500GR</v>
          </cell>
          <cell r="C10683" t="str">
            <v>LB</v>
          </cell>
          <cell r="D10683"/>
          <cell r="E10683">
            <v>44590</v>
          </cell>
          <cell r="F10683">
            <v>7230</v>
          </cell>
          <cell r="G10683" t="str">
            <v/>
          </cell>
          <cell r="H10683" t="str">
            <v>FERRETERIA</v>
          </cell>
          <cell r="I10683" t="str">
            <v>860061089 - IDRD - PROYECCIÓN</v>
          </cell>
        </row>
        <row r="10684">
          <cell r="A10684">
            <v>106521</v>
          </cell>
          <cell r="B10684" t="str">
            <v>CLAVO CONCRETO ACERO DE 2" CON CABEZA X 500GR</v>
          </cell>
          <cell r="C10684" t="str">
            <v>LB</v>
          </cell>
          <cell r="D10684"/>
          <cell r="E10684">
            <v>44590</v>
          </cell>
          <cell r="F10684">
            <v>7230</v>
          </cell>
          <cell r="G10684" t="str">
            <v/>
          </cell>
          <cell r="H10684" t="str">
            <v>FERRETERIA</v>
          </cell>
          <cell r="I10684" t="str">
            <v>860061089 - IDRD - PROYECCIÓN</v>
          </cell>
        </row>
        <row r="10685">
          <cell r="A10685">
            <v>106522</v>
          </cell>
          <cell r="B10685" t="str">
            <v>CLAVO ACERO LISO DE 3/4" X 500GR</v>
          </cell>
          <cell r="C10685" t="str">
            <v>LB</v>
          </cell>
          <cell r="D10685"/>
          <cell r="E10685">
            <v>44590</v>
          </cell>
          <cell r="F10685">
            <v>8530</v>
          </cell>
          <cell r="G10685" t="str">
            <v/>
          </cell>
          <cell r="H10685" t="str">
            <v>FERRETERIA</v>
          </cell>
          <cell r="I10685" t="str">
            <v>860061089 - IDRD - PROYECCIÓN</v>
          </cell>
        </row>
        <row r="10686">
          <cell r="A10686">
            <v>106523</v>
          </cell>
          <cell r="B10686" t="str">
            <v>Banca concreto GRC 21 MP L=1.93 m Segun diseño BANCA MC</v>
          </cell>
          <cell r="C10686" t="str">
            <v>UN</v>
          </cell>
          <cell r="D10686"/>
          <cell r="E10686">
            <v>45462</v>
          </cell>
          <cell r="F10686">
            <v>2296639</v>
          </cell>
          <cell r="G10686" t="str">
            <v/>
          </cell>
          <cell r="H10686" t="str">
            <v>MOBILIARIO PARQUES</v>
          </cell>
          <cell r="I10686" t="str">
            <v>900435618 - KONKRETUS S.A.S.</v>
          </cell>
        </row>
        <row r="10687">
          <cell r="A10687">
            <v>106525</v>
          </cell>
          <cell r="B10687" t="str">
            <v>ACOPLES-BRONCE MACHO Y HEMBRA TIPO CONVENCIONAL</v>
          </cell>
          <cell r="C10687" t="str">
            <v>UN</v>
          </cell>
          <cell r="D10687"/>
          <cell r="E10687"/>
          <cell r="F10687">
            <v>0</v>
          </cell>
          <cell r="G10687" t="str">
            <v/>
          </cell>
          <cell r="H10687" t="str">
            <v>FERRETERIA</v>
          </cell>
          <cell r="I10687"/>
        </row>
        <row r="10688">
          <cell r="A10688">
            <v>106526</v>
          </cell>
          <cell r="B10688" t="str">
            <v>LLAVE ABASTO PLASTICO C/ACOPLE LAVAMANOS</v>
          </cell>
          <cell r="C10688" t="str">
            <v>UN</v>
          </cell>
          <cell r="D10688"/>
          <cell r="E10688"/>
          <cell r="F10688">
            <v>0</v>
          </cell>
          <cell r="G10688" t="str">
            <v/>
          </cell>
          <cell r="H10688" t="str">
            <v>FERRETERIA</v>
          </cell>
          <cell r="I10688"/>
        </row>
        <row r="10689">
          <cell r="A10689">
            <v>106527</v>
          </cell>
          <cell r="B10689" t="str">
            <v>REGISTRO/VALVULA  BOLA Ø 3/4" (MANIJA - METALICA)</v>
          </cell>
          <cell r="C10689" t="str">
            <v>UN</v>
          </cell>
          <cell r="D10689"/>
          <cell r="E10689"/>
          <cell r="F10689">
            <v>0</v>
          </cell>
          <cell r="G10689" t="str">
            <v/>
          </cell>
          <cell r="H10689" t="str">
            <v>REGISTROS Y CHEQUES</v>
          </cell>
          <cell r="I10689"/>
        </row>
        <row r="10690">
          <cell r="A10690">
            <v>106528</v>
          </cell>
          <cell r="B10690" t="str">
            <v>SIKABOOM-500ccAMARILLO PRESENTACION-AEROSOL-SIMILA</v>
          </cell>
          <cell r="C10690" t="str">
            <v>UN</v>
          </cell>
          <cell r="D10690"/>
          <cell r="E10690">
            <v>44589</v>
          </cell>
          <cell r="F10690">
            <v>36885</v>
          </cell>
          <cell r="G10690" t="str">
            <v/>
          </cell>
          <cell r="H10690" t="str">
            <v>AISLAMIENTOS</v>
          </cell>
          <cell r="I10690" t="str">
            <v>860061089 - IDRD - PROYECCIÓN</v>
          </cell>
        </row>
        <row r="10691">
          <cell r="A10691">
            <v>106529</v>
          </cell>
          <cell r="B10691" t="str">
            <v>SIKASIL C  CARTUCHO DE  300 CC O SIMILAR</v>
          </cell>
          <cell r="C10691" t="str">
            <v>UN</v>
          </cell>
          <cell r="D10691"/>
          <cell r="E10691"/>
          <cell r="F10691">
            <v>0</v>
          </cell>
          <cell r="G10691" t="str">
            <v/>
          </cell>
          <cell r="H10691" t="str">
            <v>FERRETERIA</v>
          </cell>
          <cell r="I10691"/>
        </row>
        <row r="10692">
          <cell r="A10692">
            <v>106530</v>
          </cell>
          <cell r="B10692" t="str">
            <v>SILICONA GRUESA en barra para pistola de 1/2"x10"</v>
          </cell>
          <cell r="C10692" t="str">
            <v>UN</v>
          </cell>
          <cell r="D10692"/>
          <cell r="E10692">
            <v>44591</v>
          </cell>
          <cell r="F10692">
            <v>441</v>
          </cell>
          <cell r="G10692" t="str">
            <v/>
          </cell>
          <cell r="H10692" t="str">
            <v>FERRETERIA</v>
          </cell>
          <cell r="I10692" t="str">
            <v>860061089 - IDRD - PROYECCIÓN</v>
          </cell>
        </row>
        <row r="10693">
          <cell r="A10693">
            <v>106531</v>
          </cell>
          <cell r="B10693" t="str">
            <v>PISTOLA METÁLICA PARA MANGUERA DE 1/2"</v>
          </cell>
          <cell r="C10693" t="str">
            <v>UN</v>
          </cell>
          <cell r="D10693"/>
          <cell r="E10693">
            <v>44591</v>
          </cell>
          <cell r="F10693">
            <v>27356.01</v>
          </cell>
          <cell r="G10693" t="str">
            <v/>
          </cell>
          <cell r="H10693" t="str">
            <v>FERRETERIA</v>
          </cell>
          <cell r="I10693" t="str">
            <v>860061089 - IDRD - PROYECCIÓN</v>
          </cell>
        </row>
        <row r="10694">
          <cell r="A10694">
            <v>106532</v>
          </cell>
          <cell r="B10694" t="str">
            <v>TAPÓN ROSCADO DE 1/2" PVC PRESIÓN</v>
          </cell>
          <cell r="C10694" t="str">
            <v>UN</v>
          </cell>
          <cell r="D10694"/>
          <cell r="E10694"/>
          <cell r="F10694">
            <v>0</v>
          </cell>
          <cell r="G10694" t="str">
            <v/>
          </cell>
          <cell r="H10694" t="str">
            <v>ACCESORIOS HIDROSANITARIOS</v>
          </cell>
          <cell r="I10694"/>
        </row>
        <row r="10695">
          <cell r="A10695">
            <v>106533</v>
          </cell>
          <cell r="B10695" t="str">
            <v>ABRAZADERAS METÁLICA DOBLE TORNILLO PARATUBO 1/2"</v>
          </cell>
          <cell r="C10695" t="str">
            <v>UN</v>
          </cell>
          <cell r="D10695"/>
          <cell r="E10695"/>
          <cell r="F10695">
            <v>0</v>
          </cell>
          <cell r="G10695" t="str">
            <v/>
          </cell>
          <cell r="H10695" t="str">
            <v>TUBERIA</v>
          </cell>
          <cell r="I10695"/>
        </row>
        <row r="10696">
          <cell r="A10696">
            <v>106534</v>
          </cell>
          <cell r="B10696" t="str">
            <v>ANGULO EXTERNO 20X20 BL</v>
          </cell>
          <cell r="C10696" t="str">
            <v>UN</v>
          </cell>
          <cell r="D10696"/>
          <cell r="E10696"/>
          <cell r="F10696">
            <v>0</v>
          </cell>
          <cell r="G10696" t="str">
            <v/>
          </cell>
          <cell r="H10696" t="str">
            <v>TUBERIA</v>
          </cell>
          <cell r="I10696"/>
        </row>
        <row r="10697">
          <cell r="A10697">
            <v>106535</v>
          </cell>
          <cell r="B10697" t="str">
            <v>ANGULO EXTERNO 25X25 BL</v>
          </cell>
          <cell r="C10697" t="str">
            <v>UN</v>
          </cell>
          <cell r="D10697"/>
          <cell r="E10697"/>
          <cell r="F10697">
            <v>0</v>
          </cell>
          <cell r="G10697" t="str">
            <v/>
          </cell>
          <cell r="H10697" t="str">
            <v>TUBERIA</v>
          </cell>
          <cell r="I10697"/>
        </row>
        <row r="10698">
          <cell r="A10698">
            <v>106536</v>
          </cell>
          <cell r="B10698" t="str">
            <v>ANGULO PLANO 20X20 BL</v>
          </cell>
          <cell r="C10698" t="str">
            <v>UN</v>
          </cell>
          <cell r="D10698"/>
          <cell r="E10698"/>
          <cell r="F10698">
            <v>0</v>
          </cell>
          <cell r="G10698" t="str">
            <v/>
          </cell>
          <cell r="H10698" t="str">
            <v>TUBERIA</v>
          </cell>
          <cell r="I10698"/>
        </row>
        <row r="10699">
          <cell r="A10699">
            <v>106537</v>
          </cell>
          <cell r="B10699" t="str">
            <v>ANGULO PLANO 20X12 BL</v>
          </cell>
          <cell r="C10699" t="str">
            <v>UN</v>
          </cell>
          <cell r="D10699"/>
          <cell r="E10699"/>
          <cell r="F10699">
            <v>0</v>
          </cell>
          <cell r="G10699" t="str">
            <v/>
          </cell>
          <cell r="H10699" t="str">
            <v>TUBERIA</v>
          </cell>
          <cell r="I10699"/>
        </row>
        <row r="10700">
          <cell r="A10700">
            <v>106538</v>
          </cell>
          <cell r="B10700" t="str">
            <v>ANGULO PLANO 25X25 BL</v>
          </cell>
          <cell r="C10700" t="str">
            <v>UN</v>
          </cell>
          <cell r="D10700"/>
          <cell r="E10700"/>
          <cell r="F10700">
            <v>0</v>
          </cell>
          <cell r="G10700" t="str">
            <v/>
          </cell>
          <cell r="H10700" t="str">
            <v>TUBERIA</v>
          </cell>
          <cell r="I10700"/>
        </row>
        <row r="10701">
          <cell r="A10701">
            <v>106539</v>
          </cell>
          <cell r="B10701" t="str">
            <v>BOMBILLOS HALOGENOS DICROICOS 50 W, 12 VOLTIOS</v>
          </cell>
          <cell r="C10701" t="str">
            <v>UN</v>
          </cell>
          <cell r="D10701"/>
          <cell r="E10701"/>
          <cell r="F10701">
            <v>0</v>
          </cell>
          <cell r="G10701" t="str">
            <v/>
          </cell>
          <cell r="H10701" t="str">
            <v>LAMPARAS</v>
          </cell>
          <cell r="I10701"/>
        </row>
        <row r="10702">
          <cell r="A10702">
            <v>106540</v>
          </cell>
          <cell r="B10702" t="str">
            <v>BOMBILLO LED  GU 10</v>
          </cell>
          <cell r="C10702" t="str">
            <v>UN</v>
          </cell>
          <cell r="D10702"/>
          <cell r="E10702">
            <v>45745</v>
          </cell>
          <cell r="F10702">
            <v>5063</v>
          </cell>
          <cell r="G10702" t="str">
            <v/>
          </cell>
          <cell r="H10702" t="str">
            <v>LAMPARAS</v>
          </cell>
          <cell r="I10702" t="str">
            <v>555555555555 - IDRD - MEDIANA DE COTIZACIONES</v>
          </cell>
        </row>
        <row r="10703">
          <cell r="A10703">
            <v>106541</v>
          </cell>
          <cell r="B10703" t="str">
            <v>CABLE COAXIAL RG-6 CERTIFICADO</v>
          </cell>
          <cell r="C10703" t="str">
            <v>ML</v>
          </cell>
          <cell r="D10703"/>
          <cell r="E10703"/>
          <cell r="F10703">
            <v>0</v>
          </cell>
          <cell r="G10703" t="str">
            <v/>
          </cell>
          <cell r="H10703" t="str">
            <v>CABLES</v>
          </cell>
          <cell r="I10703"/>
        </row>
        <row r="10704">
          <cell r="A10704">
            <v>106542</v>
          </cell>
          <cell r="B10704" t="str">
            <v>CABLE DUPLEX 2X12 (ROLLO X 100 Mts)</v>
          </cell>
          <cell r="C10704" t="str">
            <v>ML</v>
          </cell>
          <cell r="D10704"/>
          <cell r="E10704">
            <v>44592</v>
          </cell>
          <cell r="F10704">
            <v>4068</v>
          </cell>
          <cell r="G10704" t="str">
            <v/>
          </cell>
          <cell r="H10704" t="str">
            <v>CABLES</v>
          </cell>
          <cell r="I10704" t="str">
            <v>860061089 - IDRD - PROYECCIÓN</v>
          </cell>
        </row>
        <row r="10705">
          <cell r="A10705">
            <v>106543</v>
          </cell>
          <cell r="B10705" t="str">
            <v>CABLE SILICONADO NO. 12</v>
          </cell>
          <cell r="C10705" t="str">
            <v>ML</v>
          </cell>
          <cell r="D10705"/>
          <cell r="E10705"/>
          <cell r="F10705">
            <v>0</v>
          </cell>
          <cell r="G10705" t="str">
            <v/>
          </cell>
          <cell r="H10705" t="str">
            <v>CABLES</v>
          </cell>
          <cell r="I10705"/>
        </row>
        <row r="10706">
          <cell r="A10706">
            <v>106544</v>
          </cell>
          <cell r="B10706" t="str">
            <v>CABLE UTP CATEGORIA  6 S/N CERTIFICADO – BLINDADO</v>
          </cell>
          <cell r="C10706" t="str">
            <v>UN</v>
          </cell>
          <cell r="D10706"/>
          <cell r="E10706"/>
          <cell r="F10706">
            <v>0</v>
          </cell>
          <cell r="G10706" t="str">
            <v/>
          </cell>
          <cell r="H10706" t="str">
            <v>CABLES</v>
          </cell>
          <cell r="I10706"/>
        </row>
        <row r="10707">
          <cell r="A10707">
            <v>106545</v>
          </cell>
          <cell r="B10707" t="str">
            <v>PLUG TELEFÓNICO RJ-11</v>
          </cell>
          <cell r="C10707" t="str">
            <v>UN</v>
          </cell>
          <cell r="D10707"/>
          <cell r="E10707"/>
          <cell r="F10707">
            <v>0</v>
          </cell>
          <cell r="G10707" t="str">
            <v/>
          </cell>
          <cell r="H10707" t="str">
            <v>CABLES</v>
          </cell>
          <cell r="I10707"/>
        </row>
        <row r="10708">
          <cell r="A10708">
            <v>106546</v>
          </cell>
          <cell r="B10708" t="str">
            <v>PLUG TELEFÓNICO RJ-9</v>
          </cell>
          <cell r="C10708" t="str">
            <v>UN</v>
          </cell>
          <cell r="D10708"/>
          <cell r="E10708"/>
          <cell r="F10708">
            <v>0</v>
          </cell>
          <cell r="G10708" t="str">
            <v/>
          </cell>
          <cell r="H10708" t="str">
            <v>CABLES</v>
          </cell>
          <cell r="I10708"/>
        </row>
        <row r="10709">
          <cell r="A10709">
            <v>106547</v>
          </cell>
          <cell r="B10709" t="str">
            <v>SOCKET HALOGENO CABLE SILICONADO GU-10</v>
          </cell>
          <cell r="C10709" t="str">
            <v>UN</v>
          </cell>
          <cell r="D10709"/>
          <cell r="E10709"/>
          <cell r="F10709">
            <v>0</v>
          </cell>
          <cell r="G10709" t="str">
            <v/>
          </cell>
          <cell r="H10709" t="str">
            <v>LAMPARAS</v>
          </cell>
          <cell r="I10709"/>
        </row>
        <row r="10710">
          <cell r="A10710">
            <v>106548</v>
          </cell>
          <cell r="B10710" t="str">
            <v>TAPA FINAL 20X12 BL (PLASTICA)</v>
          </cell>
          <cell r="C10710" t="str">
            <v>UN</v>
          </cell>
          <cell r="D10710"/>
          <cell r="E10710"/>
          <cell r="F10710">
            <v>0</v>
          </cell>
          <cell r="G10710" t="str">
            <v/>
          </cell>
          <cell r="H10710" t="str">
            <v>CABLES</v>
          </cell>
          <cell r="I10710"/>
        </row>
        <row r="10711">
          <cell r="A10711">
            <v>106549</v>
          </cell>
          <cell r="B10711" t="str">
            <v>TAPA FINAL 20X20 BL (PLASTICA)</v>
          </cell>
          <cell r="C10711" t="str">
            <v>UN</v>
          </cell>
          <cell r="D10711"/>
          <cell r="E10711"/>
          <cell r="F10711">
            <v>0</v>
          </cell>
          <cell r="G10711" t="str">
            <v/>
          </cell>
          <cell r="H10711" t="str">
            <v>CABLES</v>
          </cell>
          <cell r="I10711"/>
        </row>
        <row r="10712">
          <cell r="A10712">
            <v>106550</v>
          </cell>
          <cell r="B10712" t="str">
            <v>TAPA FINAL 25X25 BL (PLASTICA)</v>
          </cell>
          <cell r="C10712" t="str">
            <v>UN</v>
          </cell>
          <cell r="D10712"/>
          <cell r="E10712"/>
          <cell r="F10712">
            <v>0</v>
          </cell>
          <cell r="G10712" t="str">
            <v/>
          </cell>
          <cell r="H10712" t="str">
            <v>CABLES</v>
          </cell>
          <cell r="I10712"/>
        </row>
        <row r="10713">
          <cell r="A10713">
            <v>106551</v>
          </cell>
          <cell r="B10713" t="str">
            <v>UNION CANALETA 20 X 12 (PLASTICA)</v>
          </cell>
          <cell r="C10713" t="str">
            <v>UN</v>
          </cell>
          <cell r="D10713"/>
          <cell r="E10713">
            <v>44592</v>
          </cell>
          <cell r="F10713">
            <v>802</v>
          </cell>
          <cell r="G10713" t="str">
            <v/>
          </cell>
          <cell r="H10713" t="str">
            <v>CABLES</v>
          </cell>
          <cell r="I10713" t="str">
            <v>860061089 - IDRD - PROYECCIÓN</v>
          </cell>
        </row>
        <row r="10714">
          <cell r="A10714">
            <v>106552</v>
          </cell>
          <cell r="B10714" t="str">
            <v>UNION CANALETA 20X20 BL (PLASTICA)</v>
          </cell>
          <cell r="C10714" t="str">
            <v>UN</v>
          </cell>
          <cell r="D10714"/>
          <cell r="E10714">
            <v>44592</v>
          </cell>
          <cell r="F10714">
            <v>974</v>
          </cell>
          <cell r="G10714" t="str">
            <v/>
          </cell>
          <cell r="H10714" t="str">
            <v>CABLES</v>
          </cell>
          <cell r="I10714" t="str">
            <v>860061089 - IDRD - PROYECCIÓN</v>
          </cell>
        </row>
        <row r="10715">
          <cell r="A10715">
            <v>106553</v>
          </cell>
          <cell r="B10715" t="str">
            <v>UNION CANALETA 25X25 BL</v>
          </cell>
          <cell r="C10715" t="str">
            <v>UN</v>
          </cell>
          <cell r="D10715"/>
          <cell r="E10715"/>
          <cell r="F10715">
            <v>0</v>
          </cell>
          <cell r="G10715" t="str">
            <v/>
          </cell>
          <cell r="H10715" t="str">
            <v>CABLES</v>
          </cell>
          <cell r="I10715"/>
        </row>
        <row r="10716">
          <cell r="A10716">
            <v>106554</v>
          </cell>
          <cell r="B10716" t="str">
            <v>CANALETA PLASTICA 20X20MM (2 METROS ND) FERRETERIA</v>
          </cell>
          <cell r="C10716" t="str">
            <v>UN</v>
          </cell>
          <cell r="D10716"/>
          <cell r="E10716">
            <v>44592</v>
          </cell>
          <cell r="F10716">
            <v>9104</v>
          </cell>
          <cell r="G10716" t="str">
            <v/>
          </cell>
          <cell r="H10716" t="str">
            <v>CABLES</v>
          </cell>
          <cell r="I10716" t="str">
            <v>860061089 - IDRD - PROYECCIÓN</v>
          </cell>
        </row>
        <row r="10717">
          <cell r="A10717">
            <v>106555</v>
          </cell>
          <cell r="B10717" t="str">
            <v>CINTA DE ENMASCARAR DE 2" (ROLLO X 40 Mts)</v>
          </cell>
          <cell r="C10717" t="str">
            <v>UN</v>
          </cell>
          <cell r="D10717"/>
          <cell r="E10717"/>
          <cell r="F10717">
            <v>0</v>
          </cell>
          <cell r="G10717" t="str">
            <v/>
          </cell>
          <cell r="H10717" t="str">
            <v>FERRETERIA</v>
          </cell>
          <cell r="I10717"/>
        </row>
        <row r="10718">
          <cell r="A10718">
            <v>106556</v>
          </cell>
          <cell r="B10718" t="str">
            <v>TUBO T8, TIPO LED DE 18 A 21 W DE 120 CMS</v>
          </cell>
          <cell r="C10718" t="str">
            <v>UN</v>
          </cell>
          <cell r="D10718"/>
          <cell r="E10718">
            <v>44601</v>
          </cell>
          <cell r="F10718">
            <v>9450</v>
          </cell>
          <cell r="G10718" t="str">
            <v/>
          </cell>
          <cell r="H10718" t="str">
            <v>LAMPARAS</v>
          </cell>
          <cell r="I10718" t="str">
            <v>860061089 - IDRD - PROYECCIÓN</v>
          </cell>
        </row>
        <row r="10719">
          <cell r="A10719">
            <v>106557</v>
          </cell>
          <cell r="B10719" t="str">
            <v>TUBO T-8 TIPO LED DE 9 A 11W JE 60 CMS</v>
          </cell>
          <cell r="C10719" t="str">
            <v>UN</v>
          </cell>
          <cell r="D10719"/>
          <cell r="E10719">
            <v>44601</v>
          </cell>
          <cell r="F10719">
            <v>7496</v>
          </cell>
          <cell r="G10719" t="str">
            <v/>
          </cell>
          <cell r="H10719" t="str">
            <v>LAMPARAS</v>
          </cell>
          <cell r="I10719" t="str">
            <v>860061089 - IDRD - PROYECCIÓN</v>
          </cell>
        </row>
        <row r="10720">
          <cell r="A10720">
            <v>106558</v>
          </cell>
          <cell r="B10720" t="str">
            <v>TUBO FLUORESCENTE 48 39W T12 LUZ DIA 122 CM</v>
          </cell>
          <cell r="C10720" t="str">
            <v>UN</v>
          </cell>
          <cell r="D10720"/>
          <cell r="E10720"/>
          <cell r="F10720">
            <v>0</v>
          </cell>
          <cell r="G10720" t="str">
            <v/>
          </cell>
          <cell r="H10720" t="str">
            <v>LAMPARAS</v>
          </cell>
          <cell r="I10720"/>
        </row>
        <row r="10721">
          <cell r="A10721">
            <v>106559</v>
          </cell>
          <cell r="B10721" t="str">
            <v>TOMA PATATRABADA 2X20 AMP.</v>
          </cell>
          <cell r="C10721" t="str">
            <v>UN</v>
          </cell>
          <cell r="D10721"/>
          <cell r="E10721"/>
          <cell r="F10721">
            <v>0</v>
          </cell>
          <cell r="G10721" t="str">
            <v/>
          </cell>
          <cell r="H10721" t="str">
            <v>FERRETERIA</v>
          </cell>
          <cell r="I10721"/>
        </row>
        <row r="10722">
          <cell r="A10722">
            <v>106560</v>
          </cell>
          <cell r="B10722" t="str">
            <v>TOMA EN T ELÉCTRICA 15-20 AMP</v>
          </cell>
          <cell r="C10722" t="str">
            <v>UN</v>
          </cell>
          <cell r="D10722"/>
          <cell r="E10722"/>
          <cell r="F10722">
            <v>0</v>
          </cell>
          <cell r="G10722" t="str">
            <v/>
          </cell>
          <cell r="H10722" t="str">
            <v>FERRETERIA</v>
          </cell>
          <cell r="I10722"/>
        </row>
        <row r="10723">
          <cell r="A10723">
            <v>106561</v>
          </cell>
          <cell r="B10723" t="str">
            <v>TOMA BIFASICA INCRUSTAR 220 AMP</v>
          </cell>
          <cell r="C10723" t="str">
            <v>UN</v>
          </cell>
          <cell r="D10723"/>
          <cell r="E10723"/>
          <cell r="F10723">
            <v>0</v>
          </cell>
          <cell r="G10723" t="str">
            <v/>
          </cell>
          <cell r="H10723" t="str">
            <v>FERRETERIA</v>
          </cell>
          <cell r="I10723"/>
        </row>
        <row r="10724">
          <cell r="A10724">
            <v>106562</v>
          </cell>
          <cell r="B10724" t="str">
            <v>PILA RECARGABLE TRIPLE A X CUATRO (4)</v>
          </cell>
          <cell r="C10724" t="str">
            <v>PAR</v>
          </cell>
          <cell r="D10724"/>
          <cell r="E10724">
            <v>44591</v>
          </cell>
          <cell r="F10724">
            <v>37342</v>
          </cell>
          <cell r="G10724" t="str">
            <v/>
          </cell>
          <cell r="H10724" t="str">
            <v>FERRETERIA</v>
          </cell>
          <cell r="I10724" t="str">
            <v>860061089 - IDRD - PROYECCIÓN</v>
          </cell>
        </row>
        <row r="10725">
          <cell r="A10725">
            <v>106563</v>
          </cell>
          <cell r="B10725" t="str">
            <v>PILA RECARGABLE AAX(2) -VARTA, ENERGIZER -SIMILAR</v>
          </cell>
          <cell r="C10725" t="str">
            <v>PAR</v>
          </cell>
          <cell r="D10725"/>
          <cell r="E10725">
            <v>44591</v>
          </cell>
          <cell r="F10725">
            <v>21053</v>
          </cell>
          <cell r="G10725" t="str">
            <v/>
          </cell>
          <cell r="H10725" t="str">
            <v>FERRETERIA</v>
          </cell>
          <cell r="I10725" t="str">
            <v>860061089 - IDRD - PROYECCIÓN</v>
          </cell>
        </row>
        <row r="10726">
          <cell r="A10726">
            <v>106564</v>
          </cell>
          <cell r="B10726" t="str">
            <v>PILA P/TELÉFONO INHALAMBRICO DE 3.6 VOLTIOS</v>
          </cell>
          <cell r="C10726" t="str">
            <v>UN</v>
          </cell>
          <cell r="D10726"/>
          <cell r="E10726"/>
          <cell r="F10726">
            <v>0</v>
          </cell>
          <cell r="G10726" t="str">
            <v/>
          </cell>
          <cell r="H10726" t="str">
            <v>FERRETERIA</v>
          </cell>
          <cell r="I10726"/>
        </row>
        <row r="10727">
          <cell r="A10727">
            <v>106565</v>
          </cell>
          <cell r="B10727" t="str">
            <v>PILA DE 9V RECARGABLES  (CUADRADA)</v>
          </cell>
          <cell r="C10727" t="str">
            <v>PAR</v>
          </cell>
          <cell r="D10727"/>
          <cell r="E10727">
            <v>44591</v>
          </cell>
          <cell r="F10727">
            <v>36822</v>
          </cell>
          <cell r="G10727" t="str">
            <v/>
          </cell>
          <cell r="H10727" t="str">
            <v>FERRETERIA</v>
          </cell>
          <cell r="I10727" t="str">
            <v>860061089 - IDRD - PROYECCIÓN</v>
          </cell>
        </row>
        <row r="10728">
          <cell r="A10728">
            <v>106566</v>
          </cell>
          <cell r="B10728" t="str">
            <v>PILA CUADRADA ALKALINA  9V.</v>
          </cell>
          <cell r="C10728" t="str">
            <v>PAR</v>
          </cell>
          <cell r="D10728"/>
          <cell r="E10728">
            <v>44591</v>
          </cell>
          <cell r="F10728">
            <v>15515.01</v>
          </cell>
          <cell r="G10728" t="str">
            <v/>
          </cell>
          <cell r="H10728" t="str">
            <v>FERRETERIA</v>
          </cell>
          <cell r="I10728" t="str">
            <v>860061089 - IDRD - PROYECCIÓN</v>
          </cell>
        </row>
        <row r="10729">
          <cell r="A10729">
            <v>106567</v>
          </cell>
          <cell r="B10729" t="str">
            <v>PILA ALKALINA TRIPLE AAA (PAR)</v>
          </cell>
          <cell r="C10729" t="str">
            <v>PAR</v>
          </cell>
          <cell r="D10729"/>
          <cell r="E10729">
            <v>44591</v>
          </cell>
          <cell r="F10729">
            <v>6865</v>
          </cell>
          <cell r="G10729" t="str">
            <v/>
          </cell>
          <cell r="H10729" t="str">
            <v>FERRETERIA</v>
          </cell>
          <cell r="I10729" t="str">
            <v>860061089 - IDRD - PROYECCIÓN</v>
          </cell>
        </row>
        <row r="10730">
          <cell r="A10730">
            <v>106568</v>
          </cell>
          <cell r="B10730" t="str">
            <v>PILA ALKALINA DOBLE AA (PAR)</v>
          </cell>
          <cell r="C10730" t="str">
            <v>UN</v>
          </cell>
          <cell r="D10730"/>
          <cell r="E10730">
            <v>44591</v>
          </cell>
          <cell r="F10730">
            <v>3487</v>
          </cell>
          <cell r="G10730" t="str">
            <v/>
          </cell>
          <cell r="H10730" t="str">
            <v>FERRETERIA</v>
          </cell>
          <cell r="I10730" t="str">
            <v>860061089 - IDRD - PROYECCIÓN</v>
          </cell>
        </row>
        <row r="10731">
          <cell r="A10731">
            <v>106569</v>
          </cell>
          <cell r="B10731" t="str">
            <v>MULTITOMA 6 SALIDAS SUPRESOR DE PICO CON FUSIBLE</v>
          </cell>
          <cell r="C10731" t="str">
            <v>UN</v>
          </cell>
          <cell r="D10731"/>
          <cell r="E10731"/>
          <cell r="F10731">
            <v>0</v>
          </cell>
          <cell r="G10731" t="str">
            <v/>
          </cell>
          <cell r="H10731" t="str">
            <v>FERRETERIA</v>
          </cell>
          <cell r="I10731"/>
        </row>
        <row r="10732">
          <cell r="A10732">
            <v>106570</v>
          </cell>
          <cell r="B10732" t="str">
            <v>CINTA AISLANTE-SUPER33-19 mm ANCHO/20 M LARGO</v>
          </cell>
          <cell r="C10732" t="str">
            <v>RLL</v>
          </cell>
          <cell r="D10732"/>
          <cell r="E10732">
            <v>44590</v>
          </cell>
          <cell r="F10732">
            <v>14359</v>
          </cell>
          <cell r="G10732" t="str">
            <v/>
          </cell>
          <cell r="H10732" t="str">
            <v>FERRETERIA</v>
          </cell>
          <cell r="I10732" t="str">
            <v>860061089 - IDRD - PROYECCIÓN</v>
          </cell>
        </row>
        <row r="10733">
          <cell r="A10733">
            <v>106571</v>
          </cell>
          <cell r="B10733" t="str">
            <v>CAUTIN ELECTRICO TIPO LAPIZ  25 A 50 W PARA SOLDAR</v>
          </cell>
          <cell r="C10733" t="str">
            <v>UN</v>
          </cell>
          <cell r="D10733"/>
          <cell r="E10733"/>
          <cell r="F10733">
            <v>0</v>
          </cell>
          <cell r="G10733" t="str">
            <v/>
          </cell>
          <cell r="H10733" t="str">
            <v>FERRETERIA</v>
          </cell>
          <cell r="I10733"/>
        </row>
        <row r="10734">
          <cell r="A10734">
            <v>106572</v>
          </cell>
          <cell r="B10734" t="str">
            <v>CARGADOR PARA PILAS AAA-AA (4 PUESTOS)</v>
          </cell>
          <cell r="C10734" t="str">
            <v>UN</v>
          </cell>
          <cell r="D10734"/>
          <cell r="E10734">
            <v>44589</v>
          </cell>
          <cell r="F10734">
            <v>21601</v>
          </cell>
          <cell r="G10734" t="str">
            <v/>
          </cell>
          <cell r="H10734" t="str">
            <v>FERRETERIA</v>
          </cell>
          <cell r="I10734" t="str">
            <v>860061089 - IDRD - PROYECCIÓN</v>
          </cell>
        </row>
        <row r="10735">
          <cell r="A10735">
            <v>106573</v>
          </cell>
          <cell r="B10735" t="str">
            <v>CANALETA PARA PISO 60X13 LARGO 2M. NORMA TIA/EIA</v>
          </cell>
          <cell r="C10735" t="str">
            <v>UN</v>
          </cell>
          <cell r="D10735"/>
          <cell r="E10735">
            <v>44592</v>
          </cell>
          <cell r="F10735">
            <v>30612</v>
          </cell>
          <cell r="G10735" t="str">
            <v/>
          </cell>
          <cell r="H10735" t="str">
            <v>CABLES</v>
          </cell>
          <cell r="I10735" t="str">
            <v>860061089 - IDRD - PROYECCIÓN</v>
          </cell>
        </row>
        <row r="10736">
          <cell r="A10736">
            <v>106574</v>
          </cell>
          <cell r="B10736" t="str">
            <v>CANALETA BLANCA 25X25 LARGO 2M C/ADHESIVO</v>
          </cell>
          <cell r="C10736" t="str">
            <v>UN</v>
          </cell>
          <cell r="D10736"/>
          <cell r="E10736">
            <v>44592</v>
          </cell>
          <cell r="F10736">
            <v>11156</v>
          </cell>
          <cell r="G10736" t="str">
            <v/>
          </cell>
          <cell r="H10736" t="str">
            <v>CABLES</v>
          </cell>
          <cell r="I10736" t="str">
            <v>860061089 - IDRD - PROYECCIÓN</v>
          </cell>
        </row>
        <row r="10737">
          <cell r="A10737">
            <v>106575</v>
          </cell>
          <cell r="B10737" t="str">
            <v>CANALETA BLANCA 20X12-L 2M. NORMA TIA/EIA 569</v>
          </cell>
          <cell r="C10737" t="str">
            <v>UN</v>
          </cell>
          <cell r="D10737"/>
          <cell r="E10737">
            <v>44592</v>
          </cell>
          <cell r="F10737">
            <v>7363.01</v>
          </cell>
          <cell r="G10737" t="str">
            <v/>
          </cell>
          <cell r="H10737" t="str">
            <v>CABLES</v>
          </cell>
          <cell r="I10737" t="str">
            <v>860061089 - IDRD - PROYECCIÓN</v>
          </cell>
        </row>
        <row r="10738">
          <cell r="A10738">
            <v>106576</v>
          </cell>
          <cell r="B10738" t="str">
            <v>CANDADO TIPO ALEMAN DE 40 mm</v>
          </cell>
          <cell r="C10738" t="str">
            <v>UN</v>
          </cell>
          <cell r="D10738"/>
          <cell r="E10738">
            <v>44589</v>
          </cell>
          <cell r="F10738">
            <v>41713</v>
          </cell>
          <cell r="G10738" t="str">
            <v/>
          </cell>
          <cell r="H10738" t="str">
            <v>FERRETERIA</v>
          </cell>
          <cell r="I10738" t="str">
            <v>860061089 - IDRD - PROYECCIÓN</v>
          </cell>
        </row>
        <row r="10739">
          <cell r="A10739">
            <v>106577</v>
          </cell>
          <cell r="B10739" t="str">
            <v>CANDADO TIPO ALEMAN DE 70 mm</v>
          </cell>
          <cell r="C10739" t="str">
            <v>UN</v>
          </cell>
          <cell r="D10739"/>
          <cell r="E10739">
            <v>44589</v>
          </cell>
          <cell r="F10739">
            <v>69271.009999999995</v>
          </cell>
          <cell r="G10739" t="str">
            <v/>
          </cell>
          <cell r="H10739" t="str">
            <v>FERRETERIA</v>
          </cell>
          <cell r="I10739" t="str">
            <v>860061089 - IDRD - PROYECCIÓN</v>
          </cell>
        </row>
        <row r="10740">
          <cell r="A10740">
            <v>106578</v>
          </cell>
          <cell r="B10740" t="str">
            <v>SILBATO PITO DE SEGURIDAD</v>
          </cell>
          <cell r="C10740" t="str">
            <v>UN</v>
          </cell>
          <cell r="D10740"/>
          <cell r="E10740"/>
          <cell r="F10740">
            <v>0</v>
          </cell>
          <cell r="G10740" t="str">
            <v/>
          </cell>
          <cell r="H10740" t="str">
            <v>ELEMENTOS DE SEGURIDAD</v>
          </cell>
          <cell r="I10740"/>
        </row>
        <row r="10741">
          <cell r="A10741">
            <v>106579</v>
          </cell>
          <cell r="B10741" t="str">
            <v>LINTERNA 18 LUCES TIPO LED RECARGABLE-INDUSTRIAL</v>
          </cell>
          <cell r="C10741" t="str">
            <v>UN</v>
          </cell>
          <cell r="D10741"/>
          <cell r="E10741"/>
          <cell r="F10741">
            <v>0</v>
          </cell>
          <cell r="G10741" t="str">
            <v/>
          </cell>
          <cell r="H10741" t="str">
            <v>FERRETERIA</v>
          </cell>
          <cell r="I10741"/>
        </row>
        <row r="10742">
          <cell r="A10742">
            <v>106580</v>
          </cell>
          <cell r="B10742" t="str">
            <v>DUCHA ELÉCTRICA — 110V — 220 V</v>
          </cell>
          <cell r="C10742" t="str">
            <v>UN</v>
          </cell>
          <cell r="D10742"/>
          <cell r="E10742">
            <v>45478</v>
          </cell>
          <cell r="F10742">
            <v>86765</v>
          </cell>
          <cell r="G10742" t="str">
            <v/>
          </cell>
          <cell r="H10742" t="str">
            <v>FERRETERIA</v>
          </cell>
          <cell r="I10742" t="str">
            <v>8956232 - IDRD - MEDIA ARMONICA COTIZACIONES</v>
          </cell>
        </row>
        <row r="10743">
          <cell r="A10743">
            <v>106581</v>
          </cell>
          <cell r="B10743" t="str">
            <v>DESTORNILLADOR ESTRELLA 6" X ¼ (LARGO 150 mm)</v>
          </cell>
          <cell r="C10743" t="str">
            <v>UN</v>
          </cell>
          <cell r="D10743"/>
          <cell r="E10743">
            <v>44590</v>
          </cell>
          <cell r="F10743">
            <v>15843.01</v>
          </cell>
          <cell r="G10743" t="str">
            <v/>
          </cell>
          <cell r="H10743" t="str">
            <v>FERRETERIA</v>
          </cell>
          <cell r="I10743" t="str">
            <v>860061089 - IDRD - PROYECCIÓN</v>
          </cell>
        </row>
        <row r="10744">
          <cell r="A10744">
            <v>106582</v>
          </cell>
          <cell r="B10744" t="str">
            <v>DESTORNILLADOR ESTRELLA 1/4" X 4"</v>
          </cell>
          <cell r="C10744" t="str">
            <v>UN</v>
          </cell>
          <cell r="D10744"/>
          <cell r="E10744"/>
          <cell r="F10744">
            <v>0</v>
          </cell>
          <cell r="G10744" t="str">
            <v/>
          </cell>
          <cell r="H10744" t="str">
            <v>FERRETERIA</v>
          </cell>
          <cell r="I10744"/>
        </row>
        <row r="10745">
          <cell r="A10745">
            <v>106583</v>
          </cell>
          <cell r="B10745" t="str">
            <v>CINTA AUTO ADHESIVA DOBLE FAZ ( 3/4"-ROLLO X 5M)</v>
          </cell>
          <cell r="C10745" t="str">
            <v>RLL</v>
          </cell>
          <cell r="D10745"/>
          <cell r="E10745">
            <v>44590</v>
          </cell>
          <cell r="F10745">
            <v>5596</v>
          </cell>
          <cell r="G10745" t="str">
            <v/>
          </cell>
          <cell r="H10745" t="str">
            <v>FERRETERIA</v>
          </cell>
          <cell r="I10745" t="str">
            <v>860061089 - IDRD - PROYECCIÓN</v>
          </cell>
        </row>
        <row r="10746">
          <cell r="A10746">
            <v>106584</v>
          </cell>
          <cell r="B10746" t="str">
            <v>CABLE 1/0 Cu-19  Hilos</v>
          </cell>
          <cell r="C10746" t="str">
            <v>ML</v>
          </cell>
          <cell r="D10746"/>
          <cell r="E10746"/>
          <cell r="F10746">
            <v>0</v>
          </cell>
          <cell r="G10746" t="str">
            <v/>
          </cell>
          <cell r="H10746" t="str">
            <v>CABLES</v>
          </cell>
          <cell r="I10746"/>
        </row>
        <row r="10747">
          <cell r="A10747">
            <v>106585</v>
          </cell>
          <cell r="B10747" t="str">
            <v>ANGULO EXTERNO 20X12 BL</v>
          </cell>
          <cell r="C10747" t="str">
            <v>UN</v>
          </cell>
          <cell r="D10747"/>
          <cell r="E10747"/>
          <cell r="F10747">
            <v>0</v>
          </cell>
          <cell r="G10747" t="str">
            <v/>
          </cell>
          <cell r="H10747" t="str">
            <v>CABLES</v>
          </cell>
          <cell r="I10747"/>
        </row>
        <row r="10748">
          <cell r="A10748">
            <v>106586</v>
          </cell>
          <cell r="B10748" t="str">
            <v>Cable 4 Cu-Blanco 7 Hilos</v>
          </cell>
          <cell r="C10748" t="str">
            <v>ML</v>
          </cell>
          <cell r="D10748"/>
          <cell r="E10748"/>
          <cell r="F10748">
            <v>0</v>
          </cell>
          <cell r="G10748" t="str">
            <v/>
          </cell>
          <cell r="H10748" t="str">
            <v>CABLES</v>
          </cell>
          <cell r="I10748"/>
        </row>
        <row r="10749">
          <cell r="A10749">
            <v>106587</v>
          </cell>
          <cell r="B10749" t="str">
            <v>Cable 6 Cu-Verde 7 Hilos</v>
          </cell>
          <cell r="C10749" t="str">
            <v>ML</v>
          </cell>
          <cell r="D10749"/>
          <cell r="E10749"/>
          <cell r="F10749">
            <v>0</v>
          </cell>
          <cell r="G10749" t="str">
            <v/>
          </cell>
          <cell r="H10749" t="str">
            <v>CABLES</v>
          </cell>
          <cell r="I10749"/>
        </row>
        <row r="10750">
          <cell r="A10750">
            <v>106588</v>
          </cell>
          <cell r="B10750" t="str">
            <v>Cable 8 Cu-Negro 7 Hilos</v>
          </cell>
          <cell r="C10750" t="str">
            <v>ML</v>
          </cell>
          <cell r="D10750"/>
          <cell r="E10750"/>
          <cell r="F10750">
            <v>0</v>
          </cell>
          <cell r="G10750" t="str">
            <v/>
          </cell>
          <cell r="H10750" t="str">
            <v>CABLES</v>
          </cell>
          <cell r="I10750"/>
        </row>
        <row r="10751">
          <cell r="A10751">
            <v>106589</v>
          </cell>
          <cell r="B10751" t="str">
            <v>LOGO PROGRAMADOR V-8 SIEMENS(8ENT-4SALID)</v>
          </cell>
          <cell r="C10751" t="str">
            <v>UN</v>
          </cell>
          <cell r="D10751"/>
          <cell r="E10751"/>
          <cell r="F10751">
            <v>0</v>
          </cell>
          <cell r="G10751" t="str">
            <v/>
          </cell>
          <cell r="H10751" t="str">
            <v>INST. ELECTRICAS</v>
          </cell>
          <cell r="I10751"/>
        </row>
        <row r="10752">
          <cell r="A10752">
            <v>106590</v>
          </cell>
          <cell r="B10752" t="str">
            <v>TOTALIZADOR REGULABLE IND. 200-250 AMP</v>
          </cell>
          <cell r="C10752" t="str">
            <v>UN</v>
          </cell>
          <cell r="D10752"/>
          <cell r="E10752"/>
          <cell r="F10752">
            <v>0</v>
          </cell>
          <cell r="G10752" t="str">
            <v/>
          </cell>
          <cell r="H10752" t="str">
            <v>CORTACIRCUITOS</v>
          </cell>
          <cell r="I10752"/>
        </row>
        <row r="10753">
          <cell r="A10753">
            <v>106591</v>
          </cell>
          <cell r="B10753" t="str">
            <v>MODULO DE EXPANSIÓN (4 ENT-4SALID)12/24V</v>
          </cell>
          <cell r="C10753" t="str">
            <v>UN</v>
          </cell>
          <cell r="D10753"/>
          <cell r="E10753"/>
          <cell r="F10753">
            <v>0</v>
          </cell>
          <cell r="G10753" t="str">
            <v/>
          </cell>
          <cell r="H10753" t="str">
            <v>APARATOS ELECTRICOS</v>
          </cell>
          <cell r="I10753"/>
        </row>
        <row r="10754">
          <cell r="A10754">
            <v>106592</v>
          </cell>
          <cell r="B10754" t="str">
            <v>CAJA TOTALIZADOR (40X40X10CM)Pint. Electrost.</v>
          </cell>
          <cell r="C10754" t="str">
            <v>UN</v>
          </cell>
          <cell r="D10754"/>
          <cell r="E10754"/>
          <cell r="F10754">
            <v>0</v>
          </cell>
          <cell r="G10754" t="str">
            <v/>
          </cell>
          <cell r="H10754" t="str">
            <v>CAJAS, ARMARIOS, TABLEROS</v>
          </cell>
          <cell r="I10754"/>
        </row>
        <row r="10755">
          <cell r="A10755">
            <v>106593</v>
          </cell>
          <cell r="B10755" t="str">
            <v>Programa Logo Soft (Control y programación)</v>
          </cell>
          <cell r="C10755" t="str">
            <v>UN</v>
          </cell>
          <cell r="D10755"/>
          <cell r="E10755"/>
          <cell r="F10755">
            <v>0</v>
          </cell>
          <cell r="G10755" t="str">
            <v/>
          </cell>
          <cell r="H10755" t="str">
            <v>APARATOS ELECTRICOS</v>
          </cell>
          <cell r="I10755"/>
        </row>
        <row r="10756">
          <cell r="A10756">
            <v>106594</v>
          </cell>
          <cell r="B10756" t="str">
            <v>NIVELADOR  CON TORNILLO PLANO 3/8</v>
          </cell>
          <cell r="C10756" t="str">
            <v>UN</v>
          </cell>
          <cell r="D10756"/>
          <cell r="E10756"/>
          <cell r="F10756">
            <v>0</v>
          </cell>
          <cell r="G10756" t="str">
            <v/>
          </cell>
          <cell r="H10756" t="str">
            <v>FERRETERIA</v>
          </cell>
          <cell r="I10756"/>
        </row>
        <row r="10757">
          <cell r="A10757">
            <v>106595</v>
          </cell>
          <cell r="B10757" t="str">
            <v>CABLE DUPLEX 2 X 18 AWG 18, 600V 100% COBRE</v>
          </cell>
          <cell r="C10757" t="str">
            <v>ML</v>
          </cell>
          <cell r="D10757"/>
          <cell r="E10757"/>
          <cell r="F10757">
            <v>0</v>
          </cell>
          <cell r="G10757" t="str">
            <v/>
          </cell>
          <cell r="H10757" t="str">
            <v>CABLES</v>
          </cell>
          <cell r="I10757"/>
        </row>
        <row r="10758">
          <cell r="A10758">
            <v>106598</v>
          </cell>
          <cell r="B10758" t="str">
            <v>Puerta en aluminio tipo persiana + marco (según di</v>
          </cell>
          <cell r="C10758" t="str">
            <v>UN</v>
          </cell>
          <cell r="D10758"/>
          <cell r="E10758"/>
          <cell r="F10758">
            <v>0</v>
          </cell>
          <cell r="G10758" t="str">
            <v/>
          </cell>
          <cell r="H10758" t="str">
            <v>PUERTAS Y VENTANAS ALUM Y LAM</v>
          </cell>
          <cell r="I10758"/>
        </row>
        <row r="10759">
          <cell r="A10759">
            <v>106599</v>
          </cell>
          <cell r="B10759" t="str">
            <v>Filtro Aire FBW-B7241 Filter-Lube (Spin On)-Baldwi</v>
          </cell>
          <cell r="C10759" t="str">
            <v>UN</v>
          </cell>
          <cell r="D10759"/>
          <cell r="E10759"/>
          <cell r="F10759">
            <v>0</v>
          </cell>
          <cell r="G10759" t="str">
            <v/>
          </cell>
          <cell r="H10759" t="str">
            <v>COMBUSTIBLES</v>
          </cell>
          <cell r="I10759"/>
        </row>
        <row r="10760">
          <cell r="A10760">
            <v>106600</v>
          </cell>
          <cell r="B10760" t="str">
            <v>ServicioTécnico(CambfiltroAceitePlantaCummins-880</v>
          </cell>
          <cell r="C10760" t="str">
            <v>UN</v>
          </cell>
          <cell r="D10760"/>
          <cell r="E10760"/>
          <cell r="F10760">
            <v>0</v>
          </cell>
          <cell r="G10760" t="str">
            <v/>
          </cell>
          <cell r="H10760" t="str">
            <v>COMBUSTIBLES</v>
          </cell>
          <cell r="I10760"/>
        </row>
        <row r="10761">
          <cell r="A10761">
            <v>106601</v>
          </cell>
          <cell r="B10761" t="str">
            <v>Filtro de Aceite PH675 LUBER FINER</v>
          </cell>
          <cell r="C10761" t="str">
            <v>UN</v>
          </cell>
          <cell r="D10761"/>
          <cell r="E10761"/>
          <cell r="F10761">
            <v>0</v>
          </cell>
          <cell r="G10761" t="str">
            <v/>
          </cell>
          <cell r="H10761" t="str">
            <v>COMBUSTIBLES</v>
          </cell>
          <cell r="I10761"/>
        </row>
        <row r="10762">
          <cell r="A10762">
            <v>106602</v>
          </cell>
          <cell r="B10762" t="str">
            <v>Filtro de combustible LFF8062 LUBER FINER</v>
          </cell>
          <cell r="C10762" t="str">
            <v>UN</v>
          </cell>
          <cell r="D10762"/>
          <cell r="E10762"/>
          <cell r="F10762">
            <v>0</v>
          </cell>
          <cell r="G10762" t="str">
            <v/>
          </cell>
          <cell r="H10762" t="str">
            <v>COMBUSTIBLES</v>
          </cell>
          <cell r="I10762"/>
        </row>
        <row r="10763">
          <cell r="A10763">
            <v>106603</v>
          </cell>
          <cell r="B10763" t="str">
            <v>Filtro de Aceite 1207061512 LISTER</v>
          </cell>
          <cell r="C10763" t="str">
            <v>UN</v>
          </cell>
          <cell r="D10763"/>
          <cell r="E10763"/>
          <cell r="F10763">
            <v>0</v>
          </cell>
          <cell r="G10763" t="str">
            <v/>
          </cell>
          <cell r="H10763" t="str">
            <v>COMBUSTIBLES</v>
          </cell>
          <cell r="I10763"/>
        </row>
        <row r="10764">
          <cell r="A10764">
            <v>106604</v>
          </cell>
          <cell r="B10764" t="str">
            <v>Filtro de combustible 9101-1201031729 LISTER</v>
          </cell>
          <cell r="C10764" t="str">
            <v>UN</v>
          </cell>
          <cell r="D10764"/>
          <cell r="E10764"/>
          <cell r="F10764">
            <v>0</v>
          </cell>
          <cell r="G10764" t="str">
            <v/>
          </cell>
          <cell r="H10764" t="str">
            <v>COMBUSTIBLES</v>
          </cell>
          <cell r="I10764"/>
        </row>
        <row r="10765">
          <cell r="A10765">
            <v>106605</v>
          </cell>
          <cell r="B10765" t="str">
            <v>Filtro de combustible 9102-1201031729 LISTER</v>
          </cell>
          <cell r="C10765" t="str">
            <v>UN</v>
          </cell>
          <cell r="D10765"/>
          <cell r="E10765"/>
          <cell r="F10765">
            <v>0</v>
          </cell>
          <cell r="G10765" t="str">
            <v/>
          </cell>
          <cell r="H10765" t="str">
            <v>COMBUSTIBLES</v>
          </cell>
          <cell r="I10765"/>
        </row>
        <row r="10766">
          <cell r="A10766">
            <v>106606</v>
          </cell>
          <cell r="B10766" t="str">
            <v>Filtro de Aceite BALDWIN  BW5071</v>
          </cell>
          <cell r="C10766" t="str">
            <v>UN</v>
          </cell>
          <cell r="D10766"/>
          <cell r="E10766"/>
          <cell r="F10766">
            <v>0</v>
          </cell>
          <cell r="G10766" t="str">
            <v/>
          </cell>
          <cell r="H10766" t="str">
            <v>COMBUSTIBLES</v>
          </cell>
          <cell r="I10766"/>
        </row>
        <row r="10767">
          <cell r="A10767">
            <v>106607</v>
          </cell>
          <cell r="B10767" t="str">
            <v>Filtro de Aceite LUBER FINER LFP3000</v>
          </cell>
          <cell r="C10767" t="str">
            <v>UN</v>
          </cell>
          <cell r="D10767"/>
          <cell r="E10767"/>
          <cell r="F10767">
            <v>0</v>
          </cell>
          <cell r="G10767" t="str">
            <v/>
          </cell>
          <cell r="H10767" t="str">
            <v>COMBUSTIBLES</v>
          </cell>
          <cell r="I10767"/>
        </row>
        <row r="10768">
          <cell r="A10768">
            <v>106608</v>
          </cell>
          <cell r="B10768" t="str">
            <v>Filtro de Combustible LUBER FINER LFF3417</v>
          </cell>
          <cell r="C10768" t="str">
            <v>UN</v>
          </cell>
          <cell r="D10768"/>
          <cell r="E10768"/>
          <cell r="F10768">
            <v>0</v>
          </cell>
          <cell r="G10768" t="str">
            <v/>
          </cell>
          <cell r="H10768" t="str">
            <v>COMBUSTIBLES</v>
          </cell>
          <cell r="I10768"/>
        </row>
        <row r="10769">
          <cell r="A10769">
            <v>106609</v>
          </cell>
          <cell r="B10769" t="str">
            <v>Filtro de Combustible DONALDSON P553004</v>
          </cell>
          <cell r="C10769" t="str">
            <v>UN</v>
          </cell>
          <cell r="D10769"/>
          <cell r="E10769"/>
          <cell r="F10769">
            <v>0</v>
          </cell>
          <cell r="G10769" t="str">
            <v/>
          </cell>
          <cell r="H10769" t="str">
            <v>COMBUSTIBLES</v>
          </cell>
          <cell r="I10769"/>
        </row>
        <row r="10770">
          <cell r="A10770">
            <v>106610</v>
          </cell>
          <cell r="B10770" t="str">
            <v>PARLANTE DE TECHO DE 6 W, 5” TRANSFORMADOR-LINEA</v>
          </cell>
          <cell r="C10770" t="str">
            <v>UN</v>
          </cell>
          <cell r="D10770"/>
          <cell r="E10770"/>
          <cell r="F10770">
            <v>0</v>
          </cell>
          <cell r="G10770" t="str">
            <v/>
          </cell>
          <cell r="H10770" t="str">
            <v>INST. ELECTRICAS</v>
          </cell>
          <cell r="I10770"/>
        </row>
        <row r="10771">
          <cell r="A10771">
            <v>106611</v>
          </cell>
          <cell r="B10771" t="str">
            <v>BAFLE SATÉLITE O PARLANTE DE PARED DE 30 W, 5.5”</v>
          </cell>
          <cell r="C10771" t="str">
            <v>UN</v>
          </cell>
          <cell r="D10771"/>
          <cell r="E10771"/>
          <cell r="F10771">
            <v>0</v>
          </cell>
          <cell r="G10771" t="str">
            <v/>
          </cell>
          <cell r="H10771" t="str">
            <v>APARATOS ELECTRICOS</v>
          </cell>
          <cell r="I10771"/>
        </row>
        <row r="10772">
          <cell r="A10772">
            <v>106612</v>
          </cell>
          <cell r="B10772" t="str">
            <v>MICRÓFONO DE MESA  PORFESIONAL CUELLO FLEXIBLE</v>
          </cell>
          <cell r="C10772" t="str">
            <v>UN</v>
          </cell>
          <cell r="D10772"/>
          <cell r="E10772"/>
          <cell r="F10772">
            <v>0</v>
          </cell>
          <cell r="G10772" t="str">
            <v/>
          </cell>
          <cell r="H10772" t="str">
            <v>APARATOS ELECTRICOS</v>
          </cell>
          <cell r="I10772"/>
        </row>
        <row r="10773">
          <cell r="A10773">
            <v>106613</v>
          </cell>
          <cell r="B10773" t="str">
            <v>LAMPARA LED 30W REDONDO blanca de incrustar</v>
          </cell>
          <cell r="C10773" t="str">
            <v>UN</v>
          </cell>
          <cell r="D10773"/>
          <cell r="E10773">
            <v>45751</v>
          </cell>
          <cell r="F10773">
            <v>26558</v>
          </cell>
          <cell r="G10773" t="str">
            <v/>
          </cell>
          <cell r="H10773" t="str">
            <v>LAMPARAS</v>
          </cell>
          <cell r="I10773" t="str">
            <v>8956232 - IDRD - MEDIA ARMONICA COTIZACIONES</v>
          </cell>
        </row>
        <row r="10774">
          <cell r="A10774">
            <v>106614</v>
          </cell>
          <cell r="B10774" t="str">
            <v>LAMPARA PANEL REDONDO LED 18CM DIÁMETRO 12W</v>
          </cell>
          <cell r="C10774" t="str">
            <v>UN</v>
          </cell>
          <cell r="D10774"/>
          <cell r="E10774">
            <v>44601</v>
          </cell>
          <cell r="F10774">
            <v>11668</v>
          </cell>
          <cell r="G10774" t="str">
            <v/>
          </cell>
          <cell r="H10774" t="str">
            <v>LAMPARAS</v>
          </cell>
          <cell r="I10774" t="str">
            <v>860061089 - IDRD - PROYECCIÓN</v>
          </cell>
        </row>
        <row r="10775">
          <cell r="A10775">
            <v>106615</v>
          </cell>
          <cell r="B10775" t="str">
            <v>LAMPARA PANEL REDONDO LED 30CM DIÁMETRO 25W</v>
          </cell>
          <cell r="C10775" t="str">
            <v>UN</v>
          </cell>
          <cell r="D10775"/>
          <cell r="E10775">
            <v>44601</v>
          </cell>
          <cell r="F10775">
            <v>23180</v>
          </cell>
          <cell r="G10775" t="str">
            <v/>
          </cell>
          <cell r="H10775" t="str">
            <v>LAMPARAS</v>
          </cell>
          <cell r="I10775" t="str">
            <v>860061089 - IDRD - PROYECCIÓN</v>
          </cell>
        </row>
        <row r="10776">
          <cell r="A10776">
            <v>106616</v>
          </cell>
          <cell r="B10776" t="str">
            <v>ServicioTécnico(CambfiltroAceitePlantaListerPetter</v>
          </cell>
          <cell r="C10776" t="str">
            <v>UN</v>
          </cell>
          <cell r="D10776"/>
          <cell r="E10776"/>
          <cell r="F10776">
            <v>0</v>
          </cell>
          <cell r="G10776" t="str">
            <v/>
          </cell>
          <cell r="H10776" t="str">
            <v>COMBUSTIBLES</v>
          </cell>
          <cell r="I10776"/>
        </row>
        <row r="10777">
          <cell r="A10777">
            <v>106617</v>
          </cell>
          <cell r="B10777" t="str">
            <v>ServicioTécnico(CambfiltroAceitePlantListerStamfor</v>
          </cell>
          <cell r="C10777" t="str">
            <v>UN</v>
          </cell>
          <cell r="D10777"/>
          <cell r="E10777"/>
          <cell r="F10777">
            <v>0</v>
          </cell>
          <cell r="G10777" t="str">
            <v/>
          </cell>
          <cell r="H10777" t="str">
            <v>COMBUSTIBLES</v>
          </cell>
          <cell r="I10777"/>
        </row>
        <row r="10778">
          <cell r="A10778">
            <v>106618</v>
          </cell>
          <cell r="B10778" t="str">
            <v>ServicioTécnico(CambfiltroAceitePlantDieselCummmin</v>
          </cell>
          <cell r="C10778" t="str">
            <v>UN</v>
          </cell>
          <cell r="D10778"/>
          <cell r="E10778"/>
          <cell r="F10778">
            <v>0</v>
          </cell>
          <cell r="G10778" t="str">
            <v/>
          </cell>
          <cell r="H10778" t="str">
            <v>COMBUSTIBLES</v>
          </cell>
          <cell r="I10778"/>
        </row>
        <row r="10779">
          <cell r="A10779">
            <v>106619</v>
          </cell>
          <cell r="B10779" t="str">
            <v>Filtro de Aceite  DONALDSON P181099</v>
          </cell>
          <cell r="C10779" t="str">
            <v>UN</v>
          </cell>
          <cell r="D10779"/>
          <cell r="E10779"/>
          <cell r="F10779">
            <v>0</v>
          </cell>
          <cell r="G10779" t="str">
            <v/>
          </cell>
          <cell r="H10779" t="str">
            <v>COMBUSTIBLES</v>
          </cell>
          <cell r="I10779"/>
        </row>
        <row r="10780">
          <cell r="A10780">
            <v>106620</v>
          </cell>
          <cell r="B10780" t="str">
            <v>Estacion Gimnasia NTD- Street Workout(Diseño IDRD)</v>
          </cell>
          <cell r="C10780" t="str">
            <v>UN</v>
          </cell>
          <cell r="D10780"/>
          <cell r="E10780"/>
          <cell r="F10780">
            <v>0</v>
          </cell>
          <cell r="G10780" t="str">
            <v/>
          </cell>
          <cell r="H10780" t="str">
            <v>MOBILIARIO PARQUES</v>
          </cell>
          <cell r="I10780"/>
        </row>
        <row r="10781">
          <cell r="A10781">
            <v>106621</v>
          </cell>
          <cell r="B10781" t="str">
            <v>Poste MetálicoH=9mTipoAP+Base+BrazoSenc.Norma AP-8</v>
          </cell>
          <cell r="C10781" t="str">
            <v>UN</v>
          </cell>
          <cell r="D10781"/>
          <cell r="E10781">
            <v>45708</v>
          </cell>
          <cell r="F10781">
            <v>3400621.2</v>
          </cell>
          <cell r="G10781" t="str">
            <v/>
          </cell>
          <cell r="H10781" t="str">
            <v>INST. ELECTRICAS</v>
          </cell>
          <cell r="I10781" t="str">
            <v>562221312 - IDRD - VALOR CIO AJUSTADO</v>
          </cell>
        </row>
        <row r="10782">
          <cell r="A10782">
            <v>106622</v>
          </cell>
          <cell r="B10782" t="str">
            <v>SOLDADURA EXOTERMICA 150 GRS (TIRO)</v>
          </cell>
          <cell r="C10782" t="str">
            <v>UN</v>
          </cell>
          <cell r="D10782"/>
          <cell r="E10782"/>
          <cell r="F10782">
            <v>0</v>
          </cell>
          <cell r="G10782" t="str">
            <v/>
          </cell>
          <cell r="H10782" t="str">
            <v>CORTACIRCUITOS</v>
          </cell>
          <cell r="I10782"/>
        </row>
        <row r="10783">
          <cell r="A10783">
            <v>106623</v>
          </cell>
          <cell r="B10783" t="str">
            <v>Juego Carrusel 3-10 años Cap: 8 niños</v>
          </cell>
          <cell r="C10783" t="str">
            <v>UN</v>
          </cell>
          <cell r="D10783"/>
          <cell r="E10783">
            <v>45477</v>
          </cell>
          <cell r="F10783">
            <v>28452086</v>
          </cell>
          <cell r="G10783" t="str">
            <v/>
          </cell>
          <cell r="H10783" t="str">
            <v>MOBILIARIO PARQUES</v>
          </cell>
          <cell r="I10783" t="str">
            <v>555555555555 - IDRD - MEDIANA DE COTIZACIONES</v>
          </cell>
        </row>
        <row r="10784">
          <cell r="A10784">
            <v>106624</v>
          </cell>
          <cell r="B10784" t="str">
            <v>JuegoModularToboganTrepadorBotones3a12añosCap:5-10</v>
          </cell>
          <cell r="C10784" t="str">
            <v>UN</v>
          </cell>
          <cell r="D10784"/>
          <cell r="E10784">
            <v>45477</v>
          </cell>
          <cell r="F10784">
            <v>35046831</v>
          </cell>
          <cell r="G10784" t="str">
            <v/>
          </cell>
          <cell r="H10784" t="str">
            <v>MOBILIARIO PARQUES</v>
          </cell>
          <cell r="I10784" t="str">
            <v>8956232 - IDRD - MEDIA ARMONICA COTIZACIONES</v>
          </cell>
        </row>
        <row r="10785">
          <cell r="A10785">
            <v>106625</v>
          </cell>
          <cell r="B10785" t="str">
            <v>SOLDADURA EXOTERMICA 90 GRS (TIRO)</v>
          </cell>
          <cell r="C10785" t="str">
            <v>UN</v>
          </cell>
          <cell r="D10785"/>
          <cell r="E10785"/>
          <cell r="F10785">
            <v>0</v>
          </cell>
          <cell r="G10785" t="str">
            <v/>
          </cell>
          <cell r="H10785" t="str">
            <v>CORTACIRCUITOS</v>
          </cell>
          <cell r="I10785"/>
        </row>
        <row r="10786">
          <cell r="A10786">
            <v>106626</v>
          </cell>
          <cell r="B10786" t="str">
            <v>Señal Biosalud(0.80x1.20m)Lam.galv.Cal.20+TuboØ2"</v>
          </cell>
          <cell r="C10786" t="str">
            <v>UN</v>
          </cell>
          <cell r="D10786"/>
          <cell r="E10786">
            <v>44591</v>
          </cell>
          <cell r="F10786">
            <v>224664</v>
          </cell>
          <cell r="G10786" t="str">
            <v/>
          </cell>
          <cell r="H10786" t="str">
            <v>MOBILIARIO PARQUES</v>
          </cell>
          <cell r="I10786" t="str">
            <v>860061089 - IDRD - PROYECCIÓN</v>
          </cell>
        </row>
        <row r="10787">
          <cell r="A10787">
            <v>106627</v>
          </cell>
          <cell r="B10787" t="str">
            <v>BOTA DE CUERO SIN PUNTERA</v>
          </cell>
          <cell r="C10787" t="str">
            <v>UN</v>
          </cell>
          <cell r="D10787"/>
          <cell r="E10787"/>
          <cell r="F10787">
            <v>0</v>
          </cell>
          <cell r="G10787" t="str">
            <v/>
          </cell>
          <cell r="H10787" t="str">
            <v>EQUIPO DE SEGURIDAD INDUSTRIAL</v>
          </cell>
          <cell r="I10787"/>
        </row>
        <row r="10788">
          <cell r="A10788">
            <v>106628</v>
          </cell>
          <cell r="B10788" t="str">
            <v>IMPERMEABLE DE DOS PIEZAS</v>
          </cell>
          <cell r="C10788" t="str">
            <v>UN</v>
          </cell>
          <cell r="D10788"/>
          <cell r="E10788"/>
          <cell r="F10788">
            <v>0</v>
          </cell>
          <cell r="G10788" t="str">
            <v/>
          </cell>
          <cell r="H10788" t="str">
            <v>EQUIPO DE SEGURIDAD INDUSTRIAL</v>
          </cell>
          <cell r="I10788"/>
        </row>
        <row r="10789">
          <cell r="A10789">
            <v>106629</v>
          </cell>
          <cell r="B10789" t="str">
            <v>BOTAS DE SEGURIDAD EN CUERO CON PUNTA DE ACERO</v>
          </cell>
          <cell r="C10789" t="str">
            <v>UN</v>
          </cell>
          <cell r="D10789"/>
          <cell r="E10789"/>
          <cell r="F10789">
            <v>0</v>
          </cell>
          <cell r="G10789" t="str">
            <v/>
          </cell>
          <cell r="H10789" t="str">
            <v>EQUIPO DE SEGURIDAD INDUSTRIAL</v>
          </cell>
          <cell r="I10789"/>
        </row>
        <row r="10790">
          <cell r="A10790">
            <v>106630</v>
          </cell>
          <cell r="B10790" t="str">
            <v>PisoCauchoReciclado:e=3cm(2:SBR+1:EPDM)Sum+Inst</v>
          </cell>
          <cell r="C10790" t="str">
            <v>M2</v>
          </cell>
          <cell r="D10790"/>
          <cell r="E10790"/>
          <cell r="F10790">
            <v>0</v>
          </cell>
          <cell r="G10790" t="str">
            <v/>
          </cell>
          <cell r="H10790" t="str">
            <v>ACABADOS</v>
          </cell>
          <cell r="I10790"/>
        </row>
        <row r="10791">
          <cell r="A10791">
            <v>106631</v>
          </cell>
          <cell r="B10791" t="str">
            <v>CHALECO EN DRIL DOTACION</v>
          </cell>
          <cell r="C10791" t="str">
            <v>UN</v>
          </cell>
          <cell r="D10791"/>
          <cell r="E10791"/>
          <cell r="F10791">
            <v>0</v>
          </cell>
          <cell r="G10791" t="str">
            <v/>
          </cell>
          <cell r="H10791" t="str">
            <v>EQUIPO DE SEGURIDAD INDUSTRIAL</v>
          </cell>
          <cell r="I10791"/>
        </row>
        <row r="10792">
          <cell r="A10792">
            <v>106632</v>
          </cell>
          <cell r="B10792" t="str">
            <v>AYUDANTE ALBAÑILERIA GENERAL+PREST.(IDRD) NOCTURNO</v>
          </cell>
          <cell r="C10792" t="str">
            <v>JRN</v>
          </cell>
          <cell r="D10792"/>
          <cell r="E10792">
            <v>45672</v>
          </cell>
          <cell r="F10792">
            <v>112898.05</v>
          </cell>
          <cell r="G10792" t="str">
            <v/>
          </cell>
          <cell r="H10792" t="str">
            <v>SUELDOS Y JORNALES</v>
          </cell>
          <cell r="I10792" t="str">
            <v>860.061.099.1 - IDRD</v>
          </cell>
        </row>
        <row r="10793">
          <cell r="A10793">
            <v>106633</v>
          </cell>
          <cell r="B10793" t="str">
            <v>OFICIAL ALBAÑILERIA GENERAL + PREST.(IDRD)nocturno</v>
          </cell>
          <cell r="C10793" t="str">
            <v>JRN</v>
          </cell>
          <cell r="D10793"/>
          <cell r="E10793">
            <v>45672</v>
          </cell>
          <cell r="F10793">
            <v>192032</v>
          </cell>
          <cell r="G10793" t="str">
            <v/>
          </cell>
          <cell r="H10793" t="str">
            <v>SUELDOS Y JORNALES</v>
          </cell>
          <cell r="I10793" t="str">
            <v>860.061.099.1 - IDRD</v>
          </cell>
        </row>
        <row r="10794">
          <cell r="A10794">
            <v>106634</v>
          </cell>
          <cell r="B10794" t="str">
            <v>AYUDANTE INST. HIDRAULICAS + PREST(IDRD)</v>
          </cell>
          <cell r="C10794" t="str">
            <v>JRN</v>
          </cell>
          <cell r="D10794"/>
          <cell r="E10794">
            <v>45329</v>
          </cell>
          <cell r="F10794">
            <v>80009</v>
          </cell>
          <cell r="G10794" t="str">
            <v/>
          </cell>
          <cell r="H10794" t="str">
            <v>SUELDOS Y JORNALES</v>
          </cell>
          <cell r="I10794" t="str">
            <v>860.061.099.1 - IDRD</v>
          </cell>
        </row>
        <row r="10795">
          <cell r="A10795">
            <v>106635</v>
          </cell>
          <cell r="B10795" t="str">
            <v>OFICIAL INST. HIDRAULICAS + PREST.(IDRD).</v>
          </cell>
          <cell r="C10795" t="str">
            <v>JRN</v>
          </cell>
          <cell r="D10795"/>
          <cell r="E10795">
            <v>45329</v>
          </cell>
          <cell r="F10795">
            <v>136400</v>
          </cell>
          <cell r="G10795" t="str">
            <v/>
          </cell>
          <cell r="H10795" t="str">
            <v>SUELDOS Y JORNALES</v>
          </cell>
          <cell r="I10795" t="str">
            <v>860.061.099.1 - IDRD</v>
          </cell>
        </row>
        <row r="10796">
          <cell r="A10796">
            <v>106636</v>
          </cell>
          <cell r="B10796" t="str">
            <v>Piso Caucho reciclPigment 2cm sum+ inst</v>
          </cell>
          <cell r="C10796" t="str">
            <v>M2</v>
          </cell>
          <cell r="D10796"/>
          <cell r="E10796"/>
          <cell r="F10796">
            <v>0</v>
          </cell>
          <cell r="G10796" t="str">
            <v/>
          </cell>
          <cell r="H10796" t="str">
            <v>PAVIMENTOS</v>
          </cell>
          <cell r="I10796"/>
        </row>
        <row r="10797">
          <cell r="A10797">
            <v>106637</v>
          </cell>
          <cell r="B10797" t="str">
            <v>Ensayo Laboratorio Cancha Grama sintetica Futbol 5</v>
          </cell>
          <cell r="C10797" t="str">
            <v>UN</v>
          </cell>
          <cell r="D10797"/>
          <cell r="E10797">
            <v>44594</v>
          </cell>
          <cell r="F10797">
            <v>2199536</v>
          </cell>
          <cell r="G10797" t="str">
            <v/>
          </cell>
          <cell r="H10797" t="str">
            <v>ENSAYOS DE LABORATORIO</v>
          </cell>
          <cell r="I10797" t="str">
            <v>860061089 - IDRD - PROYECCIÓN</v>
          </cell>
        </row>
        <row r="10798">
          <cell r="A10798">
            <v>106638</v>
          </cell>
          <cell r="B10798" t="str">
            <v>Ensayo Laboratorio Cancha Grama sintetica Futbol 8</v>
          </cell>
          <cell r="C10798" t="str">
            <v>UN</v>
          </cell>
          <cell r="D10798"/>
          <cell r="E10798">
            <v>44585</v>
          </cell>
          <cell r="F10798">
            <v>3142195</v>
          </cell>
          <cell r="G10798" t="str">
            <v/>
          </cell>
          <cell r="H10798" t="str">
            <v>ENSAYOS DE LABORATORIO</v>
          </cell>
          <cell r="I10798" t="str">
            <v>860061089 - IDRD - PROYECCIÓN</v>
          </cell>
        </row>
        <row r="10799">
          <cell r="A10799">
            <v>106639</v>
          </cell>
          <cell r="B10799" t="str">
            <v>Ensayo Laboratorio Cancha Grama sintetic Futbol 11</v>
          </cell>
          <cell r="C10799" t="str">
            <v>UN</v>
          </cell>
          <cell r="D10799"/>
          <cell r="E10799">
            <v>44592</v>
          </cell>
          <cell r="F10799">
            <v>4022010</v>
          </cell>
          <cell r="G10799" t="str">
            <v/>
          </cell>
          <cell r="H10799" t="str">
            <v>GRAMAS SINTETICAS</v>
          </cell>
          <cell r="I10799" t="str">
            <v>860061089 - IDRD - PROYECCIÓN</v>
          </cell>
        </row>
        <row r="10800">
          <cell r="A10800">
            <v>106640</v>
          </cell>
          <cell r="B10800" t="str">
            <v>Señal Civica Instrucc.Ruta de la Vida(6 Ejercicios</v>
          </cell>
          <cell r="C10800" t="str">
            <v>UN</v>
          </cell>
          <cell r="D10800"/>
          <cell r="E10800"/>
          <cell r="F10800">
            <v>0</v>
          </cell>
          <cell r="G10800" t="str">
            <v/>
          </cell>
          <cell r="H10800" t="str">
            <v>MOBILIARIO PARQUES</v>
          </cell>
          <cell r="I10800"/>
        </row>
        <row r="10801">
          <cell r="A10801">
            <v>106641</v>
          </cell>
          <cell r="B10801" t="str">
            <v>Piso Caucho recicl 2cm (EPDM 1cm+SBR 1cm sum+inst)</v>
          </cell>
          <cell r="C10801" t="str">
            <v>M2</v>
          </cell>
          <cell r="D10801"/>
          <cell r="E10801">
            <v>45426</v>
          </cell>
          <cell r="F10801">
            <v>271741</v>
          </cell>
          <cell r="G10801" t="str">
            <v/>
          </cell>
          <cell r="H10801" t="str">
            <v>Pisos</v>
          </cell>
          <cell r="I10801" t="str">
            <v>555555555555 - IDRD - MEDIANA DE COTIZACIONES</v>
          </cell>
        </row>
        <row r="10802">
          <cell r="A10802">
            <v>106642</v>
          </cell>
          <cell r="B10802" t="str">
            <v>Piso Caucho recicl 3cm (EPDM 1cm+SBR 2cm sum+inst)</v>
          </cell>
          <cell r="C10802" t="str">
            <v>M2</v>
          </cell>
          <cell r="D10802"/>
          <cell r="E10802">
            <v>45708</v>
          </cell>
          <cell r="F10802">
            <v>351748.64</v>
          </cell>
          <cell r="G10802" t="str">
            <v/>
          </cell>
          <cell r="H10802" t="str">
            <v>Pisos</v>
          </cell>
          <cell r="I10802" t="str">
            <v>562221312 - IDRD - VALOR CIO AJUSTADO</v>
          </cell>
        </row>
        <row r="10803">
          <cell r="A10803">
            <v>106643</v>
          </cell>
          <cell r="B10803" t="str">
            <v>Piso Caucho recicl 4cm (EPDM 1cm+SBR 3cm sum+inst)</v>
          </cell>
          <cell r="C10803" t="str">
            <v>M2</v>
          </cell>
          <cell r="D10803"/>
          <cell r="E10803">
            <v>45426</v>
          </cell>
          <cell r="F10803">
            <v>362355</v>
          </cell>
          <cell r="G10803" t="str">
            <v/>
          </cell>
          <cell r="H10803" t="str">
            <v>Pisos</v>
          </cell>
          <cell r="I10803" t="str">
            <v>555555555555 - IDRD - MEDIANA DE COTIZACIONES</v>
          </cell>
        </row>
        <row r="10804">
          <cell r="A10804">
            <v>106644</v>
          </cell>
          <cell r="B10804" t="str">
            <v>Piso Caucho recicl 5cm (EPDM 1cm+SBR 4cm sum+inst)</v>
          </cell>
          <cell r="C10804" t="str">
            <v>M2</v>
          </cell>
          <cell r="D10804"/>
          <cell r="E10804">
            <v>45426</v>
          </cell>
          <cell r="F10804">
            <v>403410</v>
          </cell>
          <cell r="G10804" t="str">
            <v/>
          </cell>
          <cell r="H10804" t="str">
            <v>Pisos</v>
          </cell>
          <cell r="I10804" t="str">
            <v>555555555555 - IDRD - MEDIANA DE COTIZACIONES</v>
          </cell>
        </row>
        <row r="10805">
          <cell r="A10805">
            <v>106645</v>
          </cell>
          <cell r="B10805" t="str">
            <v>Piso Caucho recicl 6cm (EPDM 1cm+SBR 5cm sum+inst)</v>
          </cell>
          <cell r="C10805" t="str">
            <v>M2</v>
          </cell>
          <cell r="D10805"/>
          <cell r="E10805">
            <v>45426</v>
          </cell>
          <cell r="F10805">
            <v>431732</v>
          </cell>
          <cell r="G10805" t="str">
            <v/>
          </cell>
          <cell r="H10805" t="str">
            <v>Pisos</v>
          </cell>
          <cell r="I10805" t="str">
            <v>555555555555 - IDRD - MEDIANA DE COTIZACIONES</v>
          </cell>
        </row>
        <row r="10806">
          <cell r="A10806">
            <v>106646</v>
          </cell>
          <cell r="B10806" t="str">
            <v>Piso Caucho recicl 7cm (EPDM 1cm+SBR 6cm sum+inst)</v>
          </cell>
          <cell r="C10806" t="str">
            <v>M2</v>
          </cell>
          <cell r="D10806"/>
          <cell r="E10806">
            <v>45426</v>
          </cell>
          <cell r="F10806">
            <v>490280</v>
          </cell>
          <cell r="G10806" t="str">
            <v/>
          </cell>
          <cell r="H10806" t="str">
            <v>Pisos</v>
          </cell>
          <cell r="I10806" t="str">
            <v>555555555555 - IDRD - MEDIANA DE COTIZACIONES</v>
          </cell>
        </row>
        <row r="10807">
          <cell r="A10807">
            <v>106647</v>
          </cell>
          <cell r="B10807" t="str">
            <v>Piso Caucho recicl 8cm (EPDM 1cm+SBR 7cm sum+inst)</v>
          </cell>
          <cell r="C10807" t="str">
            <v>M2</v>
          </cell>
          <cell r="D10807"/>
          <cell r="E10807">
            <v>45708</v>
          </cell>
          <cell r="F10807">
            <v>601811.56000000006</v>
          </cell>
          <cell r="G10807" t="str">
            <v/>
          </cell>
          <cell r="H10807" t="str">
            <v>Pisos</v>
          </cell>
          <cell r="I10807" t="str">
            <v>562221312 - IDRD - VALOR CIO AJUSTADO</v>
          </cell>
        </row>
        <row r="10808">
          <cell r="A10808">
            <v>106648</v>
          </cell>
          <cell r="B10808" t="str">
            <v>Piso Caucho recicl 9cm (EPDM 1cm+SBR 8cm sum+inst)</v>
          </cell>
          <cell r="C10808" t="str">
            <v>M2</v>
          </cell>
          <cell r="D10808"/>
          <cell r="E10808">
            <v>45426</v>
          </cell>
          <cell r="F10808">
            <v>604520</v>
          </cell>
          <cell r="G10808" t="str">
            <v/>
          </cell>
          <cell r="H10808" t="str">
            <v>Pisos</v>
          </cell>
          <cell r="I10808" t="str">
            <v>555555555555 - IDRD - MEDIANA DE COTIZACIONES</v>
          </cell>
        </row>
        <row r="10809">
          <cell r="A10809">
            <v>106649</v>
          </cell>
          <cell r="B10809" t="str">
            <v>Piso Caucho recicl 10cm (EPDM 1cm+SBR 9cm sum+inst</v>
          </cell>
          <cell r="C10809" t="str">
            <v>M2</v>
          </cell>
          <cell r="D10809"/>
          <cell r="E10809">
            <v>45426</v>
          </cell>
          <cell r="F10809">
            <v>661640</v>
          </cell>
          <cell r="G10809" t="str">
            <v/>
          </cell>
          <cell r="H10809" t="str">
            <v>Pisos</v>
          </cell>
          <cell r="I10809" t="str">
            <v>555555555555 - IDRD - MEDIANA DE COTIZACIONES</v>
          </cell>
        </row>
        <row r="10810">
          <cell r="A10810">
            <v>106650</v>
          </cell>
          <cell r="B10810" t="str">
            <v>Piso Caucho recicl 11cm (EPDM 1cm+SBR 10cm sum+ins</v>
          </cell>
          <cell r="C10810" t="str">
            <v>M2</v>
          </cell>
          <cell r="D10810"/>
          <cell r="E10810">
            <v>45426</v>
          </cell>
          <cell r="F10810">
            <v>719950</v>
          </cell>
          <cell r="G10810" t="str">
            <v/>
          </cell>
          <cell r="H10810" t="str">
            <v>Pisos</v>
          </cell>
          <cell r="I10810" t="str">
            <v>555555555555 - IDRD - MEDIANA DE COTIZACIONES</v>
          </cell>
        </row>
        <row r="10811">
          <cell r="A10811">
            <v>106651</v>
          </cell>
          <cell r="B10811" t="str">
            <v>Piso Caucho recicl 12cm (EPDM 1cm+SBR 11cm sum+ins</v>
          </cell>
          <cell r="C10811" t="str">
            <v>M2</v>
          </cell>
          <cell r="D10811"/>
          <cell r="E10811">
            <v>45426</v>
          </cell>
          <cell r="F10811">
            <v>777070</v>
          </cell>
          <cell r="G10811" t="str">
            <v/>
          </cell>
          <cell r="H10811" t="str">
            <v>Pisos</v>
          </cell>
          <cell r="I10811" t="str">
            <v>555555555555 - IDRD - MEDIANA DE COTIZACIONES</v>
          </cell>
        </row>
        <row r="10812">
          <cell r="A10812">
            <v>106652</v>
          </cell>
          <cell r="B10812" t="str">
            <v>Piso Caucho recicl 13cm (EPDM 1cm+SBR 12cm sum+ins</v>
          </cell>
          <cell r="C10812" t="str">
            <v>M2</v>
          </cell>
          <cell r="D10812"/>
          <cell r="E10812">
            <v>45426</v>
          </cell>
          <cell r="F10812">
            <v>835334.01</v>
          </cell>
          <cell r="G10812" t="str">
            <v/>
          </cell>
          <cell r="H10812" t="str">
            <v>Pisos</v>
          </cell>
          <cell r="I10812" t="str">
            <v>8956232 - IDRD - MEDIA ARMONICA COTIZACIONES</v>
          </cell>
        </row>
        <row r="10813">
          <cell r="A10813">
            <v>106653</v>
          </cell>
          <cell r="B10813" t="str">
            <v>VÁLVULA CHEQUE CORTINA 1 1/4 - 250PSI EN BRONCE</v>
          </cell>
          <cell r="C10813" t="str">
            <v>UN</v>
          </cell>
          <cell r="D10813"/>
          <cell r="E10813"/>
          <cell r="F10813">
            <v>0</v>
          </cell>
          <cell r="G10813" t="str">
            <v/>
          </cell>
          <cell r="H10813" t="str">
            <v>INST. HIDRAUL/SANIT. Y LAMINAS</v>
          </cell>
          <cell r="I10813"/>
        </row>
        <row r="10814">
          <cell r="A10814">
            <v>106654</v>
          </cell>
          <cell r="B10814" t="str">
            <v>Cortina Enrollable Black out blanco  100% polieste</v>
          </cell>
          <cell r="C10814" t="str">
            <v>M2</v>
          </cell>
          <cell r="D10814"/>
          <cell r="E10814"/>
          <cell r="F10814">
            <v>0</v>
          </cell>
          <cell r="G10814" t="str">
            <v/>
          </cell>
          <cell r="H10814" t="str">
            <v>MISCELANEA</v>
          </cell>
          <cell r="I10814"/>
        </row>
        <row r="10815">
          <cell r="A10815">
            <v>106655</v>
          </cell>
          <cell r="B10815" t="str">
            <v>Tintilla (1/2 galón)</v>
          </cell>
          <cell r="C10815" t="str">
            <v>UN</v>
          </cell>
          <cell r="D10815"/>
          <cell r="E10815">
            <v>44592</v>
          </cell>
          <cell r="F10815">
            <v>78777</v>
          </cell>
          <cell r="G10815" t="str">
            <v/>
          </cell>
          <cell r="H10815" t="str">
            <v>PINTURAS</v>
          </cell>
          <cell r="I10815" t="str">
            <v>860061089 - IDRD - PROYECCIÓN</v>
          </cell>
        </row>
        <row r="10816">
          <cell r="A10816">
            <v>106656</v>
          </cell>
          <cell r="B10816" t="str">
            <v>Graniplast Blanco Esgrafiado Antihongo(4 Galones)</v>
          </cell>
          <cell r="C10816" t="str">
            <v>GLN</v>
          </cell>
          <cell r="D10816"/>
          <cell r="E10816">
            <v>43805</v>
          </cell>
          <cell r="F10816">
            <v>24400</v>
          </cell>
          <cell r="G10816" t="str">
            <v/>
          </cell>
          <cell r="H10816" t="str">
            <v>MISCELANEA</v>
          </cell>
          <cell r="I10816" t="str">
            <v>66665555555 - IDRD - MEDIA ARITMETICA DE COTIZACIONES</v>
          </cell>
        </row>
        <row r="10817">
          <cell r="A10817">
            <v>106657</v>
          </cell>
          <cell r="B10817" t="str">
            <v>MÓDULO JOTA (Estiramiento de pierna)VER DESCR. TEC</v>
          </cell>
          <cell r="C10817" t="str">
            <v>UN</v>
          </cell>
          <cell r="D10817"/>
          <cell r="E10817"/>
          <cell r="F10817">
            <v>0</v>
          </cell>
          <cell r="G10817" t="str">
            <v/>
          </cell>
          <cell r="H10817" t="str">
            <v>MOBILIARIO PARQUES</v>
          </cell>
          <cell r="I10817"/>
        </row>
        <row r="10818">
          <cell r="A10818">
            <v>106658</v>
          </cell>
          <cell r="B10818" t="str">
            <v>MÓD.CABALLOPectoral sentado-BiopectoralesVERDESCRI</v>
          </cell>
          <cell r="C10818" t="str">
            <v>UN</v>
          </cell>
          <cell r="D10818"/>
          <cell r="E10818"/>
          <cell r="F10818">
            <v>0</v>
          </cell>
          <cell r="G10818" t="str">
            <v/>
          </cell>
          <cell r="H10818" t="str">
            <v>MOBILIARIO PARQUES</v>
          </cell>
          <cell r="I10818"/>
        </row>
        <row r="10819">
          <cell r="A10819">
            <v>106659</v>
          </cell>
          <cell r="B10819" t="str">
            <v>MÓDUL TUBO O BAUL (Sumi+trans)VER DESCRIPCION TECN</v>
          </cell>
          <cell r="C10819" t="str">
            <v>UN</v>
          </cell>
          <cell r="D10819"/>
          <cell r="E10819"/>
          <cell r="F10819">
            <v>0</v>
          </cell>
          <cell r="G10819" t="str">
            <v/>
          </cell>
          <cell r="H10819" t="str">
            <v>MOBILIARIO PARQUES</v>
          </cell>
          <cell r="I10819"/>
        </row>
        <row r="10820">
          <cell r="A10820">
            <v>106660</v>
          </cell>
          <cell r="B10820" t="str">
            <v>MESA DE AJEDREZ (Sumin +transp) Ver descri Técnica</v>
          </cell>
          <cell r="C10820" t="str">
            <v>UN</v>
          </cell>
          <cell r="D10820"/>
          <cell r="E10820"/>
          <cell r="F10820">
            <v>0</v>
          </cell>
          <cell r="G10820" t="str">
            <v/>
          </cell>
          <cell r="H10820" t="str">
            <v>MOBILIARIO PARQUES</v>
          </cell>
          <cell r="I10820"/>
        </row>
        <row r="10821">
          <cell r="A10821">
            <v>106661</v>
          </cell>
          <cell r="B10821" t="str">
            <v>Sumnistro e instalación guarda escobas en MDF 8 cm</v>
          </cell>
          <cell r="C10821" t="str">
            <v>ML</v>
          </cell>
          <cell r="D10821"/>
          <cell r="E10821"/>
          <cell r="F10821">
            <v>0</v>
          </cell>
          <cell r="G10821" t="str">
            <v/>
          </cell>
          <cell r="H10821" t="str">
            <v>MISCELANEA</v>
          </cell>
          <cell r="I10821"/>
        </row>
        <row r="10822">
          <cell r="A10822">
            <v>106662</v>
          </cell>
          <cell r="B10822" t="str">
            <v>BANDEJA CABLOFIL 54*400*3 Mts ELECTROCINCADA</v>
          </cell>
          <cell r="C10822" t="str">
            <v>ML</v>
          </cell>
          <cell r="D10822"/>
          <cell r="E10822"/>
          <cell r="F10822">
            <v>0</v>
          </cell>
          <cell r="G10822" t="str">
            <v/>
          </cell>
          <cell r="H10822" t="str">
            <v>MISCELANEA</v>
          </cell>
          <cell r="I10822"/>
        </row>
        <row r="10823">
          <cell r="A10823">
            <v>106663</v>
          </cell>
          <cell r="B10823" t="str">
            <v>BANDEJA CABLOFIL 54*300*3 Mts ELECTROCINCADA</v>
          </cell>
          <cell r="C10823" t="str">
            <v>ML</v>
          </cell>
          <cell r="D10823"/>
          <cell r="E10823">
            <v>44194</v>
          </cell>
          <cell r="F10823">
            <v>22594.01</v>
          </cell>
          <cell r="G10823" t="str">
            <v/>
          </cell>
          <cell r="H10823" t="str">
            <v>MISCELANEA</v>
          </cell>
          <cell r="I10823" t="str">
            <v>555555555555 - IDRD - MEDIANA DE COTIZACIONES</v>
          </cell>
        </row>
        <row r="10824">
          <cell r="A10824">
            <v>106664</v>
          </cell>
          <cell r="B10824" t="str">
            <v>CABLE COBRE AISLADO # 250 MCM- KCM THHN/600V</v>
          </cell>
          <cell r="C10824" t="str">
            <v>ML</v>
          </cell>
          <cell r="D10824"/>
          <cell r="E10824"/>
          <cell r="F10824">
            <v>0</v>
          </cell>
          <cell r="G10824" t="str">
            <v/>
          </cell>
          <cell r="H10824" t="str">
            <v>CABLES</v>
          </cell>
          <cell r="I10824"/>
        </row>
        <row r="10825">
          <cell r="A10825">
            <v>106665</v>
          </cell>
          <cell r="B10825" t="str">
            <v>TERMINAL BORNA PARA CABLE #250 (1/2")</v>
          </cell>
          <cell r="C10825" t="str">
            <v>UN</v>
          </cell>
          <cell r="D10825"/>
          <cell r="E10825"/>
          <cell r="F10825">
            <v>0</v>
          </cell>
          <cell r="G10825" t="str">
            <v/>
          </cell>
          <cell r="H10825" t="str">
            <v>CABLES</v>
          </cell>
          <cell r="I10825"/>
        </row>
        <row r="10826">
          <cell r="A10826">
            <v>106666</v>
          </cell>
          <cell r="B10826" t="str">
            <v>SumnistroeinstpisoviniloPVC tipoclic0.3micras</v>
          </cell>
          <cell r="C10826" t="str">
            <v>M2</v>
          </cell>
          <cell r="D10826"/>
          <cell r="E10826"/>
          <cell r="F10826">
            <v>0</v>
          </cell>
          <cell r="G10826" t="str">
            <v/>
          </cell>
          <cell r="H10826" t="str">
            <v>ENCHAPES,PISOS,ALFOMBRAS,PAPEL</v>
          </cell>
          <cell r="I10826"/>
        </row>
        <row r="10827">
          <cell r="A10827">
            <v>106667</v>
          </cell>
          <cell r="B10827" t="str">
            <v>TERMINAL BORNA PARA CABLE 2/0</v>
          </cell>
          <cell r="C10827" t="str">
            <v>UN</v>
          </cell>
          <cell r="D10827"/>
          <cell r="E10827">
            <v>45581</v>
          </cell>
          <cell r="F10827">
            <v>2628</v>
          </cell>
          <cell r="G10827" t="str">
            <v/>
          </cell>
          <cell r="H10827" t="str">
            <v>CABLES</v>
          </cell>
          <cell r="I10827" t="str">
            <v>8956232 - IDRD - MEDIA ARMONICA COTIZACIONES</v>
          </cell>
        </row>
        <row r="10828">
          <cell r="A10828">
            <v>106668</v>
          </cell>
          <cell r="B10828" t="str">
            <v>CABLE ALUMINIO  N°4/0 AWG SERIE 8000 THHN</v>
          </cell>
          <cell r="C10828" t="str">
            <v>ML</v>
          </cell>
          <cell r="D10828"/>
          <cell r="E10828">
            <v>44592</v>
          </cell>
          <cell r="F10828">
            <v>7618</v>
          </cell>
          <cell r="G10828" t="str">
            <v>26CA02</v>
          </cell>
          <cell r="H10828" t="str">
            <v>CABLES</v>
          </cell>
          <cell r="I10828" t="str">
            <v>860061089 - IDRD - PROYECCIÓN</v>
          </cell>
        </row>
        <row r="10829">
          <cell r="A10829">
            <v>106669</v>
          </cell>
          <cell r="B10829" t="str">
            <v>TERMINAL BORNA PARA CABLE 4/0</v>
          </cell>
          <cell r="C10829" t="str">
            <v>UN</v>
          </cell>
          <cell r="D10829"/>
          <cell r="E10829">
            <v>44592</v>
          </cell>
          <cell r="F10829">
            <v>5968</v>
          </cell>
          <cell r="G10829" t="str">
            <v/>
          </cell>
          <cell r="H10829" t="str">
            <v>CABLES</v>
          </cell>
          <cell r="I10829" t="str">
            <v>860061089 - IDRD - PROYECCIÓN</v>
          </cell>
        </row>
        <row r="10830">
          <cell r="A10830">
            <v>106670</v>
          </cell>
          <cell r="B10830" t="str">
            <v>Luminaria (24 Leds) 55W-700mA-6800Lm (rfe:5120)</v>
          </cell>
          <cell r="C10830" t="str">
            <v>UN</v>
          </cell>
          <cell r="D10830"/>
          <cell r="E10830"/>
          <cell r="F10830">
            <v>0</v>
          </cell>
          <cell r="G10830" t="str">
            <v/>
          </cell>
          <cell r="H10830" t="str">
            <v>LAMPARAS</v>
          </cell>
          <cell r="I10830"/>
        </row>
        <row r="10831">
          <cell r="A10831">
            <v>106671</v>
          </cell>
          <cell r="B10831" t="str">
            <v>Proyector (128 Leds)431 W-1.000mA-45.700Lm(Rf.5120</v>
          </cell>
          <cell r="C10831" t="str">
            <v>UN</v>
          </cell>
          <cell r="D10831"/>
          <cell r="E10831">
            <v>43704</v>
          </cell>
          <cell r="F10831">
            <v>4700500</v>
          </cell>
          <cell r="G10831" t="str">
            <v/>
          </cell>
          <cell r="H10831" t="str">
            <v>LAMPARAS</v>
          </cell>
          <cell r="I10831" t="str">
            <v>830. - SCHREDER COLOMBIA S.A.</v>
          </cell>
        </row>
        <row r="10832">
          <cell r="A10832">
            <v>106672</v>
          </cell>
          <cell r="B10832" t="str">
            <v>FOTOCELDA 1000 W 208 V 5 PINES</v>
          </cell>
          <cell r="C10832" t="str">
            <v>UN</v>
          </cell>
          <cell r="D10832"/>
          <cell r="E10832">
            <v>45708</v>
          </cell>
          <cell r="F10832">
            <v>28983.23</v>
          </cell>
          <cell r="G10832" t="str">
            <v/>
          </cell>
          <cell r="H10832" t="str">
            <v>INST. ELECTRICAS</v>
          </cell>
          <cell r="I10832" t="str">
            <v>562221312 - IDRD - VALOR CIO AJUSTADO</v>
          </cell>
        </row>
        <row r="10833">
          <cell r="A10833">
            <v>106673</v>
          </cell>
          <cell r="B10833" t="str">
            <v>Banca bicolor concreto GRC 21MP L=1.8 Segun diseño</v>
          </cell>
          <cell r="C10833" t="str">
            <v>UN</v>
          </cell>
          <cell r="D10833"/>
          <cell r="E10833">
            <v>45462</v>
          </cell>
          <cell r="F10833">
            <v>1435294</v>
          </cell>
          <cell r="G10833" t="str">
            <v/>
          </cell>
          <cell r="H10833" t="str">
            <v>PREFABRICADOS</v>
          </cell>
          <cell r="I10833" t="str">
            <v>900435618 - KONKRETUS S.A.S.</v>
          </cell>
        </row>
        <row r="10834">
          <cell r="A10834">
            <v>106674</v>
          </cell>
          <cell r="B10834" t="str">
            <v>Banca en concreto GRC 21 MP  50 x 50 Segun diseño</v>
          </cell>
          <cell r="C10834" t="str">
            <v>UN</v>
          </cell>
          <cell r="D10834"/>
          <cell r="E10834">
            <v>45462</v>
          </cell>
          <cell r="F10834">
            <v>573109</v>
          </cell>
          <cell r="G10834" t="str">
            <v/>
          </cell>
          <cell r="H10834" t="str">
            <v>PREFABRICADOS</v>
          </cell>
          <cell r="I10834" t="str">
            <v>900435618 - KONKRETUS S.A.S.</v>
          </cell>
        </row>
        <row r="10835">
          <cell r="A10835">
            <v>106675</v>
          </cell>
          <cell r="B10835" t="str">
            <v>Banca concreto GRC 21MP Circular ø0.47mSegundiseño</v>
          </cell>
          <cell r="C10835" t="str">
            <v>UN</v>
          </cell>
          <cell r="D10835"/>
          <cell r="E10835">
            <v>45462</v>
          </cell>
          <cell r="F10835">
            <v>1292437</v>
          </cell>
          <cell r="G10835" t="str">
            <v/>
          </cell>
          <cell r="H10835" t="str">
            <v>PREFABRICADOS</v>
          </cell>
          <cell r="I10835" t="str">
            <v>900435618 - KONKRETUS S.A.S.</v>
          </cell>
        </row>
        <row r="10836">
          <cell r="A10836">
            <v>106677</v>
          </cell>
          <cell r="B10836" t="str">
            <v>Banca en concreto GRC 21MP 0.55x0.63m Según diseño</v>
          </cell>
          <cell r="C10836" t="str">
            <v>UN</v>
          </cell>
          <cell r="D10836"/>
          <cell r="E10836">
            <v>43524</v>
          </cell>
          <cell r="F10836">
            <v>571200</v>
          </cell>
          <cell r="G10836" t="str">
            <v/>
          </cell>
          <cell r="H10836" t="str">
            <v>PREFABRICADOS</v>
          </cell>
          <cell r="I10836" t="str">
            <v>555555555555 - IDRD - MEDIANA DE COTIZACIONES</v>
          </cell>
        </row>
        <row r="10837">
          <cell r="A10837">
            <v>106678</v>
          </cell>
          <cell r="B10837" t="str">
            <v>Banca concreto GRC 21MP Circular ø0.87mSegundiseño</v>
          </cell>
          <cell r="C10837" t="str">
            <v>UN</v>
          </cell>
          <cell r="D10837"/>
          <cell r="E10837">
            <v>45462</v>
          </cell>
          <cell r="F10837">
            <v>2210924</v>
          </cell>
          <cell r="G10837" t="str">
            <v/>
          </cell>
          <cell r="H10837" t="str">
            <v>PREFABRICADOS</v>
          </cell>
          <cell r="I10837" t="str">
            <v>900435618 - KONKRETUS S.A.S.</v>
          </cell>
        </row>
        <row r="10838">
          <cell r="A10838">
            <v>106680</v>
          </cell>
          <cell r="B10838" t="str">
            <v>Silla en concreto GRC 21MP 0,7x0.51 Segun diseño</v>
          </cell>
          <cell r="C10838" t="str">
            <v>UN</v>
          </cell>
          <cell r="D10838"/>
          <cell r="E10838">
            <v>45462</v>
          </cell>
          <cell r="F10838">
            <v>1120168</v>
          </cell>
          <cell r="G10838" t="str">
            <v/>
          </cell>
          <cell r="H10838" t="str">
            <v>PREFABRICADOS</v>
          </cell>
          <cell r="I10838" t="str">
            <v>900435618 - KONKRETUS S.A.S.</v>
          </cell>
        </row>
        <row r="10839">
          <cell r="A10839">
            <v>106682</v>
          </cell>
          <cell r="B10839" t="str">
            <v>Banca concreto GRC 21 MP L=2,06 m Segun diseño</v>
          </cell>
          <cell r="C10839" t="str">
            <v>UN</v>
          </cell>
          <cell r="D10839"/>
          <cell r="E10839">
            <v>45462</v>
          </cell>
          <cell r="F10839">
            <v>2542017</v>
          </cell>
          <cell r="G10839" t="str">
            <v/>
          </cell>
          <cell r="H10839" t="str">
            <v>PREFABRICADOS</v>
          </cell>
          <cell r="I10839" t="str">
            <v>900435618 - KONKRETUS S.A.S.</v>
          </cell>
        </row>
        <row r="10840">
          <cell r="A10840">
            <v>106684</v>
          </cell>
          <cell r="B10840" t="str">
            <v>Banca concreto GRC 21 MP L=1,52 m Segun diseño</v>
          </cell>
          <cell r="C10840" t="str">
            <v>UN</v>
          </cell>
          <cell r="D10840"/>
          <cell r="E10840">
            <v>43544</v>
          </cell>
          <cell r="F10840">
            <v>1235602</v>
          </cell>
          <cell r="G10840" t="str">
            <v/>
          </cell>
          <cell r="H10840" t="str">
            <v>PREFABRICADOS</v>
          </cell>
          <cell r="I10840" t="str">
            <v>66665555555 - IDRD - MEDIA ARITMETICA DE COTIZACIONES</v>
          </cell>
        </row>
        <row r="10841">
          <cell r="A10841">
            <v>106685</v>
          </cell>
          <cell r="B10841" t="str">
            <v>Banca concreto GRC 21MP 1,23x0.45m Segun diseño</v>
          </cell>
          <cell r="C10841" t="str">
            <v>UN</v>
          </cell>
          <cell r="D10841"/>
          <cell r="E10841">
            <v>43524</v>
          </cell>
          <cell r="F10841">
            <v>946050</v>
          </cell>
          <cell r="G10841" t="str">
            <v/>
          </cell>
          <cell r="H10841" t="str">
            <v>PREFABRICADOS</v>
          </cell>
          <cell r="I10841" t="str">
            <v>555555555555 - IDRD - MEDIANA DE COTIZACIONES</v>
          </cell>
        </row>
        <row r="10842">
          <cell r="A10842">
            <v>106686</v>
          </cell>
          <cell r="B10842" t="str">
            <v>Banca petalo concreto L=2.0m Temik UHPC + transp</v>
          </cell>
          <cell r="C10842" t="str">
            <v>UN</v>
          </cell>
          <cell r="D10842"/>
          <cell r="E10842">
            <v>44592</v>
          </cell>
          <cell r="F10842">
            <v>3019240</v>
          </cell>
          <cell r="G10842" t="str">
            <v/>
          </cell>
          <cell r="H10842" t="str">
            <v>PREFABRICADOS</v>
          </cell>
          <cell r="I10842" t="str">
            <v>860061089 - IDRD - PROYECCIÓN</v>
          </cell>
        </row>
        <row r="10843">
          <cell r="A10843">
            <v>106687</v>
          </cell>
          <cell r="B10843" t="str">
            <v>Banca petalo concreto L=1.2m Temik UHPC + transp</v>
          </cell>
          <cell r="C10843" t="str">
            <v>UN</v>
          </cell>
          <cell r="D10843"/>
          <cell r="E10843">
            <v>44592</v>
          </cell>
          <cell r="F10843">
            <v>2101719</v>
          </cell>
          <cell r="G10843" t="str">
            <v/>
          </cell>
          <cell r="H10843" t="str">
            <v>PREFABRICADOS</v>
          </cell>
          <cell r="I10843" t="str">
            <v>860061089 - IDRD - PROYECCIÓN</v>
          </cell>
        </row>
        <row r="10844">
          <cell r="A10844">
            <v>106688</v>
          </cell>
          <cell r="B10844" t="str">
            <v>Banca cilindrica Ø0,5m concreto Temik UHPC Segundi</v>
          </cell>
          <cell r="C10844" t="str">
            <v>UN</v>
          </cell>
          <cell r="D10844"/>
          <cell r="E10844">
            <v>43543</v>
          </cell>
          <cell r="F10844">
            <v>822958.99</v>
          </cell>
          <cell r="G10844" t="str">
            <v/>
          </cell>
          <cell r="H10844" t="str">
            <v>PREFABRICADOS</v>
          </cell>
          <cell r="I10844" t="str">
            <v>66665555555 - IDRD - MEDIA ARITMETICA DE COTIZACIONES</v>
          </cell>
        </row>
        <row r="10845">
          <cell r="A10845">
            <v>106689</v>
          </cell>
          <cell r="B10845" t="str">
            <v>Banca en concreto Temik UHPC  L= 0,6 m Segundiseño</v>
          </cell>
          <cell r="C10845" t="str">
            <v>UN</v>
          </cell>
          <cell r="D10845"/>
          <cell r="E10845">
            <v>43537</v>
          </cell>
          <cell r="F10845">
            <v>822700</v>
          </cell>
          <cell r="G10845" t="str">
            <v/>
          </cell>
          <cell r="H10845" t="str">
            <v>PREFABRICADOS</v>
          </cell>
          <cell r="I10845" t="str">
            <v>900468122 - TEMATIK BARCELONA SAS</v>
          </cell>
        </row>
        <row r="10846">
          <cell r="A10846">
            <v>106690</v>
          </cell>
          <cell r="B10846" t="str">
            <v>Banca rectangular concreto L=1m Temik UHPC Segun/D</v>
          </cell>
          <cell r="C10846" t="str">
            <v>UN</v>
          </cell>
          <cell r="D10846"/>
          <cell r="E10846">
            <v>43542</v>
          </cell>
          <cell r="F10846">
            <v>1162250</v>
          </cell>
          <cell r="G10846" t="str">
            <v/>
          </cell>
          <cell r="H10846" t="str">
            <v>PREFABRICADOS</v>
          </cell>
          <cell r="I10846" t="str">
            <v>900468122 - TEMATIK BARCELONA SAS</v>
          </cell>
        </row>
        <row r="10847">
          <cell r="A10847">
            <v>106691</v>
          </cell>
          <cell r="B10847" t="str">
            <v>Banca sobreponer concreto Temik UHPC L=045m Segun/</v>
          </cell>
          <cell r="C10847" t="str">
            <v>UN</v>
          </cell>
          <cell r="D10847"/>
          <cell r="E10847">
            <v>43542</v>
          </cell>
          <cell r="F10847">
            <v>409900</v>
          </cell>
          <cell r="G10847" t="str">
            <v/>
          </cell>
          <cell r="H10847" t="str">
            <v>PREFABRICADOS</v>
          </cell>
          <cell r="I10847" t="str">
            <v>900468122 - TEMATIK BARCELONA SAS</v>
          </cell>
        </row>
        <row r="10848">
          <cell r="A10848">
            <v>106692</v>
          </cell>
          <cell r="B10848" t="str">
            <v>Banca rectangular concreto L=0,5m Temik UHPC Segun</v>
          </cell>
          <cell r="C10848" t="str">
            <v>UN</v>
          </cell>
          <cell r="D10848"/>
          <cell r="E10848"/>
          <cell r="F10848">
            <v>0</v>
          </cell>
          <cell r="G10848" t="str">
            <v/>
          </cell>
          <cell r="H10848" t="str">
            <v>PREFABRICADOS</v>
          </cell>
          <cell r="I10848"/>
        </row>
        <row r="10849">
          <cell r="A10849">
            <v>106693</v>
          </cell>
          <cell r="B10849" t="str">
            <v>Banca rectangular concreto L=2m Temik UHPC Segun/D</v>
          </cell>
          <cell r="C10849" t="str">
            <v>UN</v>
          </cell>
          <cell r="D10849"/>
          <cell r="E10849">
            <v>43542</v>
          </cell>
          <cell r="F10849">
            <v>1128800</v>
          </cell>
          <cell r="G10849" t="str">
            <v/>
          </cell>
          <cell r="H10849" t="str">
            <v>PREFABRICADOS</v>
          </cell>
          <cell r="I10849" t="str">
            <v>900468122 - TEMATIK BARCELONA SAS</v>
          </cell>
        </row>
        <row r="10850">
          <cell r="A10850">
            <v>106694</v>
          </cell>
          <cell r="B10850" t="str">
            <v>Banca en concreto L=0,93mTemik UHPC Según diseño</v>
          </cell>
          <cell r="C10850" t="str">
            <v>UN</v>
          </cell>
          <cell r="D10850"/>
          <cell r="E10850">
            <v>43544</v>
          </cell>
          <cell r="F10850">
            <v>1075280</v>
          </cell>
          <cell r="G10850" t="str">
            <v/>
          </cell>
          <cell r="H10850" t="str">
            <v>PREFABRICADOS</v>
          </cell>
          <cell r="I10850" t="str">
            <v>66665555555 - IDRD - MEDIA ARITMETICA DE COTIZACIONES</v>
          </cell>
        </row>
        <row r="10851">
          <cell r="A10851">
            <v>106695</v>
          </cell>
          <cell r="B10851" t="str">
            <v>Juego Animal 3D(EPDM) Forma erizo 2a8años Cap:4niñ</v>
          </cell>
          <cell r="C10851" t="str">
            <v>UN</v>
          </cell>
          <cell r="D10851"/>
          <cell r="E10851">
            <v>44677</v>
          </cell>
          <cell r="F10851">
            <v>48537468.009999998</v>
          </cell>
          <cell r="G10851" t="str">
            <v/>
          </cell>
          <cell r="H10851" t="str">
            <v>MOBILIARIO PARQUES</v>
          </cell>
          <cell r="I10851" t="str">
            <v>8956232 - IDRD - MEDIA ARMONICA COTIZACIONES</v>
          </cell>
        </row>
        <row r="10852">
          <cell r="A10852">
            <v>106696</v>
          </cell>
          <cell r="B10852" t="str">
            <v>Juego Animal 3D(EPDM) Forma gato 2a8años Cap:2niño</v>
          </cell>
          <cell r="C10852" t="str">
            <v>UN</v>
          </cell>
          <cell r="D10852"/>
          <cell r="E10852">
            <v>44677</v>
          </cell>
          <cell r="F10852">
            <v>35872715.009999998</v>
          </cell>
          <cell r="G10852" t="str">
            <v/>
          </cell>
          <cell r="H10852" t="str">
            <v>MOBILIARIO PARQUES</v>
          </cell>
          <cell r="I10852" t="str">
            <v>8956232 - IDRD - MEDIA ARMONICA COTIZACIONES</v>
          </cell>
        </row>
        <row r="10853">
          <cell r="A10853">
            <v>106697</v>
          </cell>
          <cell r="B10853" t="str">
            <v>Juego Animal 3D(EPDM) Formacaracol 2a8años CaP:3ni</v>
          </cell>
          <cell r="C10853" t="str">
            <v>UN</v>
          </cell>
          <cell r="D10853"/>
          <cell r="E10853">
            <v>44677</v>
          </cell>
          <cell r="F10853">
            <v>24234436</v>
          </cell>
          <cell r="G10853" t="str">
            <v/>
          </cell>
          <cell r="H10853" t="str">
            <v>MOBILIARIO PARQUES</v>
          </cell>
          <cell r="I10853" t="str">
            <v>8956232 - IDRD - MEDIA ARMONICA COTIZACIONES</v>
          </cell>
        </row>
        <row r="10854">
          <cell r="A10854">
            <v>106698</v>
          </cell>
          <cell r="B10854" t="str">
            <v>Juego Animal 3D(EPDM) Formarana 2a8años Cap:2niños</v>
          </cell>
          <cell r="C10854" t="str">
            <v>UN</v>
          </cell>
          <cell r="D10854"/>
          <cell r="E10854">
            <v>44677</v>
          </cell>
          <cell r="F10854">
            <v>64350671</v>
          </cell>
          <cell r="G10854" t="str">
            <v/>
          </cell>
          <cell r="H10854" t="str">
            <v>MOBILIARIO PARQUES</v>
          </cell>
          <cell r="I10854" t="str">
            <v>8956232 - IDRD - MEDIA ARMONICA COTIZACIONES</v>
          </cell>
        </row>
        <row r="10855">
          <cell r="A10855">
            <v>106699</v>
          </cell>
          <cell r="B10855" t="str">
            <v>Juego Animal 3D (EPDM) Forma mariquita 2 a 8 años</v>
          </cell>
          <cell r="C10855" t="str">
            <v>UN</v>
          </cell>
          <cell r="D10855"/>
          <cell r="E10855">
            <v>44677</v>
          </cell>
          <cell r="F10855">
            <v>31290382.010000002</v>
          </cell>
          <cell r="G10855" t="str">
            <v/>
          </cell>
          <cell r="H10855" t="str">
            <v>MOBILIARIO PARQUES</v>
          </cell>
          <cell r="I10855" t="str">
            <v>8956232 - IDRD - MEDIA ARMONICA COTIZACIONES</v>
          </cell>
        </row>
        <row r="10856">
          <cell r="A10856">
            <v>106700</v>
          </cell>
          <cell r="B10856" t="str">
            <v>Juego Animal 3D (EPDM) Forma tortuga 2 a 8 años Ca</v>
          </cell>
          <cell r="C10856" t="str">
            <v>UN</v>
          </cell>
          <cell r="D10856"/>
          <cell r="E10856">
            <v>44677</v>
          </cell>
          <cell r="F10856">
            <v>39158920</v>
          </cell>
          <cell r="G10856" t="str">
            <v/>
          </cell>
          <cell r="H10856" t="str">
            <v>MOBILIARIO PARQUES</v>
          </cell>
          <cell r="I10856" t="str">
            <v>8956232 - IDRD - MEDIA ARMONICA COTIZACIONES</v>
          </cell>
        </row>
        <row r="10857">
          <cell r="A10857">
            <v>106702</v>
          </cell>
          <cell r="B10857" t="str">
            <v>Juego de balanceo y rotación 6-12 años Cap:2niños</v>
          </cell>
          <cell r="C10857" t="str">
            <v>UN</v>
          </cell>
          <cell r="D10857"/>
          <cell r="E10857">
            <v>45433</v>
          </cell>
          <cell r="F10857">
            <v>46381866</v>
          </cell>
          <cell r="G10857" t="str">
            <v/>
          </cell>
          <cell r="H10857" t="str">
            <v>MOBILIARIO PARQUES</v>
          </cell>
          <cell r="I10857" t="str">
            <v>5898454121 - BALERCO  S.A.S.</v>
          </cell>
        </row>
        <row r="10858">
          <cell r="A10858">
            <v>106703</v>
          </cell>
          <cell r="B10858" t="str">
            <v>Poste Metáli H=14M+Canast Mant.+Cruceta+Parrill 4</v>
          </cell>
          <cell r="C10858" t="str">
            <v>UN</v>
          </cell>
          <cell r="D10858"/>
          <cell r="E10858">
            <v>44606</v>
          </cell>
          <cell r="F10858">
            <v>5372543</v>
          </cell>
          <cell r="G10858" t="str">
            <v/>
          </cell>
          <cell r="H10858" t="str">
            <v>LAMPARAS</v>
          </cell>
          <cell r="I10858" t="str">
            <v>8956232 - IDRD - MEDIA ARMONICA COTIZACIONES</v>
          </cell>
        </row>
        <row r="10859">
          <cell r="A10859">
            <v>106704</v>
          </cell>
          <cell r="B10859" t="str">
            <v>Juego incluyente Pasadizo 2-12 años Cap: 33 niños</v>
          </cell>
          <cell r="C10859" t="str">
            <v>UN</v>
          </cell>
          <cell r="D10859"/>
          <cell r="E10859">
            <v>45433</v>
          </cell>
          <cell r="F10859">
            <v>267022810</v>
          </cell>
          <cell r="G10859" t="str">
            <v/>
          </cell>
          <cell r="H10859" t="str">
            <v>MOBILIARIO PARQUES</v>
          </cell>
          <cell r="I10859" t="str">
            <v>5898454121 - BALERCO  S.A.S.</v>
          </cell>
        </row>
        <row r="10860">
          <cell r="A10860">
            <v>106705</v>
          </cell>
          <cell r="B10860" t="str">
            <v>Cruceta de 2.40m con abrazadera para 4 reflectores</v>
          </cell>
          <cell r="C10860" t="str">
            <v>UN</v>
          </cell>
          <cell r="D10860"/>
          <cell r="E10860">
            <v>43740</v>
          </cell>
          <cell r="F10860">
            <v>280245</v>
          </cell>
          <cell r="G10860" t="str">
            <v/>
          </cell>
          <cell r="H10860" t="str">
            <v>INST. ELECTRICAS</v>
          </cell>
          <cell r="I10860" t="str">
            <v>555555555555 - IDRD - MEDIANA DE COTIZACIONES</v>
          </cell>
        </row>
        <row r="10861">
          <cell r="A10861">
            <v>106706</v>
          </cell>
          <cell r="B10861" t="str">
            <v>LuminariaTECEO1-5120-40Leds90W-700mA-11100Lm</v>
          </cell>
          <cell r="C10861" t="str">
            <v>UN</v>
          </cell>
          <cell r="D10861"/>
          <cell r="E10861"/>
          <cell r="F10861">
            <v>0</v>
          </cell>
          <cell r="G10861" t="str">
            <v/>
          </cell>
          <cell r="H10861" t="str">
            <v>LAMPARAS</v>
          </cell>
          <cell r="I10861"/>
        </row>
        <row r="10862">
          <cell r="A10862">
            <v>106707</v>
          </cell>
          <cell r="B10862" t="str">
            <v>Piso Caucho recicl3cm (EPDM1cm+SBR2cm-spara1250m2</v>
          </cell>
          <cell r="C10862" t="str">
            <v>M2</v>
          </cell>
          <cell r="D10862"/>
          <cell r="E10862"/>
          <cell r="F10862">
            <v>0</v>
          </cell>
          <cell r="G10862" t="str">
            <v/>
          </cell>
          <cell r="H10862" t="str">
            <v>ACABADOS</v>
          </cell>
          <cell r="I10862"/>
        </row>
        <row r="10863">
          <cell r="A10863">
            <v>106708</v>
          </cell>
          <cell r="B10863" t="str">
            <v>juego Multifuncional primerainfancia0-3añoCap:25ni</v>
          </cell>
          <cell r="C10863" t="str">
            <v>UN</v>
          </cell>
          <cell r="D10863"/>
          <cell r="E10863">
            <v>44679</v>
          </cell>
          <cell r="F10863">
            <v>116040598</v>
          </cell>
          <cell r="G10863" t="str">
            <v/>
          </cell>
          <cell r="H10863" t="str">
            <v>MOBILIARIO PARQUES</v>
          </cell>
          <cell r="I10863" t="str">
            <v>555555555555 - IDRD - MEDIANA DE COTIZACIONES</v>
          </cell>
        </row>
        <row r="10864">
          <cell r="A10864">
            <v>106709</v>
          </cell>
          <cell r="B10864" t="str">
            <v>CINTA BANDIT Ø3/4" (ROLLO DE 30ML)</v>
          </cell>
          <cell r="C10864" t="str">
            <v>ML</v>
          </cell>
          <cell r="D10864"/>
          <cell r="E10864">
            <v>45668</v>
          </cell>
          <cell r="F10864">
            <v>3365</v>
          </cell>
          <cell r="G10864" t="str">
            <v/>
          </cell>
          <cell r="H10864" t="str">
            <v>TUBERIA</v>
          </cell>
          <cell r="I10864" t="str">
            <v>8956232 - IDRD - MEDIA ARMONICA COTIZACIONES</v>
          </cell>
        </row>
        <row r="10865">
          <cell r="A10865">
            <v>106710</v>
          </cell>
          <cell r="B10865" t="str">
            <v>HEBILLA  PARA CINTA BANDIT Ø 3/4"</v>
          </cell>
          <cell r="C10865" t="str">
            <v>UN</v>
          </cell>
          <cell r="D10865"/>
          <cell r="E10865">
            <v>45668</v>
          </cell>
          <cell r="F10865">
            <v>674</v>
          </cell>
          <cell r="G10865" t="str">
            <v/>
          </cell>
          <cell r="H10865" t="str">
            <v>TUBERIA</v>
          </cell>
          <cell r="I10865" t="str">
            <v>8956232 - IDRD - MEDIA ARMONICA COTIZACIONES</v>
          </cell>
        </row>
        <row r="10866">
          <cell r="A10866">
            <v>106711</v>
          </cell>
          <cell r="B10866" t="str">
            <v>Poda Zona Verde (Carg+Retiro)  30.000 M2</v>
          </cell>
          <cell r="C10866" t="str">
            <v>M2</v>
          </cell>
          <cell r="D10866"/>
          <cell r="E10866">
            <v>45477</v>
          </cell>
          <cell r="F10866">
            <v>515.97</v>
          </cell>
          <cell r="G10866" t="str">
            <v/>
          </cell>
          <cell r="H10866" t="str">
            <v>ARBOLES Y PLANTAS</v>
          </cell>
          <cell r="I10866" t="str">
            <v>8956232 - IDRD - MEDIA ARMONICA COTIZACIONES</v>
          </cell>
        </row>
        <row r="10867">
          <cell r="A10867">
            <v>106712</v>
          </cell>
          <cell r="B10867" t="str">
            <v>Silla concreto GRC 21MP 0.82x0.78 Segun diseño</v>
          </cell>
          <cell r="C10867" t="str">
            <v>UN</v>
          </cell>
          <cell r="D10867"/>
          <cell r="E10867">
            <v>45462</v>
          </cell>
          <cell r="F10867">
            <v>2145378.0099999998</v>
          </cell>
          <cell r="G10867" t="str">
            <v/>
          </cell>
          <cell r="H10867" t="str">
            <v>CONCRETOS</v>
          </cell>
          <cell r="I10867" t="str">
            <v>900435618 - KONKRETUS S.A.S.</v>
          </cell>
        </row>
        <row r="10868">
          <cell r="A10868">
            <v>106713</v>
          </cell>
          <cell r="B10868" t="str">
            <v>CableAluminio#4-AWG-THHN-600V(Ser-8.000)7.000ml</v>
          </cell>
          <cell r="C10868" t="str">
            <v>ML</v>
          </cell>
          <cell r="D10868"/>
          <cell r="E10868"/>
          <cell r="F10868">
            <v>0</v>
          </cell>
          <cell r="G10868" t="str">
            <v/>
          </cell>
          <cell r="H10868" t="str">
            <v>CABLES</v>
          </cell>
          <cell r="I10868"/>
        </row>
        <row r="10869">
          <cell r="A10869">
            <v>106714</v>
          </cell>
          <cell r="B10869" t="str">
            <v>Tubo Corrugado Ø65mm (Con Filtro) Rollo</v>
          </cell>
          <cell r="C10869" t="str">
            <v>ML</v>
          </cell>
          <cell r="D10869"/>
          <cell r="E10869"/>
          <cell r="F10869">
            <v>0</v>
          </cell>
          <cell r="G10869" t="str">
            <v/>
          </cell>
          <cell r="H10869" t="str">
            <v>TUBERIA HIDROSANITARIA</v>
          </cell>
          <cell r="I10869"/>
        </row>
        <row r="10870">
          <cell r="A10870">
            <v>106715</v>
          </cell>
          <cell r="B10870" t="str">
            <v>Geocelda Neoloy-356-120A-76ps</v>
          </cell>
          <cell r="C10870" t="str">
            <v>M2</v>
          </cell>
          <cell r="D10870"/>
          <cell r="E10870"/>
          <cell r="F10870">
            <v>0</v>
          </cell>
          <cell r="G10870" t="str">
            <v/>
          </cell>
          <cell r="H10870" t="str">
            <v>GEOSINTETICOS</v>
          </cell>
          <cell r="I10870"/>
        </row>
        <row r="10871">
          <cell r="A10871">
            <v>106716</v>
          </cell>
          <cell r="B10871" t="str">
            <v>JuegoCuerdasDoblePiramidal 6-12años Cap:60niños PE</v>
          </cell>
          <cell r="C10871" t="str">
            <v>UN</v>
          </cell>
          <cell r="D10871"/>
          <cell r="E10871">
            <v>45447</v>
          </cell>
          <cell r="F10871">
            <v>135065000</v>
          </cell>
          <cell r="G10871" t="str">
            <v/>
          </cell>
          <cell r="H10871" t="str">
            <v>MOBILIARIO PARQUES</v>
          </cell>
          <cell r="I10871" t="str">
            <v>900513667 - AMBIENTE URBANO</v>
          </cell>
        </row>
        <row r="10872">
          <cell r="A10872">
            <v>106722</v>
          </cell>
          <cell r="B10872" t="str">
            <v>Cable 4x12AWG MULTIFLEX PVC/NY600V90CTC</v>
          </cell>
          <cell r="C10872" t="str">
            <v>ML</v>
          </cell>
          <cell r="D10872"/>
          <cell r="E10872"/>
          <cell r="F10872">
            <v>0</v>
          </cell>
          <cell r="G10872" t="str">
            <v/>
          </cell>
          <cell r="H10872" t="str">
            <v>CABLES</v>
          </cell>
          <cell r="I10872"/>
        </row>
        <row r="10873">
          <cell r="A10873">
            <v>106723</v>
          </cell>
          <cell r="B10873" t="str">
            <v>Señal informativa Identificador escenarios deporti</v>
          </cell>
          <cell r="C10873" t="str">
            <v>UN</v>
          </cell>
          <cell r="D10873"/>
          <cell r="E10873">
            <v>45639</v>
          </cell>
          <cell r="F10873">
            <v>1011500</v>
          </cell>
          <cell r="G10873" t="str">
            <v/>
          </cell>
          <cell r="H10873" t="str">
            <v>MOBILIARIO PARQUES</v>
          </cell>
          <cell r="I10873" t="str">
            <v>555555555555 - IDRD - MEDIANA DE COTIZACIONES</v>
          </cell>
        </row>
        <row r="10874">
          <cell r="A10874">
            <v>106724</v>
          </cell>
          <cell r="B10874" t="str">
            <v>Vinilo publicitario para modulos de servicio</v>
          </cell>
          <cell r="C10874" t="str">
            <v>M2</v>
          </cell>
          <cell r="D10874"/>
          <cell r="E10874">
            <v>44591</v>
          </cell>
          <cell r="F10874">
            <v>69950</v>
          </cell>
          <cell r="G10874" t="str">
            <v/>
          </cell>
          <cell r="H10874" t="str">
            <v>MOBILIARIO URBANO Y SEÑALIZAC.</v>
          </cell>
          <cell r="I10874" t="str">
            <v>860061089 - IDRD - PROYECCIÓN</v>
          </cell>
        </row>
        <row r="10875">
          <cell r="A10875">
            <v>106725</v>
          </cell>
          <cell r="B10875" t="str">
            <v>Señal poste direccional (sumin + trasn) H.=3.50</v>
          </cell>
          <cell r="C10875" t="str">
            <v>UN</v>
          </cell>
          <cell r="D10875"/>
          <cell r="E10875">
            <v>45553</v>
          </cell>
          <cell r="F10875">
            <v>382248</v>
          </cell>
          <cell r="G10875" t="str">
            <v/>
          </cell>
          <cell r="H10875" t="str">
            <v>MOBILIARIO URBANO Y SEÑALIZAC.</v>
          </cell>
          <cell r="I10875" t="str">
            <v>8956232 - IDRD - MEDIA ARMONICA COTIZACIONES</v>
          </cell>
        </row>
        <row r="10876">
          <cell r="A10876">
            <v>106726</v>
          </cell>
          <cell r="B10876" t="str">
            <v>CAJA AE-303 - CODENSA - MEDIDOR TRIFASICO</v>
          </cell>
          <cell r="C10876" t="str">
            <v>UN</v>
          </cell>
          <cell r="D10876"/>
          <cell r="E10876">
            <v>45681</v>
          </cell>
          <cell r="F10876">
            <v>122224000.36</v>
          </cell>
          <cell r="G10876" t="str">
            <v/>
          </cell>
          <cell r="H10876" t="str">
            <v>CAJAS, ARMARIOS, TABLEROS</v>
          </cell>
          <cell r="I10876" t="str">
            <v>8956232 - IDRD - MEDIA ARMONICA COTIZACIONES</v>
          </cell>
        </row>
        <row r="10877">
          <cell r="A10877">
            <v>106727</v>
          </cell>
          <cell r="B10877" t="str">
            <v>MESA PLASTICA DEMARACADA TENIS DE MESA PING PONG</v>
          </cell>
          <cell r="C10877" t="str">
            <v>UN</v>
          </cell>
          <cell r="D10877"/>
          <cell r="E10877">
            <v>45478</v>
          </cell>
          <cell r="F10877">
            <v>9060350</v>
          </cell>
          <cell r="G10877" t="str">
            <v/>
          </cell>
          <cell r="H10877" t="str">
            <v>MOBILIARIO PARQUES</v>
          </cell>
          <cell r="I10877" t="str">
            <v>8956232 - IDRD - MEDIA ARMONICA COTIZACIONES</v>
          </cell>
        </row>
        <row r="10878">
          <cell r="A10878">
            <v>106728</v>
          </cell>
          <cell r="B10878" t="str">
            <v>RegistroPublicidad Exterior Visual vallas de obra</v>
          </cell>
          <cell r="C10878" t="str">
            <v>M2</v>
          </cell>
          <cell r="D10878"/>
          <cell r="E10878">
            <v>44603</v>
          </cell>
          <cell r="F10878">
            <v>120000</v>
          </cell>
          <cell r="G10878" t="str">
            <v/>
          </cell>
          <cell r="H10878" t="str">
            <v>TARIFAS Y SERVICIOS</v>
          </cell>
          <cell r="I10878" t="str">
            <v>899.999.061 - SECRETARIA DISTRITAL DE AMBIENTE</v>
          </cell>
        </row>
        <row r="10879">
          <cell r="A10879">
            <v>106729</v>
          </cell>
          <cell r="B10879" t="str">
            <v>Evaluación  arboles aislados &lt; 25 inidividuos</v>
          </cell>
          <cell r="C10879" t="str">
            <v>GL</v>
          </cell>
          <cell r="D10879"/>
          <cell r="E10879">
            <v>44603</v>
          </cell>
          <cell r="F10879">
            <v>92000</v>
          </cell>
          <cell r="G10879" t="str">
            <v/>
          </cell>
          <cell r="H10879" t="str">
            <v>TARIFAS Y SERVICIOS</v>
          </cell>
          <cell r="I10879" t="str">
            <v>899.999.061 - SECRETARIA DISTRITAL DE AMBIENTE</v>
          </cell>
        </row>
        <row r="10880">
          <cell r="A10880">
            <v>106730</v>
          </cell>
          <cell r="B10880" t="str">
            <v>Evaluación arboles aislados entre 25 y 50 inidivid</v>
          </cell>
          <cell r="C10880" t="str">
            <v>GL</v>
          </cell>
          <cell r="D10880"/>
          <cell r="E10880">
            <v>44603</v>
          </cell>
          <cell r="F10880">
            <v>126000</v>
          </cell>
          <cell r="G10880" t="str">
            <v/>
          </cell>
          <cell r="H10880" t="str">
            <v>TARIFAS Y SERVICIOS</v>
          </cell>
          <cell r="I10880" t="str">
            <v>899.999.061 - SECRETARIA DISTRITAL DE AMBIENTE</v>
          </cell>
        </row>
        <row r="10881">
          <cell r="A10881">
            <v>106731</v>
          </cell>
          <cell r="B10881" t="str">
            <v>Evaluación arboles aislados entre 50 y 100 inidivi</v>
          </cell>
          <cell r="C10881" t="str">
            <v>GL</v>
          </cell>
          <cell r="D10881"/>
          <cell r="E10881">
            <v>44603</v>
          </cell>
          <cell r="F10881">
            <v>160000</v>
          </cell>
          <cell r="G10881" t="str">
            <v/>
          </cell>
          <cell r="H10881" t="str">
            <v>TARIFAS Y SERVICIOS</v>
          </cell>
          <cell r="I10881" t="str">
            <v>899.999.061 - SECRETARIA DISTRITAL DE AMBIENTE</v>
          </cell>
        </row>
        <row r="10882">
          <cell r="A10882">
            <v>106732</v>
          </cell>
          <cell r="B10882" t="str">
            <v>Evaluación arboles aislados entre 100 y 200 inidiv</v>
          </cell>
          <cell r="C10882" t="str">
            <v>GL</v>
          </cell>
          <cell r="D10882"/>
          <cell r="E10882">
            <v>44603</v>
          </cell>
          <cell r="F10882">
            <v>194000</v>
          </cell>
          <cell r="G10882" t="str">
            <v/>
          </cell>
          <cell r="H10882" t="str">
            <v>TARIFAS Y SERVICIOS</v>
          </cell>
          <cell r="I10882" t="str">
            <v>899.999.061 - SECRETARIA DISTRITAL DE AMBIENTE</v>
          </cell>
        </row>
        <row r="10883">
          <cell r="A10883">
            <v>106733</v>
          </cell>
          <cell r="B10883" t="str">
            <v>Evaluación arboles aislados entre 200 y 300 inidiv</v>
          </cell>
          <cell r="C10883" t="str">
            <v>GL</v>
          </cell>
          <cell r="D10883"/>
          <cell r="E10883">
            <v>44603</v>
          </cell>
          <cell r="F10883">
            <v>261000</v>
          </cell>
          <cell r="G10883" t="str">
            <v/>
          </cell>
          <cell r="H10883" t="str">
            <v>TARIFAS Y SERVICIOS</v>
          </cell>
          <cell r="I10883" t="str">
            <v>899.999.061 - SECRETARIA DISTRITAL DE AMBIENTE</v>
          </cell>
        </row>
        <row r="10884">
          <cell r="A10884">
            <v>106734</v>
          </cell>
          <cell r="B10884" t="str">
            <v>Evaluación arboles aislados entre 300 y 400 inidiv</v>
          </cell>
          <cell r="C10884" t="str">
            <v>GL</v>
          </cell>
          <cell r="D10884"/>
          <cell r="E10884">
            <v>44603</v>
          </cell>
          <cell r="F10884">
            <v>387000</v>
          </cell>
          <cell r="G10884" t="str">
            <v/>
          </cell>
          <cell r="H10884" t="str">
            <v>TARIFAS Y SERVICIOS</v>
          </cell>
          <cell r="I10884" t="str">
            <v>899.999.061 - SECRETARIA DISTRITAL DE AMBIENTE</v>
          </cell>
        </row>
        <row r="10885">
          <cell r="A10885">
            <v>106735</v>
          </cell>
          <cell r="B10885" t="str">
            <v>Evaluación arboles aislados entre 400 y 500 inidiv</v>
          </cell>
          <cell r="C10885" t="str">
            <v>GL</v>
          </cell>
          <cell r="D10885"/>
          <cell r="E10885">
            <v>44603</v>
          </cell>
          <cell r="F10885">
            <v>513000</v>
          </cell>
          <cell r="G10885" t="str">
            <v/>
          </cell>
          <cell r="H10885" t="str">
            <v>TARIFAS Y SERVICIOS</v>
          </cell>
          <cell r="I10885" t="str">
            <v>899.999.061 - SECRETARIA DISTRITAL DE AMBIENTE</v>
          </cell>
        </row>
        <row r="10886">
          <cell r="A10886">
            <v>106736</v>
          </cell>
          <cell r="B10886" t="str">
            <v>Evaluación arboles aislados entre 500 y 1.000 inid</v>
          </cell>
          <cell r="C10886" t="str">
            <v>GL</v>
          </cell>
          <cell r="D10886"/>
          <cell r="E10886">
            <v>44603</v>
          </cell>
          <cell r="F10886">
            <v>852000</v>
          </cell>
          <cell r="G10886" t="str">
            <v/>
          </cell>
          <cell r="H10886" t="str">
            <v>TARIFAS Y SERVICIOS</v>
          </cell>
          <cell r="I10886" t="str">
            <v>899.999.061 - SECRETARIA DISTRITAL DE AMBIENTE</v>
          </cell>
        </row>
        <row r="10887">
          <cell r="A10887">
            <v>106737</v>
          </cell>
          <cell r="B10887" t="str">
            <v>Evaluación arboles aislados &gt; 1.000 inidividuos</v>
          </cell>
          <cell r="C10887" t="str">
            <v>GL</v>
          </cell>
          <cell r="D10887"/>
          <cell r="E10887">
            <v>44603</v>
          </cell>
          <cell r="F10887">
            <v>1055000</v>
          </cell>
          <cell r="G10887" t="str">
            <v/>
          </cell>
          <cell r="H10887" t="str">
            <v>TARIFAS Y SERVICIOS</v>
          </cell>
          <cell r="I10887" t="str">
            <v>899.999.061 - SECRETARIA DISTRITAL DE AMBIENTE</v>
          </cell>
        </row>
        <row r="10888">
          <cell r="A10888">
            <v>106738</v>
          </cell>
          <cell r="B10888" t="str">
            <v>Seguimiento arboles aislados &lt; 25 inidividuos</v>
          </cell>
          <cell r="C10888" t="str">
            <v>GL</v>
          </cell>
          <cell r="D10888"/>
          <cell r="E10888">
            <v>43543</v>
          </cell>
          <cell r="F10888">
            <v>160655</v>
          </cell>
          <cell r="G10888" t="str">
            <v/>
          </cell>
          <cell r="H10888" t="str">
            <v>TARIFAS Y SERVICIOS</v>
          </cell>
          <cell r="I10888" t="str">
            <v>899.999.061 - SECRETARIA DISTRITAL DE AMBIENTE</v>
          </cell>
        </row>
        <row r="10889">
          <cell r="A10889">
            <v>106739</v>
          </cell>
          <cell r="B10889" t="str">
            <v>Seguimiento arboles aislados entre 25 y 50 inidivi</v>
          </cell>
          <cell r="C10889" t="str">
            <v>GL</v>
          </cell>
          <cell r="D10889"/>
          <cell r="E10889">
            <v>44603</v>
          </cell>
          <cell r="F10889">
            <v>261000</v>
          </cell>
          <cell r="G10889" t="str">
            <v/>
          </cell>
          <cell r="H10889" t="str">
            <v>TARIFAS Y SERVICIOS</v>
          </cell>
          <cell r="I10889" t="str">
            <v>899.999.061 - SECRETARIA DISTRITAL DE AMBIENTE</v>
          </cell>
        </row>
        <row r="10890">
          <cell r="A10890">
            <v>106740</v>
          </cell>
          <cell r="B10890" t="str">
            <v>Seguimiento arboles aislados entre 50 y 100 inidiv</v>
          </cell>
          <cell r="C10890" t="str">
            <v>GL</v>
          </cell>
          <cell r="D10890"/>
          <cell r="E10890">
            <v>43543</v>
          </cell>
          <cell r="F10890">
            <v>272450</v>
          </cell>
          <cell r="G10890" t="str">
            <v/>
          </cell>
          <cell r="H10890" t="str">
            <v>TARIFAS Y SERVICIOS</v>
          </cell>
          <cell r="I10890" t="str">
            <v>899.999.061 - SECRETARIA DISTRITAL DE AMBIENTE</v>
          </cell>
        </row>
        <row r="10891">
          <cell r="A10891">
            <v>106741</v>
          </cell>
          <cell r="B10891" t="str">
            <v>Seguimiento arboles aislados entre 100 y 200 inidi</v>
          </cell>
          <cell r="C10891" t="str">
            <v>GL</v>
          </cell>
          <cell r="D10891"/>
          <cell r="E10891">
            <v>43543</v>
          </cell>
          <cell r="F10891">
            <v>328762</v>
          </cell>
          <cell r="G10891" t="str">
            <v/>
          </cell>
          <cell r="H10891" t="str">
            <v>TARIFAS Y SERVICIOS</v>
          </cell>
          <cell r="I10891" t="str">
            <v>899.999.061 - SECRETARIA DISTRITAL DE AMBIENTE</v>
          </cell>
        </row>
        <row r="10892">
          <cell r="A10892">
            <v>106742</v>
          </cell>
          <cell r="B10892" t="str">
            <v>Seguimiento arboles aislados entre 200 y 300 inidi</v>
          </cell>
          <cell r="C10892" t="str">
            <v>GL</v>
          </cell>
          <cell r="D10892"/>
          <cell r="E10892">
            <v>43543</v>
          </cell>
          <cell r="F10892">
            <v>440558</v>
          </cell>
          <cell r="G10892" t="str">
            <v/>
          </cell>
          <cell r="H10892" t="str">
            <v>TARIFAS Y SERVICIOS</v>
          </cell>
          <cell r="I10892" t="str">
            <v>899.999.061 - SECRETARIA DISTRITAL DE AMBIENTE</v>
          </cell>
        </row>
        <row r="10893">
          <cell r="A10893">
            <v>106743</v>
          </cell>
          <cell r="B10893" t="str">
            <v>Seguimiento arboles aislados entre 300 y 400 inidi</v>
          </cell>
          <cell r="C10893" t="str">
            <v>GL</v>
          </cell>
          <cell r="D10893"/>
          <cell r="E10893">
            <v>43543</v>
          </cell>
          <cell r="F10893">
            <v>552353</v>
          </cell>
          <cell r="G10893" t="str">
            <v/>
          </cell>
          <cell r="H10893" t="str">
            <v>TARIFAS Y SERVICIOS</v>
          </cell>
          <cell r="I10893" t="str">
            <v>899.999.061 - SECRETARIA DISTRITAL DE AMBIENTE</v>
          </cell>
        </row>
        <row r="10894">
          <cell r="A10894">
            <v>106744</v>
          </cell>
          <cell r="B10894" t="str">
            <v>Seguimiento arboles aislados entre 400 y 500 inidi</v>
          </cell>
          <cell r="C10894" t="str">
            <v>GL</v>
          </cell>
          <cell r="D10894"/>
          <cell r="E10894">
            <v>43543</v>
          </cell>
          <cell r="F10894">
            <v>833085</v>
          </cell>
          <cell r="G10894" t="str">
            <v/>
          </cell>
          <cell r="H10894" t="str">
            <v>TARIFAS Y SERVICIOS</v>
          </cell>
          <cell r="I10894" t="str">
            <v>899.999.061 - SECRETARIA DISTRITAL DE AMBIENTE</v>
          </cell>
        </row>
        <row r="10895">
          <cell r="A10895">
            <v>106745</v>
          </cell>
          <cell r="B10895" t="str">
            <v>Seguimiento arboles aislados entre 500 y 1.000 ini</v>
          </cell>
          <cell r="C10895" t="str">
            <v>GL</v>
          </cell>
          <cell r="D10895"/>
          <cell r="E10895">
            <v>43543</v>
          </cell>
          <cell r="F10895">
            <v>1602404</v>
          </cell>
          <cell r="G10895" t="str">
            <v/>
          </cell>
          <cell r="H10895" t="str">
            <v>TARIFAS Y SERVICIOS</v>
          </cell>
          <cell r="I10895" t="str">
            <v>899.999.061 - SECRETARIA DISTRITAL DE AMBIENTE</v>
          </cell>
        </row>
        <row r="10896">
          <cell r="A10896">
            <v>106746</v>
          </cell>
          <cell r="B10896" t="str">
            <v>Seguimiento arboles aislados &gt; 1.000 inidividuos</v>
          </cell>
          <cell r="C10896" t="str">
            <v>GL</v>
          </cell>
          <cell r="D10896"/>
          <cell r="E10896">
            <v>43543</v>
          </cell>
          <cell r="F10896">
            <v>1882308</v>
          </cell>
          <cell r="G10896" t="str">
            <v/>
          </cell>
          <cell r="H10896" t="str">
            <v>TARIFAS Y SERVICIOS</v>
          </cell>
          <cell r="I10896" t="str">
            <v>899.999.061 - SECRETARIA DISTRITAL DE AMBIENTE</v>
          </cell>
        </row>
        <row r="10897">
          <cell r="A10897">
            <v>106747</v>
          </cell>
          <cell r="B10897" t="str">
            <v>LUMINARIA RALED II-48 LED NW-4.000K-12.800Lum</v>
          </cell>
          <cell r="C10897" t="str">
            <v>UN</v>
          </cell>
          <cell r="D10897"/>
          <cell r="E10897"/>
          <cell r="F10897">
            <v>0</v>
          </cell>
          <cell r="G10897" t="str">
            <v/>
          </cell>
          <cell r="H10897" t="str">
            <v>LAMPARAS</v>
          </cell>
          <cell r="I10897"/>
        </row>
        <row r="10898">
          <cell r="A10898">
            <v>106748</v>
          </cell>
          <cell r="B10898" t="str">
            <v>Certificación RETIE RETILAP parquevecinal 13.383m2</v>
          </cell>
          <cell r="C10898" t="str">
            <v>GL</v>
          </cell>
          <cell r="D10898"/>
          <cell r="E10898">
            <v>45708</v>
          </cell>
          <cell r="F10898">
            <v>9343916.0700000003</v>
          </cell>
          <cell r="G10898" t="str">
            <v/>
          </cell>
          <cell r="H10898" t="str">
            <v>TARIFAS Y SERVICIOS</v>
          </cell>
          <cell r="I10898" t="str">
            <v>562221312 - IDRD - VALOR CIO AJUSTADO</v>
          </cell>
        </row>
        <row r="10899">
          <cell r="A10899">
            <v>106749</v>
          </cell>
          <cell r="B10899" t="str">
            <v>Certificación RETIE RETILAP parquevecinal 8.736 m2</v>
          </cell>
          <cell r="C10899" t="str">
            <v>UN</v>
          </cell>
          <cell r="D10899"/>
          <cell r="E10899">
            <v>45708</v>
          </cell>
          <cell r="F10899">
            <v>9667991.8200000003</v>
          </cell>
          <cell r="G10899" t="str">
            <v/>
          </cell>
          <cell r="H10899" t="str">
            <v>TARIFAS Y SERVICIOS</v>
          </cell>
          <cell r="I10899" t="str">
            <v>562221312 - IDRD - VALOR CIO AJUSTADO</v>
          </cell>
        </row>
        <row r="10900">
          <cell r="A10900">
            <v>106750</v>
          </cell>
          <cell r="B10900" t="str">
            <v>Breaker Ind.(3x250Amp)25KA-Regulable 160-250 Amp</v>
          </cell>
          <cell r="C10900" t="str">
            <v>UN</v>
          </cell>
          <cell r="D10900"/>
          <cell r="E10900">
            <v>45708</v>
          </cell>
          <cell r="F10900">
            <v>700250.82</v>
          </cell>
          <cell r="G10900" t="str">
            <v/>
          </cell>
          <cell r="H10900" t="str">
            <v>CORTACIRCUITOS</v>
          </cell>
          <cell r="I10900" t="str">
            <v>562221312 - IDRD - VALOR CIO AJUSTADO</v>
          </cell>
        </row>
        <row r="10901">
          <cell r="A10901">
            <v>106751</v>
          </cell>
          <cell r="B10901" t="str">
            <v>Breaker Ind.(3x100Amp)25KA-Regulable 70-100 Amp</v>
          </cell>
          <cell r="C10901" t="str">
            <v>UN</v>
          </cell>
          <cell r="D10901"/>
          <cell r="E10901"/>
          <cell r="F10901">
            <v>0</v>
          </cell>
          <cell r="G10901" t="str">
            <v/>
          </cell>
          <cell r="H10901" t="str">
            <v>CORTACIRCUITOS</v>
          </cell>
          <cell r="I10901"/>
        </row>
        <row r="10902">
          <cell r="A10902">
            <v>106752</v>
          </cell>
          <cell r="B10902" t="str">
            <v>Breaker Ind.(3x25Amp)25KA-Regulable 18-25 Amp</v>
          </cell>
          <cell r="C10902" t="str">
            <v>UN</v>
          </cell>
          <cell r="D10902"/>
          <cell r="E10902">
            <v>44715</v>
          </cell>
          <cell r="F10902">
            <v>146468</v>
          </cell>
          <cell r="G10902" t="str">
            <v/>
          </cell>
          <cell r="H10902" t="str">
            <v>CORTACIRCUITOS</v>
          </cell>
          <cell r="I10902" t="str">
            <v>555555555555 - IDRD - MEDIANA DE COTIZACIONES</v>
          </cell>
        </row>
        <row r="10903">
          <cell r="A10903">
            <v>106753</v>
          </cell>
          <cell r="B10903" t="str">
            <v>Breaker Ind.(3x40Amp)25KA-Regulable 28-40 Amp</v>
          </cell>
          <cell r="C10903" t="str">
            <v>UN</v>
          </cell>
          <cell r="D10903"/>
          <cell r="E10903"/>
          <cell r="F10903">
            <v>0</v>
          </cell>
          <cell r="G10903" t="str">
            <v/>
          </cell>
          <cell r="H10903" t="str">
            <v>CORTACIRCUITOS</v>
          </cell>
          <cell r="I10903"/>
        </row>
        <row r="10904">
          <cell r="A10904">
            <v>106754</v>
          </cell>
          <cell r="B10904" t="str">
            <v>Valla informativa de obra Dimensiones 3.0M X 6.0M</v>
          </cell>
          <cell r="C10904" t="str">
            <v>UN</v>
          </cell>
          <cell r="D10904"/>
          <cell r="E10904">
            <v>45597</v>
          </cell>
          <cell r="F10904">
            <v>6283455.0099999998</v>
          </cell>
          <cell r="G10904" t="str">
            <v/>
          </cell>
          <cell r="H10904" t="str">
            <v>PREFABRICADOS METALICOS</v>
          </cell>
          <cell r="I10904" t="str">
            <v>555555555555 - IDRD - MEDIANA DE COTIZACIONES</v>
          </cell>
        </row>
        <row r="10905">
          <cell r="A10905">
            <v>106755</v>
          </cell>
          <cell r="B10905" t="str">
            <v>MEDIDOR ELECTRONICO TRIFASICO3X220/380V-CLASE-1</v>
          </cell>
          <cell r="C10905" t="str">
            <v>UN</v>
          </cell>
          <cell r="D10905"/>
          <cell r="E10905"/>
          <cell r="F10905">
            <v>0</v>
          </cell>
          <cell r="G10905" t="str">
            <v/>
          </cell>
          <cell r="H10905" t="str">
            <v>MEDIDORES</v>
          </cell>
          <cell r="I10905"/>
        </row>
        <row r="10906">
          <cell r="A10906">
            <v>106756</v>
          </cell>
          <cell r="B10906" t="str">
            <v>CAMION CAPACIDAD 6 TONELADAS DENTRO DE LA CIUDAD</v>
          </cell>
          <cell r="C10906" t="str">
            <v>VJ</v>
          </cell>
          <cell r="D10906"/>
          <cell r="E10906"/>
          <cell r="F10906">
            <v>0</v>
          </cell>
          <cell r="G10906" t="str">
            <v/>
          </cell>
          <cell r="H10906" t="str">
            <v>EQUIPOS MANTE. CANCHAS</v>
          </cell>
          <cell r="I10906"/>
        </row>
        <row r="10907">
          <cell r="A10907">
            <v>106757</v>
          </cell>
          <cell r="B10907" t="str">
            <v>PLANTA OREJA DE RATON  (Sum+Inst) sin tierra</v>
          </cell>
          <cell r="C10907" t="str">
            <v>UN</v>
          </cell>
          <cell r="D10907"/>
          <cell r="E10907"/>
          <cell r="F10907">
            <v>0</v>
          </cell>
          <cell r="G10907" t="str">
            <v/>
          </cell>
          <cell r="H10907" t="str">
            <v>ARBOLES Y PLANTAS</v>
          </cell>
          <cell r="I10907"/>
        </row>
        <row r="10908">
          <cell r="A10908">
            <v>106758</v>
          </cell>
          <cell r="B10908" t="str">
            <v>TUBERIA ALCANATRILLADO HERMÉTICA Ø24"(L=6.5M)</v>
          </cell>
          <cell r="C10908" t="str">
            <v>ML</v>
          </cell>
          <cell r="D10908"/>
          <cell r="E10908"/>
          <cell r="F10908">
            <v>0</v>
          </cell>
          <cell r="G10908" t="str">
            <v/>
          </cell>
          <cell r="H10908" t="str">
            <v>TUBERIA HIDROSANITARIA</v>
          </cell>
          <cell r="I10908"/>
        </row>
        <row r="10909">
          <cell r="A10909">
            <v>106759</v>
          </cell>
          <cell r="B10909" t="str">
            <v>ABRAZADERA EN U TIPO-1</v>
          </cell>
          <cell r="C10909" t="str">
            <v>UN</v>
          </cell>
          <cell r="D10909"/>
          <cell r="E10909">
            <v>43738</v>
          </cell>
          <cell r="F10909">
            <v>15117</v>
          </cell>
          <cell r="G10909" t="str">
            <v/>
          </cell>
          <cell r="H10909" t="str">
            <v>ALAMBRES</v>
          </cell>
          <cell r="I10909" t="str">
            <v>66665555555 - IDRD - MEDIA ARITMETICA DE COTIZACIONES</v>
          </cell>
        </row>
        <row r="10910">
          <cell r="A10910">
            <v>106760</v>
          </cell>
          <cell r="B10910" t="str">
            <v>PERNO 5/8" X 545MM</v>
          </cell>
          <cell r="C10910" t="str">
            <v>UN</v>
          </cell>
          <cell r="D10910"/>
          <cell r="E10910">
            <v>43663</v>
          </cell>
          <cell r="F10910">
            <v>8450</v>
          </cell>
          <cell r="G10910" t="str">
            <v/>
          </cell>
          <cell r="H10910" t="str">
            <v>FERRETERIA</v>
          </cell>
          <cell r="I10910" t="str">
            <v>6555555555 - IDRD - MENOR VALOR   DE COTIZACIONES</v>
          </cell>
        </row>
        <row r="10911">
          <cell r="A10911">
            <v>106761</v>
          </cell>
          <cell r="B10911" t="str">
            <v>ESPARRAGO DE 578X18" + TUERCAS</v>
          </cell>
          <cell r="C10911" t="str">
            <v>UN</v>
          </cell>
          <cell r="D10911"/>
          <cell r="E10911"/>
          <cell r="F10911">
            <v>0</v>
          </cell>
          <cell r="G10911" t="str">
            <v/>
          </cell>
          <cell r="H10911" t="str">
            <v>FERRETERIA</v>
          </cell>
          <cell r="I10911"/>
        </row>
        <row r="10912">
          <cell r="A10912">
            <v>106762</v>
          </cell>
          <cell r="B10912" t="str">
            <v>ConectorTerminal de Compresión Tipo vastago ET-301</v>
          </cell>
          <cell r="C10912" t="str">
            <v>UN</v>
          </cell>
          <cell r="D10912"/>
          <cell r="E10912">
            <v>43670</v>
          </cell>
          <cell r="F10912">
            <v>52242</v>
          </cell>
          <cell r="G10912" t="str">
            <v/>
          </cell>
          <cell r="H10912" t="str">
            <v>APARATOS ELECTRICOS</v>
          </cell>
          <cell r="I10912" t="str">
            <v>555555555555 - IDRD - MEDIANA DE COTIZACIONES</v>
          </cell>
        </row>
        <row r="10913">
          <cell r="A10913">
            <v>106763</v>
          </cell>
          <cell r="B10913" t="str">
            <v>BOQUILLA GALVANIZADA Ø 4"</v>
          </cell>
          <cell r="C10913" t="str">
            <v>UN</v>
          </cell>
          <cell r="D10913"/>
          <cell r="E10913">
            <v>43670</v>
          </cell>
          <cell r="F10913">
            <v>12132</v>
          </cell>
          <cell r="G10913" t="str">
            <v/>
          </cell>
          <cell r="H10913" t="str">
            <v>APARATOS ELECTRICOS</v>
          </cell>
          <cell r="I10913" t="str">
            <v>555555555555 - IDRD - MEDIANA DE COTIZACIONES</v>
          </cell>
        </row>
        <row r="10914">
          <cell r="A10914">
            <v>106764</v>
          </cell>
          <cell r="B10914" t="str">
            <v>CURVA 90° Ø 4"  EN ACERO</v>
          </cell>
          <cell r="C10914" t="str">
            <v>UN</v>
          </cell>
          <cell r="D10914"/>
          <cell r="E10914">
            <v>44189</v>
          </cell>
          <cell r="F10914">
            <v>144374</v>
          </cell>
          <cell r="G10914" t="str">
            <v/>
          </cell>
          <cell r="H10914" t="str">
            <v>APARATOS ELECTRICOS</v>
          </cell>
          <cell r="I10914" t="str">
            <v>8956232 - IDRD - MEDIA ARMONICA COTIZACIONES</v>
          </cell>
        </row>
        <row r="10915">
          <cell r="A10915">
            <v>106765</v>
          </cell>
          <cell r="B10915" t="str">
            <v>terminal Premoldeado Ext-15KV (2-4/0) TFT 151</v>
          </cell>
          <cell r="C10915" t="str">
            <v>UN</v>
          </cell>
          <cell r="D10915"/>
          <cell r="E10915"/>
          <cell r="F10915">
            <v>0</v>
          </cell>
          <cell r="G10915" t="str">
            <v/>
          </cell>
          <cell r="H10915" t="str">
            <v>APARATOS ELECTRICOS</v>
          </cell>
          <cell r="I10915"/>
        </row>
        <row r="10916">
          <cell r="A10916">
            <v>106766</v>
          </cell>
          <cell r="B10916" t="str">
            <v>TransformadorSecClasH75KVA-11.4-208-120V+3DPS+Rued</v>
          </cell>
          <cell r="C10916" t="str">
            <v>UN</v>
          </cell>
          <cell r="D10916"/>
          <cell r="E10916"/>
          <cell r="F10916">
            <v>0</v>
          </cell>
          <cell r="G10916" t="str">
            <v/>
          </cell>
          <cell r="H10916" t="str">
            <v>CORTACIRCUITOS</v>
          </cell>
          <cell r="I10916"/>
        </row>
        <row r="10917">
          <cell r="A10917">
            <v>106767</v>
          </cell>
          <cell r="B10917" t="str">
            <v>TransformadorSecClasH-15KVA-11.4-208-120V+3PDS+Rue</v>
          </cell>
          <cell r="C10917" t="str">
            <v>UN</v>
          </cell>
          <cell r="D10917"/>
          <cell r="E10917"/>
          <cell r="F10917">
            <v>0</v>
          </cell>
          <cell r="G10917" t="str">
            <v/>
          </cell>
          <cell r="H10917" t="str">
            <v>CORTACIRCUITOS</v>
          </cell>
          <cell r="I10917"/>
        </row>
        <row r="10918">
          <cell r="A10918">
            <v>106768</v>
          </cell>
          <cell r="B10918" t="str">
            <v>Celda paraTransformadorSecoClaseH75KVA-11400-208v</v>
          </cell>
          <cell r="C10918" t="str">
            <v>UN</v>
          </cell>
          <cell r="D10918"/>
          <cell r="E10918"/>
          <cell r="F10918">
            <v>0</v>
          </cell>
          <cell r="G10918" t="str">
            <v/>
          </cell>
          <cell r="H10918" t="str">
            <v>CORTACIRCUITOS</v>
          </cell>
          <cell r="I10918"/>
        </row>
        <row r="10919">
          <cell r="A10919">
            <v>106769</v>
          </cell>
          <cell r="B10919" t="str">
            <v>Celda Duplex Seccionadores Entrada  y Salida-15 KV</v>
          </cell>
          <cell r="C10919" t="str">
            <v>UN</v>
          </cell>
          <cell r="D10919"/>
          <cell r="E10919"/>
          <cell r="F10919">
            <v>0</v>
          </cell>
          <cell r="G10919" t="str">
            <v/>
          </cell>
          <cell r="H10919" t="str">
            <v>CORTACIRCUITOS</v>
          </cell>
          <cell r="I10919"/>
        </row>
        <row r="10920">
          <cell r="A10920">
            <v>106770</v>
          </cell>
          <cell r="B10920" t="str">
            <v>Celda paraTransformadorSecoClaseH15KVA-11400-208v</v>
          </cell>
          <cell r="C10920" t="str">
            <v>UN</v>
          </cell>
          <cell r="D10920"/>
          <cell r="E10920">
            <v>43578</v>
          </cell>
          <cell r="F10920">
            <v>2809281</v>
          </cell>
          <cell r="G10920" t="str">
            <v/>
          </cell>
          <cell r="H10920" t="str">
            <v>CORTACIRCUITOS</v>
          </cell>
          <cell r="I10920" t="str">
            <v>66665555555 - IDRD - MEDIA ARITMETICA DE COTIZACIONES</v>
          </cell>
        </row>
        <row r="10921">
          <cell r="A10921">
            <v>106771</v>
          </cell>
          <cell r="B10921" t="str">
            <v>JUEGO DE 3 DPS DISPOS. PROTECCIÓN SOBRETENS.15KVA</v>
          </cell>
          <cell r="C10921" t="str">
            <v>UN</v>
          </cell>
          <cell r="D10921"/>
          <cell r="E10921">
            <v>43738</v>
          </cell>
          <cell r="F10921">
            <v>602457</v>
          </cell>
          <cell r="G10921" t="str">
            <v/>
          </cell>
          <cell r="H10921" t="str">
            <v>APARATOS ELECTRICOS</v>
          </cell>
          <cell r="I10921" t="str">
            <v>8956232 - IDRD - MEDIA ARMONICA COTIZACIONES</v>
          </cell>
        </row>
        <row r="10922">
          <cell r="A10922">
            <v>106772</v>
          </cell>
          <cell r="B10922" t="str">
            <v>CELDA B.T.MEDIDA CR EQUIPÁDA(Bajo techo 2x0.8x0.40</v>
          </cell>
          <cell r="C10922" t="str">
            <v>UN</v>
          </cell>
          <cell r="D10922"/>
          <cell r="E10922"/>
          <cell r="F10922">
            <v>0</v>
          </cell>
          <cell r="G10922" t="str">
            <v/>
          </cell>
          <cell r="H10922" t="str">
            <v>CAJAS, ARMARIOS, TABLEROS</v>
          </cell>
          <cell r="I10922"/>
        </row>
        <row r="10923">
          <cell r="A10923">
            <v>106773</v>
          </cell>
          <cell r="B10923" t="str">
            <v>BORNERA PRUEBA 3 ELEMENTOS</v>
          </cell>
          <cell r="C10923" t="str">
            <v>UN</v>
          </cell>
          <cell r="D10923"/>
          <cell r="E10923"/>
          <cell r="F10923">
            <v>0</v>
          </cell>
          <cell r="G10923" t="str">
            <v/>
          </cell>
          <cell r="H10923" t="str">
            <v>CAJAS, ARMARIOS, TABLEROS</v>
          </cell>
          <cell r="I10923"/>
        </row>
        <row r="10924">
          <cell r="A10924">
            <v>106774</v>
          </cell>
          <cell r="B10924" t="str">
            <v>TERMINAL PREMOLDEADO EXT-15KV (2-4/0)</v>
          </cell>
          <cell r="C10924" t="str">
            <v>UN</v>
          </cell>
          <cell r="D10924"/>
          <cell r="E10924">
            <v>43670</v>
          </cell>
          <cell r="F10924">
            <v>291999</v>
          </cell>
          <cell r="G10924" t="str">
            <v/>
          </cell>
          <cell r="H10924" t="str">
            <v>APARATOS ELECTRICOS</v>
          </cell>
          <cell r="I10924" t="str">
            <v>555555555555 - IDRD - MEDIANA DE COTIZACIONES</v>
          </cell>
        </row>
        <row r="10925">
          <cell r="A10925">
            <v>106775</v>
          </cell>
          <cell r="B10925" t="str">
            <v>Prueba VLF (tramo 465 ml)cable Alumin-Zona Franca</v>
          </cell>
          <cell r="C10925" t="str">
            <v>UN</v>
          </cell>
          <cell r="D10925"/>
          <cell r="E10925"/>
          <cell r="F10925">
            <v>0</v>
          </cell>
          <cell r="G10925" t="str">
            <v/>
          </cell>
          <cell r="H10925" t="str">
            <v>CABLES</v>
          </cell>
          <cell r="I10925"/>
        </row>
        <row r="10926">
          <cell r="A10926">
            <v>106776</v>
          </cell>
          <cell r="B10926" t="str">
            <v>Certificacion Parque Infantil - Zona de Juegos con superficie en caucho - NTC 5600 - NTC 5176</v>
          </cell>
          <cell r="C10926" t="str">
            <v>UN</v>
          </cell>
          <cell r="D10926"/>
          <cell r="E10926">
            <v>44594</v>
          </cell>
          <cell r="F10926">
            <v>7287780</v>
          </cell>
          <cell r="G10926" t="str">
            <v/>
          </cell>
          <cell r="H10926" t="str">
            <v>ENSAYOS DE LABORATORIO</v>
          </cell>
          <cell r="I10926" t="str">
            <v>860061089 - IDRD - PROYECCIÓN</v>
          </cell>
        </row>
        <row r="10927">
          <cell r="A10927">
            <v>106777</v>
          </cell>
          <cell r="B10927" t="str">
            <v>PuertaPlegable (CTS548-1-Codensa)L=6.87m;H=2.34m</v>
          </cell>
          <cell r="C10927" t="str">
            <v>UN</v>
          </cell>
          <cell r="D10927"/>
          <cell r="E10927"/>
          <cell r="F10927">
            <v>0</v>
          </cell>
          <cell r="G10927" t="str">
            <v/>
          </cell>
          <cell r="H10927" t="str">
            <v>CAJAS, ARMARIOS, TABLEROS</v>
          </cell>
          <cell r="I10927"/>
        </row>
        <row r="10928">
          <cell r="A10928">
            <v>106778</v>
          </cell>
          <cell r="B10928" t="str">
            <v>PuertaMeta.Celosia (CTS548-Codensa)L=2.87m;H=2.34</v>
          </cell>
          <cell r="C10928" t="str">
            <v>UN</v>
          </cell>
          <cell r="D10928"/>
          <cell r="E10928"/>
          <cell r="F10928">
            <v>0</v>
          </cell>
          <cell r="G10928" t="str">
            <v/>
          </cell>
          <cell r="H10928" t="str">
            <v>CAJAS, ARMARIOS, TABLEROS</v>
          </cell>
          <cell r="I10928"/>
        </row>
        <row r="10929">
          <cell r="A10929">
            <v>106779</v>
          </cell>
          <cell r="B10929" t="str">
            <v>Certificación Retie Parque-Zona Franca (10.0.96m2)</v>
          </cell>
          <cell r="C10929" t="str">
            <v>UN</v>
          </cell>
          <cell r="D10929"/>
          <cell r="E10929">
            <v>43656</v>
          </cell>
          <cell r="F10929">
            <v>3332000</v>
          </cell>
          <cell r="G10929" t="str">
            <v/>
          </cell>
          <cell r="H10929" t="str">
            <v>CABLES</v>
          </cell>
          <cell r="I10929" t="str">
            <v>666665454444 - IDRD - MENOR PRECIO DE COTIZACIONES</v>
          </cell>
        </row>
        <row r="10930">
          <cell r="A10930">
            <v>106780</v>
          </cell>
          <cell r="B10930" t="str">
            <v>Certificación Retilap Parque -Zona Franca(10.096m2</v>
          </cell>
          <cell r="C10930" t="str">
            <v>UN</v>
          </cell>
          <cell r="D10930"/>
          <cell r="E10930">
            <v>43656</v>
          </cell>
          <cell r="F10930">
            <v>4165000</v>
          </cell>
          <cell r="G10930" t="str">
            <v/>
          </cell>
          <cell r="H10930" t="str">
            <v>CABLES</v>
          </cell>
          <cell r="I10930" t="str">
            <v>666665454444 - IDRD - MENOR PRECIO DE COTIZACIONES</v>
          </cell>
        </row>
        <row r="10931">
          <cell r="A10931">
            <v>106781</v>
          </cell>
          <cell r="B10931" t="str">
            <v>Luminaria Raled II-48 Leds-700mA-12.800Lm,120-277V</v>
          </cell>
          <cell r="C10931" t="str">
            <v>UN</v>
          </cell>
          <cell r="D10931"/>
          <cell r="E10931">
            <v>43585</v>
          </cell>
          <cell r="F10931">
            <v>2364054</v>
          </cell>
          <cell r="G10931" t="str">
            <v/>
          </cell>
          <cell r="H10931" t="str">
            <v>LAMPARAS</v>
          </cell>
          <cell r="I10931" t="str">
            <v>85965425122 - ROY Y ALPHA S.A.</v>
          </cell>
        </row>
        <row r="10932">
          <cell r="A10932">
            <v>106782</v>
          </cell>
          <cell r="B10932" t="str">
            <v>PERNO MAQUINA DE 5/8"X6"</v>
          </cell>
          <cell r="C10932" t="str">
            <v>UN</v>
          </cell>
          <cell r="D10932"/>
          <cell r="E10932">
            <v>44067</v>
          </cell>
          <cell r="F10932">
            <v>2982</v>
          </cell>
          <cell r="G10932" t="str">
            <v/>
          </cell>
          <cell r="H10932" t="str">
            <v>APARATOS ELECTRICOS</v>
          </cell>
          <cell r="I10932" t="str">
            <v>8956232 - IDRD - MEDIA ARMONICA COTIZACIONES</v>
          </cell>
        </row>
        <row r="10933">
          <cell r="A10933">
            <v>106783</v>
          </cell>
          <cell r="B10933" t="str">
            <v>Loseta concreto tipo IDU A-20 (20x20x6) Color**</v>
          </cell>
          <cell r="C10933" t="str">
            <v>M2</v>
          </cell>
          <cell r="D10933"/>
          <cell r="E10933">
            <v>43650</v>
          </cell>
          <cell r="F10933">
            <v>46650</v>
          </cell>
          <cell r="G10933" t="str">
            <v/>
          </cell>
          <cell r="H10933" t="str">
            <v>CONCRETOS</v>
          </cell>
          <cell r="I10933" t="str">
            <v>66665555555 - IDRD - MEDIA ARITMETICA DE COTIZACIONES</v>
          </cell>
        </row>
        <row r="10934">
          <cell r="A10934">
            <v>106784</v>
          </cell>
          <cell r="B10934" t="str">
            <v>Celda Protección+Seccionador en Aire+Fusibles</v>
          </cell>
          <cell r="C10934" t="str">
            <v>UN</v>
          </cell>
          <cell r="D10934"/>
          <cell r="E10934"/>
          <cell r="F10934">
            <v>0</v>
          </cell>
          <cell r="G10934" t="str">
            <v/>
          </cell>
          <cell r="H10934" t="str">
            <v>APARATOS ELECTRICOS</v>
          </cell>
          <cell r="I10934"/>
        </row>
        <row r="10935">
          <cell r="A10935">
            <v>106785</v>
          </cell>
          <cell r="B10935" t="str">
            <v>CURVA IMC - GALVANIZADA-  Ø 6"</v>
          </cell>
          <cell r="C10935" t="str">
            <v>UN</v>
          </cell>
          <cell r="D10935"/>
          <cell r="E10935">
            <v>44589</v>
          </cell>
          <cell r="F10935">
            <v>863295</v>
          </cell>
          <cell r="G10935" t="str">
            <v/>
          </cell>
          <cell r="H10935" t="str">
            <v>APARATOS ELECTRICOS</v>
          </cell>
          <cell r="I10935" t="str">
            <v>860061089 - IDRD - PROYECCIÓN</v>
          </cell>
        </row>
        <row r="10936">
          <cell r="A10936">
            <v>106786</v>
          </cell>
          <cell r="B10936" t="str">
            <v>TERMINAL- BOQUILLA   IMC GALVANIZADA  Ø 6"</v>
          </cell>
          <cell r="C10936" t="str">
            <v>UN</v>
          </cell>
          <cell r="D10936"/>
          <cell r="E10936">
            <v>44589</v>
          </cell>
          <cell r="F10936">
            <v>98095</v>
          </cell>
          <cell r="G10936" t="str">
            <v/>
          </cell>
          <cell r="H10936" t="str">
            <v>APARATOS ELECTRICOS</v>
          </cell>
          <cell r="I10936" t="str">
            <v>860061089 - IDRD - PROYECCIÓN</v>
          </cell>
        </row>
        <row r="10937">
          <cell r="A10937">
            <v>106787</v>
          </cell>
          <cell r="B10937" t="str">
            <v>UNION IMC- GALVANIZADA- Ø 6"</v>
          </cell>
          <cell r="C10937" t="str">
            <v>UN</v>
          </cell>
          <cell r="D10937"/>
          <cell r="E10937">
            <v>43552</v>
          </cell>
          <cell r="F10937">
            <v>92015</v>
          </cell>
          <cell r="G10937" t="str">
            <v/>
          </cell>
          <cell r="H10937" t="str">
            <v>APARATOS ELECTRICOS</v>
          </cell>
          <cell r="I10937" t="str">
            <v>6555555555 - IDRD - MENOR VALOR   DE COTIZACIONES</v>
          </cell>
        </row>
        <row r="10938">
          <cell r="A10938">
            <v>106788</v>
          </cell>
          <cell r="B10938" t="str">
            <v>RutaVida Estac16 Estiramiento Pierna</v>
          </cell>
          <cell r="C10938" t="str">
            <v>UN</v>
          </cell>
          <cell r="D10938"/>
          <cell r="E10938"/>
          <cell r="F10938">
            <v>0</v>
          </cell>
          <cell r="G10938" t="str">
            <v/>
          </cell>
          <cell r="H10938" t="str">
            <v>MOBILIARIO PARQUES</v>
          </cell>
          <cell r="I10938"/>
        </row>
        <row r="10939">
          <cell r="A10939">
            <v>106789</v>
          </cell>
          <cell r="B10939" t="str">
            <v>Certif.Parque Infantil Norma NTC-5.600 y NTC 5176</v>
          </cell>
          <cell r="C10939" t="str">
            <v>UN</v>
          </cell>
          <cell r="D10939"/>
          <cell r="E10939">
            <v>44274</v>
          </cell>
          <cell r="F10939">
            <v>6900000</v>
          </cell>
          <cell r="G10939" t="str">
            <v/>
          </cell>
          <cell r="H10939" t="str">
            <v>ENSAYOS DE LABORATORIO</v>
          </cell>
          <cell r="I10939" t="str">
            <v>860061089 - IDRD - PROYECCIÓN</v>
          </cell>
        </row>
        <row r="10940">
          <cell r="A10940">
            <v>106790</v>
          </cell>
          <cell r="B10940" t="str">
            <v>Juego Circuito Cap: 30 niños 1 a 12 años</v>
          </cell>
          <cell r="C10940" t="str">
            <v>UN</v>
          </cell>
          <cell r="D10940"/>
          <cell r="E10940">
            <v>45015</v>
          </cell>
          <cell r="F10940">
            <v>96372101</v>
          </cell>
          <cell r="G10940" t="str">
            <v/>
          </cell>
          <cell r="H10940" t="str">
            <v>MOBILIARIO PARQUES</v>
          </cell>
          <cell r="I10940" t="str">
            <v>860061089 - IDRD - PROYECCIÓN</v>
          </cell>
        </row>
        <row r="10941">
          <cell r="A10941">
            <v>106791</v>
          </cell>
          <cell r="B10941" t="str">
            <v>Juego Barco Cap: 30 niños 2 a 12 años</v>
          </cell>
          <cell r="C10941" t="str">
            <v>UN</v>
          </cell>
          <cell r="D10941"/>
          <cell r="E10941">
            <v>44677</v>
          </cell>
          <cell r="F10941">
            <v>260506769</v>
          </cell>
          <cell r="G10941" t="str">
            <v/>
          </cell>
          <cell r="H10941" t="str">
            <v>MOBILIARIO PARQUES</v>
          </cell>
          <cell r="I10941" t="str">
            <v>8956232 - IDRD - MEDIA ARMONICA COTIZACIONES</v>
          </cell>
        </row>
        <row r="10942">
          <cell r="A10942">
            <v>106792</v>
          </cell>
          <cell r="B10942" t="str">
            <v>Volantes Con diferente Diseño por Millar</v>
          </cell>
          <cell r="C10942" t="str">
            <v>MILL</v>
          </cell>
          <cell r="D10942"/>
          <cell r="E10942">
            <v>44643</v>
          </cell>
          <cell r="F10942">
            <v>226100</v>
          </cell>
          <cell r="G10942" t="str">
            <v/>
          </cell>
          <cell r="H10942" t="str">
            <v>TARIFAS Y SERVICIOS</v>
          </cell>
          <cell r="I10942" t="str">
            <v>555555555555 - IDRD - MEDIANA DE COTIZACIONES</v>
          </cell>
        </row>
        <row r="10943">
          <cell r="A10943">
            <v>106793</v>
          </cell>
          <cell r="B10943" t="str">
            <v>Servicio de Time Lapse en Video</v>
          </cell>
          <cell r="C10943" t="str">
            <v>MES</v>
          </cell>
          <cell r="D10943"/>
          <cell r="E10943">
            <v>45597</v>
          </cell>
          <cell r="F10943">
            <v>3427703</v>
          </cell>
          <cell r="G10943" t="str">
            <v/>
          </cell>
          <cell r="H10943" t="str">
            <v>ACTIVIDADES ESPECIALES</v>
          </cell>
          <cell r="I10943" t="str">
            <v>6555555555 - IDRD - MENOR VALOR   DE COTIZACIONES</v>
          </cell>
        </row>
        <row r="10944">
          <cell r="A10944">
            <v>106794</v>
          </cell>
          <cell r="B10944" t="str">
            <v>Servicio de Time Lapse con Fotos</v>
          </cell>
          <cell r="C10944" t="str">
            <v>MES</v>
          </cell>
          <cell r="D10944"/>
          <cell r="E10944">
            <v>44690</v>
          </cell>
          <cell r="F10944">
            <v>2948806.01</v>
          </cell>
          <cell r="G10944" t="str">
            <v/>
          </cell>
          <cell r="H10944" t="str">
            <v>ACTIVIDADES ESPECIALES</v>
          </cell>
          <cell r="I10944" t="str">
            <v>8956232 - IDRD - MEDIA ARMONICA COTIZACIONES</v>
          </cell>
        </row>
        <row r="10945">
          <cell r="A10945">
            <v>106795</v>
          </cell>
          <cell r="B10945" t="str">
            <v>NO USAR Juego deslizadero estimulación 0-5 años Ca</v>
          </cell>
          <cell r="C10945" t="str">
            <v>UN</v>
          </cell>
          <cell r="D10945"/>
          <cell r="E10945">
            <v>43532</v>
          </cell>
          <cell r="F10945">
            <v>0</v>
          </cell>
          <cell r="G10945" t="str">
            <v/>
          </cell>
          <cell r="H10945" t="str">
            <v>MOBILIARIO PARQUES</v>
          </cell>
          <cell r="I10945" t="str">
            <v>5898454121 - BALERCO  S.A.S.</v>
          </cell>
        </row>
        <row r="10946">
          <cell r="A10946">
            <v>106797</v>
          </cell>
          <cell r="B10946" t="str">
            <v>Deck Liston WPC Macizo A=16cm ; E=2cm , L=3m</v>
          </cell>
          <cell r="C10946" t="str">
            <v>UN</v>
          </cell>
          <cell r="D10946"/>
          <cell r="E10946">
            <v>43532</v>
          </cell>
          <cell r="F10946">
            <v>83207</v>
          </cell>
          <cell r="G10946" t="str">
            <v/>
          </cell>
          <cell r="H10946" t="str">
            <v>Pisos</v>
          </cell>
          <cell r="I10946" t="str">
            <v>66665555555 - IDRD - MEDIA ARITMETICA DE COTIZACIONES</v>
          </cell>
        </row>
        <row r="10947">
          <cell r="A10947">
            <v>106799</v>
          </cell>
          <cell r="B10947" t="str">
            <v>Juego Casita 2-6 Años Cap: 6 Niños</v>
          </cell>
          <cell r="C10947" t="str">
            <v>UN</v>
          </cell>
          <cell r="D10947"/>
          <cell r="E10947">
            <v>45442</v>
          </cell>
          <cell r="F10947">
            <v>23690000.010000002</v>
          </cell>
          <cell r="G10947" t="str">
            <v/>
          </cell>
          <cell r="H10947" t="str">
            <v>MOBILIARIO PARQUES</v>
          </cell>
          <cell r="I10947" t="str">
            <v>9003118116 - LYD PROYECTOS SAS</v>
          </cell>
        </row>
        <row r="10948">
          <cell r="A10948">
            <v>106800</v>
          </cell>
          <cell r="B10948" t="str">
            <v>ESTACION PARA EXTENSION DE PIERNAS</v>
          </cell>
          <cell r="C10948" t="str">
            <v>UN</v>
          </cell>
          <cell r="D10948"/>
          <cell r="E10948">
            <v>44585</v>
          </cell>
          <cell r="F10948">
            <v>11871688</v>
          </cell>
          <cell r="G10948" t="str">
            <v/>
          </cell>
          <cell r="H10948" t="str">
            <v>MOBILIARIO PARQUES</v>
          </cell>
          <cell r="I10948" t="str">
            <v>860061089 - IDRD - PROYECCIÓN</v>
          </cell>
        </row>
        <row r="10949">
          <cell r="A10949">
            <v>106801</v>
          </cell>
          <cell r="B10949" t="str">
            <v>ESTACION PARA FLEXION DE PIERNAS</v>
          </cell>
          <cell r="C10949" t="str">
            <v>UN</v>
          </cell>
          <cell r="D10949"/>
          <cell r="E10949">
            <v>44585</v>
          </cell>
          <cell r="F10949">
            <v>11871688</v>
          </cell>
          <cell r="G10949" t="str">
            <v/>
          </cell>
          <cell r="H10949" t="str">
            <v>MOBILIARIO PARQUES</v>
          </cell>
          <cell r="I10949" t="str">
            <v>860061089 - IDRD - PROYECCIÓN</v>
          </cell>
        </row>
        <row r="10950">
          <cell r="A10950">
            <v>106802</v>
          </cell>
          <cell r="B10950" t="str">
            <v>ESTACION PARA PANTORRILLA PRENSA</v>
          </cell>
          <cell r="C10950" t="str">
            <v>UN</v>
          </cell>
          <cell r="D10950"/>
          <cell r="E10950">
            <v>44585</v>
          </cell>
          <cell r="F10950">
            <v>11871688</v>
          </cell>
          <cell r="G10950" t="str">
            <v/>
          </cell>
          <cell r="H10950" t="str">
            <v>MOBILIARIO PARQUES</v>
          </cell>
          <cell r="I10950" t="str">
            <v>860061089 - IDRD - PROYECCIÓN</v>
          </cell>
        </row>
        <row r="10951">
          <cell r="A10951">
            <v>106803</v>
          </cell>
          <cell r="B10951" t="str">
            <v>MAQUINA SENTADILLA COMBINADA</v>
          </cell>
          <cell r="C10951" t="str">
            <v>UN</v>
          </cell>
          <cell r="D10951"/>
          <cell r="E10951">
            <v>44585</v>
          </cell>
          <cell r="F10951">
            <v>11871688</v>
          </cell>
          <cell r="G10951" t="str">
            <v/>
          </cell>
          <cell r="H10951" t="str">
            <v>MOBILIARIO PARQUES</v>
          </cell>
          <cell r="I10951" t="str">
            <v>860061089 - IDRD - PROYECCIÓN</v>
          </cell>
        </row>
        <row r="10952">
          <cell r="A10952">
            <v>106804</v>
          </cell>
          <cell r="B10952" t="str">
            <v>ESTACION PARA PRESION PECHO</v>
          </cell>
          <cell r="C10952" t="str">
            <v>UN</v>
          </cell>
          <cell r="D10952"/>
          <cell r="E10952">
            <v>44585</v>
          </cell>
          <cell r="F10952">
            <v>11871688</v>
          </cell>
          <cell r="G10952" t="str">
            <v/>
          </cell>
          <cell r="H10952" t="str">
            <v>MOBILIARIO PARQUES</v>
          </cell>
          <cell r="I10952" t="str">
            <v>860061089 - IDRD - PROYECCIÓN</v>
          </cell>
        </row>
        <row r="10953">
          <cell r="A10953">
            <v>106805</v>
          </cell>
          <cell r="B10953" t="str">
            <v>ESTACION PARA PRESION HOMBRO</v>
          </cell>
          <cell r="C10953" t="str">
            <v>UN</v>
          </cell>
          <cell r="D10953"/>
          <cell r="E10953">
            <v>44585</v>
          </cell>
          <cell r="F10953">
            <v>11871688</v>
          </cell>
          <cell r="G10953" t="str">
            <v/>
          </cell>
          <cell r="H10953" t="str">
            <v>MOBILIARIO PARQUES</v>
          </cell>
          <cell r="I10953" t="str">
            <v>860061089 - IDRD - PROYECCIÓN</v>
          </cell>
        </row>
        <row r="10954">
          <cell r="A10954">
            <v>106806</v>
          </cell>
          <cell r="B10954" t="str">
            <v>ESTACION PREDICADOR BICEPS</v>
          </cell>
          <cell r="C10954" t="str">
            <v>UN</v>
          </cell>
          <cell r="D10954"/>
          <cell r="E10954">
            <v>44585</v>
          </cell>
          <cell r="F10954">
            <v>11871688</v>
          </cell>
          <cell r="G10954" t="str">
            <v/>
          </cell>
          <cell r="H10954" t="str">
            <v>MOBILIARIO PARQUES</v>
          </cell>
          <cell r="I10954" t="str">
            <v>860061089 - IDRD - PROYECCIÓN</v>
          </cell>
        </row>
        <row r="10955">
          <cell r="A10955">
            <v>106807</v>
          </cell>
          <cell r="B10955" t="str">
            <v>ESTACION PARA TRICEP FONDOS PARALELAS</v>
          </cell>
          <cell r="C10955" t="str">
            <v>UN</v>
          </cell>
          <cell r="D10955"/>
          <cell r="E10955">
            <v>44585</v>
          </cell>
          <cell r="F10955">
            <v>11871688</v>
          </cell>
          <cell r="G10955" t="str">
            <v/>
          </cell>
          <cell r="H10955" t="str">
            <v>MOBILIARIO PARQUES</v>
          </cell>
          <cell r="I10955" t="str">
            <v>860061089 - IDRD - PROYECCIÓN</v>
          </cell>
        </row>
        <row r="10956">
          <cell r="A10956">
            <v>106808</v>
          </cell>
          <cell r="B10956" t="str">
            <v>ESTACION PARA REMO BAJO</v>
          </cell>
          <cell r="C10956" t="str">
            <v>UN</v>
          </cell>
          <cell r="D10956"/>
          <cell r="E10956">
            <v>44585</v>
          </cell>
          <cell r="F10956">
            <v>11871688</v>
          </cell>
          <cell r="G10956" t="str">
            <v/>
          </cell>
          <cell r="H10956" t="str">
            <v>MOBILIARIO PARQUES</v>
          </cell>
          <cell r="I10956" t="str">
            <v>860061089 - IDRD - PROYECCIÓN</v>
          </cell>
        </row>
        <row r="10957">
          <cell r="A10957">
            <v>106809</v>
          </cell>
          <cell r="B10957" t="str">
            <v>ESTACION PARA HALON SUPERIOR ESPALDA</v>
          </cell>
          <cell r="C10957" t="str">
            <v>UN</v>
          </cell>
          <cell r="D10957"/>
          <cell r="E10957">
            <v>44585</v>
          </cell>
          <cell r="F10957">
            <v>11871688</v>
          </cell>
          <cell r="G10957" t="str">
            <v/>
          </cell>
          <cell r="H10957" t="str">
            <v>MOBILIARIO PARQUES</v>
          </cell>
          <cell r="I10957" t="str">
            <v>860061089 - IDRD - PROYECCIÓN</v>
          </cell>
        </row>
        <row r="10958">
          <cell r="A10958">
            <v>106810</v>
          </cell>
          <cell r="B10958" t="str">
            <v>TORRE PARA DOMINADAS Y FONDOS 4P</v>
          </cell>
          <cell r="C10958" t="str">
            <v>UN</v>
          </cell>
          <cell r="D10958"/>
          <cell r="E10958">
            <v>44585</v>
          </cell>
          <cell r="F10958">
            <v>7256094</v>
          </cell>
          <cell r="G10958" t="str">
            <v/>
          </cell>
          <cell r="H10958" t="str">
            <v>MOBILIARIO PARQUES</v>
          </cell>
          <cell r="I10958" t="str">
            <v>860061089 - IDRD - PROYECCIÓN</v>
          </cell>
        </row>
        <row r="10959">
          <cell r="A10959">
            <v>106811</v>
          </cell>
          <cell r="B10959" t="str">
            <v>ESTRUCTURA ENTRENAMIENTO FUNCIONAL AIRELIBRE 11USU</v>
          </cell>
          <cell r="C10959" t="str">
            <v>UN</v>
          </cell>
          <cell r="D10959"/>
          <cell r="E10959">
            <v>44585</v>
          </cell>
          <cell r="F10959">
            <v>23870120</v>
          </cell>
          <cell r="G10959" t="str">
            <v/>
          </cell>
          <cell r="H10959" t="str">
            <v>MOBILIARIO PARQUES</v>
          </cell>
          <cell r="I10959" t="str">
            <v>860061089 - IDRD - PROYECCIÓN</v>
          </cell>
        </row>
        <row r="10960">
          <cell r="A10960">
            <v>106812</v>
          </cell>
          <cell r="B10960" t="str">
            <v>Sellador para Madera Industrial (40 sólidos) Nitro</v>
          </cell>
          <cell r="C10960" t="str">
            <v>GLN</v>
          </cell>
          <cell r="D10960"/>
          <cell r="E10960">
            <v>45708</v>
          </cell>
          <cell r="F10960">
            <v>80192.899999999994</v>
          </cell>
          <cell r="G10960" t="str">
            <v/>
          </cell>
          <cell r="H10960" t="str">
            <v>PINTURAS</v>
          </cell>
          <cell r="I10960" t="str">
            <v>562221312 - IDRD - VALOR CIO AJUSTADO</v>
          </cell>
        </row>
        <row r="10961">
          <cell r="A10961">
            <v>106813</v>
          </cell>
          <cell r="B10961" t="str">
            <v>GIMNASIO ARBOL DE BARRAS 8 USUARIOS</v>
          </cell>
          <cell r="C10961" t="str">
            <v>UN</v>
          </cell>
          <cell r="D10961"/>
          <cell r="E10961">
            <v>44591</v>
          </cell>
          <cell r="F10961">
            <v>20754330.010000002</v>
          </cell>
          <cell r="G10961" t="str">
            <v/>
          </cell>
          <cell r="H10961" t="str">
            <v>MOBILIARIO PARQUES</v>
          </cell>
          <cell r="I10961" t="str">
            <v>860061089 - IDRD - PROYECCIÓN</v>
          </cell>
        </row>
        <row r="10962">
          <cell r="A10962">
            <v>106814</v>
          </cell>
          <cell r="B10962" t="str">
            <v>GIMNASIO ARBOL DE BARRAS 8 USUARIOS 2 FLEXOR 2 GRX</v>
          </cell>
          <cell r="C10962" t="str">
            <v>UN</v>
          </cell>
          <cell r="D10962"/>
          <cell r="E10962">
            <v>44585</v>
          </cell>
          <cell r="F10962">
            <v>18430690</v>
          </cell>
          <cell r="G10962" t="str">
            <v/>
          </cell>
          <cell r="H10962" t="str">
            <v>MOBILIARIO PARQUES</v>
          </cell>
          <cell r="I10962" t="str">
            <v>860061089 - IDRD - PROYECCIÓN</v>
          </cell>
        </row>
        <row r="10963">
          <cell r="A10963">
            <v>106815</v>
          </cell>
          <cell r="B10963" t="str">
            <v>GIMNASIO MULTIFUNCIONAL 3 TORRES PECHOSENTADILLARE</v>
          </cell>
          <cell r="C10963" t="str">
            <v>UN</v>
          </cell>
          <cell r="D10963"/>
          <cell r="E10963">
            <v>44585</v>
          </cell>
          <cell r="F10963">
            <v>32214100</v>
          </cell>
          <cell r="G10963" t="str">
            <v/>
          </cell>
          <cell r="H10963" t="str">
            <v>MOBILIARIO PARQUES</v>
          </cell>
          <cell r="I10963" t="str">
            <v>860061089 - IDRD - PROYECCIÓN</v>
          </cell>
        </row>
        <row r="10964">
          <cell r="A10964">
            <v>106816</v>
          </cell>
          <cell r="B10964" t="str">
            <v>GIMNASIO MULTIFUNCIONAL 6 TORRES</v>
          </cell>
          <cell r="C10964" t="str">
            <v>UN</v>
          </cell>
          <cell r="D10964"/>
          <cell r="E10964">
            <v>44591</v>
          </cell>
          <cell r="F10964">
            <v>61153980</v>
          </cell>
          <cell r="G10964" t="str">
            <v/>
          </cell>
          <cell r="H10964" t="str">
            <v>MOBILIARIO PARQUES</v>
          </cell>
          <cell r="I10964" t="str">
            <v>860061089 - IDRD - PROYECCIÓN</v>
          </cell>
        </row>
        <row r="10965">
          <cell r="A10965">
            <v>106817</v>
          </cell>
          <cell r="B10965" t="str">
            <v>GIMNASIO PRENSA DE PECHO JALON ESPALDA ADULTOS</v>
          </cell>
          <cell r="C10965" t="str">
            <v>UN</v>
          </cell>
          <cell r="D10965"/>
          <cell r="E10965">
            <v>44591</v>
          </cell>
          <cell r="F10965">
            <v>7281971</v>
          </cell>
          <cell r="G10965" t="str">
            <v/>
          </cell>
          <cell r="H10965" t="str">
            <v>MOBILIARIO PARQUES</v>
          </cell>
          <cell r="I10965" t="str">
            <v>860061089 - IDRD - PROYECCIÓN</v>
          </cell>
        </row>
        <row r="10966">
          <cell r="A10966">
            <v>106818</v>
          </cell>
          <cell r="B10966" t="str">
            <v>GIMNASIO TRIPLE PECHO ESPALDA PIERNAS ADULTOS</v>
          </cell>
          <cell r="C10966" t="str">
            <v>UN</v>
          </cell>
          <cell r="D10966"/>
          <cell r="E10966">
            <v>44585</v>
          </cell>
          <cell r="F10966">
            <v>12700805</v>
          </cell>
          <cell r="G10966" t="str">
            <v/>
          </cell>
          <cell r="H10966" t="str">
            <v>MOBILIARIO PARQUES</v>
          </cell>
          <cell r="I10966" t="str">
            <v>860061089 - IDRD - PROYECCIÓN</v>
          </cell>
        </row>
        <row r="10967">
          <cell r="A10967">
            <v>106819</v>
          </cell>
          <cell r="B10967" t="str">
            <v>GIMNASIO TORRE DOBLE FLEXION EXT PIERNA 150 LB</v>
          </cell>
          <cell r="C10967" t="str">
            <v>UN</v>
          </cell>
          <cell r="D10967"/>
          <cell r="E10967"/>
          <cell r="F10967">
            <v>0</v>
          </cell>
          <cell r="G10967" t="str">
            <v/>
          </cell>
          <cell r="H10967" t="str">
            <v>MOBILIARIO PARQUES</v>
          </cell>
          <cell r="I10967"/>
        </row>
        <row r="10968">
          <cell r="A10968">
            <v>106820</v>
          </cell>
          <cell r="B10968" t="str">
            <v>GIMNASIO TORRE DOBLE PECHO SENTADILLA 150 LB</v>
          </cell>
          <cell r="C10968" t="str">
            <v>UN</v>
          </cell>
          <cell r="D10968"/>
          <cell r="E10968">
            <v>44585</v>
          </cell>
          <cell r="F10968">
            <v>21652100</v>
          </cell>
          <cell r="G10968" t="str">
            <v/>
          </cell>
          <cell r="H10968" t="str">
            <v>MOBILIARIO PARQUES</v>
          </cell>
          <cell r="I10968" t="str">
            <v>860061089 - IDRD - PROYECCIÓN</v>
          </cell>
        </row>
        <row r="10969">
          <cell r="A10969">
            <v>106821</v>
          </cell>
          <cell r="B10969" t="str">
            <v>GIMNASIO TORRE DOBLE POLEA ALTA Y BAJA 150 LB</v>
          </cell>
          <cell r="C10969" t="str">
            <v>UN</v>
          </cell>
          <cell r="D10969"/>
          <cell r="E10969">
            <v>44585</v>
          </cell>
          <cell r="F10969">
            <v>21652100</v>
          </cell>
          <cell r="G10969" t="str">
            <v/>
          </cell>
          <cell r="H10969" t="str">
            <v>MOBILIARIO PARQUES</v>
          </cell>
          <cell r="I10969" t="str">
            <v>860061089 - IDRD - PROYECCIÓN</v>
          </cell>
        </row>
        <row r="10970">
          <cell r="A10970">
            <v>106822</v>
          </cell>
          <cell r="B10970" t="str">
            <v>PLATAFORMA NATACION-PROFESIONAL-C-ACUATICO</v>
          </cell>
          <cell r="C10970" t="str">
            <v>UN</v>
          </cell>
          <cell r="D10970"/>
          <cell r="E10970"/>
          <cell r="F10970">
            <v>0</v>
          </cell>
          <cell r="G10970" t="str">
            <v/>
          </cell>
          <cell r="H10970" t="str">
            <v>ACTIVIDADES ESPECIALES</v>
          </cell>
          <cell r="I10970"/>
        </row>
        <row r="10971">
          <cell r="A10971">
            <v>106823</v>
          </cell>
          <cell r="B10971" t="str">
            <v>Backstroke  PROFESIONAL (ARRANQUE DE ESPALDA) COMP</v>
          </cell>
          <cell r="C10971" t="str">
            <v>UN</v>
          </cell>
          <cell r="D10971"/>
          <cell r="E10971"/>
          <cell r="F10971">
            <v>0</v>
          </cell>
          <cell r="G10971" t="str">
            <v/>
          </cell>
          <cell r="H10971" t="str">
            <v>ACTIVIDADES ESPECIALES</v>
          </cell>
          <cell r="I10971"/>
        </row>
        <row r="10972">
          <cell r="A10972">
            <v>106824</v>
          </cell>
          <cell r="B10972" t="str">
            <v>CajaManiobras4VíasEntr:600A-Deriv:200A(15Kv)Sumerg</v>
          </cell>
          <cell r="C10972" t="str">
            <v>UN</v>
          </cell>
          <cell r="D10972"/>
          <cell r="E10972"/>
          <cell r="F10972">
            <v>0</v>
          </cell>
          <cell r="G10972" t="str">
            <v/>
          </cell>
          <cell r="H10972" t="str">
            <v>MISCELANEA</v>
          </cell>
          <cell r="I10972"/>
        </row>
        <row r="10973">
          <cell r="A10973">
            <v>106825</v>
          </cell>
          <cell r="B10973" t="str">
            <v>Transformador 45Kva-11.4/208-120v-ocasionalSumergi</v>
          </cell>
          <cell r="C10973" t="str">
            <v>UN</v>
          </cell>
          <cell r="D10973"/>
          <cell r="E10973"/>
          <cell r="F10973">
            <v>0</v>
          </cell>
          <cell r="G10973" t="str">
            <v/>
          </cell>
          <cell r="H10973" t="str">
            <v>APARATOS ELECTRICOS</v>
          </cell>
          <cell r="I10973"/>
        </row>
        <row r="10974">
          <cell r="A10974">
            <v>106826</v>
          </cell>
          <cell r="B10974" t="str">
            <v>CANALETA 43 METALICA  CAL.26 X 4.0M</v>
          </cell>
          <cell r="C10974" t="str">
            <v>UN</v>
          </cell>
          <cell r="D10974"/>
          <cell r="E10974">
            <v>45708</v>
          </cell>
          <cell r="F10974">
            <v>186400.36</v>
          </cell>
          <cell r="G10974" t="str">
            <v/>
          </cell>
          <cell r="H10974" t="str">
            <v>CUBIERTAS</v>
          </cell>
          <cell r="I10974" t="str">
            <v>562221312 - IDRD - VALOR CIO AJUSTADO</v>
          </cell>
        </row>
        <row r="10975">
          <cell r="A10975">
            <v>106827</v>
          </cell>
          <cell r="B10975" t="str">
            <v>ESTACION DE GIMNASIA NTD LIGTH</v>
          </cell>
          <cell r="C10975" t="str">
            <v>UN</v>
          </cell>
          <cell r="D10975"/>
          <cell r="E10975"/>
          <cell r="F10975">
            <v>0</v>
          </cell>
          <cell r="G10975" t="str">
            <v/>
          </cell>
          <cell r="H10975" t="str">
            <v>MOBILIARIO URBANO Y SEÑALIZAC.</v>
          </cell>
          <cell r="I10975"/>
        </row>
        <row r="10976">
          <cell r="A10976">
            <v>106828</v>
          </cell>
          <cell r="B10976" t="str">
            <v>PLATAFORMA  NATACION SEMIPROFESIONAL-</v>
          </cell>
          <cell r="C10976" t="str">
            <v>UN</v>
          </cell>
          <cell r="D10976"/>
          <cell r="E10976"/>
          <cell r="F10976">
            <v>0</v>
          </cell>
          <cell r="G10976" t="str">
            <v/>
          </cell>
          <cell r="H10976" t="str">
            <v>PISCINAS</v>
          </cell>
          <cell r="I10976"/>
        </row>
        <row r="10977">
          <cell r="A10977">
            <v>106829</v>
          </cell>
          <cell r="B10977" t="str">
            <v>Juego circuito Muro, Escalar, Rodadero 2-6años Cap</v>
          </cell>
          <cell r="C10977" t="str">
            <v>UN</v>
          </cell>
          <cell r="D10977"/>
          <cell r="E10977">
            <v>45442</v>
          </cell>
          <cell r="F10977">
            <v>108784507</v>
          </cell>
          <cell r="G10977" t="str">
            <v/>
          </cell>
          <cell r="H10977" t="str">
            <v>MOBILIARIO PARQUES</v>
          </cell>
          <cell r="I10977" t="str">
            <v>9003118116 - LYD PROYECTOS SAS</v>
          </cell>
        </row>
        <row r="10978">
          <cell r="A10978">
            <v>106830</v>
          </cell>
          <cell r="B10978" t="str">
            <v>MODULO ADMINISTRACION Y VESTIER M-149-IDRD</v>
          </cell>
          <cell r="C10978" t="str">
            <v>UN</v>
          </cell>
          <cell r="D10978"/>
          <cell r="E10978">
            <v>45478</v>
          </cell>
          <cell r="F10978">
            <v>174709168</v>
          </cell>
          <cell r="G10978" t="str">
            <v/>
          </cell>
          <cell r="H10978" t="str">
            <v>MOBILIARIO PARQUES</v>
          </cell>
          <cell r="I10978" t="str">
            <v>8956232 - IDRD - MEDIA ARMONICA COTIZACIONES</v>
          </cell>
        </row>
        <row r="10979">
          <cell r="A10979">
            <v>106831</v>
          </cell>
          <cell r="B10979" t="str">
            <v>Celda para TransformadorClaseH-75Kva11.4-208/120</v>
          </cell>
          <cell r="C10979" t="str">
            <v>UN</v>
          </cell>
          <cell r="D10979"/>
          <cell r="E10979">
            <v>44592</v>
          </cell>
          <cell r="F10979">
            <v>3375920</v>
          </cell>
          <cell r="G10979" t="str">
            <v/>
          </cell>
          <cell r="H10979" t="str">
            <v>CAJAS, ARMARIOS, TABLEROS</v>
          </cell>
          <cell r="I10979" t="str">
            <v>860061089 - IDRD - PROYECCIÓN</v>
          </cell>
        </row>
        <row r="10980">
          <cell r="A10980">
            <v>106832</v>
          </cell>
          <cell r="B10980" t="str">
            <v>TransformadorTrifas-Seco-ClaseH-75Kva11.4-208/120</v>
          </cell>
          <cell r="C10980" t="str">
            <v>UN</v>
          </cell>
          <cell r="D10980"/>
          <cell r="E10980">
            <v>44592</v>
          </cell>
          <cell r="F10980">
            <v>12438355</v>
          </cell>
          <cell r="G10980" t="str">
            <v/>
          </cell>
          <cell r="H10980" t="str">
            <v>CAJAS, ARMARIOS, TABLEROS</v>
          </cell>
          <cell r="I10980" t="str">
            <v>860061089 - IDRD - PROYECCIÓN</v>
          </cell>
        </row>
        <row r="10981">
          <cell r="A10981">
            <v>106833</v>
          </cell>
          <cell r="B10981" t="str">
            <v>Módulo Sanitario M-143-IDRD(S/Especificación)</v>
          </cell>
          <cell r="C10981" t="str">
            <v>UN</v>
          </cell>
          <cell r="D10981"/>
          <cell r="E10981">
            <v>45478</v>
          </cell>
          <cell r="F10981">
            <v>321316453</v>
          </cell>
          <cell r="G10981" t="str">
            <v/>
          </cell>
          <cell r="H10981" t="str">
            <v>MOBILIARIO PARQUES</v>
          </cell>
          <cell r="I10981" t="str">
            <v>8956232 - IDRD - MEDIA ARMONICA COTIZACIONES</v>
          </cell>
        </row>
        <row r="10982">
          <cell r="A10982">
            <v>106834</v>
          </cell>
          <cell r="B10982" t="str">
            <v>Cable Aluminio N°2 serie 8.000</v>
          </cell>
          <cell r="C10982" t="str">
            <v>ML</v>
          </cell>
          <cell r="D10982"/>
          <cell r="E10982"/>
          <cell r="F10982">
            <v>0</v>
          </cell>
          <cell r="G10982" t="str">
            <v/>
          </cell>
          <cell r="H10982" t="str">
            <v>CABLES</v>
          </cell>
          <cell r="I10982"/>
        </row>
        <row r="10983">
          <cell r="A10983">
            <v>106835</v>
          </cell>
          <cell r="B10983" t="str">
            <v>Luminaria 24 Leds,80W,1.000mA-8.600LmBlanco Neutro</v>
          </cell>
          <cell r="C10983" t="str">
            <v>UN</v>
          </cell>
          <cell r="D10983"/>
          <cell r="E10983">
            <v>45708</v>
          </cell>
          <cell r="F10983">
            <v>459469.53</v>
          </cell>
          <cell r="G10983" t="str">
            <v/>
          </cell>
          <cell r="H10983" t="str">
            <v>LAMPARAS</v>
          </cell>
          <cell r="I10983" t="str">
            <v>562221312 - IDRD - VALOR CIO AJUSTADO</v>
          </cell>
        </row>
        <row r="10984">
          <cell r="A10984">
            <v>106836</v>
          </cell>
          <cell r="B10984" t="str">
            <v>Licencia de Programas Computacionales Especiales</v>
          </cell>
          <cell r="C10984" t="str">
            <v>MES</v>
          </cell>
          <cell r="D10984"/>
          <cell r="E10984">
            <v>44627</v>
          </cell>
          <cell r="F10984">
            <v>469047</v>
          </cell>
          <cell r="G10984" t="str">
            <v/>
          </cell>
          <cell r="H10984" t="str">
            <v>EQUIPOS ESPECIALES</v>
          </cell>
          <cell r="I10984" t="str">
            <v>860061089 - IDRD - PROYECCIÓN</v>
          </cell>
        </row>
        <row r="10985">
          <cell r="A10985">
            <v>106837</v>
          </cell>
          <cell r="B10985" t="str">
            <v>Impresora ( Mínimo: LaserJet 27ppm resolucion 1200</v>
          </cell>
          <cell r="C10985" t="str">
            <v>MES</v>
          </cell>
          <cell r="D10985"/>
          <cell r="E10985">
            <v>45708</v>
          </cell>
          <cell r="F10985">
            <v>531237.42000000004</v>
          </cell>
          <cell r="G10985" t="str">
            <v/>
          </cell>
          <cell r="H10985" t="str">
            <v>EQUIPOS ESPECIALES</v>
          </cell>
          <cell r="I10985" t="str">
            <v>562221312 - IDRD - VALOR CIO AJUSTADO</v>
          </cell>
        </row>
        <row r="10986">
          <cell r="A10986">
            <v>106838</v>
          </cell>
          <cell r="B10986" t="str">
            <v>CURVA 90°  EMT 3/4"</v>
          </cell>
          <cell r="C10986" t="str">
            <v>UN</v>
          </cell>
          <cell r="D10986"/>
          <cell r="E10986">
            <v>45708</v>
          </cell>
          <cell r="F10986">
            <v>1716.58</v>
          </cell>
          <cell r="G10986" t="str">
            <v/>
          </cell>
          <cell r="H10986" t="str">
            <v>INST. ELECTRICAS</v>
          </cell>
          <cell r="I10986" t="str">
            <v>562221312 - IDRD - VALOR CIO AJUSTADO</v>
          </cell>
        </row>
        <row r="10987">
          <cell r="A10987">
            <v>106839</v>
          </cell>
          <cell r="B10987" t="str">
            <v>Cable Cu Aislado N°12 AWG-600V -LSZH</v>
          </cell>
          <cell r="C10987" t="str">
            <v>ML</v>
          </cell>
          <cell r="D10987"/>
          <cell r="E10987">
            <v>44589</v>
          </cell>
          <cell r="F10987">
            <v>2376</v>
          </cell>
          <cell r="G10987" t="str">
            <v/>
          </cell>
          <cell r="H10987" t="str">
            <v>INST. ELECTRICAS</v>
          </cell>
          <cell r="I10987" t="str">
            <v>860061089 - IDRD - PROYECCIÓN</v>
          </cell>
        </row>
        <row r="10988">
          <cell r="A10988">
            <v>106840</v>
          </cell>
          <cell r="B10988" t="str">
            <v>TERMINAL CONDUIT PVC 3/4"</v>
          </cell>
          <cell r="C10988" t="str">
            <v>UN</v>
          </cell>
          <cell r="D10988"/>
          <cell r="E10988">
            <v>45748</v>
          </cell>
          <cell r="F10988">
            <v>500</v>
          </cell>
          <cell r="G10988" t="str">
            <v/>
          </cell>
          <cell r="H10988" t="str">
            <v>APARATOS ELECTRICOS</v>
          </cell>
          <cell r="I10988" t="str">
            <v>555555555555 - IDRD - MEDIANA DE COTIZACIONES</v>
          </cell>
        </row>
        <row r="10989">
          <cell r="A10989">
            <v>106841</v>
          </cell>
          <cell r="B10989" t="str">
            <v>TORNILLO 5/32"X1/2" Cabeza Redonda</v>
          </cell>
          <cell r="C10989" t="str">
            <v>UN</v>
          </cell>
          <cell r="D10989"/>
          <cell r="E10989">
            <v>45581</v>
          </cell>
          <cell r="F10989">
            <v>100</v>
          </cell>
          <cell r="G10989" t="str">
            <v/>
          </cell>
          <cell r="H10989" t="str">
            <v>FERRETERIA</v>
          </cell>
          <cell r="I10989" t="str">
            <v>555555555555 - IDRD - MEDIANA DE COTIZACIONES</v>
          </cell>
        </row>
        <row r="10990">
          <cell r="A10990">
            <v>106842</v>
          </cell>
          <cell r="B10990" t="str">
            <v>TOMA BIFASICA 25AMP PATA TRABADA</v>
          </cell>
          <cell r="C10990" t="str">
            <v>UN</v>
          </cell>
          <cell r="D10990"/>
          <cell r="E10990"/>
          <cell r="F10990">
            <v>0</v>
          </cell>
          <cell r="G10990" t="str">
            <v/>
          </cell>
          <cell r="H10990" t="str">
            <v>APARATOS ELECTRICOS</v>
          </cell>
          <cell r="I10990"/>
        </row>
        <row r="10991">
          <cell r="A10991">
            <v>106843</v>
          </cell>
          <cell r="B10991" t="str">
            <v>Sensor de Movimiento de 360°</v>
          </cell>
          <cell r="C10991" t="str">
            <v>UN</v>
          </cell>
          <cell r="D10991"/>
          <cell r="E10991"/>
          <cell r="F10991">
            <v>0</v>
          </cell>
          <cell r="G10991" t="str">
            <v/>
          </cell>
          <cell r="H10991" t="str">
            <v>INST. ELECTRICAS</v>
          </cell>
          <cell r="I10991"/>
        </row>
        <row r="10992">
          <cell r="A10992">
            <v>106844</v>
          </cell>
          <cell r="B10992" t="str">
            <v>Sensor de Movimiento de 180°</v>
          </cell>
          <cell r="C10992" t="str">
            <v>UN</v>
          </cell>
          <cell r="D10992"/>
          <cell r="E10992"/>
          <cell r="F10992">
            <v>0</v>
          </cell>
          <cell r="G10992" t="str">
            <v/>
          </cell>
          <cell r="H10992" t="str">
            <v>INST. ELECTRICAS</v>
          </cell>
          <cell r="I10992"/>
        </row>
        <row r="10993">
          <cell r="A10993">
            <v>106845</v>
          </cell>
          <cell r="B10993" t="str">
            <v>Tobogan recto cap 3 niños de 2+ años</v>
          </cell>
          <cell r="C10993" t="str">
            <v>UN</v>
          </cell>
          <cell r="D10993"/>
          <cell r="E10993">
            <v>44679</v>
          </cell>
          <cell r="F10993">
            <v>88765310</v>
          </cell>
          <cell r="G10993" t="str">
            <v/>
          </cell>
          <cell r="H10993" t="str">
            <v>MOBILIARIO URBANO Y SEÑALIZAC.</v>
          </cell>
          <cell r="I10993" t="str">
            <v>860061089 - IDRD - PROYECCIÓN</v>
          </cell>
        </row>
        <row r="10994">
          <cell r="A10994">
            <v>106847</v>
          </cell>
          <cell r="B10994" t="str">
            <v>JuegoCIRCUITO MOTRIZ  1-12 añosCap:51 niñosH=3,80</v>
          </cell>
          <cell r="C10994" t="str">
            <v>UN</v>
          </cell>
          <cell r="D10994"/>
          <cell r="E10994">
            <v>45015</v>
          </cell>
          <cell r="F10994">
            <v>275481374</v>
          </cell>
          <cell r="G10994" t="str">
            <v/>
          </cell>
          <cell r="H10994" t="str">
            <v>MOBILIARIO URBANO Y SEÑALIZAC.</v>
          </cell>
          <cell r="I10994" t="str">
            <v>860061089 - IDRD - PROYECCIÓN</v>
          </cell>
        </row>
        <row r="10995">
          <cell r="A10995">
            <v>106848</v>
          </cell>
          <cell r="B10995" t="str">
            <v>JUEGO ROTACION  4 USUARIOS ALTURA 2.350</v>
          </cell>
          <cell r="C10995" t="str">
            <v>UN</v>
          </cell>
          <cell r="D10995"/>
          <cell r="E10995">
            <v>44679</v>
          </cell>
          <cell r="F10995">
            <v>58893548</v>
          </cell>
          <cell r="G10995" t="str">
            <v/>
          </cell>
          <cell r="H10995" t="str">
            <v>MOBILIARIO URBANO Y SEÑALIZAC.</v>
          </cell>
          <cell r="I10995" t="str">
            <v>555555555555 - IDRD - MEDIANA DE COTIZACIONES</v>
          </cell>
        </row>
        <row r="10996">
          <cell r="A10996">
            <v>106849</v>
          </cell>
          <cell r="B10996" t="str">
            <v>JUEGO COLUMPIO MULTIPLE 9 U(2+añosCap:9 niñosH=2.6</v>
          </cell>
          <cell r="C10996" t="str">
            <v>UN</v>
          </cell>
          <cell r="D10996"/>
          <cell r="E10996">
            <v>45433</v>
          </cell>
          <cell r="F10996">
            <v>95485871</v>
          </cell>
          <cell r="G10996" t="str">
            <v/>
          </cell>
          <cell r="H10996" t="str">
            <v>MOBILIARIO URBANO Y SEÑALIZAC.</v>
          </cell>
          <cell r="I10996" t="str">
            <v>5898454121 - BALERCO  S.A.S.</v>
          </cell>
        </row>
        <row r="10997">
          <cell r="A10997">
            <v>106850</v>
          </cell>
          <cell r="B10997" t="str">
            <v>CABLE UTP CATEGORIA  6 S/N CERTIFICADO – BLINDADO</v>
          </cell>
          <cell r="C10997" t="str">
            <v>ML</v>
          </cell>
          <cell r="D10997"/>
          <cell r="E10997">
            <v>43556</v>
          </cell>
          <cell r="F10997">
            <v>1304</v>
          </cell>
          <cell r="G10997" t="str">
            <v/>
          </cell>
          <cell r="H10997" t="str">
            <v>CABLES</v>
          </cell>
          <cell r="I10997" t="str">
            <v>8956232 - IDRD - MEDIA ARMONICA COTIZACIONES</v>
          </cell>
        </row>
        <row r="10998">
          <cell r="A10998">
            <v>106851</v>
          </cell>
          <cell r="B10998" t="str">
            <v>CERTIFICACION RETIE RETILAP PARQUE DE LOS NIÑOS</v>
          </cell>
          <cell r="C10998" t="str">
            <v>UN</v>
          </cell>
          <cell r="D10998"/>
          <cell r="E10998"/>
          <cell r="F10998">
            <v>0</v>
          </cell>
          <cell r="G10998" t="str">
            <v/>
          </cell>
          <cell r="H10998" t="str">
            <v>TARIFAS Y SERVICIOS</v>
          </cell>
          <cell r="I10998"/>
        </row>
        <row r="10999">
          <cell r="A10999">
            <v>106852</v>
          </cell>
          <cell r="B10999" t="str">
            <v>PROFESIONAL ELECTRICO CATEGORÍA 3 (E.G.6;E.E.3) - SIN PREST.</v>
          </cell>
          <cell r="C10999" t="str">
            <v>MES</v>
          </cell>
          <cell r="D10999"/>
          <cell r="E10999">
            <v>45672</v>
          </cell>
          <cell r="F10999">
            <v>10822633</v>
          </cell>
          <cell r="G10999" t="str">
            <v/>
          </cell>
          <cell r="H10999" t="str">
            <v>TARIFAS PROFESIONALES</v>
          </cell>
          <cell r="I10999" t="str">
            <v>860.061.099.1 - IDRD</v>
          </cell>
        </row>
        <row r="11000">
          <cell r="A11000">
            <v>106853</v>
          </cell>
          <cell r="B11000" t="str">
            <v>PROFESIONAL DIRECTOR CATEGORÍA 4(E.G.6;E.E.3) CON PRESTACIONES</v>
          </cell>
          <cell r="C11000" t="str">
            <v>MES</v>
          </cell>
          <cell r="D11000"/>
          <cell r="E11000">
            <v>45709</v>
          </cell>
          <cell r="F11000">
            <v>12805847.890000001</v>
          </cell>
          <cell r="G11000" t="str">
            <v/>
          </cell>
          <cell r="H11000" t="str">
            <v>TARIFAS PROFESIONALES</v>
          </cell>
          <cell r="I11000" t="str">
            <v>562221312 - IDRD - VALOR CIO AJUSTADO</v>
          </cell>
        </row>
        <row r="11001">
          <cell r="A11001">
            <v>106854</v>
          </cell>
          <cell r="B11001" t="str">
            <v>GramaSinteticaMonofil60mmCertfFIFAPREFER+arena+cau</v>
          </cell>
          <cell r="C11001" t="str">
            <v>M2</v>
          </cell>
          <cell r="D11001"/>
          <cell r="E11001">
            <v>45510</v>
          </cell>
          <cell r="F11001">
            <v>109907.21</v>
          </cell>
          <cell r="G11001" t="str">
            <v/>
          </cell>
          <cell r="H11001" t="str">
            <v>GRAMAS SINTETICAS</v>
          </cell>
          <cell r="I11001" t="str">
            <v>8956232 - IDRD - MEDIA ARMONICA COTIZACIONES</v>
          </cell>
        </row>
        <row r="11002">
          <cell r="A11002">
            <v>106855</v>
          </cell>
          <cell r="B11002" t="str">
            <v>GramaSinteticaMonofil50mmCertfFIFAPREFER+arena+cau</v>
          </cell>
          <cell r="C11002" t="str">
            <v>M2</v>
          </cell>
          <cell r="D11002"/>
          <cell r="E11002">
            <v>45708</v>
          </cell>
          <cell r="F11002">
            <v>90468.43</v>
          </cell>
          <cell r="G11002" t="str">
            <v/>
          </cell>
          <cell r="H11002" t="str">
            <v>GRAMAS SINTETICAS</v>
          </cell>
          <cell r="I11002" t="str">
            <v>562221312 - IDRD - VALOR CIO AJUSTADO</v>
          </cell>
        </row>
        <row r="11003">
          <cell r="A11003">
            <v>106869</v>
          </cell>
          <cell r="B11003" t="str">
            <v>Grapa metálica galvanizada 1/8"</v>
          </cell>
          <cell r="C11003" t="str">
            <v>UN</v>
          </cell>
          <cell r="D11003"/>
          <cell r="E11003"/>
          <cell r="F11003">
            <v>0</v>
          </cell>
          <cell r="G11003" t="str">
            <v/>
          </cell>
          <cell r="H11003" t="str">
            <v>INST. ELECTRICAS</v>
          </cell>
          <cell r="I11003"/>
        </row>
        <row r="11004">
          <cell r="A11004">
            <v>106873</v>
          </cell>
          <cell r="B11004" t="str">
            <v>Puerta P-17Madera(6.60x3.20)CDRC(S/Esp.Tecnica)</v>
          </cell>
          <cell r="C11004" t="str">
            <v>UN</v>
          </cell>
          <cell r="D11004"/>
          <cell r="E11004"/>
          <cell r="F11004">
            <v>0</v>
          </cell>
          <cell r="G11004" t="str">
            <v/>
          </cell>
          <cell r="H11004" t="str">
            <v>PUERTAS Y VENTANAS ALUM Y LAM</v>
          </cell>
          <cell r="I11004"/>
        </row>
        <row r="11005">
          <cell r="A11005">
            <v>106875</v>
          </cell>
          <cell r="B11005" t="str">
            <v>Manijas o Agarraderas</v>
          </cell>
          <cell r="C11005" t="str">
            <v>UN</v>
          </cell>
          <cell r="D11005"/>
          <cell r="E11005"/>
          <cell r="F11005">
            <v>0</v>
          </cell>
          <cell r="G11005" t="str">
            <v/>
          </cell>
          <cell r="H11005" t="str">
            <v>PUERTAS Y VENTANAS ALUM Y LAM</v>
          </cell>
          <cell r="I11005"/>
        </row>
        <row r="11006">
          <cell r="A11006">
            <v>106876</v>
          </cell>
          <cell r="B11006" t="str">
            <v>Puerta P-00Metalica(3.0x3.60)CRD(S/Esp.Tecnica</v>
          </cell>
          <cell r="C11006" t="str">
            <v>UN</v>
          </cell>
          <cell r="D11006"/>
          <cell r="E11006"/>
          <cell r="F11006">
            <v>0</v>
          </cell>
          <cell r="G11006" t="str">
            <v/>
          </cell>
          <cell r="H11006" t="str">
            <v>PUERTAS Y VENTANAS ALUM Y LAM</v>
          </cell>
          <cell r="I11006"/>
        </row>
        <row r="11007">
          <cell r="A11007">
            <v>106877</v>
          </cell>
          <cell r="B11007" t="str">
            <v>Puerta P-34Madera(9.20x4.0)CDRC(S/Esp.Tecnica)</v>
          </cell>
          <cell r="C11007" t="str">
            <v>UN</v>
          </cell>
          <cell r="D11007"/>
          <cell r="E11007"/>
          <cell r="F11007">
            <v>0</v>
          </cell>
          <cell r="G11007" t="str">
            <v/>
          </cell>
          <cell r="H11007" t="str">
            <v>PUERTAS Y VENTANAS ALUM Y LAM</v>
          </cell>
          <cell r="I11007"/>
        </row>
        <row r="11008">
          <cell r="A11008">
            <v>106878</v>
          </cell>
          <cell r="B11008" t="str">
            <v>Tablero Aglomerado Melaminico 18mm-rh</v>
          </cell>
          <cell r="C11008" t="str">
            <v>M2</v>
          </cell>
          <cell r="D11008"/>
          <cell r="E11008"/>
          <cell r="F11008">
            <v>0</v>
          </cell>
          <cell r="G11008" t="str">
            <v/>
          </cell>
          <cell r="H11008" t="str">
            <v>MUEBLES ACCESORIOS</v>
          </cell>
          <cell r="I11008"/>
        </row>
        <row r="11009">
          <cell r="A11009">
            <v>106879</v>
          </cell>
          <cell r="B11009" t="str">
            <v>Canto rigido de 22 mm</v>
          </cell>
          <cell r="C11009" t="str">
            <v>ML</v>
          </cell>
          <cell r="D11009"/>
          <cell r="E11009"/>
          <cell r="F11009">
            <v>0</v>
          </cell>
          <cell r="G11009" t="str">
            <v/>
          </cell>
          <cell r="H11009" t="str">
            <v>MUEBLES ACCESORIOS</v>
          </cell>
          <cell r="I11009"/>
        </row>
        <row r="11010">
          <cell r="A11010">
            <v>106880</v>
          </cell>
          <cell r="B11010" t="str">
            <v>Tablilla en Teka de 3/4"x3"</v>
          </cell>
          <cell r="C11010" t="str">
            <v>ML</v>
          </cell>
          <cell r="D11010"/>
          <cell r="E11010"/>
          <cell r="F11010">
            <v>0</v>
          </cell>
          <cell r="G11010" t="str">
            <v/>
          </cell>
          <cell r="H11010" t="str">
            <v>MADERAS</v>
          </cell>
          <cell r="I11010"/>
        </row>
        <row r="11011">
          <cell r="A11011">
            <v>106881</v>
          </cell>
          <cell r="B11011" t="str">
            <v>SILLA AUDITORIO REF. NOVA ANCHO 508 MM DE INORCA - SUMINISTRO E INSTALACIÒN</v>
          </cell>
          <cell r="C11011" t="str">
            <v>UN</v>
          </cell>
          <cell r="D11011"/>
          <cell r="E11011">
            <v>44117</v>
          </cell>
          <cell r="F11011">
            <v>612374</v>
          </cell>
          <cell r="G11011" t="str">
            <v/>
          </cell>
          <cell r="H11011" t="str">
            <v>MUEBLES ACCESORIOS</v>
          </cell>
          <cell r="I11011" t="str">
            <v>666665454444 - IDRD - MENOR PRECIO DE COTIZACIONES</v>
          </cell>
        </row>
        <row r="11012">
          <cell r="A11012">
            <v>106882</v>
          </cell>
          <cell r="B11012" t="str">
            <v>CieloFalsoStrech Metal Aluzinc hd10 Hunter Douglas</v>
          </cell>
          <cell r="C11012" t="str">
            <v>M2</v>
          </cell>
          <cell r="D11012"/>
          <cell r="E11012">
            <v>43558</v>
          </cell>
          <cell r="F11012">
            <v>173595</v>
          </cell>
          <cell r="G11012" t="str">
            <v/>
          </cell>
          <cell r="H11012" t="str">
            <v>FIBRA DE VIDRIO</v>
          </cell>
          <cell r="I11012" t="str">
            <v>8956232 - IDRD - MEDIA ARMONICA COTIZACIONES</v>
          </cell>
        </row>
        <row r="11013">
          <cell r="A11013">
            <v>106883</v>
          </cell>
          <cell r="B11013" t="str">
            <v>CieloRasoFalso AluminioMiniwavePerofradoPint.polie</v>
          </cell>
          <cell r="C11013" t="str">
            <v>M2</v>
          </cell>
          <cell r="D11013"/>
          <cell r="E11013"/>
          <cell r="F11013">
            <v>0</v>
          </cell>
          <cell r="G11013" t="str">
            <v>20022</v>
          </cell>
          <cell r="H11013" t="str">
            <v>FIBRA DE VIDRIO</v>
          </cell>
          <cell r="I11013"/>
        </row>
        <row r="11014">
          <cell r="A11014">
            <v>106884</v>
          </cell>
          <cell r="B11014" t="str">
            <v>CieloRasoFalsoAluminioMiniwaveMicroperf.Pint.polie</v>
          </cell>
          <cell r="C11014" t="str">
            <v>M2</v>
          </cell>
          <cell r="D11014"/>
          <cell r="E11014"/>
          <cell r="F11014">
            <v>0</v>
          </cell>
          <cell r="G11014" t="str">
            <v/>
          </cell>
          <cell r="H11014" t="str">
            <v>FIBRA DE VIDRIO</v>
          </cell>
          <cell r="I11014"/>
        </row>
        <row r="11015">
          <cell r="A11015">
            <v>106885</v>
          </cell>
          <cell r="B11015" t="str">
            <v>CieloRasoFalsoAluzinBaffle100+FibVidrio+pin Zseca</v>
          </cell>
          <cell r="C11015" t="str">
            <v>M2</v>
          </cell>
          <cell r="D11015"/>
          <cell r="E11015"/>
          <cell r="F11015">
            <v>0</v>
          </cell>
          <cell r="G11015" t="str">
            <v/>
          </cell>
          <cell r="H11015" t="str">
            <v>FIBRA DE VIDRIO</v>
          </cell>
          <cell r="I11015"/>
        </row>
        <row r="11016">
          <cell r="A11016">
            <v>106886</v>
          </cell>
          <cell r="B11016" t="str">
            <v>CieloRasoFalsoPanelAbsorbenteTipoPerforado+FibraC1</v>
          </cell>
          <cell r="C11016" t="str">
            <v>M2</v>
          </cell>
          <cell r="D11016"/>
          <cell r="E11016"/>
          <cell r="F11016">
            <v>0</v>
          </cell>
          <cell r="G11016" t="str">
            <v/>
          </cell>
          <cell r="H11016" t="str">
            <v>FIBRA DE VIDRIO</v>
          </cell>
          <cell r="I11016"/>
        </row>
        <row r="11017">
          <cell r="A11017">
            <v>106887</v>
          </cell>
          <cell r="B11017" t="str">
            <v>Fibtra de Vidrio Black Theater 2" A</v>
          </cell>
          <cell r="C11017" t="str">
            <v>M2</v>
          </cell>
          <cell r="D11017"/>
          <cell r="E11017"/>
          <cell r="F11017">
            <v>0</v>
          </cell>
          <cell r="G11017" t="str">
            <v/>
          </cell>
          <cell r="H11017" t="str">
            <v>FIBRA DE VIDRIO</v>
          </cell>
          <cell r="I11017"/>
        </row>
        <row r="11018">
          <cell r="A11018">
            <v>106888</v>
          </cell>
          <cell r="B11018" t="str">
            <v>TUBERÍA PVC-P SCH-80 2"</v>
          </cell>
          <cell r="C11018" t="str">
            <v>ML</v>
          </cell>
          <cell r="D11018"/>
          <cell r="E11018"/>
          <cell r="F11018">
            <v>0</v>
          </cell>
          <cell r="G11018" t="str">
            <v/>
          </cell>
          <cell r="H11018" t="str">
            <v>TUBERIA HIDROSANITARIA</v>
          </cell>
          <cell r="I11018"/>
        </row>
        <row r="11019">
          <cell r="A11019">
            <v>106889</v>
          </cell>
          <cell r="B11019" t="str">
            <v>Sarnafil G-476-151 (2x20m)</v>
          </cell>
          <cell r="C11019" t="str">
            <v>M2</v>
          </cell>
          <cell r="D11019"/>
          <cell r="E11019">
            <v>43788</v>
          </cell>
          <cell r="F11019">
            <v>55580</v>
          </cell>
          <cell r="G11019" t="str">
            <v/>
          </cell>
          <cell r="H11019" t="str">
            <v>IMPERMEABILIZANTES</v>
          </cell>
          <cell r="I11019" t="str">
            <v>47874222222 - CONTRATO CONSULTORIA CDRC 1</v>
          </cell>
        </row>
        <row r="11020">
          <cell r="A11020">
            <v>106890</v>
          </cell>
          <cell r="B11020" t="str">
            <v>Geotextil PP2.500 (110x1.8m)</v>
          </cell>
          <cell r="C11020" t="str">
            <v>M2</v>
          </cell>
          <cell r="D11020"/>
          <cell r="E11020"/>
          <cell r="F11020">
            <v>0</v>
          </cell>
          <cell r="G11020" t="str">
            <v/>
          </cell>
          <cell r="H11020" t="str">
            <v>GEOSINTETICOS</v>
          </cell>
          <cell r="I11020"/>
        </row>
        <row r="11021">
          <cell r="A11021">
            <v>106891</v>
          </cell>
          <cell r="B11021" t="str">
            <v>Lamina Sika drenaje 32T</v>
          </cell>
          <cell r="C11021" t="str">
            <v>M2</v>
          </cell>
          <cell r="D11021"/>
          <cell r="E11021"/>
          <cell r="F11021">
            <v>0</v>
          </cell>
          <cell r="G11021" t="str">
            <v/>
          </cell>
          <cell r="H11021" t="str">
            <v>CUBIERTAS Y ACCESORIOS</v>
          </cell>
          <cell r="I11021"/>
        </row>
        <row r="11022">
          <cell r="A11022">
            <v>106892</v>
          </cell>
          <cell r="B11022" t="str">
            <v>CODO 90 PVC-P SCH 80 2"</v>
          </cell>
          <cell r="C11022" t="str">
            <v>UN</v>
          </cell>
          <cell r="D11022"/>
          <cell r="E11022"/>
          <cell r="F11022">
            <v>0</v>
          </cell>
          <cell r="G11022" t="str">
            <v/>
          </cell>
          <cell r="H11022" t="str">
            <v>ACCESORIOS HIDROSANITARIOS</v>
          </cell>
          <cell r="I11022"/>
        </row>
        <row r="11023">
          <cell r="A11023">
            <v>106893</v>
          </cell>
          <cell r="B11023" t="str">
            <v>Teja Sanwich Aluzinc Cal.26+poliuretano525C</v>
          </cell>
          <cell r="C11023" t="str">
            <v>M2</v>
          </cell>
          <cell r="D11023"/>
          <cell r="E11023">
            <v>45708</v>
          </cell>
          <cell r="F11023">
            <v>175665.36</v>
          </cell>
          <cell r="G11023" t="str">
            <v/>
          </cell>
          <cell r="H11023" t="str">
            <v>CUBIERTAS</v>
          </cell>
          <cell r="I11023" t="str">
            <v>562221312 - IDRD - VALOR CIO AJUSTADO</v>
          </cell>
        </row>
        <row r="11024">
          <cell r="A11024">
            <v>106894</v>
          </cell>
          <cell r="B11024" t="str">
            <v>TEE PVC-P SCH 80 2"</v>
          </cell>
          <cell r="C11024" t="str">
            <v>UN</v>
          </cell>
          <cell r="D11024"/>
          <cell r="E11024"/>
          <cell r="F11024">
            <v>0</v>
          </cell>
          <cell r="G11024" t="str">
            <v/>
          </cell>
          <cell r="H11024" t="str">
            <v>ACCESORIOS HIDROSANITARIOS</v>
          </cell>
          <cell r="I11024"/>
        </row>
        <row r="11025">
          <cell r="A11025">
            <v>106895</v>
          </cell>
          <cell r="B11025" t="str">
            <v>TUBERÍA PVC-P SCH-80 2 1/2"</v>
          </cell>
          <cell r="C11025" t="str">
            <v>ML</v>
          </cell>
          <cell r="D11025"/>
          <cell r="E11025"/>
          <cell r="F11025">
            <v>0</v>
          </cell>
          <cell r="G11025" t="str">
            <v/>
          </cell>
          <cell r="H11025" t="str">
            <v>INST. HIDRAUL/SANIT. Y LAMINAS</v>
          </cell>
          <cell r="I11025"/>
        </row>
        <row r="11026">
          <cell r="A11026">
            <v>106896</v>
          </cell>
          <cell r="B11026" t="str">
            <v>CODO 90 PVC-P SCH 80 2 1/2"</v>
          </cell>
          <cell r="C11026" t="str">
            <v>UN</v>
          </cell>
          <cell r="D11026"/>
          <cell r="E11026"/>
          <cell r="F11026">
            <v>0</v>
          </cell>
          <cell r="G11026" t="str">
            <v/>
          </cell>
          <cell r="H11026" t="str">
            <v>ACCESORIOS HIDROSANITARIOS</v>
          </cell>
          <cell r="I11026"/>
        </row>
        <row r="11027">
          <cell r="A11027">
            <v>106897</v>
          </cell>
          <cell r="B11027" t="str">
            <v>TEE PVC-P SCH 80 2 1/2"</v>
          </cell>
          <cell r="C11027" t="str">
            <v>UN</v>
          </cell>
          <cell r="D11027"/>
          <cell r="E11027"/>
          <cell r="F11027">
            <v>0</v>
          </cell>
          <cell r="G11027" t="str">
            <v/>
          </cell>
          <cell r="H11027" t="str">
            <v>ACCESORIOS HIDROSANITARIOS</v>
          </cell>
          <cell r="I11027"/>
        </row>
        <row r="11028">
          <cell r="A11028">
            <v>106898</v>
          </cell>
          <cell r="B11028" t="str">
            <v>UNION PVC-P SCH 80 2 1/2"</v>
          </cell>
          <cell r="C11028" t="str">
            <v>UN</v>
          </cell>
          <cell r="D11028"/>
          <cell r="E11028"/>
          <cell r="F11028">
            <v>0</v>
          </cell>
          <cell r="G11028" t="str">
            <v/>
          </cell>
          <cell r="H11028" t="str">
            <v>ACCESORIOS HIDROSANITARIOS</v>
          </cell>
          <cell r="I11028"/>
        </row>
        <row r="11029">
          <cell r="A11029">
            <v>106899</v>
          </cell>
          <cell r="B11029" t="str">
            <v>TUBERÍA PVC-P SCH-80 3"</v>
          </cell>
          <cell r="C11029" t="str">
            <v>ML</v>
          </cell>
          <cell r="D11029"/>
          <cell r="E11029"/>
          <cell r="F11029">
            <v>0</v>
          </cell>
          <cell r="G11029" t="str">
            <v/>
          </cell>
          <cell r="H11029" t="str">
            <v>TUBERIA HIDROSANITARIA</v>
          </cell>
          <cell r="I11029"/>
        </row>
        <row r="11030">
          <cell r="A11030">
            <v>106900</v>
          </cell>
          <cell r="B11030" t="str">
            <v>CODO 90 PVC-P SCH 80 3"</v>
          </cell>
          <cell r="C11030" t="str">
            <v>UN</v>
          </cell>
          <cell r="D11030"/>
          <cell r="E11030"/>
          <cell r="F11030">
            <v>0</v>
          </cell>
          <cell r="G11030" t="str">
            <v/>
          </cell>
          <cell r="H11030" t="str">
            <v>ACCESORIOS HIDROSANITARIOS</v>
          </cell>
          <cell r="I11030"/>
        </row>
        <row r="11031">
          <cell r="A11031">
            <v>106901</v>
          </cell>
          <cell r="B11031" t="str">
            <v>TEE PVC-P SCH 80 3"</v>
          </cell>
          <cell r="C11031" t="str">
            <v>UN</v>
          </cell>
          <cell r="D11031"/>
          <cell r="E11031">
            <v>45295</v>
          </cell>
          <cell r="F11031">
            <v>92500.01</v>
          </cell>
          <cell r="G11031" t="str">
            <v/>
          </cell>
          <cell r="H11031" t="str">
            <v>ACCESORIOS HIDROSANITARIOS</v>
          </cell>
          <cell r="I11031" t="str">
            <v>555555555555 - IDRD - MEDIANA DE COTIZACIONES</v>
          </cell>
        </row>
        <row r="11032">
          <cell r="A11032">
            <v>106902</v>
          </cell>
          <cell r="B11032" t="str">
            <v>UNION PVC-P SCH 80 3"</v>
          </cell>
          <cell r="C11032" t="str">
            <v>UN</v>
          </cell>
          <cell r="D11032"/>
          <cell r="E11032"/>
          <cell r="F11032">
            <v>0</v>
          </cell>
          <cell r="G11032" t="str">
            <v/>
          </cell>
          <cell r="H11032" t="str">
            <v>ACCESORIOS HIDROSANITARIOS</v>
          </cell>
          <cell r="I11032"/>
        </row>
        <row r="11033">
          <cell r="A11033">
            <v>106903</v>
          </cell>
          <cell r="B11033" t="str">
            <v>Lamina Cold rolled Cal.22  (1.22x2.44m)</v>
          </cell>
          <cell r="C11033" t="str">
            <v>UN</v>
          </cell>
          <cell r="D11033"/>
          <cell r="E11033">
            <v>45708</v>
          </cell>
          <cell r="F11033">
            <v>80284.95</v>
          </cell>
          <cell r="G11033" t="str">
            <v/>
          </cell>
          <cell r="H11033" t="str">
            <v>FERRETERIA Y HERRAMIENTAS</v>
          </cell>
          <cell r="I11033" t="str">
            <v>562221312 - IDRD - VALOR CIO AJUSTADO</v>
          </cell>
        </row>
        <row r="11034">
          <cell r="A11034">
            <v>106904</v>
          </cell>
          <cell r="B11034" t="str">
            <v>TUBERÍA PVC-P SCH-80 4"</v>
          </cell>
          <cell r="C11034" t="str">
            <v>ML</v>
          </cell>
          <cell r="D11034"/>
          <cell r="E11034"/>
          <cell r="F11034">
            <v>0</v>
          </cell>
          <cell r="G11034" t="str">
            <v/>
          </cell>
          <cell r="H11034" t="str">
            <v>TUBERIA HIDROSANITARIA</v>
          </cell>
          <cell r="I11034"/>
        </row>
        <row r="11035">
          <cell r="A11035">
            <v>106905</v>
          </cell>
          <cell r="B11035" t="str">
            <v>CODO 90 PVC-P SCH 80 4"</v>
          </cell>
          <cell r="C11035" t="str">
            <v>UN</v>
          </cell>
          <cell r="D11035"/>
          <cell r="E11035"/>
          <cell r="F11035">
            <v>0</v>
          </cell>
          <cell r="G11035" t="str">
            <v/>
          </cell>
          <cell r="H11035" t="str">
            <v>ACCESORIOS HIDROSANITARIOS</v>
          </cell>
          <cell r="I11035"/>
        </row>
        <row r="11036">
          <cell r="A11036">
            <v>106906</v>
          </cell>
          <cell r="B11036" t="str">
            <v>TEE PVC-P SCH 80 4"</v>
          </cell>
          <cell r="C11036" t="str">
            <v>UN</v>
          </cell>
          <cell r="D11036"/>
          <cell r="E11036">
            <v>45295</v>
          </cell>
          <cell r="F11036">
            <v>107200</v>
          </cell>
          <cell r="G11036" t="str">
            <v/>
          </cell>
          <cell r="H11036" t="str">
            <v>ACCESORIOS HIDROSANITARIOS</v>
          </cell>
          <cell r="I11036" t="str">
            <v>555555555555 - IDRD - MEDIANA DE COTIZACIONES</v>
          </cell>
        </row>
        <row r="11037">
          <cell r="A11037">
            <v>106907</v>
          </cell>
          <cell r="B11037" t="str">
            <v>TUBERÍA PVC-P SCH-80 6"</v>
          </cell>
          <cell r="C11037" t="str">
            <v>ML</v>
          </cell>
          <cell r="D11037"/>
          <cell r="E11037"/>
          <cell r="F11037">
            <v>0</v>
          </cell>
          <cell r="G11037" t="str">
            <v/>
          </cell>
          <cell r="H11037" t="str">
            <v>TUBERIA HIDROSANITARIA</v>
          </cell>
          <cell r="I11037"/>
        </row>
        <row r="11038">
          <cell r="A11038">
            <v>106909</v>
          </cell>
          <cell r="B11038" t="str">
            <v>Cierrapuerta Hidráulico Ajustable 80 Kg</v>
          </cell>
          <cell r="C11038" t="str">
            <v>UN</v>
          </cell>
          <cell r="D11038"/>
          <cell r="E11038"/>
          <cell r="F11038">
            <v>0</v>
          </cell>
          <cell r="G11038" t="str">
            <v/>
          </cell>
          <cell r="H11038" t="str">
            <v>CERRADURAS Y HERRAJES</v>
          </cell>
          <cell r="I11038"/>
        </row>
        <row r="11039">
          <cell r="A11039">
            <v>106910</v>
          </cell>
          <cell r="B11039" t="str">
            <v>Puerta P-01Metalica(3.0x2.75)CRDl(S/Esp.Tecnica</v>
          </cell>
          <cell r="C11039" t="str">
            <v>UN</v>
          </cell>
          <cell r="D11039"/>
          <cell r="E11039"/>
          <cell r="F11039">
            <v>0</v>
          </cell>
          <cell r="G11039" t="str">
            <v/>
          </cell>
          <cell r="H11039" t="str">
            <v>PUERTAS Y VENTANAS ALUM Y LAM</v>
          </cell>
          <cell r="I11039"/>
        </row>
        <row r="11040">
          <cell r="A11040">
            <v>106911</v>
          </cell>
          <cell r="B11040" t="str">
            <v>CODO 90 PVC-P SCH 80 6"</v>
          </cell>
          <cell r="C11040" t="str">
            <v>UN</v>
          </cell>
          <cell r="D11040"/>
          <cell r="E11040"/>
          <cell r="F11040">
            <v>0</v>
          </cell>
          <cell r="G11040" t="str">
            <v/>
          </cell>
          <cell r="H11040" t="str">
            <v>ACCESORIOS HIDROSANITARIOS</v>
          </cell>
          <cell r="I11040"/>
        </row>
        <row r="11041">
          <cell r="A11041">
            <v>106912</v>
          </cell>
          <cell r="B11041" t="str">
            <v>Cable 1/0 Cu PE LS-HF-FR</v>
          </cell>
          <cell r="C11041" t="str">
            <v>ML</v>
          </cell>
          <cell r="D11041"/>
          <cell r="E11041">
            <v>43738</v>
          </cell>
          <cell r="F11041">
            <v>16892</v>
          </cell>
          <cell r="G11041" t="str">
            <v/>
          </cell>
          <cell r="H11041" t="str">
            <v>CABLES</v>
          </cell>
          <cell r="I11041" t="str">
            <v>66665555555 - IDRD - MEDIA ARITMETICA DE COTIZACIONES</v>
          </cell>
        </row>
        <row r="11042">
          <cell r="A11042">
            <v>106913</v>
          </cell>
          <cell r="B11042" t="str">
            <v>TEE PVC-P SCH 80 6"</v>
          </cell>
          <cell r="C11042" t="str">
            <v>UN</v>
          </cell>
          <cell r="D11042"/>
          <cell r="E11042"/>
          <cell r="F11042">
            <v>0</v>
          </cell>
          <cell r="G11042" t="str">
            <v/>
          </cell>
          <cell r="H11042" t="str">
            <v>ACCESORIOS HIDROSANITARIOS</v>
          </cell>
          <cell r="I11042"/>
        </row>
        <row r="11043">
          <cell r="A11043">
            <v>106914</v>
          </cell>
          <cell r="B11043" t="str">
            <v>UNION PVC-P SCH 80 6"</v>
          </cell>
          <cell r="C11043" t="str">
            <v>UN</v>
          </cell>
          <cell r="D11043"/>
          <cell r="E11043"/>
          <cell r="F11043">
            <v>0</v>
          </cell>
          <cell r="G11043" t="str">
            <v/>
          </cell>
          <cell r="H11043" t="str">
            <v>ACCESORIOS HIDROSANITARIOS</v>
          </cell>
          <cell r="I11043"/>
        </row>
        <row r="11044">
          <cell r="A11044">
            <v>106915</v>
          </cell>
          <cell r="B11044" t="str">
            <v>Cable 2 Cu PE LS-HF-FR</v>
          </cell>
          <cell r="C11044" t="str">
            <v>ML</v>
          </cell>
          <cell r="D11044"/>
          <cell r="E11044">
            <v>44194</v>
          </cell>
          <cell r="F11044">
            <v>9757</v>
          </cell>
          <cell r="G11044" t="str">
            <v/>
          </cell>
          <cell r="H11044" t="str">
            <v>CABLES</v>
          </cell>
          <cell r="I11044" t="str">
            <v>562221312 - IDRD - VALOR CIO AJUSTADO</v>
          </cell>
        </row>
        <row r="11045">
          <cell r="A11045">
            <v>106916</v>
          </cell>
          <cell r="B11045" t="str">
            <v>Cable 6 Cu PE LS-HF-FR</v>
          </cell>
          <cell r="C11045" t="str">
            <v>ML</v>
          </cell>
          <cell r="D11045"/>
          <cell r="E11045"/>
          <cell r="F11045">
            <v>0</v>
          </cell>
          <cell r="G11045" t="str">
            <v/>
          </cell>
          <cell r="H11045" t="str">
            <v>CABLES</v>
          </cell>
          <cell r="I11045"/>
        </row>
        <row r="11046">
          <cell r="A11046">
            <v>106917</v>
          </cell>
          <cell r="B11046" t="str">
            <v>Cable 2/0 Cu PE LS-HF-FR</v>
          </cell>
          <cell r="C11046" t="str">
            <v>ML</v>
          </cell>
          <cell r="D11046"/>
          <cell r="E11046">
            <v>43739</v>
          </cell>
          <cell r="F11046">
            <v>22010.240000000002</v>
          </cell>
          <cell r="G11046" t="str">
            <v/>
          </cell>
          <cell r="H11046" t="str">
            <v>CABLES</v>
          </cell>
          <cell r="I11046" t="str">
            <v>830054002-8 - NACIONAL DE ELECTRICOS -centro 3</v>
          </cell>
        </row>
        <row r="11047">
          <cell r="A11047">
            <v>106918</v>
          </cell>
          <cell r="B11047" t="str">
            <v>Cable 8 Cu PE LS-HF-FR</v>
          </cell>
          <cell r="C11047" t="str">
            <v>ML</v>
          </cell>
          <cell r="D11047"/>
          <cell r="E11047">
            <v>44194</v>
          </cell>
          <cell r="F11047">
            <v>2626</v>
          </cell>
          <cell r="G11047" t="str">
            <v/>
          </cell>
          <cell r="H11047" t="str">
            <v>CABLES</v>
          </cell>
          <cell r="I11047" t="str">
            <v>562221312 - IDRD - VALOR CIO AJUSTADO</v>
          </cell>
        </row>
        <row r="11048">
          <cell r="A11048">
            <v>106919</v>
          </cell>
          <cell r="B11048" t="str">
            <v>Cable 4 Cu PE LS-HF-FR</v>
          </cell>
          <cell r="C11048" t="str">
            <v>ML</v>
          </cell>
          <cell r="D11048"/>
          <cell r="E11048">
            <v>44194</v>
          </cell>
          <cell r="F11048">
            <v>6690</v>
          </cell>
          <cell r="G11048" t="str">
            <v/>
          </cell>
          <cell r="H11048" t="str">
            <v>CABLES</v>
          </cell>
          <cell r="I11048" t="str">
            <v>562221312 - IDRD - VALOR CIO AJUSTADO</v>
          </cell>
        </row>
        <row r="11049">
          <cell r="A11049">
            <v>106920</v>
          </cell>
          <cell r="B11049" t="str">
            <v>FORMALETA METALICA COLUMNA Ø 0.75x3.00</v>
          </cell>
          <cell r="C11049" t="str">
            <v>DD</v>
          </cell>
          <cell r="D11049"/>
          <cell r="E11049">
            <v>43572</v>
          </cell>
          <cell r="F11049">
            <v>24034</v>
          </cell>
          <cell r="G11049" t="str">
            <v/>
          </cell>
          <cell r="H11049" t="str">
            <v>EQUIPO ALQUILER Y MAQUINARIA</v>
          </cell>
          <cell r="I11049" t="str">
            <v>47874222222 - CONTRATO CONSULTORIA CDRC 1</v>
          </cell>
        </row>
        <row r="11050">
          <cell r="A11050">
            <v>106921</v>
          </cell>
          <cell r="B11050" t="str">
            <v>Puerta P-02Metalica(7.40x3.60)CDRC(S/Esp.Tecnica)</v>
          </cell>
          <cell r="C11050" t="str">
            <v>UN</v>
          </cell>
          <cell r="D11050"/>
          <cell r="E11050"/>
          <cell r="F11050">
            <v>0</v>
          </cell>
          <cell r="G11050" t="str">
            <v/>
          </cell>
          <cell r="H11050" t="str">
            <v>PUERTAS Y VENTANAS ALUM Y LAM</v>
          </cell>
          <cell r="I11050"/>
        </row>
        <row r="11051">
          <cell r="A11051">
            <v>106922</v>
          </cell>
          <cell r="B11051" t="str">
            <v>Puerta P-04Metalica(1.50x3.60)CDRC(S/Esp.Tecnica)</v>
          </cell>
          <cell r="C11051" t="str">
            <v>UN</v>
          </cell>
          <cell r="D11051"/>
          <cell r="E11051"/>
          <cell r="F11051">
            <v>0</v>
          </cell>
          <cell r="G11051" t="str">
            <v/>
          </cell>
          <cell r="H11051" t="str">
            <v>PUERTAS Y VENTANAS ALUM Y LAM</v>
          </cell>
          <cell r="I11051"/>
        </row>
        <row r="11052">
          <cell r="A11052">
            <v>106923</v>
          </cell>
          <cell r="B11052" t="str">
            <v>Lámina Cold Rolled Cal.20 (1.22x2.44m)</v>
          </cell>
          <cell r="C11052" t="str">
            <v>UN</v>
          </cell>
          <cell r="D11052"/>
          <cell r="E11052"/>
          <cell r="F11052">
            <v>0</v>
          </cell>
          <cell r="G11052" t="str">
            <v/>
          </cell>
          <cell r="H11052" t="str">
            <v>LAMINAS</v>
          </cell>
          <cell r="I11052"/>
        </row>
        <row r="11053">
          <cell r="A11053">
            <v>106924</v>
          </cell>
          <cell r="B11053" t="str">
            <v>Puerta P-05Metalica(1.20x3.00m)CDRC(S/Esp.Tecnica)</v>
          </cell>
          <cell r="C11053" t="str">
            <v>UN</v>
          </cell>
          <cell r="D11053"/>
          <cell r="E11053"/>
          <cell r="F11053">
            <v>0</v>
          </cell>
          <cell r="G11053" t="str">
            <v/>
          </cell>
          <cell r="H11053" t="str">
            <v>PUERTAS Y VENTANAS ALUM Y LAM</v>
          </cell>
          <cell r="I11053"/>
        </row>
        <row r="11054">
          <cell r="A11054">
            <v>106925</v>
          </cell>
          <cell r="B11054" t="str">
            <v>Puerta P-06Metalica(0.70x2.35m)CDRC(S/Esp.Tecnica)</v>
          </cell>
          <cell r="C11054" t="str">
            <v>UN</v>
          </cell>
          <cell r="D11054"/>
          <cell r="E11054"/>
          <cell r="F11054">
            <v>0</v>
          </cell>
          <cell r="G11054" t="str">
            <v/>
          </cell>
          <cell r="H11054" t="str">
            <v>PUERTAS Y VENTANAS ALUM Y LAM</v>
          </cell>
          <cell r="I11054"/>
        </row>
        <row r="11055">
          <cell r="A11055">
            <v>106926</v>
          </cell>
          <cell r="B11055" t="str">
            <v>Puerta P-07Metalica(1.95x2.35m)CDRC(S/Esp.Tecnica)</v>
          </cell>
          <cell r="C11055" t="str">
            <v>UN</v>
          </cell>
          <cell r="D11055"/>
          <cell r="E11055"/>
          <cell r="F11055">
            <v>0</v>
          </cell>
          <cell r="G11055" t="str">
            <v/>
          </cell>
          <cell r="H11055" t="str">
            <v>PUERTAS Y VENTANAS ALUM Y LAM</v>
          </cell>
          <cell r="I11055"/>
        </row>
        <row r="11056">
          <cell r="A11056">
            <v>106927</v>
          </cell>
          <cell r="B11056" t="str">
            <v>Puerta P-09Metalica(2.40x3.60m)CDRC(S/Esp.Tecnica)</v>
          </cell>
          <cell r="C11056" t="str">
            <v>UN</v>
          </cell>
          <cell r="D11056"/>
          <cell r="E11056"/>
          <cell r="F11056">
            <v>0</v>
          </cell>
          <cell r="G11056" t="str">
            <v/>
          </cell>
          <cell r="H11056" t="str">
            <v>PUERTAS Y VENTANAS ALUM Y LAM</v>
          </cell>
          <cell r="I11056"/>
        </row>
        <row r="11057">
          <cell r="A11057">
            <v>106928</v>
          </cell>
          <cell r="B11057" t="str">
            <v>Puerta P-11Metalica(1.00x2.40m)CDRC(S/Esp.Tecnica)</v>
          </cell>
          <cell r="C11057" t="str">
            <v>UN</v>
          </cell>
          <cell r="D11057"/>
          <cell r="E11057"/>
          <cell r="F11057">
            <v>0</v>
          </cell>
          <cell r="G11057" t="str">
            <v/>
          </cell>
          <cell r="H11057" t="str">
            <v>PUERTAS Y VENTANAS ALUM Y LAM</v>
          </cell>
          <cell r="I11057"/>
        </row>
        <row r="11058">
          <cell r="A11058">
            <v>106929</v>
          </cell>
          <cell r="B11058" t="str">
            <v>JUNTA DILAT. FLEXI 300 PSI L=0,5 1/2" BRIDA INOX.</v>
          </cell>
          <cell r="C11058" t="str">
            <v>UN</v>
          </cell>
          <cell r="D11058"/>
          <cell r="E11058"/>
          <cell r="F11058">
            <v>0</v>
          </cell>
          <cell r="G11058" t="str">
            <v/>
          </cell>
          <cell r="H11058" t="str">
            <v>INST. HIDRAUL/SANIT. Y LAMINAS</v>
          </cell>
          <cell r="I11058"/>
        </row>
        <row r="11059">
          <cell r="A11059">
            <v>106930</v>
          </cell>
          <cell r="B11059" t="str">
            <v>JUNTA DILAT FLEX 300 PSI L=0,5 1" BRIDA INOX.</v>
          </cell>
          <cell r="C11059" t="str">
            <v>UN</v>
          </cell>
          <cell r="D11059"/>
          <cell r="E11059"/>
          <cell r="F11059">
            <v>0</v>
          </cell>
          <cell r="G11059" t="str">
            <v/>
          </cell>
          <cell r="H11059" t="str">
            <v>INST. HIDRAUL/SANIT. Y LAMINAS</v>
          </cell>
          <cell r="I11059"/>
        </row>
        <row r="11060">
          <cell r="A11060">
            <v>106931</v>
          </cell>
          <cell r="B11060" t="str">
            <v>JUNTA DILAT. FLEX. 300 PSI L=0,5 3" BRIDA INOX.</v>
          </cell>
          <cell r="C11060" t="str">
            <v>UN</v>
          </cell>
          <cell r="D11060"/>
          <cell r="E11060"/>
          <cell r="F11060">
            <v>0</v>
          </cell>
          <cell r="G11060" t="str">
            <v/>
          </cell>
          <cell r="H11060" t="str">
            <v>INST. HIDRAUL/SANIT. Y LAMINAS</v>
          </cell>
          <cell r="I11060"/>
        </row>
        <row r="11061">
          <cell r="A11061">
            <v>106932</v>
          </cell>
          <cell r="B11061" t="str">
            <v>TUBERÍA COBRE TIPO M 1"</v>
          </cell>
          <cell r="C11061" t="str">
            <v>ML</v>
          </cell>
          <cell r="D11061"/>
          <cell r="E11061">
            <v>44592</v>
          </cell>
          <cell r="F11061">
            <v>44626</v>
          </cell>
          <cell r="G11061" t="str">
            <v/>
          </cell>
          <cell r="H11061" t="str">
            <v>INST. HIDRAUL/SANIT. Y LAMINAS</v>
          </cell>
          <cell r="I11061" t="str">
            <v>860061089 - IDRD - PROYECCIÓN</v>
          </cell>
        </row>
        <row r="11062">
          <cell r="A11062">
            <v>106933</v>
          </cell>
          <cell r="B11062" t="str">
            <v>TUBERÍA COBRE TIPO M 1 1/4"</v>
          </cell>
          <cell r="C11062" t="str">
            <v>ML</v>
          </cell>
          <cell r="D11062"/>
          <cell r="E11062">
            <v>44592</v>
          </cell>
          <cell r="F11062">
            <v>65465.01</v>
          </cell>
          <cell r="G11062" t="str">
            <v/>
          </cell>
          <cell r="H11062" t="str">
            <v>INST. HIDRAUL/SANIT. Y LAMINAS</v>
          </cell>
          <cell r="I11062" t="str">
            <v>860061089 - IDRD - PROYECCIÓN</v>
          </cell>
        </row>
        <row r="11063">
          <cell r="A11063">
            <v>106934</v>
          </cell>
          <cell r="B11063" t="str">
            <v>Cable 4/0 Cu PE LS-HF-FR</v>
          </cell>
          <cell r="C11063" t="str">
            <v>ML</v>
          </cell>
          <cell r="D11063"/>
          <cell r="E11063">
            <v>43565</v>
          </cell>
          <cell r="F11063">
            <v>31801</v>
          </cell>
          <cell r="G11063" t="str">
            <v/>
          </cell>
          <cell r="H11063" t="str">
            <v>CABLES</v>
          </cell>
          <cell r="I11063" t="str">
            <v>8956232 - IDRD - MEDIA ARMONICA COTIZACIONES</v>
          </cell>
        </row>
        <row r="11064">
          <cell r="A11064">
            <v>106935</v>
          </cell>
          <cell r="B11064" t="str">
            <v>Puerta P-12Metalica(1.00x2.75m)CDRC(S/Esp.Tecnica)</v>
          </cell>
          <cell r="C11064" t="str">
            <v>UN</v>
          </cell>
          <cell r="D11064"/>
          <cell r="E11064"/>
          <cell r="F11064">
            <v>0</v>
          </cell>
          <cell r="G11064" t="str">
            <v/>
          </cell>
          <cell r="H11064" t="str">
            <v>PUERTAS Y VENTANAS ALUM Y LAM</v>
          </cell>
          <cell r="I11064"/>
        </row>
        <row r="11065">
          <cell r="A11065">
            <v>106936</v>
          </cell>
          <cell r="B11065" t="str">
            <v>Puerta P-13Metalica(1.25x2.35m)CRD(S/Esp.Tecnica</v>
          </cell>
          <cell r="C11065" t="str">
            <v>UN</v>
          </cell>
          <cell r="D11065"/>
          <cell r="E11065"/>
          <cell r="F11065">
            <v>0</v>
          </cell>
          <cell r="G11065" t="str">
            <v/>
          </cell>
          <cell r="H11065" t="str">
            <v>PUERTAS Y VENTANAS ALUM Y LAM</v>
          </cell>
          <cell r="I11065"/>
        </row>
        <row r="11066">
          <cell r="A11066">
            <v>106937</v>
          </cell>
          <cell r="B11066" t="str">
            <v>Puerta P-15Metalica(2.90x3.60m)CDRC(S/Esp.Tecnica)</v>
          </cell>
          <cell r="C11066" t="str">
            <v>UN</v>
          </cell>
          <cell r="D11066"/>
          <cell r="E11066"/>
          <cell r="F11066">
            <v>0</v>
          </cell>
          <cell r="G11066" t="str">
            <v/>
          </cell>
          <cell r="H11066" t="str">
            <v>PUERTAS Y VENTANAS ALUM Y LAM</v>
          </cell>
          <cell r="I11066"/>
        </row>
        <row r="11067">
          <cell r="A11067">
            <v>106938</v>
          </cell>
          <cell r="B11067" t="str">
            <v>TUBERÍA COBRE TIPO M 1 1/2"</v>
          </cell>
          <cell r="C11067" t="str">
            <v>ML</v>
          </cell>
          <cell r="D11067"/>
          <cell r="E11067">
            <v>44592</v>
          </cell>
          <cell r="F11067">
            <v>90698</v>
          </cell>
          <cell r="G11067" t="str">
            <v/>
          </cell>
          <cell r="H11067" t="str">
            <v>INST. HIDRAUL/SANIT. Y LAMINAS</v>
          </cell>
          <cell r="I11067" t="str">
            <v>860061089 - IDRD - PROYECCIÓN</v>
          </cell>
        </row>
        <row r="11068">
          <cell r="A11068">
            <v>106939</v>
          </cell>
          <cell r="B11068" t="str">
            <v>TUBERÍA COBRE TIPO M 2"</v>
          </cell>
          <cell r="C11068" t="str">
            <v>ML</v>
          </cell>
          <cell r="D11068"/>
          <cell r="E11068">
            <v>43553</v>
          </cell>
          <cell r="F11068">
            <v>70977</v>
          </cell>
          <cell r="G11068" t="str">
            <v/>
          </cell>
          <cell r="H11068" t="str">
            <v>TUBERIA HIDROSANITARIA</v>
          </cell>
          <cell r="I11068" t="str">
            <v>555555555555 - IDRD - MEDIANA DE COTIZACIONES</v>
          </cell>
        </row>
        <row r="11069">
          <cell r="A11069">
            <v>106940</v>
          </cell>
          <cell r="B11069" t="str">
            <v>Puerta P-21Metalica(1.00x2.40m)CDRC(S/Esp.Tecnica)</v>
          </cell>
          <cell r="C11069" t="str">
            <v>UN</v>
          </cell>
          <cell r="D11069"/>
          <cell r="E11069"/>
          <cell r="F11069">
            <v>0</v>
          </cell>
          <cell r="G11069" t="str">
            <v/>
          </cell>
          <cell r="H11069" t="str">
            <v>PUERTAS Y VENTANAS ALUM Y LAM</v>
          </cell>
          <cell r="I11069"/>
        </row>
        <row r="11070">
          <cell r="A11070">
            <v>106941</v>
          </cell>
          <cell r="B11070" t="str">
            <v>Puerta P-22Metalica(1.80x3.10m)CDRC(S/Esp.Tecnica)</v>
          </cell>
          <cell r="C11070" t="str">
            <v>UN</v>
          </cell>
          <cell r="D11070"/>
          <cell r="E11070"/>
          <cell r="F11070">
            <v>0</v>
          </cell>
          <cell r="G11070" t="str">
            <v/>
          </cell>
          <cell r="H11070" t="str">
            <v>PUERTAS Y VENTANAS ALUM Y LAM</v>
          </cell>
          <cell r="I11070"/>
        </row>
        <row r="11071">
          <cell r="A11071">
            <v>106942</v>
          </cell>
          <cell r="B11071" t="str">
            <v>CAÑUELA POLIURETANO e=1" RECUBR. PAPEL KRAFT 1"</v>
          </cell>
          <cell r="C11071" t="str">
            <v>ML</v>
          </cell>
          <cell r="D11071"/>
          <cell r="E11071"/>
          <cell r="F11071">
            <v>0</v>
          </cell>
          <cell r="G11071" t="str">
            <v/>
          </cell>
          <cell r="H11071" t="str">
            <v>INST. HIDRAUL/SANIT. Y LAMINAS</v>
          </cell>
          <cell r="I11071"/>
        </row>
        <row r="11072">
          <cell r="A11072">
            <v>106943</v>
          </cell>
          <cell r="B11072" t="str">
            <v>TUBO EMT  4 "</v>
          </cell>
          <cell r="C11072" t="str">
            <v>ML</v>
          </cell>
          <cell r="D11072"/>
          <cell r="E11072">
            <v>44194</v>
          </cell>
          <cell r="F11072">
            <v>49645</v>
          </cell>
          <cell r="G11072" t="str">
            <v/>
          </cell>
          <cell r="H11072" t="str">
            <v>TUBERIA</v>
          </cell>
          <cell r="I11072" t="str">
            <v>562221312 - IDRD - VALOR CIO AJUSTADO</v>
          </cell>
        </row>
        <row r="11073">
          <cell r="A11073">
            <v>106944</v>
          </cell>
          <cell r="B11073" t="str">
            <v>CAÑUELA POLIURETANO E=1" RECUB. PAPEL KRAFT 1 1/4"</v>
          </cell>
          <cell r="C11073" t="str">
            <v>ML</v>
          </cell>
          <cell r="D11073"/>
          <cell r="E11073"/>
          <cell r="F11073">
            <v>0</v>
          </cell>
          <cell r="G11073" t="str">
            <v/>
          </cell>
          <cell r="H11073" t="str">
            <v>INST. HIDRAUL/SANIT. Y LAMINAS</v>
          </cell>
          <cell r="I11073"/>
        </row>
        <row r="11074">
          <cell r="A11074">
            <v>106945</v>
          </cell>
          <cell r="B11074" t="str">
            <v>prefabricado en l para graderia cine huella a:1.1m</v>
          </cell>
          <cell r="C11074" t="str">
            <v>UN</v>
          </cell>
          <cell r="D11074"/>
          <cell r="E11074"/>
          <cell r="F11074">
            <v>0</v>
          </cell>
          <cell r="G11074" t="str">
            <v/>
          </cell>
          <cell r="H11074" t="str">
            <v>PREFABRICADOS</v>
          </cell>
          <cell r="I11074"/>
        </row>
        <row r="11075">
          <cell r="A11075">
            <v>106946</v>
          </cell>
          <cell r="B11075" t="str">
            <v>CAÑUELA POLIURETANO E=1" RECUB. PAPEL KRAFT 1 1/2"</v>
          </cell>
          <cell r="C11075" t="str">
            <v>UN</v>
          </cell>
          <cell r="D11075"/>
          <cell r="E11075"/>
          <cell r="F11075">
            <v>0</v>
          </cell>
          <cell r="G11075" t="str">
            <v/>
          </cell>
          <cell r="H11075" t="str">
            <v>INST. HIDRAUL/SANIT. Y LAMINAS</v>
          </cell>
          <cell r="I11075"/>
        </row>
        <row r="11076">
          <cell r="A11076">
            <v>106947</v>
          </cell>
          <cell r="B11076" t="str">
            <v>Cable # 10 Cu PE LSHFFR</v>
          </cell>
          <cell r="C11076" t="str">
            <v>ML</v>
          </cell>
          <cell r="D11076"/>
          <cell r="E11076">
            <v>44194</v>
          </cell>
          <cell r="F11076">
            <v>2211</v>
          </cell>
          <cell r="G11076" t="str">
            <v/>
          </cell>
          <cell r="H11076" t="str">
            <v>CABLES</v>
          </cell>
          <cell r="I11076" t="str">
            <v>562221312 - IDRD - VALOR CIO AJUSTADO</v>
          </cell>
        </row>
        <row r="11077">
          <cell r="A11077">
            <v>106948</v>
          </cell>
          <cell r="B11077" t="str">
            <v>CAÑUELA POLIURETANO E=1" RECUB. PAPEL KRAFT 2"</v>
          </cell>
          <cell r="C11077" t="str">
            <v>ML</v>
          </cell>
          <cell r="D11077"/>
          <cell r="E11077"/>
          <cell r="F11077">
            <v>0</v>
          </cell>
          <cell r="G11077" t="str">
            <v/>
          </cell>
          <cell r="H11077" t="str">
            <v>INST. HIDRAUL/SANIT. Y LAMINAS</v>
          </cell>
          <cell r="I11077"/>
        </row>
        <row r="11078">
          <cell r="A11078">
            <v>106949</v>
          </cell>
          <cell r="B11078" t="str">
            <v>Cable 250 Cu PE LS-HF-FR</v>
          </cell>
          <cell r="C11078" t="str">
            <v>ML</v>
          </cell>
          <cell r="D11078"/>
          <cell r="E11078"/>
          <cell r="F11078">
            <v>0</v>
          </cell>
          <cell r="G11078" t="str">
            <v/>
          </cell>
          <cell r="H11078" t="str">
            <v>CABLES</v>
          </cell>
          <cell r="I11078"/>
        </row>
        <row r="11079">
          <cell r="A11079">
            <v>106950</v>
          </cell>
          <cell r="B11079" t="str">
            <v>prefabricado tipo 1 en l para graderia general</v>
          </cell>
          <cell r="C11079" t="str">
            <v>UN</v>
          </cell>
          <cell r="D11079"/>
          <cell r="E11079"/>
          <cell r="F11079">
            <v>0</v>
          </cell>
          <cell r="G11079" t="str">
            <v/>
          </cell>
          <cell r="H11079" t="str">
            <v>PREFABRICADOS</v>
          </cell>
          <cell r="I11079"/>
        </row>
        <row r="11080">
          <cell r="A11080">
            <v>106951</v>
          </cell>
          <cell r="B11080" t="str">
            <v>prefabricado tipo 1 en l para graderia general - h</v>
          </cell>
          <cell r="C11080" t="str">
            <v>UN</v>
          </cell>
          <cell r="D11080"/>
          <cell r="E11080"/>
          <cell r="F11080">
            <v>0</v>
          </cell>
          <cell r="G11080" t="str">
            <v/>
          </cell>
          <cell r="H11080" t="str">
            <v>PREFABRICADOS</v>
          </cell>
          <cell r="I11080"/>
        </row>
        <row r="11081">
          <cell r="A11081">
            <v>106952</v>
          </cell>
          <cell r="B11081" t="str">
            <v>CODO 45 CXE PVC-S 2"</v>
          </cell>
          <cell r="C11081" t="str">
            <v>UN</v>
          </cell>
          <cell r="D11081"/>
          <cell r="E11081">
            <v>44589</v>
          </cell>
          <cell r="F11081">
            <v>3538</v>
          </cell>
          <cell r="G11081" t="str">
            <v/>
          </cell>
          <cell r="H11081" t="str">
            <v>ACCESORIOS HIDROSANITARIOS</v>
          </cell>
          <cell r="I11081" t="str">
            <v>860061089 - IDRD - PROYECCIÓN</v>
          </cell>
        </row>
        <row r="11082">
          <cell r="A11082">
            <v>106953</v>
          </cell>
          <cell r="B11082" t="str">
            <v>FORMALETA COLUMNA RECT FENOLICO Incl Morda+CuñasM2</v>
          </cell>
          <cell r="C11082" t="str">
            <v>DD</v>
          </cell>
          <cell r="D11082"/>
          <cell r="E11082"/>
          <cell r="F11082">
            <v>0</v>
          </cell>
          <cell r="G11082" t="str">
            <v/>
          </cell>
          <cell r="H11082" t="str">
            <v>MISCELANEA</v>
          </cell>
          <cell r="I11082"/>
        </row>
        <row r="11083">
          <cell r="A11083">
            <v>106954</v>
          </cell>
          <cell r="B11083" t="str">
            <v>Prefab tipo 2 en escalera para GraderiaGeneL=1.40</v>
          </cell>
          <cell r="C11083" t="str">
            <v>UN</v>
          </cell>
          <cell r="D11083"/>
          <cell r="E11083"/>
          <cell r="F11083">
            <v>0</v>
          </cell>
          <cell r="G11083" t="str">
            <v/>
          </cell>
          <cell r="H11083" t="str">
            <v>PREFABRICADOS</v>
          </cell>
          <cell r="I11083"/>
        </row>
        <row r="11084">
          <cell r="A11084">
            <v>106955</v>
          </cell>
          <cell r="B11084" t="str">
            <v>Prefab tipo 2 en escalera para GraderiaGeneL=1.57</v>
          </cell>
          <cell r="C11084" t="str">
            <v>UN</v>
          </cell>
          <cell r="D11084"/>
          <cell r="E11084"/>
          <cell r="F11084">
            <v>0</v>
          </cell>
          <cell r="G11084" t="str">
            <v/>
          </cell>
          <cell r="H11084" t="str">
            <v>PREFABRICADOS</v>
          </cell>
          <cell r="I11084"/>
        </row>
        <row r="11085">
          <cell r="A11085">
            <v>106956</v>
          </cell>
          <cell r="B11085" t="str">
            <v>Prefabricad tipo 3 en l para gradería gen l=5,16</v>
          </cell>
          <cell r="C11085" t="str">
            <v>UN</v>
          </cell>
          <cell r="D11085"/>
          <cell r="E11085"/>
          <cell r="F11085">
            <v>0</v>
          </cell>
          <cell r="G11085" t="str">
            <v/>
          </cell>
          <cell r="H11085" t="str">
            <v>PREFABRICADOS</v>
          </cell>
          <cell r="I11085"/>
        </row>
        <row r="11086">
          <cell r="A11086">
            <v>106957</v>
          </cell>
          <cell r="B11086" t="str">
            <v>Prefabricad tipo 3 en l para gradería gen l=6,10</v>
          </cell>
          <cell r="C11086" t="str">
            <v>UN</v>
          </cell>
          <cell r="D11086"/>
          <cell r="E11086"/>
          <cell r="F11086">
            <v>0</v>
          </cell>
          <cell r="G11086" t="str">
            <v/>
          </cell>
          <cell r="H11086" t="str">
            <v>PREFABRICADOS</v>
          </cell>
          <cell r="I11086"/>
        </row>
        <row r="11087">
          <cell r="A11087">
            <v>106958</v>
          </cell>
          <cell r="B11087" t="str">
            <v>Puerta P-23Metalica(8.55x6.85m)CDRC(S/Esp.Tecnica)</v>
          </cell>
          <cell r="C11087" t="str">
            <v>UN</v>
          </cell>
          <cell r="D11087"/>
          <cell r="E11087"/>
          <cell r="F11087">
            <v>0</v>
          </cell>
          <cell r="G11087" t="str">
            <v/>
          </cell>
          <cell r="H11087" t="str">
            <v>PUERTAS Y VENTANAS ALUM Y LAM</v>
          </cell>
          <cell r="I11087"/>
        </row>
        <row r="11088">
          <cell r="A11088">
            <v>106959</v>
          </cell>
          <cell r="B11088" t="str">
            <v>Puerta P-25Metalica(0.85x2.35m)CDRC(S/Esp.Tecnica)</v>
          </cell>
          <cell r="C11088" t="str">
            <v>UN</v>
          </cell>
          <cell r="D11088"/>
          <cell r="E11088"/>
          <cell r="F11088">
            <v>0</v>
          </cell>
          <cell r="G11088" t="str">
            <v/>
          </cell>
          <cell r="H11088" t="str">
            <v>PUERTAS Y VENTANAS ALUM Y LAM</v>
          </cell>
          <cell r="I11088"/>
        </row>
        <row r="11089">
          <cell r="A11089">
            <v>106960</v>
          </cell>
          <cell r="B11089" t="str">
            <v>Puerta P-26Metalica(1.20x2.35m)CDRC(S/Esp.Tecnica)</v>
          </cell>
          <cell r="C11089" t="str">
            <v>UN</v>
          </cell>
          <cell r="D11089"/>
          <cell r="E11089">
            <v>43838</v>
          </cell>
          <cell r="F11089">
            <v>1497663</v>
          </cell>
          <cell r="G11089" t="str">
            <v/>
          </cell>
          <cell r="H11089" t="str">
            <v>PUERTAS Y VENTANAS ALUM Y LAM</v>
          </cell>
          <cell r="I11089" t="str">
            <v>47874222222 - CONTRATO CONSULTORIA CDRC 1</v>
          </cell>
        </row>
        <row r="11090">
          <cell r="A11090">
            <v>106961</v>
          </cell>
          <cell r="B11090" t="str">
            <v>Puerta P-27Metalica(1.00x2.35m)CDRC(S/Esp.Tecnica)</v>
          </cell>
          <cell r="C11090" t="str">
            <v>UN</v>
          </cell>
          <cell r="D11090"/>
          <cell r="E11090"/>
          <cell r="F11090">
            <v>0</v>
          </cell>
          <cell r="G11090" t="str">
            <v/>
          </cell>
          <cell r="H11090" t="str">
            <v>PUERTAS Y VENTANAS ALUM Y LAM</v>
          </cell>
          <cell r="I11090"/>
        </row>
        <row r="11091">
          <cell r="A11091">
            <v>106962</v>
          </cell>
          <cell r="B11091" t="str">
            <v>Puerta P-28Metalica(17.95x3.30m)CDRC(S/Esp.Tecnica</v>
          </cell>
          <cell r="C11091" t="str">
            <v>UN</v>
          </cell>
          <cell r="D11091"/>
          <cell r="E11091"/>
          <cell r="F11091">
            <v>0</v>
          </cell>
          <cell r="G11091" t="str">
            <v/>
          </cell>
          <cell r="H11091" t="str">
            <v>PUERTAS Y VENTANAS ALUM Y LAM</v>
          </cell>
          <cell r="I11091"/>
        </row>
        <row r="11092">
          <cell r="A11092">
            <v>106963</v>
          </cell>
          <cell r="B11092" t="str">
            <v>Puerta P-29Metalica(0.80x2.35m)CDRC(S/Esp.Tecnica)</v>
          </cell>
          <cell r="C11092" t="str">
            <v>UN</v>
          </cell>
          <cell r="D11092"/>
          <cell r="E11092"/>
          <cell r="F11092">
            <v>0</v>
          </cell>
          <cell r="G11092" t="str">
            <v/>
          </cell>
          <cell r="H11092" t="str">
            <v>PUERTAS Y VENTANAS ALUM Y LAM</v>
          </cell>
          <cell r="I11092"/>
        </row>
        <row r="11093">
          <cell r="A11093">
            <v>106964</v>
          </cell>
          <cell r="B11093" t="str">
            <v>Puerta P-30Metalica(0.75x2.35m)CDRC(S/Esp.Tecnica)</v>
          </cell>
          <cell r="C11093" t="str">
            <v>UN</v>
          </cell>
          <cell r="D11093"/>
          <cell r="E11093"/>
          <cell r="F11093">
            <v>0</v>
          </cell>
          <cell r="G11093" t="str">
            <v/>
          </cell>
          <cell r="H11093" t="str">
            <v>PUERTAS Y VENTANAS ALUM Y LAM</v>
          </cell>
          <cell r="I11093"/>
        </row>
        <row r="11094">
          <cell r="A11094">
            <v>106965</v>
          </cell>
          <cell r="B11094" t="str">
            <v>Puerta P-33Metalica(2.80x2.75m)CDRC(S/Esp.Tecnica)</v>
          </cell>
          <cell r="C11094" t="str">
            <v>UN</v>
          </cell>
          <cell r="D11094"/>
          <cell r="E11094"/>
          <cell r="F11094">
            <v>0</v>
          </cell>
          <cell r="G11094" t="str">
            <v/>
          </cell>
          <cell r="H11094" t="str">
            <v>PUERTAS Y VENTANAS ALUM Y LAM</v>
          </cell>
          <cell r="I11094"/>
        </row>
        <row r="11095">
          <cell r="A11095">
            <v>106966</v>
          </cell>
          <cell r="B11095" t="str">
            <v>Puerta P-37Metalica(4.85x3.60m)CDRC(S/Esp.Tecnica)</v>
          </cell>
          <cell r="C11095" t="str">
            <v>UN</v>
          </cell>
          <cell r="D11095"/>
          <cell r="E11095"/>
          <cell r="F11095">
            <v>0</v>
          </cell>
          <cell r="G11095" t="str">
            <v/>
          </cell>
          <cell r="H11095" t="str">
            <v>PUERTAS Y VENTANAS ALUM Y LAM</v>
          </cell>
          <cell r="I11095"/>
        </row>
        <row r="11096">
          <cell r="A11096">
            <v>106967</v>
          </cell>
          <cell r="B11096" t="str">
            <v>Puerta P-39Metalica(17.15x3.30m)CDRC(S/Esp.Tecnica</v>
          </cell>
          <cell r="C11096" t="str">
            <v>UN</v>
          </cell>
          <cell r="D11096"/>
          <cell r="E11096"/>
          <cell r="F11096">
            <v>0</v>
          </cell>
          <cell r="G11096" t="str">
            <v/>
          </cell>
          <cell r="H11096" t="str">
            <v>PUERTAS Y VENTANAS ALUM Y LAM</v>
          </cell>
          <cell r="I11096"/>
        </row>
        <row r="11097">
          <cell r="A11097">
            <v>106968</v>
          </cell>
          <cell r="B11097" t="str">
            <v>Puerta P-40Metalica(27.54x3.30m)CDRC(S/Esp.Tecnica</v>
          </cell>
          <cell r="C11097" t="str">
            <v>UN</v>
          </cell>
          <cell r="D11097"/>
          <cell r="E11097"/>
          <cell r="F11097">
            <v>0</v>
          </cell>
          <cell r="G11097" t="str">
            <v/>
          </cell>
          <cell r="H11097" t="str">
            <v>PUERTAS Y VENTANAS ALUM Y LAM</v>
          </cell>
          <cell r="I11097"/>
        </row>
        <row r="11098">
          <cell r="A11098">
            <v>106969</v>
          </cell>
          <cell r="B11098" t="str">
            <v>JUNTAS DE EXPANSION PVC-S 4"</v>
          </cell>
          <cell r="C11098" t="str">
            <v>UN</v>
          </cell>
          <cell r="D11098"/>
          <cell r="E11098"/>
          <cell r="F11098">
            <v>0</v>
          </cell>
          <cell r="G11098" t="str">
            <v/>
          </cell>
          <cell r="H11098" t="str">
            <v>INST. HIDRAUL/SANIT. Y LAMINAS</v>
          </cell>
          <cell r="I11098"/>
        </row>
        <row r="11099">
          <cell r="A11099">
            <v>106970</v>
          </cell>
          <cell r="B11099" t="str">
            <v>Puerta P-41Met.Enrollable(3.70x3.30m)CDRC(S/Esp.Te</v>
          </cell>
          <cell r="C11099" t="str">
            <v>UN</v>
          </cell>
          <cell r="D11099"/>
          <cell r="E11099">
            <v>43553</v>
          </cell>
          <cell r="F11099">
            <v>4760000</v>
          </cell>
          <cell r="G11099" t="str">
            <v/>
          </cell>
          <cell r="H11099" t="str">
            <v>PUERTAS Y VENTANAS ALUM Y LAM</v>
          </cell>
          <cell r="I11099" t="str">
            <v>6555555555 - IDRD - MENOR VALOR   DE COTIZACIONES</v>
          </cell>
        </row>
        <row r="11100">
          <cell r="A11100">
            <v>106971</v>
          </cell>
          <cell r="B11100" t="str">
            <v>Puerta P-42Met.Reja(27.45x3.30m)CDRC(S/Esp.Tecnica</v>
          </cell>
          <cell r="C11100" t="str">
            <v>UN</v>
          </cell>
          <cell r="D11100"/>
          <cell r="E11100"/>
          <cell r="F11100">
            <v>0</v>
          </cell>
          <cell r="G11100" t="str">
            <v/>
          </cell>
          <cell r="H11100" t="str">
            <v>PUERTAS Y VENTANAS ALUM Y LAM</v>
          </cell>
          <cell r="I11100"/>
        </row>
        <row r="11101">
          <cell r="A11101">
            <v>106972</v>
          </cell>
          <cell r="B11101" t="str">
            <v>TUBERÍA HIERRO FUNDIDO NH 2 2"</v>
          </cell>
          <cell r="C11101" t="str">
            <v>ML</v>
          </cell>
          <cell r="D11101"/>
          <cell r="E11101"/>
          <cell r="F11101">
            <v>0</v>
          </cell>
          <cell r="G11101" t="str">
            <v/>
          </cell>
          <cell r="H11101" t="str">
            <v>TUBERIA HIDROSANITARIA</v>
          </cell>
          <cell r="I11101"/>
        </row>
        <row r="11102">
          <cell r="A11102">
            <v>106973</v>
          </cell>
          <cell r="B11102" t="str">
            <v>PEGAMENTO ESPECIAL HF - BONDING X 1/4 GL</v>
          </cell>
          <cell r="C11102" t="str">
            <v>UN</v>
          </cell>
          <cell r="D11102"/>
          <cell r="E11102"/>
          <cell r="F11102">
            <v>0</v>
          </cell>
          <cell r="G11102" t="str">
            <v/>
          </cell>
          <cell r="H11102" t="str">
            <v>INST. HIDRAUL/SANIT. Y LAMINAS</v>
          </cell>
          <cell r="I11102"/>
        </row>
        <row r="11103">
          <cell r="A11103">
            <v>106974</v>
          </cell>
          <cell r="B11103" t="str">
            <v>Puerta P-43Met.Reja(2.45x3.30m)CRD(S/Esp.Tec</v>
          </cell>
          <cell r="C11103" t="str">
            <v>UN</v>
          </cell>
          <cell r="D11103"/>
          <cell r="E11103">
            <v>45706</v>
          </cell>
          <cell r="F11103">
            <v>2587354.9900000002</v>
          </cell>
          <cell r="G11103" t="str">
            <v/>
          </cell>
          <cell r="H11103" t="str">
            <v>PUERTAS Y VENTANAS ALUM Y LAM</v>
          </cell>
          <cell r="I11103" t="str">
            <v>8956232 - IDRD - MEDIA ARMONICA COTIZACIONES</v>
          </cell>
        </row>
        <row r="11104">
          <cell r="A11104">
            <v>106975</v>
          </cell>
          <cell r="B11104" t="str">
            <v>Puerta P-45Met.Reja(1.50x2.40m)CRD(S/Esp.Tec</v>
          </cell>
          <cell r="C11104" t="str">
            <v>UN</v>
          </cell>
          <cell r="D11104"/>
          <cell r="E11104"/>
          <cell r="F11104">
            <v>0</v>
          </cell>
          <cell r="G11104" t="str">
            <v/>
          </cell>
          <cell r="H11104" t="str">
            <v>PUERTAS Y VENTANAS ALUM Y LAM</v>
          </cell>
          <cell r="I11104"/>
        </row>
        <row r="11105">
          <cell r="A11105">
            <v>106976</v>
          </cell>
          <cell r="B11105" t="str">
            <v>CODO 90 HIERRO FUNDIDO NH 4 2"</v>
          </cell>
          <cell r="C11105" t="str">
            <v>UN</v>
          </cell>
          <cell r="D11105"/>
          <cell r="E11105"/>
          <cell r="F11105">
            <v>0</v>
          </cell>
          <cell r="G11105" t="str">
            <v/>
          </cell>
          <cell r="H11105" t="str">
            <v>ACCESORIOS HIDROSANITARIOS</v>
          </cell>
          <cell r="I11105"/>
        </row>
        <row r="11106">
          <cell r="A11106">
            <v>106977</v>
          </cell>
          <cell r="B11106" t="str">
            <v>TEE HIERRO FUNDIDO NH 28 2"</v>
          </cell>
          <cell r="C11106" t="str">
            <v>UN</v>
          </cell>
          <cell r="D11106"/>
          <cell r="E11106"/>
          <cell r="F11106">
            <v>0</v>
          </cell>
          <cell r="G11106" t="str">
            <v/>
          </cell>
          <cell r="H11106" t="str">
            <v>ACCESORIOS HIDROSANITARIOS</v>
          </cell>
          <cell r="I11106"/>
        </row>
        <row r="11107">
          <cell r="A11107">
            <v>106978</v>
          </cell>
          <cell r="B11107" t="str">
            <v>YEE HIERRO FUNDIDO NH 20 2"</v>
          </cell>
          <cell r="C11107" t="str">
            <v>UN</v>
          </cell>
          <cell r="D11107"/>
          <cell r="E11107"/>
          <cell r="F11107">
            <v>0</v>
          </cell>
          <cell r="G11107" t="str">
            <v/>
          </cell>
          <cell r="H11107" t="str">
            <v>ACCESORIOS HIDROSANITARIOS</v>
          </cell>
          <cell r="I11107"/>
        </row>
        <row r="11108">
          <cell r="A11108">
            <v>106979</v>
          </cell>
          <cell r="B11108" t="str">
            <v>MuroCortina V-A1(36.33x11.30m)CRD(S/Esp.Tecnica</v>
          </cell>
          <cell r="C11108" t="str">
            <v>UN</v>
          </cell>
          <cell r="D11108"/>
          <cell r="E11108"/>
          <cell r="F11108">
            <v>0</v>
          </cell>
          <cell r="G11108" t="str">
            <v/>
          </cell>
          <cell r="H11108" t="str">
            <v>PUERTAS Y VENTANAS ALUM Y LAM</v>
          </cell>
          <cell r="I11108"/>
        </row>
        <row r="11109">
          <cell r="A11109">
            <v>106980</v>
          </cell>
          <cell r="B11109" t="str">
            <v>MuroCortina V-A2(36.33x11.30m)CRD(S/Esp.Tecnica</v>
          </cell>
          <cell r="C11109" t="str">
            <v>UN</v>
          </cell>
          <cell r="D11109"/>
          <cell r="E11109"/>
          <cell r="F11109">
            <v>0</v>
          </cell>
          <cell r="G11109" t="str">
            <v/>
          </cell>
          <cell r="H11109" t="str">
            <v>PUERTAS Y VENTANAS ALUM Y LAM</v>
          </cell>
          <cell r="I11109"/>
        </row>
        <row r="11110">
          <cell r="A11110">
            <v>106981</v>
          </cell>
          <cell r="B11110" t="str">
            <v>COUPLING HIERRO FUNDIDO NH 1 2"</v>
          </cell>
          <cell r="C11110" t="str">
            <v>UN</v>
          </cell>
          <cell r="D11110"/>
          <cell r="E11110"/>
          <cell r="F11110">
            <v>0</v>
          </cell>
          <cell r="G11110" t="str">
            <v/>
          </cell>
          <cell r="H11110" t="str">
            <v>INST. HIDRAUL/SANIT. Y LAMINAS</v>
          </cell>
          <cell r="I11110"/>
        </row>
        <row r="11111">
          <cell r="A11111">
            <v>106982</v>
          </cell>
          <cell r="B11111" t="str">
            <v>MuroCortina V-A3(19.61x7.05m)CRD(S/Esp.Tecnica</v>
          </cell>
          <cell r="C11111" t="str">
            <v>UN</v>
          </cell>
          <cell r="D11111"/>
          <cell r="E11111"/>
          <cell r="F11111">
            <v>0</v>
          </cell>
          <cell r="G11111" t="str">
            <v/>
          </cell>
          <cell r="H11111" t="str">
            <v>PUERTAS Y VENTANAS ALUM Y LAM</v>
          </cell>
          <cell r="I11111"/>
        </row>
        <row r="11112">
          <cell r="A11112">
            <v>106983</v>
          </cell>
          <cell r="B11112" t="str">
            <v>MuroCortina V-A4(19.61x7.05m)CRD(S/Esp.Tecnica</v>
          </cell>
          <cell r="C11112" t="str">
            <v>UN</v>
          </cell>
          <cell r="D11112"/>
          <cell r="E11112"/>
          <cell r="F11112">
            <v>0</v>
          </cell>
          <cell r="G11112" t="str">
            <v/>
          </cell>
          <cell r="H11112" t="str">
            <v>PUERTAS Y VENTANAS ALUM Y LAM</v>
          </cell>
          <cell r="I11112"/>
        </row>
        <row r="11113">
          <cell r="A11113">
            <v>106984</v>
          </cell>
          <cell r="B11113" t="str">
            <v>TUBERÍA HIERRO FUNDIDO NH 2 3"</v>
          </cell>
          <cell r="C11113" t="str">
            <v>ML</v>
          </cell>
          <cell r="D11113"/>
          <cell r="E11113"/>
          <cell r="F11113">
            <v>0</v>
          </cell>
          <cell r="G11113" t="str">
            <v/>
          </cell>
          <cell r="H11113" t="str">
            <v>TUBERIA HIDROSANITARIA</v>
          </cell>
          <cell r="I11113"/>
        </row>
        <row r="11114">
          <cell r="A11114">
            <v>106985</v>
          </cell>
          <cell r="B11114" t="str">
            <v>MuroCortina V-B1(36.33x7.05m)CRD(S/Esp.Tecnica</v>
          </cell>
          <cell r="C11114" t="str">
            <v>UN</v>
          </cell>
          <cell r="D11114"/>
          <cell r="E11114"/>
          <cell r="F11114">
            <v>0</v>
          </cell>
          <cell r="G11114" t="str">
            <v/>
          </cell>
          <cell r="H11114" t="str">
            <v>PUERTAS Y VENTANAS ALUM Y LAM</v>
          </cell>
          <cell r="I11114"/>
        </row>
        <row r="11115">
          <cell r="A11115">
            <v>106986</v>
          </cell>
          <cell r="B11115" t="str">
            <v>FORMALETA LOSA DOBLE ALTURA  M2</v>
          </cell>
          <cell r="C11115" t="str">
            <v>DD</v>
          </cell>
          <cell r="D11115"/>
          <cell r="E11115"/>
          <cell r="F11115">
            <v>0</v>
          </cell>
          <cell r="G11115" t="str">
            <v/>
          </cell>
          <cell r="H11115" t="str">
            <v>EQUIPO ALQUILER Y MAQUINARIA</v>
          </cell>
          <cell r="I11115"/>
        </row>
        <row r="11116">
          <cell r="A11116">
            <v>106987</v>
          </cell>
          <cell r="B11116" t="str">
            <v>FORMALETA METALICA BORDE LOSA - M2</v>
          </cell>
          <cell r="C11116" t="str">
            <v>DD</v>
          </cell>
          <cell r="D11116"/>
          <cell r="E11116">
            <v>43686</v>
          </cell>
          <cell r="F11116">
            <v>714</v>
          </cell>
          <cell r="G11116" t="str">
            <v/>
          </cell>
          <cell r="H11116" t="str">
            <v>EQUIPO ALQUILER Y MAQUINARIA</v>
          </cell>
          <cell r="I11116" t="str">
            <v>47874222222 - CONTRATO CONSULTORIA CDRC 1</v>
          </cell>
        </row>
        <row r="11117">
          <cell r="A11117">
            <v>106988</v>
          </cell>
          <cell r="B11117" t="str">
            <v>CASETON DE ICOPOR RECUPERABLE (DENS: 8- 10 K/M3)</v>
          </cell>
          <cell r="C11117" t="str">
            <v>M3</v>
          </cell>
          <cell r="D11117"/>
          <cell r="E11117"/>
          <cell r="F11117">
            <v>0</v>
          </cell>
          <cell r="G11117" t="str">
            <v/>
          </cell>
          <cell r="H11117" t="str">
            <v>FORMALETA</v>
          </cell>
          <cell r="I11117"/>
        </row>
        <row r="11118">
          <cell r="A11118">
            <v>106989</v>
          </cell>
          <cell r="B11118" t="str">
            <v>MuroCortina V-B2(36.33x7.05m)CRD(S/Esp.Tecnica</v>
          </cell>
          <cell r="C11118" t="str">
            <v>UN</v>
          </cell>
          <cell r="D11118"/>
          <cell r="E11118"/>
          <cell r="F11118">
            <v>0</v>
          </cell>
          <cell r="G11118" t="str">
            <v/>
          </cell>
          <cell r="H11118" t="str">
            <v>PUERTAS Y VENTANAS ALUM Y LAM</v>
          </cell>
          <cell r="I11118"/>
        </row>
        <row r="11119">
          <cell r="A11119">
            <v>106990</v>
          </cell>
          <cell r="B11119" t="str">
            <v>MuroCortina V-B3(36.33x11.30m)CRD(S/Esp.Tecnica</v>
          </cell>
          <cell r="C11119" t="str">
            <v>UN</v>
          </cell>
          <cell r="D11119"/>
          <cell r="E11119"/>
          <cell r="F11119">
            <v>0</v>
          </cell>
          <cell r="G11119" t="str">
            <v/>
          </cell>
          <cell r="H11119" t="str">
            <v>PUERTAS Y VENTANAS ALUM Y LAM</v>
          </cell>
          <cell r="I11119"/>
        </row>
        <row r="11120">
          <cell r="A11120">
            <v>106991</v>
          </cell>
          <cell r="B11120" t="str">
            <v>MuroCortina V-B4(36.33x11.30m)CRD(S/Esp.Tecnica</v>
          </cell>
          <cell r="C11120" t="str">
            <v>UN</v>
          </cell>
          <cell r="D11120"/>
          <cell r="E11120"/>
          <cell r="F11120">
            <v>0</v>
          </cell>
          <cell r="G11120" t="str">
            <v/>
          </cell>
          <cell r="H11120" t="str">
            <v>PUERTAS Y VENTANAS ALUM Y LAM</v>
          </cell>
          <cell r="I11120"/>
        </row>
        <row r="11121">
          <cell r="A11121">
            <v>106992</v>
          </cell>
          <cell r="B11121" t="str">
            <v>MuroCortina V-B5(67.61x7.05m)CRD(S/Esp.Tecnica</v>
          </cell>
          <cell r="C11121" t="str">
            <v>UN</v>
          </cell>
          <cell r="D11121"/>
          <cell r="E11121"/>
          <cell r="F11121">
            <v>0</v>
          </cell>
          <cell r="G11121" t="str">
            <v/>
          </cell>
          <cell r="H11121" t="str">
            <v>PUERTAS Y VENTANAS ALUM Y LAM</v>
          </cell>
          <cell r="I11121"/>
        </row>
        <row r="11122">
          <cell r="A11122">
            <v>106993</v>
          </cell>
          <cell r="B11122" t="str">
            <v>CODO 90 HIERRO FUNDIDO NH 4 3"</v>
          </cell>
          <cell r="C11122" t="str">
            <v>UN</v>
          </cell>
          <cell r="D11122"/>
          <cell r="E11122"/>
          <cell r="F11122">
            <v>0</v>
          </cell>
          <cell r="G11122" t="str">
            <v/>
          </cell>
          <cell r="H11122" t="str">
            <v>ACCESORIOS HIDROSANITARIOS</v>
          </cell>
          <cell r="I11122"/>
        </row>
        <row r="11123">
          <cell r="A11123">
            <v>106994</v>
          </cell>
          <cell r="B11123" t="str">
            <v>MuroCortina V-B6(67.61x7.05m)CRD(S/Esp.Tecnica</v>
          </cell>
          <cell r="C11123" t="str">
            <v>UN</v>
          </cell>
          <cell r="D11123"/>
          <cell r="E11123"/>
          <cell r="F11123">
            <v>0</v>
          </cell>
          <cell r="G11123" t="str">
            <v/>
          </cell>
          <cell r="H11123" t="str">
            <v>PUERTAS Y VENTANAS ALUM Y LAM</v>
          </cell>
          <cell r="I11123"/>
        </row>
        <row r="11124">
          <cell r="A11124">
            <v>106995</v>
          </cell>
          <cell r="B11124" t="str">
            <v>TEE HIERRO FUNDIDO NH 28 3"</v>
          </cell>
          <cell r="C11124" t="str">
            <v>UN</v>
          </cell>
          <cell r="D11124"/>
          <cell r="E11124"/>
          <cell r="F11124">
            <v>0</v>
          </cell>
          <cell r="G11124" t="str">
            <v/>
          </cell>
          <cell r="H11124" t="str">
            <v>ACCESORIOS HIDROSANITARIOS</v>
          </cell>
          <cell r="I11124"/>
        </row>
        <row r="11125">
          <cell r="A11125">
            <v>106996</v>
          </cell>
          <cell r="B11125" t="str">
            <v>YEE HIERRO FUNDIDO NH 20 3"</v>
          </cell>
          <cell r="C11125" t="str">
            <v>UN</v>
          </cell>
          <cell r="D11125"/>
          <cell r="E11125"/>
          <cell r="F11125">
            <v>0</v>
          </cell>
          <cell r="G11125" t="str">
            <v/>
          </cell>
          <cell r="H11125" t="str">
            <v>ACCESORIOS HIDROSANITARIOS</v>
          </cell>
          <cell r="I11125"/>
        </row>
        <row r="11126">
          <cell r="A11126">
            <v>106997</v>
          </cell>
          <cell r="B11126" t="str">
            <v>MuroCortina V-C1(36.33x11.30m)CRD(S/Esp.Tecnica</v>
          </cell>
          <cell r="C11126" t="str">
            <v>UN</v>
          </cell>
          <cell r="D11126"/>
          <cell r="E11126"/>
          <cell r="F11126">
            <v>0</v>
          </cell>
          <cell r="G11126" t="str">
            <v/>
          </cell>
          <cell r="H11126" t="str">
            <v>PUERTAS Y VENTANAS ALUM Y LAM</v>
          </cell>
          <cell r="I11126"/>
        </row>
        <row r="11127">
          <cell r="A11127">
            <v>106998</v>
          </cell>
          <cell r="B11127" t="str">
            <v>COUPLING HIERRO FUNDIDO NH 1 3"</v>
          </cell>
          <cell r="C11127" t="str">
            <v>UN</v>
          </cell>
          <cell r="D11127"/>
          <cell r="E11127"/>
          <cell r="F11127">
            <v>0</v>
          </cell>
          <cell r="G11127" t="str">
            <v/>
          </cell>
          <cell r="H11127" t="str">
            <v>INST. HIDRAUL/SANIT. Y LAMINAS</v>
          </cell>
          <cell r="I11127"/>
        </row>
        <row r="11128">
          <cell r="A11128">
            <v>106999</v>
          </cell>
          <cell r="B11128" t="str">
            <v>MuroCortina V-C2(36.33x7.05m)CRD(S/Esp.Tecnica</v>
          </cell>
          <cell r="C11128" t="str">
            <v>UN</v>
          </cell>
          <cell r="D11128"/>
          <cell r="E11128"/>
          <cell r="F11128">
            <v>0</v>
          </cell>
          <cell r="G11128" t="str">
            <v/>
          </cell>
          <cell r="H11128" t="str">
            <v>PUERTAS Y VENTANAS ALUM Y LAM</v>
          </cell>
          <cell r="I11128"/>
        </row>
        <row r="11129">
          <cell r="A11129">
            <v>107000</v>
          </cell>
          <cell r="B11129" t="str">
            <v>TUBERÍA HIERRO FUNDIDO NH 2 4"</v>
          </cell>
          <cell r="C11129" t="str">
            <v>ML</v>
          </cell>
          <cell r="D11129"/>
          <cell r="E11129"/>
          <cell r="F11129">
            <v>0</v>
          </cell>
          <cell r="G11129" t="str">
            <v/>
          </cell>
          <cell r="H11129" t="str">
            <v>TUBERIA HIDROSANITARIA</v>
          </cell>
          <cell r="I11129"/>
        </row>
        <row r="11130">
          <cell r="A11130">
            <v>107001</v>
          </cell>
          <cell r="B11130" t="str">
            <v>MuroCortina V-C3(86.37x7.05m)CristalLamT6+8mm</v>
          </cell>
          <cell r="C11130" t="str">
            <v>UN</v>
          </cell>
          <cell r="D11130"/>
          <cell r="E11130"/>
          <cell r="F11130">
            <v>0</v>
          </cell>
          <cell r="G11130" t="str">
            <v/>
          </cell>
          <cell r="H11130" t="str">
            <v>PUERTAS Y VENTANAS ALUM Y LAM</v>
          </cell>
          <cell r="I11130"/>
        </row>
        <row r="11131">
          <cell r="A11131">
            <v>107002</v>
          </cell>
          <cell r="B11131" t="str">
            <v>MuroCortina V-C4(86.37x7.05m)CRD(S/Esp.Tecnica</v>
          </cell>
          <cell r="C11131" t="str">
            <v>UN</v>
          </cell>
          <cell r="D11131"/>
          <cell r="E11131"/>
          <cell r="F11131">
            <v>0</v>
          </cell>
          <cell r="G11131" t="str">
            <v/>
          </cell>
          <cell r="H11131" t="str">
            <v>PUERTAS Y VENTANAS ALUM Y LAM</v>
          </cell>
          <cell r="I11131"/>
        </row>
        <row r="11132">
          <cell r="A11132">
            <v>107003</v>
          </cell>
          <cell r="B11132" t="str">
            <v>CODO 90 HIERRO FUNDIDO NH 4 4"</v>
          </cell>
          <cell r="C11132" t="str">
            <v>UN</v>
          </cell>
          <cell r="D11132"/>
          <cell r="E11132"/>
          <cell r="F11132">
            <v>0</v>
          </cell>
          <cell r="G11132" t="str">
            <v/>
          </cell>
          <cell r="H11132" t="str">
            <v>ACCESORIOS HIDROSANITARIOS</v>
          </cell>
          <cell r="I11132"/>
        </row>
        <row r="11133">
          <cell r="A11133">
            <v>107004</v>
          </cell>
          <cell r="B11133" t="str">
            <v>TEE HIERRO FUNDIDO NH 28 4"</v>
          </cell>
          <cell r="C11133" t="str">
            <v>UN</v>
          </cell>
          <cell r="D11133"/>
          <cell r="E11133"/>
          <cell r="F11133">
            <v>0</v>
          </cell>
          <cell r="G11133" t="str">
            <v/>
          </cell>
          <cell r="H11133" t="str">
            <v>ACCESORIOS HIDROSANITARIOS</v>
          </cell>
          <cell r="I11133"/>
        </row>
        <row r="11134">
          <cell r="A11134">
            <v>107005</v>
          </cell>
          <cell r="B11134" t="str">
            <v>MuroCortina V-C3(86.37x7.05m)CristalLamT6+6mmSG</v>
          </cell>
          <cell r="C11134" t="str">
            <v>UN</v>
          </cell>
          <cell r="D11134"/>
          <cell r="E11134"/>
          <cell r="F11134">
            <v>0</v>
          </cell>
          <cell r="G11134" t="str">
            <v/>
          </cell>
          <cell r="H11134" t="str">
            <v>PUERTAS Y VENTANAS ALUM Y LAM</v>
          </cell>
          <cell r="I11134"/>
        </row>
        <row r="11135">
          <cell r="A11135">
            <v>107006</v>
          </cell>
          <cell r="B11135" t="str">
            <v>YEE HIERRO FUNDIDO NH 20 4"</v>
          </cell>
          <cell r="C11135" t="str">
            <v>UN</v>
          </cell>
          <cell r="D11135"/>
          <cell r="E11135"/>
          <cell r="F11135">
            <v>0</v>
          </cell>
          <cell r="G11135" t="str">
            <v/>
          </cell>
          <cell r="H11135" t="str">
            <v>ACCESORIOS HIDROSANITARIOS</v>
          </cell>
          <cell r="I11135"/>
        </row>
        <row r="11136">
          <cell r="A11136">
            <v>107007</v>
          </cell>
          <cell r="B11136" t="str">
            <v>COUPLING HIERRO FUNDIDO NH 1 4"</v>
          </cell>
          <cell r="C11136" t="str">
            <v>UN</v>
          </cell>
          <cell r="D11136"/>
          <cell r="E11136"/>
          <cell r="F11136">
            <v>0</v>
          </cell>
          <cell r="G11136" t="str">
            <v/>
          </cell>
          <cell r="H11136" t="str">
            <v>INST. HIDRAUL/SANIT. Y LAMINAS</v>
          </cell>
          <cell r="I11136"/>
        </row>
        <row r="11137">
          <cell r="A11137">
            <v>107008</v>
          </cell>
          <cell r="B11137" t="str">
            <v>Ventana V-01(56.45x3.10m)CRD(S/Esp.Tecnica</v>
          </cell>
          <cell r="C11137" t="str">
            <v>UN</v>
          </cell>
          <cell r="D11137"/>
          <cell r="E11137"/>
          <cell r="F11137">
            <v>0</v>
          </cell>
          <cell r="G11137" t="str">
            <v/>
          </cell>
          <cell r="H11137" t="str">
            <v>PUERTAS Y VENTANAS ALUM Y LAM</v>
          </cell>
          <cell r="I11137"/>
        </row>
        <row r="11138">
          <cell r="A11138">
            <v>107009</v>
          </cell>
          <cell r="B11138" t="str">
            <v>Ventana V-02(46.85x3.10m)CRD(S/Esp.Tecnica</v>
          </cell>
          <cell r="C11138" t="str">
            <v>UN</v>
          </cell>
          <cell r="D11138"/>
          <cell r="E11138"/>
          <cell r="F11138">
            <v>0</v>
          </cell>
          <cell r="G11138" t="str">
            <v/>
          </cell>
          <cell r="H11138" t="str">
            <v>PUERTAS Y VENTANAS ALUM Y LAM</v>
          </cell>
          <cell r="I11138"/>
        </row>
        <row r="11139">
          <cell r="A11139">
            <v>107010</v>
          </cell>
          <cell r="B11139" t="str">
            <v>Ventana V-03(27.65x3.60m)CRD(S/Esp.Tecnica</v>
          </cell>
          <cell r="C11139" t="str">
            <v>UN</v>
          </cell>
          <cell r="D11139"/>
          <cell r="E11139"/>
          <cell r="F11139">
            <v>0</v>
          </cell>
          <cell r="G11139" t="str">
            <v/>
          </cell>
          <cell r="H11139" t="str">
            <v>PUERTAS Y VENTANAS ALUM Y LAM</v>
          </cell>
          <cell r="I11139"/>
        </row>
        <row r="11140">
          <cell r="A11140">
            <v>107011</v>
          </cell>
          <cell r="B11140" t="str">
            <v>Ventana V-04(37.25x3.60m)CRD(S/Esp.Tecnica</v>
          </cell>
          <cell r="C11140" t="str">
            <v>UN</v>
          </cell>
          <cell r="D11140"/>
          <cell r="E11140"/>
          <cell r="F11140">
            <v>0</v>
          </cell>
          <cell r="G11140" t="str">
            <v/>
          </cell>
          <cell r="H11140" t="str">
            <v>PUERTAS Y VENTANAS ALUM Y LAM</v>
          </cell>
          <cell r="I11140"/>
        </row>
        <row r="11141">
          <cell r="A11141">
            <v>107012</v>
          </cell>
          <cell r="B11141" t="str">
            <v>TUBERÍA PVC-S 8"</v>
          </cell>
          <cell r="C11141" t="str">
            <v>ML</v>
          </cell>
          <cell r="D11141"/>
          <cell r="E11141">
            <v>43552</v>
          </cell>
          <cell r="F11141">
            <v>50334</v>
          </cell>
          <cell r="G11141" t="str">
            <v/>
          </cell>
          <cell r="H11141" t="str">
            <v>TUBERIA HIDROSANITARIA</v>
          </cell>
          <cell r="I11141" t="str">
            <v>555555555555 - IDRD - MEDIANA DE COTIZACIONES</v>
          </cell>
        </row>
        <row r="11142">
          <cell r="A11142">
            <v>107013</v>
          </cell>
          <cell r="B11142" t="str">
            <v>Ventana V-37(29.31x3.30m)CRD(S/Esp.Tecnica</v>
          </cell>
          <cell r="C11142" t="str">
            <v>UN</v>
          </cell>
          <cell r="D11142"/>
          <cell r="E11142"/>
          <cell r="F11142">
            <v>0</v>
          </cell>
          <cell r="G11142" t="str">
            <v/>
          </cell>
          <cell r="H11142" t="str">
            <v>PUERTAS Y VENTANAS ALUM Y LAM</v>
          </cell>
          <cell r="I11142"/>
        </row>
        <row r="11143">
          <cell r="A11143">
            <v>107014</v>
          </cell>
          <cell r="B11143" t="str">
            <v>CODO 90 CXC PVC-S 8"</v>
          </cell>
          <cell r="C11143" t="str">
            <v>UN</v>
          </cell>
          <cell r="D11143"/>
          <cell r="E11143">
            <v>43850</v>
          </cell>
          <cell r="F11143">
            <v>98882</v>
          </cell>
          <cell r="G11143" t="str">
            <v/>
          </cell>
          <cell r="H11143" t="str">
            <v>ACCESORIOS HIDROSANITARIOS</v>
          </cell>
          <cell r="I11143" t="str">
            <v>8956232 - IDRD - MEDIA ARMONICA COTIZACIONES</v>
          </cell>
        </row>
        <row r="11144">
          <cell r="A11144">
            <v>107015</v>
          </cell>
          <cell r="B11144" t="str">
            <v>TEE PVC-S 8"</v>
          </cell>
          <cell r="C11144" t="str">
            <v>UN</v>
          </cell>
          <cell r="D11144"/>
          <cell r="E11144">
            <v>43850</v>
          </cell>
          <cell r="F11144">
            <v>214309</v>
          </cell>
          <cell r="G11144" t="str">
            <v/>
          </cell>
          <cell r="H11144" t="str">
            <v>ACCESORIOS HIDROSANITARIOS</v>
          </cell>
          <cell r="I11144" t="str">
            <v>66665555555 - IDRD - MEDIA ARITMETICA DE COTIZACIONES</v>
          </cell>
        </row>
        <row r="11145">
          <cell r="A11145">
            <v>107016</v>
          </cell>
          <cell r="B11145" t="str">
            <v>UNION PVC-S 8"</v>
          </cell>
          <cell r="C11145" t="str">
            <v>UN</v>
          </cell>
          <cell r="D11145"/>
          <cell r="E11145">
            <v>43850</v>
          </cell>
          <cell r="F11145">
            <v>48484</v>
          </cell>
          <cell r="G11145" t="str">
            <v/>
          </cell>
          <cell r="H11145" t="str">
            <v>ACCESORIOS HIDROSANITARIOS</v>
          </cell>
          <cell r="I11145" t="str">
            <v>66665555555 - IDRD - MEDIA ARITMETICA DE COTIZACIONES</v>
          </cell>
        </row>
        <row r="11146">
          <cell r="A11146">
            <v>107017</v>
          </cell>
          <cell r="B11146" t="str">
            <v>Pasamanos Tipo 1 Rectos o InclinadosCRD(S/Esp.Tecn</v>
          </cell>
          <cell r="C11146" t="str">
            <v>ML</v>
          </cell>
          <cell r="D11146"/>
          <cell r="E11146">
            <v>43717</v>
          </cell>
          <cell r="F11146">
            <v>338981</v>
          </cell>
          <cell r="G11146" t="str">
            <v/>
          </cell>
          <cell r="H11146" t="str">
            <v>CARPINTERIA METALICA</v>
          </cell>
          <cell r="I11146" t="str">
            <v>47874222222 - CONTRATO CONSULTORIA CDRC 1</v>
          </cell>
        </row>
        <row r="11147">
          <cell r="A11147">
            <v>107018</v>
          </cell>
          <cell r="B11147" t="str">
            <v>TUBERÍA PVC-S 10"</v>
          </cell>
          <cell r="C11147" t="str">
            <v>ML</v>
          </cell>
          <cell r="D11147"/>
          <cell r="E11147"/>
          <cell r="F11147">
            <v>0</v>
          </cell>
          <cell r="G11147" t="str">
            <v/>
          </cell>
          <cell r="H11147" t="str">
            <v>TUBERIA HIDROSANITARIA</v>
          </cell>
          <cell r="I11147"/>
        </row>
        <row r="11148">
          <cell r="A11148">
            <v>107019</v>
          </cell>
          <cell r="B11148" t="str">
            <v>CÚPULA CONCÉNTRICA EN ALUMINIO 8 x 4"</v>
          </cell>
          <cell r="C11148" t="str">
            <v>UN</v>
          </cell>
          <cell r="D11148"/>
          <cell r="E11148"/>
          <cell r="F11148">
            <v>0</v>
          </cell>
          <cell r="G11148" t="str">
            <v/>
          </cell>
          <cell r="H11148" t="str">
            <v>INST. HIDRAUL/SANIT. Y LAMINAS</v>
          </cell>
          <cell r="I11148"/>
        </row>
        <row r="11149">
          <cell r="A11149">
            <v>107020</v>
          </cell>
          <cell r="B11149" t="str">
            <v>Minibreaker 3x50A 20 KA.</v>
          </cell>
          <cell r="C11149" t="str">
            <v>UN</v>
          </cell>
          <cell r="D11149"/>
          <cell r="E11149"/>
          <cell r="F11149">
            <v>0</v>
          </cell>
          <cell r="G11149" t="str">
            <v/>
          </cell>
          <cell r="H11149" t="str">
            <v>INST. ELECTRICAS</v>
          </cell>
          <cell r="I11149"/>
        </row>
        <row r="11150">
          <cell r="A11150">
            <v>107021</v>
          </cell>
          <cell r="B11150" t="str">
            <v>Junta Neopreno ra-200 de wabo o equivalente CDRC</v>
          </cell>
          <cell r="C11150" t="str">
            <v>UN</v>
          </cell>
          <cell r="D11150"/>
          <cell r="E11150"/>
          <cell r="F11150">
            <v>0</v>
          </cell>
          <cell r="G11150" t="str">
            <v/>
          </cell>
          <cell r="H11150" t="str">
            <v>MISCELANEA</v>
          </cell>
          <cell r="I11150"/>
        </row>
        <row r="11151">
          <cell r="A11151">
            <v>107022</v>
          </cell>
          <cell r="B11151" t="str">
            <v>ABRAZADERA PERA GALVANIZADA UL/FM  1/2"</v>
          </cell>
          <cell r="C11151" t="str">
            <v>UN</v>
          </cell>
          <cell r="D11151"/>
          <cell r="E11151">
            <v>43738</v>
          </cell>
          <cell r="F11151">
            <v>1273</v>
          </cell>
          <cell r="G11151" t="str">
            <v/>
          </cell>
          <cell r="H11151" t="str">
            <v>INST. HIDRAUL/SANIT. Y LAMINAS</v>
          </cell>
          <cell r="I11151" t="str">
            <v>47874222222 - CONTRATO CONSULTORIA CDRC 1</v>
          </cell>
        </row>
        <row r="11152">
          <cell r="A11152">
            <v>107023</v>
          </cell>
          <cell r="B11152" t="str">
            <v>ABRAZADERA PERA GALVANIZADA UL/FM  3/4"</v>
          </cell>
          <cell r="C11152" t="str">
            <v>UN</v>
          </cell>
          <cell r="D11152"/>
          <cell r="E11152">
            <v>43738</v>
          </cell>
          <cell r="F11152">
            <v>1314</v>
          </cell>
          <cell r="G11152" t="str">
            <v/>
          </cell>
          <cell r="H11152" t="str">
            <v>ACCESORIOS HIDROSANITARIOS</v>
          </cell>
          <cell r="I11152" t="str">
            <v>47874222222 - CONTRATO CONSULTORIA CDRC 1</v>
          </cell>
        </row>
        <row r="11153">
          <cell r="A11153">
            <v>107024</v>
          </cell>
          <cell r="B11153" t="str">
            <v>Esructura metálica (materiales, fabricación y montaje) + limpieza + imprimante + acabado (sumi+inst)</v>
          </cell>
          <cell r="C11153" t="str">
            <v>KG</v>
          </cell>
          <cell r="D11153"/>
          <cell r="E11153">
            <v>45708</v>
          </cell>
          <cell r="F11153">
            <v>18462.89</v>
          </cell>
          <cell r="G11153" t="str">
            <v/>
          </cell>
          <cell r="H11153" t="str">
            <v>CERCHAS,VIGAS, ANG, PERFILES</v>
          </cell>
          <cell r="I11153" t="str">
            <v>562221312 - IDRD - VALOR CIO AJUSTADO</v>
          </cell>
        </row>
        <row r="11154">
          <cell r="A11154">
            <v>107025</v>
          </cell>
          <cell r="B11154" t="str">
            <v>ABRAZADERA PERA GALVANIZADA UL/FM  6"</v>
          </cell>
          <cell r="C11154" t="str">
            <v>UN</v>
          </cell>
          <cell r="D11154"/>
          <cell r="E11154">
            <v>43738</v>
          </cell>
          <cell r="F11154">
            <v>8303</v>
          </cell>
          <cell r="G11154" t="str">
            <v/>
          </cell>
          <cell r="H11154" t="str">
            <v>ACCESORIOS HIDROSANITARIOS</v>
          </cell>
          <cell r="I11154" t="str">
            <v>47874222222 - CONTRATO CONSULTORIA CDRC 1</v>
          </cell>
        </row>
        <row r="11155">
          <cell r="A11155">
            <v>107026</v>
          </cell>
          <cell r="B11155" t="str">
            <v>ABRAZADERA PERA GALVANIZADA UL/FM  8"</v>
          </cell>
          <cell r="C11155" t="str">
            <v>UN</v>
          </cell>
          <cell r="D11155"/>
          <cell r="E11155"/>
          <cell r="F11155">
            <v>0</v>
          </cell>
          <cell r="G11155" t="str">
            <v/>
          </cell>
          <cell r="H11155" t="str">
            <v>ACCESORIOS HIDROSANITARIOS</v>
          </cell>
          <cell r="I11155"/>
        </row>
        <row r="11156">
          <cell r="A11156">
            <v>107027</v>
          </cell>
          <cell r="B11156" t="str">
            <v>CELOSIA L 90</v>
          </cell>
          <cell r="C11156" t="str">
            <v>UN</v>
          </cell>
          <cell r="D11156"/>
          <cell r="E11156"/>
          <cell r="F11156">
            <v>0</v>
          </cell>
          <cell r="G11156" t="str">
            <v/>
          </cell>
          <cell r="H11156" t="str">
            <v>ACCESORIOS HIDROSANITARIOS</v>
          </cell>
          <cell r="I11156"/>
        </row>
        <row r="11157">
          <cell r="A11157">
            <v>107028</v>
          </cell>
          <cell r="B11157" t="str">
            <v>Pasamanos Tipo 2 Rectos o InclinadosCRD(S/Esp.Tecn</v>
          </cell>
          <cell r="C11157" t="str">
            <v>ML</v>
          </cell>
          <cell r="D11157"/>
          <cell r="E11157"/>
          <cell r="F11157">
            <v>0</v>
          </cell>
          <cell r="G11157" t="str">
            <v/>
          </cell>
          <cell r="H11157" t="str">
            <v>CARPINTERIA METALICA</v>
          </cell>
          <cell r="I11157"/>
        </row>
        <row r="11158">
          <cell r="A11158">
            <v>107029</v>
          </cell>
          <cell r="B11158" t="str">
            <v>VALVULA BALANCEADORA DE FLUJO 1/2"</v>
          </cell>
          <cell r="C11158" t="str">
            <v>UN</v>
          </cell>
          <cell r="D11158"/>
          <cell r="E11158"/>
          <cell r="F11158">
            <v>0</v>
          </cell>
          <cell r="G11158" t="str">
            <v/>
          </cell>
          <cell r="H11158" t="str">
            <v>ACCESORIOS HIDROSANITARIOS</v>
          </cell>
          <cell r="I11158"/>
        </row>
        <row r="11159">
          <cell r="A11159">
            <v>107030</v>
          </cell>
          <cell r="B11159" t="str">
            <v>Pasamanos Tipo 3Anclados a murosCRD(S/Esp.Tecn</v>
          </cell>
          <cell r="C11159" t="str">
            <v>ML</v>
          </cell>
          <cell r="D11159"/>
          <cell r="E11159"/>
          <cell r="F11159">
            <v>0</v>
          </cell>
          <cell r="G11159" t="str">
            <v/>
          </cell>
          <cell r="H11159" t="str">
            <v>CARPINTERIA METALICA</v>
          </cell>
          <cell r="I11159"/>
        </row>
        <row r="11160">
          <cell r="A11160">
            <v>107031</v>
          </cell>
          <cell r="B11160" t="str">
            <v>VALVULA BALANCEADORA DE FLUJO 3/4"</v>
          </cell>
          <cell r="C11160" t="str">
            <v>UN</v>
          </cell>
          <cell r="D11160"/>
          <cell r="E11160"/>
          <cell r="F11160">
            <v>0</v>
          </cell>
          <cell r="G11160" t="str">
            <v/>
          </cell>
          <cell r="H11160" t="str">
            <v>ACCESORIOS HIDROSANITARIOS</v>
          </cell>
          <cell r="I11160"/>
        </row>
        <row r="11161">
          <cell r="A11161">
            <v>107032</v>
          </cell>
          <cell r="B11161" t="str">
            <v>VALVULA BALANCEADORA DE FLUJO 2"</v>
          </cell>
          <cell r="C11161" t="str">
            <v>UN</v>
          </cell>
          <cell r="D11161"/>
          <cell r="E11161"/>
          <cell r="F11161">
            <v>0</v>
          </cell>
          <cell r="G11161" t="str">
            <v/>
          </cell>
          <cell r="H11161" t="str">
            <v>ACCESORIOS HIDROSANITARIOS</v>
          </cell>
          <cell r="I11161"/>
        </row>
        <row r="11162">
          <cell r="A11162">
            <v>107033</v>
          </cell>
          <cell r="B11162" t="str">
            <v>Pasamanos Tipo5Doble Tubo Acero CRD(S/Esp.Tecn</v>
          </cell>
          <cell r="C11162" t="str">
            <v>ML</v>
          </cell>
          <cell r="D11162"/>
          <cell r="E11162"/>
          <cell r="F11162">
            <v>0</v>
          </cell>
          <cell r="G11162" t="str">
            <v/>
          </cell>
          <cell r="H11162" t="str">
            <v>CARPINTERIA METALICA</v>
          </cell>
          <cell r="I11162"/>
        </row>
        <row r="11163">
          <cell r="A11163">
            <v>107034</v>
          </cell>
          <cell r="B11163" t="str">
            <v>TUBERÍA A. INOX C/C SCH 40 T-304 2"</v>
          </cell>
          <cell r="C11163" t="str">
            <v>ML</v>
          </cell>
          <cell r="D11163"/>
          <cell r="E11163">
            <v>43685</v>
          </cell>
          <cell r="F11163">
            <v>75437</v>
          </cell>
          <cell r="G11163" t="str">
            <v/>
          </cell>
          <cell r="H11163" t="str">
            <v>TUBERIA HIDROSANITARIA</v>
          </cell>
          <cell r="I11163" t="str">
            <v>47874222222 - CONTRATO CONSULTORIA CDRC 1</v>
          </cell>
        </row>
        <row r="11164">
          <cell r="A11164">
            <v>107035</v>
          </cell>
          <cell r="B11164" t="str">
            <v>Pasamanos Tipo 7 Rectos o inclinadoCRD(S/Esp.Tecn</v>
          </cell>
          <cell r="C11164" t="str">
            <v>ML</v>
          </cell>
          <cell r="D11164"/>
          <cell r="E11164"/>
          <cell r="F11164">
            <v>0</v>
          </cell>
          <cell r="G11164" t="str">
            <v/>
          </cell>
          <cell r="H11164" t="str">
            <v>CARPINTERIA METALICA</v>
          </cell>
          <cell r="I11164"/>
        </row>
        <row r="11165">
          <cell r="A11165">
            <v>107036</v>
          </cell>
          <cell r="B11165" t="str">
            <v>CODO 90 A. INOX 150L 2" ROSCAR</v>
          </cell>
          <cell r="C11165" t="str">
            <v>UN</v>
          </cell>
          <cell r="D11165"/>
          <cell r="E11165">
            <v>43685</v>
          </cell>
          <cell r="F11165">
            <v>22030.01</v>
          </cell>
          <cell r="G11165" t="str">
            <v/>
          </cell>
          <cell r="H11165" t="str">
            <v>ACCESORIOS HIDROSANITARIOS</v>
          </cell>
          <cell r="I11165" t="str">
            <v>47874222222 - CONTRATO CONSULTORIA CDRC 1</v>
          </cell>
        </row>
        <row r="11166">
          <cell r="A11166">
            <v>107037</v>
          </cell>
          <cell r="B11166" t="str">
            <v>TEE A. INOX 150L 2" ROSCAR</v>
          </cell>
          <cell r="C11166" t="str">
            <v>UN</v>
          </cell>
          <cell r="D11166"/>
          <cell r="E11166"/>
          <cell r="F11166">
            <v>0</v>
          </cell>
          <cell r="G11166" t="str">
            <v/>
          </cell>
          <cell r="H11166" t="str">
            <v>ACCESORIOS HIDROSANITARIOS</v>
          </cell>
          <cell r="I11166"/>
        </row>
        <row r="11167">
          <cell r="A11167">
            <v>107038</v>
          </cell>
          <cell r="B11167" t="str">
            <v>UNION A. INOX TIPO 304L 150 LB ROSCAR 2"</v>
          </cell>
          <cell r="C11167" t="str">
            <v>UN</v>
          </cell>
          <cell r="D11167"/>
          <cell r="E11167"/>
          <cell r="F11167">
            <v>0</v>
          </cell>
          <cell r="G11167" t="str">
            <v/>
          </cell>
          <cell r="H11167" t="str">
            <v>ACCESORIOS HIDROSANITARIOS</v>
          </cell>
          <cell r="I11167"/>
        </row>
        <row r="11168">
          <cell r="A11168">
            <v>107039</v>
          </cell>
          <cell r="B11168" t="str">
            <v>Pasamanos Tipo 4 Recto Platina H=0.90CRD(S/Esp.Tec</v>
          </cell>
          <cell r="C11168" t="str">
            <v>ML</v>
          </cell>
          <cell r="D11168"/>
          <cell r="E11168"/>
          <cell r="F11168">
            <v>0</v>
          </cell>
          <cell r="G11168" t="str">
            <v/>
          </cell>
          <cell r="H11168" t="str">
            <v>CARPINTERIA METALICA</v>
          </cell>
          <cell r="I11168"/>
        </row>
        <row r="11169">
          <cell r="A11169">
            <v>107040</v>
          </cell>
          <cell r="B11169" t="str">
            <v>Pasamanos Tipo 4A Recto Platina H=0.90CRD(S/Esp.Te</v>
          </cell>
          <cell r="C11169" t="str">
            <v>ML</v>
          </cell>
          <cell r="D11169"/>
          <cell r="E11169"/>
          <cell r="F11169">
            <v>0</v>
          </cell>
          <cell r="G11169" t="str">
            <v/>
          </cell>
          <cell r="H11169" t="str">
            <v>CARPINTERIA METALICA</v>
          </cell>
          <cell r="I11169"/>
        </row>
        <row r="11170">
          <cell r="A11170">
            <v>107041</v>
          </cell>
          <cell r="B11170" t="str">
            <v>Malla Expandida Tipo EXR-12 de Hierro Cal.22.</v>
          </cell>
          <cell r="C11170" t="str">
            <v>M2</v>
          </cell>
          <cell r="D11170"/>
          <cell r="E11170"/>
          <cell r="F11170">
            <v>0</v>
          </cell>
          <cell r="G11170" t="str">
            <v/>
          </cell>
          <cell r="H11170" t="str">
            <v>ACEROS,HIERROS/MALLAS,CERCHAS</v>
          </cell>
          <cell r="I11170"/>
        </row>
        <row r="11171">
          <cell r="A11171">
            <v>107042</v>
          </cell>
          <cell r="B11171" t="str">
            <v>TUBERÍA A. INOX C/C SCH 40 T-304 4"</v>
          </cell>
          <cell r="C11171" t="str">
            <v>ML</v>
          </cell>
          <cell r="D11171"/>
          <cell r="E11171">
            <v>43685</v>
          </cell>
          <cell r="F11171">
            <v>223892</v>
          </cell>
          <cell r="G11171" t="str">
            <v/>
          </cell>
          <cell r="H11171" t="str">
            <v>TUBERIA HIDROSANITARIA</v>
          </cell>
          <cell r="I11171" t="str">
            <v>47874222222 - CONTRATO CONSULTORIA CDRC 1</v>
          </cell>
        </row>
        <row r="11172">
          <cell r="A11172">
            <v>107043</v>
          </cell>
          <cell r="B11172" t="str">
            <v>CODO 90 A. INOX 150L 4" ROSCAR</v>
          </cell>
          <cell r="C11172" t="str">
            <v>UN</v>
          </cell>
          <cell r="D11172"/>
          <cell r="E11172">
            <v>43685</v>
          </cell>
          <cell r="F11172">
            <v>107837.5</v>
          </cell>
          <cell r="G11172" t="str">
            <v/>
          </cell>
          <cell r="H11172" t="str">
            <v>ACCESORIOS HIDROSANITARIOS</v>
          </cell>
          <cell r="I11172" t="str">
            <v>47874222222 - CONTRATO CONSULTORIA CDRC 1</v>
          </cell>
        </row>
        <row r="11173">
          <cell r="A11173">
            <v>107044</v>
          </cell>
          <cell r="B11173" t="str">
            <v>TEE A. INOX 150L 4" ROSCAR</v>
          </cell>
          <cell r="C11173" t="str">
            <v>UN</v>
          </cell>
          <cell r="D11173"/>
          <cell r="E11173">
            <v>43685</v>
          </cell>
          <cell r="F11173">
            <v>143672.5</v>
          </cell>
          <cell r="G11173" t="str">
            <v/>
          </cell>
          <cell r="H11173" t="str">
            <v>ACCESORIOS HIDROSANITARIOS</v>
          </cell>
          <cell r="I11173" t="str">
            <v>47874222222 - CONTRATO CONSULTORIA CDRC 1</v>
          </cell>
        </row>
        <row r="11174">
          <cell r="A11174">
            <v>107045</v>
          </cell>
          <cell r="B11174" t="str">
            <v>UNION A. INOX TIPO 304L 150 LB ROSCAR 4"</v>
          </cell>
          <cell r="C11174" t="str">
            <v>UN</v>
          </cell>
          <cell r="D11174"/>
          <cell r="E11174"/>
          <cell r="F11174">
            <v>0</v>
          </cell>
          <cell r="G11174" t="str">
            <v/>
          </cell>
          <cell r="H11174" t="str">
            <v>ACCESORIOS HIDROSANITARIOS</v>
          </cell>
          <cell r="I11174"/>
        </row>
        <row r="11175">
          <cell r="A11175">
            <v>107046</v>
          </cell>
          <cell r="B11175" t="str">
            <v>CHEQUE HIDRO ROSCADO 1 1/2"</v>
          </cell>
          <cell r="C11175" t="str">
            <v>UN</v>
          </cell>
          <cell r="D11175"/>
          <cell r="E11175">
            <v>43538</v>
          </cell>
          <cell r="F11175">
            <v>57180</v>
          </cell>
          <cell r="G11175" t="str">
            <v/>
          </cell>
          <cell r="H11175" t="str">
            <v>ACCESORIOS HIDROSANITARIOS</v>
          </cell>
          <cell r="I11175" t="str">
            <v>66665555555 - IDRD - MEDIA ARITMETICA DE COTIZACIONES</v>
          </cell>
        </row>
        <row r="11176">
          <cell r="A11176">
            <v>107047</v>
          </cell>
          <cell r="B11176" t="str">
            <v>CHEQUE HIDRO ROSCADO 2"</v>
          </cell>
          <cell r="C11176" t="str">
            <v>UN</v>
          </cell>
          <cell r="D11176"/>
          <cell r="E11176"/>
          <cell r="F11176">
            <v>0</v>
          </cell>
          <cell r="G11176" t="str">
            <v/>
          </cell>
          <cell r="H11176" t="str">
            <v>ACCESORIOS HIDROSANITARIOS</v>
          </cell>
          <cell r="I11176"/>
        </row>
        <row r="11177">
          <cell r="A11177">
            <v>107048</v>
          </cell>
          <cell r="B11177" t="str">
            <v>JUNTA AMORTIGUADORA EN CAUCHO JEPTU 1 1/2" HEMBRA</v>
          </cell>
          <cell r="C11177" t="str">
            <v>UN</v>
          </cell>
          <cell r="D11177"/>
          <cell r="E11177"/>
          <cell r="F11177">
            <v>0</v>
          </cell>
          <cell r="G11177" t="str">
            <v/>
          </cell>
          <cell r="H11177" t="str">
            <v>ACCESORIOS HIDROSANITARIOS</v>
          </cell>
          <cell r="I11177"/>
        </row>
        <row r="11178">
          <cell r="A11178">
            <v>107049</v>
          </cell>
          <cell r="B11178" t="str">
            <v>TOMA HDMI</v>
          </cell>
          <cell r="C11178" t="str">
            <v>UN</v>
          </cell>
          <cell r="D11178"/>
          <cell r="E11178"/>
          <cell r="F11178">
            <v>0</v>
          </cell>
          <cell r="G11178" t="str">
            <v/>
          </cell>
          <cell r="H11178" t="str">
            <v>APARATOS ELECTRICOS</v>
          </cell>
          <cell r="I11178"/>
        </row>
        <row r="11179">
          <cell r="A11179">
            <v>107050</v>
          </cell>
          <cell r="B11179" t="str">
            <v>Cable HDMI 4K 15m</v>
          </cell>
          <cell r="C11179" t="str">
            <v>UN</v>
          </cell>
          <cell r="D11179"/>
          <cell r="E11179">
            <v>44592</v>
          </cell>
          <cell r="F11179">
            <v>74623</v>
          </cell>
          <cell r="G11179" t="str">
            <v/>
          </cell>
          <cell r="H11179" t="str">
            <v>CABLES</v>
          </cell>
          <cell r="I11179" t="str">
            <v>860061089 - IDRD - PROYECCIÓN</v>
          </cell>
        </row>
        <row r="11180">
          <cell r="A11180">
            <v>107051</v>
          </cell>
          <cell r="B11180" t="str">
            <v>Conectores bimetalicos para transicion de aluminio</v>
          </cell>
          <cell r="C11180" t="str">
            <v>UN</v>
          </cell>
          <cell r="D11180"/>
          <cell r="E11180"/>
          <cell r="F11180">
            <v>0</v>
          </cell>
          <cell r="G11180" t="str">
            <v/>
          </cell>
          <cell r="H11180" t="str">
            <v>CORTACIRCUITOS</v>
          </cell>
          <cell r="I11180"/>
        </row>
        <row r="11181">
          <cell r="A11181">
            <v>107052</v>
          </cell>
          <cell r="B11181" t="str">
            <v>Patch cord de 1,5 M categoría 6A blindado con identificador en ambos terminales.</v>
          </cell>
          <cell r="C11181" t="str">
            <v>UN</v>
          </cell>
          <cell r="D11181"/>
          <cell r="E11181">
            <v>43816</v>
          </cell>
          <cell r="F11181">
            <v>26680</v>
          </cell>
          <cell r="G11181" t="str">
            <v/>
          </cell>
          <cell r="H11181" t="str">
            <v>CABLES</v>
          </cell>
          <cell r="I11181" t="str">
            <v>555555555555 - IDRD - MEDIANA DE COTIZACIONES</v>
          </cell>
        </row>
        <row r="11182">
          <cell r="A11182">
            <v>107053</v>
          </cell>
          <cell r="B11182" t="str">
            <v>NIPLE PASAMURO ACERO INOX. 2" L=0,60 MTS</v>
          </cell>
          <cell r="C11182" t="str">
            <v>UN</v>
          </cell>
          <cell r="D11182"/>
          <cell r="E11182"/>
          <cell r="F11182">
            <v>0</v>
          </cell>
          <cell r="G11182" t="str">
            <v/>
          </cell>
          <cell r="H11182" t="str">
            <v>INST. HIDRAUL/SANIT. Y LAMINAS</v>
          </cell>
          <cell r="I11182"/>
        </row>
        <row r="11183">
          <cell r="A11183">
            <v>107054</v>
          </cell>
          <cell r="B11183" t="str">
            <v>NIPLE PASAMURO ACERO INOX. 4" L=0,60 MTS</v>
          </cell>
          <cell r="C11183" t="str">
            <v>UN</v>
          </cell>
          <cell r="D11183"/>
          <cell r="E11183"/>
          <cell r="F11183">
            <v>0</v>
          </cell>
          <cell r="G11183" t="str">
            <v/>
          </cell>
          <cell r="H11183" t="str">
            <v>INST. HIDRAUL/SANIT. Y LAMINAS</v>
          </cell>
          <cell r="I11183"/>
        </row>
        <row r="11184">
          <cell r="A11184">
            <v>107055</v>
          </cell>
          <cell r="B11184" t="str">
            <v>Patch panel categoría 6A blindado 24 puestos</v>
          </cell>
          <cell r="C11184" t="str">
            <v>UN</v>
          </cell>
          <cell r="D11184"/>
          <cell r="E11184"/>
          <cell r="F11184">
            <v>0</v>
          </cell>
          <cell r="G11184" t="str">
            <v/>
          </cell>
          <cell r="H11184" t="str">
            <v>APARATOS ELECTRICOS</v>
          </cell>
          <cell r="I11184"/>
        </row>
        <row r="11185">
          <cell r="A11185">
            <v>107056</v>
          </cell>
          <cell r="B11185" t="str">
            <v>Cable FTP categoría 6A blindado.</v>
          </cell>
          <cell r="C11185" t="str">
            <v>UN</v>
          </cell>
          <cell r="D11185"/>
          <cell r="E11185">
            <v>43535</v>
          </cell>
          <cell r="F11185">
            <v>1933</v>
          </cell>
          <cell r="G11185" t="str">
            <v/>
          </cell>
          <cell r="H11185" t="str">
            <v>CABLES</v>
          </cell>
          <cell r="I11185" t="str">
            <v>66665555555 - IDRD - MEDIA ARITMETICA DE COTIZACIONES</v>
          </cell>
        </row>
        <row r="11186">
          <cell r="A11186">
            <v>107057</v>
          </cell>
          <cell r="B11186" t="str">
            <v>PDU 8 salidas 1800W 120V rackeable</v>
          </cell>
          <cell r="C11186" t="str">
            <v>UN</v>
          </cell>
          <cell r="D11186"/>
          <cell r="E11186"/>
          <cell r="F11186">
            <v>0</v>
          </cell>
          <cell r="G11186" t="str">
            <v/>
          </cell>
          <cell r="H11186" t="str">
            <v>APARATOS ELECTRICOS</v>
          </cell>
          <cell r="I11186"/>
        </row>
        <row r="11187">
          <cell r="A11187">
            <v>107058</v>
          </cell>
          <cell r="B11187" t="str">
            <v>CHEQUE DE BOLA BRONCE 1 1/2"</v>
          </cell>
          <cell r="C11187" t="str">
            <v>UN</v>
          </cell>
          <cell r="D11187"/>
          <cell r="E11187">
            <v>43685</v>
          </cell>
          <cell r="F11187">
            <v>276080</v>
          </cell>
          <cell r="G11187" t="str">
            <v/>
          </cell>
          <cell r="H11187" t="str">
            <v>ACCESORIOS HIDROSANITARIOS</v>
          </cell>
          <cell r="I11187" t="str">
            <v>47874222222 - CONTRATO CONSULTORIA CDRC 1</v>
          </cell>
        </row>
        <row r="11188">
          <cell r="A11188">
            <v>107059</v>
          </cell>
          <cell r="B11188" t="str">
            <v>Panel 19" 3U capacidad 12  cassetes</v>
          </cell>
          <cell r="C11188" t="str">
            <v>UN</v>
          </cell>
          <cell r="D11188"/>
          <cell r="E11188"/>
          <cell r="F11188">
            <v>0</v>
          </cell>
          <cell r="G11188" t="str">
            <v/>
          </cell>
          <cell r="H11188" t="str">
            <v>APARATOS ELECTRICOS</v>
          </cell>
          <cell r="I11188"/>
        </row>
        <row r="11189">
          <cell r="A11189">
            <v>107060</v>
          </cell>
          <cell r="B11189" t="str">
            <v>VÁLVULA DE BOLA PVC 1 1/2" (MONORADIAL LISA)</v>
          </cell>
          <cell r="C11189" t="str">
            <v>UN</v>
          </cell>
          <cell r="D11189"/>
          <cell r="E11189"/>
          <cell r="F11189">
            <v>0</v>
          </cell>
          <cell r="G11189" t="str">
            <v/>
          </cell>
          <cell r="H11189" t="str">
            <v>ACCESORIOS HIDROSANITARIOS</v>
          </cell>
          <cell r="I11189"/>
        </row>
        <row r="11190">
          <cell r="A11190">
            <v>107061</v>
          </cell>
          <cell r="B11190" t="str">
            <v>CHEQUE DE BOLA BRONCE 3"</v>
          </cell>
          <cell r="C11190" t="str">
            <v>UN</v>
          </cell>
          <cell r="D11190"/>
          <cell r="E11190">
            <v>43685</v>
          </cell>
          <cell r="F11190">
            <v>718760</v>
          </cell>
          <cell r="G11190" t="str">
            <v/>
          </cell>
          <cell r="H11190" t="str">
            <v>ACCESORIOS HIDROSANITARIOS</v>
          </cell>
          <cell r="I11190" t="str">
            <v>47874222222 - CONTRATO CONSULTORIA CDRC 1</v>
          </cell>
        </row>
        <row r="11191">
          <cell r="A11191">
            <v>107062</v>
          </cell>
          <cell r="B11191" t="str">
            <v>Cassette Multimodo 12 Fibras OM4- 6 puertos duplex</v>
          </cell>
          <cell r="C11191" t="str">
            <v>UN</v>
          </cell>
          <cell r="D11191"/>
          <cell r="E11191"/>
          <cell r="F11191">
            <v>0</v>
          </cell>
          <cell r="G11191" t="str">
            <v/>
          </cell>
          <cell r="H11191" t="str">
            <v>APARATOS ELECTRICOS</v>
          </cell>
          <cell r="I11191"/>
        </row>
        <row r="11192">
          <cell r="A11192">
            <v>107063</v>
          </cell>
          <cell r="B11192" t="str">
            <v>VÁLVULA DE BOLA PVC 3" (MONORADIAL LISA)</v>
          </cell>
          <cell r="C11192" t="str">
            <v>UN</v>
          </cell>
          <cell r="D11192"/>
          <cell r="E11192">
            <v>43738</v>
          </cell>
          <cell r="F11192">
            <v>185068</v>
          </cell>
          <cell r="G11192" t="str">
            <v/>
          </cell>
          <cell r="H11192" t="str">
            <v>ACCESORIOS HIDROSANITARIOS</v>
          </cell>
          <cell r="I11192" t="str">
            <v>47874222222 - CONTRATO CONSULTORIA CDRC 1</v>
          </cell>
        </row>
        <row r="11193">
          <cell r="A11193">
            <v>107064</v>
          </cell>
          <cell r="B11193" t="str">
            <v>CHEQUE DE BOLA BRONCE 4"</v>
          </cell>
          <cell r="C11193" t="str">
            <v>UN</v>
          </cell>
          <cell r="D11193"/>
          <cell r="E11193"/>
          <cell r="F11193">
            <v>0</v>
          </cell>
          <cell r="G11193" t="str">
            <v/>
          </cell>
          <cell r="H11193" t="str">
            <v>ACCESORIOS HIDROSANITARIOS</v>
          </cell>
          <cell r="I11193"/>
        </row>
        <row r="11194">
          <cell r="A11194">
            <v>107065</v>
          </cell>
          <cell r="B11194" t="str">
            <v>VÁLVULA DE BOLA PVC 4" (MONORADIAL LISA)</v>
          </cell>
          <cell r="C11194" t="str">
            <v>UN</v>
          </cell>
          <cell r="D11194"/>
          <cell r="E11194"/>
          <cell r="F11194">
            <v>0</v>
          </cell>
          <cell r="G11194" t="str">
            <v/>
          </cell>
          <cell r="H11194" t="str">
            <v>ACCESORIOS HIDROSANITARIOS</v>
          </cell>
          <cell r="I11194"/>
        </row>
        <row r="11195">
          <cell r="A11195">
            <v>107066</v>
          </cell>
          <cell r="B11195" t="str">
            <v>CUERDA PARA IZAJE BOMBAS</v>
          </cell>
          <cell r="C11195" t="str">
            <v>UN</v>
          </cell>
          <cell r="D11195"/>
          <cell r="E11195"/>
          <cell r="F11195">
            <v>0</v>
          </cell>
          <cell r="G11195" t="str">
            <v/>
          </cell>
          <cell r="H11195" t="str">
            <v>INST. HIDRAUL/SANIT. Y LAMINAS</v>
          </cell>
          <cell r="I11195"/>
        </row>
        <row r="11196">
          <cell r="A11196">
            <v>107067</v>
          </cell>
          <cell r="B11196" t="str">
            <v>CAJILLA 3 MEDIDORES</v>
          </cell>
          <cell r="C11196" t="str">
            <v>UN</v>
          </cell>
          <cell r="D11196"/>
          <cell r="E11196"/>
          <cell r="F11196">
            <v>0</v>
          </cell>
          <cell r="G11196" t="str">
            <v/>
          </cell>
          <cell r="H11196" t="str">
            <v>INST. HIDRAUL/SANIT. Y LAMINAS</v>
          </cell>
          <cell r="I11196"/>
        </row>
        <row r="11197">
          <cell r="A11197">
            <v>107068</v>
          </cell>
          <cell r="B11197" t="str">
            <v>Puerta Aluminio P-03(1.00x2.35m)+Vidrio s/Des.Tecn</v>
          </cell>
          <cell r="C11197" t="str">
            <v>UN</v>
          </cell>
          <cell r="D11197"/>
          <cell r="E11197"/>
          <cell r="F11197">
            <v>0</v>
          </cell>
          <cell r="G11197" t="str">
            <v/>
          </cell>
          <cell r="H11197" t="str">
            <v>PUERTAS Y VENTANAS ALUM Y LAM</v>
          </cell>
          <cell r="I11197"/>
        </row>
        <row r="11198">
          <cell r="A11198">
            <v>107069</v>
          </cell>
          <cell r="B11198" t="str">
            <v>Puerta Aluminio P-08(1.20x2.35m)+Vidrio s/Des.Tecn</v>
          </cell>
          <cell r="C11198" t="str">
            <v>UN</v>
          </cell>
          <cell r="D11198"/>
          <cell r="E11198"/>
          <cell r="F11198">
            <v>0</v>
          </cell>
          <cell r="G11198" t="str">
            <v/>
          </cell>
          <cell r="H11198" t="str">
            <v>PUERTAS Y VENTANAS ALUM Y LAM</v>
          </cell>
          <cell r="I11198"/>
        </row>
        <row r="11199">
          <cell r="A11199">
            <v>107070</v>
          </cell>
          <cell r="B11199" t="str">
            <v>Puerta Aluminio P-10(2.00x2.30m)+Vidrio s/Des.Tecn</v>
          </cell>
          <cell r="C11199" t="str">
            <v>UN</v>
          </cell>
          <cell r="D11199"/>
          <cell r="E11199"/>
          <cell r="F11199">
            <v>0</v>
          </cell>
          <cell r="G11199" t="str">
            <v/>
          </cell>
          <cell r="H11199" t="str">
            <v>PUERTAS Y VENTANAS ALUM Y LAM</v>
          </cell>
          <cell r="I11199"/>
        </row>
        <row r="11200">
          <cell r="A11200">
            <v>107071</v>
          </cell>
          <cell r="B11200" t="str">
            <v>Placa ciega para módulo cassette</v>
          </cell>
          <cell r="C11200" t="str">
            <v>UN</v>
          </cell>
          <cell r="D11200"/>
          <cell r="E11200"/>
          <cell r="F11200">
            <v>0</v>
          </cell>
          <cell r="G11200" t="str">
            <v/>
          </cell>
          <cell r="H11200" t="str">
            <v>APARATOS ELECTRICOS</v>
          </cell>
          <cell r="I11200"/>
        </row>
        <row r="11201">
          <cell r="A11201">
            <v>107072</v>
          </cell>
          <cell r="B11201" t="str">
            <v>Panel 19" 1U capacidad 4 cassettes</v>
          </cell>
          <cell r="C11201" t="str">
            <v>UN</v>
          </cell>
          <cell r="D11201"/>
          <cell r="E11201"/>
          <cell r="F11201">
            <v>0</v>
          </cell>
          <cell r="G11201" t="str">
            <v/>
          </cell>
          <cell r="H11201" t="str">
            <v>APARATOS ELECTRICOS</v>
          </cell>
          <cell r="I11201"/>
        </row>
        <row r="11202">
          <cell r="A11202">
            <v>107073</v>
          </cell>
          <cell r="B11202" t="str">
            <v>Cable de Fibra 12 Fibres 140 M</v>
          </cell>
          <cell r="C11202" t="str">
            <v>UN</v>
          </cell>
          <cell r="D11202"/>
          <cell r="E11202"/>
          <cell r="F11202">
            <v>0</v>
          </cell>
          <cell r="G11202" t="str">
            <v/>
          </cell>
          <cell r="H11202" t="str">
            <v>APARATOS ELECTRICOS</v>
          </cell>
          <cell r="I11202"/>
        </row>
        <row r="11203">
          <cell r="A11203">
            <v>107074</v>
          </cell>
          <cell r="B11203" t="str">
            <v>Cable de Fibra 12 Fibres 200 M</v>
          </cell>
          <cell r="C11203" t="str">
            <v>UN</v>
          </cell>
          <cell r="D11203"/>
          <cell r="E11203"/>
          <cell r="F11203">
            <v>0</v>
          </cell>
          <cell r="G11203" t="str">
            <v/>
          </cell>
          <cell r="H11203" t="str">
            <v>APARATOS ELECTRICOS</v>
          </cell>
          <cell r="I11203"/>
        </row>
        <row r="11204">
          <cell r="A11204">
            <v>107075</v>
          </cell>
          <cell r="B11204" t="str">
            <v>Cable de Fibra 12 Fibres 230 M</v>
          </cell>
          <cell r="C11204" t="str">
            <v>UN</v>
          </cell>
          <cell r="D11204"/>
          <cell r="E11204"/>
          <cell r="F11204">
            <v>0</v>
          </cell>
          <cell r="G11204" t="str">
            <v/>
          </cell>
          <cell r="H11204" t="str">
            <v>APARATOS ELECTRICOS</v>
          </cell>
          <cell r="I11204"/>
        </row>
        <row r="11205">
          <cell r="A11205">
            <v>107076</v>
          </cell>
          <cell r="B11205" t="str">
            <v>Cable de Fibra 12 Fibres 270 M</v>
          </cell>
          <cell r="C11205" t="str">
            <v>UN</v>
          </cell>
          <cell r="D11205"/>
          <cell r="E11205"/>
          <cell r="F11205">
            <v>0</v>
          </cell>
          <cell r="G11205" t="str">
            <v/>
          </cell>
          <cell r="H11205" t="str">
            <v>APARATOS ELECTRICOS</v>
          </cell>
          <cell r="I11205"/>
        </row>
        <row r="11206">
          <cell r="A11206">
            <v>107077</v>
          </cell>
          <cell r="B11206" t="str">
            <v>Transformador trifasico tipo seco 500KVA 11.4KV 44</v>
          </cell>
          <cell r="C11206" t="str">
            <v>UN</v>
          </cell>
          <cell r="D11206"/>
          <cell r="E11206"/>
          <cell r="F11206">
            <v>0</v>
          </cell>
          <cell r="G11206" t="str">
            <v/>
          </cell>
          <cell r="H11206" t="str">
            <v>APARATOS ELECTRICOS</v>
          </cell>
          <cell r="I11206"/>
        </row>
        <row r="11207">
          <cell r="A11207">
            <v>107078</v>
          </cell>
          <cell r="B11207" t="str">
            <v>Patchcord Fibra Optica Multimodo 2 M</v>
          </cell>
          <cell r="C11207" t="str">
            <v>UN</v>
          </cell>
          <cell r="D11207"/>
          <cell r="E11207"/>
          <cell r="F11207">
            <v>0</v>
          </cell>
          <cell r="G11207" t="str">
            <v/>
          </cell>
          <cell r="H11207" t="str">
            <v>APARATOS ELECTRICOS</v>
          </cell>
          <cell r="I11207"/>
        </row>
        <row r="11208">
          <cell r="A11208">
            <v>107079</v>
          </cell>
          <cell r="B11208" t="str">
            <v>Puerta Aluminio P-14(1.00x2.40m)+Vidrio s/Des.Tecn</v>
          </cell>
          <cell r="C11208" t="str">
            <v>UN</v>
          </cell>
          <cell r="D11208"/>
          <cell r="E11208"/>
          <cell r="F11208">
            <v>0</v>
          </cell>
          <cell r="G11208" t="str">
            <v/>
          </cell>
          <cell r="H11208" t="str">
            <v>PUERTAS Y VENTANAS ALUM Y LAM</v>
          </cell>
          <cell r="I11208"/>
        </row>
        <row r="11209">
          <cell r="A11209">
            <v>107080</v>
          </cell>
          <cell r="B11209" t="str">
            <v>Puerta Aluminio P-16(1.20x3.30m)+Vidrio s/Des.Tecn</v>
          </cell>
          <cell r="C11209" t="str">
            <v>UN</v>
          </cell>
          <cell r="D11209"/>
          <cell r="E11209"/>
          <cell r="F11209">
            <v>0</v>
          </cell>
          <cell r="G11209" t="str">
            <v/>
          </cell>
          <cell r="H11209" t="str">
            <v>PUERTAS Y VENTANAS ALUM Y LAM</v>
          </cell>
          <cell r="I11209"/>
        </row>
        <row r="11210">
          <cell r="A11210">
            <v>107081</v>
          </cell>
          <cell r="B11210" t="str">
            <v>Puerta Aluminio P-19(3.50x3.30m)+Vidrio s/Des.Tecn</v>
          </cell>
          <cell r="C11210" t="str">
            <v>UN</v>
          </cell>
          <cell r="D11210"/>
          <cell r="E11210"/>
          <cell r="F11210">
            <v>0</v>
          </cell>
          <cell r="G11210" t="str">
            <v/>
          </cell>
          <cell r="H11210" t="str">
            <v>PUERTAS Y VENTANAS ALUM Y LAM</v>
          </cell>
          <cell r="I11210"/>
        </row>
        <row r="11211">
          <cell r="A11211">
            <v>107082</v>
          </cell>
          <cell r="B11211" t="str">
            <v>Puerta Aluminio P-20(1.60x2.40m)+Vidrio s/Des.Tecn</v>
          </cell>
          <cell r="C11211" t="str">
            <v>UN</v>
          </cell>
          <cell r="D11211"/>
          <cell r="E11211"/>
          <cell r="F11211">
            <v>0</v>
          </cell>
          <cell r="G11211" t="str">
            <v/>
          </cell>
          <cell r="H11211" t="str">
            <v>PUERTAS Y VENTANAS ALUM Y LAM</v>
          </cell>
          <cell r="I11211"/>
        </row>
        <row r="11212">
          <cell r="A11212">
            <v>107083</v>
          </cell>
          <cell r="B11212" t="str">
            <v>Puerta Aluminio P-24(2.25x3.00m)+Vidrio s/Des.Tecn</v>
          </cell>
          <cell r="C11212" t="str">
            <v>UN</v>
          </cell>
          <cell r="D11212"/>
          <cell r="E11212">
            <v>44719</v>
          </cell>
          <cell r="F11212">
            <v>3157851</v>
          </cell>
          <cell r="G11212" t="str">
            <v/>
          </cell>
          <cell r="H11212" t="str">
            <v>PUERTAS Y VENTANAS ALUM Y LAM</v>
          </cell>
          <cell r="I11212" t="str">
            <v>860061089 - IDRD - PROYECCIÓN</v>
          </cell>
        </row>
        <row r="11213">
          <cell r="A11213">
            <v>107084</v>
          </cell>
          <cell r="B11213" t="str">
            <v>Puerta Aluminio P-31(1.60x2.40m)+Vidrio s/Des.Tecn</v>
          </cell>
          <cell r="C11213" t="str">
            <v>UN</v>
          </cell>
          <cell r="D11213"/>
          <cell r="E11213"/>
          <cell r="F11213">
            <v>0</v>
          </cell>
          <cell r="G11213" t="str">
            <v/>
          </cell>
          <cell r="H11213" t="str">
            <v>PUERTAS Y VENTANAS ALUM Y LAM</v>
          </cell>
          <cell r="I11213"/>
        </row>
        <row r="11214">
          <cell r="A11214">
            <v>107085</v>
          </cell>
          <cell r="B11214" t="str">
            <v>Puerta Aluminio P-32(3.60x2.74m)+Vidrio s/Des.Tecn</v>
          </cell>
          <cell r="C11214" t="str">
            <v>UN</v>
          </cell>
          <cell r="D11214"/>
          <cell r="E11214"/>
          <cell r="F11214">
            <v>0</v>
          </cell>
          <cell r="G11214" t="str">
            <v/>
          </cell>
          <cell r="H11214" t="str">
            <v>PUERTAS Y VENTANAS ALUM Y LAM</v>
          </cell>
          <cell r="I11214"/>
        </row>
        <row r="11215">
          <cell r="A11215">
            <v>107086</v>
          </cell>
          <cell r="B11215" t="str">
            <v>Puerta Aluminio P-35(1.50x3.00m)+Vidrio s/Des.Tecn</v>
          </cell>
          <cell r="C11215" t="str">
            <v>UN</v>
          </cell>
          <cell r="D11215"/>
          <cell r="E11215"/>
          <cell r="F11215">
            <v>0</v>
          </cell>
          <cell r="G11215" t="str">
            <v/>
          </cell>
          <cell r="H11215" t="str">
            <v>PUERTAS Y VENTANAS ALUM Y LAM</v>
          </cell>
          <cell r="I11215"/>
        </row>
        <row r="11216">
          <cell r="A11216">
            <v>107087</v>
          </cell>
          <cell r="B11216" t="str">
            <v>Puerta Aluminio P-36(2.12x2.74m)+Vidrio s/Des.Tecn</v>
          </cell>
          <cell r="C11216" t="str">
            <v>UN</v>
          </cell>
          <cell r="D11216"/>
          <cell r="E11216"/>
          <cell r="F11216">
            <v>0</v>
          </cell>
          <cell r="G11216" t="str">
            <v/>
          </cell>
          <cell r="H11216" t="str">
            <v>PUERTAS Y VENTANAS ALUM Y LAM</v>
          </cell>
          <cell r="I11216"/>
        </row>
        <row r="11217">
          <cell r="A11217">
            <v>107088</v>
          </cell>
          <cell r="B11217" t="str">
            <v>Puerta Aluminio P-38(0.90x2.35m)+Vidrio s/Des.Tecn</v>
          </cell>
          <cell r="C11217" t="str">
            <v>UN</v>
          </cell>
          <cell r="D11217"/>
          <cell r="E11217"/>
          <cell r="F11217">
            <v>0</v>
          </cell>
          <cell r="G11217" t="str">
            <v/>
          </cell>
          <cell r="H11217" t="str">
            <v>PUERTAS Y VENTANAS ALUM Y LAM</v>
          </cell>
          <cell r="I11217"/>
        </row>
        <row r="11218">
          <cell r="A11218">
            <v>107089</v>
          </cell>
          <cell r="B11218" t="str">
            <v>Puerta Aluminio P-44(1.96x2.74m)+Vidrio s/Des.Tecn</v>
          </cell>
          <cell r="C11218" t="str">
            <v>UN</v>
          </cell>
          <cell r="D11218"/>
          <cell r="E11218"/>
          <cell r="F11218">
            <v>0</v>
          </cell>
          <cell r="G11218" t="str">
            <v/>
          </cell>
          <cell r="H11218" t="str">
            <v>PUERTAS Y VENTANAS ALUM Y LAM</v>
          </cell>
          <cell r="I11218"/>
        </row>
        <row r="11219">
          <cell r="A11219">
            <v>107090</v>
          </cell>
          <cell r="B11219" t="str">
            <v>Puerta Aluminio P-46(1.95x2.74m)+Vidrio s/Des.Tecn</v>
          </cell>
          <cell r="C11219" t="str">
            <v>UN</v>
          </cell>
          <cell r="D11219"/>
          <cell r="E11219"/>
          <cell r="F11219">
            <v>0</v>
          </cell>
          <cell r="G11219" t="str">
            <v/>
          </cell>
          <cell r="H11219" t="str">
            <v>PUERTAS Y VENTANAS ALUM Y LAM</v>
          </cell>
          <cell r="I11219"/>
        </row>
        <row r="11220">
          <cell r="A11220">
            <v>107091</v>
          </cell>
          <cell r="B11220" t="str">
            <v>Ventana  Aluminio V-05(4.54x2.35m)+Vidrio s/Des.Te</v>
          </cell>
          <cell r="C11220" t="str">
            <v>UN</v>
          </cell>
          <cell r="D11220"/>
          <cell r="E11220"/>
          <cell r="F11220">
            <v>0</v>
          </cell>
          <cell r="G11220" t="str">
            <v/>
          </cell>
          <cell r="H11220" t="str">
            <v>PUERTAS Y VENTANAS ALUM Y LAM</v>
          </cell>
          <cell r="I11220"/>
        </row>
        <row r="11221">
          <cell r="A11221">
            <v>107092</v>
          </cell>
          <cell r="B11221" t="str">
            <v>Ventana  Aluminio V-06(3.74x2.35m)+Vidrio s/Des.Te</v>
          </cell>
          <cell r="C11221" t="str">
            <v>UN</v>
          </cell>
          <cell r="D11221"/>
          <cell r="E11221"/>
          <cell r="F11221">
            <v>0</v>
          </cell>
          <cell r="G11221" t="str">
            <v/>
          </cell>
          <cell r="H11221" t="str">
            <v>PUERTAS Y VENTANAS ALUM Y LAM</v>
          </cell>
          <cell r="I11221"/>
        </row>
        <row r="11222">
          <cell r="A11222">
            <v>107093</v>
          </cell>
          <cell r="B11222" t="str">
            <v>Ventana  Aluminio V-07(1.80x2.35m)+Vidrio s/Des.Te</v>
          </cell>
          <cell r="C11222" t="str">
            <v>UN</v>
          </cell>
          <cell r="D11222"/>
          <cell r="E11222"/>
          <cell r="F11222">
            <v>0</v>
          </cell>
          <cell r="G11222" t="str">
            <v/>
          </cell>
          <cell r="H11222" t="str">
            <v>PUERTAS Y VENTANAS ALUM Y LAM</v>
          </cell>
          <cell r="I11222"/>
        </row>
        <row r="11223">
          <cell r="A11223">
            <v>107094</v>
          </cell>
          <cell r="B11223" t="str">
            <v>Ventana  Aluminio V-8(45.29x3.30m)+Vidrio s/Des</v>
          </cell>
          <cell r="C11223" t="str">
            <v>UN</v>
          </cell>
          <cell r="D11223"/>
          <cell r="E11223"/>
          <cell r="F11223">
            <v>0</v>
          </cell>
          <cell r="G11223" t="str">
            <v/>
          </cell>
          <cell r="H11223" t="str">
            <v>PUERTAS Y VENTANAS ALUM Y LAM</v>
          </cell>
          <cell r="I11223"/>
        </row>
        <row r="11224">
          <cell r="A11224">
            <v>107095</v>
          </cell>
          <cell r="B11224" t="str">
            <v>Puerta P-18Madera(8.00x3.20)CDRC(S/Esp.Tecnica)</v>
          </cell>
          <cell r="C11224" t="str">
            <v>UN</v>
          </cell>
          <cell r="D11224"/>
          <cell r="E11224"/>
          <cell r="F11224">
            <v>0</v>
          </cell>
          <cell r="G11224" t="str">
            <v/>
          </cell>
          <cell r="H11224" t="str">
            <v>PUERTAS Y VENTANAS ALUM Y LAM</v>
          </cell>
          <cell r="I11224"/>
        </row>
        <row r="11225">
          <cell r="A11225">
            <v>107096</v>
          </cell>
          <cell r="B11225" t="str">
            <v>CieloRasoFalsoAluzinBaffle100+FibVidrio+pin Zpisc</v>
          </cell>
          <cell r="C11225" t="str">
            <v>M2</v>
          </cell>
          <cell r="D11225"/>
          <cell r="E11225"/>
          <cell r="F11225">
            <v>0</v>
          </cell>
          <cell r="G11225" t="str">
            <v/>
          </cell>
          <cell r="H11225" t="str">
            <v>FIBRA DE VIDRIO</v>
          </cell>
          <cell r="I11225"/>
        </row>
        <row r="11226">
          <cell r="A11226">
            <v>107097</v>
          </cell>
          <cell r="B11226" t="str">
            <v>Pintura acrilica alta asepsia pintuco o equiva 5gl</v>
          </cell>
          <cell r="C11226" t="str">
            <v>GLN</v>
          </cell>
          <cell r="D11226"/>
          <cell r="E11226"/>
          <cell r="F11226">
            <v>0</v>
          </cell>
          <cell r="G11226" t="str">
            <v/>
          </cell>
          <cell r="H11226" t="str">
            <v>PINTURAS</v>
          </cell>
          <cell r="I11226"/>
        </row>
        <row r="11227">
          <cell r="A11227">
            <v>107098</v>
          </cell>
          <cell r="B11227" t="str">
            <v>BOMBA PARA PRUEBAS DE PRESIÓN</v>
          </cell>
          <cell r="C11227" t="str">
            <v>HR</v>
          </cell>
          <cell r="D11227"/>
          <cell r="E11227"/>
          <cell r="F11227">
            <v>0</v>
          </cell>
          <cell r="G11227" t="str">
            <v/>
          </cell>
          <cell r="H11227" t="str">
            <v>INST. HIDRAUL/SANIT. Y LAMINAS</v>
          </cell>
          <cell r="I11227"/>
        </row>
        <row r="11228">
          <cell r="A11228">
            <v>107100</v>
          </cell>
          <cell r="B11228" t="str">
            <v>Kit de marcaciones de tuberías</v>
          </cell>
          <cell r="C11228" t="str">
            <v>UN</v>
          </cell>
          <cell r="D11228"/>
          <cell r="E11228"/>
          <cell r="F11228">
            <v>0</v>
          </cell>
          <cell r="G11228" t="str">
            <v/>
          </cell>
          <cell r="H11228" t="str">
            <v>MISCELANEA</v>
          </cell>
          <cell r="I11228"/>
        </row>
        <row r="11229">
          <cell r="A11229">
            <v>107101</v>
          </cell>
          <cell r="B11229" t="str">
            <v>Actualización de planos</v>
          </cell>
          <cell r="C11229" t="str">
            <v>UN</v>
          </cell>
          <cell r="D11229"/>
          <cell r="E11229"/>
          <cell r="F11229">
            <v>0</v>
          </cell>
          <cell r="G11229" t="str">
            <v>(PLG-H)</v>
          </cell>
          <cell r="H11229" t="str">
            <v>OTROS PREFABRICADOS</v>
          </cell>
          <cell r="I11229"/>
        </row>
        <row r="11230">
          <cell r="A11230">
            <v>107102</v>
          </cell>
          <cell r="B11230" t="str">
            <v>Derechos y legalización de redes</v>
          </cell>
          <cell r="C11230" t="str">
            <v>UN</v>
          </cell>
          <cell r="D11230"/>
          <cell r="E11230"/>
          <cell r="F11230">
            <v>0</v>
          </cell>
          <cell r="G11230" t="str">
            <v/>
          </cell>
          <cell r="H11230" t="str">
            <v>EQUIPOS ESPECIALES</v>
          </cell>
          <cell r="I11230"/>
        </row>
        <row r="11231">
          <cell r="A11231">
            <v>107103</v>
          </cell>
          <cell r="B11231" t="str">
            <v>Luminaria suspendida fil led g2 (1.137x50x67mm)</v>
          </cell>
          <cell r="C11231" t="str">
            <v>UN</v>
          </cell>
          <cell r="D11231"/>
          <cell r="E11231"/>
          <cell r="F11231">
            <v>0</v>
          </cell>
          <cell r="G11231" t="str">
            <v/>
          </cell>
          <cell r="H11231" t="str">
            <v>CAJAS, ARMARIOS, TABLEROS</v>
          </cell>
          <cell r="I11231"/>
        </row>
        <row r="11232">
          <cell r="A11232">
            <v>107104</v>
          </cell>
          <cell r="B11232" t="str">
            <v>luminaria lineal de suspensión 1.137x50x67mm41w</v>
          </cell>
          <cell r="C11232" t="str">
            <v>UN</v>
          </cell>
          <cell r="D11232"/>
          <cell r="E11232"/>
          <cell r="F11232">
            <v>0</v>
          </cell>
          <cell r="G11232" t="str">
            <v/>
          </cell>
          <cell r="H11232" t="str">
            <v>LAMPARAS</v>
          </cell>
          <cell r="I11232"/>
        </row>
        <row r="11233">
          <cell r="A11233">
            <v>107105</v>
          </cell>
          <cell r="B11233" t="str">
            <v>Luminaria empotrada fil led g2 (1.137 x 50 x67)</v>
          </cell>
          <cell r="C11233" t="str">
            <v>UN</v>
          </cell>
          <cell r="D11233"/>
          <cell r="E11233"/>
          <cell r="F11233">
            <v>0</v>
          </cell>
          <cell r="G11233" t="str">
            <v/>
          </cell>
          <cell r="H11233" t="str">
            <v>LAMPARAS</v>
          </cell>
          <cell r="I11233"/>
        </row>
        <row r="11234">
          <cell r="A11234">
            <v>107106</v>
          </cell>
          <cell r="B11234" t="str">
            <v>luminaria lineal de empotrar led g2 1.700x66x67m</v>
          </cell>
          <cell r="C11234" t="str">
            <v>UN</v>
          </cell>
          <cell r="D11234"/>
          <cell r="E11234"/>
          <cell r="F11234">
            <v>0</v>
          </cell>
          <cell r="G11234" t="str">
            <v/>
          </cell>
          <cell r="H11234" t="str">
            <v>LAMPARAS</v>
          </cell>
          <cell r="I11234"/>
        </row>
        <row r="11235">
          <cell r="A11235">
            <v>107107</v>
          </cell>
          <cell r="B11235" t="str">
            <v>Luminaria suspender fil led g2 (1700x66x67) 61w</v>
          </cell>
          <cell r="C11235" t="str">
            <v>UN</v>
          </cell>
          <cell r="D11235"/>
          <cell r="E11235"/>
          <cell r="F11235">
            <v>0</v>
          </cell>
          <cell r="G11235" t="str">
            <v/>
          </cell>
          <cell r="H11235" t="str">
            <v>LAMPARAS</v>
          </cell>
          <cell r="I11235"/>
        </row>
        <row r="11236">
          <cell r="A11236">
            <v>107108</v>
          </cell>
          <cell r="B11236" t="str">
            <v>luminaria lineal de suspender led 100-240vac dali</v>
          </cell>
          <cell r="C11236" t="str">
            <v>UN</v>
          </cell>
          <cell r="D11236"/>
          <cell r="E11236"/>
          <cell r="F11236">
            <v>0</v>
          </cell>
          <cell r="G11236" t="str">
            <v/>
          </cell>
          <cell r="H11236" t="str">
            <v>LAMPARAS</v>
          </cell>
          <cell r="I11236"/>
        </row>
        <row r="11237">
          <cell r="A11237">
            <v>107109</v>
          </cell>
          <cell r="B11237" t="str">
            <v>Luminaria empotrada fil led g2 (0.60x50x67 mm) 20w</v>
          </cell>
          <cell r="C11237" t="str">
            <v>UN</v>
          </cell>
          <cell r="D11237"/>
          <cell r="E11237"/>
          <cell r="F11237">
            <v>0</v>
          </cell>
          <cell r="G11237" t="str">
            <v/>
          </cell>
          <cell r="H11237" t="str">
            <v>LAMPARAS</v>
          </cell>
          <cell r="I11237"/>
        </row>
        <row r="11238">
          <cell r="A11238">
            <v>107110</v>
          </cell>
          <cell r="B11238" t="str">
            <v>luminaria lineal de descolgar led0.60x50x67mm 20w</v>
          </cell>
          <cell r="C11238" t="str">
            <v>UN</v>
          </cell>
          <cell r="D11238"/>
          <cell r="E11238"/>
          <cell r="F11238">
            <v>0</v>
          </cell>
          <cell r="G11238" t="str">
            <v/>
          </cell>
          <cell r="H11238" t="str">
            <v>LAMPARAS</v>
          </cell>
          <cell r="I11238"/>
        </row>
        <row r="11239">
          <cell r="A11239">
            <v>107111</v>
          </cell>
          <cell r="B11239" t="str">
            <v>Luminaria empotrada fil led g2 (1700x66x67 mm)32w</v>
          </cell>
          <cell r="C11239" t="str">
            <v>UN</v>
          </cell>
          <cell r="D11239"/>
          <cell r="E11239"/>
          <cell r="F11239">
            <v>0</v>
          </cell>
          <cell r="G11239" t="str">
            <v/>
          </cell>
          <cell r="H11239" t="str">
            <v>LAMPARAS</v>
          </cell>
          <cell r="I11239"/>
        </row>
        <row r="11240">
          <cell r="A11240">
            <v>107112</v>
          </cell>
          <cell r="B11240" t="str">
            <v>luminaria lineal de empotrar led1.137x50x67mm21w</v>
          </cell>
          <cell r="C11240" t="str">
            <v>UN</v>
          </cell>
          <cell r="D11240"/>
          <cell r="E11240"/>
          <cell r="F11240">
            <v>0</v>
          </cell>
          <cell r="G11240" t="str">
            <v/>
          </cell>
          <cell r="H11240" t="str">
            <v>LAMPARAS</v>
          </cell>
          <cell r="I11240"/>
        </row>
        <row r="11241">
          <cell r="A11241">
            <v>107113</v>
          </cell>
          <cell r="B11241" t="str">
            <v>Luminaria empotrada angular 90°</v>
          </cell>
          <cell r="C11241" t="str">
            <v>UN</v>
          </cell>
          <cell r="D11241"/>
          <cell r="E11241"/>
          <cell r="F11241">
            <v>0</v>
          </cell>
          <cell r="G11241" t="str">
            <v/>
          </cell>
          <cell r="H11241" t="str">
            <v>LAMPARAS</v>
          </cell>
          <cell r="I11241"/>
        </row>
        <row r="11242">
          <cell r="A11242">
            <v>107114</v>
          </cell>
          <cell r="B11242" t="str">
            <v>luminaria angular 90º de suspender</v>
          </cell>
          <cell r="C11242" t="str">
            <v>UN</v>
          </cell>
          <cell r="D11242"/>
          <cell r="E11242"/>
          <cell r="F11242">
            <v>0</v>
          </cell>
          <cell r="G11242" t="str">
            <v/>
          </cell>
          <cell r="H11242" t="str">
            <v>LAMPARAS</v>
          </cell>
          <cell r="I11242"/>
        </row>
        <row r="11243">
          <cell r="A11243">
            <v>107115</v>
          </cell>
          <cell r="B11243" t="str">
            <v>Ventana  Aluminio V-09(1.20x2.85m)+Vidrio s/Des</v>
          </cell>
          <cell r="C11243" t="str">
            <v>UN</v>
          </cell>
          <cell r="D11243"/>
          <cell r="E11243"/>
          <cell r="F11243">
            <v>0</v>
          </cell>
          <cell r="G11243" t="str">
            <v/>
          </cell>
          <cell r="H11243" t="str">
            <v>PUERTAS Y VENTANAS ALUM Y LAM</v>
          </cell>
          <cell r="I11243"/>
        </row>
        <row r="11244">
          <cell r="A11244">
            <v>107116</v>
          </cell>
          <cell r="B11244" t="str">
            <v>Luminaria empotrada kombic (22x106 mm) 25w</v>
          </cell>
          <cell r="C11244" t="str">
            <v>UN</v>
          </cell>
          <cell r="D11244"/>
          <cell r="E11244"/>
          <cell r="F11244">
            <v>0</v>
          </cell>
          <cell r="G11244" t="str">
            <v/>
          </cell>
          <cell r="H11244" t="str">
            <v>LAMPARAS</v>
          </cell>
          <cell r="I11244"/>
        </row>
        <row r="11245">
          <cell r="A11245">
            <v>107117</v>
          </cell>
          <cell r="B11245" t="str">
            <v>luminaria  de empotrar kombic bright led d22mm  25w 2944lm</v>
          </cell>
          <cell r="C11245" t="str">
            <v>UN</v>
          </cell>
          <cell r="D11245"/>
          <cell r="E11245"/>
          <cell r="F11245">
            <v>0</v>
          </cell>
          <cell r="G11245" t="str">
            <v/>
          </cell>
          <cell r="H11245" t="str">
            <v>LAMPARAS</v>
          </cell>
          <cell r="I11245"/>
        </row>
        <row r="11246">
          <cell r="A11246">
            <v>107118</v>
          </cell>
          <cell r="B11246" t="str">
            <v>Luminaria adosar kombic (197x230 mm) 26w</v>
          </cell>
          <cell r="C11246" t="str">
            <v>UN</v>
          </cell>
          <cell r="D11246"/>
          <cell r="E11246"/>
          <cell r="F11246">
            <v>0</v>
          </cell>
          <cell r="G11246" t="str">
            <v/>
          </cell>
          <cell r="H11246" t="str">
            <v>LAMPARAS</v>
          </cell>
          <cell r="I11246"/>
        </row>
        <row r="11247">
          <cell r="A11247">
            <v>107119</v>
          </cell>
          <cell r="B11247" t="str">
            <v>luminaria  de empotrar domo 160 led 160mmx130mm</v>
          </cell>
          <cell r="C11247" t="str">
            <v>UN</v>
          </cell>
          <cell r="D11247"/>
          <cell r="E11247"/>
          <cell r="F11247">
            <v>0</v>
          </cell>
          <cell r="G11247" t="str">
            <v/>
          </cell>
          <cell r="H11247" t="str">
            <v>LAMPARAS</v>
          </cell>
          <cell r="I11247"/>
        </row>
        <row r="11248">
          <cell r="A11248">
            <v>107120</v>
          </cell>
          <cell r="B11248" t="str">
            <v>Luminaria suspender stombell led (173x173 mm) 26w</v>
          </cell>
          <cell r="C11248" t="str">
            <v>UN</v>
          </cell>
          <cell r="D11248"/>
          <cell r="E11248"/>
          <cell r="F11248">
            <v>0</v>
          </cell>
          <cell r="G11248" t="str">
            <v/>
          </cell>
          <cell r="H11248" t="str">
            <v>LAMPARAS</v>
          </cell>
          <cell r="I11248"/>
        </row>
        <row r="11249">
          <cell r="A11249">
            <v>107121</v>
          </cell>
          <cell r="B11249" t="str">
            <v>luminaria de sobreponer clx led 1219 x 4w 8667lm</v>
          </cell>
          <cell r="C11249" t="str">
            <v>UN</v>
          </cell>
          <cell r="D11249"/>
          <cell r="E11249"/>
          <cell r="F11249">
            <v>0</v>
          </cell>
          <cell r="G11249" t="str">
            <v/>
          </cell>
          <cell r="H11249" t="str">
            <v>LAMPARAS</v>
          </cell>
          <cell r="I11249"/>
        </row>
        <row r="11250">
          <cell r="A11250">
            <v>107122</v>
          </cell>
          <cell r="B11250" t="str">
            <v>Luminaria suspender led pgx (406x203 mm) 54w</v>
          </cell>
          <cell r="C11250" t="str">
            <v>UN</v>
          </cell>
          <cell r="D11250"/>
          <cell r="E11250"/>
          <cell r="F11250">
            <v>0</v>
          </cell>
          <cell r="G11250" t="str">
            <v/>
          </cell>
          <cell r="H11250" t="str">
            <v>LAMPARAS</v>
          </cell>
          <cell r="I11250"/>
        </row>
        <row r="11251">
          <cell r="A11251">
            <v>107123</v>
          </cell>
          <cell r="B11251" t="str">
            <v>luminaria de suspender led pgx con kit406 x 203mm</v>
          </cell>
          <cell r="C11251" t="str">
            <v>UN</v>
          </cell>
          <cell r="D11251"/>
          <cell r="E11251"/>
          <cell r="F11251">
            <v>0</v>
          </cell>
          <cell r="G11251" t="str">
            <v/>
          </cell>
          <cell r="H11251" t="str">
            <v>LAMPARAS</v>
          </cell>
          <cell r="I11251"/>
        </row>
        <row r="11252">
          <cell r="A11252">
            <v>107124</v>
          </cell>
          <cell r="B11252" t="str">
            <v>Luminaria exterior city (540x560 mm) 78w</v>
          </cell>
          <cell r="C11252" t="str">
            <v>UN</v>
          </cell>
          <cell r="D11252"/>
          <cell r="E11252"/>
          <cell r="F11252">
            <v>0</v>
          </cell>
          <cell r="G11252" t="str">
            <v/>
          </cell>
          <cell r="H11252" t="str">
            <v>LAMPARAS</v>
          </cell>
          <cell r="I11252"/>
        </row>
        <row r="11253">
          <cell r="A11253">
            <v>107125</v>
          </cell>
          <cell r="B11253" t="str">
            <v>luminaria de exterior city max 540 x 650 104w</v>
          </cell>
          <cell r="C11253" t="str">
            <v>UN</v>
          </cell>
          <cell r="D11253"/>
          <cell r="E11253"/>
          <cell r="F11253">
            <v>0</v>
          </cell>
          <cell r="G11253" t="str">
            <v/>
          </cell>
          <cell r="H11253" t="str">
            <v>LAMPARAS</v>
          </cell>
          <cell r="I11253"/>
        </row>
        <row r="11254">
          <cell r="A11254">
            <v>107126</v>
          </cell>
          <cell r="B11254" t="str">
            <v>Luminaria proyector (635x280x150 mm) 480w</v>
          </cell>
          <cell r="C11254" t="str">
            <v>UN</v>
          </cell>
          <cell r="D11254"/>
          <cell r="E11254"/>
          <cell r="F11254">
            <v>0</v>
          </cell>
          <cell r="G11254" t="str">
            <v/>
          </cell>
          <cell r="H11254" t="str">
            <v>LAMPARAS</v>
          </cell>
          <cell r="I11254"/>
        </row>
        <row r="11255">
          <cell r="A11255">
            <v>107127</v>
          </cell>
          <cell r="B11255" t="str">
            <v>luminaria tipo proyector para areas deportivas ph</v>
          </cell>
          <cell r="C11255" t="str">
            <v>UN</v>
          </cell>
          <cell r="D11255"/>
          <cell r="E11255"/>
          <cell r="F11255">
            <v>0</v>
          </cell>
          <cell r="G11255" t="str">
            <v/>
          </cell>
          <cell r="H11255" t="str">
            <v>LAMPARAS</v>
          </cell>
          <cell r="I11255"/>
        </row>
        <row r="11256">
          <cell r="A11256">
            <v>107128</v>
          </cell>
          <cell r="B11256" t="str">
            <v>Luminaria hermetica led (1277x101) 63w</v>
          </cell>
          <cell r="C11256" t="str">
            <v>UN</v>
          </cell>
          <cell r="D11256"/>
          <cell r="E11256"/>
          <cell r="F11256">
            <v>0</v>
          </cell>
          <cell r="G11256" t="str">
            <v/>
          </cell>
          <cell r="H11256" t="str">
            <v>LAMPARAS</v>
          </cell>
          <cell r="I11256"/>
        </row>
        <row r="11257">
          <cell r="A11257">
            <v>107129</v>
          </cell>
          <cell r="B11257" t="str">
            <v>luminaria hermetica led de sobreponer dunaled</v>
          </cell>
          <cell r="C11257" t="str">
            <v>UN</v>
          </cell>
          <cell r="D11257"/>
          <cell r="E11257"/>
          <cell r="F11257">
            <v>0</v>
          </cell>
          <cell r="G11257" t="str">
            <v/>
          </cell>
          <cell r="H11257" t="str">
            <v>LAMPARAS</v>
          </cell>
          <cell r="I11257"/>
        </row>
        <row r="11258">
          <cell r="A11258">
            <v>107130</v>
          </cell>
          <cell r="B11258" t="str">
            <v>Luminaria uplight led (98x139 mm) ip65</v>
          </cell>
          <cell r="C11258" t="str">
            <v>UN</v>
          </cell>
          <cell r="D11258"/>
          <cell r="E11258"/>
          <cell r="F11258">
            <v>0</v>
          </cell>
          <cell r="G11258" t="str">
            <v/>
          </cell>
          <cell r="H11258" t="str">
            <v>LAMPARAS</v>
          </cell>
          <cell r="I11258"/>
        </row>
        <row r="11259">
          <cell r="A11259">
            <v>107131</v>
          </cell>
          <cell r="B11259" t="str">
            <v>luminaria de empotrar  easy kap diametro 80</v>
          </cell>
          <cell r="C11259" t="str">
            <v>UN</v>
          </cell>
          <cell r="D11259"/>
          <cell r="E11259"/>
          <cell r="F11259">
            <v>0</v>
          </cell>
          <cell r="G11259" t="str">
            <v/>
          </cell>
          <cell r="H11259" t="str">
            <v>LAMPARAS</v>
          </cell>
          <cell r="I11259"/>
        </row>
        <row r="11260">
          <cell r="A11260">
            <v>107132</v>
          </cell>
          <cell r="B11260" t="str">
            <v>Luminaria step light empotrar (80x142 mm) 1,2w</v>
          </cell>
          <cell r="C11260" t="str">
            <v>UN</v>
          </cell>
          <cell r="D11260"/>
          <cell r="E11260"/>
          <cell r="F11260">
            <v>0</v>
          </cell>
          <cell r="G11260" t="str">
            <v/>
          </cell>
          <cell r="H11260" t="str">
            <v>LAMPARAS</v>
          </cell>
          <cell r="I11260"/>
        </row>
        <row r="11261">
          <cell r="A11261">
            <v>107133</v>
          </cell>
          <cell r="B11261" t="str">
            <v>step ligth de empotrar en pared theblockoflight</v>
          </cell>
          <cell r="C11261" t="str">
            <v>UN</v>
          </cell>
          <cell r="D11261"/>
          <cell r="E11261"/>
          <cell r="F11261">
            <v>0</v>
          </cell>
          <cell r="G11261" t="str">
            <v/>
          </cell>
          <cell r="H11261" t="str">
            <v>LAMPARAS</v>
          </cell>
          <cell r="I11261"/>
        </row>
        <row r="11262">
          <cell r="A11262">
            <v>107134</v>
          </cell>
          <cell r="B11262" t="str">
            <v>Luminaria empotrada led (120x50x42 mm) 34,7w</v>
          </cell>
          <cell r="C11262" t="str">
            <v>UN</v>
          </cell>
          <cell r="D11262"/>
          <cell r="E11262"/>
          <cell r="F11262">
            <v>0</v>
          </cell>
          <cell r="G11262" t="str">
            <v/>
          </cell>
          <cell r="H11262" t="str">
            <v>LAMPARAS</v>
          </cell>
          <cell r="I11262"/>
        </row>
        <row r="11263">
          <cell r="A11263">
            <v>107135</v>
          </cell>
          <cell r="B11263" t="str">
            <v>REJILLA DE EXTRACCIÓN 8"x8" CON DAMPER DE BALANCEO</v>
          </cell>
          <cell r="C11263" t="str">
            <v>UN</v>
          </cell>
          <cell r="D11263"/>
          <cell r="E11263"/>
          <cell r="F11263">
            <v>0</v>
          </cell>
          <cell r="G11263" t="str">
            <v/>
          </cell>
          <cell r="H11263" t="str">
            <v>SISTEMAS VENTILACION</v>
          </cell>
          <cell r="I11263"/>
        </row>
        <row r="11264">
          <cell r="A11264">
            <v>107136</v>
          </cell>
          <cell r="B11264" t="str">
            <v>luminaria led de empotrar compass 10 5w 450lm 3000</v>
          </cell>
          <cell r="C11264" t="str">
            <v>UN</v>
          </cell>
          <cell r="D11264"/>
          <cell r="E11264"/>
          <cell r="F11264">
            <v>0</v>
          </cell>
          <cell r="G11264" t="str">
            <v/>
          </cell>
          <cell r="H11264" t="str">
            <v>LAMPARAS</v>
          </cell>
          <cell r="I11264"/>
        </row>
        <row r="11265">
          <cell r="A11265">
            <v>107137</v>
          </cell>
          <cell r="B11265" t="str">
            <v>TORNILLO AUTORROSCANTE</v>
          </cell>
          <cell r="C11265" t="str">
            <v>UN</v>
          </cell>
          <cell r="D11265"/>
          <cell r="E11265">
            <v>43735</v>
          </cell>
          <cell r="F11265">
            <v>200</v>
          </cell>
          <cell r="G11265" t="str">
            <v/>
          </cell>
          <cell r="H11265" t="str">
            <v>SISTEMAS VENTILACION</v>
          </cell>
          <cell r="I11265" t="str">
            <v>47874222222 - CONTRATO CONSULTORIA CDRC 1</v>
          </cell>
        </row>
        <row r="11266">
          <cell r="A11266">
            <v>107138</v>
          </cell>
          <cell r="B11266" t="str">
            <v>Luminaria empotrada en ligth (429x60x55 mm) 32,4w</v>
          </cell>
          <cell r="C11266" t="str">
            <v>UN</v>
          </cell>
          <cell r="D11266"/>
          <cell r="E11266"/>
          <cell r="F11266">
            <v>0</v>
          </cell>
          <cell r="G11266" t="str">
            <v/>
          </cell>
          <cell r="H11266" t="str">
            <v>LAMPARAS</v>
          </cell>
          <cell r="I11266"/>
        </row>
        <row r="11267">
          <cell r="A11267">
            <v>107139</v>
          </cell>
          <cell r="B11267" t="str">
            <v>LUMINARIA DE EMPOTRAR EN LIGHT SHADOW</v>
          </cell>
          <cell r="C11267" t="str">
            <v>UN</v>
          </cell>
          <cell r="D11267"/>
          <cell r="E11267"/>
          <cell r="F11267">
            <v>0</v>
          </cell>
          <cell r="G11267" t="str">
            <v/>
          </cell>
          <cell r="H11267" t="str">
            <v>LAMPARAS</v>
          </cell>
          <cell r="I11267"/>
        </row>
        <row r="11268">
          <cell r="A11268">
            <v>107140</v>
          </cell>
          <cell r="B11268" t="str">
            <v>Luminaria empotrada cielo (350x146x71 mm) 13w</v>
          </cell>
          <cell r="C11268" t="str">
            <v>UN</v>
          </cell>
          <cell r="D11268"/>
          <cell r="E11268"/>
          <cell r="F11268">
            <v>0</v>
          </cell>
          <cell r="G11268" t="str">
            <v/>
          </cell>
          <cell r="H11268" t="str">
            <v>LAMPARAS</v>
          </cell>
          <cell r="I11268"/>
        </row>
        <row r="11269">
          <cell r="A11269">
            <v>107141</v>
          </cell>
          <cell r="B11269" t="str">
            <v>iluminacion indirecta ref. value flex power 3000k</v>
          </cell>
          <cell r="C11269" t="str">
            <v>UN</v>
          </cell>
          <cell r="D11269"/>
          <cell r="E11269"/>
          <cell r="F11269">
            <v>0</v>
          </cell>
          <cell r="G11269" t="str">
            <v/>
          </cell>
          <cell r="H11269" t="str">
            <v>LAMPARAS</v>
          </cell>
          <cell r="I11269"/>
        </row>
        <row r="11270">
          <cell r="A11270">
            <v>107142</v>
          </cell>
          <cell r="B11270" t="str">
            <v>Cinta led iluminacion indirecta value flex power</v>
          </cell>
          <cell r="C11270" t="str">
            <v>UN</v>
          </cell>
          <cell r="D11270"/>
          <cell r="E11270"/>
          <cell r="F11270">
            <v>0</v>
          </cell>
          <cell r="G11270" t="str">
            <v/>
          </cell>
          <cell r="H11270" t="str">
            <v>LAMPARAS</v>
          </cell>
          <cell r="I11270"/>
        </row>
        <row r="11271">
          <cell r="A11271">
            <v>107143</v>
          </cell>
          <cell r="B11271" t="str">
            <v>Cinta led iluminacion indirecta 3000k (rollo 6m)</v>
          </cell>
          <cell r="C11271" t="str">
            <v>UN</v>
          </cell>
          <cell r="D11271"/>
          <cell r="E11271"/>
          <cell r="F11271">
            <v>0</v>
          </cell>
          <cell r="G11271" t="str">
            <v/>
          </cell>
          <cell r="H11271" t="str">
            <v>LAMPARAS</v>
          </cell>
          <cell r="I11271"/>
        </row>
        <row r="11272">
          <cell r="A11272">
            <v>107144</v>
          </cell>
          <cell r="B11272" t="str">
            <v>Luminaria empotrada emergencia led izar (40x43mm)</v>
          </cell>
          <cell r="C11272" t="str">
            <v>UN</v>
          </cell>
          <cell r="D11272"/>
          <cell r="E11272"/>
          <cell r="F11272">
            <v>0</v>
          </cell>
          <cell r="G11272" t="str">
            <v/>
          </cell>
          <cell r="H11272" t="str">
            <v>LAMPARAS</v>
          </cell>
          <cell r="I11272"/>
        </row>
        <row r="11273">
          <cell r="A11273">
            <v>107145</v>
          </cell>
          <cell r="B11273" t="str">
            <v>LÁMINA BLACH THEATER 1" FGLAS</v>
          </cell>
          <cell r="C11273" t="str">
            <v>M2</v>
          </cell>
          <cell r="D11273"/>
          <cell r="E11273"/>
          <cell r="F11273">
            <v>0</v>
          </cell>
          <cell r="G11273" t="str">
            <v/>
          </cell>
          <cell r="H11273" t="str">
            <v>SISTEMAS VENTILACION</v>
          </cell>
          <cell r="I11273"/>
        </row>
        <row r="11274">
          <cell r="A11274">
            <v>107146</v>
          </cell>
          <cell r="B11274" t="str">
            <v>Luminaria empotrada emergencia led lens (86x105mm)</v>
          </cell>
          <cell r="C11274" t="str">
            <v>UN</v>
          </cell>
          <cell r="D11274"/>
          <cell r="E11274"/>
          <cell r="F11274">
            <v>0</v>
          </cell>
          <cell r="G11274" t="str">
            <v/>
          </cell>
          <cell r="H11274" t="str">
            <v>LAMPARAS</v>
          </cell>
          <cell r="I11274"/>
        </row>
        <row r="11275">
          <cell r="A11275">
            <v>107147</v>
          </cell>
          <cell r="B11275" t="str">
            <v>DÁMPER DE BALANCEO 25x25 CM</v>
          </cell>
          <cell r="C11275" t="str">
            <v>UN</v>
          </cell>
          <cell r="D11275"/>
          <cell r="E11275"/>
          <cell r="F11275">
            <v>0</v>
          </cell>
          <cell r="G11275" t="str">
            <v/>
          </cell>
          <cell r="H11275" t="str">
            <v>SISTEMAS VENTILACION</v>
          </cell>
          <cell r="I11275"/>
        </row>
        <row r="11276">
          <cell r="A11276">
            <v>107148</v>
          </cell>
          <cell r="B11276" t="str">
            <v>CODO RANURADO HIERRO DUCTIL- 8"</v>
          </cell>
          <cell r="C11276" t="str">
            <v>UN</v>
          </cell>
          <cell r="D11276"/>
          <cell r="E11276"/>
          <cell r="F11276">
            <v>0</v>
          </cell>
          <cell r="G11276" t="str">
            <v/>
          </cell>
          <cell r="H11276" t="str">
            <v>RED CONTRA INCENDIO</v>
          </cell>
          <cell r="I11276"/>
        </row>
        <row r="11277">
          <cell r="A11277">
            <v>107149</v>
          </cell>
          <cell r="B11277" t="str">
            <v>DÁMPER DE BALANCEO 30x25 CM</v>
          </cell>
          <cell r="C11277" t="str">
            <v>UN</v>
          </cell>
          <cell r="D11277"/>
          <cell r="E11277"/>
          <cell r="F11277">
            <v>0</v>
          </cell>
          <cell r="G11277" t="str">
            <v/>
          </cell>
          <cell r="H11277" t="str">
            <v>SISTEMAS VENTILACION</v>
          </cell>
          <cell r="I11277"/>
        </row>
        <row r="11278">
          <cell r="A11278">
            <v>107150</v>
          </cell>
          <cell r="B11278" t="str">
            <v>TEE RANURADA HIERRO DUCTIL - 8"</v>
          </cell>
          <cell r="C11278" t="str">
            <v>UN</v>
          </cell>
          <cell r="D11278"/>
          <cell r="E11278"/>
          <cell r="F11278">
            <v>0</v>
          </cell>
          <cell r="G11278" t="str">
            <v/>
          </cell>
          <cell r="H11278" t="str">
            <v>RED CONTRA INCENDIO</v>
          </cell>
          <cell r="I11278"/>
        </row>
        <row r="11279">
          <cell r="A11279">
            <v>107151</v>
          </cell>
          <cell r="B11279" t="str">
            <v>COUPLING ACERO RANURADO FLEXIBLE 8"</v>
          </cell>
          <cell r="C11279" t="str">
            <v>UN</v>
          </cell>
          <cell r="D11279"/>
          <cell r="E11279"/>
          <cell r="F11279">
            <v>0</v>
          </cell>
          <cell r="G11279" t="str">
            <v/>
          </cell>
          <cell r="H11279" t="str">
            <v>RED CONTRA INCENDIO</v>
          </cell>
          <cell r="I11279"/>
        </row>
        <row r="11280">
          <cell r="A11280">
            <v>107152</v>
          </cell>
          <cell r="B11280" t="str">
            <v>DÁMPER DE BALANCEO 30x30 CM</v>
          </cell>
          <cell r="C11280" t="str">
            <v>UN</v>
          </cell>
          <cell r="D11280"/>
          <cell r="E11280"/>
          <cell r="F11280">
            <v>0</v>
          </cell>
          <cell r="G11280" t="str">
            <v/>
          </cell>
          <cell r="H11280" t="str">
            <v>SISTEMAS VENTILACION</v>
          </cell>
          <cell r="I11280"/>
        </row>
        <row r="11281">
          <cell r="A11281">
            <v>107153</v>
          </cell>
          <cell r="B11281" t="str">
            <v>Acabado texturizado acrilico ref. cover up de</v>
          </cell>
          <cell r="C11281" t="str">
            <v>GLN</v>
          </cell>
          <cell r="D11281"/>
          <cell r="E11281"/>
          <cell r="F11281">
            <v>0</v>
          </cell>
          <cell r="G11281" t="str">
            <v/>
          </cell>
          <cell r="H11281" t="str">
            <v>PINTURAS</v>
          </cell>
          <cell r="I11281"/>
        </row>
        <row r="11282">
          <cell r="A11282">
            <v>107154</v>
          </cell>
          <cell r="B11282" t="str">
            <v>DÁMPER DE BALANCEO 35x30 CM</v>
          </cell>
          <cell r="C11282" t="str">
            <v>UN</v>
          </cell>
          <cell r="D11282"/>
          <cell r="E11282"/>
          <cell r="F11282">
            <v>0</v>
          </cell>
          <cell r="G11282" t="str">
            <v/>
          </cell>
          <cell r="H11282" t="str">
            <v>SISTEMAS VENTILACION</v>
          </cell>
          <cell r="I11282"/>
        </row>
        <row r="11283">
          <cell r="A11283">
            <v>107155</v>
          </cell>
          <cell r="B11283" t="str">
            <v>COUPLING ACERO RANURADO REGIDO 1 ¼"</v>
          </cell>
          <cell r="C11283" t="str">
            <v>UN</v>
          </cell>
          <cell r="D11283"/>
          <cell r="E11283"/>
          <cell r="F11283">
            <v>0</v>
          </cell>
          <cell r="G11283" t="str">
            <v/>
          </cell>
          <cell r="H11283" t="str">
            <v>RED CONTRA INCENDIO</v>
          </cell>
          <cell r="I11283"/>
        </row>
        <row r="11284">
          <cell r="A11284">
            <v>107156</v>
          </cell>
          <cell r="B11284" t="str">
            <v>COUPLING ACERO RANURADO RIGIDO 8"</v>
          </cell>
          <cell r="C11284" t="str">
            <v>UN</v>
          </cell>
          <cell r="D11284"/>
          <cell r="E11284"/>
          <cell r="F11284">
            <v>0</v>
          </cell>
          <cell r="G11284" t="str">
            <v/>
          </cell>
          <cell r="H11284" t="str">
            <v>RED CONTRA INCENDIO</v>
          </cell>
          <cell r="I11284"/>
        </row>
        <row r="11285">
          <cell r="A11285">
            <v>107157</v>
          </cell>
          <cell r="B11285" t="str">
            <v>DIFUSOR LINEAL CON PLENUM AISLADO TIRO HORIZONTAL</v>
          </cell>
          <cell r="C11285" t="str">
            <v>UN</v>
          </cell>
          <cell r="D11285"/>
          <cell r="E11285"/>
          <cell r="F11285">
            <v>0</v>
          </cell>
          <cell r="G11285" t="str">
            <v/>
          </cell>
          <cell r="H11285" t="str">
            <v>SISTEMAS VENTILACION</v>
          </cell>
          <cell r="I11285"/>
        </row>
        <row r="11286">
          <cell r="A11286">
            <v>107158</v>
          </cell>
          <cell r="B11286" t="str">
            <v>TEE MECANICA ROSCADA 2 1/2 X 1"</v>
          </cell>
          <cell r="C11286" t="str">
            <v>UN</v>
          </cell>
          <cell r="D11286"/>
          <cell r="E11286"/>
          <cell r="F11286">
            <v>0</v>
          </cell>
          <cell r="G11286" t="str">
            <v/>
          </cell>
          <cell r="H11286" t="str">
            <v>RED CONTRA INCENDIO</v>
          </cell>
          <cell r="I11286"/>
        </row>
        <row r="11287">
          <cell r="A11287">
            <v>107159</v>
          </cell>
          <cell r="B11287" t="str">
            <v>TEE MECANICA H.D RANURADA 2 1/2 X 1 1/4"</v>
          </cell>
          <cell r="C11287" t="str">
            <v>UN</v>
          </cell>
          <cell r="D11287"/>
          <cell r="E11287"/>
          <cell r="F11287">
            <v>0</v>
          </cell>
          <cell r="G11287" t="str">
            <v/>
          </cell>
          <cell r="H11287" t="str">
            <v>RED CONTRA INCENDIO</v>
          </cell>
          <cell r="I11287"/>
        </row>
        <row r="11288">
          <cell r="A11288">
            <v>107160</v>
          </cell>
          <cell r="B11288" t="str">
            <v>TEE MECANICA H.D RANURADA 2 1/2 X 1 1/2"</v>
          </cell>
          <cell r="C11288" t="str">
            <v>UN</v>
          </cell>
          <cell r="D11288"/>
          <cell r="E11288"/>
          <cell r="F11288">
            <v>0</v>
          </cell>
          <cell r="G11288" t="str">
            <v/>
          </cell>
          <cell r="H11288" t="str">
            <v>RED CONTRA INCENDIO</v>
          </cell>
          <cell r="I11288"/>
        </row>
        <row r="11289">
          <cell r="A11289">
            <v>107161</v>
          </cell>
          <cell r="B11289" t="str">
            <v>TEE MECANICA H.D RANURADA 2 1/2 X 2"</v>
          </cell>
          <cell r="C11289" t="str">
            <v>UN</v>
          </cell>
          <cell r="D11289"/>
          <cell r="E11289"/>
          <cell r="F11289">
            <v>0</v>
          </cell>
          <cell r="G11289" t="str">
            <v/>
          </cell>
          <cell r="H11289" t="str">
            <v>RED CONTRA INCENDIO</v>
          </cell>
          <cell r="I11289"/>
        </row>
        <row r="11290">
          <cell r="A11290">
            <v>107162</v>
          </cell>
          <cell r="B11290" t="str">
            <v>TEE MECANICA ROSCADA 2 X 1"</v>
          </cell>
          <cell r="C11290" t="str">
            <v>UN</v>
          </cell>
          <cell r="D11290"/>
          <cell r="E11290"/>
          <cell r="F11290">
            <v>0</v>
          </cell>
          <cell r="G11290" t="str">
            <v/>
          </cell>
          <cell r="H11290" t="str">
            <v>RED CONTRA INCENDIO</v>
          </cell>
          <cell r="I11290"/>
        </row>
        <row r="11291">
          <cell r="A11291">
            <v>107163</v>
          </cell>
          <cell r="B11291" t="str">
            <v>TEE MECANICA H.D RANURADA 2 X 1 1/4"</v>
          </cell>
          <cell r="C11291" t="str">
            <v>UN</v>
          </cell>
          <cell r="D11291"/>
          <cell r="E11291"/>
          <cell r="F11291">
            <v>0</v>
          </cell>
          <cell r="G11291" t="str">
            <v/>
          </cell>
          <cell r="H11291" t="str">
            <v>RED CONTRA INCENDIO</v>
          </cell>
          <cell r="I11291"/>
        </row>
        <row r="11292">
          <cell r="A11292">
            <v>107164</v>
          </cell>
          <cell r="B11292" t="str">
            <v>TEE MECANICA H.D RANURADA 2 X 1 1/2"</v>
          </cell>
          <cell r="C11292" t="str">
            <v>UN</v>
          </cell>
          <cell r="D11292"/>
          <cell r="E11292"/>
          <cell r="F11292">
            <v>0</v>
          </cell>
          <cell r="G11292" t="str">
            <v/>
          </cell>
          <cell r="H11292" t="str">
            <v>RED CONTRA INCENDIO</v>
          </cell>
          <cell r="I11292"/>
        </row>
        <row r="11293">
          <cell r="A11293">
            <v>107165</v>
          </cell>
          <cell r="B11293" t="str">
            <v>DIFUSOR LINEAL CON PLENUM AISLADO TIRO VERTICAL 16</v>
          </cell>
          <cell r="C11293" t="str">
            <v>UN</v>
          </cell>
          <cell r="D11293"/>
          <cell r="E11293"/>
          <cell r="F11293">
            <v>0</v>
          </cell>
          <cell r="G11293" t="str">
            <v/>
          </cell>
          <cell r="H11293" t="str">
            <v>SISTEMAS VENTILACION</v>
          </cell>
          <cell r="I11293"/>
        </row>
        <row r="11294">
          <cell r="A11294">
            <v>107166</v>
          </cell>
          <cell r="B11294" t="str">
            <v>TEE MECANICA H.D RANURADA 1 1/2 X 1 1/4"</v>
          </cell>
          <cell r="C11294" t="str">
            <v>UN</v>
          </cell>
          <cell r="D11294"/>
          <cell r="E11294">
            <v>43802</v>
          </cell>
          <cell r="F11294">
            <v>14160</v>
          </cell>
          <cell r="G11294" t="str">
            <v/>
          </cell>
          <cell r="H11294" t="str">
            <v>RED CONTRA INCENDIO</v>
          </cell>
          <cell r="I11294" t="str">
            <v>47874222222 - CONTRATO CONSULTORIA CDRC 1</v>
          </cell>
        </row>
        <row r="11295">
          <cell r="A11295">
            <v>107167</v>
          </cell>
          <cell r="B11295" t="str">
            <v>STRAP 2 1/2 x 1"</v>
          </cell>
          <cell r="C11295" t="str">
            <v>UN</v>
          </cell>
          <cell r="D11295"/>
          <cell r="E11295"/>
          <cell r="F11295">
            <v>0</v>
          </cell>
          <cell r="G11295" t="str">
            <v/>
          </cell>
          <cell r="H11295" t="str">
            <v>RED CONTRA INCENDIO</v>
          </cell>
          <cell r="I11295"/>
        </row>
        <row r="11296">
          <cell r="A11296">
            <v>107168</v>
          </cell>
          <cell r="B11296" t="str">
            <v>DIFUSOR LINEAL CON PLENUM AISLADO TIRO VERTICAL 32</v>
          </cell>
          <cell r="C11296" t="str">
            <v>UN</v>
          </cell>
          <cell r="D11296"/>
          <cell r="E11296"/>
          <cell r="F11296">
            <v>0</v>
          </cell>
          <cell r="G11296" t="str">
            <v/>
          </cell>
          <cell r="H11296" t="str">
            <v>SISTEMAS VENTILACION</v>
          </cell>
          <cell r="I11296"/>
        </row>
        <row r="11297">
          <cell r="A11297">
            <v>107169</v>
          </cell>
          <cell r="B11297" t="str">
            <v>STRAP 1 1/4 x 1"</v>
          </cell>
          <cell r="C11297" t="str">
            <v>UN</v>
          </cell>
          <cell r="D11297"/>
          <cell r="E11297"/>
          <cell r="F11297">
            <v>0</v>
          </cell>
          <cell r="G11297" t="str">
            <v/>
          </cell>
          <cell r="H11297" t="str">
            <v>RED CONTRA INCENDIO</v>
          </cell>
          <cell r="I11297"/>
        </row>
        <row r="11298">
          <cell r="A11298">
            <v>107170</v>
          </cell>
          <cell r="B11298" t="str">
            <v>JUNTA FLEXIBLE CERTIFICADA UL/FM 1 1/4"</v>
          </cell>
          <cell r="C11298" t="str">
            <v>UN</v>
          </cell>
          <cell r="D11298"/>
          <cell r="E11298"/>
          <cell r="F11298">
            <v>0</v>
          </cell>
          <cell r="G11298" t="str">
            <v/>
          </cell>
          <cell r="H11298" t="str">
            <v>RED CONTRA INCENDIO</v>
          </cell>
          <cell r="I11298"/>
        </row>
        <row r="11299">
          <cell r="A11299">
            <v>107171</v>
          </cell>
          <cell r="B11299" t="str">
            <v>JUNTA FLEXIBLE CERTIFICADA UL/FM 2"</v>
          </cell>
          <cell r="C11299" t="str">
            <v>UN</v>
          </cell>
          <cell r="D11299"/>
          <cell r="E11299"/>
          <cell r="F11299">
            <v>0</v>
          </cell>
          <cell r="G11299" t="str">
            <v/>
          </cell>
          <cell r="H11299" t="str">
            <v>RED CONTRA INCENDIO</v>
          </cell>
          <cell r="I11299"/>
        </row>
        <row r="11300">
          <cell r="A11300">
            <v>107172</v>
          </cell>
          <cell r="B11300" t="str">
            <v>ACCESORIOS Y ELEMENTOS DE FIJACIÓN UNIDADES VENTIL</v>
          </cell>
          <cell r="C11300" t="str">
            <v>UN</v>
          </cell>
          <cell r="D11300"/>
          <cell r="E11300">
            <v>43691</v>
          </cell>
          <cell r="F11300">
            <v>15313</v>
          </cell>
          <cell r="G11300" t="str">
            <v/>
          </cell>
          <cell r="H11300" t="str">
            <v>SISTEMAS VENTILACION</v>
          </cell>
          <cell r="I11300" t="str">
            <v>47874222222 - CONTRATO CONSULTORIA CDRC 1</v>
          </cell>
        </row>
        <row r="11301">
          <cell r="A11301">
            <v>107173</v>
          </cell>
          <cell r="B11301" t="str">
            <v>JUNTA FLEXIBLE CERTIFICADA UL/FM 6"</v>
          </cell>
          <cell r="C11301" t="str">
            <v>UN</v>
          </cell>
          <cell r="D11301"/>
          <cell r="E11301"/>
          <cell r="F11301">
            <v>0</v>
          </cell>
          <cell r="G11301" t="str">
            <v/>
          </cell>
          <cell r="H11301" t="str">
            <v>RED CONTRA INCENDIO</v>
          </cell>
          <cell r="I11301"/>
        </row>
        <row r="11302">
          <cell r="A11302">
            <v>107174</v>
          </cell>
          <cell r="B11302" t="str">
            <v>REJILLA RETORNO LINEAL + PLENUM AISLADO 4 SLOTS 1"</v>
          </cell>
          <cell r="C11302" t="str">
            <v>UN</v>
          </cell>
          <cell r="D11302"/>
          <cell r="E11302">
            <v>45706</v>
          </cell>
          <cell r="F11302">
            <v>219901</v>
          </cell>
          <cell r="G11302" t="str">
            <v/>
          </cell>
          <cell r="H11302" t="str">
            <v>SISTEMAS VENTILACION</v>
          </cell>
          <cell r="I11302" t="str">
            <v>8956232 - IDRD - MEDIA ARMONICA COTIZACIONES</v>
          </cell>
        </row>
        <row r="11303">
          <cell r="A11303">
            <v>107175</v>
          </cell>
          <cell r="B11303" t="str">
            <v>ESTUCO ACRILICO - ESTUKA - SIKA o similar</v>
          </cell>
          <cell r="C11303" t="str">
            <v>GLN</v>
          </cell>
          <cell r="D11303"/>
          <cell r="E11303">
            <v>45748</v>
          </cell>
          <cell r="F11303">
            <v>27967</v>
          </cell>
          <cell r="G11303" t="str">
            <v/>
          </cell>
          <cell r="H11303" t="str">
            <v>ADITIVOS. MORTEROS</v>
          </cell>
          <cell r="I11303" t="str">
            <v>555555555555 - IDRD - MEDIANA DE COTIZACIONES</v>
          </cell>
        </row>
        <row r="11304">
          <cell r="A11304">
            <v>107176</v>
          </cell>
          <cell r="B11304" t="str">
            <v>Luminaria sobreponer emergencia (84x140mm) 150ml</v>
          </cell>
          <cell r="C11304" t="str">
            <v>UN</v>
          </cell>
          <cell r="D11304"/>
          <cell r="E11304"/>
          <cell r="F11304">
            <v>0</v>
          </cell>
          <cell r="G11304" t="str">
            <v/>
          </cell>
          <cell r="H11304" t="str">
            <v>LAMPARAS</v>
          </cell>
          <cell r="I11304"/>
        </row>
        <row r="11305">
          <cell r="A11305">
            <v>107177</v>
          </cell>
          <cell r="B11305" t="str">
            <v>Luminaria sobreponer emergencia (84x140mm) 155ml</v>
          </cell>
          <cell r="C11305" t="str">
            <v>UN</v>
          </cell>
          <cell r="D11305"/>
          <cell r="E11305"/>
          <cell r="F11305">
            <v>0</v>
          </cell>
          <cell r="G11305" t="str">
            <v/>
          </cell>
          <cell r="H11305" t="str">
            <v>LAMPARAS</v>
          </cell>
          <cell r="I11305"/>
        </row>
        <row r="11306">
          <cell r="A11306">
            <v>107178</v>
          </cell>
          <cell r="B11306" t="str">
            <v>Luminaria suspender emergencia (84x140mm) 155ml</v>
          </cell>
          <cell r="C11306" t="str">
            <v>UN</v>
          </cell>
          <cell r="D11306"/>
          <cell r="E11306"/>
          <cell r="F11306">
            <v>0</v>
          </cell>
          <cell r="G11306" t="str">
            <v/>
          </cell>
          <cell r="H11306" t="str">
            <v>LAMPARAS</v>
          </cell>
          <cell r="I11306"/>
        </row>
        <row r="11307">
          <cell r="A11307">
            <v>107179</v>
          </cell>
          <cell r="B11307" t="str">
            <v>Luminaria emergencia led elmlt (318x95x127mm)</v>
          </cell>
          <cell r="C11307" t="str">
            <v>UN</v>
          </cell>
          <cell r="D11307"/>
          <cell r="E11307"/>
          <cell r="F11307">
            <v>0</v>
          </cell>
          <cell r="G11307" t="str">
            <v/>
          </cell>
          <cell r="H11307" t="str">
            <v>LAMPARAS</v>
          </cell>
          <cell r="I11307"/>
        </row>
        <row r="11308">
          <cell r="A11308">
            <v>107180</v>
          </cell>
          <cell r="B11308" t="str">
            <v>REJILLA RETORNO LINEAL + PLENUM AISLADO 8 SLOTS 1"</v>
          </cell>
          <cell r="C11308" t="str">
            <v>UN</v>
          </cell>
          <cell r="D11308"/>
          <cell r="E11308">
            <v>43732</v>
          </cell>
          <cell r="F11308">
            <v>306250</v>
          </cell>
          <cell r="G11308" t="str">
            <v/>
          </cell>
          <cell r="H11308" t="str">
            <v>SISTEMAS VENTILACION</v>
          </cell>
          <cell r="I11308" t="str">
            <v>47874222222 - CONTRATO CONSULTORIA CDRC 1</v>
          </cell>
        </row>
        <row r="11309">
          <cell r="A11309">
            <v>107181</v>
          </cell>
          <cell r="B11309" t="str">
            <v>IZAJE</v>
          </cell>
          <cell r="C11309" t="str">
            <v>UN</v>
          </cell>
          <cell r="D11309"/>
          <cell r="E11309">
            <v>43732</v>
          </cell>
          <cell r="F11309">
            <v>25000</v>
          </cell>
          <cell r="G11309" t="str">
            <v/>
          </cell>
          <cell r="H11309" t="str">
            <v>SISTEMAS VENTILACION</v>
          </cell>
          <cell r="I11309" t="str">
            <v>47874222222 - CONTRATO CONSULTORIA CDRC 1</v>
          </cell>
        </row>
        <row r="11310">
          <cell r="A11310">
            <v>107182</v>
          </cell>
          <cell r="B11310" t="str">
            <v>Aviso salida emergencia NEW LIGHTING</v>
          </cell>
          <cell r="C11310" t="str">
            <v>UN</v>
          </cell>
          <cell r="D11310"/>
          <cell r="E11310"/>
          <cell r="F11310">
            <v>0</v>
          </cell>
          <cell r="G11310" t="str">
            <v/>
          </cell>
          <cell r="H11310" t="str">
            <v>LAMPARAS</v>
          </cell>
          <cell r="I11310"/>
        </row>
        <row r="11311">
          <cell r="A11311">
            <v>107183</v>
          </cell>
          <cell r="B11311" t="str">
            <v>Sensor infrarrojo LRF2-OCR2B-P-WH</v>
          </cell>
          <cell r="C11311" t="str">
            <v>UN</v>
          </cell>
          <cell r="D11311"/>
          <cell r="E11311"/>
          <cell r="F11311">
            <v>0</v>
          </cell>
          <cell r="G11311" t="str">
            <v/>
          </cell>
          <cell r="H11311" t="str">
            <v>LAMPARAS</v>
          </cell>
          <cell r="I11311"/>
        </row>
        <row r="11312">
          <cell r="A11312">
            <v>107184</v>
          </cell>
          <cell r="B11312" t="str">
            <v>Sensor infrarrojo MS-OPS2-WH</v>
          </cell>
          <cell r="C11312" t="str">
            <v>UN</v>
          </cell>
          <cell r="D11312"/>
          <cell r="E11312"/>
          <cell r="F11312">
            <v>0</v>
          </cell>
          <cell r="G11312" t="str">
            <v/>
          </cell>
          <cell r="H11312" t="str">
            <v>LAMPARAS</v>
          </cell>
          <cell r="I11312"/>
        </row>
        <row r="11313">
          <cell r="A11313">
            <v>107185</v>
          </cell>
          <cell r="B11313" t="str">
            <v>Power pack RMJ-5R-DV-B</v>
          </cell>
          <cell r="C11313" t="str">
            <v>UN</v>
          </cell>
          <cell r="D11313"/>
          <cell r="E11313"/>
          <cell r="F11313">
            <v>0</v>
          </cell>
          <cell r="G11313" t="str">
            <v/>
          </cell>
          <cell r="H11313" t="str">
            <v>LAMPARAS</v>
          </cell>
          <cell r="I11313"/>
        </row>
        <row r="11314">
          <cell r="A11314">
            <v>107186</v>
          </cell>
          <cell r="B11314" t="str">
            <v>Botonera proporciona 3 BOTONES</v>
          </cell>
          <cell r="C11314" t="str">
            <v>UN</v>
          </cell>
          <cell r="D11314"/>
          <cell r="E11314"/>
          <cell r="F11314">
            <v>0</v>
          </cell>
          <cell r="G11314" t="str">
            <v/>
          </cell>
          <cell r="H11314" t="str">
            <v>LAMPARAS</v>
          </cell>
          <cell r="I11314"/>
        </row>
        <row r="11315">
          <cell r="A11315">
            <v>107187</v>
          </cell>
          <cell r="B11315" t="str">
            <v>VÁLVULA EXPULSORA DE AIRE 3/4"</v>
          </cell>
          <cell r="C11315" t="str">
            <v>UN</v>
          </cell>
          <cell r="D11315"/>
          <cell r="E11315"/>
          <cell r="F11315">
            <v>0</v>
          </cell>
          <cell r="G11315" t="str">
            <v/>
          </cell>
          <cell r="H11315" t="str">
            <v>RED CONTRA INCENDIO</v>
          </cell>
          <cell r="I11315"/>
        </row>
        <row r="11316">
          <cell r="A11316">
            <v>107188</v>
          </cell>
          <cell r="B11316" t="str">
            <v>Sensor ocupación vacantes LRFX-OKLB-P-WH</v>
          </cell>
          <cell r="C11316" t="str">
            <v>UN</v>
          </cell>
          <cell r="D11316"/>
          <cell r="E11316"/>
          <cell r="F11316">
            <v>0</v>
          </cell>
          <cell r="G11316" t="str">
            <v/>
          </cell>
          <cell r="H11316" t="str">
            <v>LAMPARAS</v>
          </cell>
          <cell r="I11316"/>
        </row>
        <row r="11317">
          <cell r="A11317">
            <v>107189</v>
          </cell>
          <cell r="B11317" t="str">
            <v>Módulo entrada salida QSM2-XW-C</v>
          </cell>
          <cell r="C11317" t="str">
            <v>UN</v>
          </cell>
          <cell r="D11317"/>
          <cell r="E11317"/>
          <cell r="F11317">
            <v>0</v>
          </cell>
          <cell r="G11317" t="str">
            <v/>
          </cell>
          <cell r="H11317" t="str">
            <v>LAMPARAS</v>
          </cell>
          <cell r="I11317"/>
        </row>
        <row r="11318">
          <cell r="A11318">
            <v>107190</v>
          </cell>
          <cell r="B11318" t="str">
            <v>Módulo 2 redes dali QSN-2DAL-S-CPN6619</v>
          </cell>
          <cell r="C11318" t="str">
            <v>UN</v>
          </cell>
          <cell r="D11318"/>
          <cell r="E11318"/>
          <cell r="F11318">
            <v>0</v>
          </cell>
          <cell r="G11318" t="str">
            <v/>
          </cell>
          <cell r="H11318" t="str">
            <v>LAMPARAS</v>
          </cell>
          <cell r="I11318"/>
        </row>
        <row r="11319">
          <cell r="A11319">
            <v>107191</v>
          </cell>
          <cell r="B11319" t="str">
            <v>Paneles conmutación TABLERO CONTROL XP-16</v>
          </cell>
          <cell r="C11319" t="str">
            <v>UN</v>
          </cell>
          <cell r="D11319"/>
          <cell r="E11319"/>
          <cell r="F11319">
            <v>0</v>
          </cell>
          <cell r="G11319" t="str">
            <v/>
          </cell>
          <cell r="H11319" t="str">
            <v>LAMPARAS</v>
          </cell>
          <cell r="I11319"/>
        </row>
        <row r="11320">
          <cell r="A11320">
            <v>107192</v>
          </cell>
          <cell r="B11320" t="str">
            <v>Paneles conmutación TABLERO CONTROL XP-20</v>
          </cell>
          <cell r="C11320" t="str">
            <v>UN</v>
          </cell>
          <cell r="D11320"/>
          <cell r="E11320"/>
          <cell r="F11320">
            <v>0</v>
          </cell>
          <cell r="G11320" t="str">
            <v/>
          </cell>
          <cell r="H11320" t="str">
            <v>LAMPARAS</v>
          </cell>
          <cell r="I11320"/>
        </row>
        <row r="11321">
          <cell r="A11321">
            <v>107193</v>
          </cell>
          <cell r="B11321" t="str">
            <v>Controlador lógico QSL-BMS-PKG + QSW-RPT-PP-A</v>
          </cell>
          <cell r="C11321" t="str">
            <v>UN</v>
          </cell>
          <cell r="D11321"/>
          <cell r="E11321"/>
          <cell r="F11321">
            <v>0</v>
          </cell>
          <cell r="G11321" t="str">
            <v/>
          </cell>
          <cell r="H11321" t="str">
            <v>LAMPARAS</v>
          </cell>
          <cell r="I11321"/>
        </row>
        <row r="11322">
          <cell r="A11322">
            <v>107194</v>
          </cell>
          <cell r="B11322" t="str">
            <v>Módulo conmutación QSN-4S16-S</v>
          </cell>
          <cell r="C11322" t="str">
            <v>UN</v>
          </cell>
          <cell r="D11322"/>
          <cell r="E11322"/>
          <cell r="F11322">
            <v>0</v>
          </cell>
          <cell r="G11322" t="str">
            <v/>
          </cell>
          <cell r="H11322" t="str">
            <v>LAMPARAS</v>
          </cell>
          <cell r="I11322"/>
        </row>
        <row r="11323">
          <cell r="A11323">
            <v>107195</v>
          </cell>
          <cell r="B11323" t="str">
            <v>Cable dali 2x16awg</v>
          </cell>
          <cell r="C11323" t="str">
            <v>UN</v>
          </cell>
          <cell r="D11323"/>
          <cell r="E11323"/>
          <cell r="F11323">
            <v>0</v>
          </cell>
          <cell r="G11323" t="str">
            <v/>
          </cell>
          <cell r="H11323" t="str">
            <v>LAMPARAS</v>
          </cell>
          <cell r="I11323"/>
        </row>
        <row r="11324">
          <cell r="A11324">
            <v>107196</v>
          </cell>
          <cell r="B11324" t="str">
            <v>Cable de control GRX-360</v>
          </cell>
          <cell r="C11324" t="str">
            <v>UN</v>
          </cell>
          <cell r="D11324"/>
          <cell r="E11324"/>
          <cell r="F11324">
            <v>0</v>
          </cell>
          <cell r="G11324" t="str">
            <v/>
          </cell>
          <cell r="H11324" t="str">
            <v>LAMPARAS</v>
          </cell>
          <cell r="I11324"/>
        </row>
        <row r="11325">
          <cell r="A11325">
            <v>107197</v>
          </cell>
          <cell r="B11325" t="str">
            <v>Puesta en marcha sistema iluminacion</v>
          </cell>
          <cell r="C11325" t="str">
            <v>UN</v>
          </cell>
          <cell r="D11325"/>
          <cell r="E11325"/>
          <cell r="F11325">
            <v>0</v>
          </cell>
          <cell r="G11325" t="str">
            <v/>
          </cell>
          <cell r="H11325" t="str">
            <v>LAMPARAS</v>
          </cell>
          <cell r="I11325"/>
        </row>
        <row r="11326">
          <cell r="A11326">
            <v>107198</v>
          </cell>
          <cell r="B11326" t="str">
            <v>Tablero Autosoportado Transformador Seco 500kVA</v>
          </cell>
          <cell r="C11326" t="str">
            <v>UN</v>
          </cell>
          <cell r="D11326"/>
          <cell r="E11326">
            <v>43738</v>
          </cell>
          <cell r="F11326">
            <v>5632285.6799999997</v>
          </cell>
          <cell r="G11326" t="str">
            <v/>
          </cell>
          <cell r="H11326" t="str">
            <v>LAMPARAS</v>
          </cell>
          <cell r="I11326" t="str">
            <v>47874222222 - CONTRATO CONSULTORIA CDRC 1</v>
          </cell>
        </row>
        <row r="11327">
          <cell r="A11327">
            <v>107199</v>
          </cell>
          <cell r="B11327" t="str">
            <v>VÁLVULA DE DRENAJE Y PRUEBA 1 1/2"-B</v>
          </cell>
          <cell r="C11327" t="str">
            <v>UN</v>
          </cell>
          <cell r="D11327"/>
          <cell r="E11327"/>
          <cell r="F11327">
            <v>0</v>
          </cell>
          <cell r="G11327" t="str">
            <v/>
          </cell>
          <cell r="H11327" t="str">
            <v>RED CONTRA INCENDIO</v>
          </cell>
          <cell r="I11327"/>
        </row>
        <row r="11328">
          <cell r="A11328">
            <v>107200</v>
          </cell>
          <cell r="B11328" t="str">
            <v>LÁMINA DE ACERO GALVANIZADO CALIBRE 24</v>
          </cell>
          <cell r="C11328" t="str">
            <v>M2</v>
          </cell>
          <cell r="D11328"/>
          <cell r="E11328">
            <v>43577</v>
          </cell>
          <cell r="F11328">
            <v>20828</v>
          </cell>
          <cell r="G11328" t="str">
            <v/>
          </cell>
          <cell r="H11328" t="str">
            <v>SISTEMAS VENTILACION</v>
          </cell>
          <cell r="I11328" t="str">
            <v>555555555555 - IDRD - MEDIANA DE COTIZACIONES</v>
          </cell>
        </row>
        <row r="11329">
          <cell r="A11329">
            <v>107201</v>
          </cell>
          <cell r="B11329" t="str">
            <v>Tablero Autosoportado Interior (IP 20) ML N°1</v>
          </cell>
          <cell r="C11329" t="str">
            <v>UN</v>
          </cell>
          <cell r="D11329"/>
          <cell r="E11329"/>
          <cell r="F11329">
            <v>0</v>
          </cell>
          <cell r="G11329" t="str">
            <v/>
          </cell>
          <cell r="H11329" t="str">
            <v>LAMPARAS</v>
          </cell>
          <cell r="I11329"/>
        </row>
        <row r="11330">
          <cell r="A11330">
            <v>107202</v>
          </cell>
          <cell r="B11330" t="str">
            <v>CHAZO EXPANSIVO 3/8 TIPO</v>
          </cell>
          <cell r="C11330" t="str">
            <v>UN</v>
          </cell>
          <cell r="D11330"/>
          <cell r="E11330">
            <v>45478</v>
          </cell>
          <cell r="F11330">
            <v>589</v>
          </cell>
          <cell r="G11330" t="str">
            <v/>
          </cell>
          <cell r="H11330" t="str">
            <v>SISTEMAS VENTILACION</v>
          </cell>
          <cell r="I11330" t="str">
            <v>8956232 - IDRD - MEDIA ARMONICA COTIZACIONES</v>
          </cell>
        </row>
        <row r="11331">
          <cell r="A11331">
            <v>107203</v>
          </cell>
          <cell r="B11331" t="str">
            <v>Tablero Autosoportado Interior (IP 20) ML N°2</v>
          </cell>
          <cell r="C11331" t="str">
            <v>UN</v>
          </cell>
          <cell r="D11331"/>
          <cell r="E11331"/>
          <cell r="F11331">
            <v>0</v>
          </cell>
          <cell r="G11331" t="str">
            <v/>
          </cell>
          <cell r="H11331" t="str">
            <v>LAMPARAS</v>
          </cell>
          <cell r="I11331"/>
        </row>
        <row r="11332">
          <cell r="A11332">
            <v>107204</v>
          </cell>
          <cell r="B11332" t="str">
            <v>PERFIL CHANNEL 2x1</v>
          </cell>
          <cell r="C11332" t="str">
            <v>ML</v>
          </cell>
          <cell r="D11332"/>
          <cell r="E11332">
            <v>43650</v>
          </cell>
          <cell r="F11332">
            <v>5718</v>
          </cell>
          <cell r="G11332" t="str">
            <v/>
          </cell>
          <cell r="H11332" t="str">
            <v>SISTEMAS VENTILACION</v>
          </cell>
          <cell r="I11332" t="str">
            <v>47874222222 - CONTRATO CONSULTORIA CDRC 1</v>
          </cell>
        </row>
        <row r="11333">
          <cell r="A11333">
            <v>107205</v>
          </cell>
          <cell r="B11333" t="str">
            <v>Tablero Autosoportado Interior (IP 20) GAB-208-N°1</v>
          </cell>
          <cell r="C11333" t="str">
            <v>UN</v>
          </cell>
          <cell r="D11333"/>
          <cell r="E11333"/>
          <cell r="F11333">
            <v>0</v>
          </cell>
          <cell r="G11333" t="str">
            <v/>
          </cell>
          <cell r="H11333" t="str">
            <v>LAMPARAS</v>
          </cell>
          <cell r="I11333"/>
        </row>
        <row r="11334">
          <cell r="A11334">
            <v>107206</v>
          </cell>
          <cell r="B11334" t="str">
            <v>VALVULA ANGULAR PARA GABINETE DE 2 1/2"</v>
          </cell>
          <cell r="C11334" t="str">
            <v>UN</v>
          </cell>
          <cell r="D11334"/>
          <cell r="E11334"/>
          <cell r="F11334">
            <v>0</v>
          </cell>
          <cell r="G11334" t="str">
            <v/>
          </cell>
          <cell r="H11334" t="str">
            <v>RED CONTRA INCENDIO</v>
          </cell>
          <cell r="I11334"/>
        </row>
        <row r="11335">
          <cell r="A11335">
            <v>107207</v>
          </cell>
          <cell r="B11335" t="str">
            <v>TORNILLO CARRIAJE 3/8" X 1"</v>
          </cell>
          <cell r="C11335" t="str">
            <v>UN</v>
          </cell>
          <cell r="D11335"/>
          <cell r="E11335">
            <v>43650</v>
          </cell>
          <cell r="F11335">
            <v>200</v>
          </cell>
          <cell r="G11335" t="str">
            <v/>
          </cell>
          <cell r="H11335" t="str">
            <v>SISTEMAS VENTILACION</v>
          </cell>
          <cell r="I11335" t="str">
            <v>47874222222 - CONTRATO CONSULTORIA CDRC 1</v>
          </cell>
        </row>
        <row r="11336">
          <cell r="A11336">
            <v>107208</v>
          </cell>
          <cell r="B11336" t="str">
            <v>Tablero Autosoportado Interior (IP 20) GAB-208-N°2</v>
          </cell>
          <cell r="C11336" t="str">
            <v>UN</v>
          </cell>
          <cell r="D11336"/>
          <cell r="E11336"/>
          <cell r="F11336">
            <v>0</v>
          </cell>
          <cell r="G11336" t="str">
            <v/>
          </cell>
          <cell r="H11336" t="str">
            <v>LAMPARAS</v>
          </cell>
          <cell r="I11336"/>
        </row>
        <row r="11337">
          <cell r="A11337">
            <v>107209</v>
          </cell>
          <cell r="B11337" t="str">
            <v>VARILLA ROSCADA 5/8"</v>
          </cell>
          <cell r="C11337" t="str">
            <v>ML</v>
          </cell>
          <cell r="D11337"/>
          <cell r="E11337">
            <v>43650</v>
          </cell>
          <cell r="F11337">
            <v>3050.01</v>
          </cell>
          <cell r="G11337" t="str">
            <v/>
          </cell>
          <cell r="H11337" t="str">
            <v>SISTEMAS VENTILACION</v>
          </cell>
          <cell r="I11337" t="str">
            <v>47874222222 - CONTRATO CONSULTORIA CDRC 1</v>
          </cell>
        </row>
        <row r="11338">
          <cell r="A11338">
            <v>107210</v>
          </cell>
          <cell r="B11338" t="str">
            <v>Tablero Autosoportado Interior (IP 20) GAB-208-N°3</v>
          </cell>
          <cell r="C11338" t="str">
            <v>UN</v>
          </cell>
          <cell r="D11338"/>
          <cell r="E11338"/>
          <cell r="F11338">
            <v>0</v>
          </cell>
          <cell r="G11338" t="str">
            <v/>
          </cell>
          <cell r="H11338" t="str">
            <v>LAMPARAS</v>
          </cell>
          <cell r="I11338"/>
        </row>
        <row r="11339">
          <cell r="A11339">
            <v>107211</v>
          </cell>
          <cell r="B11339" t="str">
            <v>EMPAQUE DE CAUCHO 1" X 1/8"</v>
          </cell>
          <cell r="C11339" t="str">
            <v>ML</v>
          </cell>
          <cell r="D11339"/>
          <cell r="E11339">
            <v>43650</v>
          </cell>
          <cell r="F11339">
            <v>3500</v>
          </cell>
          <cell r="G11339" t="str">
            <v/>
          </cell>
          <cell r="H11339" t="str">
            <v>SISTEMAS VENTILACION</v>
          </cell>
          <cell r="I11339" t="str">
            <v>47874222222 - CONTRATO CONSULTORIA CDRC 1</v>
          </cell>
        </row>
        <row r="11340">
          <cell r="A11340">
            <v>107212</v>
          </cell>
          <cell r="B11340" t="str">
            <v>ESQUINEROS CALIBRE 20</v>
          </cell>
          <cell r="C11340" t="str">
            <v>UN</v>
          </cell>
          <cell r="D11340"/>
          <cell r="E11340">
            <v>43650</v>
          </cell>
          <cell r="F11340">
            <v>750</v>
          </cell>
          <cell r="G11340" t="str">
            <v/>
          </cell>
          <cell r="H11340" t="str">
            <v>SISTEMAS VENTILACION</v>
          </cell>
          <cell r="I11340" t="str">
            <v>47874222222 - CONTRATO CONSULTORIA CDRC 1</v>
          </cell>
        </row>
        <row r="11341">
          <cell r="A11341">
            <v>107213</v>
          </cell>
          <cell r="B11341" t="str">
            <v>CLIPS PARA TDC CALIBRE 18</v>
          </cell>
          <cell r="C11341" t="str">
            <v>UN</v>
          </cell>
          <cell r="D11341"/>
          <cell r="E11341">
            <v>43650</v>
          </cell>
          <cell r="F11341">
            <v>750</v>
          </cell>
          <cell r="G11341" t="str">
            <v/>
          </cell>
          <cell r="H11341" t="str">
            <v>SISTEMAS VENTILACION</v>
          </cell>
          <cell r="I11341" t="str">
            <v>47874222222 - CONTRATO CONSULTORIA CDRC 1</v>
          </cell>
        </row>
        <row r="11342">
          <cell r="A11342">
            <v>107214</v>
          </cell>
          <cell r="B11342" t="str">
            <v>SERVICIO DOBLADORA</v>
          </cell>
          <cell r="C11342" t="str">
            <v>UN</v>
          </cell>
          <cell r="D11342"/>
          <cell r="E11342">
            <v>43650</v>
          </cell>
          <cell r="F11342">
            <v>2300</v>
          </cell>
          <cell r="G11342" t="str">
            <v/>
          </cell>
          <cell r="H11342" t="str">
            <v>SISTEMAS VENTILACION</v>
          </cell>
          <cell r="I11342" t="str">
            <v>47874222222 - CONTRATO CONSULTORIA CDRC 1</v>
          </cell>
        </row>
        <row r="11343">
          <cell r="A11343">
            <v>107215</v>
          </cell>
          <cell r="B11343" t="str">
            <v>Tablero Autosoportado Interior (IP 20) Medidor N°1</v>
          </cell>
          <cell r="C11343" t="str">
            <v>UN</v>
          </cell>
          <cell r="D11343"/>
          <cell r="E11343"/>
          <cell r="F11343">
            <v>0</v>
          </cell>
          <cell r="G11343" t="str">
            <v/>
          </cell>
          <cell r="H11343" t="str">
            <v>LAMPARAS</v>
          </cell>
          <cell r="I11343"/>
        </row>
        <row r="11344">
          <cell r="A11344">
            <v>107216</v>
          </cell>
          <cell r="B11344" t="str">
            <v>SERVICIO CORTADORA</v>
          </cell>
          <cell r="C11344" t="str">
            <v>UN</v>
          </cell>
          <cell r="D11344"/>
          <cell r="E11344">
            <v>43650</v>
          </cell>
          <cell r="F11344">
            <v>2700</v>
          </cell>
          <cell r="G11344" t="str">
            <v/>
          </cell>
          <cell r="H11344" t="str">
            <v>SISTEMAS VENTILACION</v>
          </cell>
          <cell r="I11344" t="str">
            <v>47874222222 - CONTRATO CONSULTORIA CDRC 1</v>
          </cell>
        </row>
        <row r="11345">
          <cell r="A11345">
            <v>107217</v>
          </cell>
          <cell r="B11345" t="str">
            <v>Tablero Autosoportado Interior (IP 20) Regulado</v>
          </cell>
          <cell r="C11345" t="str">
            <v>UN</v>
          </cell>
          <cell r="D11345"/>
          <cell r="E11345"/>
          <cell r="F11345">
            <v>0</v>
          </cell>
          <cell r="G11345" t="str">
            <v/>
          </cell>
          <cell r="H11345" t="str">
            <v>LAMPARAS</v>
          </cell>
          <cell r="I11345"/>
        </row>
        <row r="11346">
          <cell r="A11346">
            <v>107218</v>
          </cell>
          <cell r="B11346" t="str">
            <v>Tablero Autosoportado (IP 20) GAB-BOM-PISC-440V</v>
          </cell>
          <cell r="C11346" t="str">
            <v>UN</v>
          </cell>
          <cell r="D11346"/>
          <cell r="E11346"/>
          <cell r="F11346">
            <v>0</v>
          </cell>
          <cell r="G11346" t="str">
            <v/>
          </cell>
          <cell r="H11346" t="str">
            <v>LAMPARAS</v>
          </cell>
          <cell r="I11346"/>
        </row>
        <row r="11347">
          <cell r="A11347">
            <v>107219</v>
          </cell>
          <cell r="B11347" t="str">
            <v>Tablero Autosoportado (IP 20) Celda Transferencia</v>
          </cell>
          <cell r="C11347" t="str">
            <v>UN</v>
          </cell>
          <cell r="D11347"/>
          <cell r="E11347"/>
          <cell r="F11347">
            <v>0</v>
          </cell>
          <cell r="G11347" t="str">
            <v/>
          </cell>
          <cell r="H11347" t="str">
            <v>LAMPARAS</v>
          </cell>
          <cell r="I11347"/>
        </row>
        <row r="11348">
          <cell r="A11348">
            <v>107220</v>
          </cell>
          <cell r="B11348" t="str">
            <v>Tablero Autosoportado (IP 20) Planta Eléctrica</v>
          </cell>
          <cell r="C11348" t="str">
            <v>UN</v>
          </cell>
          <cell r="D11348"/>
          <cell r="E11348"/>
          <cell r="F11348">
            <v>0</v>
          </cell>
          <cell r="G11348" t="str">
            <v/>
          </cell>
          <cell r="H11348" t="str">
            <v>LAMPARAS</v>
          </cell>
          <cell r="I11348"/>
        </row>
        <row r="11349">
          <cell r="A11349">
            <v>107221</v>
          </cell>
          <cell r="B11349" t="str">
            <v>Tablero Autosoportado (IP 20) capacitores</v>
          </cell>
          <cell r="C11349" t="str">
            <v>UN</v>
          </cell>
          <cell r="D11349"/>
          <cell r="E11349"/>
          <cell r="F11349">
            <v>0</v>
          </cell>
          <cell r="G11349" t="str">
            <v/>
          </cell>
          <cell r="H11349" t="str">
            <v>LAMPARAS</v>
          </cell>
          <cell r="I11349"/>
        </row>
        <row r="11350">
          <cell r="A11350">
            <v>107222</v>
          </cell>
          <cell r="B11350" t="str">
            <v>COPA 150L 1 x 3/4"</v>
          </cell>
          <cell r="C11350" t="str">
            <v>UN</v>
          </cell>
          <cell r="D11350"/>
          <cell r="E11350">
            <v>43838</v>
          </cell>
          <cell r="F11350">
            <v>2796.5</v>
          </cell>
          <cell r="G11350" t="str">
            <v/>
          </cell>
          <cell r="H11350" t="str">
            <v>RED CONTRA INCENDIO</v>
          </cell>
          <cell r="I11350" t="str">
            <v>47874222222 - CONTRATO CONSULTORIA CDRC 1</v>
          </cell>
        </row>
        <row r="11351">
          <cell r="A11351">
            <v>107223</v>
          </cell>
          <cell r="B11351" t="str">
            <v>TAPÓN ACERO NEGRO  3/4"</v>
          </cell>
          <cell r="C11351" t="str">
            <v>UN</v>
          </cell>
          <cell r="D11351"/>
          <cell r="E11351"/>
          <cell r="F11351">
            <v>0</v>
          </cell>
          <cell r="G11351" t="str">
            <v/>
          </cell>
          <cell r="H11351" t="str">
            <v>RED CONTRA INCENDIO</v>
          </cell>
          <cell r="I11351"/>
        </row>
        <row r="11352">
          <cell r="A11352">
            <v>107224</v>
          </cell>
          <cell r="B11352" t="str">
            <v>TAPA RANURADO H.D. 1 1/2"</v>
          </cell>
          <cell r="C11352" t="str">
            <v>UN</v>
          </cell>
          <cell r="D11352"/>
          <cell r="E11352"/>
          <cell r="F11352">
            <v>0</v>
          </cell>
          <cell r="G11352" t="str">
            <v/>
          </cell>
          <cell r="H11352" t="str">
            <v>RED CONTRA INCENDIO</v>
          </cell>
          <cell r="I11352"/>
        </row>
        <row r="11353">
          <cell r="A11353">
            <v>107225</v>
          </cell>
          <cell r="B11353" t="str">
            <v>Ventana  Aluminio V-10(11.00x3.30m)+Vidrio s/Des</v>
          </cell>
          <cell r="C11353" t="str">
            <v>UN</v>
          </cell>
          <cell r="D11353"/>
          <cell r="E11353"/>
          <cell r="F11353">
            <v>0</v>
          </cell>
          <cell r="G11353" t="str">
            <v/>
          </cell>
          <cell r="H11353" t="str">
            <v>PUERTAS Y VENTANAS ALUM Y LAM</v>
          </cell>
          <cell r="I11353"/>
        </row>
        <row r="11354">
          <cell r="A11354">
            <v>107226</v>
          </cell>
          <cell r="B11354" t="str">
            <v>Ventana  Aluminio V-11(27.14x2.30m)+Vidrio s/Des</v>
          </cell>
          <cell r="C11354" t="str">
            <v>UN</v>
          </cell>
          <cell r="D11354"/>
          <cell r="E11354"/>
          <cell r="F11354">
            <v>0</v>
          </cell>
          <cell r="G11354" t="str">
            <v/>
          </cell>
          <cell r="H11354" t="str">
            <v>PUERTAS Y VENTANAS ALUM Y LAM</v>
          </cell>
          <cell r="I11354"/>
        </row>
        <row r="11355">
          <cell r="A11355">
            <v>107227</v>
          </cell>
          <cell r="B11355" t="str">
            <v>ROCIADOR  TIPO PENDENT K=11,2  - QR CROMADO</v>
          </cell>
          <cell r="C11355" t="str">
            <v>UN</v>
          </cell>
          <cell r="D11355"/>
          <cell r="E11355"/>
          <cell r="F11355">
            <v>0</v>
          </cell>
          <cell r="G11355" t="str">
            <v/>
          </cell>
          <cell r="H11355" t="str">
            <v>RED CONTRA INCENDIO</v>
          </cell>
          <cell r="I11355"/>
        </row>
        <row r="11356">
          <cell r="A11356">
            <v>107228</v>
          </cell>
          <cell r="B11356" t="str">
            <v>ROCIADOR  TIPO UPRIGHT K=11,2  - QR CROMADO</v>
          </cell>
          <cell r="C11356" t="str">
            <v>UN</v>
          </cell>
          <cell r="D11356"/>
          <cell r="E11356"/>
          <cell r="F11356">
            <v>0</v>
          </cell>
          <cell r="G11356" t="str">
            <v/>
          </cell>
          <cell r="H11356" t="str">
            <v>RED CONTRA INCENDIO</v>
          </cell>
          <cell r="I11356"/>
        </row>
        <row r="11357">
          <cell r="A11357">
            <v>107229</v>
          </cell>
          <cell r="B11357" t="str">
            <v>Ventana  Aluminio V-12(8.40x3.20m)+Vidrio s/Des</v>
          </cell>
          <cell r="C11357" t="str">
            <v>UN</v>
          </cell>
          <cell r="D11357"/>
          <cell r="E11357"/>
          <cell r="F11357">
            <v>0</v>
          </cell>
          <cell r="G11357" t="str">
            <v/>
          </cell>
          <cell r="H11357" t="str">
            <v>PUERTAS Y VENTANAS ALUM Y LAM</v>
          </cell>
          <cell r="I11357"/>
        </row>
        <row r="11358">
          <cell r="A11358">
            <v>107230</v>
          </cell>
          <cell r="B11358" t="str">
            <v>Ventana  Aluminio V-13(3.93x3.30m)+Vidrio s/Des</v>
          </cell>
          <cell r="C11358" t="str">
            <v>UN</v>
          </cell>
          <cell r="D11358"/>
          <cell r="E11358"/>
          <cell r="F11358">
            <v>0</v>
          </cell>
          <cell r="G11358" t="str">
            <v/>
          </cell>
          <cell r="H11358" t="str">
            <v>PUERTAS Y VENTANAS ALUM Y LAM</v>
          </cell>
          <cell r="I11358"/>
        </row>
        <row r="11359">
          <cell r="A11359">
            <v>107231</v>
          </cell>
          <cell r="B11359" t="str">
            <v>Ventana  Aluminio V-14(2.98x3.30m)+Vidrio s/Des</v>
          </cell>
          <cell r="C11359" t="str">
            <v>UN</v>
          </cell>
          <cell r="D11359"/>
          <cell r="E11359"/>
          <cell r="F11359">
            <v>0</v>
          </cell>
          <cell r="G11359" t="str">
            <v/>
          </cell>
          <cell r="H11359" t="str">
            <v>PUERTAS Y VENTANAS ALUM Y LAM</v>
          </cell>
          <cell r="I11359"/>
        </row>
        <row r="11360">
          <cell r="A11360">
            <v>107232</v>
          </cell>
          <cell r="B11360" t="str">
            <v>Ventana  Aluminio V-15(3.82x2.00m)+Vidrio s/Des</v>
          </cell>
          <cell r="C11360" t="str">
            <v>UN</v>
          </cell>
          <cell r="D11360"/>
          <cell r="E11360"/>
          <cell r="F11360">
            <v>0</v>
          </cell>
          <cell r="G11360" t="str">
            <v/>
          </cell>
          <cell r="H11360" t="str">
            <v>PUERTAS Y VENTANAS ALUM Y LAM</v>
          </cell>
          <cell r="I11360"/>
        </row>
        <row r="11361">
          <cell r="A11361">
            <v>107233</v>
          </cell>
          <cell r="B11361" t="str">
            <v>Ventana  Aluminio V-16(2.0x2.30m)+Vidrio s/Des</v>
          </cell>
          <cell r="C11361" t="str">
            <v>UN</v>
          </cell>
          <cell r="D11361"/>
          <cell r="E11361"/>
          <cell r="F11361">
            <v>0</v>
          </cell>
          <cell r="G11361" t="str">
            <v/>
          </cell>
          <cell r="H11361" t="str">
            <v>PUERTAS Y VENTANAS ALUM Y LAM</v>
          </cell>
          <cell r="I11361"/>
        </row>
        <row r="11362">
          <cell r="A11362">
            <v>107234</v>
          </cell>
          <cell r="B11362" t="str">
            <v>Ventana  Aluminio V-17(2.75x0.70m)+Vidrio s/Des</v>
          </cell>
          <cell r="C11362" t="str">
            <v>UN</v>
          </cell>
          <cell r="D11362"/>
          <cell r="E11362"/>
          <cell r="F11362">
            <v>0</v>
          </cell>
          <cell r="G11362" t="str">
            <v/>
          </cell>
          <cell r="H11362" t="str">
            <v>PUERTAS Y VENTANAS ALUM Y LAM</v>
          </cell>
          <cell r="I11362"/>
        </row>
        <row r="11363">
          <cell r="A11363">
            <v>107235</v>
          </cell>
          <cell r="B11363" t="str">
            <v>Ventana  Aluminio V-18(2.30x3.20m)+Vidrio s/Des</v>
          </cell>
          <cell r="C11363" t="str">
            <v>UN</v>
          </cell>
          <cell r="D11363"/>
          <cell r="E11363"/>
          <cell r="F11363">
            <v>0</v>
          </cell>
          <cell r="G11363" t="str">
            <v/>
          </cell>
          <cell r="H11363" t="str">
            <v>PUERTAS Y VENTANAS ALUM Y LAM</v>
          </cell>
          <cell r="I11363"/>
        </row>
        <row r="11364">
          <cell r="A11364">
            <v>107236</v>
          </cell>
          <cell r="B11364" t="str">
            <v>Ventana  Aluminio V-19(0.70x1.35m)+Vidrio s/Des</v>
          </cell>
          <cell r="C11364" t="str">
            <v>UN</v>
          </cell>
          <cell r="D11364"/>
          <cell r="E11364"/>
          <cell r="F11364">
            <v>0</v>
          </cell>
          <cell r="G11364" t="str">
            <v/>
          </cell>
          <cell r="H11364" t="str">
            <v>PUERTAS Y VENTANAS ALUM Y LAM</v>
          </cell>
          <cell r="I11364"/>
        </row>
        <row r="11365">
          <cell r="A11365">
            <v>107237</v>
          </cell>
          <cell r="B11365" t="str">
            <v>sikaceram b.a blanco 25 kg</v>
          </cell>
          <cell r="C11365" t="str">
            <v>KG</v>
          </cell>
          <cell r="D11365"/>
          <cell r="E11365">
            <v>43556</v>
          </cell>
          <cell r="F11365">
            <v>2189.0100000000002</v>
          </cell>
          <cell r="G11365" t="str">
            <v/>
          </cell>
          <cell r="H11365" t="str">
            <v>ADITIVOS. MORTEROS</v>
          </cell>
          <cell r="I11365" t="str">
            <v>666666666252 - IDRD - MEDIA GEOMETRICA COTIZACIONES</v>
          </cell>
        </row>
        <row r="11366">
          <cell r="A11366">
            <v>107238</v>
          </cell>
          <cell r="B11366" t="str">
            <v>Enchape ceramica 25x25 ref. ticino de corona o equ</v>
          </cell>
          <cell r="C11366" t="str">
            <v>M2</v>
          </cell>
          <cell r="D11366"/>
          <cell r="E11366"/>
          <cell r="F11366">
            <v>0</v>
          </cell>
          <cell r="G11366" t="str">
            <v/>
          </cell>
          <cell r="H11366" t="str">
            <v>ENCHAPES,PISOS,ALFOMBRAS,PAPEL</v>
          </cell>
          <cell r="I11366"/>
        </row>
        <row r="11367">
          <cell r="A11367">
            <v>107239</v>
          </cell>
          <cell r="B11367" t="str">
            <v>Enchape ceramica color blanco 30x60 rectificado brillante</v>
          </cell>
          <cell r="C11367" t="str">
            <v>M2</v>
          </cell>
          <cell r="D11367"/>
          <cell r="E11367"/>
          <cell r="F11367">
            <v>0</v>
          </cell>
          <cell r="G11367" t="str">
            <v/>
          </cell>
          <cell r="H11367" t="str">
            <v>ENCHAPES,PISOS,ALFOMBRAS,PAPEL</v>
          </cell>
          <cell r="I11367"/>
        </row>
        <row r="11368">
          <cell r="A11368">
            <v>107240</v>
          </cell>
          <cell r="B11368" t="str">
            <v>Vinilo tipo walltalkers o equivalente (Revestimiento mural para escribir)</v>
          </cell>
          <cell r="C11368" t="str">
            <v>M2</v>
          </cell>
          <cell r="D11368"/>
          <cell r="E11368">
            <v>43560</v>
          </cell>
          <cell r="F11368">
            <v>192669</v>
          </cell>
          <cell r="G11368" t="str">
            <v/>
          </cell>
          <cell r="H11368" t="str">
            <v>PINTURAS</v>
          </cell>
          <cell r="I11368" t="str">
            <v>66665555555 - IDRD - MEDIA ARITMETICA DE COTIZACIONES</v>
          </cell>
        </row>
        <row r="11369">
          <cell r="A11369">
            <v>107241</v>
          </cell>
          <cell r="B11369" t="str">
            <v>Paneles en madera tipo acustico ref. slit SUM+INST</v>
          </cell>
          <cell r="C11369" t="str">
            <v>M2</v>
          </cell>
          <cell r="D11369"/>
          <cell r="E11369"/>
          <cell r="F11369">
            <v>0</v>
          </cell>
          <cell r="G11369" t="str">
            <v/>
          </cell>
          <cell r="H11369" t="str">
            <v>ENCHAPES,PISOS,ALFOMBRAS,PAPEL</v>
          </cell>
          <cell r="I11369"/>
        </row>
        <row r="11370">
          <cell r="A11370">
            <v>107242</v>
          </cell>
          <cell r="B11370" t="str">
            <v>SOPORTE ANTISISMICO LONGITUDINAL (DOS VIAS) 2 1/2"</v>
          </cell>
          <cell r="C11370" t="str">
            <v>UN</v>
          </cell>
          <cell r="D11370"/>
          <cell r="E11370"/>
          <cell r="F11370">
            <v>0</v>
          </cell>
          <cell r="G11370" t="str">
            <v/>
          </cell>
          <cell r="H11370" t="str">
            <v>RED CONTRA INCENDIO</v>
          </cell>
          <cell r="I11370"/>
        </row>
        <row r="11371">
          <cell r="A11371">
            <v>107243</v>
          </cell>
          <cell r="B11371" t="str">
            <v>SOPORTE ANTISISMICO LATERAL (DOS VIAS) 2 1/2"</v>
          </cell>
          <cell r="C11371" t="str">
            <v>UN</v>
          </cell>
          <cell r="D11371"/>
          <cell r="E11371"/>
          <cell r="F11371">
            <v>0</v>
          </cell>
          <cell r="G11371" t="str">
            <v/>
          </cell>
          <cell r="H11371" t="str">
            <v>RED CONTRA INCENDIO</v>
          </cell>
          <cell r="I11371"/>
        </row>
        <row r="11372">
          <cell r="A11372">
            <v>107244</v>
          </cell>
          <cell r="B11372" t="str">
            <v>SOPORTE ANTISISMICO LONGITUDINAL (DOS VIAS) 4"</v>
          </cell>
          <cell r="C11372" t="str">
            <v>UN</v>
          </cell>
          <cell r="D11372"/>
          <cell r="E11372"/>
          <cell r="F11372">
            <v>0</v>
          </cell>
          <cell r="G11372" t="str">
            <v/>
          </cell>
          <cell r="H11372" t="str">
            <v>RED CONTRA INCENDIO</v>
          </cell>
          <cell r="I11372"/>
        </row>
        <row r="11373">
          <cell r="A11373">
            <v>107245</v>
          </cell>
          <cell r="B11373" t="str">
            <v>SOPORTE ANTISISMICO LATERAL (DOS VIAS) 4"</v>
          </cell>
          <cell r="C11373" t="str">
            <v>UN</v>
          </cell>
          <cell r="D11373"/>
          <cell r="E11373"/>
          <cell r="F11373">
            <v>0</v>
          </cell>
          <cell r="G11373" t="str">
            <v/>
          </cell>
          <cell r="H11373" t="str">
            <v>RED CONTRA INCENDIO</v>
          </cell>
          <cell r="I11373"/>
        </row>
        <row r="11374">
          <cell r="A11374">
            <v>107246</v>
          </cell>
          <cell r="B11374" t="str">
            <v>SOPORTE ANTISISMICO LONGITUDINAL (DOS VIAS) 6"</v>
          </cell>
          <cell r="C11374" t="str">
            <v>UN</v>
          </cell>
          <cell r="D11374"/>
          <cell r="E11374"/>
          <cell r="F11374">
            <v>0</v>
          </cell>
          <cell r="G11374" t="str">
            <v/>
          </cell>
          <cell r="H11374" t="str">
            <v>RED CONTRA INCENDIO</v>
          </cell>
          <cell r="I11374"/>
        </row>
        <row r="11375">
          <cell r="A11375">
            <v>107247</v>
          </cell>
          <cell r="B11375" t="str">
            <v>SOPORTE ANTISISMICO LATERAL (DOS VIAS) 6"</v>
          </cell>
          <cell r="C11375" t="str">
            <v>UN</v>
          </cell>
          <cell r="D11375"/>
          <cell r="E11375"/>
          <cell r="F11375">
            <v>0</v>
          </cell>
          <cell r="G11375" t="str">
            <v/>
          </cell>
          <cell r="H11375" t="str">
            <v>RED CONTRA INCENDIO</v>
          </cell>
          <cell r="I11375"/>
        </row>
        <row r="11376">
          <cell r="A11376">
            <v>107248</v>
          </cell>
          <cell r="B11376" t="str">
            <v>SOPORTE ANTISISMICO (CUATRO VIAS) 6"</v>
          </cell>
          <cell r="C11376" t="str">
            <v>UN</v>
          </cell>
          <cell r="D11376"/>
          <cell r="E11376"/>
          <cell r="F11376">
            <v>0</v>
          </cell>
          <cell r="G11376" t="str">
            <v/>
          </cell>
          <cell r="H11376" t="str">
            <v>RED CONTRA INCENDIO</v>
          </cell>
          <cell r="I11376"/>
        </row>
        <row r="11377">
          <cell r="A11377">
            <v>107249</v>
          </cell>
          <cell r="B11377" t="str">
            <v>Ventana  Aluminio V-20(4.10x0.70m)persiana-s/Des</v>
          </cell>
          <cell r="C11377" t="str">
            <v>UN</v>
          </cell>
          <cell r="D11377"/>
          <cell r="E11377">
            <v>44719</v>
          </cell>
          <cell r="F11377">
            <v>1119432</v>
          </cell>
          <cell r="G11377" t="str">
            <v/>
          </cell>
          <cell r="H11377" t="str">
            <v>PUERTAS Y VENTANAS ALUM Y LAM</v>
          </cell>
          <cell r="I11377" t="str">
            <v>860061089 - IDRD - PROYECCIÓN</v>
          </cell>
        </row>
        <row r="11378">
          <cell r="A11378">
            <v>107250</v>
          </cell>
          <cell r="B11378" t="str">
            <v>Ventana  Aluminio V-21(8.90x0.65m)Persiana s/Des</v>
          </cell>
          <cell r="C11378" t="str">
            <v>UN</v>
          </cell>
          <cell r="D11378"/>
          <cell r="E11378"/>
          <cell r="F11378">
            <v>0</v>
          </cell>
          <cell r="G11378" t="str">
            <v/>
          </cell>
          <cell r="H11378" t="str">
            <v>PUERTAS Y VENTANAS ALUM Y LAM</v>
          </cell>
          <cell r="I11378"/>
        </row>
        <row r="11379">
          <cell r="A11379">
            <v>107251</v>
          </cell>
          <cell r="B11379" t="str">
            <v>Ventana  Aluminio V-22(8.50x1.10m)Persiana s/Des</v>
          </cell>
          <cell r="C11379" t="str">
            <v>UN</v>
          </cell>
          <cell r="D11379"/>
          <cell r="E11379"/>
          <cell r="F11379">
            <v>0</v>
          </cell>
          <cell r="G11379" t="str">
            <v/>
          </cell>
          <cell r="H11379" t="str">
            <v>PUERTAS Y VENTANAS ALUM Y LAM</v>
          </cell>
          <cell r="I11379"/>
        </row>
        <row r="11380">
          <cell r="A11380">
            <v>107252</v>
          </cell>
          <cell r="B11380" t="str">
            <v>GUASA 3/4"</v>
          </cell>
          <cell r="C11380" t="str">
            <v>UN</v>
          </cell>
          <cell r="D11380"/>
          <cell r="E11380"/>
          <cell r="F11380">
            <v>0</v>
          </cell>
          <cell r="G11380" t="str">
            <v/>
          </cell>
          <cell r="H11380" t="str">
            <v>RED CONTRA INCENDIO</v>
          </cell>
          <cell r="I11380"/>
        </row>
        <row r="11381">
          <cell r="A11381">
            <v>107253</v>
          </cell>
          <cell r="B11381" t="str">
            <v>Ventana  Aluminio V-23(9.05x0.65m)Persiana s/Des</v>
          </cell>
          <cell r="C11381" t="str">
            <v>UN</v>
          </cell>
          <cell r="D11381"/>
          <cell r="E11381"/>
          <cell r="F11381">
            <v>0</v>
          </cell>
          <cell r="G11381" t="str">
            <v/>
          </cell>
          <cell r="H11381" t="str">
            <v>PUERTAS Y VENTANAS ALUM Y LAM</v>
          </cell>
          <cell r="I11381"/>
        </row>
        <row r="11382">
          <cell r="A11382">
            <v>107254</v>
          </cell>
          <cell r="B11382" t="str">
            <v>COPA EXCENTRICA 6 X 4"</v>
          </cell>
          <cell r="C11382" t="str">
            <v>UN</v>
          </cell>
          <cell r="D11382"/>
          <cell r="E11382">
            <v>43685</v>
          </cell>
          <cell r="F11382">
            <v>235025</v>
          </cell>
          <cell r="G11382" t="str">
            <v/>
          </cell>
          <cell r="H11382" t="str">
            <v>RED CONTRA INCENDIO</v>
          </cell>
          <cell r="I11382" t="str">
            <v>47874222222 - CONTRATO CONSULTORIA CDRC 1</v>
          </cell>
        </row>
        <row r="11383">
          <cell r="A11383">
            <v>107255</v>
          </cell>
          <cell r="B11383" t="str">
            <v>Ventana  Aluminio V-24(8.20x1.10m)+Vidrio s/Des</v>
          </cell>
          <cell r="C11383" t="str">
            <v>UN</v>
          </cell>
          <cell r="D11383"/>
          <cell r="E11383"/>
          <cell r="F11383">
            <v>0</v>
          </cell>
          <cell r="G11383" t="str">
            <v/>
          </cell>
          <cell r="H11383" t="str">
            <v>PUERTAS Y VENTANAS ALUM Y LAM</v>
          </cell>
          <cell r="I11383"/>
        </row>
        <row r="11384">
          <cell r="A11384">
            <v>107256</v>
          </cell>
          <cell r="B11384" t="str">
            <v>Ventana  Aluminio V-25(8.50x0.70m)Persiana s/Descr</v>
          </cell>
          <cell r="C11384" t="str">
            <v>UN</v>
          </cell>
          <cell r="D11384"/>
          <cell r="E11384"/>
          <cell r="F11384">
            <v>0</v>
          </cell>
          <cell r="G11384" t="str">
            <v/>
          </cell>
          <cell r="H11384" t="str">
            <v>PUERTAS Y VENTANAS ALUM Y LAM</v>
          </cell>
          <cell r="I11384"/>
        </row>
        <row r="11385">
          <cell r="A11385">
            <v>107257</v>
          </cell>
          <cell r="B11385" t="str">
            <v>COPA 6 X 4" RANURADA</v>
          </cell>
          <cell r="C11385" t="str">
            <v>UN</v>
          </cell>
          <cell r="D11385"/>
          <cell r="E11385"/>
          <cell r="F11385">
            <v>0</v>
          </cell>
          <cell r="G11385" t="str">
            <v/>
          </cell>
          <cell r="H11385" t="str">
            <v>RED CONTRA INCENDIO</v>
          </cell>
          <cell r="I11385"/>
        </row>
        <row r="11386">
          <cell r="A11386">
            <v>107258</v>
          </cell>
          <cell r="B11386" t="str">
            <v>LÁMINA DE ACERO GALVANIZADO CALIBRE 22</v>
          </cell>
          <cell r="C11386" t="str">
            <v>M2</v>
          </cell>
          <cell r="D11386"/>
          <cell r="E11386">
            <v>43577</v>
          </cell>
          <cell r="F11386">
            <v>25133</v>
          </cell>
          <cell r="G11386" t="str">
            <v/>
          </cell>
          <cell r="H11386" t="str">
            <v>SISTEMAS VENTILACION</v>
          </cell>
          <cell r="I11386" t="str">
            <v>66665555555 - IDRD - MEDIA ARITMETICA DE COTIZACIONES</v>
          </cell>
        </row>
        <row r="11387">
          <cell r="A11387">
            <v>107259</v>
          </cell>
          <cell r="B11387" t="str">
            <v>Ventana  Aluminio V-26(4.66x0.70m)Persiana s/Descr</v>
          </cell>
          <cell r="C11387" t="str">
            <v>UN</v>
          </cell>
          <cell r="D11387"/>
          <cell r="E11387"/>
          <cell r="F11387">
            <v>0</v>
          </cell>
          <cell r="G11387" t="str">
            <v/>
          </cell>
          <cell r="H11387" t="str">
            <v>PUERTAS Y VENTANAS ALUM Y LAM</v>
          </cell>
          <cell r="I11387"/>
        </row>
        <row r="11388">
          <cell r="A11388">
            <v>107260</v>
          </cell>
          <cell r="B11388" t="str">
            <v>BOMBA CONTRA INCENDIO 750 GPM @ 135 PSI</v>
          </cell>
          <cell r="C11388" t="str">
            <v>UN</v>
          </cell>
          <cell r="D11388"/>
          <cell r="E11388"/>
          <cell r="F11388">
            <v>0</v>
          </cell>
          <cell r="G11388" t="str">
            <v/>
          </cell>
          <cell r="H11388" t="str">
            <v>RED CONTRA INCENDIO</v>
          </cell>
          <cell r="I11388"/>
        </row>
        <row r="11389">
          <cell r="A11389">
            <v>107261</v>
          </cell>
          <cell r="B11389" t="str">
            <v>Ventana  Aluminio V-27(8.85x0.65m)Persiana s/Descr</v>
          </cell>
          <cell r="C11389" t="str">
            <v>UN</v>
          </cell>
          <cell r="D11389"/>
          <cell r="E11389"/>
          <cell r="F11389">
            <v>0</v>
          </cell>
          <cell r="G11389" t="str">
            <v/>
          </cell>
          <cell r="H11389" t="str">
            <v>PUERTAS Y VENTANAS ALUM Y LAM</v>
          </cell>
          <cell r="I11389"/>
        </row>
        <row r="11390">
          <cell r="A11390">
            <v>107262</v>
          </cell>
          <cell r="B11390" t="str">
            <v>BOMBA JOCKEY</v>
          </cell>
          <cell r="C11390" t="str">
            <v>UN</v>
          </cell>
          <cell r="D11390"/>
          <cell r="E11390"/>
          <cell r="F11390">
            <v>0</v>
          </cell>
          <cell r="G11390" t="str">
            <v/>
          </cell>
          <cell r="H11390" t="str">
            <v>RED CONTRA INCENDIO</v>
          </cell>
          <cell r="I11390"/>
        </row>
        <row r="11391">
          <cell r="A11391">
            <v>107263</v>
          </cell>
          <cell r="B11391" t="str">
            <v>EMPAQUE DE ASBESTO 1" X 1/8"</v>
          </cell>
          <cell r="C11391" t="str">
            <v>ML</v>
          </cell>
          <cell r="D11391"/>
          <cell r="E11391"/>
          <cell r="F11391">
            <v>0</v>
          </cell>
          <cell r="G11391" t="str">
            <v/>
          </cell>
          <cell r="H11391" t="str">
            <v>SISTEMAS VENTILACION</v>
          </cell>
          <cell r="I11391"/>
        </row>
        <row r="11392">
          <cell r="A11392">
            <v>107264</v>
          </cell>
          <cell r="B11392" t="str">
            <v>Tobogan recto L=8m H=3.8m aceroinox panel HPL Cap:</v>
          </cell>
          <cell r="C11392" t="str">
            <v>UN</v>
          </cell>
          <cell r="D11392"/>
          <cell r="E11392">
            <v>45433</v>
          </cell>
          <cell r="F11392">
            <v>49905875</v>
          </cell>
          <cell r="G11392" t="str">
            <v/>
          </cell>
          <cell r="H11392" t="str">
            <v>MOBILIARIO URBANO Y SEÑALIZAC.</v>
          </cell>
          <cell r="I11392" t="str">
            <v>5898454121 - BALERCO  S.A.S.</v>
          </cell>
        </row>
        <row r="11393">
          <cell r="A11393">
            <v>107265</v>
          </cell>
          <cell r="B11393" t="str">
            <v>CABEZAL DE PRUEBA 6 x 4 x 2 1/2"</v>
          </cell>
          <cell r="C11393" t="str">
            <v>UN</v>
          </cell>
          <cell r="D11393"/>
          <cell r="E11393"/>
          <cell r="F11393">
            <v>0</v>
          </cell>
          <cell r="G11393" t="str">
            <v/>
          </cell>
          <cell r="H11393" t="str">
            <v>RED CONTRA INCENDIO</v>
          </cell>
          <cell r="I11393"/>
        </row>
        <row r="11394">
          <cell r="A11394">
            <v>107266</v>
          </cell>
          <cell r="B11394" t="str">
            <v>Tobogan Tubular acero inoxidable doblados Ø 88.9mm</v>
          </cell>
          <cell r="C11394" t="str">
            <v>UN</v>
          </cell>
          <cell r="D11394"/>
          <cell r="E11394"/>
          <cell r="F11394">
            <v>0</v>
          </cell>
          <cell r="G11394" t="str">
            <v/>
          </cell>
          <cell r="H11394" t="str">
            <v>MOBILIARIO URBANO Y SEÑALIZAC.</v>
          </cell>
          <cell r="I11394"/>
        </row>
        <row r="11395">
          <cell r="A11395">
            <v>107267</v>
          </cell>
          <cell r="B11395" t="str">
            <v>Sanitario institucional de tanque ref. power one 1</v>
          </cell>
          <cell r="C11395" t="str">
            <v>UN</v>
          </cell>
          <cell r="D11395"/>
          <cell r="E11395"/>
          <cell r="F11395">
            <v>0</v>
          </cell>
          <cell r="G11395" t="str">
            <v/>
          </cell>
          <cell r="H11395" t="str">
            <v>MUEBLES ACCESORIOS</v>
          </cell>
          <cell r="I11395"/>
        </row>
        <row r="11396">
          <cell r="A11396">
            <v>107268</v>
          </cell>
          <cell r="B11396" t="str">
            <v>TEE GALVANIZADA S.C.I. 3/4"</v>
          </cell>
          <cell r="C11396" t="str">
            <v>UN</v>
          </cell>
          <cell r="D11396"/>
          <cell r="E11396">
            <v>43552</v>
          </cell>
          <cell r="F11396">
            <v>1576</v>
          </cell>
          <cell r="G11396" t="str">
            <v/>
          </cell>
          <cell r="H11396" t="str">
            <v>CARPINTERIA METALICA</v>
          </cell>
          <cell r="I11396" t="str">
            <v>555555555555 - IDRD - MEDIANA DE COTIZACIONES</v>
          </cell>
        </row>
        <row r="11397">
          <cell r="A11397">
            <v>107269</v>
          </cell>
          <cell r="B11397" t="str">
            <v>Sanitario infantil ref. kiddy blanco 501101001 de</v>
          </cell>
          <cell r="C11397" t="str">
            <v>UN</v>
          </cell>
          <cell r="D11397"/>
          <cell r="E11397">
            <v>43556</v>
          </cell>
          <cell r="F11397">
            <v>409343.01</v>
          </cell>
          <cell r="G11397" t="str">
            <v/>
          </cell>
          <cell r="H11397" t="str">
            <v>GRIFERIAS,APARATOS,ACCESORIOS</v>
          </cell>
          <cell r="I11397" t="str">
            <v>8956232 - IDRD - MEDIA ARMONICA COTIZACIONES</v>
          </cell>
        </row>
        <row r="11398">
          <cell r="A11398">
            <v>107270</v>
          </cell>
          <cell r="B11398" t="str">
            <v>EQ VENTILACIÓN MEC EXTRACC TIPO HEL 1900 CFM</v>
          </cell>
          <cell r="C11398" t="str">
            <v>UN</v>
          </cell>
          <cell r="D11398"/>
          <cell r="E11398"/>
          <cell r="F11398">
            <v>0</v>
          </cell>
          <cell r="G11398" t="str">
            <v/>
          </cell>
          <cell r="H11398" t="str">
            <v>SISTEMAS VENTILACION</v>
          </cell>
          <cell r="I11398"/>
        </row>
        <row r="11399">
          <cell r="A11399">
            <v>107271</v>
          </cell>
          <cell r="B11399" t="str">
            <v>CODO 90 GALVANIZADO S.C.I. 1 1/4"</v>
          </cell>
          <cell r="C11399" t="str">
            <v>UN</v>
          </cell>
          <cell r="D11399"/>
          <cell r="E11399">
            <v>43556</v>
          </cell>
          <cell r="F11399">
            <v>4493</v>
          </cell>
          <cell r="G11399" t="str">
            <v/>
          </cell>
          <cell r="H11399" t="str">
            <v>CARPINTERIA METALICA</v>
          </cell>
          <cell r="I11399" t="str">
            <v>555555555555 - IDRD - MEDIANA DE COTIZACIONES</v>
          </cell>
        </row>
        <row r="11400">
          <cell r="A11400">
            <v>107272</v>
          </cell>
          <cell r="B11400" t="str">
            <v>TEE GALVANIZADA S.C.I. 1 1/4"</v>
          </cell>
          <cell r="C11400" t="str">
            <v>UN</v>
          </cell>
          <cell r="D11400"/>
          <cell r="E11400">
            <v>43552</v>
          </cell>
          <cell r="F11400">
            <v>3569</v>
          </cell>
          <cell r="G11400" t="str">
            <v/>
          </cell>
          <cell r="H11400" t="str">
            <v>CARPINTERIA METALICA</v>
          </cell>
          <cell r="I11400" t="str">
            <v>6555555555 - IDRD - MENOR VALOR   DE COTIZACIONES</v>
          </cell>
        </row>
        <row r="11401">
          <cell r="A11401">
            <v>107273</v>
          </cell>
          <cell r="B11401" t="str">
            <v>UNION GALVANIZADA S.C.I. 1 1/4"</v>
          </cell>
          <cell r="C11401" t="str">
            <v>UN</v>
          </cell>
          <cell r="D11401"/>
          <cell r="E11401">
            <v>43552</v>
          </cell>
          <cell r="F11401">
            <v>3332</v>
          </cell>
          <cell r="G11401" t="str">
            <v/>
          </cell>
          <cell r="H11401" t="str">
            <v>CARPINTERIA METALICA</v>
          </cell>
          <cell r="I11401" t="str">
            <v>6555555555 - IDRD - MENOR VALOR   DE COTIZACIONES</v>
          </cell>
        </row>
        <row r="11402">
          <cell r="A11402">
            <v>107274</v>
          </cell>
          <cell r="B11402" t="str">
            <v>REGULADOR DE GAS 1 ETAPA</v>
          </cell>
          <cell r="C11402" t="str">
            <v>UN</v>
          </cell>
          <cell r="D11402"/>
          <cell r="E11402"/>
          <cell r="F11402">
            <v>0</v>
          </cell>
          <cell r="G11402" t="str">
            <v/>
          </cell>
          <cell r="H11402" t="str">
            <v>INST. DE GAS</v>
          </cell>
          <cell r="I11402"/>
        </row>
        <row r="11403">
          <cell r="A11403">
            <v>107275</v>
          </cell>
          <cell r="B11403" t="str">
            <v>ABRAZADERA PERA AISLAMIENTO DIELÉC. 1/2"</v>
          </cell>
          <cell r="C11403" t="str">
            <v>UN</v>
          </cell>
          <cell r="D11403"/>
          <cell r="E11403"/>
          <cell r="F11403">
            <v>0</v>
          </cell>
          <cell r="G11403" t="str">
            <v/>
          </cell>
          <cell r="H11403" t="str">
            <v>INST. DE GAS</v>
          </cell>
          <cell r="I11403"/>
        </row>
        <row r="11404">
          <cell r="A11404">
            <v>107276</v>
          </cell>
          <cell r="B11404" t="str">
            <v>ABRAZADERA PERA AISLAMIENTO DIELÉC. 3/4"</v>
          </cell>
          <cell r="C11404" t="str">
            <v>UN</v>
          </cell>
          <cell r="D11404"/>
          <cell r="E11404"/>
          <cell r="F11404">
            <v>0</v>
          </cell>
          <cell r="G11404" t="str">
            <v/>
          </cell>
          <cell r="H11404" t="str">
            <v>INST. DE GAS</v>
          </cell>
          <cell r="I11404"/>
        </row>
        <row r="11405">
          <cell r="A11405">
            <v>107277</v>
          </cell>
          <cell r="B11405" t="str">
            <v>ABRAZADERA PERA AISLAMIENTO DIELÉC. 1"</v>
          </cell>
          <cell r="C11405" t="str">
            <v>UN</v>
          </cell>
          <cell r="D11405"/>
          <cell r="E11405"/>
          <cell r="F11405">
            <v>0</v>
          </cell>
          <cell r="G11405" t="str">
            <v/>
          </cell>
          <cell r="H11405" t="str">
            <v>INST. DE GAS</v>
          </cell>
          <cell r="I11405"/>
        </row>
        <row r="11406">
          <cell r="A11406">
            <v>107278</v>
          </cell>
          <cell r="B11406" t="str">
            <v>ABRAZADERA PERA AISLAMIENTO DIELÉC. 1 1/4"</v>
          </cell>
          <cell r="C11406" t="str">
            <v>UN</v>
          </cell>
          <cell r="D11406"/>
          <cell r="E11406"/>
          <cell r="F11406">
            <v>0</v>
          </cell>
          <cell r="G11406" t="str">
            <v/>
          </cell>
          <cell r="H11406" t="str">
            <v>INST. DE GAS</v>
          </cell>
          <cell r="I11406"/>
        </row>
        <row r="11407">
          <cell r="A11407">
            <v>107279</v>
          </cell>
          <cell r="B11407" t="str">
            <v>ABRAZADERA PERA AISLAMIENTO DIELÉC. 1 1/2"</v>
          </cell>
          <cell r="C11407" t="str">
            <v>UN</v>
          </cell>
          <cell r="D11407"/>
          <cell r="E11407"/>
          <cell r="F11407">
            <v>0</v>
          </cell>
          <cell r="G11407" t="str">
            <v/>
          </cell>
          <cell r="H11407" t="str">
            <v>INST. DE GAS</v>
          </cell>
          <cell r="I11407"/>
        </row>
        <row r="11408">
          <cell r="A11408">
            <v>107280</v>
          </cell>
          <cell r="B11408" t="str">
            <v>ABRAZADERA PERA AISLAMIENTO DIELÉC. 2"</v>
          </cell>
          <cell r="C11408" t="str">
            <v>UN</v>
          </cell>
          <cell r="D11408"/>
          <cell r="E11408"/>
          <cell r="F11408">
            <v>0</v>
          </cell>
          <cell r="G11408" t="str">
            <v/>
          </cell>
          <cell r="H11408" t="str">
            <v>INST. DE GAS</v>
          </cell>
          <cell r="I11408"/>
        </row>
        <row r="11409">
          <cell r="A11409">
            <v>107281</v>
          </cell>
          <cell r="B11409" t="str">
            <v>ABRAZADERA PERA AISLAMIENTO DIELÉC. 3"</v>
          </cell>
          <cell r="C11409" t="str">
            <v>UN</v>
          </cell>
          <cell r="D11409"/>
          <cell r="E11409"/>
          <cell r="F11409">
            <v>0</v>
          </cell>
          <cell r="G11409" t="str">
            <v/>
          </cell>
          <cell r="H11409" t="str">
            <v>INST. DE GAS</v>
          </cell>
          <cell r="I11409"/>
        </row>
        <row r="11410">
          <cell r="A11410">
            <v>107282</v>
          </cell>
          <cell r="B11410" t="str">
            <v>Ventana  Aluminio V-28(8.41x0.70m)Persiana s/Descr</v>
          </cell>
          <cell r="C11410" t="str">
            <v>UN</v>
          </cell>
          <cell r="D11410"/>
          <cell r="E11410"/>
          <cell r="F11410">
            <v>0</v>
          </cell>
          <cell r="G11410" t="str">
            <v/>
          </cell>
          <cell r="H11410" t="str">
            <v>PUERTAS Y VENTANAS ALUM Y LAM</v>
          </cell>
          <cell r="I11410"/>
        </row>
        <row r="11411">
          <cell r="A11411">
            <v>107283</v>
          </cell>
          <cell r="B11411" t="str">
            <v>Ventana  Aluminio V-29(4.65x2.64m)+Vidrio s/Descr</v>
          </cell>
          <cell r="C11411" t="str">
            <v>UN</v>
          </cell>
          <cell r="D11411"/>
          <cell r="E11411"/>
          <cell r="F11411">
            <v>0</v>
          </cell>
          <cell r="G11411" t="str">
            <v/>
          </cell>
          <cell r="H11411" t="str">
            <v>PUERTAS Y VENTANAS ALUM Y LAM</v>
          </cell>
          <cell r="I11411"/>
        </row>
        <row r="11412">
          <cell r="A11412">
            <v>107284</v>
          </cell>
          <cell r="B11412" t="str">
            <v>Ventana  Aluminio V-30(23.62x0.65m)Persianas/Descr</v>
          </cell>
          <cell r="C11412" t="str">
            <v>UN</v>
          </cell>
          <cell r="D11412"/>
          <cell r="E11412"/>
          <cell r="F11412">
            <v>0</v>
          </cell>
          <cell r="G11412" t="str">
            <v/>
          </cell>
          <cell r="H11412" t="str">
            <v>PUERTAS Y VENTANAS ALUM Y LAM</v>
          </cell>
          <cell r="I11412"/>
        </row>
        <row r="11413">
          <cell r="A11413">
            <v>107285</v>
          </cell>
          <cell r="B11413" t="str">
            <v>Ventana  Aluminio V-31(31.53x0.65m)Persianas/Descr</v>
          </cell>
          <cell r="C11413" t="str">
            <v>UN</v>
          </cell>
          <cell r="D11413"/>
          <cell r="E11413"/>
          <cell r="F11413">
            <v>0</v>
          </cell>
          <cell r="G11413" t="str">
            <v/>
          </cell>
          <cell r="H11413" t="str">
            <v>PUERTAS Y VENTANAS ALUM Y LAM</v>
          </cell>
          <cell r="I11413"/>
        </row>
        <row r="11414">
          <cell r="A11414">
            <v>107286</v>
          </cell>
          <cell r="B11414" t="str">
            <v>Ventana  Aluminio V-32(19.04x0.65m)Persianas/Descr</v>
          </cell>
          <cell r="C11414" t="str">
            <v>UN</v>
          </cell>
          <cell r="D11414"/>
          <cell r="E11414"/>
          <cell r="F11414">
            <v>0</v>
          </cell>
          <cell r="G11414" t="str">
            <v/>
          </cell>
          <cell r="H11414" t="str">
            <v>PUERTAS Y VENTANAS ALUM Y LAM</v>
          </cell>
          <cell r="I11414"/>
        </row>
        <row r="11415">
          <cell r="A11415">
            <v>107287</v>
          </cell>
          <cell r="B11415" t="str">
            <v>Ventana  Aluminio V-33(7.75x0.65m)Persianas/Descr</v>
          </cell>
          <cell r="C11415" t="str">
            <v>UN</v>
          </cell>
          <cell r="D11415"/>
          <cell r="E11415"/>
          <cell r="F11415">
            <v>0</v>
          </cell>
          <cell r="G11415" t="str">
            <v/>
          </cell>
          <cell r="H11415" t="str">
            <v>PUERTAS Y VENTANAS ALUM Y LAM</v>
          </cell>
          <cell r="I11415"/>
        </row>
        <row r="11416">
          <cell r="A11416">
            <v>107288</v>
          </cell>
          <cell r="B11416" t="str">
            <v>Ventana  Aluminio V-34(8.40x0.65m)Persianas/Descr</v>
          </cell>
          <cell r="C11416" t="str">
            <v>UN</v>
          </cell>
          <cell r="D11416"/>
          <cell r="E11416"/>
          <cell r="F11416">
            <v>0</v>
          </cell>
          <cell r="G11416" t="str">
            <v/>
          </cell>
          <cell r="H11416" t="str">
            <v>PUERTAS Y VENTANAS ALUM Y LAM</v>
          </cell>
          <cell r="I11416"/>
        </row>
        <row r="11417">
          <cell r="A11417">
            <v>107289</v>
          </cell>
          <cell r="B11417" t="str">
            <v>Ventana  Aluminio V-35(0.92x2.40m)+Vidrio/Descr</v>
          </cell>
          <cell r="C11417" t="str">
            <v>UN</v>
          </cell>
          <cell r="D11417"/>
          <cell r="E11417"/>
          <cell r="F11417">
            <v>0</v>
          </cell>
          <cell r="G11417" t="str">
            <v/>
          </cell>
          <cell r="H11417" t="str">
            <v>PUERTAS Y VENTANAS ALUM Y LAM</v>
          </cell>
          <cell r="I11417"/>
        </row>
        <row r="11418">
          <cell r="A11418">
            <v>107290</v>
          </cell>
          <cell r="B11418" t="str">
            <v>Ventana  Aluminio V-36(8.50x1.10m)+Vidrio/Descr</v>
          </cell>
          <cell r="C11418" t="str">
            <v>UN</v>
          </cell>
          <cell r="D11418"/>
          <cell r="E11418"/>
          <cell r="F11418">
            <v>0</v>
          </cell>
          <cell r="G11418" t="str">
            <v/>
          </cell>
          <cell r="H11418" t="str">
            <v>PUERTAS Y VENTANAS ALUM Y LAM</v>
          </cell>
          <cell r="I11418"/>
        </row>
        <row r="11419">
          <cell r="A11419">
            <v>107291</v>
          </cell>
          <cell r="B11419" t="str">
            <v>Ventana  Aluminio V-38(2.11x0.70m)Persiana/Descr</v>
          </cell>
          <cell r="C11419" t="str">
            <v>UN</v>
          </cell>
          <cell r="D11419"/>
          <cell r="E11419"/>
          <cell r="F11419">
            <v>0</v>
          </cell>
          <cell r="G11419" t="str">
            <v/>
          </cell>
          <cell r="H11419" t="str">
            <v>PUERTAS Y VENTANAS ALUM Y LAM</v>
          </cell>
          <cell r="I11419"/>
        </row>
        <row r="11420">
          <cell r="A11420">
            <v>107292</v>
          </cell>
          <cell r="B11420" t="str">
            <v>Ventana  Aluminio V-39(3.87x0.70m)Persiana/Descr</v>
          </cell>
          <cell r="C11420" t="str">
            <v>UN</v>
          </cell>
          <cell r="D11420"/>
          <cell r="E11420"/>
          <cell r="F11420">
            <v>0</v>
          </cell>
          <cell r="G11420" t="str">
            <v/>
          </cell>
          <cell r="H11420" t="str">
            <v>PUERTAS Y VENTANAS ALUM Y LAM</v>
          </cell>
          <cell r="I11420"/>
        </row>
        <row r="11421">
          <cell r="A11421">
            <v>107293</v>
          </cell>
          <cell r="B11421" t="str">
            <v>Ventana  Aluminio V-40(1.0x0.70m)Persiana/Descr</v>
          </cell>
          <cell r="C11421" t="str">
            <v>UN</v>
          </cell>
          <cell r="D11421"/>
          <cell r="E11421"/>
          <cell r="F11421">
            <v>0</v>
          </cell>
          <cell r="G11421" t="str">
            <v/>
          </cell>
          <cell r="H11421" t="str">
            <v>PUERTAS Y VENTANAS ALUM Y LAM</v>
          </cell>
          <cell r="I11421"/>
        </row>
        <row r="11422">
          <cell r="A11422">
            <v>107294</v>
          </cell>
          <cell r="B11422" t="str">
            <v>Ventana  Aluminio V-41(3.0x3.20m)+Vidrio/Descr</v>
          </cell>
          <cell r="C11422" t="str">
            <v>UN</v>
          </cell>
          <cell r="D11422"/>
          <cell r="E11422"/>
          <cell r="F11422">
            <v>0</v>
          </cell>
          <cell r="G11422" t="str">
            <v/>
          </cell>
          <cell r="H11422" t="str">
            <v>PUERTAS Y VENTANAS ALUM Y LAM</v>
          </cell>
          <cell r="I11422"/>
        </row>
        <row r="11423">
          <cell r="A11423">
            <v>107295</v>
          </cell>
          <cell r="B11423" t="str">
            <v>Ventana  Aluminio V-42(3.88x3.20m)+Vidrio/Descr</v>
          </cell>
          <cell r="C11423" t="str">
            <v>UN</v>
          </cell>
          <cell r="D11423"/>
          <cell r="E11423"/>
          <cell r="F11423">
            <v>0</v>
          </cell>
          <cell r="G11423" t="str">
            <v/>
          </cell>
          <cell r="H11423" t="str">
            <v>PUERTAS Y VENTANAS ALUM Y LAM</v>
          </cell>
          <cell r="I11423"/>
        </row>
        <row r="11424">
          <cell r="A11424">
            <v>107296</v>
          </cell>
          <cell r="B11424" t="str">
            <v>EQ VENTILACIÓN MECÁNICA EXTRAC TIPO HEL 1800 CFM</v>
          </cell>
          <cell r="C11424" t="str">
            <v>UN</v>
          </cell>
          <cell r="D11424"/>
          <cell r="E11424"/>
          <cell r="F11424">
            <v>0</v>
          </cell>
          <cell r="G11424" t="str">
            <v/>
          </cell>
          <cell r="H11424" t="str">
            <v>SISTEMAS VENTILACION</v>
          </cell>
          <cell r="I11424"/>
        </row>
        <row r="11425">
          <cell r="A11425">
            <v>107297</v>
          </cell>
          <cell r="B11425" t="str">
            <v>EQ VENTILACIÓN MECÁNICA EXTRACC TIPO HEL 1300 CFM</v>
          </cell>
          <cell r="C11425" t="str">
            <v>UN</v>
          </cell>
          <cell r="D11425"/>
          <cell r="E11425"/>
          <cell r="F11425">
            <v>0</v>
          </cell>
          <cell r="G11425" t="str">
            <v/>
          </cell>
          <cell r="H11425" t="str">
            <v>SISTEMAS VENTILACION</v>
          </cell>
          <cell r="I11425"/>
        </row>
        <row r="11426">
          <cell r="A11426">
            <v>107298</v>
          </cell>
          <cell r="B11426" t="str">
            <v>Ventana  Aluminio V-43(0.92x2.40m)+Vidrio/Descr3</v>
          </cell>
          <cell r="C11426" t="str">
            <v>UN</v>
          </cell>
          <cell r="D11426"/>
          <cell r="E11426"/>
          <cell r="F11426">
            <v>0</v>
          </cell>
          <cell r="G11426" t="str">
            <v/>
          </cell>
          <cell r="H11426" t="str">
            <v>PUERTAS Y VENTANAS ALUM Y LAM</v>
          </cell>
          <cell r="I11426"/>
        </row>
        <row r="11427">
          <cell r="A11427">
            <v>107299</v>
          </cell>
          <cell r="B11427" t="str">
            <v>Ventana  Aluminio V-44(0.83x2.40m)+Vidrio/Descr</v>
          </cell>
          <cell r="C11427" t="str">
            <v>UN</v>
          </cell>
          <cell r="D11427"/>
          <cell r="E11427"/>
          <cell r="F11427">
            <v>0</v>
          </cell>
          <cell r="G11427" t="str">
            <v/>
          </cell>
          <cell r="H11427" t="str">
            <v>PUERTAS Y VENTANAS ALUM Y LAM</v>
          </cell>
          <cell r="I11427"/>
        </row>
        <row r="11428">
          <cell r="A11428">
            <v>107300</v>
          </cell>
          <cell r="B11428" t="str">
            <v>Alfombra tipo kansas de colalfombras o equivalente</v>
          </cell>
          <cell r="C11428" t="str">
            <v>M2</v>
          </cell>
          <cell r="D11428"/>
          <cell r="E11428"/>
          <cell r="F11428">
            <v>0</v>
          </cell>
          <cell r="G11428" t="str">
            <v/>
          </cell>
          <cell r="H11428" t="str">
            <v>Alfombra</v>
          </cell>
          <cell r="I11428"/>
        </row>
        <row r="11429">
          <cell r="A11429">
            <v>107301</v>
          </cell>
          <cell r="B11429" t="str">
            <v>EQ VENTILACIÓN MEC EXTRACC TIPO HEL 700 CFM</v>
          </cell>
          <cell r="C11429" t="str">
            <v>UN</v>
          </cell>
          <cell r="D11429"/>
          <cell r="E11429"/>
          <cell r="F11429">
            <v>0</v>
          </cell>
          <cell r="G11429" t="str">
            <v/>
          </cell>
          <cell r="H11429" t="str">
            <v>SISTEMAS VENTILACION</v>
          </cell>
          <cell r="I11429"/>
        </row>
        <row r="11430">
          <cell r="A11430">
            <v>107302</v>
          </cell>
          <cell r="B11430" t="str">
            <v>EQ VENTILACIÓN MEC CENTRÍFUGO DE TEJADO 2000 CFM</v>
          </cell>
          <cell r="C11430" t="str">
            <v>UN</v>
          </cell>
          <cell r="D11430"/>
          <cell r="E11430"/>
          <cell r="F11430">
            <v>0</v>
          </cell>
          <cell r="G11430" t="str">
            <v/>
          </cell>
          <cell r="H11430" t="str">
            <v>SISTEMAS VENTILACION</v>
          </cell>
          <cell r="I11430"/>
        </row>
        <row r="11431">
          <cell r="A11431">
            <v>107304</v>
          </cell>
          <cell r="B11431" t="str">
            <v>Pasamanos  Vidrio templadoH=1.0m CRD(S/Esp.Te</v>
          </cell>
          <cell r="C11431" t="str">
            <v>ML</v>
          </cell>
          <cell r="D11431"/>
          <cell r="E11431"/>
          <cell r="F11431">
            <v>0</v>
          </cell>
          <cell r="G11431" t="str">
            <v/>
          </cell>
          <cell r="H11431" t="str">
            <v>CARPINTERIA METALICA</v>
          </cell>
          <cell r="I11431"/>
        </row>
        <row r="11432">
          <cell r="A11432">
            <v>107305</v>
          </cell>
          <cell r="B11432" t="str">
            <v>Piedra Royal verde espesor: 2 cm</v>
          </cell>
          <cell r="C11432" t="str">
            <v>M2</v>
          </cell>
          <cell r="D11432"/>
          <cell r="E11432"/>
          <cell r="F11432">
            <v>0</v>
          </cell>
          <cell r="G11432" t="str">
            <v/>
          </cell>
          <cell r="H11432" t="str">
            <v>Pisos</v>
          </cell>
          <cell r="I11432"/>
        </row>
        <row r="11433">
          <cell r="A11433">
            <v>107306</v>
          </cell>
          <cell r="B11433" t="str">
            <v>Piedra Royal dorado e: 2 cm</v>
          </cell>
          <cell r="C11433" t="str">
            <v>M2</v>
          </cell>
          <cell r="D11433"/>
          <cell r="E11433"/>
          <cell r="F11433">
            <v>0</v>
          </cell>
          <cell r="G11433" t="str">
            <v/>
          </cell>
          <cell r="H11433" t="str">
            <v>Pisos</v>
          </cell>
          <cell r="I11433"/>
        </row>
        <row r="11434">
          <cell r="A11434">
            <v>107307</v>
          </cell>
          <cell r="B11434" t="str">
            <v>PISO EN VINILO REF. MIPOLAM SYMBIOZ 6016 SEA BLUE</v>
          </cell>
          <cell r="C11434" t="str">
            <v>M2</v>
          </cell>
          <cell r="D11434"/>
          <cell r="E11434"/>
          <cell r="F11434">
            <v>0</v>
          </cell>
          <cell r="G11434" t="str">
            <v/>
          </cell>
          <cell r="H11434" t="str">
            <v>Pisos</v>
          </cell>
          <cell r="I11434"/>
        </row>
        <row r="11435">
          <cell r="A11435">
            <v>107308</v>
          </cell>
          <cell r="B11435" t="str">
            <v>BARRA DE SEGURIDAD PLEGABLE PARA BAÑOS PMR EN ACER</v>
          </cell>
          <cell r="C11435" t="str">
            <v>UN</v>
          </cell>
          <cell r="D11435"/>
          <cell r="E11435"/>
          <cell r="F11435">
            <v>0</v>
          </cell>
          <cell r="G11435" t="str">
            <v/>
          </cell>
          <cell r="H11435" t="str">
            <v>GRIFERIAS,APARATOS,ACCESORIOS</v>
          </cell>
          <cell r="I11435"/>
        </row>
        <row r="11436">
          <cell r="A11436">
            <v>107309</v>
          </cell>
          <cell r="B11436" t="str">
            <v>Barra de seguridad en acero inosidable 18" ref 706</v>
          </cell>
          <cell r="C11436" t="str">
            <v>UN</v>
          </cell>
          <cell r="D11436"/>
          <cell r="E11436"/>
          <cell r="F11436">
            <v>0</v>
          </cell>
          <cell r="G11436" t="str">
            <v/>
          </cell>
          <cell r="H11436" t="str">
            <v>GRIFERIAS,APARATOS,ACCESORIOS</v>
          </cell>
          <cell r="I11436"/>
        </row>
        <row r="11437">
          <cell r="A11437">
            <v>107310</v>
          </cell>
          <cell r="B11437" t="str">
            <v>portarollos metalico de papel higiénico circular a</v>
          </cell>
          <cell r="C11437" t="str">
            <v>UN</v>
          </cell>
          <cell r="D11437"/>
          <cell r="E11437"/>
          <cell r="F11437">
            <v>0</v>
          </cell>
          <cell r="G11437" t="str">
            <v/>
          </cell>
          <cell r="H11437" t="str">
            <v>GRIFERIAS,APARATOS,ACCESORIOS</v>
          </cell>
          <cell r="I11437"/>
        </row>
        <row r="11438">
          <cell r="A11438">
            <v>107311</v>
          </cell>
          <cell r="B11438" t="str">
            <v>Dispensador de jabón acero inoxidable ref. 7065100</v>
          </cell>
          <cell r="C11438" t="str">
            <v>UN</v>
          </cell>
          <cell r="D11438"/>
          <cell r="E11438"/>
          <cell r="F11438">
            <v>0</v>
          </cell>
          <cell r="G11438" t="str">
            <v/>
          </cell>
          <cell r="H11438" t="str">
            <v>GRIFERIAS,APARATOS,ACCESORIOS</v>
          </cell>
          <cell r="I11438"/>
        </row>
        <row r="11439">
          <cell r="A11439">
            <v>107312</v>
          </cell>
          <cell r="B11439" t="str">
            <v>secador de manos acero inoxidable ref. 1-aa-ja04 d</v>
          </cell>
          <cell r="C11439" t="str">
            <v>UN</v>
          </cell>
          <cell r="D11439"/>
          <cell r="E11439">
            <v>45708</v>
          </cell>
          <cell r="F11439">
            <v>2146234.39</v>
          </cell>
          <cell r="G11439" t="str">
            <v/>
          </cell>
          <cell r="H11439" t="str">
            <v>GRIFERIAS,APARATOS,ACCESORIOS</v>
          </cell>
          <cell r="I11439" t="str">
            <v>562221312 - IDRD - VALOR CIO AJUSTADO</v>
          </cell>
        </row>
        <row r="11440">
          <cell r="A11440">
            <v>107313</v>
          </cell>
          <cell r="B11440" t="str">
            <v>dispensadores de toallas de papel ref. 706150001 d</v>
          </cell>
          <cell r="C11440" t="str">
            <v>UN</v>
          </cell>
          <cell r="D11440"/>
          <cell r="E11440"/>
          <cell r="F11440">
            <v>0</v>
          </cell>
          <cell r="G11440" t="str">
            <v/>
          </cell>
          <cell r="H11440" t="str">
            <v>GRIFERIAS,APARATOS,ACCESORIOS</v>
          </cell>
          <cell r="I11440"/>
        </row>
        <row r="11441">
          <cell r="A11441">
            <v>107314</v>
          </cell>
          <cell r="B11441" t="str">
            <v>Papelera de parded metalica acero inoxidable ref. 706630001</v>
          </cell>
          <cell r="C11441" t="str">
            <v>UN</v>
          </cell>
          <cell r="D11441"/>
          <cell r="E11441"/>
          <cell r="F11441">
            <v>0</v>
          </cell>
          <cell r="G11441" t="str">
            <v/>
          </cell>
          <cell r="H11441" t="str">
            <v>GRIFERIAS,APARATOS,ACCESORIOS</v>
          </cell>
          <cell r="I11441"/>
        </row>
        <row r="11442">
          <cell r="A11442">
            <v>107315</v>
          </cell>
          <cell r="B11442" t="str">
            <v>BANCA TRAPEZO.GRC 21 MP L=1.8 m  H=0.45 m P= 0.45</v>
          </cell>
          <cell r="C11442" t="str">
            <v>UN</v>
          </cell>
          <cell r="D11442"/>
          <cell r="E11442">
            <v>45462</v>
          </cell>
          <cell r="F11442">
            <v>1708403</v>
          </cell>
          <cell r="G11442" t="str">
            <v/>
          </cell>
          <cell r="H11442" t="str">
            <v>PREFABRICADOS CONCRETO</v>
          </cell>
          <cell r="I11442" t="str">
            <v>900435618 - KONKRETUS S.A.S.</v>
          </cell>
        </row>
        <row r="11443">
          <cell r="A11443">
            <v>107316</v>
          </cell>
          <cell r="B11443" t="str">
            <v>Banca concreto GRC 21MP Circular ø1.22mSegundiseño</v>
          </cell>
          <cell r="C11443" t="str">
            <v>UN</v>
          </cell>
          <cell r="D11443"/>
          <cell r="E11443">
            <v>44680</v>
          </cell>
          <cell r="F11443">
            <v>2890510</v>
          </cell>
          <cell r="G11443" t="str">
            <v/>
          </cell>
          <cell r="H11443" t="str">
            <v>PREFABRICADOS</v>
          </cell>
          <cell r="I11443" t="str">
            <v>555555555555 - IDRD - MEDIANA DE COTIZACIONES</v>
          </cell>
        </row>
        <row r="11444">
          <cell r="A11444">
            <v>107317</v>
          </cell>
          <cell r="B11444" t="str">
            <v>EQ VENTILACIÓN MEC CENTRÍFUGO DE TEJADO 1200 CFM</v>
          </cell>
          <cell r="C11444" t="str">
            <v>UN</v>
          </cell>
          <cell r="D11444"/>
          <cell r="E11444"/>
          <cell r="F11444">
            <v>0</v>
          </cell>
          <cell r="G11444" t="str">
            <v/>
          </cell>
          <cell r="H11444" t="str">
            <v>SISTEMAS VENTILACION</v>
          </cell>
          <cell r="I11444"/>
        </row>
        <row r="11445">
          <cell r="A11445">
            <v>107318</v>
          </cell>
          <cell r="B11445" t="str">
            <v>EQ VENTILACIÓN MEC CON DAMPER 100 CFM</v>
          </cell>
          <cell r="C11445" t="str">
            <v>UN</v>
          </cell>
          <cell r="D11445"/>
          <cell r="E11445"/>
          <cell r="F11445">
            <v>0</v>
          </cell>
          <cell r="G11445" t="str">
            <v/>
          </cell>
          <cell r="H11445" t="str">
            <v>SISTEMAS VENTILACION</v>
          </cell>
          <cell r="I11445"/>
        </row>
        <row r="11446">
          <cell r="A11446">
            <v>107319</v>
          </cell>
          <cell r="B11446" t="str">
            <v>Enchape ceramica 25x25 ref. ticino de corona o equ</v>
          </cell>
          <cell r="C11446" t="str">
            <v>M2</v>
          </cell>
          <cell r="D11446"/>
          <cell r="E11446"/>
          <cell r="F11446">
            <v>0</v>
          </cell>
          <cell r="G11446" t="str">
            <v/>
          </cell>
          <cell r="H11446" t="str">
            <v>Pisos</v>
          </cell>
          <cell r="I11446"/>
        </row>
        <row r="11447">
          <cell r="A11447">
            <v>107320</v>
          </cell>
          <cell r="B11447" t="str">
            <v>EQ VENT MEC ALÁBES ATRAS 5.000 CFM</v>
          </cell>
          <cell r="C11447" t="str">
            <v>UN</v>
          </cell>
          <cell r="D11447"/>
          <cell r="E11447"/>
          <cell r="F11447">
            <v>0</v>
          </cell>
          <cell r="G11447" t="str">
            <v/>
          </cell>
          <cell r="H11447" t="str">
            <v>SISTEMAS VENTILACION</v>
          </cell>
          <cell r="I11447"/>
        </row>
        <row r="11448">
          <cell r="A11448">
            <v>107321</v>
          </cell>
          <cell r="B11448" t="str">
            <v>EQ VENT MEC ALÁBES ATRAS 3.600 CFM</v>
          </cell>
          <cell r="C11448" t="str">
            <v>UN</v>
          </cell>
          <cell r="D11448"/>
          <cell r="E11448"/>
          <cell r="F11448">
            <v>0</v>
          </cell>
          <cell r="G11448" t="str">
            <v/>
          </cell>
          <cell r="H11448" t="str">
            <v>SISTEMAS VENTILACION</v>
          </cell>
          <cell r="I11448"/>
        </row>
        <row r="11449">
          <cell r="A11449">
            <v>107322</v>
          </cell>
          <cell r="B11449" t="str">
            <v>CABLE ENCAUCHETADO 3X18</v>
          </cell>
          <cell r="C11449" t="str">
            <v>ML</v>
          </cell>
          <cell r="D11449"/>
          <cell r="E11449">
            <v>44131</v>
          </cell>
          <cell r="F11449">
            <v>2215.9899999999998</v>
          </cell>
          <cell r="G11449" t="str">
            <v/>
          </cell>
          <cell r="H11449" t="str">
            <v>CABLES</v>
          </cell>
          <cell r="I11449" t="str">
            <v>555555555555 - IDRD - MEDIANA DE COTIZACIONES</v>
          </cell>
        </row>
        <row r="11450">
          <cell r="A11450">
            <v>107323</v>
          </cell>
          <cell r="B11450" t="str">
            <v>CAMPANA EXTRACCIÓN 3.5M X 1.25M TIPO ISLA SENCILLA</v>
          </cell>
          <cell r="C11450" t="str">
            <v>UN</v>
          </cell>
          <cell r="D11450"/>
          <cell r="E11450"/>
          <cell r="F11450">
            <v>0</v>
          </cell>
          <cell r="G11450" t="str">
            <v/>
          </cell>
          <cell r="H11450" t="str">
            <v>SISTEMAS VENTILACION</v>
          </cell>
          <cell r="I11450"/>
        </row>
        <row r="11451">
          <cell r="A11451">
            <v>107324</v>
          </cell>
          <cell r="B11451" t="str">
            <v>GUAYA PARA SUSPENSIÓN DE CAMPANA</v>
          </cell>
          <cell r="C11451" t="str">
            <v>UN</v>
          </cell>
          <cell r="D11451"/>
          <cell r="E11451"/>
          <cell r="F11451">
            <v>0</v>
          </cell>
          <cell r="G11451" t="str">
            <v/>
          </cell>
          <cell r="H11451" t="str">
            <v>SISTEMAS VENTILACION</v>
          </cell>
          <cell r="I11451"/>
        </row>
        <row r="11452">
          <cell r="A11452">
            <v>107325</v>
          </cell>
          <cell r="B11452" t="str">
            <v>CHAZOS PARA SUSPENSIÓN DE CAMPANA</v>
          </cell>
          <cell r="C11452" t="str">
            <v>UN</v>
          </cell>
          <cell r="D11452"/>
          <cell r="E11452"/>
          <cell r="F11452">
            <v>0</v>
          </cell>
          <cell r="G11452" t="str">
            <v/>
          </cell>
          <cell r="H11452" t="str">
            <v>SISTEMAS VENTILACION</v>
          </cell>
          <cell r="I11452"/>
        </row>
        <row r="11453">
          <cell r="A11453">
            <v>107326</v>
          </cell>
          <cell r="B11453" t="str">
            <v>PERROS PARA SUSPENSIÓN DE CAMPANA</v>
          </cell>
          <cell r="C11453" t="str">
            <v>UN</v>
          </cell>
          <cell r="D11453"/>
          <cell r="E11453"/>
          <cell r="F11453">
            <v>0</v>
          </cell>
          <cell r="G11453" t="str">
            <v/>
          </cell>
          <cell r="H11453" t="str">
            <v>SISTEMAS VENTILACION</v>
          </cell>
          <cell r="I11453"/>
        </row>
        <row r="11454">
          <cell r="A11454">
            <v>107328</v>
          </cell>
          <cell r="B11454" t="str">
            <v>Rejilla industrial transitable tipoA Taesmet CDRC</v>
          </cell>
          <cell r="C11454" t="str">
            <v>M2</v>
          </cell>
          <cell r="D11454"/>
          <cell r="E11454">
            <v>43734</v>
          </cell>
          <cell r="F11454">
            <v>186830</v>
          </cell>
          <cell r="G11454" t="str">
            <v/>
          </cell>
          <cell r="H11454" t="str">
            <v>Pisos</v>
          </cell>
          <cell r="I11454" t="str">
            <v>47874222222 - CONTRATO CONSULTORIA CDRC 1</v>
          </cell>
        </row>
        <row r="11455">
          <cell r="A11455">
            <v>107329</v>
          </cell>
          <cell r="B11455" t="str">
            <v>CAMPANA EXTRACC TIPO ADOSADA A LA PARED 5.0 X 1.1M</v>
          </cell>
          <cell r="C11455" t="str">
            <v>UN</v>
          </cell>
          <cell r="D11455"/>
          <cell r="E11455"/>
          <cell r="F11455">
            <v>0</v>
          </cell>
          <cell r="G11455" t="str">
            <v/>
          </cell>
          <cell r="H11455" t="str">
            <v>SISTEMAS VENTILACION</v>
          </cell>
          <cell r="I11455"/>
        </row>
        <row r="11456">
          <cell r="A11456">
            <v>107330</v>
          </cell>
          <cell r="B11456" t="str">
            <v>EQUIPO DE VENTILACIÓN MEC 40.000 CFM</v>
          </cell>
          <cell r="C11456" t="str">
            <v>UN</v>
          </cell>
          <cell r="D11456"/>
          <cell r="E11456"/>
          <cell r="F11456">
            <v>0</v>
          </cell>
          <cell r="G11456" t="str">
            <v/>
          </cell>
          <cell r="H11456" t="str">
            <v>SISTEMAS VENTILACION</v>
          </cell>
          <cell r="I11456"/>
        </row>
        <row r="11457">
          <cell r="A11457">
            <v>107331</v>
          </cell>
          <cell r="B11457" t="str">
            <v>EQ VENTILACIÓN MEC TIPO HEL EN LINEA 900 CFM</v>
          </cell>
          <cell r="C11457" t="str">
            <v>UN</v>
          </cell>
          <cell r="D11457"/>
          <cell r="E11457"/>
          <cell r="F11457">
            <v>0</v>
          </cell>
          <cell r="G11457" t="str">
            <v/>
          </cell>
          <cell r="H11457" t="str">
            <v>SISTEMAS VENTILACION</v>
          </cell>
          <cell r="I11457"/>
        </row>
        <row r="11458">
          <cell r="A11458">
            <v>107332</v>
          </cell>
          <cell r="B11458" t="str">
            <v>EQ VENTILACIÓN MEC TIPO HEL EN LINEA 450 CFM</v>
          </cell>
          <cell r="C11458" t="str">
            <v>UN</v>
          </cell>
          <cell r="D11458"/>
          <cell r="E11458"/>
          <cell r="F11458">
            <v>0</v>
          </cell>
          <cell r="G11458" t="str">
            <v/>
          </cell>
          <cell r="H11458" t="str">
            <v>SISTEMAS VENTILACION</v>
          </cell>
          <cell r="I11458"/>
        </row>
        <row r="11459">
          <cell r="A11459">
            <v>107333</v>
          </cell>
          <cell r="B11459" t="str">
            <v>EQ VENT MEC HELICOCENT EN LINEA 700 CFM</v>
          </cell>
          <cell r="C11459" t="str">
            <v>UN</v>
          </cell>
          <cell r="D11459"/>
          <cell r="E11459">
            <v>43795</v>
          </cell>
          <cell r="F11459">
            <v>1517131</v>
          </cell>
          <cell r="G11459" t="str">
            <v/>
          </cell>
          <cell r="H11459" t="str">
            <v>SISTEMAS VENTILACION</v>
          </cell>
          <cell r="I11459" t="str">
            <v>47874222222 - CONTRATO CONSULTORIA CDRC 1</v>
          </cell>
        </row>
        <row r="11460">
          <cell r="A11460">
            <v>107334</v>
          </cell>
          <cell r="B11460" t="str">
            <v>SENSOR DE DIÓXIDO DE CARBONO CO2</v>
          </cell>
          <cell r="C11460" t="str">
            <v>UN</v>
          </cell>
          <cell r="D11460"/>
          <cell r="E11460">
            <v>43801</v>
          </cell>
          <cell r="F11460">
            <v>1500000</v>
          </cell>
          <cell r="G11460" t="str">
            <v/>
          </cell>
          <cell r="H11460" t="str">
            <v>MISCELANEA</v>
          </cell>
          <cell r="I11460" t="str">
            <v>47874222222 - CONTRATO CONSULTORIA CDRC 1</v>
          </cell>
        </row>
        <row r="11461">
          <cell r="A11461">
            <v>107335</v>
          </cell>
          <cell r="B11461" t="str">
            <v>EQ CONDENSADORA EXT DE REFRIGERANTE VARIA 100 MBH</v>
          </cell>
          <cell r="C11461" t="str">
            <v>UN</v>
          </cell>
          <cell r="D11461"/>
          <cell r="E11461"/>
          <cell r="F11461">
            <v>0</v>
          </cell>
          <cell r="G11461" t="str">
            <v/>
          </cell>
          <cell r="H11461" t="str">
            <v>SISTEMAS VENTILACION</v>
          </cell>
          <cell r="I11461"/>
        </row>
        <row r="11462">
          <cell r="A11462">
            <v>107336</v>
          </cell>
          <cell r="B11462" t="str">
            <v>CARGA DE REFRIGERANTE R410A</v>
          </cell>
          <cell r="C11462" t="str">
            <v>KG</v>
          </cell>
          <cell r="D11462"/>
          <cell r="E11462"/>
          <cell r="F11462">
            <v>0</v>
          </cell>
          <cell r="G11462" t="str">
            <v/>
          </cell>
          <cell r="H11462" t="str">
            <v>SISTEMAS VENTILACION</v>
          </cell>
          <cell r="I11462"/>
        </row>
        <row r="11463">
          <cell r="A11463">
            <v>107337</v>
          </cell>
          <cell r="B11463" t="str">
            <v>RED DE REFRIG ACCESORIO TIPO Y-BRANCH UND.TIPO 2</v>
          </cell>
          <cell r="C11463" t="str">
            <v>UN</v>
          </cell>
          <cell r="D11463"/>
          <cell r="E11463"/>
          <cell r="F11463">
            <v>0</v>
          </cell>
          <cell r="G11463" t="str">
            <v/>
          </cell>
          <cell r="H11463" t="str">
            <v>SISTEMAS VENTILACION</v>
          </cell>
          <cell r="I11463"/>
        </row>
        <row r="11464">
          <cell r="A11464">
            <v>107339</v>
          </cell>
          <cell r="B11464" t="str">
            <v>Piedra royal dorado e: 3 cm</v>
          </cell>
          <cell r="C11464" t="str">
            <v>M2</v>
          </cell>
          <cell r="D11464"/>
          <cell r="E11464"/>
          <cell r="F11464">
            <v>0</v>
          </cell>
          <cell r="G11464" t="str">
            <v/>
          </cell>
          <cell r="H11464" t="str">
            <v>GRIFERIAS,APARATOS,ACCESORIOS</v>
          </cell>
          <cell r="I11464"/>
        </row>
        <row r="11465">
          <cell r="A11465">
            <v>107340</v>
          </cell>
          <cell r="B11465" t="str">
            <v>RED DE REFRIG ACCESORIO TIPO Y-BRANCH UND. TIPO 1</v>
          </cell>
          <cell r="C11465" t="str">
            <v>UN</v>
          </cell>
          <cell r="D11465"/>
          <cell r="E11465"/>
          <cell r="F11465">
            <v>0</v>
          </cell>
          <cell r="G11465" t="str">
            <v/>
          </cell>
          <cell r="H11465" t="str">
            <v>SISTEMAS VENTILACION</v>
          </cell>
          <cell r="I11465"/>
        </row>
        <row r="11466">
          <cell r="A11466">
            <v>107341</v>
          </cell>
          <cell r="B11466" t="str">
            <v>silla de seguridad plegable para duchas ref. 70653</v>
          </cell>
          <cell r="C11466" t="str">
            <v>UN</v>
          </cell>
          <cell r="D11466"/>
          <cell r="E11466"/>
          <cell r="F11466">
            <v>0</v>
          </cell>
          <cell r="G11466" t="str">
            <v/>
          </cell>
          <cell r="H11466" t="str">
            <v>GRIFERIAS,APARATOS,ACCESORIOS</v>
          </cell>
          <cell r="I11466"/>
        </row>
        <row r="11467">
          <cell r="A11467">
            <v>107342</v>
          </cell>
          <cell r="B11467" t="str">
            <v>EQ CONDENSADORA EXT DE REFRIGERANTE VARIA 48 MBH</v>
          </cell>
          <cell r="C11467" t="str">
            <v>UN</v>
          </cell>
          <cell r="D11467"/>
          <cell r="E11467"/>
          <cell r="F11467">
            <v>0</v>
          </cell>
          <cell r="G11467" t="str">
            <v/>
          </cell>
          <cell r="H11467" t="str">
            <v>SISTEMAS VENTILACION</v>
          </cell>
          <cell r="I11467"/>
        </row>
        <row r="11468">
          <cell r="A11468">
            <v>107343</v>
          </cell>
          <cell r="B11468" t="str">
            <v>cambiador de pañal ref. 3-aa-kb110-ssre-inb de acc</v>
          </cell>
          <cell r="C11468" t="str">
            <v>UN</v>
          </cell>
          <cell r="D11468"/>
          <cell r="E11468"/>
          <cell r="F11468">
            <v>0</v>
          </cell>
          <cell r="G11468" t="str">
            <v/>
          </cell>
          <cell r="H11468" t="str">
            <v>GRIFERIAS,APARATOS,ACCESORIOS</v>
          </cell>
          <cell r="I11468"/>
        </row>
        <row r="11469">
          <cell r="A11469">
            <v>107344</v>
          </cell>
          <cell r="B11469" t="str">
            <v>EQ EVAPORADORA INT DE REFRIG VARIABLE 24MBH TIPO C</v>
          </cell>
          <cell r="C11469" t="str">
            <v>UN</v>
          </cell>
          <cell r="D11469"/>
          <cell r="E11469"/>
          <cell r="F11469">
            <v>0</v>
          </cell>
          <cell r="G11469" t="str">
            <v/>
          </cell>
          <cell r="H11469" t="str">
            <v>SISTEMAS VENTILACION</v>
          </cell>
          <cell r="I11469"/>
        </row>
        <row r="11470">
          <cell r="A11470">
            <v>107345</v>
          </cell>
          <cell r="B11470" t="str">
            <v>KIT PANEL FRONTAL PARA UNIDAD EVAPORADORA</v>
          </cell>
          <cell r="C11470" t="str">
            <v>UN</v>
          </cell>
          <cell r="D11470"/>
          <cell r="E11470"/>
          <cell r="F11470">
            <v>0</v>
          </cell>
          <cell r="G11470" t="str">
            <v/>
          </cell>
          <cell r="H11470" t="str">
            <v>SISTEMAS VENTILACION</v>
          </cell>
          <cell r="I11470"/>
        </row>
        <row r="11471">
          <cell r="A11471">
            <v>107346</v>
          </cell>
          <cell r="B11471" t="str">
            <v>Juego piezas de escalada 2 a 12 años</v>
          </cell>
          <cell r="C11471" t="str">
            <v>UN</v>
          </cell>
          <cell r="D11471"/>
          <cell r="E11471">
            <v>45433</v>
          </cell>
          <cell r="F11471">
            <v>149220</v>
          </cell>
          <cell r="G11471" t="str">
            <v/>
          </cell>
          <cell r="H11471" t="str">
            <v>MOBILIARIO URBANO Y SEÑALIZAC.</v>
          </cell>
          <cell r="I11471" t="str">
            <v>5898454121 - BALERCO  S.A.S.</v>
          </cell>
        </row>
        <row r="11472">
          <cell r="A11472">
            <v>107347</v>
          </cell>
          <cell r="B11472" t="str">
            <v>KIT AUTOELEVACIÓN PARA MANTENIMIENTO</v>
          </cell>
          <cell r="C11472" t="str">
            <v>UN</v>
          </cell>
          <cell r="D11472"/>
          <cell r="E11472"/>
          <cell r="F11472">
            <v>0</v>
          </cell>
          <cell r="G11472" t="str">
            <v/>
          </cell>
          <cell r="H11472" t="str">
            <v>SISTEMAS VENTILACION</v>
          </cell>
          <cell r="I11472"/>
        </row>
        <row r="11473">
          <cell r="A11473">
            <v>107349</v>
          </cell>
          <cell r="B11473" t="str">
            <v>KIT CABLEADO DE CONTROL CABLE TIPO "Y" Y CABLE LAR</v>
          </cell>
          <cell r="C11473" t="str">
            <v>UN</v>
          </cell>
          <cell r="D11473"/>
          <cell r="E11473"/>
          <cell r="F11473">
            <v>0</v>
          </cell>
          <cell r="G11473" t="str">
            <v/>
          </cell>
          <cell r="H11473" t="str">
            <v>MISCELANEA</v>
          </cell>
          <cell r="I11473"/>
        </row>
        <row r="11474">
          <cell r="A11474">
            <v>107350</v>
          </cell>
          <cell r="B11474" t="str">
            <v>grifo de pared de push antivandalico ref. 70133000</v>
          </cell>
          <cell r="C11474" t="str">
            <v>UN</v>
          </cell>
          <cell r="D11474"/>
          <cell r="E11474"/>
          <cell r="F11474">
            <v>0</v>
          </cell>
          <cell r="G11474" t="str">
            <v/>
          </cell>
          <cell r="H11474" t="str">
            <v>GRIFERIAS,APARATOS,ACCESORIOS</v>
          </cell>
          <cell r="I11474"/>
        </row>
        <row r="11475">
          <cell r="A11475">
            <v>107351</v>
          </cell>
          <cell r="B11475" t="str">
            <v>mezclador antivandalica para ducha ref. tdp-04 Tig o SIMILAR</v>
          </cell>
          <cell r="C11475" t="str">
            <v>UN</v>
          </cell>
          <cell r="D11475"/>
          <cell r="E11475">
            <v>45708</v>
          </cell>
          <cell r="F11475">
            <v>323904.49</v>
          </cell>
          <cell r="G11475" t="str">
            <v/>
          </cell>
          <cell r="H11475" t="str">
            <v>GRIFERIAS,APARATOS,ACCESORIOS</v>
          </cell>
          <cell r="I11475" t="str">
            <v>562221312 - IDRD - VALOR CIO AJUSTADO</v>
          </cell>
        </row>
        <row r="11476">
          <cell r="A11476">
            <v>107352</v>
          </cell>
          <cell r="B11476" t="str">
            <v>Regadera antivandalica para ducha ref. tda-01 de t</v>
          </cell>
          <cell r="C11476" t="str">
            <v>UN</v>
          </cell>
          <cell r="D11476"/>
          <cell r="E11476"/>
          <cell r="F11476">
            <v>0</v>
          </cell>
          <cell r="G11476" t="str">
            <v/>
          </cell>
          <cell r="H11476" t="str">
            <v>GRIFERIAS,APARATOS,ACCESORIOS</v>
          </cell>
          <cell r="I11476"/>
        </row>
        <row r="11477">
          <cell r="A11477">
            <v>107353</v>
          </cell>
          <cell r="B11477" t="str">
            <v>grifo incrustado para ducha ref. tig o equivalente</v>
          </cell>
          <cell r="C11477" t="str">
            <v>UN</v>
          </cell>
          <cell r="D11477"/>
          <cell r="E11477"/>
          <cell r="F11477">
            <v>0</v>
          </cell>
          <cell r="G11477" t="str">
            <v/>
          </cell>
          <cell r="H11477" t="str">
            <v>GRIFERIAS,APARATOS,ACCESORIOS</v>
          </cell>
          <cell r="I11477"/>
        </row>
        <row r="11478">
          <cell r="A11478">
            <v>107354</v>
          </cell>
          <cell r="B11478" t="str">
            <v>EQ EVAPORADORA INT DE REFRIG VARIABLE 42 MBH</v>
          </cell>
          <cell r="C11478" t="str">
            <v>UN</v>
          </cell>
          <cell r="D11478"/>
          <cell r="E11478"/>
          <cell r="F11478">
            <v>0</v>
          </cell>
          <cell r="G11478" t="str">
            <v/>
          </cell>
          <cell r="H11478" t="str">
            <v>SISTEMAS VENTILACION</v>
          </cell>
          <cell r="I11478"/>
        </row>
        <row r="11479">
          <cell r="A11479">
            <v>107355</v>
          </cell>
          <cell r="B11479" t="str">
            <v>CONTROL INDIVIDUAL ALÁMBRICO CON PROGRAMACIÓN DE H</v>
          </cell>
          <cell r="C11479" t="str">
            <v>UN</v>
          </cell>
          <cell r="D11479"/>
          <cell r="E11479"/>
          <cell r="F11479">
            <v>0</v>
          </cell>
          <cell r="G11479" t="str">
            <v/>
          </cell>
          <cell r="H11479" t="str">
            <v>SISTEMAS VENTILACION</v>
          </cell>
          <cell r="I11479"/>
        </row>
        <row r="11480">
          <cell r="A11480">
            <v>107356</v>
          </cell>
          <cell r="B11480" t="str">
            <v>EQUIPOS DE SOLDADURA PARA COBRE</v>
          </cell>
          <cell r="C11480" t="str">
            <v>DD</v>
          </cell>
          <cell r="D11480"/>
          <cell r="E11480">
            <v>43735</v>
          </cell>
          <cell r="F11480">
            <v>34999.99</v>
          </cell>
          <cell r="G11480" t="str">
            <v/>
          </cell>
          <cell r="H11480" t="str">
            <v>SISTEMAS VENTILACION</v>
          </cell>
          <cell r="I11480" t="str">
            <v>47874222222 - CONTRATO CONSULTORIA CDRC 1</v>
          </cell>
        </row>
        <row r="11481">
          <cell r="A11481">
            <v>107357</v>
          </cell>
          <cell r="B11481" t="str">
            <v>Hidroretenedor</v>
          </cell>
          <cell r="C11481" t="str">
            <v>GR</v>
          </cell>
          <cell r="D11481"/>
          <cell r="E11481">
            <v>44589</v>
          </cell>
          <cell r="F11481">
            <v>32</v>
          </cell>
          <cell r="G11481" t="str">
            <v/>
          </cell>
          <cell r="H11481" t="str">
            <v>ADITIVOS Y QUIMICOS</v>
          </cell>
          <cell r="I11481" t="str">
            <v>860061089 - IDRD - PROYECCIÓN</v>
          </cell>
        </row>
        <row r="11482">
          <cell r="A11482">
            <v>107358</v>
          </cell>
          <cell r="B11482" t="str">
            <v>RED DE REFRIGERACION TUBERÍA DE COBRE TIPO L 3/8"</v>
          </cell>
          <cell r="C11482" t="str">
            <v>ML</v>
          </cell>
          <cell r="D11482"/>
          <cell r="E11482"/>
          <cell r="F11482">
            <v>0</v>
          </cell>
          <cell r="G11482" t="str">
            <v/>
          </cell>
          <cell r="H11482" t="str">
            <v>SISTEMAS VENTILACION</v>
          </cell>
          <cell r="I11482"/>
        </row>
        <row r="11483">
          <cell r="A11483">
            <v>107359</v>
          </cell>
          <cell r="B11483" t="str">
            <v>RED REFRIGERACION DOBLE TUBERÍA COBRE TIPO L 5/8</v>
          </cell>
          <cell r="C11483" t="str">
            <v>ML</v>
          </cell>
          <cell r="D11483"/>
          <cell r="E11483"/>
          <cell r="F11483">
            <v>0</v>
          </cell>
          <cell r="G11483" t="str">
            <v/>
          </cell>
          <cell r="H11483" t="str">
            <v>SISTEMAS VENTILACION</v>
          </cell>
          <cell r="I11483"/>
        </row>
        <row r="11484">
          <cell r="A11484">
            <v>107360</v>
          </cell>
          <cell r="B11484" t="str">
            <v>AISLAMIENTO RUBATEX PARA TUBERÍA DE 3/8"</v>
          </cell>
          <cell r="C11484" t="str">
            <v>ML</v>
          </cell>
          <cell r="D11484"/>
          <cell r="E11484">
            <v>43735</v>
          </cell>
          <cell r="F11484">
            <v>2850</v>
          </cell>
          <cell r="G11484" t="str">
            <v/>
          </cell>
          <cell r="H11484" t="str">
            <v>SISTEMAS VENTILACION</v>
          </cell>
          <cell r="I11484" t="str">
            <v>47874222222 - CONTRATO CONSULTORIA CDRC 1</v>
          </cell>
        </row>
        <row r="11485">
          <cell r="A11485">
            <v>107361</v>
          </cell>
          <cell r="B11485" t="str">
            <v>AISLAMIENTO RUBATEX PARA TUBERÍA DE 5/8" INDEPENDI</v>
          </cell>
          <cell r="C11485" t="str">
            <v>ML</v>
          </cell>
          <cell r="D11485"/>
          <cell r="E11485"/>
          <cell r="F11485">
            <v>0</v>
          </cell>
          <cell r="G11485" t="str">
            <v/>
          </cell>
          <cell r="H11485" t="str">
            <v>SISTEMAS VENTILACION</v>
          </cell>
          <cell r="I11485"/>
        </row>
        <row r="11486">
          <cell r="A11486">
            <v>107362</v>
          </cell>
          <cell r="B11486" t="str">
            <v>PERFIL CHANELL 4x2</v>
          </cell>
          <cell r="C11486" t="str">
            <v>ML</v>
          </cell>
          <cell r="D11486"/>
          <cell r="E11486">
            <v>43735</v>
          </cell>
          <cell r="F11486">
            <v>6499.99</v>
          </cell>
          <cell r="G11486" t="str">
            <v/>
          </cell>
          <cell r="H11486" t="str">
            <v>SISTEMAS VENTILACION</v>
          </cell>
          <cell r="I11486" t="str">
            <v>47874222222 - CONTRATO CONSULTORIA CDRC 1</v>
          </cell>
        </row>
        <row r="11487">
          <cell r="A11487">
            <v>107363</v>
          </cell>
          <cell r="B11487" t="str">
            <v>ABRAZADERA AJUSTABLE 3/8"</v>
          </cell>
          <cell r="C11487" t="str">
            <v>UN</v>
          </cell>
          <cell r="D11487"/>
          <cell r="E11487"/>
          <cell r="F11487">
            <v>0</v>
          </cell>
          <cell r="G11487" t="str">
            <v/>
          </cell>
          <cell r="H11487" t="str">
            <v>SISTEMAS VENTILACION</v>
          </cell>
          <cell r="I11487"/>
        </row>
        <row r="11488">
          <cell r="A11488">
            <v>107364</v>
          </cell>
          <cell r="B11488" t="str">
            <v>ABRAZADERA AJUSTABLE 5/8"</v>
          </cell>
          <cell r="C11488" t="str">
            <v>UN</v>
          </cell>
          <cell r="D11488"/>
          <cell r="E11488"/>
          <cell r="F11488">
            <v>0</v>
          </cell>
          <cell r="G11488" t="str">
            <v/>
          </cell>
          <cell r="H11488" t="str">
            <v>SISTEMAS VENTILACION</v>
          </cell>
          <cell r="I11488"/>
        </row>
        <row r="11489">
          <cell r="A11489">
            <v>107365</v>
          </cell>
          <cell r="B11489" t="str">
            <v>RED DE REFRIGERACION TUBERÍA DE COBRE TIPO L 3/4"</v>
          </cell>
          <cell r="C11489" t="str">
            <v>ML</v>
          </cell>
          <cell r="D11489"/>
          <cell r="E11489"/>
          <cell r="F11489">
            <v>0</v>
          </cell>
          <cell r="G11489" t="str">
            <v/>
          </cell>
          <cell r="H11489" t="str">
            <v>SISTEMAS VENTILACION</v>
          </cell>
          <cell r="I11489"/>
        </row>
        <row r="11490">
          <cell r="A11490">
            <v>107366</v>
          </cell>
          <cell r="B11490" t="str">
            <v>AISLAMIENTO RUBATEX PARA TUBERÍA DE 3/4" INDEPENDI</v>
          </cell>
          <cell r="C11490" t="str">
            <v>ML</v>
          </cell>
          <cell r="D11490"/>
          <cell r="E11490"/>
          <cell r="F11490">
            <v>0</v>
          </cell>
          <cell r="G11490" t="str">
            <v/>
          </cell>
          <cell r="H11490" t="str">
            <v>SISTEMAS VENTILACION</v>
          </cell>
          <cell r="I11490"/>
        </row>
        <row r="11491">
          <cell r="A11491">
            <v>107367</v>
          </cell>
          <cell r="B11491" t="str">
            <v>ABRAZADERA AJUSTABLE 3/4"</v>
          </cell>
          <cell r="C11491" t="str">
            <v>UN</v>
          </cell>
          <cell r="D11491"/>
          <cell r="E11491"/>
          <cell r="F11491">
            <v>0</v>
          </cell>
          <cell r="G11491" t="str">
            <v/>
          </cell>
          <cell r="H11491" t="str">
            <v>SISTEMAS VENTILACION</v>
          </cell>
          <cell r="I11491"/>
        </row>
        <row r="11492">
          <cell r="A11492">
            <v>107368</v>
          </cell>
          <cell r="B11492" t="str">
            <v>RED DE REFRIGERACION TUBERÍA DE COBRE TIPO L 7/8"</v>
          </cell>
          <cell r="C11492" t="str">
            <v>ML</v>
          </cell>
          <cell r="D11492"/>
          <cell r="E11492"/>
          <cell r="F11492">
            <v>0</v>
          </cell>
          <cell r="G11492" t="str">
            <v/>
          </cell>
          <cell r="H11492" t="str">
            <v>SISTEMAS VENTILACION</v>
          </cell>
          <cell r="I11492"/>
        </row>
        <row r="11493">
          <cell r="A11493">
            <v>107369</v>
          </cell>
          <cell r="B11493" t="str">
            <v>AISLAMIENTO RUBATEX PARA TUBERÍA DE 7/8" INDEPENDI</v>
          </cell>
          <cell r="C11493" t="str">
            <v>ML</v>
          </cell>
          <cell r="D11493"/>
          <cell r="E11493"/>
          <cell r="F11493">
            <v>0</v>
          </cell>
          <cell r="G11493" t="str">
            <v/>
          </cell>
          <cell r="H11493" t="str">
            <v>SISTEMAS VENTILACION</v>
          </cell>
          <cell r="I11493"/>
        </row>
        <row r="11494">
          <cell r="A11494">
            <v>107370</v>
          </cell>
          <cell r="B11494" t="str">
            <v>ABRAZADERA AJUSTABLE 7/8"</v>
          </cell>
          <cell r="C11494" t="str">
            <v>UN</v>
          </cell>
          <cell r="D11494"/>
          <cell r="E11494"/>
          <cell r="F11494">
            <v>0</v>
          </cell>
          <cell r="G11494" t="str">
            <v/>
          </cell>
          <cell r="H11494" t="str">
            <v>SISTEMAS VENTILACION</v>
          </cell>
          <cell r="I11494"/>
        </row>
        <row r="11495">
          <cell r="A11495">
            <v>107371</v>
          </cell>
          <cell r="B11495" t="str">
            <v>GRIFERIA DE LAVAPLATOS PARA COCINETAS REF. MALLORC</v>
          </cell>
          <cell r="C11495" t="str">
            <v>UN</v>
          </cell>
          <cell r="D11495"/>
          <cell r="E11495"/>
          <cell r="F11495">
            <v>0</v>
          </cell>
          <cell r="G11495" t="str">
            <v/>
          </cell>
          <cell r="H11495" t="str">
            <v>GRIFERIAS,APARATOS,ACCESORIOS</v>
          </cell>
          <cell r="I11495"/>
        </row>
        <row r="11496">
          <cell r="A11496">
            <v>107372</v>
          </cell>
          <cell r="B11496" t="str">
            <v>meson lavamanos 0.50 cocas Ø0.30x0.11 + salpicader</v>
          </cell>
          <cell r="C11496" t="str">
            <v>ML</v>
          </cell>
          <cell r="D11496"/>
          <cell r="E11496"/>
          <cell r="F11496">
            <v>0</v>
          </cell>
          <cell r="G11496" t="str">
            <v/>
          </cell>
          <cell r="H11496" t="str">
            <v>MISCELANEA</v>
          </cell>
          <cell r="I11496"/>
        </row>
        <row r="11497">
          <cell r="A11497">
            <v>107373</v>
          </cell>
          <cell r="B11497" t="str">
            <v>meson lavamanos 0.60 cocas Ø0.37x0.17 + salpicader</v>
          </cell>
          <cell r="C11497" t="str">
            <v>ML</v>
          </cell>
          <cell r="D11497"/>
          <cell r="E11497"/>
          <cell r="F11497">
            <v>0</v>
          </cell>
          <cell r="G11497" t="str">
            <v/>
          </cell>
          <cell r="H11497" t="str">
            <v>MISCELANEA</v>
          </cell>
          <cell r="I11497"/>
        </row>
        <row r="11498">
          <cell r="A11498">
            <v>107374</v>
          </cell>
          <cell r="B11498" t="str">
            <v>meson lavapinceles tanque corrido + salpicadero +</v>
          </cell>
          <cell r="C11498" t="str">
            <v>ML</v>
          </cell>
          <cell r="D11498"/>
          <cell r="E11498"/>
          <cell r="F11498">
            <v>0</v>
          </cell>
          <cell r="G11498" t="str">
            <v/>
          </cell>
          <cell r="H11498" t="str">
            <v>MISCELANEA</v>
          </cell>
          <cell r="I11498"/>
        </row>
        <row r="11499">
          <cell r="A11499">
            <v>107375</v>
          </cell>
          <cell r="B11499" t="str">
            <v>MUEBLE COCINETA. MESON EN ACERO INOXIDABLE + SALPI</v>
          </cell>
          <cell r="C11499" t="str">
            <v>UN</v>
          </cell>
          <cell r="D11499"/>
          <cell r="E11499"/>
          <cell r="F11499">
            <v>0</v>
          </cell>
          <cell r="G11499" t="str">
            <v/>
          </cell>
          <cell r="H11499" t="str">
            <v>MISCELANEA</v>
          </cell>
          <cell r="I11499"/>
        </row>
        <row r="11500">
          <cell r="A11500">
            <v>107376</v>
          </cell>
          <cell r="B11500" t="str">
            <v>vinilo fundido o cast opaco, adhesivo permanente g</v>
          </cell>
          <cell r="C11500" t="str">
            <v>M2</v>
          </cell>
          <cell r="D11500"/>
          <cell r="E11500">
            <v>45015</v>
          </cell>
          <cell r="F11500">
            <v>160707</v>
          </cell>
          <cell r="G11500" t="str">
            <v/>
          </cell>
          <cell r="H11500" t="str">
            <v>AVISOS Y VALLAS</v>
          </cell>
          <cell r="I11500" t="str">
            <v>860061089 - IDRD - PROYECCIÓN</v>
          </cell>
        </row>
        <row r="11501">
          <cell r="A11501">
            <v>107377</v>
          </cell>
          <cell r="B11501" t="str">
            <v>plantilla en plotter de corte de baja adherencia</v>
          </cell>
          <cell r="C11501" t="str">
            <v>M2</v>
          </cell>
          <cell r="D11501"/>
          <cell r="E11501">
            <v>43822</v>
          </cell>
          <cell r="F11501">
            <v>52000</v>
          </cell>
          <cell r="G11501" t="str">
            <v/>
          </cell>
          <cell r="H11501" t="str">
            <v>AVISOS Y VALLAS</v>
          </cell>
          <cell r="I11501" t="str">
            <v>47874222222 - CONTRATO CONSULTORIA CDRC 1</v>
          </cell>
        </row>
        <row r="11502">
          <cell r="A11502">
            <v>107378</v>
          </cell>
          <cell r="B11502" t="str">
            <v>totem lámina HR de 9mm Dimensiones: 0,70 x 2,95m.</v>
          </cell>
          <cell r="C11502" t="str">
            <v>UN</v>
          </cell>
          <cell r="D11502"/>
          <cell r="E11502"/>
          <cell r="F11502">
            <v>0</v>
          </cell>
          <cell r="G11502" t="str">
            <v/>
          </cell>
          <cell r="H11502" t="str">
            <v>AVISOS Y VALLAS</v>
          </cell>
          <cell r="I11502"/>
        </row>
        <row r="11503">
          <cell r="A11503">
            <v>107379</v>
          </cell>
          <cell r="B11503" t="str">
            <v>Elemento marcación en lámina galvanizada de 2mm. D</v>
          </cell>
          <cell r="C11503" t="str">
            <v>UN</v>
          </cell>
          <cell r="D11503"/>
          <cell r="E11503"/>
          <cell r="F11503">
            <v>0</v>
          </cell>
          <cell r="G11503" t="str">
            <v/>
          </cell>
          <cell r="H11503" t="str">
            <v>AVISOS Y VALLAS</v>
          </cell>
          <cell r="I11503"/>
        </row>
        <row r="11504">
          <cell r="A11504">
            <v>107380</v>
          </cell>
          <cell r="B11504" t="str">
            <v>Elemento marcación en lámina galvanizada de 2mm. D</v>
          </cell>
          <cell r="C11504" t="str">
            <v>UN</v>
          </cell>
          <cell r="D11504"/>
          <cell r="E11504"/>
          <cell r="F11504">
            <v>0</v>
          </cell>
          <cell r="G11504" t="str">
            <v/>
          </cell>
          <cell r="H11504" t="str">
            <v>AVISOS Y VALLAS</v>
          </cell>
          <cell r="I11504"/>
        </row>
        <row r="11505">
          <cell r="A11505">
            <v>107381</v>
          </cell>
          <cell r="B11505" t="str">
            <v>Plano de evac en lám galvan de 2mm. 0.12X0.26m</v>
          </cell>
          <cell r="C11505" t="str">
            <v>UN</v>
          </cell>
          <cell r="D11505"/>
          <cell r="E11505"/>
          <cell r="F11505">
            <v>0</v>
          </cell>
          <cell r="G11505" t="str">
            <v/>
          </cell>
          <cell r="H11505" t="str">
            <v>AVISOS Y VALLAS</v>
          </cell>
          <cell r="I11505"/>
        </row>
        <row r="11506">
          <cell r="A11506">
            <v>107382</v>
          </cell>
          <cell r="B11506" t="str">
            <v>Plano de evac en lám galvan de 2mm. 0.33X0.26m</v>
          </cell>
          <cell r="C11506" t="str">
            <v>UN</v>
          </cell>
          <cell r="D11506"/>
          <cell r="E11506"/>
          <cell r="F11506">
            <v>0</v>
          </cell>
          <cell r="G11506" t="str">
            <v/>
          </cell>
          <cell r="H11506" t="str">
            <v>AVISOS Y VALLAS</v>
          </cell>
          <cell r="I11506"/>
        </row>
        <row r="11507">
          <cell r="A11507">
            <v>107383</v>
          </cell>
          <cell r="B11507" t="str">
            <v>Plano de evac en lám galvan de 2mm. 0.22X0.26 m</v>
          </cell>
          <cell r="C11507" t="str">
            <v>UN</v>
          </cell>
          <cell r="D11507"/>
          <cell r="E11507"/>
          <cell r="F11507">
            <v>0</v>
          </cell>
          <cell r="G11507" t="str">
            <v/>
          </cell>
          <cell r="H11507" t="str">
            <v>AVISOS Y VALLAS</v>
          </cell>
          <cell r="I11507"/>
        </row>
        <row r="11508">
          <cell r="A11508">
            <v>107384</v>
          </cell>
          <cell r="B11508" t="str">
            <v>Letras en lámina HR de 9mm, soldadas a estructura</v>
          </cell>
          <cell r="C11508" t="str">
            <v>UN</v>
          </cell>
          <cell r="D11508"/>
          <cell r="E11508"/>
          <cell r="F11508">
            <v>0</v>
          </cell>
          <cell r="G11508" t="str">
            <v/>
          </cell>
          <cell r="H11508" t="str">
            <v>AVISOS Y VALLAS</v>
          </cell>
          <cell r="I11508"/>
        </row>
        <row r="11509">
          <cell r="A11509">
            <v>107385</v>
          </cell>
          <cell r="B11509" t="str">
            <v>Plantas varias</v>
          </cell>
          <cell r="C11509" t="str">
            <v>UN</v>
          </cell>
          <cell r="D11509"/>
          <cell r="E11509"/>
          <cell r="F11509">
            <v>0</v>
          </cell>
          <cell r="G11509" t="str">
            <v/>
          </cell>
          <cell r="H11509" t="str">
            <v>ARBOLES Y PLANTAS</v>
          </cell>
          <cell r="I11509"/>
        </row>
        <row r="11510">
          <cell r="A11510">
            <v>107386</v>
          </cell>
          <cell r="B11510" t="str">
            <v>Plantas varias  tipo2 (mediana altura)</v>
          </cell>
          <cell r="C11510" t="str">
            <v>UN</v>
          </cell>
          <cell r="D11510"/>
          <cell r="E11510"/>
          <cell r="F11510">
            <v>0</v>
          </cell>
          <cell r="G11510" t="str">
            <v/>
          </cell>
          <cell r="H11510" t="str">
            <v>ARBOLES Y PLANTAS</v>
          </cell>
          <cell r="I11510"/>
        </row>
        <row r="11511">
          <cell r="A11511">
            <v>107387</v>
          </cell>
          <cell r="B11511" t="str">
            <v>GABINETE EN LAMINA COLD ROLL CALIBRE 18</v>
          </cell>
          <cell r="C11511" t="str">
            <v>UN</v>
          </cell>
          <cell r="D11511"/>
          <cell r="E11511"/>
          <cell r="F11511">
            <v>0</v>
          </cell>
          <cell r="G11511" t="str">
            <v/>
          </cell>
          <cell r="H11511" t="str">
            <v>APARATOS ELECTRICOS</v>
          </cell>
          <cell r="I11511"/>
        </row>
        <row r="11512">
          <cell r="A11512">
            <v>107388</v>
          </cell>
          <cell r="B11512" t="str">
            <v>TUBERIA TIPO PESADA CORRUGADA DE 6"</v>
          </cell>
          <cell r="C11512" t="str">
            <v>ML</v>
          </cell>
          <cell r="D11512"/>
          <cell r="E11512"/>
          <cell r="F11512">
            <v>0</v>
          </cell>
          <cell r="G11512" t="str">
            <v/>
          </cell>
          <cell r="H11512" t="str">
            <v>TUBERIA</v>
          </cell>
          <cell r="I11512"/>
        </row>
        <row r="11513">
          <cell r="A11513">
            <v>107389</v>
          </cell>
          <cell r="B11513" t="str">
            <v>SIKA BOOM O SIMILAR 500 ML</v>
          </cell>
          <cell r="C11513" t="str">
            <v>UN</v>
          </cell>
          <cell r="D11513"/>
          <cell r="E11513">
            <v>44589</v>
          </cell>
          <cell r="F11513">
            <v>36205</v>
          </cell>
          <cell r="G11513" t="str">
            <v/>
          </cell>
          <cell r="H11513" t="str">
            <v>AISLAMIENTOS</v>
          </cell>
          <cell r="I11513" t="str">
            <v>860061089 - IDRD - PROYECCIÓN</v>
          </cell>
        </row>
        <row r="11514">
          <cell r="A11514">
            <v>107390</v>
          </cell>
          <cell r="B11514" t="str">
            <v>ADPTADOR DE CAMPANA TERMINAL CONDUIT 4" PVC</v>
          </cell>
          <cell r="C11514" t="str">
            <v>UN</v>
          </cell>
          <cell r="D11514"/>
          <cell r="E11514"/>
          <cell r="F11514">
            <v>0</v>
          </cell>
          <cell r="G11514" t="str">
            <v/>
          </cell>
          <cell r="H11514" t="str">
            <v>APARATOS ELECTRICOS</v>
          </cell>
          <cell r="I11514"/>
        </row>
        <row r="11515">
          <cell r="A11515">
            <v>107391</v>
          </cell>
          <cell r="B11515" t="str">
            <v>ASCENSOR GIMNASIO-535Kg -2PARADAS-7 PASAJEROS</v>
          </cell>
          <cell r="C11515" t="str">
            <v>UN</v>
          </cell>
          <cell r="D11515"/>
          <cell r="E11515"/>
          <cell r="F11515">
            <v>0</v>
          </cell>
          <cell r="G11515" t="str">
            <v/>
          </cell>
          <cell r="H11515" t="str">
            <v>ASCENSORES Y ESCALADORES</v>
          </cell>
          <cell r="I11515"/>
        </row>
        <row r="11516">
          <cell r="A11516">
            <v>107392</v>
          </cell>
          <cell r="B11516" t="str">
            <v>EQUIPO DE PRUEBA INGENIERIA</v>
          </cell>
          <cell r="C11516" t="str">
            <v>UN</v>
          </cell>
          <cell r="D11516"/>
          <cell r="E11516">
            <v>43783</v>
          </cell>
          <cell r="F11516">
            <v>1600000.01</v>
          </cell>
          <cell r="G11516" t="str">
            <v/>
          </cell>
          <cell r="H11516" t="str">
            <v>INST. ELECTRICAS</v>
          </cell>
          <cell r="I11516" t="str">
            <v>47874222222 - CONTRATO CONSULTORIA CDRC 1</v>
          </cell>
        </row>
        <row r="11517">
          <cell r="A11517">
            <v>107393</v>
          </cell>
          <cell r="B11517" t="str">
            <v>CELDA TRANSFORMADOR TRIFASICO DE 500 KVA</v>
          </cell>
          <cell r="C11517" t="str">
            <v>UN</v>
          </cell>
          <cell r="D11517"/>
          <cell r="E11517"/>
          <cell r="F11517">
            <v>0</v>
          </cell>
          <cell r="G11517" t="str">
            <v/>
          </cell>
          <cell r="H11517" t="str">
            <v>APARATOS ELECTRICOS</v>
          </cell>
          <cell r="I11517"/>
        </row>
        <row r="11518">
          <cell r="A11518">
            <v>107394</v>
          </cell>
          <cell r="B11518" t="str">
            <v>AYUDANTE INST. MECANICAS + PREST</v>
          </cell>
          <cell r="C11518" t="str">
            <v>JRN</v>
          </cell>
          <cell r="D11518"/>
          <cell r="E11518">
            <v>45672</v>
          </cell>
          <cell r="F11518">
            <v>88407</v>
          </cell>
          <cell r="G11518" t="str">
            <v/>
          </cell>
          <cell r="H11518" t="str">
            <v>SUELDOS Y JORNALES</v>
          </cell>
          <cell r="I11518" t="str">
            <v>860.061.099.1 - IDRD</v>
          </cell>
        </row>
        <row r="11519">
          <cell r="A11519">
            <v>107395</v>
          </cell>
          <cell r="B11519" t="str">
            <v>OFICIAL INST. MECANICAS + PREST</v>
          </cell>
          <cell r="C11519" t="str">
            <v>JRN</v>
          </cell>
          <cell r="D11519"/>
          <cell r="E11519">
            <v>45672</v>
          </cell>
          <cell r="F11519">
            <v>149358</v>
          </cell>
          <cell r="G11519" t="str">
            <v/>
          </cell>
          <cell r="H11519" t="str">
            <v>SUELDOS Y JORNALES</v>
          </cell>
          <cell r="I11519" t="str">
            <v>860.061.099.1 - IDRD</v>
          </cell>
        </row>
        <row r="11520">
          <cell r="A11520">
            <v>107396</v>
          </cell>
          <cell r="B11520" t="str">
            <v>Base para cubiertas verdes</v>
          </cell>
          <cell r="C11520" t="str">
            <v>M2</v>
          </cell>
          <cell r="D11520"/>
          <cell r="E11520">
            <v>43745</v>
          </cell>
          <cell r="F11520">
            <v>2200</v>
          </cell>
          <cell r="G11520" t="str">
            <v/>
          </cell>
          <cell r="H11520" t="str">
            <v>ARBOLES Y PLANTAS</v>
          </cell>
          <cell r="I11520" t="str">
            <v>47874222222 - CONTRATO CONSULTORIA CDRC 1</v>
          </cell>
        </row>
        <row r="11521">
          <cell r="A11521">
            <v>107397</v>
          </cell>
          <cell r="B11521" t="str">
            <v>TABLERO DE FUERZA Y CONTROL SISTEMA DE VENTILACIÓN</v>
          </cell>
          <cell r="C11521" t="str">
            <v>UN</v>
          </cell>
          <cell r="D11521"/>
          <cell r="E11521"/>
          <cell r="F11521">
            <v>0</v>
          </cell>
          <cell r="G11521" t="str">
            <v/>
          </cell>
          <cell r="H11521" t="str">
            <v>SISTEMAS VENTILACION</v>
          </cell>
          <cell r="I11521"/>
        </row>
        <row r="11522">
          <cell r="A11522">
            <v>107398</v>
          </cell>
          <cell r="B11522" t="str">
            <v>TABLEROS FUERZA Y CONTROL SIST CLIMATIZ CAL. 12</v>
          </cell>
          <cell r="C11522" t="str">
            <v>UN</v>
          </cell>
          <cell r="D11522"/>
          <cell r="E11522"/>
          <cell r="F11522">
            <v>0</v>
          </cell>
          <cell r="G11522" t="str">
            <v/>
          </cell>
          <cell r="H11522" t="str">
            <v>SISTEMAS VENTILACION</v>
          </cell>
          <cell r="I11522"/>
        </row>
        <row r="11523">
          <cell r="A11523">
            <v>107399</v>
          </cell>
          <cell r="B11523" t="str">
            <v>ACCESOR Y ELEMEN DE ANCLAJE PARA TABLERO ELECT</v>
          </cell>
          <cell r="C11523" t="str">
            <v>UN</v>
          </cell>
          <cell r="D11523"/>
          <cell r="E11523"/>
          <cell r="F11523">
            <v>0</v>
          </cell>
          <cell r="G11523" t="str">
            <v/>
          </cell>
          <cell r="H11523" t="str">
            <v>SISTEMAS VENTILACION</v>
          </cell>
          <cell r="I11523"/>
        </row>
        <row r="11524">
          <cell r="A11524">
            <v>107400</v>
          </cell>
          <cell r="B11524" t="str">
            <v>BREAKER INDUSTRIAL 1X1A</v>
          </cell>
          <cell r="C11524" t="str">
            <v>UN</v>
          </cell>
          <cell r="D11524"/>
          <cell r="E11524"/>
          <cell r="F11524">
            <v>0</v>
          </cell>
          <cell r="G11524" t="str">
            <v/>
          </cell>
          <cell r="H11524" t="str">
            <v>SISTEMAS VENTILACION</v>
          </cell>
          <cell r="I11524"/>
        </row>
        <row r="11525">
          <cell r="A11525">
            <v>107401</v>
          </cell>
          <cell r="B11525" t="str">
            <v>Ascensor restaurante-825 kg-2 paradas 11-Pasajeros</v>
          </cell>
          <cell r="C11525" t="str">
            <v>UN</v>
          </cell>
          <cell r="D11525"/>
          <cell r="E11525"/>
          <cell r="F11525">
            <v>0</v>
          </cell>
          <cell r="G11525" t="str">
            <v/>
          </cell>
          <cell r="H11525" t="str">
            <v>ASCENSORES Y ESCALADORES</v>
          </cell>
          <cell r="I11525"/>
        </row>
        <row r="11526">
          <cell r="A11526">
            <v>107402</v>
          </cell>
          <cell r="B11526" t="str">
            <v>BREAKER INDUSTRIAL 1X3A</v>
          </cell>
          <cell r="C11526" t="str">
            <v>UN</v>
          </cell>
          <cell r="D11526"/>
          <cell r="E11526"/>
          <cell r="F11526">
            <v>0</v>
          </cell>
          <cell r="G11526" t="str">
            <v/>
          </cell>
          <cell r="H11526" t="str">
            <v>SISTEMAS VENTILACION</v>
          </cell>
          <cell r="I11526"/>
        </row>
        <row r="11527">
          <cell r="A11527">
            <v>107403</v>
          </cell>
          <cell r="B11527" t="str">
            <v>BREAKER INDUSTRIAL 1X5A</v>
          </cell>
          <cell r="C11527" t="str">
            <v>UN</v>
          </cell>
          <cell r="D11527"/>
          <cell r="E11527"/>
          <cell r="F11527">
            <v>0</v>
          </cell>
          <cell r="G11527" t="str">
            <v/>
          </cell>
          <cell r="H11527" t="str">
            <v>SISTEMAS VENTILACION</v>
          </cell>
          <cell r="I11527"/>
        </row>
        <row r="11528">
          <cell r="A11528">
            <v>107404</v>
          </cell>
          <cell r="B11528" t="str">
            <v>BREAKER INDUSTRIAL 3X1A</v>
          </cell>
          <cell r="C11528" t="str">
            <v>UN</v>
          </cell>
          <cell r="D11528"/>
          <cell r="E11528"/>
          <cell r="F11528">
            <v>0</v>
          </cell>
          <cell r="G11528" t="str">
            <v/>
          </cell>
          <cell r="H11528" t="str">
            <v>SISTEMAS VENTILACION</v>
          </cell>
          <cell r="I11528"/>
        </row>
        <row r="11529">
          <cell r="A11529">
            <v>107405</v>
          </cell>
          <cell r="B11529" t="str">
            <v>BREAKER INDUSTRIAL 3X10A</v>
          </cell>
          <cell r="C11529" t="str">
            <v>UN</v>
          </cell>
          <cell r="D11529"/>
          <cell r="E11529"/>
          <cell r="F11529">
            <v>0</v>
          </cell>
          <cell r="G11529" t="str">
            <v/>
          </cell>
          <cell r="H11529" t="str">
            <v>SISTEMAS VENTILACION</v>
          </cell>
          <cell r="I11529"/>
        </row>
        <row r="11530">
          <cell r="A11530">
            <v>107406</v>
          </cell>
          <cell r="B11530" t="str">
            <v>BREAKER INDUSTRIAL 3X15A</v>
          </cell>
          <cell r="C11530" t="str">
            <v>UN</v>
          </cell>
          <cell r="D11530"/>
          <cell r="E11530"/>
          <cell r="F11530">
            <v>0</v>
          </cell>
          <cell r="G11530" t="str">
            <v/>
          </cell>
          <cell r="H11530" t="str">
            <v>SISTEMAS VENTILACION</v>
          </cell>
          <cell r="I11530"/>
        </row>
        <row r="11531">
          <cell r="A11531">
            <v>107407</v>
          </cell>
          <cell r="B11531" t="str">
            <v>INTERRUPTOR CON TEMPORIZADOR ELÉCTRONICO PARA PROG</v>
          </cell>
          <cell r="C11531" t="str">
            <v>UN</v>
          </cell>
          <cell r="D11531"/>
          <cell r="E11531"/>
          <cell r="F11531">
            <v>0</v>
          </cell>
          <cell r="G11531" t="str">
            <v/>
          </cell>
          <cell r="H11531" t="str">
            <v>SISTEMAS VENTILACION</v>
          </cell>
          <cell r="I11531"/>
        </row>
        <row r="11532">
          <cell r="A11532">
            <v>107408</v>
          </cell>
          <cell r="B11532" t="str">
            <v>VARIADOR DE FRECUENCIA PARA MOTOR DE 10 HP</v>
          </cell>
          <cell r="C11532" t="str">
            <v>UN</v>
          </cell>
          <cell r="D11532"/>
          <cell r="E11532"/>
          <cell r="F11532">
            <v>0</v>
          </cell>
          <cell r="G11532" t="str">
            <v/>
          </cell>
          <cell r="H11532" t="str">
            <v>SISTEMAS VENTILACION</v>
          </cell>
          <cell r="I11532"/>
        </row>
        <row r="11533">
          <cell r="A11533">
            <v>107409</v>
          </cell>
          <cell r="B11533" t="str">
            <v>TRANSFORMADOR TRIFA DE 500 KVA TIPO SECO CLASE   F</v>
          </cell>
          <cell r="C11533" t="str">
            <v>UN</v>
          </cell>
          <cell r="D11533"/>
          <cell r="E11533"/>
          <cell r="F11533">
            <v>0</v>
          </cell>
          <cell r="G11533" t="str">
            <v/>
          </cell>
          <cell r="H11533" t="str">
            <v>APARATOS ELECTRICOS</v>
          </cell>
          <cell r="I11533"/>
        </row>
        <row r="11534">
          <cell r="A11534">
            <v>107410</v>
          </cell>
          <cell r="B11534" t="str">
            <v>Ascensor Z-Cultural-675 kg-3 paradas 9-Pasajeros</v>
          </cell>
          <cell r="C11534" t="str">
            <v>UN</v>
          </cell>
          <cell r="D11534"/>
          <cell r="E11534"/>
          <cell r="F11534">
            <v>0</v>
          </cell>
          <cell r="G11534" t="str">
            <v/>
          </cell>
          <cell r="H11534" t="str">
            <v>ASCENSORES Y ESCALADORES</v>
          </cell>
          <cell r="I11534"/>
        </row>
        <row r="11535">
          <cell r="A11535">
            <v>107411</v>
          </cell>
          <cell r="B11535" t="str">
            <v>DPS CLASE C 12 KA</v>
          </cell>
          <cell r="C11535" t="str">
            <v>UN</v>
          </cell>
          <cell r="D11535"/>
          <cell r="E11535"/>
          <cell r="F11535">
            <v>0</v>
          </cell>
          <cell r="G11535" t="str">
            <v/>
          </cell>
          <cell r="H11535" t="str">
            <v>INST. ELECTRICAS</v>
          </cell>
          <cell r="I11535"/>
        </row>
        <row r="11536">
          <cell r="A11536">
            <v>107412</v>
          </cell>
          <cell r="B11536" t="str">
            <v>CONTROLADOR PRINCIPAL 16UI/16UO</v>
          </cell>
          <cell r="C11536" t="str">
            <v>UN</v>
          </cell>
          <cell r="D11536"/>
          <cell r="E11536"/>
          <cell r="F11536">
            <v>0</v>
          </cell>
          <cell r="G11536" t="str">
            <v/>
          </cell>
          <cell r="H11536" t="str">
            <v>SISTEMAS VENTILACION</v>
          </cell>
          <cell r="I11536"/>
        </row>
        <row r="11537">
          <cell r="A11537">
            <v>107413</v>
          </cell>
          <cell r="B11537" t="str">
            <v>MÓDULO DE EXPANSIÓN PARA CONTROLADOR  15UI/8UO</v>
          </cell>
          <cell r="C11537" t="str">
            <v>UN</v>
          </cell>
          <cell r="D11537"/>
          <cell r="E11537"/>
          <cell r="F11537">
            <v>0</v>
          </cell>
          <cell r="G11537" t="str">
            <v/>
          </cell>
          <cell r="H11537" t="str">
            <v>SISTEMAS VENTILACION</v>
          </cell>
          <cell r="I11537"/>
        </row>
        <row r="11538">
          <cell r="A11538">
            <v>107414</v>
          </cell>
          <cell r="B11538" t="str">
            <v>ROUTER DE COMUNICACIÓN BACNET</v>
          </cell>
          <cell r="C11538" t="str">
            <v>UN</v>
          </cell>
          <cell r="D11538"/>
          <cell r="E11538"/>
          <cell r="F11538">
            <v>0</v>
          </cell>
          <cell r="G11538" t="str">
            <v/>
          </cell>
          <cell r="H11538" t="str">
            <v>SISTEMAS VENTILACION</v>
          </cell>
          <cell r="I11538"/>
        </row>
        <row r="11539">
          <cell r="A11539">
            <v>107415</v>
          </cell>
          <cell r="B11539" t="str">
            <v>SOFTWARE DE MONITOREO PARA CONTROLADORES</v>
          </cell>
          <cell r="C11539" t="str">
            <v>UN</v>
          </cell>
          <cell r="D11539"/>
          <cell r="E11539"/>
          <cell r="F11539">
            <v>0</v>
          </cell>
          <cell r="G11539" t="str">
            <v/>
          </cell>
          <cell r="H11539" t="str">
            <v>SISTEMAS VENTILACION</v>
          </cell>
          <cell r="I11539"/>
        </row>
        <row r="11540">
          <cell r="A11540">
            <v>107416</v>
          </cell>
          <cell r="B11540" t="str">
            <v>TRANSFORMADOR 120 VAC - 24 VAC; 96 VA</v>
          </cell>
          <cell r="C11540" t="str">
            <v>UN</v>
          </cell>
          <cell r="D11540"/>
          <cell r="E11540"/>
          <cell r="F11540">
            <v>0</v>
          </cell>
          <cell r="G11540" t="str">
            <v/>
          </cell>
          <cell r="H11540" t="str">
            <v>SISTEMAS VENTILACION</v>
          </cell>
          <cell r="I11540"/>
        </row>
        <row r="11541">
          <cell r="A11541">
            <v>107417</v>
          </cell>
          <cell r="B11541" t="str">
            <v>RELÉ DPDT BOBINA 12 VDC</v>
          </cell>
          <cell r="C11541" t="str">
            <v>UN</v>
          </cell>
          <cell r="D11541"/>
          <cell r="E11541"/>
          <cell r="F11541">
            <v>0</v>
          </cell>
          <cell r="G11541" t="str">
            <v/>
          </cell>
          <cell r="H11541" t="str">
            <v>SISTEMAS VENTILACION</v>
          </cell>
          <cell r="I11541"/>
        </row>
        <row r="11542">
          <cell r="A11542">
            <v>107418</v>
          </cell>
          <cell r="B11542" t="str">
            <v>TRANSMISOR DE PRESIÓN DIFERENCIAL</v>
          </cell>
          <cell r="C11542" t="str">
            <v>UN</v>
          </cell>
          <cell r="D11542"/>
          <cell r="E11542"/>
          <cell r="F11542">
            <v>0</v>
          </cell>
          <cell r="G11542" t="str">
            <v/>
          </cell>
          <cell r="H11542" t="str">
            <v>SISTEMAS VENTILACION</v>
          </cell>
          <cell r="I11542"/>
        </row>
        <row r="11543">
          <cell r="A11543">
            <v>107419</v>
          </cell>
          <cell r="B11543" t="str">
            <v>CARCAMOS SUBESTACION</v>
          </cell>
          <cell r="C11543" t="str">
            <v>M2</v>
          </cell>
          <cell r="D11543"/>
          <cell r="E11543"/>
          <cell r="F11543">
            <v>0</v>
          </cell>
          <cell r="G11543" t="str">
            <v/>
          </cell>
          <cell r="H11543" t="str">
            <v>SUBESTACION</v>
          </cell>
          <cell r="I11543"/>
        </row>
        <row r="11544">
          <cell r="A11544">
            <v>107420</v>
          </cell>
          <cell r="B11544" t="str">
            <v>CONTROL CENTRALIZADO ALÁMBRICO PROG. HORARIOS</v>
          </cell>
          <cell r="C11544" t="str">
            <v>UN</v>
          </cell>
          <cell r="D11544"/>
          <cell r="E11544"/>
          <cell r="F11544">
            <v>0</v>
          </cell>
          <cell r="G11544" t="str">
            <v/>
          </cell>
          <cell r="H11544" t="str">
            <v>SISTEMAS VENTILACION</v>
          </cell>
          <cell r="I11544"/>
        </row>
        <row r="11545">
          <cell r="A11545">
            <v>107421</v>
          </cell>
          <cell r="B11545" t="str">
            <v>SUMINISTRO ESTRUCTURA DE BALONCESTO BRAZO 3.20 M.</v>
          </cell>
          <cell r="C11545" t="str">
            <v>UN</v>
          </cell>
          <cell r="D11545"/>
          <cell r="E11545"/>
          <cell r="F11545">
            <v>0</v>
          </cell>
          <cell r="G11545" t="str">
            <v/>
          </cell>
          <cell r="H11545" t="str">
            <v>VARIOS</v>
          </cell>
          <cell r="I11545"/>
        </row>
        <row r="11546">
          <cell r="A11546">
            <v>107422</v>
          </cell>
          <cell r="B11546" t="str">
            <v>TABLERO GEN. EN LAMINA COLD ROLL CALIB 16 2X1X,04m</v>
          </cell>
          <cell r="C11546" t="str">
            <v>UN</v>
          </cell>
          <cell r="D11546"/>
          <cell r="E11546"/>
          <cell r="F11546">
            <v>0</v>
          </cell>
          <cell r="G11546" t="str">
            <v/>
          </cell>
          <cell r="H11546" t="str">
            <v>MISCELANEA</v>
          </cell>
          <cell r="I11546"/>
        </row>
        <row r="11547">
          <cell r="A11547">
            <v>107423</v>
          </cell>
          <cell r="B11547" t="str">
            <v>ESTRUCTURA DE VOLEIBOL DE DISDEPORTES O EQUIVALENT</v>
          </cell>
          <cell r="C11547" t="str">
            <v>UN</v>
          </cell>
          <cell r="D11547"/>
          <cell r="E11547"/>
          <cell r="F11547">
            <v>0</v>
          </cell>
          <cell r="G11547" t="str">
            <v/>
          </cell>
          <cell r="H11547" t="str">
            <v>VARIOS</v>
          </cell>
          <cell r="I11547"/>
        </row>
        <row r="11548">
          <cell r="A11548">
            <v>107424</v>
          </cell>
          <cell r="B11548" t="str">
            <v>SUMINISTRO ATRIL PROFESIONAL VOLEIBOLdisdeportes o</v>
          </cell>
          <cell r="C11548" t="str">
            <v>UN</v>
          </cell>
          <cell r="D11548"/>
          <cell r="E11548"/>
          <cell r="F11548">
            <v>0</v>
          </cell>
          <cell r="G11548" t="str">
            <v/>
          </cell>
          <cell r="H11548" t="str">
            <v>VARIOS</v>
          </cell>
          <cell r="I11548"/>
        </row>
        <row r="11549">
          <cell r="A11549">
            <v>107425</v>
          </cell>
          <cell r="B11549" t="str">
            <v>SUMINISTRO JUEGO DE PORTERIAS PARA MICROFUTBOL</v>
          </cell>
          <cell r="C11549" t="str">
            <v>UN</v>
          </cell>
          <cell r="D11549"/>
          <cell r="E11549"/>
          <cell r="F11549">
            <v>0</v>
          </cell>
          <cell r="G11549" t="str">
            <v/>
          </cell>
          <cell r="H11549" t="str">
            <v>VARIOS</v>
          </cell>
          <cell r="I11549"/>
        </row>
        <row r="11550">
          <cell r="A11550">
            <v>107426</v>
          </cell>
          <cell r="B11550" t="str">
            <v>BREAKER INDUSTRIAL 3X150 A, 25 KA</v>
          </cell>
          <cell r="C11550" t="str">
            <v>UN</v>
          </cell>
          <cell r="D11550"/>
          <cell r="E11550"/>
          <cell r="F11550">
            <v>0</v>
          </cell>
          <cell r="G11550" t="str">
            <v/>
          </cell>
          <cell r="H11550" t="str">
            <v>INST. ELECTRICAS</v>
          </cell>
          <cell r="I11550"/>
        </row>
        <row r="11551">
          <cell r="A11551">
            <v>107427</v>
          </cell>
          <cell r="B11551" t="str">
            <v>BREAKER INDUSTRIAL 3X300 A, 25 KA</v>
          </cell>
          <cell r="C11551" t="str">
            <v>UN</v>
          </cell>
          <cell r="D11551"/>
          <cell r="E11551"/>
          <cell r="F11551">
            <v>0</v>
          </cell>
          <cell r="G11551" t="str">
            <v/>
          </cell>
          <cell r="H11551" t="str">
            <v>INST. ELECTRICAS</v>
          </cell>
          <cell r="I11551"/>
        </row>
        <row r="11552">
          <cell r="A11552">
            <v>107428</v>
          </cell>
          <cell r="B11552" t="str">
            <v>BREAKER INDUSTRIAL 3X450 A, 25 KA</v>
          </cell>
          <cell r="C11552" t="str">
            <v>UN</v>
          </cell>
          <cell r="D11552"/>
          <cell r="E11552"/>
          <cell r="F11552">
            <v>0</v>
          </cell>
          <cell r="G11552" t="str">
            <v/>
          </cell>
          <cell r="H11552" t="str">
            <v>INST. ELECTRICAS</v>
          </cell>
          <cell r="I11552"/>
        </row>
        <row r="11553">
          <cell r="A11553">
            <v>107429</v>
          </cell>
          <cell r="B11553" t="str">
            <v>SISTEMA DE TRANSFERENCIA MOTORIZADO</v>
          </cell>
          <cell r="C11553" t="str">
            <v>UN</v>
          </cell>
          <cell r="D11553"/>
          <cell r="E11553"/>
          <cell r="F11553">
            <v>0</v>
          </cell>
          <cell r="G11553" t="str">
            <v/>
          </cell>
          <cell r="H11553" t="str">
            <v>INST. ELECTRICAS</v>
          </cell>
          <cell r="I11553"/>
        </row>
        <row r="11554">
          <cell r="A11554">
            <v>107430</v>
          </cell>
          <cell r="B11554" t="str">
            <v>ANALIZADOR DE RED</v>
          </cell>
          <cell r="C11554" t="str">
            <v>UN</v>
          </cell>
          <cell r="D11554"/>
          <cell r="E11554"/>
          <cell r="F11554">
            <v>0</v>
          </cell>
          <cell r="G11554" t="str">
            <v/>
          </cell>
          <cell r="H11554" t="str">
            <v>INST. ELECTRICAS</v>
          </cell>
          <cell r="I11554"/>
        </row>
        <row r="11555">
          <cell r="A11555">
            <v>107431</v>
          </cell>
          <cell r="B11555" t="str">
            <v>TABLERO GENERAL  COLD ROLL CALIBRE 16 2X0,8X,04 m</v>
          </cell>
          <cell r="C11555" t="str">
            <v>UN</v>
          </cell>
          <cell r="D11555"/>
          <cell r="E11555"/>
          <cell r="F11555">
            <v>0</v>
          </cell>
          <cell r="G11555" t="str">
            <v/>
          </cell>
          <cell r="H11555" t="str">
            <v>INST. ELECTRICAS</v>
          </cell>
          <cell r="I11555"/>
        </row>
        <row r="11556">
          <cell r="A11556">
            <v>107432</v>
          </cell>
          <cell r="B11556" t="str">
            <v>TABLERO GENERAL A 440 V EN LAMINA  0,8X0,8X0,40 m</v>
          </cell>
          <cell r="C11556" t="str">
            <v>UN</v>
          </cell>
          <cell r="D11556"/>
          <cell r="E11556"/>
          <cell r="F11556">
            <v>0</v>
          </cell>
          <cell r="G11556" t="str">
            <v/>
          </cell>
          <cell r="H11556" t="str">
            <v>INST. ELECTRICAS</v>
          </cell>
          <cell r="I11556"/>
        </row>
        <row r="11557">
          <cell r="A11557">
            <v>107433</v>
          </cell>
          <cell r="B11557" t="str">
            <v>BREAKER INDUSTRIAL 3X100 REG</v>
          </cell>
          <cell r="C11557" t="str">
            <v>UN</v>
          </cell>
          <cell r="D11557"/>
          <cell r="E11557"/>
          <cell r="F11557">
            <v>0</v>
          </cell>
          <cell r="G11557" t="str">
            <v/>
          </cell>
          <cell r="H11557" t="str">
            <v>INST. ELECTRICAS</v>
          </cell>
          <cell r="I11557"/>
        </row>
        <row r="11558">
          <cell r="A11558">
            <v>107434</v>
          </cell>
          <cell r="B11558" t="str">
            <v>BREAKER INDUSTRIAL 3X125 A, 25 KA</v>
          </cell>
          <cell r="C11558" t="str">
            <v>UN</v>
          </cell>
          <cell r="D11558"/>
          <cell r="E11558"/>
          <cell r="F11558">
            <v>0</v>
          </cell>
          <cell r="G11558" t="str">
            <v/>
          </cell>
          <cell r="H11558" t="str">
            <v>INST. ELECTRICAS</v>
          </cell>
          <cell r="I11558"/>
        </row>
        <row r="11559">
          <cell r="A11559">
            <v>107435</v>
          </cell>
          <cell r="B11559" t="str">
            <v>BREAKER INDUSTRIAL 3X200 A, REG (25 Ka) Suministro</v>
          </cell>
          <cell r="C11559" t="str">
            <v>UN</v>
          </cell>
          <cell r="D11559"/>
          <cell r="E11559"/>
          <cell r="F11559">
            <v>0</v>
          </cell>
          <cell r="G11559" t="str">
            <v/>
          </cell>
          <cell r="H11559" t="str">
            <v>INST. ELECTRICAS</v>
          </cell>
          <cell r="I11559"/>
        </row>
        <row r="11560">
          <cell r="A11560">
            <v>107436</v>
          </cell>
          <cell r="B11560" t="str">
            <v>TECNICO INSTALACIONES ESP. PISCINAS + PREST (IDRD)</v>
          </cell>
          <cell r="C11560" t="str">
            <v>JRN</v>
          </cell>
          <cell r="D11560"/>
          <cell r="E11560">
            <v>45672</v>
          </cell>
          <cell r="F11560">
            <v>142246</v>
          </cell>
          <cell r="G11560" t="str">
            <v/>
          </cell>
          <cell r="H11560" t="str">
            <v>SUELDOS Y JORNALES</v>
          </cell>
          <cell r="I11560" t="str">
            <v>860.061.099.1 - IDRD</v>
          </cell>
        </row>
        <row r="11561">
          <cell r="A11561">
            <v>107437</v>
          </cell>
          <cell r="B11561" t="str">
            <v>AYUDANTE INSTALACIONES ESP. PISCINAS +PREST (IDRD)</v>
          </cell>
          <cell r="C11561" t="str">
            <v>JRN</v>
          </cell>
          <cell r="D11561"/>
          <cell r="E11561">
            <v>45672</v>
          </cell>
          <cell r="F11561">
            <v>83628</v>
          </cell>
          <cell r="G11561" t="str">
            <v/>
          </cell>
          <cell r="H11561" t="str">
            <v>SUELDOS Y JORNALES</v>
          </cell>
          <cell r="I11561" t="str">
            <v>860.061.099.1 - IDRD</v>
          </cell>
        </row>
        <row r="11562">
          <cell r="A11562">
            <v>107438</v>
          </cell>
          <cell r="B11562" t="str">
            <v>TRANSFORMADOR TRIFASICO DE 150 KVA TIPO SECO</v>
          </cell>
          <cell r="C11562" t="str">
            <v>UN</v>
          </cell>
          <cell r="D11562"/>
          <cell r="E11562"/>
          <cell r="F11562">
            <v>0</v>
          </cell>
          <cell r="G11562" t="str">
            <v/>
          </cell>
          <cell r="H11562" t="str">
            <v>INST. ELECTRICAS</v>
          </cell>
          <cell r="I11562"/>
        </row>
        <row r="11563">
          <cell r="A11563">
            <v>107439</v>
          </cell>
          <cell r="B11563" t="str">
            <v>BANCO DE CAPACITORES DE 115 KVAR</v>
          </cell>
          <cell r="C11563" t="str">
            <v>UN</v>
          </cell>
          <cell r="D11563"/>
          <cell r="E11563">
            <v>43738</v>
          </cell>
          <cell r="F11563">
            <v>10481424</v>
          </cell>
          <cell r="G11563" t="str">
            <v/>
          </cell>
          <cell r="H11563" t="str">
            <v>INST. ELECTRICAS</v>
          </cell>
          <cell r="I11563" t="str">
            <v>47874222222 - CONTRATO CONSULTORIA CDRC 1</v>
          </cell>
        </row>
        <row r="11564">
          <cell r="A11564">
            <v>107440</v>
          </cell>
          <cell r="B11564" t="str">
            <v>INTERRUPTOR TIPO ENCHUFABLE 1X20 A</v>
          </cell>
          <cell r="C11564" t="str">
            <v>UN</v>
          </cell>
          <cell r="D11564"/>
          <cell r="E11564">
            <v>44589</v>
          </cell>
          <cell r="F11564">
            <v>11420</v>
          </cell>
          <cell r="G11564" t="str">
            <v/>
          </cell>
          <cell r="H11564" t="str">
            <v>INST. ELECTRICAS</v>
          </cell>
          <cell r="I11564" t="str">
            <v>860061089 - IDRD - PROYECCIÓN</v>
          </cell>
        </row>
        <row r="11565">
          <cell r="A11565">
            <v>107441</v>
          </cell>
          <cell r="B11565" t="str">
            <v>KIT TERMINAL REJILLA 24X3</v>
          </cell>
          <cell r="C11565" t="str">
            <v>UN</v>
          </cell>
          <cell r="D11565"/>
          <cell r="E11565"/>
          <cell r="F11565">
            <v>0</v>
          </cell>
          <cell r="G11565" t="str">
            <v/>
          </cell>
          <cell r="H11565" t="str">
            <v>PISCINAS</v>
          </cell>
          <cell r="I11565"/>
        </row>
        <row r="11566">
          <cell r="A11566">
            <v>107442</v>
          </cell>
          <cell r="B11566" t="str">
            <v>Ventana Aluminio V-01(56.45x3.10m)+Vidrios/Des.Tec</v>
          </cell>
          <cell r="C11566" t="str">
            <v>UN</v>
          </cell>
          <cell r="D11566"/>
          <cell r="E11566"/>
          <cell r="F11566">
            <v>0</v>
          </cell>
          <cell r="G11566" t="str">
            <v/>
          </cell>
          <cell r="H11566" t="str">
            <v>PUERTAS Y VENTANAS ALUM Y LAM</v>
          </cell>
          <cell r="I11566"/>
        </row>
        <row r="11567">
          <cell r="A11567">
            <v>107443</v>
          </cell>
          <cell r="B11567" t="str">
            <v>Ventana Aluminio V-02(46.85x3.10m)+Vidrios/Des.Te</v>
          </cell>
          <cell r="C11567" t="str">
            <v>UN</v>
          </cell>
          <cell r="D11567"/>
          <cell r="E11567"/>
          <cell r="F11567">
            <v>0</v>
          </cell>
          <cell r="G11567" t="str">
            <v/>
          </cell>
          <cell r="H11567" t="str">
            <v>PUERTAS Y VENTANAS ALUM Y LAM</v>
          </cell>
          <cell r="I11567"/>
        </row>
        <row r="11568">
          <cell r="A11568">
            <v>107444</v>
          </cell>
          <cell r="B11568" t="str">
            <v>Ventana Aluminio V-03(27.65x3.60m)+Vidrios/Des.Te</v>
          </cell>
          <cell r="C11568" t="str">
            <v>UN</v>
          </cell>
          <cell r="D11568"/>
          <cell r="E11568"/>
          <cell r="F11568">
            <v>0</v>
          </cell>
          <cell r="G11568" t="str">
            <v/>
          </cell>
          <cell r="H11568" t="str">
            <v>PUERTAS Y VENTANAS ALUM Y LAM</v>
          </cell>
          <cell r="I11568"/>
        </row>
        <row r="11569">
          <cell r="A11569">
            <v>107445</v>
          </cell>
          <cell r="B11569" t="str">
            <v>Ventana Aluminio V-04(37.25x3.60m)+Vidrios/Des.Te</v>
          </cell>
          <cell r="C11569" t="str">
            <v>UN</v>
          </cell>
          <cell r="D11569"/>
          <cell r="E11569"/>
          <cell r="F11569">
            <v>0</v>
          </cell>
          <cell r="G11569" t="str">
            <v/>
          </cell>
          <cell r="H11569" t="str">
            <v>PUERTAS Y VENTANAS ALUM Y LAM</v>
          </cell>
          <cell r="I11569"/>
        </row>
        <row r="11570">
          <cell r="A11570">
            <v>107446</v>
          </cell>
          <cell r="B11570" t="str">
            <v>CAJA PREMOLDEADA PARA BREAKER INDUSTRIAL</v>
          </cell>
          <cell r="C11570" t="str">
            <v>UN</v>
          </cell>
          <cell r="D11570"/>
          <cell r="E11570"/>
          <cell r="F11570">
            <v>0</v>
          </cell>
          <cell r="G11570" t="str">
            <v/>
          </cell>
          <cell r="H11570" t="str">
            <v>INST. ELECTRICAS</v>
          </cell>
          <cell r="I11570"/>
        </row>
        <row r="11571">
          <cell r="A11571">
            <v>107447</v>
          </cell>
          <cell r="B11571" t="str">
            <v>BREAKER INDUSTRIAL 3X50 A 3X150, 25 KA</v>
          </cell>
          <cell r="C11571" t="str">
            <v>UN</v>
          </cell>
          <cell r="D11571"/>
          <cell r="E11571"/>
          <cell r="F11571">
            <v>0</v>
          </cell>
          <cell r="G11571" t="str">
            <v/>
          </cell>
          <cell r="H11571" t="str">
            <v>INST. ELECTRICAS</v>
          </cell>
          <cell r="I11571"/>
        </row>
        <row r="11572">
          <cell r="A11572">
            <v>107448</v>
          </cell>
          <cell r="B11572" t="str">
            <v>GABINETE COLD ROLL CALIBRE 16 1X0,8X,04 m</v>
          </cell>
          <cell r="C11572" t="str">
            <v>UN</v>
          </cell>
          <cell r="D11572"/>
          <cell r="E11572"/>
          <cell r="F11572">
            <v>0</v>
          </cell>
          <cell r="G11572" t="str">
            <v/>
          </cell>
          <cell r="H11572" t="str">
            <v>INST. ELECTRICAS</v>
          </cell>
          <cell r="I11572"/>
        </row>
        <row r="11573">
          <cell r="A11573">
            <v>107449</v>
          </cell>
          <cell r="B11573" t="str">
            <v>Rejilla perimetral 345x24 mm Poliprop o ABS</v>
          </cell>
          <cell r="C11573" t="str">
            <v>ML</v>
          </cell>
          <cell r="D11573"/>
          <cell r="E11573">
            <v>43782</v>
          </cell>
          <cell r="F11573">
            <v>253250</v>
          </cell>
          <cell r="G11573" t="str">
            <v/>
          </cell>
          <cell r="H11573" t="str">
            <v>PISCINAS</v>
          </cell>
          <cell r="I11573" t="str">
            <v>47874222222 - CONTRATO CONSULTORIA CDRC 1</v>
          </cell>
        </row>
        <row r="11574">
          <cell r="A11574">
            <v>107450</v>
          </cell>
          <cell r="B11574" t="str">
            <v>BREAKERS MAGNETICOS DE 3X320 AMP, 100 KA.</v>
          </cell>
          <cell r="C11574" t="str">
            <v>UN</v>
          </cell>
          <cell r="D11574"/>
          <cell r="E11574"/>
          <cell r="F11574">
            <v>0</v>
          </cell>
          <cell r="G11574" t="str">
            <v/>
          </cell>
          <cell r="H11574" t="str">
            <v>INST. ELECTRICAS</v>
          </cell>
          <cell r="I11574"/>
        </row>
        <row r="11575">
          <cell r="A11575">
            <v>107451</v>
          </cell>
          <cell r="B11575" t="str">
            <v>Ventana Aluminio V-37(29.31x3.30m)+Vidrio s/Desc</v>
          </cell>
          <cell r="C11575" t="str">
            <v>UN</v>
          </cell>
          <cell r="D11575"/>
          <cell r="E11575"/>
          <cell r="F11575">
            <v>0</v>
          </cell>
          <cell r="G11575" t="str">
            <v/>
          </cell>
          <cell r="H11575" t="str">
            <v>PUERTAS Y VENTANAS ALUM Y LAM</v>
          </cell>
          <cell r="I11575"/>
        </row>
        <row r="11576">
          <cell r="A11576">
            <v>107452</v>
          </cell>
          <cell r="B11576" t="str">
            <v>BOQUILLA ASPIRADO INSERTO TAPON rosca int ø2"metal</v>
          </cell>
          <cell r="C11576" t="str">
            <v>UN</v>
          </cell>
          <cell r="D11576"/>
          <cell r="E11576"/>
          <cell r="F11576">
            <v>0</v>
          </cell>
          <cell r="G11576" t="str">
            <v/>
          </cell>
          <cell r="H11576" t="str">
            <v>PISCINAS</v>
          </cell>
          <cell r="I11576"/>
        </row>
        <row r="11577">
          <cell r="A11577">
            <v>107453</v>
          </cell>
          <cell r="B11577" t="str">
            <v>Boquilla inyeccion agua caliente - 60gpm AceroInox</v>
          </cell>
          <cell r="C11577" t="str">
            <v>UN</v>
          </cell>
          <cell r="D11577"/>
          <cell r="E11577"/>
          <cell r="F11577">
            <v>0</v>
          </cell>
          <cell r="G11577" t="str">
            <v/>
          </cell>
          <cell r="H11577" t="str">
            <v>PISCINAS</v>
          </cell>
          <cell r="I11577"/>
        </row>
        <row r="11578">
          <cell r="A11578">
            <v>107454</v>
          </cell>
          <cell r="B11578" t="str">
            <v>Anclaje cordel tipo finlandes polo tierra+soporA I</v>
          </cell>
          <cell r="C11578" t="str">
            <v>UN</v>
          </cell>
          <cell r="D11578"/>
          <cell r="E11578">
            <v>45700</v>
          </cell>
          <cell r="F11578">
            <v>1368096</v>
          </cell>
          <cell r="G11578" t="str">
            <v/>
          </cell>
          <cell r="H11578" t="str">
            <v>PISCINAS</v>
          </cell>
          <cell r="I11578" t="str">
            <v>860061099 - MEDIA ARMONICA</v>
          </cell>
        </row>
        <row r="11579">
          <cell r="A11579">
            <v>107455</v>
          </cell>
          <cell r="B11579" t="str">
            <v>Soporte Corchera Acero Inox para cordel piscina</v>
          </cell>
          <cell r="C11579" t="str">
            <v>UN</v>
          </cell>
          <cell r="D11579"/>
          <cell r="E11579">
            <v>45708</v>
          </cell>
          <cell r="F11579">
            <v>726817.74</v>
          </cell>
          <cell r="G11579" t="str">
            <v/>
          </cell>
          <cell r="H11579" t="str">
            <v>PISCINAS</v>
          </cell>
          <cell r="I11579" t="str">
            <v>562221312 - IDRD - VALOR CIO AJUSTADO</v>
          </cell>
        </row>
        <row r="11580">
          <cell r="A11580">
            <v>107456</v>
          </cell>
          <cell r="B11580" t="str">
            <v>Ventana Aluminio V-45(23.55x0.65m)PersianaS/Espec</v>
          </cell>
          <cell r="C11580" t="str">
            <v>UN</v>
          </cell>
          <cell r="D11580"/>
          <cell r="E11580"/>
          <cell r="F11580">
            <v>0</v>
          </cell>
          <cell r="G11580" t="str">
            <v/>
          </cell>
          <cell r="H11580" t="str">
            <v>PUERTAS Y VENTANAS ALUM Y LAM</v>
          </cell>
          <cell r="I11580"/>
        </row>
        <row r="11581">
          <cell r="A11581">
            <v>107457</v>
          </cell>
          <cell r="B11581" t="str">
            <v>CORDEL PARA COMPETENCIA 50m piscina</v>
          </cell>
          <cell r="C11581" t="str">
            <v>UN</v>
          </cell>
          <cell r="D11581"/>
          <cell r="E11581">
            <v>45708</v>
          </cell>
          <cell r="F11581">
            <v>14720327.26</v>
          </cell>
          <cell r="G11581" t="str">
            <v/>
          </cell>
          <cell r="H11581" t="str">
            <v>PISCINAS</v>
          </cell>
          <cell r="I11581" t="str">
            <v>562221312 - IDRD - VALOR CIO AJUSTADO</v>
          </cell>
        </row>
        <row r="11582">
          <cell r="A11582">
            <v>107458</v>
          </cell>
          <cell r="B11582" t="str">
            <v>TENSOR CORCHERAS LATON CROM piscina</v>
          </cell>
          <cell r="C11582" t="str">
            <v>UN</v>
          </cell>
          <cell r="D11582"/>
          <cell r="E11582">
            <v>45708</v>
          </cell>
          <cell r="F11582">
            <v>1672496.16</v>
          </cell>
          <cell r="G11582" t="str">
            <v/>
          </cell>
          <cell r="H11582" t="str">
            <v>PISCINAS</v>
          </cell>
          <cell r="I11582" t="str">
            <v>562221312 - IDRD - VALOR CIO AJUSTADO</v>
          </cell>
        </row>
        <row r="11583">
          <cell r="A11583">
            <v>107459</v>
          </cell>
          <cell r="B11583" t="str">
            <v>Juego cuerdas escalada Incl nodo poliamida 2-12año</v>
          </cell>
          <cell r="C11583" t="str">
            <v>UN</v>
          </cell>
          <cell r="D11583"/>
          <cell r="E11583">
            <v>45433</v>
          </cell>
          <cell r="F11583">
            <v>10761944</v>
          </cell>
          <cell r="G11583" t="str">
            <v/>
          </cell>
          <cell r="H11583" t="str">
            <v>MOBILIARIO URBANO Y SEÑALIZAC.</v>
          </cell>
          <cell r="I11583" t="str">
            <v>5898454121 - BALERCO  S.A.S.</v>
          </cell>
        </row>
        <row r="11584">
          <cell r="A11584">
            <v>107460</v>
          </cell>
          <cell r="B11584" t="str">
            <v>AMORTIGUADOR CORCHERA piscina</v>
          </cell>
          <cell r="C11584" t="str">
            <v>UN</v>
          </cell>
          <cell r="D11584"/>
          <cell r="E11584">
            <v>45708</v>
          </cell>
          <cell r="F11584">
            <v>1083283.6100000001</v>
          </cell>
          <cell r="G11584" t="str">
            <v/>
          </cell>
          <cell r="H11584" t="str">
            <v>PISCINAS</v>
          </cell>
          <cell r="I11584" t="str">
            <v>562221312 - IDRD - VALOR CIO AJUSTADO</v>
          </cell>
        </row>
        <row r="11585">
          <cell r="A11585">
            <v>107461</v>
          </cell>
          <cell r="B11585" t="str">
            <v>Ventana Aluminio V-46(1.97x3.30m)+VidrioS/Espec</v>
          </cell>
          <cell r="C11585" t="str">
            <v>UN</v>
          </cell>
          <cell r="D11585"/>
          <cell r="E11585"/>
          <cell r="F11585">
            <v>0</v>
          </cell>
          <cell r="G11585" t="str">
            <v/>
          </cell>
          <cell r="H11585" t="str">
            <v>PUERTAS Y VENTANAS ALUM Y LAM</v>
          </cell>
          <cell r="I11585"/>
        </row>
        <row r="11586">
          <cell r="A11586">
            <v>107462</v>
          </cell>
          <cell r="B11586" t="str">
            <v>Ventana Aluminio V-47(4.30x0.50m)PersianaS/Espec</v>
          </cell>
          <cell r="C11586" t="str">
            <v>UN</v>
          </cell>
          <cell r="D11586"/>
          <cell r="E11586"/>
          <cell r="F11586">
            <v>0</v>
          </cell>
          <cell r="G11586" t="str">
            <v/>
          </cell>
          <cell r="H11586" t="str">
            <v>PUERTAS Y VENTANAS ALUM Y LAM</v>
          </cell>
          <cell r="I11586"/>
        </row>
        <row r="11587">
          <cell r="A11587">
            <v>107463</v>
          </cell>
          <cell r="B11587" t="str">
            <v>Ventana Aluminio V-48(4.23x0.70m)PersianaS/Espec</v>
          </cell>
          <cell r="C11587" t="str">
            <v>UN</v>
          </cell>
          <cell r="D11587"/>
          <cell r="E11587"/>
          <cell r="F11587">
            <v>0</v>
          </cell>
          <cell r="G11587" t="str">
            <v/>
          </cell>
          <cell r="H11587" t="str">
            <v>PUERTAS Y VENTANAS ALUM Y LAM</v>
          </cell>
          <cell r="I11587"/>
        </row>
        <row r="11588">
          <cell r="A11588">
            <v>107464</v>
          </cell>
          <cell r="B11588" t="str">
            <v>CORDEL PARA COMPETENCIA 25m piscina</v>
          </cell>
          <cell r="C11588" t="str">
            <v>UN</v>
          </cell>
          <cell r="D11588"/>
          <cell r="E11588">
            <v>45708</v>
          </cell>
          <cell r="F11588">
            <v>8701292.5500000007</v>
          </cell>
          <cell r="G11588" t="str">
            <v/>
          </cell>
          <cell r="H11588" t="str">
            <v>PISCINAS</v>
          </cell>
          <cell r="I11588" t="str">
            <v>562221312 - IDRD - VALOR CIO AJUSTADO</v>
          </cell>
        </row>
        <row r="11589">
          <cell r="A11589">
            <v>107465</v>
          </cell>
          <cell r="B11589" t="str">
            <v>Ventana Aluminio V-49(1.70x0.95m)PersianaS/Espec</v>
          </cell>
          <cell r="C11589" t="str">
            <v>UN</v>
          </cell>
          <cell r="D11589"/>
          <cell r="E11589"/>
          <cell r="F11589">
            <v>0</v>
          </cell>
          <cell r="G11589" t="str">
            <v/>
          </cell>
          <cell r="H11589" t="str">
            <v>PUERTAS Y VENTANAS ALUM Y LAM</v>
          </cell>
          <cell r="I11589"/>
        </row>
        <row r="11590">
          <cell r="A11590">
            <v>107466</v>
          </cell>
          <cell r="B11590" t="str">
            <v>Escalera acero inox para canal-4 pasos Piscina</v>
          </cell>
          <cell r="C11590" t="str">
            <v>UN</v>
          </cell>
          <cell r="D11590"/>
          <cell r="E11590">
            <v>45708</v>
          </cell>
          <cell r="F11590">
            <v>8232749.2400000002</v>
          </cell>
          <cell r="G11590" t="str">
            <v/>
          </cell>
          <cell r="H11590" t="str">
            <v>PISCINAS</v>
          </cell>
          <cell r="I11590" t="str">
            <v>562221312 - IDRD - VALOR CIO AJUSTADO</v>
          </cell>
        </row>
        <row r="11591">
          <cell r="A11591">
            <v>107467</v>
          </cell>
          <cell r="B11591" t="str">
            <v>ANCLAJE PARA ESCALERA Piscina</v>
          </cell>
          <cell r="C11591" t="str">
            <v>UN</v>
          </cell>
          <cell r="D11591"/>
          <cell r="E11591"/>
          <cell r="F11591">
            <v>0</v>
          </cell>
          <cell r="G11591" t="str">
            <v/>
          </cell>
          <cell r="H11591" t="str">
            <v>PISCINAS</v>
          </cell>
          <cell r="I11591"/>
        </row>
        <row r="11592">
          <cell r="A11592">
            <v>107468</v>
          </cell>
          <cell r="B11592" t="str">
            <v>CHAPETONES PARA ESCALERA Piscina</v>
          </cell>
          <cell r="C11592" t="str">
            <v>UN</v>
          </cell>
          <cell r="D11592"/>
          <cell r="E11592"/>
          <cell r="F11592">
            <v>0</v>
          </cell>
          <cell r="G11592" t="str">
            <v/>
          </cell>
          <cell r="H11592" t="str">
            <v>PISCINAS</v>
          </cell>
          <cell r="I11592"/>
        </row>
        <row r="11593">
          <cell r="A11593">
            <v>107469</v>
          </cell>
          <cell r="B11593" t="str">
            <v>ALAMBRON ALUMINIO 8MM</v>
          </cell>
          <cell r="C11593" t="str">
            <v>ML</v>
          </cell>
          <cell r="D11593"/>
          <cell r="E11593">
            <v>44589</v>
          </cell>
          <cell r="F11593">
            <v>3594</v>
          </cell>
          <cell r="G11593" t="str">
            <v/>
          </cell>
          <cell r="H11593" t="str">
            <v>INST. ELECTRICAS</v>
          </cell>
          <cell r="I11593" t="str">
            <v>860061089 - IDRD - PROYECCIÓN</v>
          </cell>
        </row>
        <row r="11594">
          <cell r="A11594">
            <v>107470</v>
          </cell>
          <cell r="B11594" t="str">
            <v>POSTES NATACION ESPALDA (4) Piscina</v>
          </cell>
          <cell r="C11594" t="str">
            <v>UN</v>
          </cell>
          <cell r="D11594"/>
          <cell r="E11594"/>
          <cell r="F11594">
            <v>0</v>
          </cell>
          <cell r="G11594" t="str">
            <v/>
          </cell>
          <cell r="H11594" t="str">
            <v>PISCINAS</v>
          </cell>
          <cell r="I11594"/>
        </row>
        <row r="11595">
          <cell r="A11595">
            <v>107471</v>
          </cell>
          <cell r="B11595" t="str">
            <v>ANCLAJES INCLINADOS (4) Piscina</v>
          </cell>
          <cell r="C11595" t="str">
            <v>UN</v>
          </cell>
          <cell r="D11595"/>
          <cell r="E11595"/>
          <cell r="F11595">
            <v>0</v>
          </cell>
          <cell r="G11595" t="str">
            <v/>
          </cell>
          <cell r="H11595" t="str">
            <v>PISCINAS</v>
          </cell>
          <cell r="I11595"/>
        </row>
        <row r="11596">
          <cell r="A11596">
            <v>107472</v>
          </cell>
          <cell r="B11596" t="str">
            <v>BANDEROLAS NATACION ESPALDA Piscina</v>
          </cell>
          <cell r="C11596" t="str">
            <v>UN</v>
          </cell>
          <cell r="D11596"/>
          <cell r="E11596"/>
          <cell r="F11596">
            <v>0</v>
          </cell>
          <cell r="G11596" t="str">
            <v/>
          </cell>
          <cell r="H11596" t="str">
            <v>PISCINAS</v>
          </cell>
          <cell r="I11596"/>
        </row>
        <row r="11597">
          <cell r="A11597">
            <v>107473</v>
          </cell>
          <cell r="B11597" t="str">
            <v>PUNTAS CAPTADORAS DE ALUMINIO 0,60 M CON BASE</v>
          </cell>
          <cell r="C11597" t="str">
            <v>UN</v>
          </cell>
          <cell r="D11597"/>
          <cell r="E11597">
            <v>44589</v>
          </cell>
          <cell r="F11597">
            <v>61324</v>
          </cell>
          <cell r="G11597" t="str">
            <v/>
          </cell>
          <cell r="H11597" t="str">
            <v>INST. ELECTRICAS</v>
          </cell>
          <cell r="I11597" t="str">
            <v>860061089 - IDRD - PROYECCIÓN</v>
          </cell>
        </row>
        <row r="11598">
          <cell r="A11598">
            <v>107474</v>
          </cell>
          <cell r="B11598" t="str">
            <v>POSTES SALIDA FALSA (2)  Piscina</v>
          </cell>
          <cell r="C11598" t="str">
            <v>UN</v>
          </cell>
          <cell r="D11598"/>
          <cell r="E11598"/>
          <cell r="F11598">
            <v>0</v>
          </cell>
          <cell r="G11598" t="str">
            <v/>
          </cell>
          <cell r="H11598" t="str">
            <v>PISCINAS</v>
          </cell>
          <cell r="I11598"/>
        </row>
        <row r="11599">
          <cell r="A11599">
            <v>107475</v>
          </cell>
          <cell r="B11599" t="str">
            <v>FLOTADORES Y CUERDA PARA SALIDA FALSA  Piscina</v>
          </cell>
          <cell r="C11599" t="str">
            <v>UN</v>
          </cell>
          <cell r="D11599"/>
          <cell r="E11599"/>
          <cell r="F11599">
            <v>0</v>
          </cell>
          <cell r="G11599" t="str">
            <v/>
          </cell>
          <cell r="H11599" t="str">
            <v>PISCINAS</v>
          </cell>
          <cell r="I11599"/>
        </row>
        <row r="11600">
          <cell r="A11600">
            <v>107476</v>
          </cell>
          <cell r="B11600" t="str">
            <v>CAJA DE REGISTRO DE 220X175X150 CM</v>
          </cell>
          <cell r="C11600" t="str">
            <v>UN</v>
          </cell>
          <cell r="D11600"/>
          <cell r="E11600"/>
          <cell r="F11600">
            <v>0</v>
          </cell>
          <cell r="G11600" t="str">
            <v/>
          </cell>
          <cell r="H11600" t="str">
            <v>INST. ELECTRICAS</v>
          </cell>
          <cell r="I11600"/>
        </row>
        <row r="11601">
          <cell r="A11601">
            <v>107477</v>
          </cell>
          <cell r="B11601" t="str">
            <v>BARRAJE DE 15X7CM X1/4"</v>
          </cell>
          <cell r="C11601" t="str">
            <v>UN</v>
          </cell>
          <cell r="D11601"/>
          <cell r="E11601"/>
          <cell r="F11601">
            <v>0</v>
          </cell>
          <cell r="G11601" t="str">
            <v/>
          </cell>
          <cell r="H11601" t="str">
            <v>INST. ELECTRICAS</v>
          </cell>
          <cell r="I11601"/>
        </row>
        <row r="11602">
          <cell r="A11602">
            <v>107478</v>
          </cell>
          <cell r="B11602" t="str">
            <v>GRAPA DEHN</v>
          </cell>
          <cell r="C11602" t="str">
            <v>UN</v>
          </cell>
          <cell r="D11602"/>
          <cell r="E11602"/>
          <cell r="F11602">
            <v>0</v>
          </cell>
          <cell r="G11602" t="str">
            <v/>
          </cell>
          <cell r="H11602" t="str">
            <v>INST. ELECTRICAS</v>
          </cell>
          <cell r="I11602"/>
        </row>
        <row r="11603">
          <cell r="A11603">
            <v>107479</v>
          </cell>
          <cell r="B11603" t="str">
            <v>BASE PLASTICA</v>
          </cell>
          <cell r="C11603" t="str">
            <v>UN</v>
          </cell>
          <cell r="D11603"/>
          <cell r="E11603"/>
          <cell r="F11603">
            <v>0</v>
          </cell>
          <cell r="G11603" t="str">
            <v/>
          </cell>
          <cell r="H11603" t="str">
            <v>INST. ELECTRICAS</v>
          </cell>
          <cell r="I11603"/>
        </row>
        <row r="11604">
          <cell r="A11604">
            <v>107480</v>
          </cell>
          <cell r="B11604" t="str">
            <v>PARTIDOR DE SALIDA piscina</v>
          </cell>
          <cell r="C11604" t="str">
            <v>UN</v>
          </cell>
          <cell r="D11604"/>
          <cell r="E11604">
            <v>45708</v>
          </cell>
          <cell r="F11604">
            <v>12484463.18</v>
          </cell>
          <cell r="G11604" t="str">
            <v/>
          </cell>
          <cell r="H11604" t="str">
            <v>PISCINAS</v>
          </cell>
          <cell r="I11604" t="str">
            <v>562221312 - IDRD - VALOR CIO AJUSTADO</v>
          </cell>
        </row>
        <row r="11605">
          <cell r="A11605">
            <v>107481</v>
          </cell>
          <cell r="B11605" t="str">
            <v>ANCLAJE PODIUM CHAPA Piscina</v>
          </cell>
          <cell r="C11605" t="str">
            <v>UN</v>
          </cell>
          <cell r="D11605"/>
          <cell r="E11605">
            <v>45708</v>
          </cell>
          <cell r="F11605">
            <v>2108727.39</v>
          </cell>
          <cell r="G11605" t="str">
            <v/>
          </cell>
          <cell r="H11605" t="str">
            <v>PISCINAS</v>
          </cell>
          <cell r="I11605" t="str">
            <v>562221312 - IDRD - VALOR CIO AJUSTADO</v>
          </cell>
        </row>
        <row r="11606">
          <cell r="A11606">
            <v>107482</v>
          </cell>
          <cell r="B11606" t="str">
            <v>NUMERO PARA PODIUMS Piscina</v>
          </cell>
          <cell r="C11606" t="str">
            <v>UN</v>
          </cell>
          <cell r="D11606"/>
          <cell r="E11606">
            <v>45708</v>
          </cell>
          <cell r="F11606">
            <v>1341991.58</v>
          </cell>
          <cell r="G11606" t="str">
            <v/>
          </cell>
          <cell r="H11606" t="str">
            <v>PISCINAS</v>
          </cell>
          <cell r="I11606" t="str">
            <v>562221312 - IDRD - VALOR CIO AJUSTADO</v>
          </cell>
        </row>
        <row r="11607">
          <cell r="A11607">
            <v>107483</v>
          </cell>
          <cell r="B11607" t="str">
            <v>SOPORTE DENH SNAP</v>
          </cell>
          <cell r="C11607" t="str">
            <v>UN</v>
          </cell>
          <cell r="D11607"/>
          <cell r="E11607"/>
          <cell r="F11607">
            <v>0</v>
          </cell>
          <cell r="G11607" t="str">
            <v/>
          </cell>
          <cell r="H11607" t="str">
            <v>INST. ELECTRICAS</v>
          </cell>
          <cell r="I11607"/>
        </row>
        <row r="11608">
          <cell r="A11608">
            <v>107484</v>
          </cell>
          <cell r="B11608" t="str">
            <v>PANEL DE VIRAJE Piscina</v>
          </cell>
          <cell r="C11608" t="str">
            <v>UN</v>
          </cell>
          <cell r="D11608"/>
          <cell r="E11608">
            <v>45708</v>
          </cell>
          <cell r="F11608">
            <v>9962349.4299999997</v>
          </cell>
          <cell r="G11608" t="str">
            <v/>
          </cell>
          <cell r="H11608" t="str">
            <v>PISCINAS</v>
          </cell>
          <cell r="I11608" t="str">
            <v>562221312 - IDRD - VALOR CIO AJUSTADO</v>
          </cell>
        </row>
        <row r="11609">
          <cell r="A11609">
            <v>107485</v>
          </cell>
          <cell r="B11609" t="str">
            <v>PANEL DE VIRAJE Soporte Piscina</v>
          </cell>
          <cell r="C11609" t="str">
            <v>UN</v>
          </cell>
          <cell r="D11609"/>
          <cell r="E11609">
            <v>45708</v>
          </cell>
          <cell r="F11609">
            <v>5422545.3300000001</v>
          </cell>
          <cell r="G11609" t="str">
            <v/>
          </cell>
          <cell r="H11609" t="str">
            <v>PISCINAS</v>
          </cell>
          <cell r="I11609" t="str">
            <v>562221312 - IDRD - VALOR CIO AJUSTADO</v>
          </cell>
        </row>
        <row r="11610">
          <cell r="A11610">
            <v>107486</v>
          </cell>
          <cell r="B11610" t="str">
            <v>ANCLAJE PLANO Panel Viraje Piscina</v>
          </cell>
          <cell r="C11610" t="str">
            <v>UN</v>
          </cell>
          <cell r="D11610"/>
          <cell r="E11610">
            <v>45708</v>
          </cell>
          <cell r="F11610">
            <v>1725659.46</v>
          </cell>
          <cell r="G11610" t="str">
            <v/>
          </cell>
          <cell r="H11610" t="str">
            <v>PISCINAS</v>
          </cell>
          <cell r="I11610" t="str">
            <v>562221312 - IDRD - VALOR CIO AJUSTADO</v>
          </cell>
        </row>
        <row r="11611">
          <cell r="A11611">
            <v>107487</v>
          </cell>
          <cell r="B11611" t="str">
            <v>BANDEJA TIPO MALLA DE 20 cm</v>
          </cell>
          <cell r="C11611" t="str">
            <v>UN</v>
          </cell>
          <cell r="D11611"/>
          <cell r="E11611"/>
          <cell r="F11611">
            <v>0</v>
          </cell>
          <cell r="G11611" t="str">
            <v/>
          </cell>
          <cell r="H11611" t="str">
            <v>INST. ELECTRICAS</v>
          </cell>
          <cell r="I11611"/>
        </row>
        <row r="11612">
          <cell r="A11612">
            <v>107488</v>
          </cell>
          <cell r="B11612" t="str">
            <v>BANDEJA TIPO MALLA DE 40 cm</v>
          </cell>
          <cell r="C11612" t="str">
            <v>UN</v>
          </cell>
          <cell r="D11612"/>
          <cell r="E11612"/>
          <cell r="F11612">
            <v>0</v>
          </cell>
          <cell r="G11612" t="str">
            <v/>
          </cell>
          <cell r="H11612" t="str">
            <v>INST. ELECTRICAS</v>
          </cell>
          <cell r="I11612"/>
        </row>
        <row r="11613">
          <cell r="A11613">
            <v>107489</v>
          </cell>
          <cell r="B11613" t="str">
            <v>Puerta P-19Metalica(3.50x3.30m)CDRC(S/Esp.Tecnica)</v>
          </cell>
          <cell r="C11613" t="str">
            <v>UN</v>
          </cell>
          <cell r="D11613"/>
          <cell r="E11613"/>
          <cell r="F11613">
            <v>0</v>
          </cell>
          <cell r="G11613" t="str">
            <v/>
          </cell>
          <cell r="H11613" t="str">
            <v>PUERTAS Y VENTANAS ALUM Y LAM</v>
          </cell>
          <cell r="I11613"/>
        </row>
        <row r="11614">
          <cell r="A11614">
            <v>107490</v>
          </cell>
          <cell r="B11614" t="str">
            <v>Puerta Metalica P-41(3.70x3.30m)CRD(S/Espec</v>
          </cell>
          <cell r="C11614" t="str">
            <v>UN</v>
          </cell>
          <cell r="D11614"/>
          <cell r="E11614"/>
          <cell r="F11614">
            <v>0</v>
          </cell>
          <cell r="G11614" t="str">
            <v/>
          </cell>
          <cell r="H11614" t="str">
            <v>PUERTAS Y VENTANAS ALUM Y LAM</v>
          </cell>
          <cell r="I11614"/>
        </row>
        <row r="11615">
          <cell r="A11615">
            <v>107491</v>
          </cell>
          <cell r="B11615" t="str">
            <v>Puerta Metalica P-42(27.45x3.30m)CRD(S/Espec</v>
          </cell>
          <cell r="C11615" t="str">
            <v>UN</v>
          </cell>
          <cell r="D11615"/>
          <cell r="E11615"/>
          <cell r="F11615">
            <v>0</v>
          </cell>
          <cell r="G11615" t="str">
            <v/>
          </cell>
          <cell r="H11615" t="str">
            <v>PUERTAS Y VENTANAS ALUM Y LAM</v>
          </cell>
          <cell r="I11615"/>
        </row>
        <row r="11616">
          <cell r="A11616">
            <v>107492</v>
          </cell>
          <cell r="B11616" t="str">
            <v>Puerta Metalica P-43(2.45x3.30m)CRD(S/Espec</v>
          </cell>
          <cell r="C11616" t="str">
            <v>UN</v>
          </cell>
          <cell r="D11616"/>
          <cell r="E11616"/>
          <cell r="F11616">
            <v>0</v>
          </cell>
          <cell r="G11616" t="str">
            <v/>
          </cell>
          <cell r="H11616" t="str">
            <v>PUERTAS Y VENTANAS ALUM Y LAM</v>
          </cell>
          <cell r="I11616"/>
        </row>
        <row r="11617">
          <cell r="A11617">
            <v>107493</v>
          </cell>
          <cell r="B11617" t="str">
            <v>Puerta P-47Met.Reja(1.00x2.60m)CRD(S/Esp.Tec</v>
          </cell>
          <cell r="C11617" t="str">
            <v>UN</v>
          </cell>
          <cell r="D11617"/>
          <cell r="E11617"/>
          <cell r="F11617">
            <v>0</v>
          </cell>
          <cell r="G11617" t="str">
            <v/>
          </cell>
          <cell r="H11617" t="str">
            <v>PUERTAS Y VENTANAS ALUM Y LAM</v>
          </cell>
          <cell r="I11617"/>
        </row>
        <row r="11618">
          <cell r="A11618">
            <v>107494</v>
          </cell>
          <cell r="B11618" t="str">
            <v>Ventana V-50(3.92X7.05m)CRD(S/Especificacio</v>
          </cell>
          <cell r="C11618" t="str">
            <v>UN</v>
          </cell>
          <cell r="D11618"/>
          <cell r="E11618"/>
          <cell r="F11618">
            <v>0</v>
          </cell>
          <cell r="G11618" t="str">
            <v/>
          </cell>
          <cell r="H11618" t="str">
            <v>PUERTAS Y VENTANAS ALUM Y LAM</v>
          </cell>
          <cell r="I11618"/>
        </row>
        <row r="11619">
          <cell r="A11619">
            <v>107495</v>
          </cell>
          <cell r="B11619" t="str">
            <v>JuegoMuellePaneleslateralesFormaAnimal2-8añosCap1</v>
          </cell>
          <cell r="C11619" t="str">
            <v>UN</v>
          </cell>
          <cell r="D11619"/>
          <cell r="E11619">
            <v>43544</v>
          </cell>
          <cell r="F11619">
            <v>6171200</v>
          </cell>
          <cell r="G11619" t="str">
            <v/>
          </cell>
          <cell r="H11619" t="str">
            <v>MOBILIARIO URBANO Y SEÑALIZAC.</v>
          </cell>
          <cell r="I11619" t="str">
            <v>5898454121 - BALERCO  S.A.S.</v>
          </cell>
        </row>
        <row r="11620">
          <cell r="A11620">
            <v>107496</v>
          </cell>
          <cell r="B11620" t="str">
            <v>NICHO PARA REFLECTOR PISCINA</v>
          </cell>
          <cell r="C11620" t="str">
            <v>UN</v>
          </cell>
          <cell r="D11620"/>
          <cell r="E11620"/>
          <cell r="F11620">
            <v>0</v>
          </cell>
          <cell r="G11620" t="str">
            <v/>
          </cell>
          <cell r="H11620" t="str">
            <v>PISCINAS</v>
          </cell>
          <cell r="I11620"/>
        </row>
        <row r="11621">
          <cell r="A11621">
            <v>107497</v>
          </cell>
          <cell r="B11621" t="str">
            <v>CAJA DE PASO ELECTRICA PLASTICA PISCINA</v>
          </cell>
          <cell r="C11621" t="str">
            <v>UN</v>
          </cell>
          <cell r="D11621"/>
          <cell r="E11621"/>
          <cell r="F11621">
            <v>0</v>
          </cell>
          <cell r="G11621" t="str">
            <v/>
          </cell>
          <cell r="H11621" t="str">
            <v>PISCINAS</v>
          </cell>
          <cell r="I11621"/>
        </row>
        <row r="11622">
          <cell r="A11622">
            <v>107498</v>
          </cell>
          <cell r="B11622" t="str">
            <v>TRANSFORAMADOR 300W PISCINA</v>
          </cell>
          <cell r="C11622" t="str">
            <v>UN</v>
          </cell>
          <cell r="D11622"/>
          <cell r="E11622">
            <v>44194</v>
          </cell>
          <cell r="F11622">
            <v>365873</v>
          </cell>
          <cell r="G11622" t="str">
            <v/>
          </cell>
          <cell r="H11622" t="str">
            <v>PISCINAS</v>
          </cell>
          <cell r="I11622" t="str">
            <v>562221312 - IDRD - VALOR CIO AJUSTADO</v>
          </cell>
        </row>
        <row r="11623">
          <cell r="A11623">
            <v>107499</v>
          </cell>
          <cell r="B11623" t="str">
            <v>TABLERO DE PARADA DE EMERGENCIA - PISCINA OLIMPICA</v>
          </cell>
          <cell r="C11623" t="str">
            <v>UN</v>
          </cell>
          <cell r="D11623"/>
          <cell r="E11623"/>
          <cell r="F11623">
            <v>0</v>
          </cell>
          <cell r="G11623" t="str">
            <v/>
          </cell>
          <cell r="H11623" t="str">
            <v>PISCINAS</v>
          </cell>
          <cell r="I11623"/>
        </row>
        <row r="11624">
          <cell r="A11624">
            <v>107500</v>
          </cell>
          <cell r="B11624" t="str">
            <v>VALVULA DE LIBERACION DE VACIO PISCINA</v>
          </cell>
          <cell r="C11624" t="str">
            <v>UN</v>
          </cell>
          <cell r="D11624"/>
          <cell r="E11624">
            <v>43580</v>
          </cell>
          <cell r="F11624">
            <v>1963500</v>
          </cell>
          <cell r="G11624" t="str">
            <v/>
          </cell>
          <cell r="H11624" t="str">
            <v>PISCINAS</v>
          </cell>
          <cell r="I11624" t="str">
            <v>47874222222 - CONTRATO CONSULTORIA CDRC 1</v>
          </cell>
        </row>
        <row r="11625">
          <cell r="A11625">
            <v>107501</v>
          </cell>
          <cell r="B11625" t="str">
            <v>FILTRO ø60"X102" PISCINA</v>
          </cell>
          <cell r="C11625" t="str">
            <v>UN</v>
          </cell>
          <cell r="D11625"/>
          <cell r="E11625"/>
          <cell r="F11625">
            <v>0</v>
          </cell>
          <cell r="G11625" t="str">
            <v/>
          </cell>
          <cell r="H11625" t="str">
            <v>PISCINAS</v>
          </cell>
          <cell r="I11625"/>
        </row>
        <row r="11626">
          <cell r="A11626">
            <v>107502</v>
          </cell>
          <cell r="B11626" t="str">
            <v>PANEL DE MANOMETROS PISCINA</v>
          </cell>
          <cell r="C11626" t="str">
            <v>UN</v>
          </cell>
          <cell r="D11626"/>
          <cell r="E11626"/>
          <cell r="F11626">
            <v>0</v>
          </cell>
          <cell r="G11626" t="str">
            <v/>
          </cell>
          <cell r="H11626" t="str">
            <v>PISCINAS</v>
          </cell>
          <cell r="I11626"/>
        </row>
        <row r="11627">
          <cell r="A11627">
            <v>107503</v>
          </cell>
          <cell r="B11627" t="str">
            <v>TUBERÍA CONDUIT ACERO GALVANIZADO EMT 2 1/2"</v>
          </cell>
          <cell r="C11627" t="str">
            <v>ML</v>
          </cell>
          <cell r="D11627"/>
          <cell r="E11627"/>
          <cell r="F11627">
            <v>0</v>
          </cell>
          <cell r="G11627" t="str">
            <v/>
          </cell>
          <cell r="H11627" t="str">
            <v>SISTEMAS VENTILACION</v>
          </cell>
          <cell r="I11627"/>
        </row>
        <row r="11628">
          <cell r="A11628">
            <v>107504</v>
          </cell>
          <cell r="B11628" t="str">
            <v>Cable de control AWG 2X8 Blindado</v>
          </cell>
          <cell r="C11628" t="str">
            <v>ML</v>
          </cell>
          <cell r="D11628"/>
          <cell r="E11628"/>
          <cell r="F11628">
            <v>0</v>
          </cell>
          <cell r="G11628" t="str">
            <v/>
          </cell>
          <cell r="H11628" t="str">
            <v>SISTEMAS VENTILACION</v>
          </cell>
          <cell r="I11628"/>
        </row>
        <row r="11629">
          <cell r="A11629">
            <v>107505</v>
          </cell>
          <cell r="B11629" t="str">
            <v>ANCLA METALICA MULTIUSO</v>
          </cell>
          <cell r="C11629" t="str">
            <v>UN</v>
          </cell>
          <cell r="D11629"/>
          <cell r="E11629"/>
          <cell r="F11629">
            <v>0</v>
          </cell>
          <cell r="G11629" t="str">
            <v/>
          </cell>
          <cell r="H11629" t="str">
            <v>INST. ELECTRICAS</v>
          </cell>
          <cell r="I11629"/>
        </row>
        <row r="11630">
          <cell r="A11630">
            <v>107506</v>
          </cell>
          <cell r="B11630" t="str">
            <v>CANALETA METALICA DE 5X12X240cm</v>
          </cell>
          <cell r="C11630" t="str">
            <v>ML</v>
          </cell>
          <cell r="D11630"/>
          <cell r="E11630"/>
          <cell r="F11630">
            <v>0</v>
          </cell>
          <cell r="G11630" t="str">
            <v/>
          </cell>
          <cell r="H11630" t="str">
            <v>INST. ELECTRICAS</v>
          </cell>
          <cell r="I11630"/>
        </row>
        <row r="11631">
          <cell r="A11631">
            <v>107507</v>
          </cell>
          <cell r="B11631" t="str">
            <v>TAPA TROQUELDA METALICA DE 2 ORIFICIOS</v>
          </cell>
          <cell r="C11631" t="str">
            <v>UN</v>
          </cell>
          <cell r="D11631"/>
          <cell r="E11631"/>
          <cell r="F11631">
            <v>0</v>
          </cell>
          <cell r="G11631" t="str">
            <v/>
          </cell>
          <cell r="H11631" t="str">
            <v>INST. ELECTRICAS</v>
          </cell>
          <cell r="I11631"/>
        </row>
        <row r="11632">
          <cell r="A11632">
            <v>107508</v>
          </cell>
          <cell r="B11632" t="str">
            <v>CHAZO PARA TORNILLO 1/8"X1-1/4</v>
          </cell>
          <cell r="C11632" t="str">
            <v>UN</v>
          </cell>
          <cell r="D11632"/>
          <cell r="E11632"/>
          <cell r="F11632">
            <v>0</v>
          </cell>
          <cell r="G11632" t="str">
            <v/>
          </cell>
          <cell r="H11632" t="str">
            <v>INST. ELECTRICAS</v>
          </cell>
          <cell r="I11632"/>
        </row>
        <row r="11633">
          <cell r="A11633">
            <v>107509</v>
          </cell>
          <cell r="B11633" t="str">
            <v>CABLE Cu LSZH 2 AWG</v>
          </cell>
          <cell r="C11633" t="str">
            <v>ML</v>
          </cell>
          <cell r="D11633"/>
          <cell r="E11633"/>
          <cell r="F11633">
            <v>0</v>
          </cell>
          <cell r="G11633" t="str">
            <v/>
          </cell>
          <cell r="H11633" t="str">
            <v>INST. ELECTRICAS</v>
          </cell>
          <cell r="I11633"/>
        </row>
        <row r="11634">
          <cell r="A11634">
            <v>107510</v>
          </cell>
          <cell r="B11634" t="str">
            <v>CABLE Cu LSZH 1/0 AWG</v>
          </cell>
          <cell r="C11634" t="str">
            <v>ML</v>
          </cell>
          <cell r="D11634"/>
          <cell r="E11634">
            <v>44589</v>
          </cell>
          <cell r="F11634">
            <v>37759</v>
          </cell>
          <cell r="G11634" t="str">
            <v/>
          </cell>
          <cell r="H11634" t="str">
            <v>INST. ELECTRICAS</v>
          </cell>
          <cell r="I11634" t="str">
            <v>860061089 - IDRD - PROYECCIÓN</v>
          </cell>
        </row>
        <row r="11635">
          <cell r="A11635">
            <v>107511</v>
          </cell>
          <cell r="B11635" t="str">
            <v>Borna terminal estañada 1/0</v>
          </cell>
          <cell r="C11635" t="str">
            <v>UN</v>
          </cell>
          <cell r="D11635"/>
          <cell r="E11635"/>
          <cell r="F11635">
            <v>0</v>
          </cell>
          <cell r="G11635" t="str">
            <v/>
          </cell>
          <cell r="H11635" t="str">
            <v>INST. ELECTRICAS</v>
          </cell>
          <cell r="I11635"/>
        </row>
        <row r="11636">
          <cell r="A11636">
            <v>107512</v>
          </cell>
          <cell r="B11636" t="str">
            <v>Borna terminal estañada 2</v>
          </cell>
          <cell r="C11636" t="str">
            <v>UN</v>
          </cell>
          <cell r="D11636"/>
          <cell r="E11636"/>
          <cell r="F11636">
            <v>0</v>
          </cell>
          <cell r="G11636" t="str">
            <v/>
          </cell>
          <cell r="H11636" t="str">
            <v>INST. ELECTRICAS</v>
          </cell>
          <cell r="I11636"/>
        </row>
        <row r="11637">
          <cell r="A11637">
            <v>107513</v>
          </cell>
          <cell r="B11637" t="str">
            <v>CABLE Cu LSZH 2/0 AWG</v>
          </cell>
          <cell r="C11637" t="str">
            <v>ML</v>
          </cell>
          <cell r="D11637"/>
          <cell r="E11637"/>
          <cell r="F11637">
            <v>0</v>
          </cell>
          <cell r="G11637" t="str">
            <v/>
          </cell>
          <cell r="H11637" t="str">
            <v>INST. ELECTRICAS</v>
          </cell>
          <cell r="I11637"/>
        </row>
        <row r="11638">
          <cell r="A11638">
            <v>107514</v>
          </cell>
          <cell r="B11638" t="str">
            <v>Borna terminal estañada 2/0</v>
          </cell>
          <cell r="C11638" t="str">
            <v>UN</v>
          </cell>
          <cell r="D11638"/>
          <cell r="E11638">
            <v>44599</v>
          </cell>
          <cell r="F11638">
            <v>4055</v>
          </cell>
          <cell r="G11638" t="str">
            <v/>
          </cell>
          <cell r="H11638" t="str">
            <v>INST. ELECTRICAS</v>
          </cell>
          <cell r="I11638" t="str">
            <v>860061089 - IDRD - PROYECCIÓN</v>
          </cell>
        </row>
        <row r="11639">
          <cell r="A11639">
            <v>107515</v>
          </cell>
          <cell r="B11639" t="str">
            <v>CABLE Cu LSZH 500 Kcmil</v>
          </cell>
          <cell r="C11639" t="str">
            <v>ML</v>
          </cell>
          <cell r="D11639"/>
          <cell r="E11639">
            <v>44589</v>
          </cell>
          <cell r="F11639">
            <v>3779</v>
          </cell>
          <cell r="G11639" t="str">
            <v/>
          </cell>
          <cell r="H11639" t="str">
            <v>INST. ELECTRICAS</v>
          </cell>
          <cell r="I11639" t="str">
            <v>860061089 - IDRD - PROYECCIÓN</v>
          </cell>
        </row>
        <row r="11640">
          <cell r="A11640">
            <v>107516</v>
          </cell>
          <cell r="B11640" t="str">
            <v>CABLE Cu LSZH 4/0 Kcmil</v>
          </cell>
          <cell r="C11640" t="str">
            <v>ML</v>
          </cell>
          <cell r="D11640"/>
          <cell r="E11640"/>
          <cell r="F11640">
            <v>0</v>
          </cell>
          <cell r="G11640" t="str">
            <v/>
          </cell>
          <cell r="H11640" t="str">
            <v>INST. ELECTRICAS</v>
          </cell>
          <cell r="I11640"/>
        </row>
        <row r="11641">
          <cell r="A11641">
            <v>107517</v>
          </cell>
          <cell r="B11641" t="str">
            <v>Borna terminal estañada 500 Kcmil</v>
          </cell>
          <cell r="C11641" t="str">
            <v>UN</v>
          </cell>
          <cell r="D11641"/>
          <cell r="E11641"/>
          <cell r="F11641">
            <v>0</v>
          </cell>
          <cell r="G11641" t="str">
            <v/>
          </cell>
          <cell r="H11641" t="str">
            <v>INST. ELECTRICAS</v>
          </cell>
          <cell r="I11641"/>
        </row>
        <row r="11642">
          <cell r="A11642">
            <v>107518</v>
          </cell>
          <cell r="B11642" t="str">
            <v>Borna terminal estañada 4/0</v>
          </cell>
          <cell r="C11642" t="str">
            <v>UN</v>
          </cell>
          <cell r="D11642"/>
          <cell r="E11642">
            <v>44589</v>
          </cell>
          <cell r="F11642">
            <v>5142</v>
          </cell>
          <cell r="G11642" t="str">
            <v/>
          </cell>
          <cell r="H11642" t="str">
            <v>INST. ELECTRICAS</v>
          </cell>
          <cell r="I11642" t="str">
            <v>860061089 - IDRD - PROYECCIÓN</v>
          </cell>
        </row>
        <row r="11643">
          <cell r="A11643">
            <v>107519</v>
          </cell>
          <cell r="B11643" t="str">
            <v>DUCTO IMC DE 3", INCLUYE ACCESORIOS</v>
          </cell>
          <cell r="C11643" t="str">
            <v>ML</v>
          </cell>
          <cell r="D11643"/>
          <cell r="E11643"/>
          <cell r="F11643">
            <v>0</v>
          </cell>
          <cell r="G11643" t="str">
            <v/>
          </cell>
          <cell r="H11643" t="str">
            <v>INST. ELECTRICAS</v>
          </cell>
          <cell r="I11643"/>
        </row>
        <row r="11644">
          <cell r="A11644">
            <v>107520</v>
          </cell>
          <cell r="B11644" t="str">
            <v>Tubo pvc Presión RDE-21Ø6"</v>
          </cell>
          <cell r="C11644" t="str">
            <v>ML</v>
          </cell>
          <cell r="D11644"/>
          <cell r="E11644"/>
          <cell r="F11644">
            <v>0</v>
          </cell>
          <cell r="G11644" t="str">
            <v/>
          </cell>
          <cell r="H11644" t="str">
            <v>INST. HIDRAUL/SANIT. Y LAMINAS</v>
          </cell>
          <cell r="I11644"/>
        </row>
        <row r="11645">
          <cell r="A11645">
            <v>107521</v>
          </cell>
          <cell r="B11645" t="str">
            <v>CABLE Al LSZH 250 KCMIL</v>
          </cell>
          <cell r="C11645" t="str">
            <v>ML</v>
          </cell>
          <cell r="D11645"/>
          <cell r="E11645"/>
          <cell r="F11645">
            <v>0</v>
          </cell>
          <cell r="G11645" t="str">
            <v/>
          </cell>
          <cell r="H11645" t="str">
            <v>INST. ELECTRICAS</v>
          </cell>
          <cell r="I11645"/>
        </row>
        <row r="11646">
          <cell r="A11646">
            <v>107522</v>
          </cell>
          <cell r="B11646" t="str">
            <v>Banca individual redonda en concreto diametro  36"</v>
          </cell>
          <cell r="C11646" t="str">
            <v>UN</v>
          </cell>
          <cell r="D11646"/>
          <cell r="E11646"/>
          <cell r="F11646">
            <v>0</v>
          </cell>
          <cell r="G11646" t="str">
            <v/>
          </cell>
          <cell r="H11646" t="str">
            <v>MISCELANEA</v>
          </cell>
          <cell r="I11646"/>
        </row>
        <row r="11647">
          <cell r="A11647">
            <v>107523</v>
          </cell>
          <cell r="B11647" t="str">
            <v>Borna terminal estañada 250 KCMIL</v>
          </cell>
          <cell r="C11647" t="str">
            <v>UN</v>
          </cell>
          <cell r="D11647"/>
          <cell r="E11647"/>
          <cell r="F11647">
            <v>0</v>
          </cell>
          <cell r="G11647" t="str">
            <v/>
          </cell>
          <cell r="H11647" t="str">
            <v>INST. ELECTRICAS</v>
          </cell>
          <cell r="I11647"/>
        </row>
        <row r="11648">
          <cell r="A11648">
            <v>107524</v>
          </cell>
          <cell r="B11648" t="str">
            <v>CABLE Cu LSZH 8 AWG</v>
          </cell>
          <cell r="C11648" t="str">
            <v>ML</v>
          </cell>
          <cell r="D11648"/>
          <cell r="E11648">
            <v>44589</v>
          </cell>
          <cell r="F11648">
            <v>4857</v>
          </cell>
          <cell r="G11648" t="str">
            <v/>
          </cell>
          <cell r="H11648" t="str">
            <v>INST. ELECTRICAS</v>
          </cell>
          <cell r="I11648" t="str">
            <v>860061089 - IDRD - PROYECCIÓN</v>
          </cell>
        </row>
        <row r="11649">
          <cell r="A11649">
            <v>107525</v>
          </cell>
          <cell r="B11649" t="str">
            <v>CABLE Cu LSZH 6 AWG</v>
          </cell>
          <cell r="C11649" t="str">
            <v>ML</v>
          </cell>
          <cell r="D11649"/>
          <cell r="E11649">
            <v>44589</v>
          </cell>
          <cell r="F11649">
            <v>2836</v>
          </cell>
          <cell r="G11649" t="str">
            <v/>
          </cell>
          <cell r="H11649" t="str">
            <v>INST. ELECTRICAS</v>
          </cell>
          <cell r="I11649" t="str">
            <v>860061089 - IDRD - PROYECCIÓN</v>
          </cell>
        </row>
        <row r="11650">
          <cell r="A11650">
            <v>107526</v>
          </cell>
          <cell r="B11650" t="str">
            <v>CABLE Cu LSZH 10 AWG</v>
          </cell>
          <cell r="C11650" t="str">
            <v>ML</v>
          </cell>
          <cell r="D11650"/>
          <cell r="E11650"/>
          <cell r="F11650">
            <v>0</v>
          </cell>
          <cell r="G11650" t="str">
            <v/>
          </cell>
          <cell r="H11650" t="str">
            <v>INST. ELECTRICAS</v>
          </cell>
          <cell r="I11650"/>
        </row>
        <row r="11651">
          <cell r="A11651">
            <v>107527</v>
          </cell>
          <cell r="B11651" t="str">
            <v>Borna terminal estañada 8</v>
          </cell>
          <cell r="C11651" t="str">
            <v>UN</v>
          </cell>
          <cell r="D11651"/>
          <cell r="E11651"/>
          <cell r="F11651">
            <v>0</v>
          </cell>
          <cell r="G11651" t="str">
            <v/>
          </cell>
          <cell r="H11651" t="str">
            <v>INST. ELECTRICAS</v>
          </cell>
          <cell r="I11651"/>
        </row>
        <row r="11652">
          <cell r="A11652">
            <v>107528</v>
          </cell>
          <cell r="B11652" t="str">
            <v>Borna terminal estañada 6</v>
          </cell>
          <cell r="C11652" t="str">
            <v>UN</v>
          </cell>
          <cell r="D11652"/>
          <cell r="E11652">
            <v>44589</v>
          </cell>
          <cell r="F11652">
            <v>1275</v>
          </cell>
          <cell r="G11652" t="str">
            <v/>
          </cell>
          <cell r="H11652" t="str">
            <v>INST. ELECTRICAS</v>
          </cell>
          <cell r="I11652" t="str">
            <v>860061089 - IDRD - PROYECCIÓN</v>
          </cell>
        </row>
        <row r="11653">
          <cell r="A11653">
            <v>107529</v>
          </cell>
          <cell r="B11653" t="str">
            <v>Borna terminal estañada 10</v>
          </cell>
          <cell r="C11653" t="str">
            <v>UN</v>
          </cell>
          <cell r="D11653"/>
          <cell r="E11653"/>
          <cell r="F11653">
            <v>0</v>
          </cell>
          <cell r="G11653" t="str">
            <v/>
          </cell>
          <cell r="H11653" t="str">
            <v>INST. ELECTRICAS</v>
          </cell>
          <cell r="I11653"/>
        </row>
        <row r="11654">
          <cell r="A11654">
            <v>107530</v>
          </cell>
          <cell r="B11654" t="str">
            <v>CABLE Cu LSZH 4 AWG</v>
          </cell>
          <cell r="C11654" t="str">
            <v>ML</v>
          </cell>
          <cell r="D11654"/>
          <cell r="E11654"/>
          <cell r="F11654">
            <v>0</v>
          </cell>
          <cell r="G11654" t="str">
            <v/>
          </cell>
          <cell r="H11654" t="str">
            <v>INST. ELECTRICAS</v>
          </cell>
          <cell r="I11654"/>
        </row>
        <row r="11655">
          <cell r="A11655">
            <v>107531</v>
          </cell>
          <cell r="B11655" t="str">
            <v>Borna terminal estañada 4</v>
          </cell>
          <cell r="C11655" t="str">
            <v>UN</v>
          </cell>
          <cell r="D11655"/>
          <cell r="E11655"/>
          <cell r="F11655">
            <v>0</v>
          </cell>
          <cell r="G11655" t="str">
            <v/>
          </cell>
          <cell r="H11655" t="str">
            <v>INST. ELECTRICAS</v>
          </cell>
          <cell r="I11655"/>
        </row>
        <row r="11656">
          <cell r="A11656">
            <v>107532</v>
          </cell>
          <cell r="B11656" t="str">
            <v>Tubo pvc Presión RDE-21Ø8"</v>
          </cell>
          <cell r="C11656" t="str">
            <v>ML</v>
          </cell>
          <cell r="D11656"/>
          <cell r="E11656"/>
          <cell r="F11656">
            <v>0</v>
          </cell>
          <cell r="G11656" t="str">
            <v/>
          </cell>
          <cell r="H11656" t="str">
            <v>INST. HIDRAUL/SANIT. Y LAMINAS</v>
          </cell>
          <cell r="I11656"/>
        </row>
        <row r="11657">
          <cell r="A11657">
            <v>107533</v>
          </cell>
          <cell r="B11657" t="str">
            <v>Codo 45° pvc Presión Ø8"</v>
          </cell>
          <cell r="C11657" t="str">
            <v>UN</v>
          </cell>
          <cell r="D11657"/>
          <cell r="E11657"/>
          <cell r="F11657">
            <v>0</v>
          </cell>
          <cell r="G11657" t="str">
            <v/>
          </cell>
          <cell r="H11657" t="str">
            <v>INST. HIDRAUL/SANIT. Y LAMINAS</v>
          </cell>
          <cell r="I11657"/>
        </row>
        <row r="11658">
          <cell r="A11658">
            <v>107534</v>
          </cell>
          <cell r="B11658" t="str">
            <v>SOPORTERIA EN ACERO INOXIDABLE TIPO MECANO Ø6" A</v>
          </cell>
          <cell r="C11658" t="str">
            <v>UN</v>
          </cell>
          <cell r="D11658"/>
          <cell r="E11658"/>
          <cell r="F11658">
            <v>0</v>
          </cell>
          <cell r="G11658" t="str">
            <v/>
          </cell>
          <cell r="H11658" t="str">
            <v>INST. HIDRAUL/SANIT. Y LAMINAS</v>
          </cell>
          <cell r="I11658"/>
        </row>
        <row r="11659">
          <cell r="A11659">
            <v>107535</v>
          </cell>
          <cell r="B11659" t="str">
            <v>Codo 90° pvc Presión Ø8"</v>
          </cell>
          <cell r="C11659" t="str">
            <v>UN</v>
          </cell>
          <cell r="D11659"/>
          <cell r="E11659"/>
          <cell r="F11659">
            <v>0</v>
          </cell>
          <cell r="G11659" t="str">
            <v/>
          </cell>
          <cell r="H11659" t="str">
            <v>INST. HIDRAUL/SANIT. Y LAMINAS</v>
          </cell>
          <cell r="I11659"/>
        </row>
        <row r="11660">
          <cell r="A11660">
            <v>107536</v>
          </cell>
          <cell r="B11660" t="str">
            <v>Tee pvc Presión Ø8"</v>
          </cell>
          <cell r="C11660" t="str">
            <v>UN</v>
          </cell>
          <cell r="D11660"/>
          <cell r="E11660"/>
          <cell r="F11660">
            <v>0</v>
          </cell>
          <cell r="G11660" t="str">
            <v/>
          </cell>
          <cell r="H11660" t="str">
            <v>INST. HIDRAUL/SANIT. Y LAMINAS</v>
          </cell>
          <cell r="I11660"/>
        </row>
        <row r="11661">
          <cell r="A11661">
            <v>107537</v>
          </cell>
          <cell r="B11661" t="str">
            <v>Vlavula  Cuerpo de Hierro Disco Inox  Ø8"</v>
          </cell>
          <cell r="C11661" t="str">
            <v>UN</v>
          </cell>
          <cell r="D11661"/>
          <cell r="E11661"/>
          <cell r="F11661">
            <v>0</v>
          </cell>
          <cell r="G11661" t="str">
            <v/>
          </cell>
          <cell r="H11661" t="str">
            <v>INST. HIDRAUL/SANIT. Y LAMINAS</v>
          </cell>
          <cell r="I11661"/>
        </row>
        <row r="11662">
          <cell r="A11662">
            <v>107538</v>
          </cell>
          <cell r="B11662" t="str">
            <v>SOPORTERIA EN ACERO INOXIDABLE TIPO MECANO  1"</v>
          </cell>
          <cell r="C11662" t="str">
            <v>UN</v>
          </cell>
          <cell r="D11662"/>
          <cell r="E11662"/>
          <cell r="F11662">
            <v>0</v>
          </cell>
          <cell r="G11662" t="str">
            <v/>
          </cell>
          <cell r="H11662" t="str">
            <v>INST. HIDRAUL/SANIT. Y LAMINAS</v>
          </cell>
          <cell r="I11662"/>
        </row>
        <row r="11663">
          <cell r="A11663">
            <v>107539</v>
          </cell>
          <cell r="B11663" t="str">
            <v>SOPO-ACERO INOXI TIPO MECANOCPVC-P-Sch-80Ø11/2"</v>
          </cell>
          <cell r="C11663" t="str">
            <v>UN</v>
          </cell>
          <cell r="D11663"/>
          <cell r="E11663"/>
          <cell r="F11663">
            <v>0</v>
          </cell>
          <cell r="G11663" t="str">
            <v/>
          </cell>
          <cell r="H11663" t="str">
            <v>INST. HIDRAUL/SANIT. Y LAMINAS</v>
          </cell>
          <cell r="I11663"/>
        </row>
        <row r="11664">
          <cell r="A11664">
            <v>107540</v>
          </cell>
          <cell r="B11664" t="str">
            <v>MOTOBOMBA 50 HP centrifuga monobloque 1200gpm / 11</v>
          </cell>
          <cell r="C11664" t="str">
            <v>UN</v>
          </cell>
          <cell r="D11664"/>
          <cell r="E11664"/>
          <cell r="F11664">
            <v>0</v>
          </cell>
          <cell r="G11664" t="str">
            <v/>
          </cell>
          <cell r="H11664" t="str">
            <v>PISCINAS</v>
          </cell>
          <cell r="I11664"/>
        </row>
        <row r="11665">
          <cell r="A11665">
            <v>107541</v>
          </cell>
          <cell r="B11665" t="str">
            <v>TRAMPA ø10"xø6" -  50 PSI fibra vidrio Piscina</v>
          </cell>
          <cell r="C11665" t="str">
            <v>UN</v>
          </cell>
          <cell r="D11665"/>
          <cell r="E11665"/>
          <cell r="F11665">
            <v>0</v>
          </cell>
          <cell r="G11665" t="str">
            <v/>
          </cell>
          <cell r="H11665" t="str">
            <v>PISCINAS</v>
          </cell>
          <cell r="I11665"/>
        </row>
        <row r="11666">
          <cell r="A11666">
            <v>107542</v>
          </cell>
          <cell r="B11666" t="str">
            <v>Arrancador suave bomba 50 Hp - 63A / 440V Piscina</v>
          </cell>
          <cell r="C11666" t="str">
            <v>UN</v>
          </cell>
          <cell r="D11666"/>
          <cell r="E11666"/>
          <cell r="F11666">
            <v>0</v>
          </cell>
          <cell r="G11666" t="str">
            <v/>
          </cell>
          <cell r="H11666" t="str">
            <v>PISCINAS</v>
          </cell>
          <cell r="I11666"/>
        </row>
        <row r="11667">
          <cell r="A11667">
            <v>107543</v>
          </cell>
          <cell r="B11667" t="str">
            <v>Spool Filtración 8.5m, tubo ø10" en acero inox Pis</v>
          </cell>
          <cell r="C11667" t="str">
            <v>UN</v>
          </cell>
          <cell r="D11667"/>
          <cell r="E11667"/>
          <cell r="F11667">
            <v>0</v>
          </cell>
          <cell r="G11667" t="str">
            <v/>
          </cell>
          <cell r="H11667" t="str">
            <v>PISCINAS</v>
          </cell>
          <cell r="I11667"/>
        </row>
        <row r="11668">
          <cell r="A11668">
            <v>107544</v>
          </cell>
          <cell r="B11668" t="str">
            <v>Adaptador Hembra PVC Presión Ø6"</v>
          </cell>
          <cell r="C11668" t="str">
            <v>UN</v>
          </cell>
          <cell r="D11668"/>
          <cell r="E11668"/>
          <cell r="F11668">
            <v>0</v>
          </cell>
          <cell r="G11668" t="str">
            <v/>
          </cell>
          <cell r="H11668" t="str">
            <v>INST. HIDRAUL/SANIT. Y LAMINAS</v>
          </cell>
          <cell r="I11668"/>
        </row>
        <row r="11669">
          <cell r="A11669">
            <v>107545</v>
          </cell>
          <cell r="B11669" t="str">
            <v>Brida Acero Inoxidable 304- Ø6"</v>
          </cell>
          <cell r="C11669" t="str">
            <v>UN</v>
          </cell>
          <cell r="D11669"/>
          <cell r="E11669">
            <v>43685</v>
          </cell>
          <cell r="F11669">
            <v>212415</v>
          </cell>
          <cell r="G11669" t="str">
            <v/>
          </cell>
          <cell r="H11669" t="str">
            <v>INST. HIDRAUL/SANIT. Y LAMINAS</v>
          </cell>
          <cell r="I11669" t="str">
            <v>47874222222 - CONTRATO CONSULTORIA CDRC 1</v>
          </cell>
        </row>
        <row r="11670">
          <cell r="A11670">
            <v>107546</v>
          </cell>
          <cell r="B11670" t="str">
            <v>Brida Roscada Pvc Presión- Ø6"</v>
          </cell>
          <cell r="C11670" t="str">
            <v>UN</v>
          </cell>
          <cell r="D11670"/>
          <cell r="E11670"/>
          <cell r="F11670">
            <v>0</v>
          </cell>
          <cell r="G11670" t="str">
            <v/>
          </cell>
          <cell r="H11670" t="str">
            <v>INST. HIDRAUL/SANIT. Y LAMINAS</v>
          </cell>
          <cell r="I11670"/>
        </row>
        <row r="11671">
          <cell r="A11671">
            <v>107547</v>
          </cell>
          <cell r="B11671" t="str">
            <v>Spool 0,80m tubo ø10"a inox ASPIRADO+LIBERAC Vacio</v>
          </cell>
          <cell r="C11671" t="str">
            <v>UN</v>
          </cell>
          <cell r="D11671"/>
          <cell r="E11671"/>
          <cell r="F11671">
            <v>0</v>
          </cell>
          <cell r="G11671" t="str">
            <v/>
          </cell>
          <cell r="H11671" t="str">
            <v>PISCINAS</v>
          </cell>
          <cell r="I11671"/>
        </row>
        <row r="11672">
          <cell r="A11672">
            <v>107548</v>
          </cell>
          <cell r="B11672" t="str">
            <v>Brida Pvc  Presión- 8"</v>
          </cell>
          <cell r="C11672" t="str">
            <v>UN</v>
          </cell>
          <cell r="D11672"/>
          <cell r="E11672"/>
          <cell r="F11672">
            <v>0</v>
          </cell>
          <cell r="G11672" t="str">
            <v/>
          </cell>
          <cell r="H11672" t="str">
            <v>INST. HIDRAUL/SANIT. Y LAMINAS</v>
          </cell>
          <cell r="I11672"/>
        </row>
        <row r="11673">
          <cell r="A11673">
            <v>107549</v>
          </cell>
          <cell r="B11673" t="str">
            <v>Cheque mariposa  Cuerpo en Hierro Disco en Inox 6"</v>
          </cell>
          <cell r="C11673" t="str">
            <v>UN</v>
          </cell>
          <cell r="D11673"/>
          <cell r="E11673"/>
          <cell r="F11673">
            <v>0</v>
          </cell>
          <cell r="G11673" t="str">
            <v/>
          </cell>
          <cell r="H11673" t="str">
            <v>INST. HIDRAUL/SANIT. Y LAMINAS</v>
          </cell>
          <cell r="I11673"/>
        </row>
        <row r="11674">
          <cell r="A11674">
            <v>107550</v>
          </cell>
          <cell r="B11674" t="str">
            <v>Suministro Mango telescopico - Longitud de 13 metr</v>
          </cell>
          <cell r="C11674" t="str">
            <v>UN</v>
          </cell>
          <cell r="D11674"/>
          <cell r="E11674">
            <v>44194</v>
          </cell>
          <cell r="F11674">
            <v>1762104</v>
          </cell>
          <cell r="G11674" t="str">
            <v/>
          </cell>
          <cell r="H11674" t="str">
            <v>PISCINAS</v>
          </cell>
          <cell r="I11674" t="str">
            <v>555555555555 - IDRD - MEDIANA DE COTIZACIONES</v>
          </cell>
        </row>
        <row r="11675">
          <cell r="A11675">
            <v>107551</v>
          </cell>
          <cell r="B11675" t="str">
            <v>Suministro Juego de tuerca y manguito - Plastico p</v>
          </cell>
          <cell r="C11675" t="str">
            <v>UN</v>
          </cell>
          <cell r="D11675"/>
          <cell r="E11675"/>
          <cell r="F11675">
            <v>0</v>
          </cell>
          <cell r="G11675" t="str">
            <v/>
          </cell>
          <cell r="H11675" t="str">
            <v>PISCINAS</v>
          </cell>
          <cell r="I11675"/>
        </row>
        <row r="11676">
          <cell r="A11676">
            <v>107552</v>
          </cell>
          <cell r="B11676" t="str">
            <v>MANGUERA DE ASPIRACIÓN ø2" -  30m</v>
          </cell>
          <cell r="C11676" t="str">
            <v>UN</v>
          </cell>
          <cell r="D11676"/>
          <cell r="E11676">
            <v>44194</v>
          </cell>
          <cell r="F11676">
            <v>725771</v>
          </cell>
          <cell r="G11676" t="str">
            <v/>
          </cell>
          <cell r="H11676" t="str">
            <v>PISCINAS</v>
          </cell>
          <cell r="I11676" t="str">
            <v>555555555555 - IDRD - MEDIANA DE COTIZACIONES</v>
          </cell>
        </row>
        <row r="11677">
          <cell r="A11677">
            <v>107553</v>
          </cell>
          <cell r="B11677" t="str">
            <v>TERMINAL MANGUERA AZUL</v>
          </cell>
          <cell r="C11677" t="str">
            <v>UN</v>
          </cell>
          <cell r="D11677"/>
          <cell r="E11677">
            <v>44194</v>
          </cell>
          <cell r="F11677">
            <v>25579</v>
          </cell>
          <cell r="G11677" t="str">
            <v/>
          </cell>
          <cell r="H11677" t="str">
            <v>PISCINAS</v>
          </cell>
          <cell r="I11677" t="str">
            <v>6555555555 - IDRD - MENOR VALOR   DE COTIZACIONES</v>
          </cell>
        </row>
        <row r="11678">
          <cell r="A11678">
            <v>107554</v>
          </cell>
          <cell r="B11678" t="str">
            <v>Suministro Nasa aseo piscina - Platica</v>
          </cell>
          <cell r="C11678" t="str">
            <v>UN</v>
          </cell>
          <cell r="D11678"/>
          <cell r="E11678">
            <v>44194</v>
          </cell>
          <cell r="F11678">
            <v>54516.01</v>
          </cell>
          <cell r="G11678" t="str">
            <v/>
          </cell>
          <cell r="H11678" t="str">
            <v>PISCINAS</v>
          </cell>
          <cell r="I11678" t="str">
            <v>6555555555 - IDRD - MENOR VALOR   DE COTIZACIONES</v>
          </cell>
        </row>
        <row r="11679">
          <cell r="A11679">
            <v>107555</v>
          </cell>
          <cell r="B11679" t="str">
            <v>Suministro Kit para pruebas de agua en sitio profe</v>
          </cell>
          <cell r="C11679" t="str">
            <v>UN</v>
          </cell>
          <cell r="D11679"/>
          <cell r="E11679"/>
          <cell r="F11679">
            <v>0</v>
          </cell>
          <cell r="G11679" t="str">
            <v/>
          </cell>
          <cell r="H11679" t="str">
            <v>PISCINAS</v>
          </cell>
          <cell r="I11679"/>
        </row>
        <row r="11680">
          <cell r="A11680">
            <v>107556</v>
          </cell>
          <cell r="B11680" t="str">
            <v>Suministro Cepillo de nylon - Longitud 18"</v>
          </cell>
          <cell r="C11680" t="str">
            <v>UN</v>
          </cell>
          <cell r="D11680"/>
          <cell r="E11680">
            <v>44194</v>
          </cell>
          <cell r="F11680">
            <v>73918</v>
          </cell>
          <cell r="G11680" t="str">
            <v/>
          </cell>
          <cell r="H11680" t="str">
            <v>PISCINAS</v>
          </cell>
          <cell r="I11680" t="str">
            <v>6555555555 - IDRD - MENOR VALOR   DE COTIZACIONES</v>
          </cell>
        </row>
        <row r="11681">
          <cell r="A11681">
            <v>107557</v>
          </cell>
          <cell r="B11681" t="str">
            <v>Suministro Cepillo de pared recto para aseo  (IMPO</v>
          </cell>
          <cell r="C11681" t="str">
            <v>UN</v>
          </cell>
          <cell r="D11681"/>
          <cell r="E11681">
            <v>44194</v>
          </cell>
          <cell r="F11681">
            <v>49642</v>
          </cell>
          <cell r="G11681" t="str">
            <v/>
          </cell>
          <cell r="H11681" t="str">
            <v>PISCINAS</v>
          </cell>
          <cell r="I11681" t="str">
            <v>6555555555 - IDRD - MENOR VALOR   DE COTIZACIONES</v>
          </cell>
        </row>
        <row r="11682">
          <cell r="A11682">
            <v>107558</v>
          </cell>
          <cell r="B11682" t="str">
            <v>Boton de parada de emergencia (piscina olimpica) -</v>
          </cell>
          <cell r="C11682" t="str">
            <v>UN</v>
          </cell>
          <cell r="D11682"/>
          <cell r="E11682"/>
          <cell r="F11682">
            <v>0</v>
          </cell>
          <cell r="G11682" t="str">
            <v/>
          </cell>
          <cell r="H11682" t="str">
            <v>PISCINAS</v>
          </cell>
          <cell r="I11682"/>
        </row>
        <row r="11683">
          <cell r="A11683">
            <v>107559</v>
          </cell>
          <cell r="B11683" t="str">
            <v>Boton de parada de emergencia (piscinas recreativa</v>
          </cell>
          <cell r="C11683" t="str">
            <v>UN</v>
          </cell>
          <cell r="D11683"/>
          <cell r="E11683"/>
          <cell r="F11683">
            <v>0</v>
          </cell>
          <cell r="G11683" t="str">
            <v>DK-0B +DKT2B</v>
          </cell>
          <cell r="H11683" t="str">
            <v>APARATOS ELECTRICOS</v>
          </cell>
          <cell r="I11683"/>
        </row>
        <row r="11684">
          <cell r="A11684">
            <v>107560</v>
          </cell>
          <cell r="B11684" t="str">
            <v>Suministro e instalación Señalizacion perimetral piscinas</v>
          </cell>
          <cell r="C11684" t="str">
            <v>UN</v>
          </cell>
          <cell r="D11684"/>
          <cell r="E11684">
            <v>44194</v>
          </cell>
          <cell r="F11684">
            <v>61292</v>
          </cell>
          <cell r="G11684" t="str">
            <v>DK-0B +DKT2B</v>
          </cell>
          <cell r="H11684" t="str">
            <v>APARATOS ELECTRICOS</v>
          </cell>
          <cell r="I11684" t="str">
            <v>6555555555 - IDRD - MENOR VALOR   DE COTIZACIONES</v>
          </cell>
        </row>
        <row r="11685">
          <cell r="A11685">
            <v>107561</v>
          </cell>
          <cell r="B11685" t="str">
            <v>Suministro Diagrama de flujo filtracion - Carteler</v>
          </cell>
          <cell r="C11685" t="str">
            <v>UN</v>
          </cell>
          <cell r="D11685"/>
          <cell r="E11685"/>
          <cell r="F11685">
            <v>0</v>
          </cell>
          <cell r="G11685" t="str">
            <v>DK-0B +DKT2B</v>
          </cell>
          <cell r="H11685" t="str">
            <v>APARATOS ELECTRICOS</v>
          </cell>
          <cell r="I11685"/>
        </row>
        <row r="11686">
          <cell r="A11686">
            <v>107562</v>
          </cell>
          <cell r="B11686" t="str">
            <v>Perilla de seguridad, mas bisagras para puerta li</v>
          </cell>
          <cell r="C11686" t="str">
            <v>UN</v>
          </cell>
          <cell r="D11686"/>
          <cell r="E11686">
            <v>44194</v>
          </cell>
          <cell r="F11686">
            <v>471643.01</v>
          </cell>
          <cell r="G11686" t="str">
            <v>DK-0B +DKT2B</v>
          </cell>
          <cell r="H11686" t="str">
            <v>APARATOS ELECTRICOS</v>
          </cell>
          <cell r="I11686" t="str">
            <v>6555555555 - IDRD - MENOR VALOR   DE COTIZACIONES</v>
          </cell>
        </row>
        <row r="11687">
          <cell r="A11687">
            <v>107563</v>
          </cell>
          <cell r="B11687" t="str">
            <v>Alarma de haces opticos - Juego de Postes señal i</v>
          </cell>
          <cell r="C11687" t="str">
            <v>UN</v>
          </cell>
          <cell r="D11687"/>
          <cell r="E11687">
            <v>44194</v>
          </cell>
          <cell r="F11687">
            <v>9395240</v>
          </cell>
          <cell r="G11687" t="str">
            <v>DK-0B +DKT2B</v>
          </cell>
          <cell r="H11687" t="str">
            <v>APARATOS ELECTRICOS</v>
          </cell>
          <cell r="I11687" t="str">
            <v>555555555555 - IDRD - MEDIANA DE COTIZACIONES</v>
          </cell>
        </row>
        <row r="11688">
          <cell r="A11688">
            <v>107564</v>
          </cell>
          <cell r="B11688" t="str">
            <v>Gancho de salvamento - Metalico con tubo</v>
          </cell>
          <cell r="C11688" t="str">
            <v>UN</v>
          </cell>
          <cell r="D11688"/>
          <cell r="E11688">
            <v>44194</v>
          </cell>
          <cell r="F11688">
            <v>94776</v>
          </cell>
          <cell r="G11688" t="str">
            <v>DK-0B +DKT2B</v>
          </cell>
          <cell r="H11688" t="str">
            <v>APARATOS ELECTRICOS</v>
          </cell>
          <cell r="I11688" t="str">
            <v>555555555555 - IDRD - MEDIANA DE COTIZACIONES</v>
          </cell>
        </row>
        <row r="11689">
          <cell r="A11689">
            <v>107565</v>
          </cell>
          <cell r="B11689" t="str">
            <v>Camilla con inmovilizador de cuello y arnes</v>
          </cell>
          <cell r="C11689" t="str">
            <v>UN</v>
          </cell>
          <cell r="D11689"/>
          <cell r="E11689">
            <v>44194</v>
          </cell>
          <cell r="F11689">
            <v>160749</v>
          </cell>
          <cell r="G11689" t="str">
            <v/>
          </cell>
          <cell r="H11689" t="str">
            <v>MISCELANEA</v>
          </cell>
          <cell r="I11689" t="str">
            <v>8956232 - IDRD - MEDIA ARMONICA COTIZACIONES</v>
          </cell>
        </row>
        <row r="11690">
          <cell r="A11690">
            <v>107566</v>
          </cell>
          <cell r="B11690" t="str">
            <v>Botiquin basico de primeros auxilios - Contenido s</v>
          </cell>
          <cell r="C11690" t="str">
            <v>UN</v>
          </cell>
          <cell r="D11690"/>
          <cell r="E11690">
            <v>44194</v>
          </cell>
          <cell r="F11690">
            <v>321157</v>
          </cell>
          <cell r="G11690" t="str">
            <v/>
          </cell>
          <cell r="H11690" t="str">
            <v>MISCELANEA</v>
          </cell>
          <cell r="I11690" t="str">
            <v>555555555555 - IDRD - MEDIANA DE COTIZACIONES</v>
          </cell>
        </row>
        <row r="11691">
          <cell r="A11691">
            <v>107567</v>
          </cell>
          <cell r="B11691" t="str">
            <v>citofono o telefono</v>
          </cell>
          <cell r="C11691" t="str">
            <v>UN</v>
          </cell>
          <cell r="D11691"/>
          <cell r="E11691"/>
          <cell r="F11691">
            <v>0</v>
          </cell>
          <cell r="G11691" t="str">
            <v/>
          </cell>
          <cell r="H11691" t="str">
            <v>MOBILIARIO URBANO Y SEÑALIZAC.</v>
          </cell>
          <cell r="I11691"/>
        </row>
        <row r="11692">
          <cell r="A11692">
            <v>107568</v>
          </cell>
          <cell r="B11692" t="str">
            <v>Equipo de Oxigeno terapia adulto y pediatrico - S</v>
          </cell>
          <cell r="C11692" t="str">
            <v>UN</v>
          </cell>
          <cell r="D11692"/>
          <cell r="E11692">
            <v>44591</v>
          </cell>
          <cell r="F11692">
            <v>606708.01</v>
          </cell>
          <cell r="G11692" t="str">
            <v/>
          </cell>
          <cell r="H11692" t="str">
            <v>MOBILIARIO URBANO Y SEÑALIZAC.</v>
          </cell>
          <cell r="I11692" t="str">
            <v>860061089 - IDRD - PROYECCIÓN</v>
          </cell>
        </row>
        <row r="11693">
          <cell r="A11693">
            <v>107569</v>
          </cell>
          <cell r="B11693" t="str">
            <v>Termohigrometro (Incluye base plastica)</v>
          </cell>
          <cell r="C11693" t="str">
            <v>UN</v>
          </cell>
          <cell r="D11693"/>
          <cell r="E11693">
            <v>44591</v>
          </cell>
          <cell r="F11693">
            <v>148707.01</v>
          </cell>
          <cell r="G11693" t="str">
            <v/>
          </cell>
          <cell r="H11693" t="str">
            <v>MOBILIARIO URBANO Y SEÑALIZAC.</v>
          </cell>
          <cell r="I11693" t="str">
            <v>860061089 - IDRD - PROYECCIÓN</v>
          </cell>
        </row>
        <row r="11694">
          <cell r="A11694">
            <v>107570</v>
          </cell>
          <cell r="B11694" t="str">
            <v>Codo 45° pvc Presión Ø6"</v>
          </cell>
          <cell r="C11694" t="str">
            <v>UN</v>
          </cell>
          <cell r="D11694"/>
          <cell r="E11694"/>
          <cell r="F11694">
            <v>0</v>
          </cell>
          <cell r="G11694" t="str">
            <v/>
          </cell>
          <cell r="H11694" t="str">
            <v>INST. HIDRAUL/SANIT. Y LAMINAS</v>
          </cell>
          <cell r="I11694"/>
        </row>
        <row r="11695">
          <cell r="A11695">
            <v>107571</v>
          </cell>
          <cell r="B11695" t="str">
            <v>Tee Presión PVC - Ø6"</v>
          </cell>
          <cell r="C11695" t="str">
            <v>UN</v>
          </cell>
          <cell r="D11695"/>
          <cell r="E11695">
            <v>44592</v>
          </cell>
          <cell r="F11695">
            <v>216937</v>
          </cell>
          <cell r="G11695" t="str">
            <v/>
          </cell>
          <cell r="H11695" t="str">
            <v>INST. HIDRAUL/SANIT. Y LAMINAS</v>
          </cell>
          <cell r="I11695" t="str">
            <v>860061089 - IDRD - PROYECCIÓN</v>
          </cell>
        </row>
        <row r="11696">
          <cell r="A11696">
            <v>107572</v>
          </cell>
          <cell r="B11696" t="str">
            <v>Unión Pvc  Presión- 6"</v>
          </cell>
          <cell r="C11696" t="str">
            <v>UN</v>
          </cell>
          <cell r="D11696"/>
          <cell r="E11696">
            <v>43511</v>
          </cell>
          <cell r="F11696">
            <v>77768</v>
          </cell>
          <cell r="G11696" t="str">
            <v/>
          </cell>
          <cell r="H11696" t="str">
            <v>INST. HIDRAUL/SANIT. Y LAMINAS</v>
          </cell>
          <cell r="I11696" t="str">
            <v>555555555555 - IDRD - MEDIANA DE COTIZACIONES</v>
          </cell>
        </row>
        <row r="11697">
          <cell r="A11697">
            <v>107573</v>
          </cell>
          <cell r="B11697" t="str">
            <v>Valvula mariposa -Ø 6"</v>
          </cell>
          <cell r="C11697" t="str">
            <v>UN</v>
          </cell>
          <cell r="D11697"/>
          <cell r="E11697">
            <v>44592</v>
          </cell>
          <cell r="F11697">
            <v>468457.01</v>
          </cell>
          <cell r="G11697" t="str">
            <v/>
          </cell>
          <cell r="H11697" t="str">
            <v>INST. HIDRAUL/SANIT. Y LAMINAS</v>
          </cell>
          <cell r="I11697" t="str">
            <v>860061089 - IDRD - PROYECCIÓN</v>
          </cell>
        </row>
        <row r="11698">
          <cell r="A11698">
            <v>107574</v>
          </cell>
          <cell r="B11698" t="str">
            <v>Copa Pvc  Presión- 6"x8"</v>
          </cell>
          <cell r="C11698" t="str">
            <v>UN</v>
          </cell>
          <cell r="D11698"/>
          <cell r="E11698"/>
          <cell r="F11698">
            <v>0</v>
          </cell>
          <cell r="G11698" t="str">
            <v/>
          </cell>
          <cell r="H11698" t="str">
            <v>INST. HIDRAUL/SANIT. Y LAMINAS</v>
          </cell>
          <cell r="I11698"/>
        </row>
        <row r="11699">
          <cell r="A11699">
            <v>107575</v>
          </cell>
          <cell r="B11699" t="str">
            <v>Cheque Cuerpo en Hierro Disco en Inox 8"</v>
          </cell>
          <cell r="C11699" t="str">
            <v>UN</v>
          </cell>
          <cell r="D11699"/>
          <cell r="E11699"/>
          <cell r="F11699">
            <v>0</v>
          </cell>
          <cell r="G11699" t="str">
            <v/>
          </cell>
          <cell r="H11699" t="str">
            <v>INST. HIDRAUL/SANIT. Y LAMINAS</v>
          </cell>
          <cell r="I11699"/>
        </row>
        <row r="11700">
          <cell r="A11700">
            <v>107576</v>
          </cell>
          <cell r="B11700" t="str">
            <v>Buje Pvc  Presión- 8"x10"</v>
          </cell>
          <cell r="C11700" t="str">
            <v>UN</v>
          </cell>
          <cell r="D11700"/>
          <cell r="E11700"/>
          <cell r="F11700">
            <v>0</v>
          </cell>
          <cell r="G11700" t="str">
            <v/>
          </cell>
          <cell r="H11700" t="str">
            <v>INST. HIDRAUL/SANIT. Y LAMINAS</v>
          </cell>
          <cell r="I11700"/>
        </row>
        <row r="11701">
          <cell r="A11701">
            <v>107577</v>
          </cell>
          <cell r="B11701" t="str">
            <v>Collar Derivación PVC Presión 8"x2"</v>
          </cell>
          <cell r="C11701" t="str">
            <v>UN</v>
          </cell>
          <cell r="D11701"/>
          <cell r="E11701"/>
          <cell r="F11701">
            <v>0</v>
          </cell>
          <cell r="G11701" t="str">
            <v/>
          </cell>
          <cell r="H11701" t="str">
            <v>INST. HIDRAUL/SANIT. Y LAMINAS</v>
          </cell>
          <cell r="I11701"/>
        </row>
        <row r="11702">
          <cell r="A11702">
            <v>107578</v>
          </cell>
          <cell r="B11702" t="str">
            <v>Unión Presión Ø8"</v>
          </cell>
          <cell r="C11702" t="str">
            <v>UN</v>
          </cell>
          <cell r="D11702"/>
          <cell r="E11702"/>
          <cell r="F11702">
            <v>0</v>
          </cell>
          <cell r="G11702" t="str">
            <v/>
          </cell>
          <cell r="H11702" t="str">
            <v>INST. HIDRAUL/SANIT. Y LAMINAS</v>
          </cell>
          <cell r="I11702"/>
        </row>
        <row r="11703">
          <cell r="A11703">
            <v>107579</v>
          </cell>
          <cell r="B11703" t="str">
            <v>Brida Pvc  Presión- 10"</v>
          </cell>
          <cell r="C11703" t="str">
            <v>UN</v>
          </cell>
          <cell r="D11703"/>
          <cell r="E11703"/>
          <cell r="F11703">
            <v>0</v>
          </cell>
          <cell r="G11703" t="str">
            <v/>
          </cell>
          <cell r="H11703" t="str">
            <v>INST. HIDRAUL/SANIT. Y LAMINAS</v>
          </cell>
          <cell r="I11703"/>
        </row>
        <row r="11704">
          <cell r="A11704">
            <v>107580</v>
          </cell>
          <cell r="B11704" t="str">
            <v>Cheque Cuerpo en Hierro Disco en Inox 10"</v>
          </cell>
          <cell r="C11704" t="str">
            <v>UN</v>
          </cell>
          <cell r="D11704"/>
          <cell r="E11704"/>
          <cell r="F11704">
            <v>0</v>
          </cell>
          <cell r="G11704" t="str">
            <v/>
          </cell>
          <cell r="H11704" t="str">
            <v>INST. HIDRAUL/SANIT. Y LAMINAS</v>
          </cell>
          <cell r="I11704"/>
        </row>
        <row r="11705">
          <cell r="A11705">
            <v>107581</v>
          </cell>
          <cell r="B11705" t="str">
            <v>Codo 45° pvc Presión Ø10"</v>
          </cell>
          <cell r="C11705" t="str">
            <v>UN</v>
          </cell>
          <cell r="D11705"/>
          <cell r="E11705"/>
          <cell r="F11705">
            <v>0</v>
          </cell>
          <cell r="G11705" t="str">
            <v/>
          </cell>
          <cell r="H11705" t="str">
            <v>INST. HIDRAUL/SANIT. Y LAMINAS</v>
          </cell>
          <cell r="I11705"/>
        </row>
        <row r="11706">
          <cell r="A11706">
            <v>107582</v>
          </cell>
          <cell r="B11706" t="str">
            <v>Codo 90° pvc Presión Ø10"</v>
          </cell>
          <cell r="C11706" t="str">
            <v>UN</v>
          </cell>
          <cell r="D11706"/>
          <cell r="E11706"/>
          <cell r="F11706">
            <v>0</v>
          </cell>
          <cell r="G11706" t="str">
            <v/>
          </cell>
          <cell r="H11706" t="str">
            <v>INST. HIDRAUL/SANIT. Y LAMINAS</v>
          </cell>
          <cell r="I11706"/>
        </row>
        <row r="11707">
          <cell r="A11707">
            <v>107583</v>
          </cell>
          <cell r="B11707" t="str">
            <v>Tee pvc Presión Ø10"</v>
          </cell>
          <cell r="C11707" t="str">
            <v>UN</v>
          </cell>
          <cell r="D11707"/>
          <cell r="E11707"/>
          <cell r="F11707">
            <v>0</v>
          </cell>
          <cell r="G11707" t="str">
            <v/>
          </cell>
          <cell r="H11707" t="str">
            <v>INST. HIDRAUL/SANIT. Y LAMINAS</v>
          </cell>
          <cell r="I11707"/>
        </row>
        <row r="11708">
          <cell r="A11708">
            <v>107584</v>
          </cell>
          <cell r="B11708" t="str">
            <v>Tubo pvc Presión RDE-21Ø10"</v>
          </cell>
          <cell r="C11708" t="str">
            <v>ML</v>
          </cell>
          <cell r="D11708"/>
          <cell r="E11708"/>
          <cell r="F11708">
            <v>0</v>
          </cell>
          <cell r="G11708" t="str">
            <v/>
          </cell>
          <cell r="H11708" t="str">
            <v>INST. HIDRAUL/SANIT. Y LAMINAS</v>
          </cell>
          <cell r="I11708"/>
        </row>
        <row r="11709">
          <cell r="A11709">
            <v>107585</v>
          </cell>
          <cell r="B11709" t="str">
            <v>Vlavula  VolanteCuerpo de Hierro Disco Inox  Ø10"</v>
          </cell>
          <cell r="C11709" t="str">
            <v>UN</v>
          </cell>
          <cell r="D11709"/>
          <cell r="E11709"/>
          <cell r="F11709">
            <v>0</v>
          </cell>
          <cell r="G11709" t="str">
            <v/>
          </cell>
          <cell r="H11709" t="str">
            <v>INST. HIDRAUL/SANIT. Y LAMINAS</v>
          </cell>
          <cell r="I11709"/>
        </row>
        <row r="11710">
          <cell r="A11710">
            <v>107586</v>
          </cell>
          <cell r="B11710" t="str">
            <v>Buje CPVC SCH-80 11/2"x2""</v>
          </cell>
          <cell r="C11710" t="str">
            <v>UN</v>
          </cell>
          <cell r="D11710"/>
          <cell r="E11710"/>
          <cell r="F11710">
            <v>0</v>
          </cell>
          <cell r="G11710" t="str">
            <v/>
          </cell>
          <cell r="H11710" t="str">
            <v>INST. HIDRAUL/SANIT. Y LAMINAS</v>
          </cell>
          <cell r="I11710"/>
        </row>
        <row r="11711">
          <cell r="A11711">
            <v>107587</v>
          </cell>
          <cell r="B11711" t="str">
            <v>Buje CPVC SCH-80 11/2"x21/2""</v>
          </cell>
          <cell r="C11711" t="str">
            <v>UN</v>
          </cell>
          <cell r="D11711"/>
          <cell r="E11711"/>
          <cell r="F11711">
            <v>0</v>
          </cell>
          <cell r="G11711" t="str">
            <v/>
          </cell>
          <cell r="H11711" t="str">
            <v>INST. HIDRAUL/SANIT. Y LAMINAS</v>
          </cell>
          <cell r="I11711"/>
        </row>
        <row r="11712">
          <cell r="A11712">
            <v>107588</v>
          </cell>
          <cell r="B11712" t="str">
            <v>Tubo CPVC SCH-80 Ø11/2""</v>
          </cell>
          <cell r="C11712" t="str">
            <v>ML</v>
          </cell>
          <cell r="D11712"/>
          <cell r="E11712"/>
          <cell r="F11712">
            <v>0</v>
          </cell>
          <cell r="G11712" t="str">
            <v/>
          </cell>
          <cell r="H11712" t="str">
            <v>INST. HIDRAUL/SANIT. Y LAMINAS</v>
          </cell>
          <cell r="I11712"/>
        </row>
        <row r="11713">
          <cell r="A11713">
            <v>107589</v>
          </cell>
          <cell r="B11713" t="str">
            <v>Adaptador  Macho CPVC-SCH-80 Ø"2""</v>
          </cell>
          <cell r="C11713" t="str">
            <v>UN</v>
          </cell>
          <cell r="D11713"/>
          <cell r="E11713"/>
          <cell r="F11713">
            <v>0</v>
          </cell>
          <cell r="G11713" t="str">
            <v/>
          </cell>
          <cell r="H11713" t="str">
            <v>INST. HIDRAUL/SANIT. Y LAMINAS</v>
          </cell>
          <cell r="I11713"/>
        </row>
        <row r="11714">
          <cell r="A11714">
            <v>107590</v>
          </cell>
          <cell r="B11714" t="str">
            <v>Buje CPVC SCH-80 2"x21/2""</v>
          </cell>
          <cell r="C11714" t="str">
            <v>UN</v>
          </cell>
          <cell r="D11714"/>
          <cell r="E11714"/>
          <cell r="F11714">
            <v>0</v>
          </cell>
          <cell r="G11714" t="str">
            <v/>
          </cell>
          <cell r="H11714" t="str">
            <v>INST. HIDRAUL/SANIT. Y LAMINAS</v>
          </cell>
          <cell r="I11714"/>
        </row>
        <row r="11715">
          <cell r="A11715">
            <v>107591</v>
          </cell>
          <cell r="B11715" t="str">
            <v>Buje CPVC SCH-80 2"x4""</v>
          </cell>
          <cell r="C11715" t="str">
            <v>UN</v>
          </cell>
          <cell r="D11715"/>
          <cell r="E11715"/>
          <cell r="F11715">
            <v>0</v>
          </cell>
          <cell r="G11715" t="str">
            <v/>
          </cell>
          <cell r="H11715" t="str">
            <v>INST. HIDRAUL/SANIT. Y LAMINAS</v>
          </cell>
          <cell r="I11715"/>
        </row>
        <row r="11716">
          <cell r="A11716">
            <v>107592</v>
          </cell>
          <cell r="B11716" t="str">
            <v>Codo 90° CPVC SCH-80 2"</v>
          </cell>
          <cell r="C11716" t="str">
            <v>UN</v>
          </cell>
          <cell r="D11716"/>
          <cell r="E11716"/>
          <cell r="F11716">
            <v>0</v>
          </cell>
          <cell r="G11716" t="str">
            <v/>
          </cell>
          <cell r="H11716" t="str">
            <v>INST. HIDRAUL/SANIT. Y LAMINAS</v>
          </cell>
          <cell r="I11716"/>
        </row>
        <row r="11717">
          <cell r="A11717">
            <v>107593</v>
          </cell>
          <cell r="B11717" t="str">
            <v>Tubo CPVC SCH-80 Ø2""</v>
          </cell>
          <cell r="C11717" t="str">
            <v>ML</v>
          </cell>
          <cell r="D11717"/>
          <cell r="E11717"/>
          <cell r="F11717">
            <v>0</v>
          </cell>
          <cell r="G11717" t="str">
            <v/>
          </cell>
          <cell r="H11717" t="str">
            <v>INST. HIDRAUL/SANIT. Y LAMINAS</v>
          </cell>
          <cell r="I11717"/>
        </row>
        <row r="11718">
          <cell r="A11718">
            <v>107594</v>
          </cell>
          <cell r="B11718" t="str">
            <v>Adaptador  Hembra CPVC-SCH-80 Ø"2""</v>
          </cell>
          <cell r="C11718" t="str">
            <v>UN</v>
          </cell>
          <cell r="D11718"/>
          <cell r="E11718"/>
          <cell r="F11718">
            <v>0</v>
          </cell>
          <cell r="G11718" t="str">
            <v/>
          </cell>
          <cell r="H11718" t="str">
            <v>INST. HIDRAUL/SANIT. Y LAMINAS</v>
          </cell>
          <cell r="I11718"/>
        </row>
        <row r="11719">
          <cell r="A11719">
            <v>107595</v>
          </cell>
          <cell r="B11719" t="str">
            <v>Buje CPVC SCH-80 2"x3""</v>
          </cell>
          <cell r="C11719" t="str">
            <v>UN</v>
          </cell>
          <cell r="D11719"/>
          <cell r="E11719"/>
          <cell r="F11719">
            <v>0</v>
          </cell>
          <cell r="G11719" t="str">
            <v/>
          </cell>
          <cell r="H11719" t="str">
            <v>INST. HIDRAUL/SANIT. Y LAMINAS</v>
          </cell>
          <cell r="I11719"/>
        </row>
        <row r="11720">
          <cell r="A11720">
            <v>107596</v>
          </cell>
          <cell r="B11720" t="str">
            <v>Buje CPVC SCH-80 21/2"x3""</v>
          </cell>
          <cell r="C11720" t="str">
            <v>UN</v>
          </cell>
          <cell r="D11720"/>
          <cell r="E11720"/>
          <cell r="F11720">
            <v>0</v>
          </cell>
          <cell r="G11720" t="str">
            <v/>
          </cell>
          <cell r="H11720" t="str">
            <v>INST. HIDRAUL/SANIT. Y LAMINAS</v>
          </cell>
          <cell r="I11720"/>
        </row>
        <row r="11721">
          <cell r="A11721">
            <v>107597</v>
          </cell>
          <cell r="B11721" t="str">
            <v>Tee CPVC SCH-80 21/2"</v>
          </cell>
          <cell r="C11721" t="str">
            <v>UN</v>
          </cell>
          <cell r="D11721"/>
          <cell r="E11721"/>
          <cell r="F11721">
            <v>0</v>
          </cell>
          <cell r="G11721" t="str">
            <v/>
          </cell>
          <cell r="H11721" t="str">
            <v>INST. HIDRAUL/SANIT. Y LAMINAS</v>
          </cell>
          <cell r="I11721"/>
        </row>
        <row r="11722">
          <cell r="A11722">
            <v>107598</v>
          </cell>
          <cell r="B11722" t="str">
            <v>Tubo CPVC SCH-80 Ø21/2"</v>
          </cell>
          <cell r="C11722" t="str">
            <v>ML</v>
          </cell>
          <cell r="D11722"/>
          <cell r="E11722"/>
          <cell r="F11722">
            <v>0</v>
          </cell>
          <cell r="G11722" t="str">
            <v/>
          </cell>
          <cell r="H11722" t="str">
            <v>INST. HIDRAUL/SANIT. Y LAMINAS</v>
          </cell>
          <cell r="I11722"/>
        </row>
        <row r="11723">
          <cell r="A11723">
            <v>107599</v>
          </cell>
          <cell r="B11723" t="str">
            <v>Buje CPVC SCH-80 3"x4"</v>
          </cell>
          <cell r="C11723" t="str">
            <v>UN</v>
          </cell>
          <cell r="D11723"/>
          <cell r="E11723"/>
          <cell r="F11723">
            <v>0</v>
          </cell>
          <cell r="G11723" t="str">
            <v/>
          </cell>
          <cell r="H11723" t="str">
            <v>INST. HIDRAUL/SANIT. Y LAMINAS</v>
          </cell>
          <cell r="I11723"/>
        </row>
        <row r="11724">
          <cell r="A11724">
            <v>107600</v>
          </cell>
          <cell r="B11724" t="str">
            <v>Codo 90° CPVC SCH-80 3"</v>
          </cell>
          <cell r="C11724" t="str">
            <v>UN</v>
          </cell>
          <cell r="D11724"/>
          <cell r="E11724">
            <v>43766</v>
          </cell>
          <cell r="F11724">
            <v>104757</v>
          </cell>
          <cell r="G11724" t="str">
            <v/>
          </cell>
          <cell r="H11724" t="str">
            <v>INST. HIDRAUL/SANIT. Y LAMINAS</v>
          </cell>
          <cell r="I11724" t="str">
            <v>666665454444 - IDRD - MENOR PRECIO DE COTIZACIONES</v>
          </cell>
        </row>
        <row r="11725">
          <cell r="A11725">
            <v>107601</v>
          </cell>
          <cell r="B11725" t="str">
            <v>Tee CPVC SCH-80 3"</v>
          </cell>
          <cell r="C11725" t="str">
            <v>UN</v>
          </cell>
          <cell r="D11725"/>
          <cell r="E11725">
            <v>43789</v>
          </cell>
          <cell r="F11725">
            <v>146966</v>
          </cell>
          <cell r="G11725" t="str">
            <v/>
          </cell>
          <cell r="H11725" t="str">
            <v>INST. HIDRAUL/SANIT. Y LAMINAS</v>
          </cell>
          <cell r="I11725" t="str">
            <v>66665555555 - IDRD - MEDIA ARITMETICA DE COTIZACIONES</v>
          </cell>
        </row>
        <row r="11726">
          <cell r="A11726">
            <v>107602</v>
          </cell>
          <cell r="B11726" t="str">
            <v>Tubo CPVC SCH-80 Ø3"</v>
          </cell>
          <cell r="C11726" t="str">
            <v>ML</v>
          </cell>
          <cell r="D11726"/>
          <cell r="E11726">
            <v>43766</v>
          </cell>
          <cell r="F11726">
            <v>124929</v>
          </cell>
          <cell r="G11726" t="str">
            <v/>
          </cell>
          <cell r="H11726" t="str">
            <v>INST. HIDRAUL/SANIT. Y LAMINAS</v>
          </cell>
          <cell r="I11726" t="str">
            <v>666665454444 - IDRD - MENOR PRECIO DE COTIZACIONES</v>
          </cell>
        </row>
        <row r="11727">
          <cell r="A11727">
            <v>107603</v>
          </cell>
          <cell r="B11727" t="str">
            <v>Codo 90° CPVC SCH-80 4"</v>
          </cell>
          <cell r="C11727" t="str">
            <v>UN</v>
          </cell>
          <cell r="D11727"/>
          <cell r="E11727"/>
          <cell r="F11727">
            <v>0</v>
          </cell>
          <cell r="G11727" t="str">
            <v/>
          </cell>
          <cell r="H11727" t="str">
            <v>INST. HIDRAUL/SANIT. Y LAMINAS</v>
          </cell>
          <cell r="I11727"/>
        </row>
        <row r="11728">
          <cell r="A11728">
            <v>107604</v>
          </cell>
          <cell r="B11728" t="str">
            <v>Tee CPVC SCH-80 4"</v>
          </cell>
          <cell r="C11728" t="str">
            <v>UN</v>
          </cell>
          <cell r="D11728"/>
          <cell r="E11728"/>
          <cell r="F11728">
            <v>0</v>
          </cell>
          <cell r="G11728" t="str">
            <v/>
          </cell>
          <cell r="H11728" t="str">
            <v>INST. HIDRAUL/SANIT. Y LAMINAS</v>
          </cell>
          <cell r="I11728"/>
        </row>
        <row r="11729">
          <cell r="A11729">
            <v>107605</v>
          </cell>
          <cell r="B11729" t="str">
            <v>Tubo CPVC SCH-80 Ø4"</v>
          </cell>
          <cell r="C11729" t="str">
            <v>ML</v>
          </cell>
          <cell r="D11729"/>
          <cell r="E11729">
            <v>43766</v>
          </cell>
          <cell r="F11729">
            <v>211741</v>
          </cell>
          <cell r="G11729" t="str">
            <v/>
          </cell>
          <cell r="H11729" t="str">
            <v>INST. HIDRAUL/SANIT. Y LAMINAS</v>
          </cell>
          <cell r="I11729" t="str">
            <v>666665454444 - IDRD - MENOR PRECIO DE COTIZACIONES</v>
          </cell>
        </row>
        <row r="11730">
          <cell r="A11730">
            <v>107606</v>
          </cell>
          <cell r="B11730" t="str">
            <v>Buje CPVC SCH-80 4"x6"</v>
          </cell>
          <cell r="C11730" t="str">
            <v>UN</v>
          </cell>
          <cell r="D11730"/>
          <cell r="E11730"/>
          <cell r="F11730">
            <v>0</v>
          </cell>
          <cell r="G11730" t="str">
            <v/>
          </cell>
          <cell r="H11730" t="str">
            <v>INST. HIDRAUL/SANIT. Y LAMINAS</v>
          </cell>
          <cell r="I11730"/>
        </row>
        <row r="11731">
          <cell r="A11731">
            <v>107607</v>
          </cell>
          <cell r="B11731" t="str">
            <v>Brida CPVC  SCH-80 4"</v>
          </cell>
          <cell r="C11731" t="str">
            <v>UN</v>
          </cell>
          <cell r="D11731"/>
          <cell r="E11731"/>
          <cell r="F11731">
            <v>0</v>
          </cell>
          <cell r="G11731" t="str">
            <v/>
          </cell>
          <cell r="H11731" t="str">
            <v>INST. HIDRAUL/SANIT. Y LAMINAS</v>
          </cell>
          <cell r="I11731"/>
        </row>
        <row r="11732">
          <cell r="A11732">
            <v>107608</v>
          </cell>
          <cell r="B11732" t="str">
            <v>Union  CPVC SCH-80 4"</v>
          </cell>
          <cell r="C11732" t="str">
            <v>UN</v>
          </cell>
          <cell r="D11732"/>
          <cell r="E11732"/>
          <cell r="F11732">
            <v>0</v>
          </cell>
          <cell r="G11732" t="str">
            <v/>
          </cell>
          <cell r="H11732" t="str">
            <v>INST. HIDRAUL/SANIT. Y LAMINAS</v>
          </cell>
          <cell r="I11732"/>
        </row>
        <row r="11733">
          <cell r="A11733">
            <v>107609</v>
          </cell>
          <cell r="B11733" t="str">
            <v>Valvula mariposa -Ø 4"</v>
          </cell>
          <cell r="C11733" t="str">
            <v>UN</v>
          </cell>
          <cell r="D11733"/>
          <cell r="E11733">
            <v>43740</v>
          </cell>
          <cell r="F11733">
            <v>478418</v>
          </cell>
          <cell r="G11733" t="str">
            <v/>
          </cell>
          <cell r="H11733" t="str">
            <v>INST. HIDRAUL/SANIT. Y LAMINAS</v>
          </cell>
          <cell r="I11733" t="str">
            <v>47874222222 - CONTRATO CONSULTORIA CDRC 1</v>
          </cell>
        </row>
        <row r="11734">
          <cell r="A11734">
            <v>107610</v>
          </cell>
          <cell r="B11734" t="str">
            <v>Tubo CPVC SCH-80 Ø6"</v>
          </cell>
          <cell r="C11734" t="str">
            <v>ML</v>
          </cell>
          <cell r="D11734"/>
          <cell r="E11734"/>
          <cell r="F11734">
            <v>0</v>
          </cell>
          <cell r="G11734" t="str">
            <v/>
          </cell>
          <cell r="H11734" t="str">
            <v>INST. HIDRAUL/SANIT. Y LAMINAS</v>
          </cell>
          <cell r="I11734"/>
        </row>
        <row r="11735">
          <cell r="A11735">
            <v>107611</v>
          </cell>
          <cell r="B11735" t="str">
            <v>Brida CPVC SCH-80 6"</v>
          </cell>
          <cell r="C11735" t="str">
            <v>UN</v>
          </cell>
          <cell r="D11735"/>
          <cell r="E11735"/>
          <cell r="F11735">
            <v>0</v>
          </cell>
          <cell r="G11735" t="str">
            <v/>
          </cell>
          <cell r="H11735" t="str">
            <v>INST. HIDRAUL/SANIT. Y LAMINAS</v>
          </cell>
          <cell r="I11735"/>
        </row>
        <row r="11736">
          <cell r="A11736">
            <v>107612</v>
          </cell>
          <cell r="B11736" t="str">
            <v>Codo 90° CPVC SCH-80 6"</v>
          </cell>
          <cell r="C11736" t="str">
            <v>UN</v>
          </cell>
          <cell r="D11736"/>
          <cell r="E11736"/>
          <cell r="F11736">
            <v>0</v>
          </cell>
          <cell r="G11736" t="str">
            <v/>
          </cell>
          <cell r="H11736" t="str">
            <v>INST. HIDRAUL/SANIT. Y LAMINAS</v>
          </cell>
          <cell r="I11736"/>
        </row>
        <row r="11737">
          <cell r="A11737">
            <v>107613</v>
          </cell>
          <cell r="B11737" t="str">
            <v>Tee CPVC SCH-80 6"</v>
          </cell>
          <cell r="C11737" t="str">
            <v>UN</v>
          </cell>
          <cell r="D11737"/>
          <cell r="E11737"/>
          <cell r="F11737">
            <v>0</v>
          </cell>
          <cell r="G11737" t="str">
            <v/>
          </cell>
          <cell r="H11737" t="str">
            <v>INST. HIDRAUL/SANIT. Y LAMINAS</v>
          </cell>
          <cell r="I11737"/>
        </row>
        <row r="11738">
          <cell r="A11738">
            <v>107614</v>
          </cell>
          <cell r="B11738" t="str">
            <v>Buje CPVC SCH-80 6"x8"</v>
          </cell>
          <cell r="C11738" t="str">
            <v>UN</v>
          </cell>
          <cell r="D11738"/>
          <cell r="E11738"/>
          <cell r="F11738">
            <v>0</v>
          </cell>
          <cell r="G11738" t="str">
            <v/>
          </cell>
          <cell r="H11738" t="str">
            <v>INST. HIDRAUL/SANIT. Y LAMINAS</v>
          </cell>
          <cell r="I11738"/>
        </row>
        <row r="11739">
          <cell r="A11739">
            <v>107615</v>
          </cell>
          <cell r="B11739" t="str">
            <v>Union  CPVC SCH-80 6"</v>
          </cell>
          <cell r="C11739" t="str">
            <v>UN</v>
          </cell>
          <cell r="D11739"/>
          <cell r="E11739"/>
          <cell r="F11739">
            <v>0</v>
          </cell>
          <cell r="G11739" t="str">
            <v/>
          </cell>
          <cell r="H11739" t="str">
            <v>INST. HIDRAUL/SANIT. Y LAMINAS</v>
          </cell>
          <cell r="I11739"/>
        </row>
        <row r="11740">
          <cell r="A11740">
            <v>107616</v>
          </cell>
          <cell r="B11740" t="str">
            <v>Brida CPVC SCH-80 8"</v>
          </cell>
          <cell r="C11740" t="str">
            <v>UN</v>
          </cell>
          <cell r="D11740"/>
          <cell r="E11740"/>
          <cell r="F11740">
            <v>0</v>
          </cell>
          <cell r="G11740" t="str">
            <v/>
          </cell>
          <cell r="H11740" t="str">
            <v>INST. HIDRAUL/SANIT. Y LAMINAS</v>
          </cell>
          <cell r="I11740"/>
        </row>
        <row r="11741">
          <cell r="A11741">
            <v>107617</v>
          </cell>
          <cell r="B11741" t="str">
            <v>Cheque mariposa  Cuerpo en Hierro Disco en Inox 8"</v>
          </cell>
          <cell r="C11741" t="str">
            <v>UN</v>
          </cell>
          <cell r="D11741"/>
          <cell r="E11741"/>
          <cell r="F11741">
            <v>0</v>
          </cell>
          <cell r="G11741" t="str">
            <v/>
          </cell>
          <cell r="H11741" t="str">
            <v>INST. HIDRAUL/SANIT. Y LAMINAS</v>
          </cell>
          <cell r="I11741"/>
        </row>
        <row r="11742">
          <cell r="A11742">
            <v>107618</v>
          </cell>
          <cell r="B11742" t="str">
            <v>Tee CPVC SCH-80 8"</v>
          </cell>
          <cell r="C11742" t="str">
            <v>UN</v>
          </cell>
          <cell r="D11742"/>
          <cell r="E11742"/>
          <cell r="F11742">
            <v>0</v>
          </cell>
          <cell r="G11742" t="str">
            <v/>
          </cell>
          <cell r="H11742" t="str">
            <v>INST. HIDRAUL/SANIT. Y LAMINAS</v>
          </cell>
          <cell r="I11742"/>
        </row>
        <row r="11743">
          <cell r="A11743">
            <v>107619</v>
          </cell>
          <cell r="B11743" t="str">
            <v>Tubo CPVC SCH-80 Ø8"</v>
          </cell>
          <cell r="C11743" t="str">
            <v>ML</v>
          </cell>
          <cell r="D11743"/>
          <cell r="E11743"/>
          <cell r="F11743">
            <v>0</v>
          </cell>
          <cell r="G11743" t="str">
            <v/>
          </cell>
          <cell r="H11743" t="str">
            <v>INST. HIDRAUL/SANIT. Y LAMINAS</v>
          </cell>
          <cell r="I11743"/>
        </row>
        <row r="11744">
          <cell r="A11744">
            <v>107620</v>
          </cell>
          <cell r="B11744" t="str">
            <v>Brida Pvc  Presión- 4"</v>
          </cell>
          <cell r="C11744" t="str">
            <v>UN</v>
          </cell>
          <cell r="D11744"/>
          <cell r="E11744"/>
          <cell r="F11744">
            <v>0</v>
          </cell>
          <cell r="G11744" t="str">
            <v/>
          </cell>
          <cell r="H11744" t="str">
            <v>INST. HIDRAUL/SANIT. Y LAMINAS</v>
          </cell>
          <cell r="I11744"/>
        </row>
        <row r="11745">
          <cell r="A11745">
            <v>107621</v>
          </cell>
          <cell r="B11745" t="str">
            <v>Copa Pvc  Presión- 4"x6"</v>
          </cell>
          <cell r="C11745" t="str">
            <v>UN</v>
          </cell>
          <cell r="D11745"/>
          <cell r="E11745"/>
          <cell r="F11745">
            <v>0</v>
          </cell>
          <cell r="G11745" t="str">
            <v/>
          </cell>
          <cell r="H11745" t="str">
            <v>INST. HIDRAUL/SANIT. Y LAMINAS</v>
          </cell>
          <cell r="I11745"/>
        </row>
        <row r="11746">
          <cell r="A11746">
            <v>107622</v>
          </cell>
          <cell r="B11746" t="str">
            <v>Adaptador Hembra PVC Presión Ø4"</v>
          </cell>
          <cell r="C11746" t="str">
            <v>UN</v>
          </cell>
          <cell r="D11746"/>
          <cell r="E11746"/>
          <cell r="F11746">
            <v>0</v>
          </cell>
          <cell r="G11746" t="str">
            <v/>
          </cell>
          <cell r="H11746" t="str">
            <v>INST. HIDRAUL/SANIT. Y LAMINAS</v>
          </cell>
          <cell r="I11746"/>
        </row>
        <row r="11747">
          <cell r="A11747">
            <v>107623</v>
          </cell>
          <cell r="B11747" t="str">
            <v>Codo  90° Pvc  Presión- 4"</v>
          </cell>
          <cell r="C11747" t="str">
            <v>UN</v>
          </cell>
          <cell r="D11747"/>
          <cell r="E11747"/>
          <cell r="F11747">
            <v>0</v>
          </cell>
          <cell r="G11747" t="str">
            <v/>
          </cell>
          <cell r="H11747" t="str">
            <v>INST. HIDRAUL/SANIT. Y LAMINAS</v>
          </cell>
          <cell r="I11747"/>
        </row>
        <row r="11748">
          <cell r="A11748">
            <v>107624</v>
          </cell>
          <cell r="B11748" t="str">
            <v>SISTEMA DE MONITOREO, CONTROL Y DOSIFICACION DE PR</v>
          </cell>
          <cell r="C11748" t="str">
            <v>UN</v>
          </cell>
          <cell r="D11748"/>
          <cell r="E11748"/>
          <cell r="F11748">
            <v>0</v>
          </cell>
          <cell r="G11748" t="str">
            <v/>
          </cell>
          <cell r="H11748" t="str">
            <v>PISCINAS</v>
          </cell>
          <cell r="I11748"/>
        </row>
        <row r="11749">
          <cell r="A11749">
            <v>107625</v>
          </cell>
          <cell r="B11749" t="str">
            <v>CALENTADOR 3,000,000 BTU condensacion gas natural</v>
          </cell>
          <cell r="C11749" t="str">
            <v>UN</v>
          </cell>
          <cell r="D11749"/>
          <cell r="E11749"/>
          <cell r="F11749">
            <v>0</v>
          </cell>
          <cell r="G11749" t="str">
            <v/>
          </cell>
          <cell r="H11749" t="str">
            <v>PISCINAS</v>
          </cell>
          <cell r="I11749"/>
        </row>
        <row r="11750">
          <cell r="A11750">
            <v>107626</v>
          </cell>
          <cell r="B11750" t="str">
            <v>Vallvula compuerta BroncerRoscada Ø1"(200psi)</v>
          </cell>
          <cell r="C11750" t="str">
            <v>UN</v>
          </cell>
          <cell r="D11750"/>
          <cell r="E11750">
            <v>44585</v>
          </cell>
          <cell r="F11750">
            <v>62067.59</v>
          </cell>
          <cell r="G11750" t="str">
            <v/>
          </cell>
          <cell r="H11750" t="str">
            <v>REGISTROS Y CHEQUES</v>
          </cell>
          <cell r="I11750" t="str">
            <v>860061089 - IDRD - PROYECCIÓN</v>
          </cell>
        </row>
        <row r="11751">
          <cell r="A11751">
            <v>107627</v>
          </cell>
          <cell r="B11751" t="str">
            <v>SPOOL CALEFACCION 85cm tubo de ø6" acero inox</v>
          </cell>
          <cell r="C11751" t="str">
            <v>UN</v>
          </cell>
          <cell r="D11751"/>
          <cell r="E11751"/>
          <cell r="F11751">
            <v>0</v>
          </cell>
          <cell r="G11751" t="str">
            <v/>
          </cell>
          <cell r="H11751" t="str">
            <v>PISCINAS</v>
          </cell>
          <cell r="I11751"/>
        </row>
        <row r="11752">
          <cell r="A11752">
            <v>107628</v>
          </cell>
          <cell r="B11752" t="str">
            <v>SOPORTERIA ACERO INOXI TIPO MECANO  1"CM P-Recreat</v>
          </cell>
          <cell r="C11752" t="str">
            <v>UN</v>
          </cell>
          <cell r="D11752"/>
          <cell r="E11752"/>
          <cell r="F11752">
            <v>0</v>
          </cell>
          <cell r="G11752" t="str">
            <v/>
          </cell>
          <cell r="H11752" t="str">
            <v>INST. HIDRAUL/SANIT. Y LAMINAS</v>
          </cell>
          <cell r="I11752"/>
        </row>
        <row r="11753">
          <cell r="A11753">
            <v>107629</v>
          </cell>
          <cell r="B11753" t="str">
            <v>EQUIPO DE DESINFECCIÓN UV-11 LAMPARAS Piscinas</v>
          </cell>
          <cell r="C11753" t="str">
            <v>UN</v>
          </cell>
          <cell r="D11753"/>
          <cell r="E11753"/>
          <cell r="F11753">
            <v>0</v>
          </cell>
          <cell r="G11753" t="str">
            <v/>
          </cell>
          <cell r="H11753" t="str">
            <v>PISCINAS</v>
          </cell>
          <cell r="I11753"/>
        </row>
        <row r="11754">
          <cell r="A11754">
            <v>107630</v>
          </cell>
          <cell r="B11754" t="str">
            <v>SOPORTERIA ACERO INOXTipoMECANO1"CuartMaqPiscOlimp</v>
          </cell>
          <cell r="C11754" t="str">
            <v>UN</v>
          </cell>
          <cell r="D11754"/>
          <cell r="E11754"/>
          <cell r="F11754">
            <v>0</v>
          </cell>
          <cell r="G11754" t="str">
            <v/>
          </cell>
          <cell r="H11754" t="str">
            <v>INST. HIDRAUL/SANIT. Y LAMINAS</v>
          </cell>
          <cell r="I11754"/>
        </row>
        <row r="11755">
          <cell r="A11755">
            <v>107631</v>
          </cell>
          <cell r="B11755" t="str">
            <v>PASAMURO TIPO 1ø1 Acero Inox roscado+ruana Piscina</v>
          </cell>
          <cell r="C11755" t="str">
            <v>UN</v>
          </cell>
          <cell r="D11755"/>
          <cell r="E11755"/>
          <cell r="F11755">
            <v>0</v>
          </cell>
          <cell r="G11755" t="str">
            <v/>
          </cell>
          <cell r="H11755" t="str">
            <v>PISCINAS</v>
          </cell>
          <cell r="I11755"/>
        </row>
        <row r="11756">
          <cell r="A11756">
            <v>107632</v>
          </cell>
          <cell r="B11756" t="str">
            <v>PASAMURO TIPO 1ø2 Acero Inox roscado+ruana Piscina</v>
          </cell>
          <cell r="C11756" t="str">
            <v>UN</v>
          </cell>
          <cell r="D11756"/>
          <cell r="E11756"/>
          <cell r="F11756">
            <v>0</v>
          </cell>
          <cell r="G11756" t="str">
            <v/>
          </cell>
          <cell r="H11756" t="str">
            <v>PISCINAS</v>
          </cell>
          <cell r="I11756"/>
        </row>
        <row r="11757">
          <cell r="A11757">
            <v>107633</v>
          </cell>
          <cell r="B11757" t="str">
            <v>Adaptador hembra PVC-Presión Ø11/2"</v>
          </cell>
          <cell r="C11757" t="str">
            <v>UN</v>
          </cell>
          <cell r="D11757"/>
          <cell r="E11757"/>
          <cell r="F11757">
            <v>0</v>
          </cell>
          <cell r="G11757" t="str">
            <v/>
          </cell>
          <cell r="H11757" t="str">
            <v>ACCESORIOS HIDROSANITARIOS</v>
          </cell>
          <cell r="I11757"/>
        </row>
        <row r="11758">
          <cell r="A11758">
            <v>107634</v>
          </cell>
          <cell r="B11758" t="str">
            <v>PASAMURO TIPO 1ø4 Acero Inox roscado+ruana Piscina</v>
          </cell>
          <cell r="C11758" t="str">
            <v>UN</v>
          </cell>
          <cell r="D11758"/>
          <cell r="E11758"/>
          <cell r="F11758">
            <v>0</v>
          </cell>
          <cell r="G11758" t="str">
            <v/>
          </cell>
          <cell r="H11758" t="str">
            <v>PISCINAS</v>
          </cell>
          <cell r="I11758"/>
        </row>
        <row r="11759">
          <cell r="A11759">
            <v>107635</v>
          </cell>
          <cell r="B11759" t="str">
            <v>SOPORTERIA EN ACERO INOXIDABLE TIPO MECANO 11/2"</v>
          </cell>
          <cell r="C11759" t="str">
            <v>UN</v>
          </cell>
          <cell r="D11759"/>
          <cell r="E11759"/>
          <cell r="F11759">
            <v>0</v>
          </cell>
          <cell r="G11759" t="str">
            <v/>
          </cell>
          <cell r="H11759" t="str">
            <v>INST. HIDRAUL/SANIT. Y LAMINAS</v>
          </cell>
          <cell r="I11759"/>
        </row>
        <row r="11760">
          <cell r="A11760">
            <v>107636</v>
          </cell>
          <cell r="B11760" t="str">
            <v>PASAMURO TIPO 1ø6 Acero Inox roscado+ruana Piscina</v>
          </cell>
          <cell r="C11760" t="str">
            <v>UN</v>
          </cell>
          <cell r="D11760"/>
          <cell r="E11760"/>
          <cell r="F11760">
            <v>0</v>
          </cell>
          <cell r="G11760" t="str">
            <v/>
          </cell>
          <cell r="H11760" t="str">
            <v>PISCINAS</v>
          </cell>
          <cell r="I11760"/>
        </row>
        <row r="11761">
          <cell r="A11761">
            <v>107637</v>
          </cell>
          <cell r="B11761" t="str">
            <v>BOQUILLA DE INYECCION PARA PISO</v>
          </cell>
          <cell r="C11761" t="str">
            <v>UN</v>
          </cell>
          <cell r="D11761"/>
          <cell r="E11761"/>
          <cell r="F11761">
            <v>0</v>
          </cell>
          <cell r="G11761" t="str">
            <v/>
          </cell>
          <cell r="H11761" t="str">
            <v>TUBERIA HIDROSANITARIA</v>
          </cell>
          <cell r="I11761"/>
        </row>
        <row r="11762">
          <cell r="A11762">
            <v>107638</v>
          </cell>
          <cell r="B11762" t="str">
            <v>CONJUNTO BOQUILLA  CHORRO</v>
          </cell>
          <cell r="C11762" t="str">
            <v>UN</v>
          </cell>
          <cell r="D11762"/>
          <cell r="E11762"/>
          <cell r="F11762">
            <v>0</v>
          </cell>
          <cell r="G11762" t="str">
            <v/>
          </cell>
          <cell r="H11762" t="str">
            <v>ACCESORIOS HIDROSANITARIOS</v>
          </cell>
          <cell r="I11762"/>
        </row>
        <row r="11763">
          <cell r="A11763">
            <v>107639</v>
          </cell>
          <cell r="B11763" t="str">
            <v>Buje Pvc  Presión- 2"x21/2""</v>
          </cell>
          <cell r="C11763" t="str">
            <v>UN</v>
          </cell>
          <cell r="D11763"/>
          <cell r="E11763"/>
          <cell r="F11763">
            <v>0</v>
          </cell>
          <cell r="G11763" t="str">
            <v/>
          </cell>
          <cell r="H11763" t="str">
            <v>INST. HIDRAUL/SANIT. Y LAMINAS</v>
          </cell>
          <cell r="I11763"/>
        </row>
        <row r="11764">
          <cell r="A11764">
            <v>107640</v>
          </cell>
          <cell r="B11764" t="str">
            <v>Buje Pvc  Presión- 2"x3""</v>
          </cell>
          <cell r="C11764" t="str">
            <v>UN</v>
          </cell>
          <cell r="D11764"/>
          <cell r="E11764"/>
          <cell r="F11764">
            <v>0</v>
          </cell>
          <cell r="G11764" t="str">
            <v/>
          </cell>
          <cell r="H11764" t="str">
            <v>INST. HIDRAUL/SANIT. Y LAMINAS</v>
          </cell>
          <cell r="I11764"/>
        </row>
        <row r="11765">
          <cell r="A11765">
            <v>107641</v>
          </cell>
          <cell r="B11765" t="str">
            <v>SOPORTERIA EN ACERO INOXIDABLE TIPO MECANO 2"</v>
          </cell>
          <cell r="C11765" t="str">
            <v>UN</v>
          </cell>
          <cell r="D11765"/>
          <cell r="E11765"/>
          <cell r="F11765">
            <v>0</v>
          </cell>
          <cell r="G11765" t="str">
            <v/>
          </cell>
          <cell r="H11765" t="str">
            <v>INST. HIDRAUL/SANIT. Y LAMINAS</v>
          </cell>
          <cell r="I11765"/>
        </row>
        <row r="11766">
          <cell r="A11766">
            <v>107642</v>
          </cell>
          <cell r="B11766" t="str">
            <v>Adaptador PVC Presión hembra 2"</v>
          </cell>
          <cell r="C11766" t="str">
            <v>UN</v>
          </cell>
          <cell r="D11766"/>
          <cell r="E11766"/>
          <cell r="F11766">
            <v>0</v>
          </cell>
          <cell r="G11766" t="str">
            <v/>
          </cell>
          <cell r="H11766" t="str">
            <v>INST. HIDRAUL/SANIT. Y LAMINAS</v>
          </cell>
          <cell r="I11766"/>
        </row>
        <row r="11767">
          <cell r="A11767">
            <v>107643</v>
          </cell>
          <cell r="B11767" t="str">
            <v>Cheque Cortina Bronce Ø2"</v>
          </cell>
          <cell r="C11767" t="str">
            <v>UN</v>
          </cell>
          <cell r="D11767"/>
          <cell r="E11767"/>
          <cell r="F11767">
            <v>0</v>
          </cell>
          <cell r="G11767" t="str">
            <v/>
          </cell>
          <cell r="H11767" t="str">
            <v>INST. HIDRAUL/SANIT. Y LAMINAS</v>
          </cell>
          <cell r="I11767"/>
        </row>
        <row r="11768">
          <cell r="A11768">
            <v>107644</v>
          </cell>
          <cell r="B11768" t="str">
            <v>ESCALERA EN ACERO INOX PARA CANAL -3 PASOS</v>
          </cell>
          <cell r="C11768" t="str">
            <v>UN</v>
          </cell>
          <cell r="D11768"/>
          <cell r="E11768">
            <v>45722</v>
          </cell>
          <cell r="F11768">
            <v>1055932.99</v>
          </cell>
          <cell r="G11768" t="str">
            <v/>
          </cell>
          <cell r="H11768" t="str">
            <v>CARPINTERIA METALICA</v>
          </cell>
          <cell r="I11768" t="str">
            <v>860061099 - MEDIA ARMONICA</v>
          </cell>
        </row>
        <row r="11769">
          <cell r="A11769">
            <v>107645</v>
          </cell>
          <cell r="B11769" t="str">
            <v>PASAMURO TIPO 2ø6 Acero Inox bridado+ruana Piscina</v>
          </cell>
          <cell r="C11769" t="str">
            <v>UN</v>
          </cell>
          <cell r="D11769"/>
          <cell r="E11769"/>
          <cell r="F11769">
            <v>0</v>
          </cell>
          <cell r="G11769" t="str">
            <v/>
          </cell>
          <cell r="H11769" t="str">
            <v>PISCINAS</v>
          </cell>
          <cell r="I11769"/>
        </row>
        <row r="11770">
          <cell r="A11770">
            <v>107646</v>
          </cell>
          <cell r="B11770" t="str">
            <v>ANCLAJE PARA ESCALERA</v>
          </cell>
          <cell r="C11770" t="str">
            <v>UN</v>
          </cell>
          <cell r="D11770"/>
          <cell r="E11770">
            <v>45723</v>
          </cell>
          <cell r="F11770">
            <v>44780</v>
          </cell>
          <cell r="G11770" t="str">
            <v/>
          </cell>
          <cell r="H11770" t="str">
            <v>CARPINTERIA METALICA</v>
          </cell>
          <cell r="I11770" t="str">
            <v>555555555555 - IDRD - MEDIANA DE COTIZACIONES</v>
          </cell>
        </row>
        <row r="11771">
          <cell r="A11771">
            <v>107647</v>
          </cell>
          <cell r="B11771" t="str">
            <v>CHAPETONES PARA ESCALERA</v>
          </cell>
          <cell r="C11771" t="str">
            <v>UN</v>
          </cell>
          <cell r="D11771"/>
          <cell r="E11771">
            <v>45723</v>
          </cell>
          <cell r="F11771">
            <v>27256</v>
          </cell>
          <cell r="G11771" t="str">
            <v/>
          </cell>
          <cell r="H11771" t="str">
            <v>CARPINTERIA METALICA</v>
          </cell>
          <cell r="I11771" t="str">
            <v>555555555555 - IDRD - MEDIANA DE COTIZACIONES</v>
          </cell>
        </row>
        <row r="11772">
          <cell r="A11772">
            <v>107648</v>
          </cell>
          <cell r="B11772" t="str">
            <v>PASAMURO TIPO 2ø8 Acero Inox bridado+ruana Piscina</v>
          </cell>
          <cell r="C11772" t="str">
            <v>UN</v>
          </cell>
          <cell r="D11772"/>
          <cell r="E11772"/>
          <cell r="F11772">
            <v>0</v>
          </cell>
          <cell r="G11772" t="str">
            <v/>
          </cell>
          <cell r="H11772" t="str">
            <v>PISCINAS</v>
          </cell>
          <cell r="I11772"/>
        </row>
        <row r="11773">
          <cell r="A11773">
            <v>107649</v>
          </cell>
          <cell r="B11773" t="str">
            <v>Universal PVC Presión- 2"</v>
          </cell>
          <cell r="C11773" t="str">
            <v>UN</v>
          </cell>
          <cell r="D11773"/>
          <cell r="E11773">
            <v>44592</v>
          </cell>
          <cell r="F11773">
            <v>45122</v>
          </cell>
          <cell r="G11773" t="str">
            <v/>
          </cell>
          <cell r="H11773" t="str">
            <v>INST. HIDRAUL/SANIT. Y LAMINAS</v>
          </cell>
          <cell r="I11773" t="str">
            <v>860061089 - IDRD - PROYECCIÓN</v>
          </cell>
        </row>
        <row r="11774">
          <cell r="A11774">
            <v>107650</v>
          </cell>
          <cell r="B11774" t="str">
            <v>SOPORTERIA AC-INOX TIPO MECANO 2"CuartMaqPiscRecre</v>
          </cell>
          <cell r="C11774" t="str">
            <v>UN</v>
          </cell>
          <cell r="D11774"/>
          <cell r="E11774"/>
          <cell r="F11774">
            <v>0</v>
          </cell>
          <cell r="G11774" t="str">
            <v/>
          </cell>
          <cell r="H11774" t="str">
            <v>INST. HIDRAUL/SANIT. Y LAMINAS</v>
          </cell>
          <cell r="I11774"/>
        </row>
        <row r="11775">
          <cell r="A11775">
            <v>107651</v>
          </cell>
          <cell r="B11775" t="str">
            <v>Valvula compuerta de Bronce Ø2"</v>
          </cell>
          <cell r="C11775" t="str">
            <v>UN</v>
          </cell>
          <cell r="D11775"/>
          <cell r="E11775"/>
          <cell r="F11775">
            <v>0</v>
          </cell>
          <cell r="G11775" t="str">
            <v/>
          </cell>
          <cell r="H11775" t="str">
            <v>REGISTROS Y CHEQUES</v>
          </cell>
          <cell r="I11775"/>
        </row>
        <row r="11776">
          <cell r="A11776">
            <v>107652</v>
          </cell>
          <cell r="B11776" t="str">
            <v>DUCTO PVC DE 1/4" TIPO PESADO</v>
          </cell>
          <cell r="C11776" t="str">
            <v>ML</v>
          </cell>
          <cell r="D11776"/>
          <cell r="E11776"/>
          <cell r="F11776">
            <v>0</v>
          </cell>
          <cell r="G11776" t="str">
            <v/>
          </cell>
          <cell r="H11776" t="str">
            <v>INST. ELECTRICAS</v>
          </cell>
          <cell r="I11776"/>
        </row>
        <row r="11777">
          <cell r="A11777">
            <v>107653</v>
          </cell>
          <cell r="B11777" t="str">
            <v>SOPORTERIA  AC-INOXI T-MECANO 2"CuartMaqPiscOlimpi</v>
          </cell>
          <cell r="C11777" t="str">
            <v>UN</v>
          </cell>
          <cell r="D11777"/>
          <cell r="E11777"/>
          <cell r="F11777">
            <v>0</v>
          </cell>
          <cell r="G11777" t="str">
            <v/>
          </cell>
          <cell r="H11777" t="str">
            <v>INST. HIDRAUL/SANIT. Y LAMINAS</v>
          </cell>
          <cell r="I11777"/>
        </row>
        <row r="11778">
          <cell r="A11778">
            <v>107654</v>
          </cell>
          <cell r="B11778" t="str">
            <v>DUCTO EMT DE 1 1/4", INCLUYE ACCESORIOS</v>
          </cell>
          <cell r="C11778" t="str">
            <v>ML</v>
          </cell>
          <cell r="D11778"/>
          <cell r="E11778">
            <v>44589</v>
          </cell>
          <cell r="F11778">
            <v>9875</v>
          </cell>
          <cell r="G11778" t="str">
            <v/>
          </cell>
          <cell r="H11778" t="str">
            <v>INST. ELECTRICAS</v>
          </cell>
          <cell r="I11778" t="str">
            <v>860061089 - IDRD - PROYECCIÓN</v>
          </cell>
        </row>
        <row r="11779">
          <cell r="A11779">
            <v>107655</v>
          </cell>
          <cell r="B11779" t="str">
            <v>SUMINISTRO Y PUESTA EN MARCHA PLANTA PRIME 500KVA</v>
          </cell>
          <cell r="C11779" t="str">
            <v>UN</v>
          </cell>
          <cell r="D11779"/>
          <cell r="E11779"/>
          <cell r="F11779">
            <v>0</v>
          </cell>
          <cell r="G11779" t="str">
            <v/>
          </cell>
          <cell r="H11779" t="str">
            <v>INST. ELECTRICAS</v>
          </cell>
          <cell r="I11779"/>
        </row>
        <row r="11780">
          <cell r="A11780">
            <v>107656</v>
          </cell>
          <cell r="B11780" t="str">
            <v>DUCTO EN LÁMINA DE ACERO CR CALIBRE 14</v>
          </cell>
          <cell r="C11780" t="str">
            <v>ML</v>
          </cell>
          <cell r="D11780"/>
          <cell r="E11780"/>
          <cell r="F11780">
            <v>0</v>
          </cell>
          <cell r="G11780" t="str">
            <v/>
          </cell>
          <cell r="H11780" t="str">
            <v>INST. ELECTRICAS</v>
          </cell>
          <cell r="I11780"/>
        </row>
        <row r="11781">
          <cell r="A11781">
            <v>107657</v>
          </cell>
          <cell r="B11781" t="str">
            <v>REFLECTOR LED MINI</v>
          </cell>
          <cell r="C11781" t="str">
            <v>UN</v>
          </cell>
          <cell r="D11781"/>
          <cell r="E11781">
            <v>45723</v>
          </cell>
          <cell r="F11781">
            <v>172946</v>
          </cell>
          <cell r="G11781" t="str">
            <v/>
          </cell>
          <cell r="H11781" t="str">
            <v>LAMPARAS</v>
          </cell>
          <cell r="I11781" t="str">
            <v>555555555555 - IDRD - MEDIANA DE COTIZACIONES</v>
          </cell>
        </row>
        <row r="11782">
          <cell r="A11782">
            <v>107658</v>
          </cell>
          <cell r="B11782" t="str">
            <v>PASAMURO TIPO 2ø10" Acero Inox bridado+ruana Pisci</v>
          </cell>
          <cell r="C11782" t="str">
            <v>UN</v>
          </cell>
          <cell r="D11782"/>
          <cell r="E11782"/>
          <cell r="F11782">
            <v>0</v>
          </cell>
          <cell r="G11782" t="str">
            <v/>
          </cell>
          <cell r="H11782" t="str">
            <v>PISCINAS</v>
          </cell>
          <cell r="I11782"/>
        </row>
        <row r="11783">
          <cell r="A11783">
            <v>107659</v>
          </cell>
          <cell r="B11783" t="str">
            <v>RECUBRIMIENTO DE DUCTO DE ESCAPE EN LÁMINA DE ALUM</v>
          </cell>
          <cell r="C11783" t="str">
            <v>ML</v>
          </cell>
          <cell r="D11783"/>
          <cell r="E11783"/>
          <cell r="F11783">
            <v>0</v>
          </cell>
          <cell r="G11783" t="str">
            <v/>
          </cell>
          <cell r="H11783" t="str">
            <v>INST. ELECTRICAS</v>
          </cell>
          <cell r="I11783"/>
        </row>
        <row r="11784">
          <cell r="A11784">
            <v>107660</v>
          </cell>
          <cell r="B11784" t="str">
            <v>REFLECTOR LED MINI CABLE 50 ft de LONGITUD</v>
          </cell>
          <cell r="C11784" t="str">
            <v>UN</v>
          </cell>
          <cell r="D11784"/>
          <cell r="E11784">
            <v>45723</v>
          </cell>
          <cell r="F11784">
            <v>241300.94</v>
          </cell>
          <cell r="G11784" t="str">
            <v/>
          </cell>
          <cell r="H11784" t="str">
            <v>LAMPARAS</v>
          </cell>
          <cell r="I11784" t="str">
            <v>8956232 - IDRD - MEDIA ARMONICA COTIZACIONES</v>
          </cell>
        </row>
        <row r="11785">
          <cell r="A11785">
            <v>107661</v>
          </cell>
          <cell r="B11785" t="str">
            <v>PASAMURO TIPO 3ø8 Acero Inox bridado1+ruana Piscin</v>
          </cell>
          <cell r="C11785" t="str">
            <v>UN</v>
          </cell>
          <cell r="D11785"/>
          <cell r="E11785"/>
          <cell r="F11785">
            <v>0</v>
          </cell>
          <cell r="G11785" t="str">
            <v/>
          </cell>
          <cell r="H11785" t="str">
            <v>PISCINAS</v>
          </cell>
          <cell r="I11785"/>
        </row>
        <row r="11786">
          <cell r="A11786">
            <v>107662</v>
          </cell>
          <cell r="B11786" t="str">
            <v>DUCTO CON FILTRO Y SILENCIADOR</v>
          </cell>
          <cell r="C11786" t="str">
            <v>UN</v>
          </cell>
          <cell r="D11786"/>
          <cell r="E11786"/>
          <cell r="F11786">
            <v>0</v>
          </cell>
          <cell r="G11786" t="str">
            <v/>
          </cell>
          <cell r="H11786" t="str">
            <v>INST. ELECTRICAS</v>
          </cell>
          <cell r="I11786"/>
        </row>
        <row r="11787">
          <cell r="A11787">
            <v>107663</v>
          </cell>
          <cell r="B11787" t="str">
            <v>PASAMURO TIPO 4ø8 Acero Inox brid liso+ruana Pisci</v>
          </cell>
          <cell r="C11787" t="str">
            <v>UN</v>
          </cell>
          <cell r="D11787"/>
          <cell r="E11787"/>
          <cell r="F11787">
            <v>0</v>
          </cell>
          <cell r="G11787" t="str">
            <v/>
          </cell>
          <cell r="H11787" t="str">
            <v>PISCINAS</v>
          </cell>
          <cell r="I11787"/>
        </row>
        <row r="11788">
          <cell r="A11788">
            <v>107664</v>
          </cell>
          <cell r="B11788" t="str">
            <v>REFLECTOR LED MINI CABLE 100 ft de LONGITUD</v>
          </cell>
          <cell r="C11788" t="str">
            <v>UN</v>
          </cell>
          <cell r="D11788"/>
          <cell r="E11788">
            <v>45723</v>
          </cell>
          <cell r="F11788">
            <v>399000.47</v>
          </cell>
          <cell r="G11788" t="str">
            <v/>
          </cell>
          <cell r="H11788" t="str">
            <v>LAMPARAS</v>
          </cell>
          <cell r="I11788" t="str">
            <v>555555555555 - IDRD - MEDIANA DE COTIZACIONES</v>
          </cell>
        </row>
        <row r="11789">
          <cell r="A11789">
            <v>107665</v>
          </cell>
          <cell r="B11789" t="str">
            <v>SUMINISTRO E INSTALACION DE TANQUE PRINCIPAL</v>
          </cell>
          <cell r="C11789" t="str">
            <v>UN</v>
          </cell>
          <cell r="D11789"/>
          <cell r="E11789"/>
          <cell r="F11789">
            <v>0</v>
          </cell>
          <cell r="G11789" t="str">
            <v/>
          </cell>
          <cell r="H11789" t="str">
            <v>INST. ELECTRICAS</v>
          </cell>
          <cell r="I11789"/>
        </row>
        <row r="11790">
          <cell r="A11790">
            <v>107666</v>
          </cell>
          <cell r="B11790" t="str">
            <v>TUBERÍA DE ACERO PARA ALIMENTACIÓN</v>
          </cell>
          <cell r="C11790" t="str">
            <v>ML</v>
          </cell>
          <cell r="D11790"/>
          <cell r="E11790"/>
          <cell r="F11790">
            <v>0</v>
          </cell>
          <cell r="G11790" t="str">
            <v/>
          </cell>
          <cell r="H11790" t="str">
            <v>INST. ELECTRICAS</v>
          </cell>
          <cell r="I11790"/>
        </row>
        <row r="11791">
          <cell r="A11791">
            <v>107667</v>
          </cell>
          <cell r="B11791" t="str">
            <v>BOQUILLA DE INYECCIÓN AGUA CALIENTE-POLIPROPILENO</v>
          </cell>
          <cell r="C11791" t="str">
            <v>UN</v>
          </cell>
          <cell r="D11791"/>
          <cell r="E11791">
            <v>45477</v>
          </cell>
          <cell r="F11791">
            <v>34900</v>
          </cell>
          <cell r="G11791" t="str">
            <v/>
          </cell>
          <cell r="H11791" t="str">
            <v>PISCINAS</v>
          </cell>
          <cell r="I11791" t="str">
            <v>8956232 - IDRD - MEDIA ARMONICA COTIZACIONES</v>
          </cell>
        </row>
        <row r="11792">
          <cell r="A11792">
            <v>107668</v>
          </cell>
          <cell r="B11792" t="str">
            <v>SUMINISTRO DE COMBUSTIBLE ACPM</v>
          </cell>
          <cell r="C11792" t="str">
            <v>UN</v>
          </cell>
          <cell r="D11792"/>
          <cell r="E11792"/>
          <cell r="F11792">
            <v>0</v>
          </cell>
          <cell r="G11792" t="str">
            <v/>
          </cell>
          <cell r="H11792" t="str">
            <v>INST. ELECTRICAS</v>
          </cell>
          <cell r="I11792"/>
        </row>
        <row r="11793">
          <cell r="A11793">
            <v>107669</v>
          </cell>
          <cell r="B11793" t="str">
            <v>SOPORTERIA EN ACERO INOXIDABLE TIPO MECANO Ø6" E</v>
          </cell>
          <cell r="C11793" t="str">
            <v>UN</v>
          </cell>
          <cell r="D11793"/>
          <cell r="E11793"/>
          <cell r="F11793">
            <v>0</v>
          </cell>
          <cell r="G11793" t="str">
            <v/>
          </cell>
          <cell r="H11793" t="str">
            <v>INST. HIDRAUL/SANIT. Y LAMINAS</v>
          </cell>
          <cell r="I11793"/>
        </row>
        <row r="11794">
          <cell r="A11794">
            <v>107670</v>
          </cell>
          <cell r="B11794" t="str">
            <v>SOPORTERIA EN ACERO INOXIDABLE TIPO MECANO Ø6" B</v>
          </cell>
          <cell r="C11794" t="str">
            <v>UN</v>
          </cell>
          <cell r="D11794"/>
          <cell r="E11794"/>
          <cell r="F11794">
            <v>0</v>
          </cell>
          <cell r="G11794" t="str">
            <v/>
          </cell>
          <cell r="H11794" t="str">
            <v>INST. HIDRAUL/SANIT. Y LAMINAS</v>
          </cell>
          <cell r="I11794"/>
        </row>
        <row r="11795">
          <cell r="A11795">
            <v>107671</v>
          </cell>
          <cell r="B11795" t="str">
            <v>NICHO PARA REFLECTOR MINI</v>
          </cell>
          <cell r="C11795" t="str">
            <v>UN</v>
          </cell>
          <cell r="D11795"/>
          <cell r="E11795"/>
          <cell r="F11795">
            <v>0</v>
          </cell>
          <cell r="G11795" t="str">
            <v/>
          </cell>
          <cell r="H11795" t="str">
            <v>LAMPARAS</v>
          </cell>
          <cell r="I11795"/>
        </row>
        <row r="11796">
          <cell r="A11796">
            <v>107672</v>
          </cell>
          <cell r="B11796" t="str">
            <v>SOPORTERIA EN ACERO INOXIDABLE TIPO MECANO Ø6" C</v>
          </cell>
          <cell r="C11796" t="str">
            <v>UN</v>
          </cell>
          <cell r="D11796"/>
          <cell r="E11796"/>
          <cell r="F11796">
            <v>0</v>
          </cell>
          <cell r="G11796" t="str">
            <v/>
          </cell>
          <cell r="H11796" t="str">
            <v>INST. HIDRAUL/SANIT. Y LAMINAS</v>
          </cell>
          <cell r="I11796"/>
        </row>
        <row r="11797">
          <cell r="A11797">
            <v>107673</v>
          </cell>
          <cell r="B11797" t="str">
            <v>SOPORTERIA EN ACERO INOXIDABLE TIPO MECANO Ø6" D</v>
          </cell>
          <cell r="C11797" t="str">
            <v>UN</v>
          </cell>
          <cell r="D11797"/>
          <cell r="E11797"/>
          <cell r="F11797">
            <v>0</v>
          </cell>
          <cell r="G11797" t="str">
            <v/>
          </cell>
          <cell r="H11797" t="str">
            <v>INST. HIDRAUL/SANIT. Y LAMINAS</v>
          </cell>
          <cell r="I11797"/>
        </row>
        <row r="11798">
          <cell r="A11798">
            <v>107674</v>
          </cell>
          <cell r="B11798" t="str">
            <v>SOPORTERIA EN ACERO INOXIDABLE TIPO MECANO Ø8"</v>
          </cell>
          <cell r="C11798" t="str">
            <v>UN</v>
          </cell>
          <cell r="D11798"/>
          <cell r="E11798"/>
          <cell r="F11798">
            <v>0</v>
          </cell>
          <cell r="G11798" t="str">
            <v/>
          </cell>
          <cell r="H11798" t="str">
            <v>INST. HIDRAUL/SANIT. Y LAMINAS</v>
          </cell>
          <cell r="I11798"/>
        </row>
        <row r="11799">
          <cell r="A11799">
            <v>107675</v>
          </cell>
          <cell r="B11799" t="str">
            <v>SOPORTERIA EN ACERO INOXIDABLE TIPO MECANO Ø10"</v>
          </cell>
          <cell r="C11799" t="str">
            <v>UN</v>
          </cell>
          <cell r="D11799"/>
          <cell r="E11799"/>
          <cell r="F11799">
            <v>0</v>
          </cell>
          <cell r="G11799" t="str">
            <v/>
          </cell>
          <cell r="H11799" t="str">
            <v>INST. HIDRAUL/SANIT. Y LAMINAS</v>
          </cell>
          <cell r="I11799"/>
        </row>
        <row r="11800">
          <cell r="A11800">
            <v>107676</v>
          </cell>
          <cell r="B11800" t="str">
            <v>SOPO-ACERO INOXI TIPO MECANOCPVC-P-Sch-80Ø2"</v>
          </cell>
          <cell r="C11800" t="str">
            <v>UN</v>
          </cell>
          <cell r="D11800"/>
          <cell r="E11800"/>
          <cell r="F11800">
            <v>0</v>
          </cell>
          <cell r="G11800" t="str">
            <v/>
          </cell>
          <cell r="H11800" t="str">
            <v>INST. HIDRAUL/SANIT. Y LAMINAS</v>
          </cell>
          <cell r="I11800"/>
        </row>
        <row r="11801">
          <cell r="A11801">
            <v>107677</v>
          </cell>
          <cell r="B11801" t="str">
            <v>SUMINISTRO E INSTALACIÓN DE DUCTO TRAMPA DE AIRE</v>
          </cell>
          <cell r="C11801" t="str">
            <v>UN</v>
          </cell>
          <cell r="D11801"/>
          <cell r="E11801"/>
          <cell r="F11801">
            <v>0</v>
          </cell>
          <cell r="G11801" t="str">
            <v/>
          </cell>
          <cell r="H11801" t="str">
            <v>INST. ELECTRICAS</v>
          </cell>
          <cell r="I11801"/>
        </row>
        <row r="11802">
          <cell r="A11802">
            <v>107678</v>
          </cell>
          <cell r="B11802" t="str">
            <v>SOPO-ACERO INOXI TIPO MEC-CPVC-P-Sch-80Ø2"PiscOlim</v>
          </cell>
          <cell r="C11802" t="str">
            <v>UN</v>
          </cell>
          <cell r="D11802"/>
          <cell r="E11802"/>
          <cell r="F11802">
            <v>0</v>
          </cell>
          <cell r="G11802" t="str">
            <v/>
          </cell>
          <cell r="H11802" t="str">
            <v>INST. HIDRAUL/SANIT. Y LAMINAS</v>
          </cell>
          <cell r="I11802"/>
        </row>
        <row r="11803">
          <cell r="A11803">
            <v>107679</v>
          </cell>
          <cell r="B11803" t="str">
            <v>TRANSFORAMADOR 150W PARA MINI LED</v>
          </cell>
          <cell r="C11803" t="str">
            <v>UN</v>
          </cell>
          <cell r="D11803"/>
          <cell r="E11803"/>
          <cell r="F11803">
            <v>0</v>
          </cell>
          <cell r="G11803" t="str">
            <v/>
          </cell>
          <cell r="H11803" t="str">
            <v>APARATOS ELECTRICOS</v>
          </cell>
          <cell r="I11803"/>
        </row>
        <row r="11804">
          <cell r="A11804">
            <v>107680</v>
          </cell>
          <cell r="B11804" t="str">
            <v>SOPORTERIA ACERO INOX TIPO MECANO-21/2"PiscRecreat</v>
          </cell>
          <cell r="C11804" t="str">
            <v>UN</v>
          </cell>
          <cell r="D11804"/>
          <cell r="E11804"/>
          <cell r="F11804">
            <v>0</v>
          </cell>
          <cell r="G11804" t="str">
            <v/>
          </cell>
          <cell r="H11804" t="str">
            <v>INST. HIDRAUL/SANIT. Y LAMINAS</v>
          </cell>
          <cell r="I11804"/>
        </row>
        <row r="11805">
          <cell r="A11805">
            <v>107681</v>
          </cell>
          <cell r="B11805" t="str">
            <v>SOPORTERIA ACERO INOX TIPO MECANO-3" PiscRecreat</v>
          </cell>
          <cell r="C11805" t="str">
            <v>UN</v>
          </cell>
          <cell r="D11805"/>
          <cell r="E11805"/>
          <cell r="F11805">
            <v>0</v>
          </cell>
          <cell r="G11805" t="str">
            <v/>
          </cell>
          <cell r="H11805" t="str">
            <v>INST. HIDRAUL/SANIT. Y LAMINAS</v>
          </cell>
          <cell r="I11805"/>
        </row>
        <row r="11806">
          <cell r="A11806">
            <v>107682</v>
          </cell>
          <cell r="B11806" t="str">
            <v>SOPORTERIA EN ACERO INOXIDABLE TIPO MECANO-3po</v>
          </cell>
          <cell r="C11806" t="str">
            <v>UN</v>
          </cell>
          <cell r="D11806"/>
          <cell r="E11806"/>
          <cell r="F11806">
            <v>0</v>
          </cell>
          <cell r="G11806" t="str">
            <v/>
          </cell>
          <cell r="H11806" t="str">
            <v>INST. HIDRAUL/SANIT. Y LAMINAS</v>
          </cell>
          <cell r="I11806"/>
        </row>
        <row r="11807">
          <cell r="A11807">
            <v>107683</v>
          </cell>
          <cell r="B11807" t="str">
            <v>SOPORTERIA EN ACERO INOXIDABLE TIPO MECANO-4"</v>
          </cell>
          <cell r="C11807" t="str">
            <v>UN</v>
          </cell>
          <cell r="D11807"/>
          <cell r="E11807"/>
          <cell r="F11807">
            <v>0</v>
          </cell>
          <cell r="G11807" t="str">
            <v/>
          </cell>
          <cell r="H11807" t="str">
            <v>INST. HIDRAUL/SANIT. Y LAMINAS</v>
          </cell>
          <cell r="I11807"/>
        </row>
        <row r="11808">
          <cell r="A11808">
            <v>107684</v>
          </cell>
          <cell r="B11808" t="str">
            <v>SOPORTERIA ACERO INOXTIPO MECANO-4"PiscinaOlimpica</v>
          </cell>
          <cell r="C11808" t="str">
            <v>UN</v>
          </cell>
          <cell r="D11808"/>
          <cell r="E11808"/>
          <cell r="F11808">
            <v>0</v>
          </cell>
          <cell r="G11808" t="str">
            <v/>
          </cell>
          <cell r="H11808" t="str">
            <v>INST. HIDRAUL/SANIT. Y LAMINAS</v>
          </cell>
          <cell r="I11808"/>
        </row>
        <row r="11809">
          <cell r="A11809">
            <v>107685</v>
          </cell>
          <cell r="B11809" t="str">
            <v>SUMINISTRO E INSTALACIÓN DUCT AIRE FRESCO</v>
          </cell>
          <cell r="C11809" t="str">
            <v>UN</v>
          </cell>
          <cell r="D11809"/>
          <cell r="E11809"/>
          <cell r="F11809">
            <v>0</v>
          </cell>
          <cell r="G11809" t="str">
            <v/>
          </cell>
          <cell r="H11809" t="str">
            <v>INST. ELECTRICAS</v>
          </cell>
          <cell r="I11809"/>
        </row>
        <row r="11810">
          <cell r="A11810">
            <v>107686</v>
          </cell>
          <cell r="B11810" t="str">
            <v>AceroEstruct.PuentePetaonalTipoTransmilenio</v>
          </cell>
          <cell r="C11810" t="str">
            <v>KG</v>
          </cell>
          <cell r="D11810"/>
          <cell r="E11810">
            <v>43585</v>
          </cell>
          <cell r="F11810">
            <v>12630.01</v>
          </cell>
          <cell r="G11810" t="str">
            <v/>
          </cell>
          <cell r="H11810" t="str">
            <v>ACEROS,HIERROS/MALLAS,CERCHAS</v>
          </cell>
          <cell r="I11810" t="str">
            <v>2565698 - IDU</v>
          </cell>
        </row>
        <row r="11811">
          <cell r="A11811">
            <v>107687</v>
          </cell>
          <cell r="B11811" t="str">
            <v>SOPORTERIA A-INOX T-MECCPVC-P-Sch-80Ø4"CuarMaqPisR</v>
          </cell>
          <cell r="C11811" t="str">
            <v>UN</v>
          </cell>
          <cell r="D11811"/>
          <cell r="E11811"/>
          <cell r="F11811">
            <v>0</v>
          </cell>
          <cell r="G11811" t="str">
            <v/>
          </cell>
          <cell r="H11811" t="str">
            <v>INST. HIDRAUL/SANIT. Y LAMINAS</v>
          </cell>
          <cell r="I11811"/>
        </row>
        <row r="11812">
          <cell r="A11812">
            <v>107688</v>
          </cell>
          <cell r="B11812" t="str">
            <v>SOPORTERIA EN ACERO INOXIDABLE TIPO MECANO-6"</v>
          </cell>
          <cell r="C11812" t="str">
            <v>UN</v>
          </cell>
          <cell r="D11812"/>
          <cell r="E11812"/>
          <cell r="F11812">
            <v>0</v>
          </cell>
          <cell r="G11812" t="str">
            <v/>
          </cell>
          <cell r="H11812" t="str">
            <v>INST. HIDRAUL/SANIT. Y LAMINAS</v>
          </cell>
          <cell r="I11812"/>
        </row>
        <row r="11813">
          <cell r="A11813">
            <v>107689</v>
          </cell>
          <cell r="B11813" t="str">
            <v>SOPORTERIA ACERO INOX TIPO MECANO-6"CM PisRecrea</v>
          </cell>
          <cell r="C11813" t="str">
            <v>UN</v>
          </cell>
          <cell r="D11813"/>
          <cell r="E11813"/>
          <cell r="F11813">
            <v>0</v>
          </cell>
          <cell r="G11813" t="str">
            <v/>
          </cell>
          <cell r="H11813" t="str">
            <v>INST. HIDRAUL/SANIT. Y LAMINAS</v>
          </cell>
          <cell r="I11813"/>
        </row>
        <row r="11814">
          <cell r="A11814">
            <v>107690</v>
          </cell>
          <cell r="B11814" t="str">
            <v>SOPORTERIA EN ACERO INOXIDABLE TIPO MECANO-6"PO</v>
          </cell>
          <cell r="C11814" t="str">
            <v>UN</v>
          </cell>
          <cell r="D11814"/>
          <cell r="E11814"/>
          <cell r="F11814">
            <v>0</v>
          </cell>
          <cell r="G11814" t="str">
            <v/>
          </cell>
          <cell r="H11814" t="str">
            <v>INST. HIDRAUL/SANIT. Y LAMINAS</v>
          </cell>
          <cell r="I11814"/>
        </row>
        <row r="11815">
          <cell r="A11815">
            <v>107691</v>
          </cell>
          <cell r="B11815" t="str">
            <v>Neopreno e=5.0cm(40x50cm)Dureza-60+Ref.1/4"</v>
          </cell>
          <cell r="C11815" t="str">
            <v>UN</v>
          </cell>
          <cell r="D11815"/>
          <cell r="E11815"/>
          <cell r="F11815">
            <v>0</v>
          </cell>
          <cell r="G11815" t="str">
            <v/>
          </cell>
          <cell r="H11815" t="str">
            <v>ACTIVIDADES ESPECIALES</v>
          </cell>
          <cell r="I11815"/>
        </row>
        <row r="11816">
          <cell r="A11816">
            <v>107692</v>
          </cell>
          <cell r="B11816" t="str">
            <v>SOPORTERIA EN ACERO INOXIDABLE TIPO MECANO-8"PO</v>
          </cell>
          <cell r="C11816" t="str">
            <v>UN</v>
          </cell>
          <cell r="D11816"/>
          <cell r="E11816"/>
          <cell r="F11816">
            <v>0</v>
          </cell>
          <cell r="G11816" t="str">
            <v/>
          </cell>
          <cell r="H11816" t="str">
            <v>INST. HIDRAUL/SANIT. Y LAMINAS</v>
          </cell>
          <cell r="I11816"/>
        </row>
        <row r="11817">
          <cell r="A11817">
            <v>107693</v>
          </cell>
          <cell r="B11817" t="str">
            <v>SOPORTERIA EN ACERO INOXIDABLE TIPO MECANO-4"PR</v>
          </cell>
          <cell r="C11817" t="str">
            <v>UN</v>
          </cell>
          <cell r="D11817"/>
          <cell r="E11817"/>
          <cell r="F11817">
            <v>0</v>
          </cell>
          <cell r="G11817" t="str">
            <v/>
          </cell>
          <cell r="H11817" t="str">
            <v>INST. HIDRAUL/SANIT. Y LAMINAS</v>
          </cell>
          <cell r="I11817"/>
        </row>
        <row r="11818">
          <cell r="A11818">
            <v>107694</v>
          </cell>
          <cell r="B11818" t="str">
            <v>SOPORTERIA EN ACERO INOXIDABLE TIPO MECANO-8"CM</v>
          </cell>
          <cell r="C11818" t="str">
            <v>UN</v>
          </cell>
          <cell r="D11818"/>
          <cell r="E11818"/>
          <cell r="F11818">
            <v>0</v>
          </cell>
          <cell r="G11818" t="str">
            <v/>
          </cell>
          <cell r="H11818" t="str">
            <v>INST. HIDRAUL/SANIT. Y LAMINAS</v>
          </cell>
          <cell r="I11818"/>
        </row>
        <row r="11819">
          <cell r="A11819">
            <v>107695</v>
          </cell>
          <cell r="B11819" t="str">
            <v>MOTOBOMBA 30 HP</v>
          </cell>
          <cell r="C11819" t="str">
            <v>UN</v>
          </cell>
          <cell r="D11819"/>
          <cell r="E11819"/>
          <cell r="F11819">
            <v>0</v>
          </cell>
          <cell r="G11819" t="str">
            <v/>
          </cell>
          <cell r="H11819" t="str">
            <v>MISCELANEA</v>
          </cell>
          <cell r="I11819"/>
        </row>
        <row r="11820">
          <cell r="A11820">
            <v>107696</v>
          </cell>
          <cell r="B11820" t="str">
            <v>Tubo transparentex3mPVC-Presión RDE-21 Ø2"</v>
          </cell>
          <cell r="C11820" t="str">
            <v>ML</v>
          </cell>
          <cell r="D11820"/>
          <cell r="E11820"/>
          <cell r="F11820">
            <v>0</v>
          </cell>
          <cell r="G11820" t="str">
            <v/>
          </cell>
          <cell r="H11820" t="str">
            <v>TUBERIA HIDROSANITARIA</v>
          </cell>
          <cell r="I11820"/>
        </row>
        <row r="11821">
          <cell r="A11821">
            <v>107697</v>
          </cell>
          <cell r="B11821" t="str">
            <v>Codo 90° PVC-presión Ø21/2"</v>
          </cell>
          <cell r="C11821" t="str">
            <v>UN</v>
          </cell>
          <cell r="D11821"/>
          <cell r="E11821"/>
          <cell r="F11821">
            <v>0</v>
          </cell>
          <cell r="G11821" t="str">
            <v/>
          </cell>
          <cell r="H11821" t="str">
            <v>INST. HIDRAUL/SANIT. Y LAMINAS</v>
          </cell>
          <cell r="I11821"/>
        </row>
        <row r="11822">
          <cell r="A11822">
            <v>107698</v>
          </cell>
          <cell r="B11822" t="str">
            <v>Tee PVC-presión Ø21/2"</v>
          </cell>
          <cell r="C11822" t="str">
            <v>UN</v>
          </cell>
          <cell r="D11822"/>
          <cell r="E11822"/>
          <cell r="F11822">
            <v>0</v>
          </cell>
          <cell r="G11822" t="str">
            <v/>
          </cell>
          <cell r="H11822" t="str">
            <v>INST. HIDRAUL/SANIT. Y LAMINAS</v>
          </cell>
          <cell r="I11822"/>
        </row>
        <row r="11823">
          <cell r="A11823">
            <v>107699</v>
          </cell>
          <cell r="B11823" t="str">
            <v>Tubo PVC-Presión RDE-21 Ø21/2"</v>
          </cell>
          <cell r="C11823" t="str">
            <v>ML</v>
          </cell>
          <cell r="D11823"/>
          <cell r="E11823"/>
          <cell r="F11823">
            <v>0</v>
          </cell>
          <cell r="G11823" t="str">
            <v/>
          </cell>
          <cell r="H11823" t="str">
            <v>TUBERIA HIDROSANITARIA</v>
          </cell>
          <cell r="I11823"/>
        </row>
        <row r="11824">
          <cell r="A11824">
            <v>107700</v>
          </cell>
          <cell r="B11824" t="str">
            <v>Unionl PVC Presión- 21/2"</v>
          </cell>
          <cell r="C11824" t="str">
            <v>UN</v>
          </cell>
          <cell r="D11824"/>
          <cell r="E11824"/>
          <cell r="F11824">
            <v>0</v>
          </cell>
          <cell r="G11824" t="str">
            <v/>
          </cell>
          <cell r="H11824" t="str">
            <v>INST. HIDRAUL/SANIT. Y LAMINAS</v>
          </cell>
          <cell r="I11824"/>
        </row>
        <row r="11825">
          <cell r="A11825">
            <v>107701</v>
          </cell>
          <cell r="B11825" t="str">
            <v>SOPORTERIA EN ACERO INOXIDABLE TIPO MECANO 21/2"</v>
          </cell>
          <cell r="C11825" t="str">
            <v>UN</v>
          </cell>
          <cell r="D11825"/>
          <cell r="E11825"/>
          <cell r="F11825">
            <v>0</v>
          </cell>
          <cell r="G11825" t="str">
            <v/>
          </cell>
          <cell r="H11825" t="str">
            <v>INST. HIDRAUL/SANIT. Y LAMINAS</v>
          </cell>
          <cell r="I11825"/>
        </row>
        <row r="11826">
          <cell r="A11826">
            <v>107702</v>
          </cell>
          <cell r="B11826" t="str">
            <v>Brida PVC-presión Ø21/2"</v>
          </cell>
          <cell r="C11826" t="str">
            <v>UN</v>
          </cell>
          <cell r="D11826"/>
          <cell r="E11826"/>
          <cell r="F11826">
            <v>0</v>
          </cell>
          <cell r="G11826" t="str">
            <v/>
          </cell>
          <cell r="H11826" t="str">
            <v>INST. HIDRAUL/SANIT. Y LAMINAS</v>
          </cell>
          <cell r="I11826"/>
        </row>
        <row r="11827">
          <cell r="A11827">
            <v>107703</v>
          </cell>
          <cell r="B11827" t="str">
            <v>Buje PVC PresiónØ21/2" x 4"</v>
          </cell>
          <cell r="C11827" t="str">
            <v>UN</v>
          </cell>
          <cell r="D11827"/>
          <cell r="E11827"/>
          <cell r="F11827">
            <v>0</v>
          </cell>
          <cell r="G11827" t="str">
            <v/>
          </cell>
          <cell r="H11827" t="str">
            <v>INST. HIDRAUL/SANIT. Y LAMINAS</v>
          </cell>
          <cell r="I11827"/>
        </row>
        <row r="11828">
          <cell r="A11828">
            <v>107704</v>
          </cell>
          <cell r="B11828" t="str">
            <v>Valvula mariposa -Ø 21/2"</v>
          </cell>
          <cell r="C11828" t="str">
            <v>UN</v>
          </cell>
          <cell r="D11828"/>
          <cell r="E11828"/>
          <cell r="F11828">
            <v>0</v>
          </cell>
          <cell r="G11828" t="str">
            <v/>
          </cell>
          <cell r="H11828" t="str">
            <v>INST. HIDRAUL/SANIT. Y LAMINAS</v>
          </cell>
          <cell r="I11828"/>
        </row>
        <row r="11829">
          <cell r="A11829">
            <v>107705</v>
          </cell>
          <cell r="B11829" t="str">
            <v>SOPORTERIA EN ACERO INOXIDABLE TIPO MECANO 21/2"A</v>
          </cell>
          <cell r="C11829" t="str">
            <v>UN</v>
          </cell>
          <cell r="D11829"/>
          <cell r="E11829"/>
          <cell r="F11829">
            <v>0</v>
          </cell>
          <cell r="G11829" t="str">
            <v/>
          </cell>
          <cell r="H11829" t="str">
            <v>INST. HIDRAUL/SANIT. Y LAMINAS</v>
          </cell>
          <cell r="I11829"/>
        </row>
        <row r="11830">
          <cell r="A11830">
            <v>107706</v>
          </cell>
          <cell r="B11830" t="str">
            <v>BATERIA</v>
          </cell>
          <cell r="C11830" t="str">
            <v>UN</v>
          </cell>
          <cell r="D11830"/>
          <cell r="E11830"/>
          <cell r="F11830">
            <v>0</v>
          </cell>
          <cell r="G11830" t="str">
            <v/>
          </cell>
          <cell r="H11830" t="str">
            <v>INST. ELECTRICAS</v>
          </cell>
          <cell r="I11830"/>
        </row>
        <row r="11831">
          <cell r="A11831">
            <v>107707</v>
          </cell>
          <cell r="B11831" t="str">
            <v>SOPORTERIA EN ACERO INOXIDABLE TIPO MECANO 3" A</v>
          </cell>
          <cell r="C11831" t="str">
            <v>UN</v>
          </cell>
          <cell r="D11831"/>
          <cell r="E11831"/>
          <cell r="F11831">
            <v>0</v>
          </cell>
          <cell r="G11831" t="str">
            <v/>
          </cell>
          <cell r="H11831" t="str">
            <v>INST. HIDRAUL/SANIT. Y LAMINAS</v>
          </cell>
          <cell r="I11831"/>
        </row>
        <row r="11832">
          <cell r="A11832">
            <v>107708</v>
          </cell>
          <cell r="B11832" t="str">
            <v>SUMINISTRO Y TENDIDO DE TUBERÍA Y CABLEADO SISTEMA</v>
          </cell>
          <cell r="C11832" t="str">
            <v>ML</v>
          </cell>
          <cell r="D11832"/>
          <cell r="E11832"/>
          <cell r="F11832">
            <v>0</v>
          </cell>
          <cell r="G11832" t="str">
            <v/>
          </cell>
          <cell r="H11832" t="str">
            <v>INST. ELECTRICAS</v>
          </cell>
          <cell r="I11832"/>
        </row>
        <row r="11833">
          <cell r="A11833">
            <v>107709</v>
          </cell>
          <cell r="B11833" t="str">
            <v>UPS ONLINE DE 20 kVA TRIFASICA</v>
          </cell>
          <cell r="C11833" t="str">
            <v>UN</v>
          </cell>
          <cell r="D11833"/>
          <cell r="E11833">
            <v>44123</v>
          </cell>
          <cell r="F11833">
            <v>21102190</v>
          </cell>
          <cell r="G11833" t="str">
            <v/>
          </cell>
          <cell r="H11833" t="str">
            <v>INST. ELECTRICAS</v>
          </cell>
          <cell r="I11833" t="str">
            <v>666666666252 - IDRD - MEDIA GEOMETRICA COTIZACIONES</v>
          </cell>
        </row>
        <row r="11834">
          <cell r="A11834">
            <v>107710</v>
          </cell>
          <cell r="B11834" t="str">
            <v>SOPORTERIA EN ACERO INOXIDABLE TIPO MECANO 3"</v>
          </cell>
          <cell r="C11834" t="str">
            <v>UN</v>
          </cell>
          <cell r="D11834"/>
          <cell r="E11834"/>
          <cell r="F11834">
            <v>0</v>
          </cell>
          <cell r="G11834" t="str">
            <v/>
          </cell>
          <cell r="H11834" t="str">
            <v>INST. HIDRAUL/SANIT. Y LAMINAS</v>
          </cell>
          <cell r="I11834"/>
        </row>
        <row r="11835">
          <cell r="A11835">
            <v>107711</v>
          </cell>
          <cell r="B11835" t="str">
            <v>Brida Pvc  Presión- 3"</v>
          </cell>
          <cell r="C11835" t="str">
            <v>UN</v>
          </cell>
          <cell r="D11835"/>
          <cell r="E11835"/>
          <cell r="F11835">
            <v>0</v>
          </cell>
          <cell r="G11835" t="str">
            <v/>
          </cell>
          <cell r="H11835" t="str">
            <v>INST. HIDRAUL/SANIT. Y LAMINAS</v>
          </cell>
          <cell r="I11835"/>
        </row>
        <row r="11836">
          <cell r="A11836">
            <v>107712</v>
          </cell>
          <cell r="B11836" t="str">
            <v>Copa Pvc  Presión- 3"x4"</v>
          </cell>
          <cell r="C11836" t="str">
            <v>UN</v>
          </cell>
          <cell r="D11836"/>
          <cell r="E11836"/>
          <cell r="F11836">
            <v>0</v>
          </cell>
          <cell r="G11836" t="str">
            <v/>
          </cell>
          <cell r="H11836" t="str">
            <v>INST. HIDRAUL/SANIT. Y LAMINAS</v>
          </cell>
          <cell r="I11836"/>
        </row>
        <row r="11837">
          <cell r="A11837">
            <v>107713</v>
          </cell>
          <cell r="B11837" t="str">
            <v>Valvula mariposa -Ø 3"</v>
          </cell>
          <cell r="C11837" t="str">
            <v>UN</v>
          </cell>
          <cell r="D11837"/>
          <cell r="E11837"/>
          <cell r="F11837">
            <v>0</v>
          </cell>
          <cell r="G11837" t="str">
            <v/>
          </cell>
          <cell r="H11837" t="str">
            <v>INST. HIDRAUL/SANIT. Y LAMINAS</v>
          </cell>
          <cell r="I11837"/>
        </row>
        <row r="11838">
          <cell r="A11838">
            <v>107714</v>
          </cell>
          <cell r="B11838" t="str">
            <v>SOPORTERIA EN ACERO INOXIDABLE TIPO MECANO 3" B</v>
          </cell>
          <cell r="C11838" t="str">
            <v>UN</v>
          </cell>
          <cell r="D11838"/>
          <cell r="E11838"/>
          <cell r="F11838">
            <v>0</v>
          </cell>
          <cell r="G11838" t="str">
            <v/>
          </cell>
          <cell r="H11838" t="str">
            <v>INST. HIDRAUL/SANIT. Y LAMINAS</v>
          </cell>
          <cell r="I11838"/>
        </row>
        <row r="11839">
          <cell r="A11839">
            <v>107715</v>
          </cell>
          <cell r="B11839" t="str">
            <v>Adaptador Hembra PVC Presión Ø3"</v>
          </cell>
          <cell r="C11839" t="str">
            <v>UN</v>
          </cell>
          <cell r="D11839"/>
          <cell r="E11839"/>
          <cell r="F11839">
            <v>0</v>
          </cell>
          <cell r="G11839" t="str">
            <v/>
          </cell>
          <cell r="H11839" t="str">
            <v>INST. HIDRAUL/SANIT. Y LAMINAS</v>
          </cell>
          <cell r="I11839"/>
        </row>
        <row r="11840">
          <cell r="A11840">
            <v>107716</v>
          </cell>
          <cell r="B11840" t="str">
            <v>SOPORTERIA EN ACERO INOXIDABLE TIPO MECANO 3" C</v>
          </cell>
          <cell r="C11840" t="str">
            <v>UN</v>
          </cell>
          <cell r="D11840"/>
          <cell r="E11840"/>
          <cell r="F11840">
            <v>0</v>
          </cell>
          <cell r="G11840" t="str">
            <v/>
          </cell>
          <cell r="H11840" t="str">
            <v>INST. HIDRAUL/SANIT. Y LAMINAS</v>
          </cell>
          <cell r="I11840"/>
        </row>
        <row r="11841">
          <cell r="A11841">
            <v>107717</v>
          </cell>
          <cell r="B11841" t="str">
            <v>TRAMPA ø 8"X ø 5"</v>
          </cell>
          <cell r="C11841" t="str">
            <v>UN</v>
          </cell>
          <cell r="D11841"/>
          <cell r="E11841"/>
          <cell r="F11841">
            <v>0</v>
          </cell>
          <cell r="G11841" t="str">
            <v/>
          </cell>
          <cell r="H11841" t="str">
            <v>ACCESORIOS HIDROSANITARIOS</v>
          </cell>
          <cell r="I11841"/>
        </row>
        <row r="11842">
          <cell r="A11842">
            <v>107718</v>
          </cell>
          <cell r="B11842" t="str">
            <v>SOPORTERIA EN ACERO INOXIDABLE TIPO MECANO 3" D</v>
          </cell>
          <cell r="C11842" t="str">
            <v>UN</v>
          </cell>
          <cell r="D11842"/>
          <cell r="E11842"/>
          <cell r="F11842">
            <v>0</v>
          </cell>
          <cell r="G11842" t="str">
            <v/>
          </cell>
          <cell r="H11842" t="str">
            <v>INST. HIDRAUL/SANIT. Y LAMINAS</v>
          </cell>
          <cell r="I11842"/>
        </row>
        <row r="11843">
          <cell r="A11843">
            <v>107719</v>
          </cell>
          <cell r="B11843" t="str">
            <v>CABLE UTP CAT 6A</v>
          </cell>
          <cell r="C11843" t="str">
            <v>ML</v>
          </cell>
          <cell r="D11843"/>
          <cell r="E11843">
            <v>44589</v>
          </cell>
          <cell r="F11843">
            <v>2137</v>
          </cell>
          <cell r="G11843" t="str">
            <v/>
          </cell>
          <cell r="H11843" t="str">
            <v>INST. ELECTRICAS</v>
          </cell>
          <cell r="I11843" t="str">
            <v>860061089 - IDRD - PROYECCIÓN</v>
          </cell>
        </row>
        <row r="11844">
          <cell r="A11844">
            <v>107720</v>
          </cell>
          <cell r="B11844" t="str">
            <v>FACEPLATE</v>
          </cell>
          <cell r="C11844" t="str">
            <v>UN</v>
          </cell>
          <cell r="D11844"/>
          <cell r="E11844"/>
          <cell r="F11844">
            <v>0</v>
          </cell>
          <cell r="G11844" t="str">
            <v/>
          </cell>
          <cell r="H11844" t="str">
            <v>INST. ELECTRICAS</v>
          </cell>
          <cell r="I11844"/>
        </row>
        <row r="11845">
          <cell r="A11845">
            <v>107721</v>
          </cell>
          <cell r="B11845" t="str">
            <v>ARRANCADOR SUAVE SIEMENS 45A</v>
          </cell>
          <cell r="C11845" t="str">
            <v>UN</v>
          </cell>
          <cell r="D11845"/>
          <cell r="E11845"/>
          <cell r="F11845">
            <v>0</v>
          </cell>
          <cell r="G11845" t="str">
            <v/>
          </cell>
          <cell r="H11845" t="str">
            <v>APARATOS ELECTRICOS</v>
          </cell>
          <cell r="I11845"/>
        </row>
        <row r="11846">
          <cell r="A11846">
            <v>107722</v>
          </cell>
          <cell r="B11846" t="str">
            <v>JACK RJ45</v>
          </cell>
          <cell r="C11846" t="str">
            <v>UN</v>
          </cell>
          <cell r="D11846"/>
          <cell r="E11846"/>
          <cell r="F11846">
            <v>0</v>
          </cell>
          <cell r="G11846" t="str">
            <v/>
          </cell>
          <cell r="H11846" t="str">
            <v>INST. ELECTRICAS</v>
          </cell>
          <cell r="I11846"/>
        </row>
        <row r="11847">
          <cell r="A11847">
            <v>107723</v>
          </cell>
          <cell r="B11847" t="str">
            <v>PATCH CORD UTP CATEGORIA 6A 1m</v>
          </cell>
          <cell r="C11847" t="str">
            <v>UN</v>
          </cell>
          <cell r="D11847"/>
          <cell r="E11847"/>
          <cell r="F11847">
            <v>0</v>
          </cell>
          <cell r="G11847" t="str">
            <v/>
          </cell>
          <cell r="H11847" t="str">
            <v>INST. ELECTRICAS</v>
          </cell>
          <cell r="I11847"/>
        </row>
        <row r="11848">
          <cell r="A11848">
            <v>107724</v>
          </cell>
          <cell r="B11848" t="str">
            <v>RACK PRINCIPAL DE DISTRIBUCIÓN + ORGANI VERTICALES</v>
          </cell>
          <cell r="C11848" t="str">
            <v>UN</v>
          </cell>
          <cell r="D11848"/>
          <cell r="E11848"/>
          <cell r="F11848">
            <v>0</v>
          </cell>
          <cell r="G11848" t="str">
            <v/>
          </cell>
          <cell r="H11848" t="str">
            <v>INST. ELECTRICAS</v>
          </cell>
          <cell r="I11848"/>
        </row>
        <row r="11849">
          <cell r="A11849">
            <v>107725</v>
          </cell>
          <cell r="B11849" t="str">
            <v>PATCH PANEL 24 PUERTOS</v>
          </cell>
          <cell r="C11849" t="str">
            <v>UN</v>
          </cell>
          <cell r="D11849"/>
          <cell r="E11849">
            <v>44589</v>
          </cell>
          <cell r="F11849">
            <v>347434.01</v>
          </cell>
          <cell r="G11849" t="str">
            <v/>
          </cell>
          <cell r="H11849" t="str">
            <v>INST. ELECTRICAS</v>
          </cell>
          <cell r="I11849" t="str">
            <v>860061089 - IDRD - PROYECCIÓN</v>
          </cell>
        </row>
        <row r="11850">
          <cell r="A11850">
            <v>107726</v>
          </cell>
          <cell r="B11850" t="str">
            <v>ENLACE FIBRA OPTICA MONOMODO OM4</v>
          </cell>
          <cell r="C11850" t="str">
            <v>ML</v>
          </cell>
          <cell r="D11850"/>
          <cell r="E11850"/>
          <cell r="F11850">
            <v>0</v>
          </cell>
          <cell r="G11850" t="str">
            <v/>
          </cell>
          <cell r="H11850" t="str">
            <v>INST. ELECTRICAS</v>
          </cell>
          <cell r="I11850"/>
        </row>
        <row r="11851">
          <cell r="A11851">
            <v>107727</v>
          </cell>
          <cell r="B11851" t="str">
            <v>SWITCH ADMINISTRABLE DE 48 PUERTOS</v>
          </cell>
          <cell r="C11851" t="str">
            <v>ML</v>
          </cell>
          <cell r="D11851"/>
          <cell r="E11851"/>
          <cell r="F11851">
            <v>0</v>
          </cell>
          <cell r="G11851" t="str">
            <v/>
          </cell>
          <cell r="H11851" t="str">
            <v>INST. ELECTRICAS</v>
          </cell>
          <cell r="I11851"/>
        </row>
        <row r="11852">
          <cell r="A11852">
            <v>107728</v>
          </cell>
          <cell r="B11852" t="str">
            <v>EQUIPO UV</v>
          </cell>
          <cell r="C11852" t="str">
            <v>UN</v>
          </cell>
          <cell r="D11852"/>
          <cell r="E11852"/>
          <cell r="F11852">
            <v>0</v>
          </cell>
          <cell r="G11852" t="str">
            <v/>
          </cell>
          <cell r="H11852" t="str">
            <v>APARATOS ELECTRICOS</v>
          </cell>
          <cell r="I11852"/>
        </row>
        <row r="11853">
          <cell r="A11853">
            <v>107729</v>
          </cell>
          <cell r="B11853" t="str">
            <v>RACK DE DISTRIBUCION DE 90X60X70</v>
          </cell>
          <cell r="C11853" t="str">
            <v>ML</v>
          </cell>
          <cell r="D11853"/>
          <cell r="E11853"/>
          <cell r="F11853">
            <v>0</v>
          </cell>
          <cell r="G11853" t="str">
            <v/>
          </cell>
          <cell r="H11853" t="str">
            <v>INST. ELECTRICAS</v>
          </cell>
          <cell r="I11853"/>
        </row>
        <row r="11854">
          <cell r="A11854">
            <v>107730</v>
          </cell>
          <cell r="B11854" t="str">
            <v>MOTOBOMBA 5 HP</v>
          </cell>
          <cell r="C11854" t="str">
            <v>UN</v>
          </cell>
          <cell r="D11854"/>
          <cell r="E11854"/>
          <cell r="F11854">
            <v>0</v>
          </cell>
          <cell r="G11854" t="str">
            <v/>
          </cell>
          <cell r="H11854" t="str">
            <v>ACCESORIOS HIDROSANITARIOS</v>
          </cell>
          <cell r="I11854"/>
        </row>
        <row r="11855">
          <cell r="A11855">
            <v>107731</v>
          </cell>
          <cell r="B11855" t="str">
            <v>ARRANCADOR DIRECTO SIEMENS 22-32</v>
          </cell>
          <cell r="C11855" t="str">
            <v>UN</v>
          </cell>
          <cell r="D11855"/>
          <cell r="E11855"/>
          <cell r="F11855">
            <v>0</v>
          </cell>
          <cell r="G11855" t="str">
            <v/>
          </cell>
          <cell r="H11855" t="str">
            <v>CAJAS, ARMARIOS, TABLEROS</v>
          </cell>
          <cell r="I11855"/>
        </row>
        <row r="11856">
          <cell r="A11856">
            <v>107732</v>
          </cell>
          <cell r="B11856" t="str">
            <v>PASAMURO TIPO 3 de ø 6" acero inoxidable 304</v>
          </cell>
          <cell r="C11856" t="str">
            <v>UN</v>
          </cell>
          <cell r="D11856"/>
          <cell r="E11856"/>
          <cell r="F11856">
            <v>0</v>
          </cell>
          <cell r="G11856" t="str">
            <v/>
          </cell>
          <cell r="H11856" t="str">
            <v>TUBERIA</v>
          </cell>
          <cell r="I11856"/>
        </row>
        <row r="11857">
          <cell r="A11857">
            <v>107733</v>
          </cell>
          <cell r="B11857" t="str">
            <v>ROBOT ULTRAMAX-G (RobotCarroAspiradoraPiscinas50M</v>
          </cell>
          <cell r="C11857" t="str">
            <v>UN</v>
          </cell>
          <cell r="D11857"/>
          <cell r="E11857"/>
          <cell r="F11857">
            <v>0</v>
          </cell>
          <cell r="G11857" t="str">
            <v/>
          </cell>
          <cell r="H11857" t="str">
            <v>PISCINAS</v>
          </cell>
          <cell r="I11857"/>
        </row>
        <row r="11858">
          <cell r="A11858">
            <v>107734</v>
          </cell>
          <cell r="B11858" t="str">
            <v>Suministro carro aspirador metalico ø1,1/2" (IMPO)</v>
          </cell>
          <cell r="C11858" t="str">
            <v>UN</v>
          </cell>
          <cell r="D11858"/>
          <cell r="E11858"/>
          <cell r="F11858">
            <v>0</v>
          </cell>
          <cell r="G11858" t="str">
            <v/>
          </cell>
          <cell r="H11858" t="str">
            <v>PISCINAS</v>
          </cell>
          <cell r="I11858"/>
        </row>
        <row r="11859">
          <cell r="A11859">
            <v>107735</v>
          </cell>
          <cell r="B11859" t="str">
            <v>Buje Presión  Ø6"x8"</v>
          </cell>
          <cell r="C11859" t="str">
            <v>UN</v>
          </cell>
          <cell r="D11859"/>
          <cell r="E11859"/>
          <cell r="F11859">
            <v>0</v>
          </cell>
          <cell r="G11859" t="str">
            <v/>
          </cell>
          <cell r="H11859" t="str">
            <v>INST. HIDRAUL/SANIT. Y LAMINAS</v>
          </cell>
          <cell r="I11859"/>
        </row>
        <row r="11860">
          <cell r="A11860">
            <v>107736</v>
          </cell>
          <cell r="B11860" t="str">
            <v>Soldadura grandes diametros PVC-P-RDE-21Ø6"</v>
          </cell>
          <cell r="C11860" t="str">
            <v>UN</v>
          </cell>
          <cell r="D11860"/>
          <cell r="E11860"/>
          <cell r="F11860">
            <v>0</v>
          </cell>
          <cell r="G11860" t="str">
            <v/>
          </cell>
          <cell r="H11860" t="str">
            <v>INST. HIDRAUL/SANIT. Y LAMINAS</v>
          </cell>
          <cell r="I11860"/>
        </row>
        <row r="11861">
          <cell r="A11861">
            <v>107737</v>
          </cell>
          <cell r="B11861" t="str">
            <v>LimpiadorGrandesDiametrosPVC-P-RDE-21Ø6"CuartMaqPi</v>
          </cell>
          <cell r="C11861" t="str">
            <v>UN</v>
          </cell>
          <cell r="D11861"/>
          <cell r="E11861"/>
          <cell r="F11861">
            <v>0</v>
          </cell>
          <cell r="G11861" t="str">
            <v/>
          </cell>
          <cell r="H11861" t="str">
            <v>INST. HIDRAUL/SANIT. Y LAMINAS</v>
          </cell>
          <cell r="I11861"/>
        </row>
        <row r="11862">
          <cell r="A11862">
            <v>107738</v>
          </cell>
          <cell r="B11862" t="str">
            <v>LimpiadorGrandesDiametrosPVC-P-RDE-21Ø6"PerimPR</v>
          </cell>
          <cell r="C11862" t="str">
            <v>UN</v>
          </cell>
          <cell r="D11862"/>
          <cell r="E11862"/>
          <cell r="F11862">
            <v>0</v>
          </cell>
          <cell r="G11862" t="str">
            <v/>
          </cell>
          <cell r="H11862" t="str">
            <v>INST. HIDRAUL/SANIT. Y LAMINAS</v>
          </cell>
          <cell r="I11862"/>
        </row>
        <row r="11863">
          <cell r="A11863">
            <v>107739</v>
          </cell>
          <cell r="B11863" t="str">
            <v>Soldadura grandes diametrosPVC-P-RDE-21Ø6"Recreati</v>
          </cell>
          <cell r="C11863" t="str">
            <v>UN</v>
          </cell>
          <cell r="D11863"/>
          <cell r="E11863"/>
          <cell r="F11863">
            <v>0</v>
          </cell>
          <cell r="G11863" t="str">
            <v/>
          </cell>
          <cell r="H11863" t="str">
            <v>INST. HIDRAUL/SANIT. Y LAMINAS</v>
          </cell>
          <cell r="I11863"/>
        </row>
        <row r="11864">
          <cell r="A11864">
            <v>107740</v>
          </cell>
          <cell r="B11864" t="str">
            <v>Soldadura G-diametroPVC-P-RDE-21Ø6"Perim Pisc.Olim</v>
          </cell>
          <cell r="C11864" t="str">
            <v>UN</v>
          </cell>
          <cell r="D11864"/>
          <cell r="E11864"/>
          <cell r="F11864">
            <v>0</v>
          </cell>
          <cell r="G11864" t="str">
            <v/>
          </cell>
          <cell r="H11864" t="str">
            <v>INST. HIDRAUL/SANIT. Y LAMINAS</v>
          </cell>
          <cell r="I11864"/>
        </row>
        <row r="11865">
          <cell r="A11865">
            <v>107741</v>
          </cell>
          <cell r="B11865" t="str">
            <v>Slodadura grandes diametros</v>
          </cell>
          <cell r="C11865" t="str">
            <v>UN</v>
          </cell>
          <cell r="D11865"/>
          <cell r="E11865"/>
          <cell r="F11865">
            <v>0</v>
          </cell>
          <cell r="G11865" t="str">
            <v/>
          </cell>
          <cell r="H11865" t="str">
            <v>INST. HIDRAUL/SANIT. Y LAMINAS</v>
          </cell>
          <cell r="I11865"/>
        </row>
        <row r="11866">
          <cell r="A11866">
            <v>107742</v>
          </cell>
          <cell r="B11866" t="str">
            <v>LimpiadorGrandesDiametrosPVC-P-RDE-21Ø6"PerimPO</v>
          </cell>
          <cell r="C11866" t="str">
            <v>UN</v>
          </cell>
          <cell r="D11866"/>
          <cell r="E11866"/>
          <cell r="F11866">
            <v>0</v>
          </cell>
          <cell r="G11866" t="str">
            <v/>
          </cell>
          <cell r="H11866" t="str">
            <v>INST. HIDRAUL/SANIT. Y LAMINAS</v>
          </cell>
          <cell r="I11866"/>
        </row>
        <row r="11867">
          <cell r="A11867">
            <v>107743</v>
          </cell>
          <cell r="B11867" t="str">
            <v>LimpiadorGrandesDiametrosPVC-P-RDE-21Ø6"CuarMaqPO</v>
          </cell>
          <cell r="C11867" t="str">
            <v>UN</v>
          </cell>
          <cell r="D11867"/>
          <cell r="E11867"/>
          <cell r="F11867">
            <v>0</v>
          </cell>
          <cell r="G11867" t="str">
            <v/>
          </cell>
          <cell r="H11867" t="str">
            <v>INST. HIDRAUL/SANIT. Y LAMINAS</v>
          </cell>
          <cell r="I11867"/>
        </row>
        <row r="11868">
          <cell r="A11868">
            <v>107744</v>
          </cell>
          <cell r="B11868" t="str">
            <v>Soldadura G-diamet-PVC-P-RDE-21Ø6"CuarMaqPiscOlimp</v>
          </cell>
          <cell r="C11868" t="str">
            <v>UN</v>
          </cell>
          <cell r="D11868"/>
          <cell r="E11868"/>
          <cell r="F11868">
            <v>0</v>
          </cell>
          <cell r="G11868" t="str">
            <v/>
          </cell>
          <cell r="H11868" t="str">
            <v>INST. HIDRAUL/SANIT. Y LAMINAS</v>
          </cell>
          <cell r="I11868"/>
        </row>
        <row r="11869">
          <cell r="A11869">
            <v>107745</v>
          </cell>
          <cell r="B11869" t="str">
            <v>Soldadura G-diametPVC-P-RDE-21Ø8"Curt.Maq.PiscRecr</v>
          </cell>
          <cell r="C11869" t="str">
            <v>UN</v>
          </cell>
          <cell r="D11869"/>
          <cell r="E11869"/>
          <cell r="F11869">
            <v>0</v>
          </cell>
          <cell r="G11869" t="str">
            <v/>
          </cell>
          <cell r="H11869" t="str">
            <v>INST. HIDRAUL/SANIT. Y LAMINAS</v>
          </cell>
          <cell r="I11869"/>
        </row>
        <row r="11870">
          <cell r="A11870">
            <v>107746</v>
          </cell>
          <cell r="B11870" t="str">
            <v>LimpiadorGrandesDiametrosPVC-P-RDE-21Ø8"Curt.MaqPR</v>
          </cell>
          <cell r="C11870" t="str">
            <v>UN</v>
          </cell>
          <cell r="D11870"/>
          <cell r="E11870"/>
          <cell r="F11870">
            <v>0</v>
          </cell>
          <cell r="G11870" t="str">
            <v/>
          </cell>
          <cell r="H11870" t="str">
            <v>INST. HIDRAUL/SANIT. Y LAMINAS</v>
          </cell>
          <cell r="I11870"/>
        </row>
        <row r="11871">
          <cell r="A11871">
            <v>107747</v>
          </cell>
          <cell r="B11871" t="str">
            <v>LimpiadorGrandesDiametrosPVC-P-RDE-21Ø8"Curt.MaqPO</v>
          </cell>
          <cell r="C11871" t="str">
            <v>UN</v>
          </cell>
          <cell r="D11871"/>
          <cell r="E11871"/>
          <cell r="F11871">
            <v>0</v>
          </cell>
          <cell r="G11871" t="str">
            <v/>
          </cell>
          <cell r="H11871" t="str">
            <v>INST. HIDRAUL/SANIT. Y LAMINAS</v>
          </cell>
          <cell r="I11871"/>
        </row>
        <row r="11872">
          <cell r="A11872">
            <v>107748</v>
          </cell>
          <cell r="B11872" t="str">
            <v>Soldadura G-diametPVC-P-RDE-21Ø8"Curt.Maq.PiscOlim</v>
          </cell>
          <cell r="C11872" t="str">
            <v>UN</v>
          </cell>
          <cell r="D11872"/>
          <cell r="E11872"/>
          <cell r="F11872">
            <v>0</v>
          </cell>
          <cell r="G11872" t="str">
            <v/>
          </cell>
          <cell r="H11872" t="str">
            <v>INST. HIDRAUL/SANIT. Y LAMINAS</v>
          </cell>
          <cell r="I11872"/>
        </row>
        <row r="11873">
          <cell r="A11873">
            <v>107749</v>
          </cell>
          <cell r="B11873" t="str">
            <v>Soldadura G-diametPVC-P-RDE-21Ø10"CurtMaqPiscOlimp</v>
          </cell>
          <cell r="C11873" t="str">
            <v>UN</v>
          </cell>
          <cell r="D11873"/>
          <cell r="E11873"/>
          <cell r="F11873">
            <v>0</v>
          </cell>
          <cell r="G11873" t="str">
            <v/>
          </cell>
          <cell r="H11873" t="str">
            <v>INST. HIDRAUL/SANIT. Y LAMINAS</v>
          </cell>
          <cell r="I11873"/>
        </row>
        <row r="11874">
          <cell r="A11874">
            <v>107750</v>
          </cell>
          <cell r="B11874" t="str">
            <v>LimpiadorGrandeDiametrosPVC-P-RDE-21Ø10"Curt.MaqPO</v>
          </cell>
          <cell r="C11874" t="str">
            <v>UN</v>
          </cell>
          <cell r="D11874"/>
          <cell r="E11874"/>
          <cell r="F11874">
            <v>0</v>
          </cell>
          <cell r="G11874" t="str">
            <v/>
          </cell>
          <cell r="H11874" t="str">
            <v>INST. HIDRAUL/SANIT. Y LAMINAS</v>
          </cell>
          <cell r="I11874"/>
        </row>
        <row r="11875">
          <cell r="A11875">
            <v>107751</v>
          </cell>
          <cell r="B11875" t="str">
            <v>Adaptador  Hembra CPVC-SCH-80 Ø"21/2"</v>
          </cell>
          <cell r="C11875" t="str">
            <v>UN</v>
          </cell>
          <cell r="D11875"/>
          <cell r="E11875"/>
          <cell r="F11875">
            <v>0</v>
          </cell>
          <cell r="G11875" t="str">
            <v/>
          </cell>
          <cell r="H11875" t="str">
            <v>INST. HIDRAUL/SANIT. Y LAMINAS</v>
          </cell>
          <cell r="I11875"/>
        </row>
        <row r="11876">
          <cell r="A11876">
            <v>107752</v>
          </cell>
          <cell r="B11876" t="str">
            <v>Codo 90° CPVC SCH-80 21/2"</v>
          </cell>
          <cell r="C11876" t="str">
            <v>UN</v>
          </cell>
          <cell r="D11876"/>
          <cell r="E11876"/>
          <cell r="F11876">
            <v>0</v>
          </cell>
          <cell r="G11876" t="str">
            <v/>
          </cell>
          <cell r="H11876" t="str">
            <v>INST. HIDRAUL/SANIT. Y LAMINAS</v>
          </cell>
          <cell r="I11876"/>
        </row>
        <row r="11877">
          <cell r="A11877">
            <v>107753</v>
          </cell>
          <cell r="B11877" t="str">
            <v>LimpiadorGrandesDiametrosCPVC-P-Sch-80Ø6"PiscOlimp</v>
          </cell>
          <cell r="C11877" t="str">
            <v>UN</v>
          </cell>
          <cell r="D11877"/>
          <cell r="E11877"/>
          <cell r="F11877">
            <v>0</v>
          </cell>
          <cell r="G11877" t="str">
            <v/>
          </cell>
          <cell r="H11877" t="str">
            <v>INST. HIDRAUL/SANIT. Y LAMINAS</v>
          </cell>
          <cell r="I11877"/>
        </row>
        <row r="11878">
          <cell r="A11878">
            <v>107754</v>
          </cell>
          <cell r="B11878" t="str">
            <v>Soldadura G-diametrosCPVC-P-Sch-80Ø6"PiscOlimpica</v>
          </cell>
          <cell r="C11878" t="str">
            <v>UN</v>
          </cell>
          <cell r="D11878"/>
          <cell r="E11878"/>
          <cell r="F11878">
            <v>0</v>
          </cell>
          <cell r="G11878" t="str">
            <v/>
          </cell>
          <cell r="H11878" t="str">
            <v>INST. HIDRAUL/SANIT. Y LAMINAS</v>
          </cell>
          <cell r="I11878"/>
        </row>
        <row r="11879">
          <cell r="A11879">
            <v>107755</v>
          </cell>
          <cell r="B11879" t="str">
            <v>LimpiadorGrandesDiametrosCPVC-P-Sch-80Ø6"PerimPO</v>
          </cell>
          <cell r="C11879" t="str">
            <v>UN</v>
          </cell>
          <cell r="D11879"/>
          <cell r="E11879"/>
          <cell r="F11879">
            <v>0</v>
          </cell>
          <cell r="G11879" t="str">
            <v/>
          </cell>
          <cell r="H11879" t="str">
            <v>INST. HIDRAUL/SANIT. Y LAMINAS</v>
          </cell>
          <cell r="I11879"/>
        </row>
        <row r="11880">
          <cell r="A11880">
            <v>107756</v>
          </cell>
          <cell r="B11880" t="str">
            <v>Soldadura G-diametCPVC-P-Sch-80Ø6"Perim.PiscOlimpi</v>
          </cell>
          <cell r="C11880" t="str">
            <v>UN</v>
          </cell>
          <cell r="D11880"/>
          <cell r="E11880"/>
          <cell r="F11880">
            <v>0</v>
          </cell>
          <cell r="G11880" t="str">
            <v/>
          </cell>
          <cell r="H11880" t="str">
            <v>INST. HIDRAUL/SANIT. Y LAMINAS</v>
          </cell>
          <cell r="I11880"/>
        </row>
        <row r="11881">
          <cell r="A11881">
            <v>107757</v>
          </cell>
          <cell r="B11881" t="str">
            <v>LimpiadorGrandesDiametroCPVC-P-Sch-80Ø6"CuartMaqPO</v>
          </cell>
          <cell r="C11881" t="str">
            <v>UN</v>
          </cell>
          <cell r="D11881"/>
          <cell r="E11881"/>
          <cell r="F11881">
            <v>0</v>
          </cell>
          <cell r="G11881" t="str">
            <v/>
          </cell>
          <cell r="H11881" t="str">
            <v>INST. HIDRAUL/SANIT. Y LAMINAS</v>
          </cell>
          <cell r="I11881"/>
        </row>
        <row r="11882">
          <cell r="A11882">
            <v>107758</v>
          </cell>
          <cell r="B11882" t="str">
            <v>Soldadura G-diametCPVC-P-Sch-80Ø6"CuartMaq.PiscRec</v>
          </cell>
          <cell r="C11882" t="str">
            <v>UN</v>
          </cell>
          <cell r="D11882"/>
          <cell r="E11882"/>
          <cell r="F11882">
            <v>0</v>
          </cell>
          <cell r="G11882" t="str">
            <v/>
          </cell>
          <cell r="H11882" t="str">
            <v>INST. HIDRAUL/SANIT. Y LAMINAS</v>
          </cell>
          <cell r="I11882"/>
        </row>
        <row r="11883">
          <cell r="A11883">
            <v>107759</v>
          </cell>
          <cell r="B11883" t="str">
            <v>Soldadura G-diametCPVC-P-Sch-80Ø6"PerimPiscRecreat</v>
          </cell>
          <cell r="C11883" t="str">
            <v>UN</v>
          </cell>
          <cell r="D11883"/>
          <cell r="E11883"/>
          <cell r="F11883">
            <v>0</v>
          </cell>
          <cell r="G11883" t="str">
            <v/>
          </cell>
          <cell r="H11883" t="str">
            <v>INST. HIDRAUL/SANIT. Y LAMINAS</v>
          </cell>
          <cell r="I11883"/>
        </row>
        <row r="11884">
          <cell r="A11884">
            <v>107760</v>
          </cell>
          <cell r="B11884" t="str">
            <v>LimpiadorGrandesDiametrosCPVC-P-Sch-80Ø6"PerimPR</v>
          </cell>
          <cell r="C11884" t="str">
            <v>UN</v>
          </cell>
          <cell r="D11884"/>
          <cell r="E11884"/>
          <cell r="F11884">
            <v>0</v>
          </cell>
          <cell r="G11884" t="str">
            <v/>
          </cell>
          <cell r="H11884" t="str">
            <v>INST. HIDRAUL/SANIT. Y LAMINAS</v>
          </cell>
          <cell r="I11884"/>
        </row>
        <row r="11885">
          <cell r="A11885">
            <v>107761</v>
          </cell>
          <cell r="B11885" t="str">
            <v>Banca VATTEM tipo Curvo</v>
          </cell>
          <cell r="C11885" t="str">
            <v>UN</v>
          </cell>
          <cell r="D11885"/>
          <cell r="E11885"/>
          <cell r="F11885">
            <v>0</v>
          </cell>
          <cell r="G11885" t="str">
            <v/>
          </cell>
          <cell r="H11885" t="str">
            <v>MOBILIARIO URBANO Y SEÑALIZAC.</v>
          </cell>
          <cell r="I11885"/>
        </row>
        <row r="11886">
          <cell r="A11886">
            <v>107762</v>
          </cell>
          <cell r="B11886" t="str">
            <v>SOPORTERIA EN ACERO INOXIDABLE TIPO MECANO 6"</v>
          </cell>
          <cell r="C11886" t="str">
            <v>UN</v>
          </cell>
          <cell r="D11886"/>
          <cell r="E11886"/>
          <cell r="F11886">
            <v>0</v>
          </cell>
          <cell r="G11886" t="str">
            <v/>
          </cell>
          <cell r="H11886" t="str">
            <v>INST. HIDRAUL/SANIT. Y LAMINAS</v>
          </cell>
          <cell r="I11886"/>
        </row>
        <row r="11887">
          <cell r="A11887">
            <v>107763</v>
          </cell>
          <cell r="B11887" t="str">
            <v>LimpiadorGrandesDiametrosCPVC-P-Sch-80Ø8"PiscOlimp</v>
          </cell>
          <cell r="C11887" t="str">
            <v>UN</v>
          </cell>
          <cell r="D11887"/>
          <cell r="E11887"/>
          <cell r="F11887">
            <v>0</v>
          </cell>
          <cell r="G11887" t="str">
            <v/>
          </cell>
          <cell r="H11887" t="str">
            <v>INST. HIDRAUL/SANIT. Y LAMINAS</v>
          </cell>
          <cell r="I11887"/>
        </row>
        <row r="11888">
          <cell r="A11888">
            <v>107764</v>
          </cell>
          <cell r="B11888" t="str">
            <v>Soldadura G-diamerostCPVC-P-Sch-80Ø8"PiscOlimpica</v>
          </cell>
          <cell r="C11888" t="str">
            <v>UN</v>
          </cell>
          <cell r="D11888"/>
          <cell r="E11888"/>
          <cell r="F11888">
            <v>0</v>
          </cell>
          <cell r="G11888" t="str">
            <v/>
          </cell>
          <cell r="H11888" t="str">
            <v>INST. HIDRAUL/SANIT. Y LAMINAS</v>
          </cell>
          <cell r="I11888"/>
        </row>
        <row r="11889">
          <cell r="A11889">
            <v>107765</v>
          </cell>
          <cell r="B11889" t="str">
            <v>Buje Pvc  Presión- 6"x8"</v>
          </cell>
          <cell r="C11889" t="str">
            <v>UN</v>
          </cell>
          <cell r="D11889"/>
          <cell r="E11889"/>
          <cell r="F11889">
            <v>0</v>
          </cell>
          <cell r="G11889" t="str">
            <v/>
          </cell>
          <cell r="H11889" t="str">
            <v>INST. HIDRAUL/SANIT. Y LAMINAS</v>
          </cell>
          <cell r="I11889"/>
        </row>
        <row r="11890">
          <cell r="A11890">
            <v>107766</v>
          </cell>
          <cell r="B11890" t="str">
            <v>BANDEJA FIBRA OPTICA, CONECTORES 6 PUERTOS</v>
          </cell>
          <cell r="C11890" t="str">
            <v>ML</v>
          </cell>
          <cell r="D11890"/>
          <cell r="E11890"/>
          <cell r="F11890">
            <v>0</v>
          </cell>
          <cell r="G11890" t="str">
            <v/>
          </cell>
          <cell r="H11890" t="str">
            <v>INST. ELECTRICAS</v>
          </cell>
          <cell r="I11890"/>
        </row>
        <row r="11891">
          <cell r="A11891">
            <v>107767</v>
          </cell>
          <cell r="B11891" t="str">
            <v>CINTA SEÑALIZACION (A=0,10M)Negro+Amarillo(100m)</v>
          </cell>
          <cell r="C11891" t="str">
            <v>ML</v>
          </cell>
          <cell r="D11891"/>
          <cell r="E11891">
            <v>44589</v>
          </cell>
          <cell r="F11891">
            <v>63</v>
          </cell>
          <cell r="G11891" t="str">
            <v/>
          </cell>
          <cell r="H11891" t="str">
            <v>INST. ELECTRICAS</v>
          </cell>
          <cell r="I11891" t="str">
            <v>860061089 - IDRD - PROYECCIÓN</v>
          </cell>
        </row>
        <row r="11892">
          <cell r="A11892">
            <v>107768</v>
          </cell>
          <cell r="B11892" t="str">
            <v>ESTANTERÍA SÓLIDA</v>
          </cell>
          <cell r="C11892" t="str">
            <v>UN</v>
          </cell>
          <cell r="D11892"/>
          <cell r="E11892"/>
          <cell r="F11892">
            <v>0</v>
          </cell>
          <cell r="G11892" t="str">
            <v/>
          </cell>
          <cell r="H11892" t="str">
            <v>EQUIPOS PARA COCINA</v>
          </cell>
          <cell r="I11892"/>
        </row>
        <row r="11893">
          <cell r="A11893">
            <v>107769</v>
          </cell>
          <cell r="B11893" t="str">
            <v>TARIMA PARA BULTOS</v>
          </cell>
          <cell r="C11893" t="str">
            <v>UN</v>
          </cell>
          <cell r="D11893"/>
          <cell r="E11893"/>
          <cell r="F11893">
            <v>0</v>
          </cell>
          <cell r="G11893" t="str">
            <v/>
          </cell>
          <cell r="H11893" t="str">
            <v>MISCELANEA</v>
          </cell>
          <cell r="I11893"/>
        </row>
        <row r="11894">
          <cell r="A11894">
            <v>107770</v>
          </cell>
          <cell r="B11894" t="str">
            <v>CERTIFICACIONES RETIE Y RETILAP -FONTANAR</v>
          </cell>
          <cell r="C11894" t="str">
            <v>UN</v>
          </cell>
          <cell r="D11894"/>
          <cell r="E11894"/>
          <cell r="F11894">
            <v>0</v>
          </cell>
          <cell r="G11894" t="str">
            <v/>
          </cell>
          <cell r="H11894" t="str">
            <v>INST. ELECTRICAS</v>
          </cell>
          <cell r="I11894"/>
        </row>
        <row r="11895">
          <cell r="A11895">
            <v>107771</v>
          </cell>
          <cell r="B11895" t="str">
            <v>REJILLAS Y BANDEJAS PARA CARCAMOS</v>
          </cell>
          <cell r="C11895" t="str">
            <v>UN</v>
          </cell>
          <cell r="D11895"/>
          <cell r="E11895">
            <v>45723</v>
          </cell>
          <cell r="F11895">
            <v>918000</v>
          </cell>
          <cell r="G11895" t="str">
            <v/>
          </cell>
          <cell r="H11895" t="str">
            <v>EQUIPOS PARA COCINA</v>
          </cell>
          <cell r="I11895" t="str">
            <v>860061099 - MEDIA ARMONICA</v>
          </cell>
        </row>
        <row r="11896">
          <cell r="A11896">
            <v>107772</v>
          </cell>
          <cell r="B11896" t="str">
            <v>REFRIGERADOR VERTICAL, CAP. 50 PIES</v>
          </cell>
          <cell r="C11896" t="str">
            <v>UN</v>
          </cell>
          <cell r="D11896"/>
          <cell r="E11896"/>
          <cell r="F11896">
            <v>0</v>
          </cell>
          <cell r="G11896" t="str">
            <v/>
          </cell>
          <cell r="H11896" t="str">
            <v>EQUIPOS PARA COCINA</v>
          </cell>
          <cell r="I11896"/>
        </row>
        <row r="11897">
          <cell r="A11897">
            <v>107773</v>
          </cell>
          <cell r="B11897" t="str">
            <v>CONGELADOR VERTICAL DE 23 PIES</v>
          </cell>
          <cell r="C11897" t="str">
            <v>UN</v>
          </cell>
          <cell r="D11897"/>
          <cell r="E11897"/>
          <cell r="F11897">
            <v>0</v>
          </cell>
          <cell r="G11897" t="str">
            <v/>
          </cell>
          <cell r="H11897" t="str">
            <v>EQUIPOS PARA COCINA</v>
          </cell>
          <cell r="I11897"/>
        </row>
        <row r="11898">
          <cell r="A11898">
            <v>107774</v>
          </cell>
          <cell r="B11898" t="str">
            <v>LICUADORA INDUSTRIAL VOLCABLE</v>
          </cell>
          <cell r="C11898" t="str">
            <v>UN</v>
          </cell>
          <cell r="D11898"/>
          <cell r="E11898"/>
          <cell r="F11898">
            <v>0</v>
          </cell>
          <cell r="G11898" t="str">
            <v/>
          </cell>
          <cell r="H11898" t="str">
            <v>EQUIPOS PARA COCINA</v>
          </cell>
          <cell r="I11898"/>
        </row>
        <row r="11899">
          <cell r="A11899">
            <v>107775</v>
          </cell>
          <cell r="B11899" t="str">
            <v>MESA DE TRABAJO TIPO SOBRE PARED POCETA</v>
          </cell>
          <cell r="C11899" t="str">
            <v>UN</v>
          </cell>
          <cell r="D11899"/>
          <cell r="E11899"/>
          <cell r="F11899">
            <v>0</v>
          </cell>
          <cell r="G11899" t="str">
            <v/>
          </cell>
          <cell r="H11899" t="str">
            <v>EQUIPOS PARA COCINA</v>
          </cell>
          <cell r="I11899"/>
        </row>
        <row r="11900">
          <cell r="A11900">
            <v>107776</v>
          </cell>
          <cell r="B11900" t="str">
            <v>TERMINAL CONECTOR PVC- 3/4"</v>
          </cell>
          <cell r="C11900" t="str">
            <v>UN</v>
          </cell>
          <cell r="D11900"/>
          <cell r="E11900"/>
          <cell r="F11900">
            <v>0</v>
          </cell>
          <cell r="G11900" t="str">
            <v/>
          </cell>
          <cell r="H11900" t="str">
            <v>INST. ELECTRICAS</v>
          </cell>
          <cell r="I11900"/>
        </row>
        <row r="11901">
          <cell r="A11901">
            <v>107777</v>
          </cell>
          <cell r="B11901" t="str">
            <v>TANQUE O POCETA PARA ZONAS PREPARACION</v>
          </cell>
          <cell r="C11901" t="str">
            <v>UN</v>
          </cell>
          <cell r="D11901"/>
          <cell r="E11901"/>
          <cell r="F11901">
            <v>0</v>
          </cell>
          <cell r="G11901" t="str">
            <v/>
          </cell>
          <cell r="H11901" t="str">
            <v>EQUIPOS PARA COCINA</v>
          </cell>
          <cell r="I11901"/>
        </row>
        <row r="11902">
          <cell r="A11902">
            <v>107778</v>
          </cell>
          <cell r="B11902" t="str">
            <v>PLACA PARA PICAR EN ULTRAPOL</v>
          </cell>
          <cell r="C11902" t="str">
            <v>UN</v>
          </cell>
          <cell r="D11902"/>
          <cell r="E11902"/>
          <cell r="F11902">
            <v>0</v>
          </cell>
          <cell r="G11902" t="str">
            <v/>
          </cell>
          <cell r="H11902" t="str">
            <v>EQUIPOS PARA COCINA</v>
          </cell>
          <cell r="I11902"/>
        </row>
        <row r="11903">
          <cell r="A11903">
            <v>107779</v>
          </cell>
          <cell r="B11903" t="str">
            <v>MAQUINA PELADORA DE TUBÉRCULOS</v>
          </cell>
          <cell r="C11903" t="str">
            <v>UN</v>
          </cell>
          <cell r="D11903"/>
          <cell r="E11903"/>
          <cell r="F11903">
            <v>0</v>
          </cell>
          <cell r="G11903" t="str">
            <v/>
          </cell>
          <cell r="H11903" t="str">
            <v>EQUIPOS PARA COCINA</v>
          </cell>
          <cell r="I11903"/>
        </row>
        <row r="11904">
          <cell r="A11904">
            <v>107780</v>
          </cell>
          <cell r="B11904" t="str">
            <v>LAVAMANOS QUIRÚRGICO A PARED</v>
          </cell>
          <cell r="C11904" t="str">
            <v>UN</v>
          </cell>
          <cell r="D11904"/>
          <cell r="E11904"/>
          <cell r="F11904">
            <v>0</v>
          </cell>
          <cell r="G11904" t="str">
            <v/>
          </cell>
          <cell r="H11904" t="str">
            <v>EQUIPOS PARA COCINA</v>
          </cell>
          <cell r="I11904"/>
        </row>
        <row r="11905">
          <cell r="A11905">
            <v>107781</v>
          </cell>
          <cell r="B11905" t="str">
            <v>CUELLO DE GANSO DE SOBRE MESA. ENCORE</v>
          </cell>
          <cell r="C11905" t="str">
            <v>UN</v>
          </cell>
          <cell r="D11905"/>
          <cell r="E11905"/>
          <cell r="F11905">
            <v>0</v>
          </cell>
          <cell r="G11905" t="str">
            <v/>
          </cell>
          <cell r="H11905" t="str">
            <v>EQUIPOS PARA COCINA</v>
          </cell>
          <cell r="I11905"/>
        </row>
        <row r="11906">
          <cell r="A11906">
            <v>107782</v>
          </cell>
          <cell r="B11906" t="str">
            <v>LINEA DE VIDA PARA CUBIERTAS CDRC</v>
          </cell>
          <cell r="C11906" t="str">
            <v>GL</v>
          </cell>
          <cell r="D11906"/>
          <cell r="E11906"/>
          <cell r="F11906">
            <v>0</v>
          </cell>
          <cell r="G11906" t="str">
            <v/>
          </cell>
          <cell r="H11906" t="str">
            <v>ELEMENTOS DE SEGURIDAD</v>
          </cell>
          <cell r="I11906"/>
        </row>
        <row r="11907">
          <cell r="A11907">
            <v>107783</v>
          </cell>
          <cell r="B11907" t="str">
            <v>EQUIPOS DE BOMBEO - VER ANEXO  CDRC</v>
          </cell>
          <cell r="C11907" t="str">
            <v>GL</v>
          </cell>
          <cell r="D11907"/>
          <cell r="E11907"/>
          <cell r="F11907">
            <v>0</v>
          </cell>
          <cell r="G11907" t="str">
            <v/>
          </cell>
          <cell r="H11907" t="str">
            <v>ELEMENTOS DE SEGURIDAD</v>
          </cell>
          <cell r="I11907"/>
        </row>
        <row r="11908">
          <cell r="A11908">
            <v>107784</v>
          </cell>
          <cell r="B11908" t="str">
            <v>EQUIPOS DE CALDERAS  CDRC</v>
          </cell>
          <cell r="C11908" t="str">
            <v>GL</v>
          </cell>
          <cell r="D11908"/>
          <cell r="E11908"/>
          <cell r="F11908">
            <v>0</v>
          </cell>
          <cell r="G11908" t="str">
            <v/>
          </cell>
          <cell r="H11908" t="str">
            <v>ELEMENTOS DE SEGURIDAD</v>
          </cell>
          <cell r="I11908"/>
        </row>
        <row r="11909">
          <cell r="A11909">
            <v>107785</v>
          </cell>
          <cell r="B11909" t="str">
            <v>VÁLVULA DE PEDAL PARA (2) AGUAS</v>
          </cell>
          <cell r="C11909" t="str">
            <v>UN</v>
          </cell>
          <cell r="D11909"/>
          <cell r="E11909"/>
          <cell r="F11909">
            <v>0</v>
          </cell>
          <cell r="G11909" t="str">
            <v/>
          </cell>
          <cell r="H11909" t="str">
            <v>EQUIPOS PARA COCINA</v>
          </cell>
          <cell r="I11909"/>
        </row>
        <row r="11910">
          <cell r="A11910">
            <v>107786</v>
          </cell>
          <cell r="B11910" t="str">
            <v>KIT DE MANGUERAS PARA (2) AGUAS</v>
          </cell>
          <cell r="C11910" t="str">
            <v>UN</v>
          </cell>
          <cell r="D11910"/>
          <cell r="E11910"/>
          <cell r="F11910">
            <v>0</v>
          </cell>
          <cell r="G11910" t="str">
            <v/>
          </cell>
          <cell r="H11910" t="str">
            <v>EQUIPOS PARA COCINA</v>
          </cell>
          <cell r="I11910"/>
        </row>
        <row r="11911">
          <cell r="A11911">
            <v>107787</v>
          </cell>
          <cell r="B11911" t="str">
            <v>PROCESADOR DE VEGETALES CL 50 ULTRA 1 SPEED</v>
          </cell>
          <cell r="C11911" t="str">
            <v>UN</v>
          </cell>
          <cell r="D11911"/>
          <cell r="E11911"/>
          <cell r="F11911">
            <v>0</v>
          </cell>
          <cell r="G11911" t="str">
            <v/>
          </cell>
          <cell r="H11911" t="str">
            <v>EQUIPOS PARA COCINA</v>
          </cell>
          <cell r="I11911"/>
        </row>
        <row r="11912">
          <cell r="A11912">
            <v>107788</v>
          </cell>
          <cell r="B11912" t="str">
            <v>KIT DE 8 DISCOS PARA PROCESADORES</v>
          </cell>
          <cell r="C11912" t="str">
            <v>UN</v>
          </cell>
          <cell r="D11912"/>
          <cell r="E11912"/>
          <cell r="F11912">
            <v>0</v>
          </cell>
          <cell r="G11912" t="str">
            <v/>
          </cell>
          <cell r="H11912" t="str">
            <v>EQUIPOS PARA COCINA</v>
          </cell>
          <cell r="I11912"/>
        </row>
        <row r="11913">
          <cell r="A11913">
            <v>107789</v>
          </cell>
          <cell r="B11913" t="str">
            <v>HORNO SELF COOKING CENTER</v>
          </cell>
          <cell r="C11913" t="str">
            <v>UN</v>
          </cell>
          <cell r="D11913"/>
          <cell r="E11913"/>
          <cell r="F11913">
            <v>0</v>
          </cell>
          <cell r="G11913" t="str">
            <v/>
          </cell>
          <cell r="H11913" t="str">
            <v>EQUIPOS PARA COCINA</v>
          </cell>
          <cell r="I11913"/>
        </row>
        <row r="11914">
          <cell r="A11914">
            <v>107790</v>
          </cell>
          <cell r="B11914" t="str">
            <v>KIT CONEXIÓN PARA HORNO RATIONAL</v>
          </cell>
          <cell r="C11914" t="str">
            <v>UN</v>
          </cell>
          <cell r="D11914"/>
          <cell r="E11914"/>
          <cell r="F11914">
            <v>0</v>
          </cell>
          <cell r="G11914" t="str">
            <v/>
          </cell>
          <cell r="H11914" t="str">
            <v>EQUIPOS PARA COCINA</v>
          </cell>
          <cell r="I11914"/>
        </row>
        <row r="11915">
          <cell r="A11915">
            <v>107791</v>
          </cell>
          <cell r="B11915" t="str">
            <v>PASTILLAS CARE CONTROL RATIONAL</v>
          </cell>
          <cell r="C11915" t="str">
            <v>UN</v>
          </cell>
          <cell r="D11915"/>
          <cell r="E11915"/>
          <cell r="F11915">
            <v>0</v>
          </cell>
          <cell r="G11915" t="str">
            <v/>
          </cell>
          <cell r="H11915" t="str">
            <v>EQUIPOS PARA COCINA</v>
          </cell>
          <cell r="I11915"/>
        </row>
        <row r="11916">
          <cell r="A11916">
            <v>107792</v>
          </cell>
          <cell r="B11916" t="str">
            <v>PASTILLAS DE DETERGENTE RATIONAL</v>
          </cell>
          <cell r="C11916" t="str">
            <v>UN</v>
          </cell>
          <cell r="D11916"/>
          <cell r="E11916"/>
          <cell r="F11916">
            <v>0</v>
          </cell>
          <cell r="G11916" t="str">
            <v/>
          </cell>
          <cell r="H11916" t="str">
            <v>EQUIPOS PARA COCINA</v>
          </cell>
          <cell r="I11916"/>
        </row>
        <row r="11917">
          <cell r="A11917">
            <v>107793</v>
          </cell>
          <cell r="B11917" t="str">
            <v>PARRILLA PARA ASADOS EN ACERO INOXIDABLE.</v>
          </cell>
          <cell r="C11917" t="str">
            <v>UN</v>
          </cell>
          <cell r="D11917"/>
          <cell r="E11917"/>
          <cell r="F11917">
            <v>0</v>
          </cell>
          <cell r="G11917" t="str">
            <v/>
          </cell>
          <cell r="H11917" t="str">
            <v>EQUIPOS PARA COCINA</v>
          </cell>
          <cell r="I11917"/>
        </row>
        <row r="11918">
          <cell r="A11918">
            <v>107794</v>
          </cell>
          <cell r="B11918" t="str">
            <v>PARRILLA COMBIGRILL 1/1</v>
          </cell>
          <cell r="C11918" t="str">
            <v>UN</v>
          </cell>
          <cell r="D11918"/>
          <cell r="E11918"/>
          <cell r="F11918">
            <v>0</v>
          </cell>
          <cell r="G11918" t="str">
            <v/>
          </cell>
          <cell r="H11918" t="str">
            <v>EQUIPOS PARA COCINA</v>
          </cell>
          <cell r="I11918"/>
        </row>
        <row r="11919">
          <cell r="A11919">
            <v>107795</v>
          </cell>
          <cell r="B11919" t="str">
            <v>COMBIFRY</v>
          </cell>
          <cell r="C11919" t="str">
            <v>UN</v>
          </cell>
          <cell r="D11919"/>
          <cell r="E11919"/>
          <cell r="F11919">
            <v>0</v>
          </cell>
          <cell r="G11919" t="str">
            <v/>
          </cell>
          <cell r="H11919" t="str">
            <v>EQUIPOS PARA COCINA</v>
          </cell>
          <cell r="I11919"/>
        </row>
        <row r="11920">
          <cell r="A11920">
            <v>107796</v>
          </cell>
          <cell r="B11920" t="str">
            <v>SUPERSPIKE PARA 8 POLLOS (2.9 LB).</v>
          </cell>
          <cell r="C11920" t="str">
            <v>UN</v>
          </cell>
          <cell r="D11920"/>
          <cell r="E11920"/>
          <cell r="F11920">
            <v>0</v>
          </cell>
          <cell r="G11920" t="str">
            <v/>
          </cell>
          <cell r="H11920" t="str">
            <v>EQUIPOS PARA COCINA</v>
          </cell>
          <cell r="I11920"/>
        </row>
        <row r="11921">
          <cell r="A11921">
            <v>107797</v>
          </cell>
          <cell r="B11921" t="str">
            <v>AZAFATES Ó FUENTES EN ACERO INOX</v>
          </cell>
          <cell r="C11921" t="str">
            <v>UN</v>
          </cell>
          <cell r="D11921"/>
          <cell r="E11921"/>
          <cell r="F11921">
            <v>0</v>
          </cell>
          <cell r="G11921" t="str">
            <v/>
          </cell>
          <cell r="H11921" t="str">
            <v>EQUIPOS PARA COCINA</v>
          </cell>
          <cell r="I11921"/>
        </row>
        <row r="11922">
          <cell r="A11922">
            <v>107798</v>
          </cell>
          <cell r="B11922" t="str">
            <v>AZAFATE PERFORADO GN2/3</v>
          </cell>
          <cell r="C11922" t="str">
            <v>UN</v>
          </cell>
          <cell r="D11922"/>
          <cell r="E11922"/>
          <cell r="F11922">
            <v>0</v>
          </cell>
          <cell r="G11922" t="str">
            <v/>
          </cell>
          <cell r="H11922" t="str">
            <v>EQUIPOS PARA COCINA</v>
          </cell>
          <cell r="I11922"/>
        </row>
        <row r="11923">
          <cell r="A11923">
            <v>107799</v>
          </cell>
          <cell r="B11923" t="str">
            <v>MUEBLE BASE PARA EQUIPOS</v>
          </cell>
          <cell r="C11923" t="str">
            <v>UN</v>
          </cell>
          <cell r="D11923"/>
          <cell r="E11923"/>
          <cell r="F11923">
            <v>0</v>
          </cell>
          <cell r="G11923" t="str">
            <v/>
          </cell>
          <cell r="H11923" t="str">
            <v>EQUIPOS PARA COCINA</v>
          </cell>
          <cell r="I11923"/>
        </row>
        <row r="11924">
          <cell r="A11924">
            <v>107800</v>
          </cell>
          <cell r="B11924" t="str">
            <v>MESA DE APOYO TIPO ESCABILADERO</v>
          </cell>
          <cell r="C11924" t="str">
            <v>UN</v>
          </cell>
          <cell r="D11924"/>
          <cell r="E11924"/>
          <cell r="F11924">
            <v>0</v>
          </cell>
          <cell r="G11924" t="str">
            <v/>
          </cell>
          <cell r="H11924" t="str">
            <v>EQUIPOS PARA COCINA</v>
          </cell>
          <cell r="I11924"/>
        </row>
        <row r="11925">
          <cell r="A11925">
            <v>107801</v>
          </cell>
          <cell r="B11925" t="str">
            <v>PLANCHA ASADORA A GAS</v>
          </cell>
          <cell r="C11925" t="str">
            <v>UN</v>
          </cell>
          <cell r="D11925"/>
          <cell r="E11925"/>
          <cell r="F11925">
            <v>0</v>
          </cell>
          <cell r="G11925" t="str">
            <v/>
          </cell>
          <cell r="H11925" t="str">
            <v>EQUIPOS PARA COCINA</v>
          </cell>
          <cell r="I11925"/>
        </row>
        <row r="11926">
          <cell r="A11926">
            <v>107802</v>
          </cell>
          <cell r="B11926" t="str">
            <v>ESTUFA A GAS 4 FOGONES</v>
          </cell>
          <cell r="C11926" t="str">
            <v>UN</v>
          </cell>
          <cell r="D11926"/>
          <cell r="E11926"/>
          <cell r="F11926">
            <v>0</v>
          </cell>
          <cell r="G11926" t="str">
            <v/>
          </cell>
          <cell r="H11926" t="str">
            <v>EQUIPOS PARA COCINA</v>
          </cell>
          <cell r="I11926"/>
        </row>
        <row r="11927">
          <cell r="A11927">
            <v>107803</v>
          </cell>
          <cell r="B11927" t="str">
            <v>ESTUFA A GAS TIPO ENANA</v>
          </cell>
          <cell r="C11927" t="str">
            <v>UN</v>
          </cell>
          <cell r="D11927"/>
          <cell r="E11927"/>
          <cell r="F11927">
            <v>0</v>
          </cell>
          <cell r="G11927" t="str">
            <v/>
          </cell>
          <cell r="H11927" t="str">
            <v>EQUIPOS PARA COCINA</v>
          </cell>
          <cell r="I11927"/>
        </row>
        <row r="11928">
          <cell r="A11928">
            <v>107804</v>
          </cell>
          <cell r="B11928" t="str">
            <v>SARTEN VOLCABLE A GAS</v>
          </cell>
          <cell r="C11928" t="str">
            <v>UN</v>
          </cell>
          <cell r="D11928"/>
          <cell r="E11928"/>
          <cell r="F11928">
            <v>0</v>
          </cell>
          <cell r="G11928" t="str">
            <v/>
          </cell>
          <cell r="H11928" t="str">
            <v>EQUIPOS PARA COCINA</v>
          </cell>
          <cell r="I11928"/>
        </row>
        <row r="11929">
          <cell r="A11929">
            <v>107805</v>
          </cell>
          <cell r="B11929" t="str">
            <v>CAMPANA EXTRACTORA TIPO PLAFÓN</v>
          </cell>
          <cell r="C11929" t="str">
            <v>UN</v>
          </cell>
          <cell r="D11929"/>
          <cell r="E11929"/>
          <cell r="F11929">
            <v>0</v>
          </cell>
          <cell r="G11929" t="str">
            <v/>
          </cell>
          <cell r="H11929" t="str">
            <v>EQUIPOS PARA COCINA</v>
          </cell>
          <cell r="I11929"/>
        </row>
        <row r="11930">
          <cell r="A11930">
            <v>107806</v>
          </cell>
          <cell r="B11930" t="str">
            <v>FILTRO PARA CAMPANAS DE EXTRACCIÓN</v>
          </cell>
          <cell r="C11930" t="str">
            <v>UN</v>
          </cell>
          <cell r="D11930"/>
          <cell r="E11930"/>
          <cell r="F11930">
            <v>0</v>
          </cell>
          <cell r="G11930" t="str">
            <v/>
          </cell>
          <cell r="H11930" t="str">
            <v>EQUIPOS PARA COCINA</v>
          </cell>
          <cell r="I11930"/>
        </row>
        <row r="11931">
          <cell r="A11931">
            <v>107807</v>
          </cell>
          <cell r="B11931" t="str">
            <v>LAMPARA TIPO MARINO INDUSTRIAL</v>
          </cell>
          <cell r="C11931" t="str">
            <v>UN</v>
          </cell>
          <cell r="D11931"/>
          <cell r="E11931"/>
          <cell r="F11931">
            <v>0</v>
          </cell>
          <cell r="G11931" t="str">
            <v/>
          </cell>
          <cell r="H11931" t="str">
            <v>EQUIPOS PARA COCINA</v>
          </cell>
          <cell r="I11931"/>
        </row>
        <row r="11932">
          <cell r="A11932">
            <v>107808</v>
          </cell>
          <cell r="B11932" t="str">
            <v>EXTRACTOR CENTRÍFUGO</v>
          </cell>
          <cell r="C11932" t="str">
            <v>UN</v>
          </cell>
          <cell r="D11932"/>
          <cell r="E11932"/>
          <cell r="F11932">
            <v>0</v>
          </cell>
          <cell r="G11932" t="str">
            <v/>
          </cell>
          <cell r="H11932" t="str">
            <v>EQUIPOS PARA COCINA</v>
          </cell>
          <cell r="I11932"/>
        </row>
        <row r="11933">
          <cell r="A11933">
            <v>107809</v>
          </cell>
          <cell r="B11933" t="str">
            <v>DUCTOS ESPECIALES PARA CONEXIÓN CAMPANA 20"</v>
          </cell>
          <cell r="C11933" t="str">
            <v>UN</v>
          </cell>
          <cell r="D11933"/>
          <cell r="E11933"/>
          <cell r="F11933">
            <v>0</v>
          </cell>
          <cell r="G11933" t="str">
            <v/>
          </cell>
          <cell r="H11933" t="str">
            <v>EQUIPOS PARA COCINA</v>
          </cell>
          <cell r="I11933"/>
        </row>
        <row r="11934">
          <cell r="A11934">
            <v>107810</v>
          </cell>
          <cell r="B11934" t="str">
            <v>SISTEMA DE ARRANQUE, PARADA Y CONTROL</v>
          </cell>
          <cell r="C11934" t="str">
            <v>UN</v>
          </cell>
          <cell r="D11934"/>
          <cell r="E11934"/>
          <cell r="F11934">
            <v>0</v>
          </cell>
          <cell r="G11934" t="str">
            <v/>
          </cell>
          <cell r="H11934" t="str">
            <v>EQUIPOS PARA COCINA</v>
          </cell>
          <cell r="I11934"/>
        </row>
        <row r="11935">
          <cell r="A11935">
            <v>107811</v>
          </cell>
          <cell r="B11935" t="str">
            <v>SECCIÓN BANDEJERO CUBIERTERO.</v>
          </cell>
          <cell r="C11935" t="str">
            <v>UN</v>
          </cell>
          <cell r="D11935"/>
          <cell r="E11935"/>
          <cell r="F11935">
            <v>0</v>
          </cell>
          <cell r="G11935" t="str">
            <v/>
          </cell>
          <cell r="H11935" t="str">
            <v>EQUIPOS PARA COCINA</v>
          </cell>
          <cell r="I11935"/>
        </row>
        <row r="11936">
          <cell r="A11936">
            <v>107812</v>
          </cell>
          <cell r="B11936" t="str">
            <v>MOSTRADOR DE AUTOSERVICIO</v>
          </cell>
          <cell r="C11936" t="str">
            <v>UN</v>
          </cell>
          <cell r="D11936"/>
          <cell r="E11936"/>
          <cell r="F11936">
            <v>0</v>
          </cell>
          <cell r="G11936" t="str">
            <v/>
          </cell>
          <cell r="H11936" t="str">
            <v>EQUIPOS PARA COCINA</v>
          </cell>
          <cell r="I11936"/>
        </row>
        <row r="11937">
          <cell r="A11937">
            <v>107813</v>
          </cell>
          <cell r="B11937" t="str">
            <v>SECCIÓN CALIENTE CON CALEFACCIÓN</v>
          </cell>
          <cell r="C11937" t="str">
            <v>UN</v>
          </cell>
          <cell r="D11937"/>
          <cell r="E11937"/>
          <cell r="F11937">
            <v>0</v>
          </cell>
          <cell r="G11937" t="str">
            <v/>
          </cell>
          <cell r="H11937" t="str">
            <v>EQUIPOS PARA COCINA</v>
          </cell>
          <cell r="I11937"/>
        </row>
        <row r="11938">
          <cell r="A11938">
            <v>107814</v>
          </cell>
          <cell r="B11938" t="str">
            <v>REPISA DE SOBRE MESA SENCILLO</v>
          </cell>
          <cell r="C11938" t="str">
            <v>UN</v>
          </cell>
          <cell r="D11938"/>
          <cell r="E11938"/>
          <cell r="F11938">
            <v>0</v>
          </cell>
          <cell r="G11938" t="str">
            <v/>
          </cell>
          <cell r="H11938" t="str">
            <v>EQUIPOS PARA COCINA</v>
          </cell>
          <cell r="I11938"/>
        </row>
        <row r="11939">
          <cell r="A11939">
            <v>107815</v>
          </cell>
          <cell r="B11939" t="str">
            <v>SECCIÓN REFRIGERADA.</v>
          </cell>
          <cell r="C11939" t="str">
            <v>UN</v>
          </cell>
          <cell r="D11939"/>
          <cell r="E11939"/>
          <cell r="F11939">
            <v>0</v>
          </cell>
          <cell r="G11939" t="str">
            <v/>
          </cell>
          <cell r="H11939" t="str">
            <v>EQUIPOS PARA COCINA</v>
          </cell>
          <cell r="I11939"/>
        </row>
        <row r="11940">
          <cell r="A11940">
            <v>107816</v>
          </cell>
          <cell r="B11940" t="str">
            <v>REPISA DE SOBRE MESA DOBLE</v>
          </cell>
          <cell r="C11940" t="str">
            <v>UN</v>
          </cell>
          <cell r="D11940"/>
          <cell r="E11940"/>
          <cell r="F11940">
            <v>0</v>
          </cell>
          <cell r="G11940" t="str">
            <v/>
          </cell>
          <cell r="H11940" t="str">
            <v>EQUIPOS PARA COCINA</v>
          </cell>
          <cell r="I11940"/>
        </row>
        <row r="11941">
          <cell r="A11941">
            <v>107817</v>
          </cell>
          <cell r="B11941" t="str">
            <v>DISPENSADOR DE BEBIDAS FRÍAS</v>
          </cell>
          <cell r="C11941" t="str">
            <v>UN</v>
          </cell>
          <cell r="D11941"/>
          <cell r="E11941"/>
          <cell r="F11941">
            <v>0</v>
          </cell>
          <cell r="G11941" t="str">
            <v/>
          </cell>
          <cell r="H11941" t="str">
            <v>EQUIPOS PARA COCINA</v>
          </cell>
          <cell r="I11941"/>
        </row>
        <row r="11942">
          <cell r="A11942">
            <v>107818</v>
          </cell>
          <cell r="B11942" t="str">
            <v>SECCIÓN CUBIERTERO DE SOBRE MESA.</v>
          </cell>
          <cell r="C11942" t="str">
            <v>UN</v>
          </cell>
          <cell r="D11942"/>
          <cell r="E11942"/>
          <cell r="F11942">
            <v>0</v>
          </cell>
          <cell r="G11942" t="str">
            <v/>
          </cell>
          <cell r="H11942" t="str">
            <v>EQUIPOS PARA COCINA</v>
          </cell>
          <cell r="I11942"/>
        </row>
        <row r="11943">
          <cell r="A11943">
            <v>107819</v>
          </cell>
          <cell r="B11943" t="str">
            <v>DESLIZADOR DE BANDEJAS</v>
          </cell>
          <cell r="C11943" t="str">
            <v>UN</v>
          </cell>
          <cell r="D11943"/>
          <cell r="E11943"/>
          <cell r="F11943">
            <v>0</v>
          </cell>
          <cell r="G11943" t="str">
            <v/>
          </cell>
          <cell r="H11943" t="str">
            <v>EQUIPOS PARA COCINA</v>
          </cell>
          <cell r="I11943"/>
        </row>
        <row r="11944">
          <cell r="A11944">
            <v>107820</v>
          </cell>
          <cell r="B11944" t="str">
            <v>TANQUE O POCETA PARA LAVADO</v>
          </cell>
          <cell r="C11944" t="str">
            <v>UN</v>
          </cell>
          <cell r="D11944"/>
          <cell r="E11944"/>
          <cell r="F11944">
            <v>0</v>
          </cell>
          <cell r="G11944" t="str">
            <v/>
          </cell>
          <cell r="H11944" t="str">
            <v>EQUIPOS PARA COCINA</v>
          </cell>
          <cell r="I11944"/>
        </row>
        <row r="11945">
          <cell r="A11945">
            <v>107821</v>
          </cell>
          <cell r="B11945" t="str">
            <v>REPISA DE SOBRE PARED</v>
          </cell>
          <cell r="C11945" t="str">
            <v>UN</v>
          </cell>
          <cell r="D11945"/>
          <cell r="E11945"/>
          <cell r="F11945">
            <v>0</v>
          </cell>
          <cell r="G11945" t="str">
            <v/>
          </cell>
          <cell r="H11945" t="str">
            <v>EQUIPOS PARA COCINA</v>
          </cell>
          <cell r="I11945"/>
        </row>
        <row r="11946">
          <cell r="A11946">
            <v>107822</v>
          </cell>
          <cell r="B11946" t="str">
            <v>SHUT EN NEOPRENO.</v>
          </cell>
          <cell r="C11946" t="str">
            <v>UN</v>
          </cell>
          <cell r="D11946"/>
          <cell r="E11946"/>
          <cell r="F11946">
            <v>0</v>
          </cell>
          <cell r="G11946" t="str">
            <v/>
          </cell>
          <cell r="H11946" t="str">
            <v>EQUIPOS PARA COCINA</v>
          </cell>
          <cell r="I11946"/>
        </row>
        <row r="11947">
          <cell r="A11947">
            <v>107823</v>
          </cell>
          <cell r="B11947" t="str">
            <v>TRAMPA PARA GRASAS</v>
          </cell>
          <cell r="C11947" t="str">
            <v>UN</v>
          </cell>
          <cell r="D11947"/>
          <cell r="E11947"/>
          <cell r="F11947">
            <v>0</v>
          </cell>
          <cell r="G11947" t="str">
            <v/>
          </cell>
          <cell r="H11947" t="str">
            <v>EQUIPOS PARA COCINA</v>
          </cell>
          <cell r="I11947"/>
        </row>
        <row r="11948">
          <cell r="A11948">
            <v>107824</v>
          </cell>
          <cell r="B11948" t="str">
            <v>LAVAVAJILLAS ELECTRICO LC900</v>
          </cell>
          <cell r="C11948" t="str">
            <v>UN</v>
          </cell>
          <cell r="D11948"/>
          <cell r="E11948"/>
          <cell r="F11948">
            <v>0</v>
          </cell>
          <cell r="G11948" t="str">
            <v/>
          </cell>
          <cell r="H11948" t="str">
            <v>EQUIPOS PARA COCINA</v>
          </cell>
          <cell r="I11948"/>
        </row>
        <row r="11949">
          <cell r="A11949">
            <v>107825</v>
          </cell>
          <cell r="B11949" t="str">
            <v>CAMPANA EXTRACTORA</v>
          </cell>
          <cell r="C11949" t="str">
            <v>UN</v>
          </cell>
          <cell r="D11949"/>
          <cell r="E11949"/>
          <cell r="F11949">
            <v>0</v>
          </cell>
          <cell r="G11949" t="str">
            <v/>
          </cell>
          <cell r="H11949" t="str">
            <v>EQUIPOS PARA COCINA</v>
          </cell>
          <cell r="I11949"/>
        </row>
        <row r="11950">
          <cell r="A11950">
            <v>107826</v>
          </cell>
          <cell r="B11950" t="str">
            <v>DUCTOS ESPECIALES PARA CONEXIÓN CAMPANA 15"</v>
          </cell>
          <cell r="C11950" t="str">
            <v>UN</v>
          </cell>
          <cell r="D11950"/>
          <cell r="E11950"/>
          <cell r="F11950">
            <v>0</v>
          </cell>
          <cell r="G11950" t="str">
            <v/>
          </cell>
          <cell r="H11950" t="str">
            <v>EQUIPOS PARA COCINA</v>
          </cell>
          <cell r="I11950"/>
        </row>
        <row r="11951">
          <cell r="A11951">
            <v>107827</v>
          </cell>
          <cell r="B11951" t="str">
            <v>ESTANTERIA VENTILADA EN ACERO</v>
          </cell>
          <cell r="C11951" t="str">
            <v>UN</v>
          </cell>
          <cell r="D11951"/>
          <cell r="E11951"/>
          <cell r="F11951">
            <v>0</v>
          </cell>
          <cell r="G11951" t="str">
            <v/>
          </cell>
          <cell r="H11951" t="str">
            <v>EQUIPOS PARA COCINA</v>
          </cell>
          <cell r="I11951"/>
        </row>
        <row r="11952">
          <cell r="A11952">
            <v>107828</v>
          </cell>
          <cell r="B11952" t="str">
            <v>VENTANA PLEGABLE</v>
          </cell>
          <cell r="C11952" t="str">
            <v>UN</v>
          </cell>
          <cell r="D11952"/>
          <cell r="E11952"/>
          <cell r="F11952">
            <v>0</v>
          </cell>
          <cell r="G11952" t="str">
            <v/>
          </cell>
          <cell r="H11952" t="str">
            <v>EQUIPOS PARA COCINA</v>
          </cell>
          <cell r="I11952"/>
        </row>
        <row r="11953">
          <cell r="A11953">
            <v>107829</v>
          </cell>
          <cell r="B11953" t="str">
            <v>VENTANA PLEGABLE</v>
          </cell>
          <cell r="C11953" t="str">
            <v>UN</v>
          </cell>
          <cell r="D11953"/>
          <cell r="E11953"/>
          <cell r="F11953">
            <v>0</v>
          </cell>
          <cell r="G11953" t="str">
            <v/>
          </cell>
          <cell r="H11953" t="str">
            <v>EQUIPOS PARA COCINA</v>
          </cell>
          <cell r="I11953"/>
        </row>
        <row r="11954">
          <cell r="A11954">
            <v>107830</v>
          </cell>
          <cell r="B11954" t="str">
            <v>CANECAS PLÁSTICAS CON TAPA DE SEGURIDAD.</v>
          </cell>
          <cell r="C11954" t="str">
            <v>UN</v>
          </cell>
          <cell r="D11954"/>
          <cell r="E11954"/>
          <cell r="F11954">
            <v>0</v>
          </cell>
          <cell r="G11954" t="str">
            <v/>
          </cell>
          <cell r="H11954" t="str">
            <v>EQUIPOS PARA COCINA</v>
          </cell>
          <cell r="I11954"/>
        </row>
        <row r="11955">
          <cell r="A11955">
            <v>107831</v>
          </cell>
          <cell r="B11955" t="str">
            <v>DUCHA DE MESA CON SOPORTE A PARED</v>
          </cell>
          <cell r="C11955" t="str">
            <v>UN</v>
          </cell>
          <cell r="D11955"/>
          <cell r="E11955"/>
          <cell r="F11955">
            <v>0</v>
          </cell>
          <cell r="G11955" t="str">
            <v/>
          </cell>
          <cell r="H11955" t="str">
            <v>EQUIPOS PARA COCINA</v>
          </cell>
          <cell r="I11955"/>
        </row>
        <row r="11956">
          <cell r="A11956">
            <v>107832</v>
          </cell>
          <cell r="B11956" t="str">
            <v>MEZCLADOR A MESA DE 8" Y CUELLO DE 10</v>
          </cell>
          <cell r="C11956" t="str">
            <v>UN</v>
          </cell>
          <cell r="D11956"/>
          <cell r="E11956"/>
          <cell r="F11956">
            <v>0</v>
          </cell>
          <cell r="G11956" t="str">
            <v/>
          </cell>
          <cell r="H11956" t="str">
            <v>EQUIPOS PARA COCINA</v>
          </cell>
          <cell r="I11956"/>
        </row>
        <row r="11957">
          <cell r="A11957">
            <v>107833</v>
          </cell>
          <cell r="B11957" t="str">
            <v>CANASTILLA DE PALANCA 4" TS.</v>
          </cell>
          <cell r="C11957" t="str">
            <v>UN</v>
          </cell>
          <cell r="D11957"/>
          <cell r="E11957"/>
          <cell r="F11957">
            <v>0</v>
          </cell>
          <cell r="G11957" t="str">
            <v/>
          </cell>
          <cell r="H11957" t="str">
            <v>EQUIPOS PARA COCINA</v>
          </cell>
          <cell r="I11957"/>
        </row>
        <row r="11958">
          <cell r="A11958">
            <v>107834</v>
          </cell>
          <cell r="B11958" t="str">
            <v>SIFON INDUSTRIAL EN ALUMINIO DE 1 ½'</v>
          </cell>
          <cell r="C11958" t="str">
            <v>UN</v>
          </cell>
          <cell r="D11958"/>
          <cell r="E11958"/>
          <cell r="F11958">
            <v>0</v>
          </cell>
          <cell r="G11958" t="str">
            <v/>
          </cell>
          <cell r="H11958" t="str">
            <v>EQUIPOS PARA COCINA</v>
          </cell>
          <cell r="I11958"/>
        </row>
        <row r="11959">
          <cell r="A11959">
            <v>107835</v>
          </cell>
          <cell r="B11959" t="str">
            <v>MANGUERA PARA GAS ACOPLES RÁPIDOS.</v>
          </cell>
          <cell r="C11959" t="str">
            <v>UN</v>
          </cell>
          <cell r="D11959"/>
          <cell r="E11959"/>
          <cell r="F11959">
            <v>0</v>
          </cell>
          <cell r="G11959" t="str">
            <v/>
          </cell>
          <cell r="H11959" t="str">
            <v>EQUIPOS PARA COCINA</v>
          </cell>
          <cell r="I11959"/>
        </row>
        <row r="11960">
          <cell r="A11960">
            <v>107836</v>
          </cell>
          <cell r="B11960" t="str">
            <v>JUEGO DE 4 RUEDAS DE 4". IMSA</v>
          </cell>
          <cell r="C11960" t="str">
            <v>UN</v>
          </cell>
          <cell r="D11960"/>
          <cell r="E11960"/>
          <cell r="F11960">
            <v>0</v>
          </cell>
          <cell r="G11960" t="str">
            <v/>
          </cell>
          <cell r="H11960" t="str">
            <v>EQUIPOS PARA COCINA</v>
          </cell>
          <cell r="I11960"/>
        </row>
        <row r="11961">
          <cell r="A11961">
            <v>107837</v>
          </cell>
          <cell r="B11961" t="str">
            <v>TRANSPORTE, IZAJE, INSTALACION</v>
          </cell>
          <cell r="C11961" t="str">
            <v>UN</v>
          </cell>
          <cell r="D11961"/>
          <cell r="E11961"/>
          <cell r="F11961">
            <v>0</v>
          </cell>
          <cell r="G11961" t="str">
            <v/>
          </cell>
          <cell r="H11961" t="str">
            <v>EQUIPOS PARA COCINA</v>
          </cell>
          <cell r="I11961"/>
        </row>
        <row r="11962">
          <cell r="A11962">
            <v>107838</v>
          </cell>
          <cell r="B11962" t="str">
            <v>BANDA DE TROTE (Treadmill T1x)</v>
          </cell>
          <cell r="C11962" t="str">
            <v>UN</v>
          </cell>
          <cell r="D11962"/>
          <cell r="E11962"/>
          <cell r="F11962">
            <v>0</v>
          </cell>
          <cell r="G11962" t="str">
            <v/>
          </cell>
          <cell r="H11962" t="str">
            <v>MOBILIARIO URBANO Y SEÑALIZAC.</v>
          </cell>
          <cell r="I11962"/>
        </row>
        <row r="11963">
          <cell r="A11963">
            <v>107839</v>
          </cell>
          <cell r="B11963" t="str">
            <v>ELIPTICO (Elliptical E1x-03)</v>
          </cell>
          <cell r="C11963" t="str">
            <v>UN</v>
          </cell>
          <cell r="D11963"/>
          <cell r="E11963"/>
          <cell r="F11963">
            <v>0</v>
          </cell>
          <cell r="G11963" t="str">
            <v/>
          </cell>
          <cell r="H11963" t="str">
            <v>MOBILIARIO URBANO Y SEÑALIZAC.</v>
          </cell>
          <cell r="I11963"/>
        </row>
        <row r="11964">
          <cell r="A11964">
            <v>107840</v>
          </cell>
          <cell r="B11964" t="str">
            <v>BICICLETA RECUMBENT (Recumbent Bike)</v>
          </cell>
          <cell r="C11964" t="str">
            <v>UN</v>
          </cell>
          <cell r="D11964"/>
          <cell r="E11964"/>
          <cell r="F11964">
            <v>0</v>
          </cell>
          <cell r="G11964" t="str">
            <v/>
          </cell>
          <cell r="H11964" t="str">
            <v>MOBILIARIO URBANO Y SEÑALIZAC.</v>
          </cell>
          <cell r="I11964"/>
        </row>
        <row r="11965">
          <cell r="A11965">
            <v>107841</v>
          </cell>
          <cell r="B11965" t="str">
            <v>BICICLETA VERTICAL (Upright Cycle U3x)</v>
          </cell>
          <cell r="C11965" t="str">
            <v>UN</v>
          </cell>
          <cell r="D11965"/>
          <cell r="E11965"/>
          <cell r="F11965">
            <v>0</v>
          </cell>
          <cell r="G11965" t="str">
            <v/>
          </cell>
          <cell r="H11965" t="str">
            <v>MOBILIARIO URBANO Y SEÑALIZAC.</v>
          </cell>
          <cell r="I11965"/>
        </row>
        <row r="11966">
          <cell r="A11966">
            <v>107842</v>
          </cell>
          <cell r="B11966" t="str">
            <v>BICICLETA ERGO BASIC</v>
          </cell>
          <cell r="C11966" t="str">
            <v>UN</v>
          </cell>
          <cell r="D11966"/>
          <cell r="E11966"/>
          <cell r="F11966">
            <v>0</v>
          </cell>
          <cell r="G11966" t="str">
            <v/>
          </cell>
          <cell r="H11966" t="str">
            <v>MOBILIARIO URBANO Y SEÑALIZAC.</v>
          </cell>
          <cell r="I11966"/>
        </row>
        <row r="11967">
          <cell r="A11967">
            <v>107843</v>
          </cell>
          <cell r="B11967" t="str">
            <v>FORMA FUNCIONAL CROSSFIT COMPACTA</v>
          </cell>
          <cell r="C11967" t="str">
            <v>UN</v>
          </cell>
          <cell r="D11967"/>
          <cell r="E11967"/>
          <cell r="F11967">
            <v>0</v>
          </cell>
          <cell r="G11967" t="str">
            <v/>
          </cell>
          <cell r="H11967" t="str">
            <v>MOBILIARIO URBANO Y SEÑALIZAC.</v>
          </cell>
          <cell r="I11967"/>
        </row>
        <row r="11968">
          <cell r="A11968">
            <v>107844</v>
          </cell>
          <cell r="B11968" t="str">
            <v>MULTIESTACIÓN DE 8 TORRES</v>
          </cell>
          <cell r="C11968" t="str">
            <v>UN</v>
          </cell>
          <cell r="D11968"/>
          <cell r="E11968"/>
          <cell r="F11968">
            <v>0</v>
          </cell>
          <cell r="G11968" t="str">
            <v/>
          </cell>
          <cell r="H11968" t="str">
            <v>MOBILIARIO URBANO Y SEÑALIZAC.</v>
          </cell>
          <cell r="I11968"/>
        </row>
        <row r="11969">
          <cell r="A11969">
            <v>107845</v>
          </cell>
          <cell r="B11969" t="str">
            <v>EXTENSION PIERNA (Leg Extension/ 230LBS</v>
          </cell>
          <cell r="C11969" t="str">
            <v>UN</v>
          </cell>
          <cell r="D11969"/>
          <cell r="E11969"/>
          <cell r="F11969">
            <v>0</v>
          </cell>
          <cell r="G11969" t="str">
            <v/>
          </cell>
          <cell r="H11969" t="str">
            <v>MOBILIARIO URBANO Y SEÑALIZAC.</v>
          </cell>
          <cell r="I11969"/>
        </row>
        <row r="11970">
          <cell r="A11970">
            <v>107846</v>
          </cell>
          <cell r="B11970" t="str">
            <v>FLEXION PIERNA SENTADO (Seated Leg</v>
          </cell>
          <cell r="C11970" t="str">
            <v>UN</v>
          </cell>
          <cell r="D11970"/>
          <cell r="E11970"/>
          <cell r="F11970">
            <v>0</v>
          </cell>
          <cell r="G11970" t="str">
            <v/>
          </cell>
          <cell r="H11970" t="str">
            <v>MOBILIARIO URBANO Y SEÑALIZAC.</v>
          </cell>
          <cell r="I11970"/>
        </row>
        <row r="11971">
          <cell r="A11971">
            <v>107847</v>
          </cell>
          <cell r="B11971" t="str">
            <v>FLEXION PIERNA ACOSTADO (Prone Leg</v>
          </cell>
          <cell r="C11971" t="str">
            <v>UN</v>
          </cell>
          <cell r="D11971"/>
          <cell r="E11971"/>
          <cell r="F11971">
            <v>0</v>
          </cell>
          <cell r="G11971" t="str">
            <v/>
          </cell>
          <cell r="H11971" t="str">
            <v>MOBILIARIO URBANO Y SEÑALIZAC.</v>
          </cell>
          <cell r="I11971"/>
        </row>
        <row r="11972">
          <cell r="A11972">
            <v>107848</v>
          </cell>
          <cell r="B11972" t="str">
            <v>CADERA (Glute/150 LBS)</v>
          </cell>
          <cell r="C11972" t="str">
            <v>UN</v>
          </cell>
          <cell r="D11972"/>
          <cell r="E11972"/>
          <cell r="F11972">
            <v>0</v>
          </cell>
          <cell r="G11972" t="str">
            <v/>
          </cell>
          <cell r="H11972" t="str">
            <v>MOBILIARIO URBANO Y SEÑALIZAC.</v>
          </cell>
          <cell r="I11972"/>
        </row>
        <row r="11973">
          <cell r="A11973">
            <v>107849</v>
          </cell>
          <cell r="B11973" t="str">
            <v>ADUCTOR Y ABDUCTOR (Hip Abductor)</v>
          </cell>
          <cell r="C11973" t="str">
            <v>UN</v>
          </cell>
          <cell r="D11973"/>
          <cell r="E11973"/>
          <cell r="F11973">
            <v>0</v>
          </cell>
          <cell r="G11973" t="str">
            <v/>
          </cell>
          <cell r="H11973" t="str">
            <v>MOBILIARIO URBANO Y SEÑALIZAC.</v>
          </cell>
          <cell r="I11973"/>
        </row>
        <row r="11974">
          <cell r="A11974">
            <v>107850</v>
          </cell>
          <cell r="B11974" t="str">
            <v>PRENSA HORIZONTAL (Leg Press/415 LBS)</v>
          </cell>
          <cell r="C11974" t="str">
            <v>UN</v>
          </cell>
          <cell r="D11974"/>
          <cell r="E11974"/>
          <cell r="F11974">
            <v>0</v>
          </cell>
          <cell r="G11974" t="str">
            <v/>
          </cell>
          <cell r="H11974" t="str">
            <v>MOBILIARIO URBANO Y SEÑALIZAC.</v>
          </cell>
          <cell r="I11974"/>
        </row>
        <row r="11975">
          <cell r="A11975">
            <v>107851</v>
          </cell>
          <cell r="B11975" t="str">
            <v>TOTAL CADERA (Rotary Hip W/295 LB)</v>
          </cell>
          <cell r="C11975" t="str">
            <v>UN</v>
          </cell>
          <cell r="D11975"/>
          <cell r="E11975"/>
          <cell r="F11975">
            <v>0</v>
          </cell>
          <cell r="G11975" t="str">
            <v/>
          </cell>
          <cell r="H11975" t="str">
            <v>MOBILIARIO URBANO Y SEÑALIZAC.</v>
          </cell>
          <cell r="I11975"/>
        </row>
        <row r="11976">
          <cell r="A11976">
            <v>107852</v>
          </cell>
          <cell r="B11976" t="str">
            <v>PECHO SENTADO ISOLATERAL</v>
          </cell>
          <cell r="C11976" t="str">
            <v>UN</v>
          </cell>
          <cell r="D11976"/>
          <cell r="E11976"/>
          <cell r="F11976">
            <v>0</v>
          </cell>
          <cell r="G11976" t="str">
            <v/>
          </cell>
          <cell r="H11976" t="str">
            <v>MOBILIARIO URBANO Y SEÑALIZAC.</v>
          </cell>
          <cell r="I11976"/>
        </row>
        <row r="11977">
          <cell r="A11977">
            <v>107853</v>
          </cell>
          <cell r="B11977" t="str">
            <v>CABINA INVERTIDA (Pectoral Fly/Rear)</v>
          </cell>
          <cell r="C11977" t="str">
            <v>UN</v>
          </cell>
          <cell r="D11977"/>
          <cell r="E11977"/>
          <cell r="F11977">
            <v>0</v>
          </cell>
          <cell r="G11977" t="str">
            <v/>
          </cell>
          <cell r="H11977" t="str">
            <v>MOBILIARIO URBANO Y SEÑALIZAC.</v>
          </cell>
          <cell r="I11977"/>
        </row>
        <row r="11978">
          <cell r="A11978">
            <v>107854</v>
          </cell>
          <cell r="B11978" t="str">
            <v>PRESION HOMBRO ISOLATERAL</v>
          </cell>
          <cell r="C11978" t="str">
            <v>UN</v>
          </cell>
          <cell r="D11978"/>
          <cell r="E11978"/>
          <cell r="F11978">
            <v>0</v>
          </cell>
          <cell r="G11978" t="str">
            <v/>
          </cell>
          <cell r="H11978" t="str">
            <v>MOBILIARIO URBANO Y SEÑALIZAC.</v>
          </cell>
          <cell r="I11978"/>
        </row>
        <row r="11979">
          <cell r="A11979">
            <v>107855</v>
          </cell>
          <cell r="B11979" t="str">
            <v>POLEA ALTA ISOLATERAL</v>
          </cell>
          <cell r="C11979" t="str">
            <v>UN</v>
          </cell>
          <cell r="D11979"/>
          <cell r="E11979"/>
          <cell r="F11979">
            <v>0</v>
          </cell>
          <cell r="G11979" t="str">
            <v/>
          </cell>
          <cell r="H11979" t="str">
            <v>MOBILIARIO URBANO Y SEÑALIZAC.</v>
          </cell>
          <cell r="I11979"/>
        </row>
        <row r="11980">
          <cell r="A11980">
            <v>107856</v>
          </cell>
          <cell r="B11980" t="str">
            <v>REMO CON APOYO ISOLATERAL ( Diverging</v>
          </cell>
          <cell r="C11980" t="str">
            <v>UN</v>
          </cell>
          <cell r="D11980"/>
          <cell r="E11980"/>
          <cell r="F11980">
            <v>0</v>
          </cell>
          <cell r="G11980" t="str">
            <v/>
          </cell>
          <cell r="H11980" t="str">
            <v>MOBILIARIO URBANO Y SEÑALIZAC.</v>
          </cell>
          <cell r="I11980"/>
        </row>
        <row r="11981">
          <cell r="A11981">
            <v>107857</v>
          </cell>
          <cell r="B11981" t="str">
            <v>BICEPS PREDICADOR (Biceps Curl/200 LBS)</v>
          </cell>
          <cell r="C11981" t="str">
            <v>UN</v>
          </cell>
          <cell r="D11981"/>
          <cell r="E11981"/>
          <cell r="F11981">
            <v>0</v>
          </cell>
          <cell r="G11981" t="str">
            <v/>
          </cell>
          <cell r="H11981" t="str">
            <v>MOBILIARIO URBANO Y SEÑALIZAC.</v>
          </cell>
          <cell r="I11981"/>
        </row>
        <row r="11982">
          <cell r="A11982">
            <v>107858</v>
          </cell>
          <cell r="B11982" t="str">
            <v>TRICEPS PARALELAS (Seated Triceps)</v>
          </cell>
          <cell r="C11982" t="str">
            <v>UN</v>
          </cell>
          <cell r="D11982"/>
          <cell r="E11982"/>
          <cell r="F11982">
            <v>0</v>
          </cell>
          <cell r="G11982" t="str">
            <v/>
          </cell>
          <cell r="H11982" t="str">
            <v>MOBILIARIO URBANO Y SEÑALIZAC.</v>
          </cell>
          <cell r="I11982"/>
        </row>
        <row r="11983">
          <cell r="A11983">
            <v>107859</v>
          </cell>
          <cell r="B11983" t="str">
            <v>ABDOMEN (Abdominal/230 LBS)</v>
          </cell>
          <cell r="C11983" t="str">
            <v>UN</v>
          </cell>
          <cell r="D11983"/>
          <cell r="E11983"/>
          <cell r="F11983">
            <v>0</v>
          </cell>
          <cell r="G11983" t="str">
            <v/>
          </cell>
          <cell r="H11983" t="str">
            <v>MOBILIARIO URBANO Y SEÑALIZAC.</v>
          </cell>
          <cell r="I11983"/>
        </row>
        <row r="11984">
          <cell r="A11984">
            <v>107860</v>
          </cell>
          <cell r="B11984" t="str">
            <v>LUMBARES (Back Extension 230LBS) CEFE TUNAL</v>
          </cell>
          <cell r="C11984" t="str">
            <v>UN</v>
          </cell>
          <cell r="D11984"/>
          <cell r="E11984"/>
          <cell r="F11984">
            <v>0</v>
          </cell>
          <cell r="G11984" t="str">
            <v/>
          </cell>
          <cell r="H11984" t="str">
            <v>MOBILIARIO URBANO Y SEÑALIZAC.</v>
          </cell>
          <cell r="I11984"/>
        </row>
        <row r="11985">
          <cell r="A11985">
            <v>107861</v>
          </cell>
          <cell r="B11985" t="str">
            <v>LUMBARES (Back Extension 230LBS)</v>
          </cell>
          <cell r="C11985" t="str">
            <v>UN</v>
          </cell>
          <cell r="D11985"/>
          <cell r="E11985"/>
          <cell r="F11985">
            <v>0</v>
          </cell>
          <cell r="G11985" t="str">
            <v/>
          </cell>
          <cell r="H11985" t="str">
            <v>MOBILIARIO URBANO Y SEÑALIZAC.</v>
          </cell>
          <cell r="I11985"/>
        </row>
        <row r="11986">
          <cell r="A11986">
            <v>107862</v>
          </cell>
          <cell r="B11986" t="str">
            <v>SMITH MACHINE (Smith Machine)</v>
          </cell>
          <cell r="C11986" t="str">
            <v>UN</v>
          </cell>
          <cell r="D11986"/>
          <cell r="E11986"/>
          <cell r="F11986">
            <v>0</v>
          </cell>
          <cell r="G11986" t="str">
            <v/>
          </cell>
          <cell r="H11986" t="str">
            <v>MOBILIARIO URBANO Y SEÑALIZAC.</v>
          </cell>
          <cell r="I11986"/>
        </row>
        <row r="11987">
          <cell r="A11987">
            <v>107863</v>
          </cell>
          <cell r="B11987" t="str">
            <v>PRENSA ATLETICA INCLINADA (45 Degree )</v>
          </cell>
          <cell r="C11987" t="str">
            <v>UN</v>
          </cell>
          <cell r="D11987"/>
          <cell r="E11987"/>
          <cell r="F11987">
            <v>0</v>
          </cell>
          <cell r="G11987" t="str">
            <v/>
          </cell>
          <cell r="H11987" t="str">
            <v>MOBILIARIO URBANO Y SEÑALIZAC.</v>
          </cell>
          <cell r="I11987"/>
        </row>
        <row r="11988">
          <cell r="A11988">
            <v>107864</v>
          </cell>
          <cell r="B11988" t="str">
            <v>PANTORRILLA SENTADO (Seated Calf)</v>
          </cell>
          <cell r="C11988" t="str">
            <v>UN</v>
          </cell>
          <cell r="D11988"/>
          <cell r="E11988"/>
          <cell r="F11988">
            <v>0</v>
          </cell>
          <cell r="G11988" t="str">
            <v/>
          </cell>
          <cell r="H11988" t="str">
            <v>MOBILIARIO URBANO Y SEÑALIZAC.</v>
          </cell>
          <cell r="I11988"/>
        </row>
        <row r="11989">
          <cell r="A11989">
            <v>107865</v>
          </cell>
          <cell r="B11989" t="str">
            <v>BANCA DE PECHO PLANO (Breaker Olympic)</v>
          </cell>
          <cell r="C11989" t="str">
            <v>UN</v>
          </cell>
          <cell r="D11989"/>
          <cell r="E11989"/>
          <cell r="F11989">
            <v>0</v>
          </cell>
          <cell r="G11989" t="str">
            <v/>
          </cell>
          <cell r="H11989" t="str">
            <v>MOBILIARIO URBANO Y SEÑALIZAC.</v>
          </cell>
          <cell r="I11989"/>
        </row>
        <row r="11990">
          <cell r="A11990">
            <v>107866</v>
          </cell>
          <cell r="B11990" t="str">
            <v>BANCA DE PECHO INCLINADO (Breaker)</v>
          </cell>
          <cell r="C11990" t="str">
            <v>UN</v>
          </cell>
          <cell r="D11990"/>
          <cell r="E11990"/>
          <cell r="F11990">
            <v>0</v>
          </cell>
          <cell r="G11990" t="str">
            <v/>
          </cell>
          <cell r="H11990" t="str">
            <v>MOBILIARIO URBANO Y SEÑALIZAC.</v>
          </cell>
          <cell r="I11990"/>
        </row>
        <row r="11991">
          <cell r="A11991">
            <v>107867</v>
          </cell>
          <cell r="B11991" t="str">
            <v>BANCA HIPEREXTENCION INCLINADA (Back)</v>
          </cell>
          <cell r="C11991" t="str">
            <v>UN</v>
          </cell>
          <cell r="D11991"/>
          <cell r="E11991"/>
          <cell r="F11991">
            <v>0</v>
          </cell>
          <cell r="G11991" t="str">
            <v/>
          </cell>
          <cell r="H11991" t="str">
            <v>MOBILIARIO URBANO Y SEÑALIZAC.</v>
          </cell>
          <cell r="I11991"/>
        </row>
        <row r="11992">
          <cell r="A11992">
            <v>107868</v>
          </cell>
          <cell r="B11992" t="str">
            <v>BANCA ABDOMEN INCLINADA (Adjustable)</v>
          </cell>
          <cell r="C11992" t="str">
            <v>UN</v>
          </cell>
          <cell r="D11992"/>
          <cell r="E11992"/>
          <cell r="F11992">
            <v>0</v>
          </cell>
          <cell r="G11992" t="str">
            <v/>
          </cell>
          <cell r="H11992" t="str">
            <v>MOBILIARIO URBANO Y SEÑALIZAC.</v>
          </cell>
          <cell r="I11992"/>
        </row>
        <row r="11993">
          <cell r="A11993">
            <v>107869</v>
          </cell>
          <cell r="B11993" t="str">
            <v>SOPORTE DOMINADAS Y FONDOS</v>
          </cell>
          <cell r="C11993" t="str">
            <v>UN</v>
          </cell>
          <cell r="D11993"/>
          <cell r="E11993"/>
          <cell r="F11993">
            <v>0</v>
          </cell>
          <cell r="G11993" t="str">
            <v/>
          </cell>
          <cell r="H11993" t="str">
            <v>MOBILIARIO URBANO Y SEÑALIZAC.</v>
          </cell>
          <cell r="I11993"/>
        </row>
        <row r="11994">
          <cell r="A11994">
            <v>107870</v>
          </cell>
          <cell r="B11994" t="str">
            <v>BANCA MULTIPOSICION (Multi Adjustable)</v>
          </cell>
          <cell r="C11994" t="str">
            <v>UN</v>
          </cell>
          <cell r="D11994"/>
          <cell r="E11994"/>
          <cell r="F11994">
            <v>0</v>
          </cell>
          <cell r="G11994" t="str">
            <v/>
          </cell>
          <cell r="H11994" t="str">
            <v>MOBILIARIO URBANO Y SEÑALIZAC.</v>
          </cell>
          <cell r="I11994"/>
        </row>
        <row r="11995">
          <cell r="A11995">
            <v>107871</v>
          </cell>
          <cell r="B11995" t="str">
            <v>BANCA PLANA LIBRE (Flat Bench)</v>
          </cell>
          <cell r="C11995" t="str">
            <v>UN</v>
          </cell>
          <cell r="D11995"/>
          <cell r="E11995"/>
          <cell r="F11995">
            <v>0</v>
          </cell>
          <cell r="G11995" t="str">
            <v/>
          </cell>
          <cell r="H11995" t="str">
            <v>MOBILIARIO URBANO Y SEÑALIZAC.</v>
          </cell>
          <cell r="I11995"/>
        </row>
        <row r="11996">
          <cell r="A11996">
            <v>107872</v>
          </cell>
          <cell r="B11996" t="str">
            <v>BANCA FIJA CON APOYO PARA PIES (Utility)</v>
          </cell>
          <cell r="C11996" t="str">
            <v>UN</v>
          </cell>
          <cell r="D11996"/>
          <cell r="E11996"/>
          <cell r="F11996">
            <v>0</v>
          </cell>
          <cell r="G11996" t="str">
            <v/>
          </cell>
          <cell r="H11996" t="str">
            <v>MOBILIARIO URBANO Y SEÑALIZAC.</v>
          </cell>
          <cell r="I11996"/>
        </row>
        <row r="11997">
          <cell r="A11997">
            <v>107873</v>
          </cell>
          <cell r="B11997" t="str">
            <v>BANCO SCOTT O PREDICADOR (Preacher)</v>
          </cell>
          <cell r="C11997" t="str">
            <v>UN</v>
          </cell>
          <cell r="D11997"/>
          <cell r="E11997"/>
          <cell r="F11997">
            <v>0</v>
          </cell>
          <cell r="G11997" t="str">
            <v/>
          </cell>
          <cell r="H11997" t="str">
            <v>MOBILIARIO URBANO Y SEÑALIZAC.</v>
          </cell>
          <cell r="I11997"/>
        </row>
        <row r="11998">
          <cell r="A11998">
            <v>107874</v>
          </cell>
          <cell r="B11998" t="str">
            <v>SET DE MANCUERNAS RECUBIERTAS</v>
          </cell>
          <cell r="C11998" t="str">
            <v>UN</v>
          </cell>
          <cell r="D11998"/>
          <cell r="E11998">
            <v>43761</v>
          </cell>
          <cell r="F11998">
            <v>12061590</v>
          </cell>
          <cell r="G11998" t="str">
            <v/>
          </cell>
          <cell r="H11998" t="str">
            <v>MOBILIARIO URBANO Y SEÑALIZAC.</v>
          </cell>
          <cell r="I11998" t="str">
            <v>6555555555 - IDRD - MENOR VALOR   DE COTIZACIONES</v>
          </cell>
        </row>
        <row r="11999">
          <cell r="A11999">
            <v>107875</v>
          </cell>
          <cell r="B11999" t="str">
            <v>BARRA OLIMPICA LARGA 20 KG</v>
          </cell>
          <cell r="C11999" t="str">
            <v>UN</v>
          </cell>
          <cell r="D11999"/>
          <cell r="E11999"/>
          <cell r="F11999">
            <v>0</v>
          </cell>
          <cell r="G11999" t="str">
            <v/>
          </cell>
          <cell r="H11999" t="str">
            <v>MOBILIARIO URBANO Y SEÑALIZAC.</v>
          </cell>
          <cell r="I11999"/>
        </row>
        <row r="12000">
          <cell r="A12000">
            <v>107876</v>
          </cell>
          <cell r="B12000" t="str">
            <v>BARRA OLIMPICA CORTA 10 KG</v>
          </cell>
          <cell r="C12000" t="str">
            <v>UN</v>
          </cell>
          <cell r="D12000"/>
          <cell r="E12000"/>
          <cell r="F12000">
            <v>0</v>
          </cell>
          <cell r="G12000" t="str">
            <v/>
          </cell>
          <cell r="H12000" t="str">
            <v>MOBILIARIO URBANO Y SEÑALIZAC.</v>
          </cell>
          <cell r="I12000"/>
        </row>
        <row r="12001">
          <cell r="A12001">
            <v>107877</v>
          </cell>
          <cell r="B12001" t="str">
            <v>BARRA OLIMPICA ZETA 10 KG</v>
          </cell>
          <cell r="C12001" t="str">
            <v>UN</v>
          </cell>
          <cell r="D12001"/>
          <cell r="E12001"/>
          <cell r="F12001">
            <v>0</v>
          </cell>
          <cell r="G12001" t="str">
            <v/>
          </cell>
          <cell r="H12001" t="str">
            <v>MOBILIARIO URBANO Y SEÑALIZAC.</v>
          </cell>
          <cell r="I12001"/>
        </row>
        <row r="12002">
          <cell r="A12002">
            <v>107878</v>
          </cell>
          <cell r="B12002" t="str">
            <v>SET DE MANCUERNAS RUSAS</v>
          </cell>
          <cell r="C12002" t="str">
            <v>UN</v>
          </cell>
          <cell r="D12002"/>
          <cell r="E12002"/>
          <cell r="F12002">
            <v>0</v>
          </cell>
          <cell r="G12002" t="str">
            <v/>
          </cell>
          <cell r="H12002" t="str">
            <v>MOBILIARIO URBANO Y SEÑALIZAC.</v>
          </cell>
          <cell r="I12002"/>
        </row>
        <row r="12003">
          <cell r="A12003">
            <v>107879</v>
          </cell>
          <cell r="B12003" t="str">
            <v>SET SACOS DE PESOS POWER BAG</v>
          </cell>
          <cell r="C12003" t="str">
            <v>UN</v>
          </cell>
          <cell r="D12003"/>
          <cell r="E12003"/>
          <cell r="F12003">
            <v>0</v>
          </cell>
          <cell r="G12003" t="str">
            <v/>
          </cell>
          <cell r="H12003" t="str">
            <v>MOBILIARIO URBANO Y SEÑALIZAC.</v>
          </cell>
          <cell r="I12003"/>
        </row>
        <row r="12004">
          <cell r="A12004">
            <v>107880</v>
          </cell>
          <cell r="B12004" t="str">
            <v>DISCO BUMPER PLATE 10 LB</v>
          </cell>
          <cell r="C12004" t="str">
            <v>UN</v>
          </cell>
          <cell r="D12004"/>
          <cell r="E12004"/>
          <cell r="F12004">
            <v>0</v>
          </cell>
          <cell r="G12004" t="str">
            <v/>
          </cell>
          <cell r="H12004" t="str">
            <v>MOBILIARIO URBANO Y SEÑALIZAC.</v>
          </cell>
          <cell r="I12004"/>
        </row>
        <row r="12005">
          <cell r="A12005">
            <v>107881</v>
          </cell>
          <cell r="B12005" t="str">
            <v>DISCO BUMPER PLATE 25 LB</v>
          </cell>
          <cell r="C12005" t="str">
            <v>UN</v>
          </cell>
          <cell r="D12005"/>
          <cell r="E12005"/>
          <cell r="F12005">
            <v>0</v>
          </cell>
          <cell r="G12005" t="str">
            <v/>
          </cell>
          <cell r="H12005" t="str">
            <v>MOBILIARIO URBANO Y SEÑALIZAC.</v>
          </cell>
          <cell r="I12005"/>
        </row>
        <row r="12006">
          <cell r="A12006">
            <v>107882</v>
          </cell>
          <cell r="B12006" t="str">
            <v>DISCO BUMPER PLATE 35 LB</v>
          </cell>
          <cell r="C12006" t="str">
            <v>UN</v>
          </cell>
          <cell r="D12006"/>
          <cell r="E12006"/>
          <cell r="F12006">
            <v>0</v>
          </cell>
          <cell r="G12006" t="str">
            <v/>
          </cell>
          <cell r="H12006" t="str">
            <v>MOBILIARIO URBANO Y SEÑALIZAC.</v>
          </cell>
          <cell r="I12006"/>
        </row>
        <row r="12007">
          <cell r="A12007">
            <v>107883</v>
          </cell>
          <cell r="B12007" t="str">
            <v>DISCO BUMPER PLATE 45 LB</v>
          </cell>
          <cell r="C12007" t="str">
            <v>UN</v>
          </cell>
          <cell r="D12007"/>
          <cell r="E12007"/>
          <cell r="F12007">
            <v>0</v>
          </cell>
          <cell r="G12007" t="str">
            <v/>
          </cell>
          <cell r="H12007" t="str">
            <v>MOBILIARIO URBANO Y SEÑALIZAC.</v>
          </cell>
          <cell r="I12007"/>
        </row>
        <row r="12008">
          <cell r="A12008">
            <v>107884</v>
          </cell>
          <cell r="B12008" t="str">
            <v>TULA BOXEO 1900 180 CM (CUERO)</v>
          </cell>
          <cell r="C12008" t="str">
            <v>UN</v>
          </cell>
          <cell r="D12008"/>
          <cell r="E12008"/>
          <cell r="F12008">
            <v>0</v>
          </cell>
          <cell r="G12008" t="str">
            <v/>
          </cell>
          <cell r="H12008" t="str">
            <v>MOBILIARIO URBANO Y SEÑALIZAC.</v>
          </cell>
          <cell r="I12008"/>
        </row>
        <row r="12009">
          <cell r="A12009">
            <v>107885</v>
          </cell>
          <cell r="B12009" t="str">
            <v>TRAMPOLIN 48"</v>
          </cell>
          <cell r="C12009" t="str">
            <v>UN</v>
          </cell>
          <cell r="D12009"/>
          <cell r="E12009">
            <v>45688</v>
          </cell>
          <cell r="F12009">
            <v>286516.99</v>
          </cell>
          <cell r="G12009" t="str">
            <v/>
          </cell>
          <cell r="H12009" t="str">
            <v>MOBILIARIO URBANO Y SEÑALIZAC.</v>
          </cell>
          <cell r="I12009" t="str">
            <v>8956232 - IDRD - MEDIA ARMONICA COTIZACIONES</v>
          </cell>
        </row>
        <row r="12010">
          <cell r="A12010">
            <v>107886</v>
          </cell>
          <cell r="B12010" t="str">
            <v>DISCO OLIMPICO RECUBIERTO 2.5 KG</v>
          </cell>
          <cell r="C12010" t="str">
            <v>UN</v>
          </cell>
          <cell r="D12010"/>
          <cell r="E12010"/>
          <cell r="F12010">
            <v>0</v>
          </cell>
          <cell r="G12010" t="str">
            <v/>
          </cell>
          <cell r="H12010" t="str">
            <v>MOBILIARIO URBANO Y SEÑALIZAC.</v>
          </cell>
          <cell r="I12010"/>
        </row>
        <row r="12011">
          <cell r="A12011">
            <v>107887</v>
          </cell>
          <cell r="B12011" t="str">
            <v>DISCO OLIMPICO RECUBIERTO 5 KG</v>
          </cell>
          <cell r="C12011" t="str">
            <v>UN</v>
          </cell>
          <cell r="D12011"/>
          <cell r="E12011"/>
          <cell r="F12011">
            <v>0</v>
          </cell>
          <cell r="G12011" t="str">
            <v/>
          </cell>
          <cell r="H12011" t="str">
            <v>MOBILIARIO URBANO Y SEÑALIZAC.</v>
          </cell>
          <cell r="I12011"/>
        </row>
        <row r="12012">
          <cell r="A12012">
            <v>107888</v>
          </cell>
          <cell r="B12012" t="str">
            <v>DISCO OLIMPICO RECUBIERTO 10 KG</v>
          </cell>
          <cell r="C12012" t="str">
            <v>UN</v>
          </cell>
          <cell r="D12012"/>
          <cell r="E12012"/>
          <cell r="F12012">
            <v>0</v>
          </cell>
          <cell r="G12012" t="str">
            <v/>
          </cell>
          <cell r="H12012" t="str">
            <v>MOBILIARIO URBANO Y SEÑALIZAC.</v>
          </cell>
          <cell r="I12012"/>
        </row>
        <row r="12013">
          <cell r="A12013">
            <v>107889</v>
          </cell>
          <cell r="B12013" t="str">
            <v>DISCO OLIMPICO RECUBIERTO 20 KG</v>
          </cell>
          <cell r="C12013" t="str">
            <v>UN</v>
          </cell>
          <cell r="D12013"/>
          <cell r="E12013"/>
          <cell r="F12013">
            <v>0</v>
          </cell>
          <cell r="G12013" t="str">
            <v/>
          </cell>
          <cell r="H12013" t="str">
            <v>MOBILIARIO URBANO Y SEÑALIZAC.</v>
          </cell>
          <cell r="I12013"/>
        </row>
        <row r="12014">
          <cell r="A12014">
            <v>107890</v>
          </cell>
          <cell r="B12014" t="str">
            <v>STEP DECK – BANCO</v>
          </cell>
          <cell r="C12014" t="str">
            <v>UN</v>
          </cell>
          <cell r="D12014"/>
          <cell r="E12014"/>
          <cell r="F12014">
            <v>0</v>
          </cell>
          <cell r="G12014" t="str">
            <v/>
          </cell>
          <cell r="H12014" t="str">
            <v>MOBILIARIO URBANO Y SEÑALIZAC.</v>
          </cell>
          <cell r="I12014"/>
        </row>
        <row r="12015">
          <cell r="A12015">
            <v>107891</v>
          </cell>
          <cell r="B12015" t="str">
            <v>COLCHONETA TRAFICO PESADO</v>
          </cell>
          <cell r="C12015" t="str">
            <v>UN</v>
          </cell>
          <cell r="D12015"/>
          <cell r="E12015"/>
          <cell r="F12015">
            <v>0</v>
          </cell>
          <cell r="G12015" t="str">
            <v/>
          </cell>
          <cell r="H12015" t="str">
            <v>MOBILIARIO URBANO Y SEÑALIZAC.</v>
          </cell>
          <cell r="I12015"/>
        </row>
        <row r="12016">
          <cell r="A12016">
            <v>107892</v>
          </cell>
          <cell r="B12016" t="str">
            <v>CUERDAS PARA ENTRENAMIENTO</v>
          </cell>
          <cell r="C12016" t="str">
            <v>UN</v>
          </cell>
          <cell r="D12016"/>
          <cell r="E12016"/>
          <cell r="F12016">
            <v>0</v>
          </cell>
          <cell r="G12016" t="str">
            <v/>
          </cell>
          <cell r="H12016" t="str">
            <v>MOBILIARIO URBANO Y SEÑALIZAC.</v>
          </cell>
          <cell r="I12016"/>
        </row>
        <row r="12017">
          <cell r="A12017">
            <v>107893</v>
          </cell>
          <cell r="B12017" t="str">
            <v>COJIN - SUPERFICIE INESTABLE</v>
          </cell>
          <cell r="C12017" t="str">
            <v>UN</v>
          </cell>
          <cell r="D12017"/>
          <cell r="E12017"/>
          <cell r="F12017">
            <v>0</v>
          </cell>
          <cell r="G12017" t="str">
            <v/>
          </cell>
          <cell r="H12017" t="str">
            <v>MOBILIARIO URBANO Y SEÑALIZAC.</v>
          </cell>
          <cell r="I12017"/>
        </row>
        <row r="12018">
          <cell r="A12018">
            <v>107894</v>
          </cell>
          <cell r="B12018" t="str">
            <v>BALON FLEXIBLE DE GIMNASIA 55 CM</v>
          </cell>
          <cell r="C12018" t="str">
            <v>UN</v>
          </cell>
          <cell r="D12018"/>
          <cell r="E12018"/>
          <cell r="F12018">
            <v>0</v>
          </cell>
          <cell r="G12018" t="str">
            <v/>
          </cell>
          <cell r="H12018" t="str">
            <v>MOBILIARIO URBANO Y SEÑALIZAC.</v>
          </cell>
          <cell r="I12018"/>
        </row>
        <row r="12019">
          <cell r="A12019">
            <v>107895</v>
          </cell>
          <cell r="B12019" t="str">
            <v>BALON FLEXIBLE DE GIMNASIA 65 CM</v>
          </cell>
          <cell r="C12019" t="str">
            <v>UN</v>
          </cell>
          <cell r="D12019"/>
          <cell r="E12019"/>
          <cell r="F12019">
            <v>0</v>
          </cell>
          <cell r="G12019" t="str">
            <v/>
          </cell>
          <cell r="H12019" t="str">
            <v>MOBILIARIO URBANO Y SEÑALIZAC.</v>
          </cell>
          <cell r="I12019"/>
        </row>
        <row r="12020">
          <cell r="A12020">
            <v>107896</v>
          </cell>
          <cell r="B12020" t="str">
            <v>FLETES GRAVADOS</v>
          </cell>
          <cell r="C12020" t="str">
            <v>UN</v>
          </cell>
          <cell r="D12020"/>
          <cell r="E12020"/>
          <cell r="F12020">
            <v>0</v>
          </cell>
          <cell r="G12020" t="str">
            <v/>
          </cell>
          <cell r="H12020" t="str">
            <v>MOBILIARIO URBANO Y SEÑALIZAC.</v>
          </cell>
          <cell r="I12020"/>
        </row>
        <row r="12021">
          <cell r="A12021">
            <v>107897</v>
          </cell>
          <cell r="B12021" t="str">
            <v>MESA IRREGULAR 1,50 x 0,80 altura 0.50</v>
          </cell>
          <cell r="C12021" t="str">
            <v>UN</v>
          </cell>
          <cell r="D12021"/>
          <cell r="E12021"/>
          <cell r="F12021">
            <v>0</v>
          </cell>
          <cell r="G12021" t="str">
            <v/>
          </cell>
          <cell r="H12021" t="str">
            <v>MUEBLES ACCESORIOS</v>
          </cell>
          <cell r="I12021"/>
        </row>
        <row r="12022">
          <cell r="A12022">
            <v>107898</v>
          </cell>
          <cell r="B12022" t="str">
            <v>SILLA TAFI INFANTIL</v>
          </cell>
          <cell r="C12022" t="str">
            <v>UN</v>
          </cell>
          <cell r="D12022"/>
          <cell r="E12022"/>
          <cell r="F12022">
            <v>0</v>
          </cell>
          <cell r="G12022" t="str">
            <v/>
          </cell>
          <cell r="H12022" t="str">
            <v>MUEBLES ACCESORIOS</v>
          </cell>
          <cell r="I12022"/>
        </row>
        <row r="12023">
          <cell r="A12023">
            <v>107899</v>
          </cell>
          <cell r="B12023" t="str">
            <v>ESTANTE ABIERTO. De 1,90 x 2,60 fondo 0,60</v>
          </cell>
          <cell r="C12023" t="str">
            <v>UN</v>
          </cell>
          <cell r="D12023"/>
          <cell r="E12023"/>
          <cell r="F12023">
            <v>0</v>
          </cell>
          <cell r="G12023" t="str">
            <v/>
          </cell>
          <cell r="H12023" t="str">
            <v>MUEBLES ACCESORIOS</v>
          </cell>
          <cell r="I12023"/>
        </row>
        <row r="12024">
          <cell r="A12024">
            <v>107900</v>
          </cell>
          <cell r="B12024" t="str">
            <v>ESTANTE DEPOSITO DE INSTRUMENTOS</v>
          </cell>
          <cell r="C12024" t="str">
            <v>UN</v>
          </cell>
          <cell r="D12024"/>
          <cell r="E12024"/>
          <cell r="F12024">
            <v>0</v>
          </cell>
          <cell r="G12024" t="str">
            <v/>
          </cell>
          <cell r="H12024" t="str">
            <v>MUEBLES ACCESORIOS</v>
          </cell>
          <cell r="I12024"/>
        </row>
        <row r="12025">
          <cell r="A12025">
            <v>107901</v>
          </cell>
          <cell r="B12025" t="str">
            <v>SILLA MUSICOS. BENET</v>
          </cell>
          <cell r="C12025" t="str">
            <v>UN</v>
          </cell>
          <cell r="D12025"/>
          <cell r="E12025"/>
          <cell r="F12025">
            <v>0</v>
          </cell>
          <cell r="G12025" t="str">
            <v/>
          </cell>
          <cell r="H12025" t="str">
            <v>MUEBLES ACCESORIOS</v>
          </cell>
          <cell r="I12025"/>
        </row>
        <row r="12026">
          <cell r="A12026">
            <v>107902</v>
          </cell>
          <cell r="B12026" t="str">
            <v>DEPOSITO DANZAS. Altura 3,20 fondo 0,60</v>
          </cell>
          <cell r="C12026" t="str">
            <v>UN</v>
          </cell>
          <cell r="D12026"/>
          <cell r="E12026"/>
          <cell r="F12026">
            <v>0</v>
          </cell>
          <cell r="G12026" t="str">
            <v/>
          </cell>
          <cell r="H12026" t="str">
            <v>MUEBLES ACCESORIOS</v>
          </cell>
          <cell r="I12026"/>
        </row>
        <row r="12027">
          <cell r="A12027">
            <v>107903</v>
          </cell>
          <cell r="B12027" t="str">
            <v>BANCA VESTIER MUJERES Y HOMBRES</v>
          </cell>
          <cell r="C12027" t="str">
            <v>UN</v>
          </cell>
          <cell r="D12027"/>
          <cell r="E12027"/>
          <cell r="F12027">
            <v>0</v>
          </cell>
          <cell r="G12027" t="str">
            <v/>
          </cell>
          <cell r="H12027" t="str">
            <v>MUEBLES ACCESORIOS</v>
          </cell>
          <cell r="I12027"/>
        </row>
        <row r="12028">
          <cell r="A12028">
            <v>107904</v>
          </cell>
          <cell r="B12028" t="str">
            <v>RECEPCION CONTROL. Diametro 5,20</v>
          </cell>
          <cell r="C12028" t="str">
            <v>UN</v>
          </cell>
          <cell r="D12028"/>
          <cell r="E12028"/>
          <cell r="F12028">
            <v>0</v>
          </cell>
          <cell r="G12028" t="str">
            <v/>
          </cell>
          <cell r="H12028" t="str">
            <v>MUEBLES ACCESORIOS</v>
          </cell>
          <cell r="I12028"/>
        </row>
        <row r="12029">
          <cell r="A12029">
            <v>107905</v>
          </cell>
          <cell r="B12029" t="str">
            <v>RECEPCION PORTERIA HALL CULTURAL.</v>
          </cell>
          <cell r="C12029" t="str">
            <v>UN</v>
          </cell>
          <cell r="D12029"/>
          <cell r="E12029"/>
          <cell r="F12029">
            <v>0</v>
          </cell>
          <cell r="G12029" t="str">
            <v/>
          </cell>
          <cell r="H12029" t="str">
            <v>MUEBLES ACCESORIOS</v>
          </cell>
          <cell r="I12029"/>
        </row>
        <row r="12030">
          <cell r="A12030">
            <v>107906</v>
          </cell>
          <cell r="B12030" t="str">
            <v>Banca individual redonda en concreto diametro 45"</v>
          </cell>
          <cell r="C12030" t="str">
            <v>UN</v>
          </cell>
          <cell r="D12030"/>
          <cell r="E12030"/>
          <cell r="F12030">
            <v>0</v>
          </cell>
          <cell r="G12030" t="str">
            <v/>
          </cell>
          <cell r="H12030" t="str">
            <v>MOBILIARIO PARQUES</v>
          </cell>
          <cell r="I12030"/>
        </row>
        <row r="12031">
          <cell r="A12031">
            <v>107907</v>
          </cell>
          <cell r="B12031" t="str">
            <v>PUESTO CUARTO CONTROL. 2,30 x 0,60</v>
          </cell>
          <cell r="C12031" t="str">
            <v>UN</v>
          </cell>
          <cell r="D12031"/>
          <cell r="E12031"/>
          <cell r="F12031">
            <v>0</v>
          </cell>
          <cell r="G12031" t="str">
            <v/>
          </cell>
          <cell r="H12031" t="str">
            <v>MUEBLES ACCESORIOS</v>
          </cell>
          <cell r="I12031"/>
        </row>
        <row r="12032">
          <cell r="A12032">
            <v>107908</v>
          </cell>
          <cell r="B12032" t="str">
            <v>PUESTO OFICINA . 1,80 x 0,70</v>
          </cell>
          <cell r="C12032" t="str">
            <v>UN</v>
          </cell>
          <cell r="D12032"/>
          <cell r="E12032"/>
          <cell r="F12032">
            <v>0</v>
          </cell>
          <cell r="G12032" t="str">
            <v/>
          </cell>
          <cell r="H12032" t="str">
            <v>MUEBLES ACCESORIOS</v>
          </cell>
          <cell r="I12032"/>
        </row>
        <row r="12033">
          <cell r="A12033">
            <v>107909</v>
          </cell>
          <cell r="B12033" t="str">
            <v>PUESTOS ADMISTRACION . 1,80 x 0,70</v>
          </cell>
          <cell r="C12033" t="str">
            <v>UN</v>
          </cell>
          <cell r="D12033"/>
          <cell r="E12033"/>
          <cell r="F12033">
            <v>0</v>
          </cell>
          <cell r="G12033" t="str">
            <v/>
          </cell>
          <cell r="H12033" t="str">
            <v>MUEBLES ACCESORIOS</v>
          </cell>
          <cell r="I12033"/>
        </row>
        <row r="12034">
          <cell r="A12034">
            <v>107910</v>
          </cell>
          <cell r="B12034" t="str">
            <v>POLTRONA BRAVIA 2 PUESTOS CDRC</v>
          </cell>
          <cell r="C12034" t="str">
            <v>UN</v>
          </cell>
          <cell r="D12034"/>
          <cell r="E12034"/>
          <cell r="F12034">
            <v>0</v>
          </cell>
          <cell r="G12034" t="str">
            <v/>
          </cell>
          <cell r="H12034" t="str">
            <v>MUEBLES ACCESORIOS</v>
          </cell>
          <cell r="I12034"/>
        </row>
        <row r="12035">
          <cell r="A12035">
            <v>107911</v>
          </cell>
          <cell r="B12035" t="str">
            <v>MESA DE CENTRO 80 x 80</v>
          </cell>
          <cell r="C12035" t="str">
            <v>UN</v>
          </cell>
          <cell r="D12035"/>
          <cell r="E12035"/>
          <cell r="F12035">
            <v>0</v>
          </cell>
          <cell r="G12035" t="str">
            <v/>
          </cell>
          <cell r="H12035" t="str">
            <v>MUEBLES ACCESORIOS</v>
          </cell>
          <cell r="I12035"/>
        </row>
        <row r="12036">
          <cell r="A12036">
            <v>107912</v>
          </cell>
          <cell r="B12036" t="str">
            <v>MESA APILABLE 70 x 50</v>
          </cell>
          <cell r="C12036" t="str">
            <v>UN</v>
          </cell>
          <cell r="D12036"/>
          <cell r="E12036"/>
          <cell r="F12036">
            <v>0</v>
          </cell>
          <cell r="G12036" t="str">
            <v/>
          </cell>
          <cell r="H12036" t="str">
            <v>MUEBLES ACCESORIOS</v>
          </cell>
          <cell r="I12036"/>
        </row>
        <row r="12037">
          <cell r="A12037">
            <v>107913</v>
          </cell>
          <cell r="B12037" t="str">
            <v>MESA APILABLE 70 x 50 CDRC1 TUNAL</v>
          </cell>
          <cell r="C12037" t="str">
            <v>UN</v>
          </cell>
          <cell r="D12037"/>
          <cell r="E12037"/>
          <cell r="F12037">
            <v>0</v>
          </cell>
          <cell r="G12037" t="str">
            <v/>
          </cell>
          <cell r="H12037" t="str">
            <v>MUEBLES ACCESORIOS</v>
          </cell>
          <cell r="I12037"/>
        </row>
        <row r="12038">
          <cell r="A12038">
            <v>107914</v>
          </cell>
          <cell r="B12038" t="str">
            <v>MESA PROFESOR OVALADA DE 110 x 80</v>
          </cell>
          <cell r="C12038" t="str">
            <v>UN</v>
          </cell>
          <cell r="D12038"/>
          <cell r="E12038"/>
          <cell r="F12038">
            <v>0</v>
          </cell>
          <cell r="G12038" t="str">
            <v/>
          </cell>
          <cell r="H12038" t="str">
            <v>MUEBLES ACCESORIOS</v>
          </cell>
          <cell r="I12038"/>
        </row>
        <row r="12039">
          <cell r="A12039">
            <v>107915</v>
          </cell>
          <cell r="B12039" t="str">
            <v>SILLA ESTUDIANTES. SMART</v>
          </cell>
          <cell r="C12039" t="str">
            <v>UN</v>
          </cell>
          <cell r="D12039"/>
          <cell r="E12039"/>
          <cell r="F12039">
            <v>0</v>
          </cell>
          <cell r="G12039" t="str">
            <v/>
          </cell>
          <cell r="H12039" t="str">
            <v>MUEBLES ACCESORIOS</v>
          </cell>
          <cell r="I12039"/>
        </row>
        <row r="12040">
          <cell r="A12040">
            <v>107916</v>
          </cell>
          <cell r="B12040" t="str">
            <v>MESA 80 x 60</v>
          </cell>
          <cell r="C12040" t="str">
            <v>UN</v>
          </cell>
          <cell r="D12040"/>
          <cell r="E12040"/>
          <cell r="F12040">
            <v>0</v>
          </cell>
          <cell r="G12040" t="str">
            <v/>
          </cell>
          <cell r="H12040" t="str">
            <v>MUEBLES ACCESORIOS</v>
          </cell>
          <cell r="I12040"/>
        </row>
        <row r="12041">
          <cell r="A12041">
            <v>107917</v>
          </cell>
          <cell r="B12041" t="str">
            <v>SILLA BOLOGNA SB</v>
          </cell>
          <cell r="C12041" t="str">
            <v>UN</v>
          </cell>
          <cell r="D12041"/>
          <cell r="E12041"/>
          <cell r="F12041">
            <v>0</v>
          </cell>
          <cell r="G12041" t="str">
            <v/>
          </cell>
          <cell r="H12041" t="str">
            <v>MUEBLES ACCESORIOS</v>
          </cell>
          <cell r="I12041"/>
        </row>
        <row r="12042">
          <cell r="A12042">
            <v>107918</v>
          </cell>
          <cell r="B12042" t="str">
            <v>MESA K-2 FIJA 80 x 80</v>
          </cell>
          <cell r="C12042" t="str">
            <v>UN</v>
          </cell>
          <cell r="D12042"/>
          <cell r="E12042"/>
          <cell r="F12042">
            <v>0</v>
          </cell>
          <cell r="G12042" t="str">
            <v/>
          </cell>
          <cell r="H12042" t="str">
            <v>MUEBLES ACCESORIOS</v>
          </cell>
          <cell r="I12042"/>
        </row>
        <row r="12043">
          <cell r="A12043">
            <v>107919</v>
          </cell>
          <cell r="B12043" t="str">
            <v>SILLA KIRA V-2</v>
          </cell>
          <cell r="C12043" t="str">
            <v>UN</v>
          </cell>
          <cell r="D12043"/>
          <cell r="E12043"/>
          <cell r="F12043">
            <v>0</v>
          </cell>
          <cell r="G12043" t="str">
            <v/>
          </cell>
          <cell r="H12043" t="str">
            <v>MUEBLES ACCESORIOS</v>
          </cell>
          <cell r="I12043"/>
        </row>
        <row r="12044">
          <cell r="A12044">
            <v>107920</v>
          </cell>
          <cell r="B12044" t="str">
            <v>BARRA CONTINUA FIJA ALTURA 1,20</v>
          </cell>
          <cell r="C12044" t="str">
            <v>UN</v>
          </cell>
          <cell r="D12044"/>
          <cell r="E12044"/>
          <cell r="F12044">
            <v>0</v>
          </cell>
          <cell r="G12044" t="str">
            <v/>
          </cell>
          <cell r="H12044" t="str">
            <v>MUEBLES ACCESORIOS</v>
          </cell>
          <cell r="I12044"/>
        </row>
        <row r="12045">
          <cell r="A12045">
            <v>107921</v>
          </cell>
          <cell r="B12045" t="str">
            <v>SILLA BUTACO SHELL ALTO</v>
          </cell>
          <cell r="C12045" t="str">
            <v>UN</v>
          </cell>
          <cell r="D12045"/>
          <cell r="E12045"/>
          <cell r="F12045">
            <v>0</v>
          </cell>
          <cell r="G12045" t="str">
            <v/>
          </cell>
          <cell r="H12045" t="str">
            <v>MUEBLES ACCESORIOS</v>
          </cell>
          <cell r="I12045"/>
        </row>
        <row r="12046">
          <cell r="A12046">
            <v>107922</v>
          </cell>
          <cell r="B12046" t="str">
            <v>MESA K-1 FIJA 60 x 60</v>
          </cell>
          <cell r="C12046" t="str">
            <v>UN</v>
          </cell>
          <cell r="D12046"/>
          <cell r="E12046"/>
          <cell r="F12046">
            <v>0</v>
          </cell>
          <cell r="G12046" t="str">
            <v/>
          </cell>
          <cell r="H12046" t="str">
            <v>MUEBLES ACCESORIOS</v>
          </cell>
          <cell r="I12046"/>
        </row>
        <row r="12047">
          <cell r="A12047">
            <v>107923</v>
          </cell>
          <cell r="B12047" t="str">
            <v>SOFA CORRIDO BOOTH</v>
          </cell>
          <cell r="C12047" t="str">
            <v>UN</v>
          </cell>
          <cell r="D12047"/>
          <cell r="E12047"/>
          <cell r="F12047">
            <v>0</v>
          </cell>
          <cell r="G12047" t="str">
            <v/>
          </cell>
          <cell r="H12047" t="str">
            <v>MUEBLES ACCESORIOS</v>
          </cell>
          <cell r="I12047"/>
        </row>
        <row r="12048">
          <cell r="A12048">
            <v>107924</v>
          </cell>
          <cell r="B12048" t="str">
            <v>MESA PING PONG 25mm. CON MAYA Y SET</v>
          </cell>
          <cell r="C12048" t="str">
            <v>UN</v>
          </cell>
          <cell r="D12048"/>
          <cell r="E12048"/>
          <cell r="F12048">
            <v>0</v>
          </cell>
          <cell r="G12048" t="str">
            <v/>
          </cell>
          <cell r="H12048" t="str">
            <v>MOBILIARIO URBANO Y SEÑALIZAC.</v>
          </cell>
          <cell r="I12048"/>
        </row>
        <row r="12049">
          <cell r="A12049">
            <v>107925</v>
          </cell>
          <cell r="B12049" t="str">
            <v>MESA BILLAR LIBRES</v>
          </cell>
          <cell r="C12049" t="str">
            <v>UN</v>
          </cell>
          <cell r="D12049"/>
          <cell r="E12049"/>
          <cell r="F12049">
            <v>0</v>
          </cell>
          <cell r="G12049" t="str">
            <v/>
          </cell>
          <cell r="H12049" t="str">
            <v>MOBILIARIO URBANO Y SEÑALIZAC.</v>
          </cell>
          <cell r="I12049"/>
        </row>
        <row r="12050">
          <cell r="A12050">
            <v>107926</v>
          </cell>
          <cell r="B12050" t="str">
            <v>MESA BILLAR POOL</v>
          </cell>
          <cell r="C12050" t="str">
            <v>UN</v>
          </cell>
          <cell r="D12050"/>
          <cell r="E12050"/>
          <cell r="F12050">
            <v>0</v>
          </cell>
          <cell r="G12050" t="str">
            <v/>
          </cell>
          <cell r="H12050" t="str">
            <v>MOBILIARIO URBANO Y SEÑALIZAC.</v>
          </cell>
          <cell r="I12050"/>
        </row>
        <row r="12051">
          <cell r="A12051">
            <v>107927</v>
          </cell>
          <cell r="B12051" t="str">
            <v>MESA JUEGO DE FUTBOLÍN</v>
          </cell>
          <cell r="C12051" t="str">
            <v>UN</v>
          </cell>
          <cell r="D12051"/>
          <cell r="E12051"/>
          <cell r="F12051">
            <v>0</v>
          </cell>
          <cell r="G12051" t="str">
            <v/>
          </cell>
          <cell r="H12051" t="str">
            <v>MOBILIARIO URBANO Y SEÑALIZAC.</v>
          </cell>
          <cell r="I12051"/>
        </row>
        <row r="12052">
          <cell r="A12052">
            <v>107928</v>
          </cell>
          <cell r="B12052" t="str">
            <v>Puerta MaderaTipo U (1.0X2.50M)Entanb.EnchapRoble</v>
          </cell>
          <cell r="C12052" t="str">
            <v>UN</v>
          </cell>
          <cell r="D12052"/>
          <cell r="E12052"/>
          <cell r="F12052">
            <v>0</v>
          </cell>
          <cell r="G12052" t="str">
            <v/>
          </cell>
          <cell r="H12052" t="str">
            <v>PUERTAS</v>
          </cell>
          <cell r="I12052"/>
        </row>
        <row r="12053">
          <cell r="A12053">
            <v>107929</v>
          </cell>
          <cell r="B12053" t="str">
            <v>formaleta muro a la vista - alquiler m2/dia</v>
          </cell>
          <cell r="C12053" t="str">
            <v>M2</v>
          </cell>
          <cell r="D12053"/>
          <cell r="E12053"/>
          <cell r="F12053">
            <v>0</v>
          </cell>
          <cell r="G12053" t="str">
            <v/>
          </cell>
          <cell r="H12053" t="str">
            <v>FORMALETA</v>
          </cell>
          <cell r="I12053"/>
        </row>
        <row r="12054">
          <cell r="A12054">
            <v>107930</v>
          </cell>
          <cell r="B12054" t="str">
            <v>ANTENA PARA CONTROL DE PROCESAMIENTO</v>
          </cell>
          <cell r="C12054" t="str">
            <v>UN</v>
          </cell>
          <cell r="D12054"/>
          <cell r="E12054"/>
          <cell r="F12054">
            <v>0</v>
          </cell>
          <cell r="G12054" t="str">
            <v>30-45 T.V.</v>
          </cell>
          <cell r="H12054" t="str">
            <v>T.V.</v>
          </cell>
          <cell r="I12054"/>
        </row>
        <row r="12055">
          <cell r="A12055">
            <v>107931</v>
          </cell>
          <cell r="B12055" t="str">
            <v>CABLE 2X18AWG APANTALLADO MARCA LUTRON</v>
          </cell>
          <cell r="C12055" t="str">
            <v>ML</v>
          </cell>
          <cell r="D12055"/>
          <cell r="E12055">
            <v>43577</v>
          </cell>
          <cell r="F12055">
            <v>2992.01</v>
          </cell>
          <cell r="G12055" t="str">
            <v/>
          </cell>
          <cell r="H12055" t="str">
            <v>CABLES</v>
          </cell>
          <cell r="I12055" t="str">
            <v>66665555555 - IDRD - MEDIA ARITMETICA DE COTIZACIONES</v>
          </cell>
        </row>
        <row r="12056">
          <cell r="A12056">
            <v>107932</v>
          </cell>
          <cell r="B12056" t="str">
            <v>JuegoMuellePanelesLateralesAnimales2-8años P.N</v>
          </cell>
          <cell r="C12056" t="str">
            <v>UN</v>
          </cell>
          <cell r="D12056"/>
          <cell r="E12056">
            <v>43544</v>
          </cell>
          <cell r="F12056">
            <v>6397441</v>
          </cell>
          <cell r="G12056" t="str">
            <v/>
          </cell>
          <cell r="H12056" t="str">
            <v>MOBILIARIO URBANO Y SEÑALIZAC.</v>
          </cell>
          <cell r="I12056" t="str">
            <v>5898454121 - BALERCO  S.A.S.</v>
          </cell>
        </row>
        <row r="12057">
          <cell r="A12057">
            <v>107933</v>
          </cell>
          <cell r="B12057" t="str">
            <v>SENSOR DE OCUP. DE PARED CONTROL DE ILUMINACION</v>
          </cell>
          <cell r="C12057" t="str">
            <v>UN</v>
          </cell>
          <cell r="D12057"/>
          <cell r="E12057"/>
          <cell r="F12057">
            <v>0</v>
          </cell>
          <cell r="G12057" t="str">
            <v/>
          </cell>
          <cell r="H12057" t="str">
            <v>MISCELANEA</v>
          </cell>
          <cell r="I12057"/>
        </row>
        <row r="12058">
          <cell r="A12058">
            <v>107934</v>
          </cell>
          <cell r="B12058" t="str">
            <v>POWER PACK CON RECEPCION DE CONTROL</v>
          </cell>
          <cell r="C12058" t="str">
            <v>UN</v>
          </cell>
          <cell r="D12058"/>
          <cell r="E12058"/>
          <cell r="F12058">
            <v>0</v>
          </cell>
          <cell r="G12058" t="str">
            <v/>
          </cell>
          <cell r="H12058" t="str">
            <v>LAMPARAS</v>
          </cell>
          <cell r="I12058"/>
        </row>
        <row r="12059">
          <cell r="A12059">
            <v>107935</v>
          </cell>
          <cell r="B12059" t="str">
            <v>BOTONERA PARED INALÁM PARA CONTROL LOCAL</v>
          </cell>
          <cell r="C12059" t="str">
            <v>UN</v>
          </cell>
          <cell r="D12059"/>
          <cell r="E12059"/>
          <cell r="F12059">
            <v>0</v>
          </cell>
          <cell r="G12059" t="str">
            <v/>
          </cell>
          <cell r="H12059" t="str">
            <v>MISCELANEA</v>
          </cell>
          <cell r="I12059"/>
        </row>
        <row r="12060">
          <cell r="A12060">
            <v>107936</v>
          </cell>
          <cell r="B12060" t="str">
            <v>SENSOR DE OCUPACIÓN DE TECHO INALÁM 360°</v>
          </cell>
          <cell r="C12060" t="str">
            <v>UN</v>
          </cell>
          <cell r="D12060"/>
          <cell r="E12060"/>
          <cell r="F12060">
            <v>0</v>
          </cell>
          <cell r="G12060" t="str">
            <v/>
          </cell>
          <cell r="H12060" t="str">
            <v>APARATOS ELECTRICOS</v>
          </cell>
          <cell r="I12060"/>
        </row>
        <row r="12061">
          <cell r="A12061">
            <v>107937</v>
          </cell>
          <cell r="B12061" t="str">
            <v>ANTENA DE CONTROL PARA COMUNICACIÓN CON EQUIPOS</v>
          </cell>
          <cell r="C12061" t="str">
            <v>UN</v>
          </cell>
          <cell r="D12061"/>
          <cell r="E12061"/>
          <cell r="F12061">
            <v>0</v>
          </cell>
          <cell r="G12061" t="str">
            <v>30-45 T.V.</v>
          </cell>
          <cell r="H12061" t="str">
            <v>T.V.</v>
          </cell>
          <cell r="I12061"/>
        </row>
        <row r="12062">
          <cell r="A12062">
            <v>107938</v>
          </cell>
          <cell r="B12062" t="str">
            <v>TABLERO DE CONTROL DE 16 RELES MÍNIMO</v>
          </cell>
          <cell r="C12062" t="str">
            <v>UN</v>
          </cell>
          <cell r="D12062"/>
          <cell r="E12062"/>
          <cell r="F12062">
            <v>0</v>
          </cell>
          <cell r="G12062" t="str">
            <v>TWC-12M</v>
          </cell>
          <cell r="H12062" t="str">
            <v>CAJAS, ARMARIOS, TABLEROS</v>
          </cell>
          <cell r="I12062"/>
        </row>
        <row r="12063">
          <cell r="A12063">
            <v>107939</v>
          </cell>
          <cell r="B12063" t="str">
            <v>TABLERO DE CONTROL DE 24 RELES MÍNIMO</v>
          </cell>
          <cell r="C12063" t="str">
            <v>UN</v>
          </cell>
          <cell r="D12063"/>
          <cell r="E12063">
            <v>43745</v>
          </cell>
          <cell r="F12063">
            <v>6824650</v>
          </cell>
          <cell r="G12063" t="str">
            <v>TWC-12M</v>
          </cell>
          <cell r="H12063" t="str">
            <v>CAJAS, ARMARIOS, TABLEROS</v>
          </cell>
          <cell r="I12063" t="str">
            <v>47874222222 - CONTRATO CONSULTORIA CDRC 1</v>
          </cell>
        </row>
        <row r="12064">
          <cell r="A12064">
            <v>107940</v>
          </cell>
          <cell r="B12064" t="str">
            <v>Silla AuditorioTubular metalPoliuret.InyectNova35</v>
          </cell>
          <cell r="C12064" t="str">
            <v>UN</v>
          </cell>
          <cell r="D12064"/>
          <cell r="E12064"/>
          <cell r="F12064">
            <v>0</v>
          </cell>
          <cell r="G12064" t="str">
            <v/>
          </cell>
          <cell r="H12064" t="str">
            <v>MUEBLES ACCESORIOS</v>
          </cell>
          <cell r="I12064"/>
        </row>
        <row r="12065">
          <cell r="A12065">
            <v>107941</v>
          </cell>
          <cell r="B12065" t="str">
            <v>Mueble Almac.Aulas M03(3.13x2.72mEst.Tubular</v>
          </cell>
          <cell r="C12065" t="str">
            <v>UN</v>
          </cell>
          <cell r="D12065"/>
          <cell r="E12065"/>
          <cell r="F12065">
            <v>0</v>
          </cell>
          <cell r="G12065" t="str">
            <v/>
          </cell>
          <cell r="H12065" t="str">
            <v>MUEBLES Y CLOSETS</v>
          </cell>
          <cell r="I12065"/>
        </row>
        <row r="12066">
          <cell r="A12066">
            <v>107942</v>
          </cell>
          <cell r="B12066" t="str">
            <v>MuebleRecepcBibliotecM08(1.82x1.10)S/DescripTec</v>
          </cell>
          <cell r="C12066" t="str">
            <v>UN</v>
          </cell>
          <cell r="D12066"/>
          <cell r="E12066"/>
          <cell r="F12066">
            <v>0</v>
          </cell>
          <cell r="G12066" t="str">
            <v/>
          </cell>
          <cell r="H12066" t="str">
            <v>MUEBLES Y CLOSETS</v>
          </cell>
          <cell r="I12066"/>
        </row>
        <row r="12067">
          <cell r="A12067">
            <v>107943</v>
          </cell>
          <cell r="B12067" t="str">
            <v>Mueble Almac.Danza M07(7.25x2.40mPanel Aglomerad</v>
          </cell>
          <cell r="C12067" t="str">
            <v>UN</v>
          </cell>
          <cell r="D12067"/>
          <cell r="E12067"/>
          <cell r="F12067">
            <v>0</v>
          </cell>
          <cell r="G12067" t="str">
            <v/>
          </cell>
          <cell r="H12067" t="str">
            <v>MUEBLES Y CLOSETS</v>
          </cell>
          <cell r="I12067"/>
        </row>
        <row r="12068">
          <cell r="A12068">
            <v>107944</v>
          </cell>
          <cell r="B12068" t="str">
            <v>MuebleEstanteriaLavapincelesM09(5.95x2.30)S/Descr</v>
          </cell>
          <cell r="C12068" t="str">
            <v>UN</v>
          </cell>
          <cell r="D12068"/>
          <cell r="E12068"/>
          <cell r="F12068">
            <v>0</v>
          </cell>
          <cell r="G12068" t="str">
            <v/>
          </cell>
          <cell r="H12068" t="str">
            <v>MUEBLES Y CLOSETS</v>
          </cell>
          <cell r="I12068"/>
        </row>
        <row r="12069">
          <cell r="A12069">
            <v>107945</v>
          </cell>
          <cell r="B12069" t="str">
            <v>ModuloMaderaPiscinasM10(0.40x0.33)S/Descripc</v>
          </cell>
          <cell r="C12069" t="str">
            <v>UN</v>
          </cell>
          <cell r="D12069"/>
          <cell r="E12069"/>
          <cell r="F12069">
            <v>0</v>
          </cell>
          <cell r="G12069" t="str">
            <v/>
          </cell>
          <cell r="H12069" t="str">
            <v>MUEBLES Y CLOSETS</v>
          </cell>
          <cell r="I12069"/>
        </row>
        <row r="12070">
          <cell r="A12070">
            <v>107946</v>
          </cell>
          <cell r="B12070" t="str">
            <v>MuebleEscritorioGimnasio y Admin M11,M19 (H=0.75m)</v>
          </cell>
          <cell r="C12070" t="str">
            <v>UN</v>
          </cell>
          <cell r="D12070"/>
          <cell r="E12070"/>
          <cell r="F12070">
            <v>0</v>
          </cell>
          <cell r="G12070" t="str">
            <v/>
          </cell>
          <cell r="H12070" t="str">
            <v>MUEBLES Y CLOSETS</v>
          </cell>
          <cell r="I12070"/>
        </row>
        <row r="12071">
          <cell r="A12071">
            <v>107947</v>
          </cell>
          <cell r="B12071" t="str">
            <v>Panel Alarma Incendio Inteligente (UL FM)</v>
          </cell>
          <cell r="C12071" t="str">
            <v>UN</v>
          </cell>
          <cell r="D12071"/>
          <cell r="E12071"/>
          <cell r="F12071">
            <v>0</v>
          </cell>
          <cell r="G12071" t="str">
            <v/>
          </cell>
          <cell r="H12071" t="str">
            <v>APARATOS ELECTRICOS</v>
          </cell>
          <cell r="I12071"/>
        </row>
        <row r="12072">
          <cell r="A12072">
            <v>107948</v>
          </cell>
          <cell r="B12072" t="str">
            <v>Módulo direccionable 2 lazos, UL V-SLC2-2</v>
          </cell>
          <cell r="C12072" t="str">
            <v>UN</v>
          </cell>
          <cell r="D12072"/>
          <cell r="E12072"/>
          <cell r="F12072">
            <v>0</v>
          </cell>
          <cell r="G12072" t="str">
            <v/>
          </cell>
          <cell r="H12072" t="str">
            <v>APARATOS ELECTRICOS</v>
          </cell>
          <cell r="I12072"/>
        </row>
        <row r="12073">
          <cell r="A12073">
            <v>107949</v>
          </cell>
          <cell r="B12073" t="str">
            <v>MuebleAtenciónGimnasioM13 (3.33X1.10) S/DescripTec</v>
          </cell>
          <cell r="C12073" t="str">
            <v>UN</v>
          </cell>
          <cell r="D12073"/>
          <cell r="E12073"/>
          <cell r="F12073">
            <v>0</v>
          </cell>
          <cell r="G12073" t="str">
            <v/>
          </cell>
          <cell r="H12073" t="str">
            <v>MUEBLES Y CLOSETS</v>
          </cell>
          <cell r="I12073"/>
        </row>
        <row r="12074">
          <cell r="A12074">
            <v>107950</v>
          </cell>
          <cell r="B12074" t="str">
            <v>Tarjeta de red ethernet, UL SA-ETH</v>
          </cell>
          <cell r="C12074" t="str">
            <v>UN</v>
          </cell>
          <cell r="D12074"/>
          <cell r="E12074"/>
          <cell r="F12074">
            <v>0</v>
          </cell>
          <cell r="G12074" t="str">
            <v/>
          </cell>
          <cell r="H12074" t="str">
            <v>APARATOS ELECTRICOS</v>
          </cell>
          <cell r="I12074"/>
        </row>
        <row r="12075">
          <cell r="A12075">
            <v>107951</v>
          </cell>
          <cell r="B12075" t="str">
            <v>Anunciador remoto LCD, UL, ULC RLCD-C-SP</v>
          </cell>
          <cell r="C12075" t="str">
            <v>UN</v>
          </cell>
          <cell r="D12075"/>
          <cell r="E12075"/>
          <cell r="F12075">
            <v>0</v>
          </cell>
          <cell r="G12075" t="str">
            <v/>
          </cell>
          <cell r="H12075" t="str">
            <v>APARATOS ELECTRICOS</v>
          </cell>
          <cell r="I12075"/>
        </row>
        <row r="12076">
          <cell r="A12076">
            <v>107952</v>
          </cell>
          <cell r="B12076" t="str">
            <v>Detector Humo Fotoeléctrico analogo UL FM V-PS</v>
          </cell>
          <cell r="C12076" t="str">
            <v>UN</v>
          </cell>
          <cell r="D12076"/>
          <cell r="E12076"/>
          <cell r="F12076">
            <v>0</v>
          </cell>
          <cell r="G12076" t="str">
            <v/>
          </cell>
          <cell r="H12076" t="str">
            <v>APARATOS ELECTRICOS</v>
          </cell>
          <cell r="I12076"/>
        </row>
        <row r="12077">
          <cell r="A12077">
            <v>107953</v>
          </cell>
          <cell r="B12077" t="str">
            <v>MuebleCocinetaM20 (1.25X0.95) S/DescripTec</v>
          </cell>
          <cell r="C12077" t="str">
            <v>UN</v>
          </cell>
          <cell r="D12077"/>
          <cell r="E12077"/>
          <cell r="F12077">
            <v>0</v>
          </cell>
          <cell r="G12077" t="str">
            <v/>
          </cell>
          <cell r="H12077" t="str">
            <v>MUEBLES Y CLOSETS</v>
          </cell>
          <cell r="I12077"/>
        </row>
        <row r="12078">
          <cell r="A12078">
            <v>107954</v>
          </cell>
          <cell r="B12078" t="str">
            <v>MuebleAlmacenam.EnfermM21(1.55X2.40) S/DescripTec</v>
          </cell>
          <cell r="C12078" t="str">
            <v>UN</v>
          </cell>
          <cell r="D12078"/>
          <cell r="E12078"/>
          <cell r="F12078">
            <v>0</v>
          </cell>
          <cell r="G12078" t="str">
            <v/>
          </cell>
          <cell r="H12078" t="str">
            <v>MUEBLES Y CLOSETS</v>
          </cell>
          <cell r="I12078"/>
        </row>
        <row r="12079">
          <cell r="A12079">
            <v>107955</v>
          </cell>
          <cell r="B12079" t="str">
            <v>Detector Humo Temperatura analogo UL FM V-PHS</v>
          </cell>
          <cell r="C12079" t="str">
            <v>UN</v>
          </cell>
          <cell r="D12079"/>
          <cell r="E12079"/>
          <cell r="F12079">
            <v>0</v>
          </cell>
          <cell r="G12079" t="str">
            <v/>
          </cell>
          <cell r="H12079" t="str">
            <v>APARATOS ELECTRICOS</v>
          </cell>
          <cell r="I12079"/>
        </row>
        <row r="12080">
          <cell r="A12080">
            <v>107956</v>
          </cell>
          <cell r="B12080" t="str">
            <v>MuebleAlmacenam.LudotecaM26(5.95X2.40) S/DescripTe</v>
          </cell>
          <cell r="C12080" t="str">
            <v>UN</v>
          </cell>
          <cell r="D12080"/>
          <cell r="E12080"/>
          <cell r="F12080">
            <v>0</v>
          </cell>
          <cell r="G12080" t="str">
            <v/>
          </cell>
          <cell r="H12080" t="str">
            <v>MUEBLES Y CLOSETS</v>
          </cell>
          <cell r="I12080"/>
        </row>
        <row r="12081">
          <cell r="A12081">
            <v>107957</v>
          </cell>
          <cell r="B12081" t="str">
            <v>MuebleAlmacenam.SalónKarateM27(7.05X2.40)S/Descri</v>
          </cell>
          <cell r="C12081" t="str">
            <v>UN</v>
          </cell>
          <cell r="D12081"/>
          <cell r="E12081"/>
          <cell r="F12081">
            <v>0</v>
          </cell>
          <cell r="G12081" t="str">
            <v/>
          </cell>
          <cell r="H12081" t="str">
            <v>MUEBLES Y CLOSETS</v>
          </cell>
          <cell r="I12081"/>
        </row>
        <row r="12082">
          <cell r="A12082">
            <v>107958</v>
          </cell>
          <cell r="B12082" t="str">
            <v>MuebleAlmacenam.BibliotecaM28(10.30X2.40)S/Descri</v>
          </cell>
          <cell r="C12082" t="str">
            <v>UN</v>
          </cell>
          <cell r="D12082"/>
          <cell r="E12082"/>
          <cell r="F12082">
            <v>0</v>
          </cell>
          <cell r="G12082" t="str">
            <v/>
          </cell>
          <cell r="H12082" t="str">
            <v>MUEBLES Y CLOSETS</v>
          </cell>
          <cell r="I12082"/>
        </row>
        <row r="12083">
          <cell r="A12083">
            <v>107959</v>
          </cell>
          <cell r="B12083" t="str">
            <v>MuebleAlmacenam.SalónGimnasioM29(5.43X0.45)S/Desc9</v>
          </cell>
          <cell r="C12083" t="str">
            <v>UN</v>
          </cell>
          <cell r="D12083"/>
          <cell r="E12083"/>
          <cell r="F12083">
            <v>0</v>
          </cell>
          <cell r="G12083" t="str">
            <v/>
          </cell>
          <cell r="H12083" t="str">
            <v>MUEBLES Y CLOSETS</v>
          </cell>
          <cell r="I12083"/>
        </row>
        <row r="12084">
          <cell r="A12084">
            <v>107960</v>
          </cell>
          <cell r="B12084" t="str">
            <v>CieloFalsoStrech Metal Aluminio hd10 Hunter Dougla</v>
          </cell>
          <cell r="C12084" t="str">
            <v>M2</v>
          </cell>
          <cell r="D12084"/>
          <cell r="E12084"/>
          <cell r="F12084">
            <v>0</v>
          </cell>
          <cell r="G12084" t="str">
            <v/>
          </cell>
          <cell r="H12084" t="str">
            <v>FIBRA DE VIDRIO</v>
          </cell>
          <cell r="I12084"/>
        </row>
        <row r="12085">
          <cell r="A12085">
            <v>107961</v>
          </cell>
          <cell r="B12085" t="str">
            <v>Base detector estandar 43SM5KB</v>
          </cell>
          <cell r="C12085" t="str">
            <v>UN</v>
          </cell>
          <cell r="D12085"/>
          <cell r="E12085"/>
          <cell r="F12085">
            <v>0</v>
          </cell>
          <cell r="G12085" t="str">
            <v/>
          </cell>
          <cell r="H12085" t="str">
            <v>APARATOS ELECTRICOS</v>
          </cell>
          <cell r="I12085"/>
        </row>
        <row r="12086">
          <cell r="A12086">
            <v>107962</v>
          </cell>
          <cell r="B12086" t="str">
            <v>Modulo control de acceso GSA-CR</v>
          </cell>
          <cell r="C12086" t="str">
            <v>UN</v>
          </cell>
          <cell r="D12086"/>
          <cell r="E12086">
            <v>43532</v>
          </cell>
          <cell r="F12086">
            <v>160191.01</v>
          </cell>
          <cell r="G12086" t="str">
            <v/>
          </cell>
          <cell r="H12086" t="str">
            <v>APARATOS ELECTRICOS</v>
          </cell>
          <cell r="I12086" t="str">
            <v>8956232 - IDRD - MEDIA ARMONICA COTIZACIONES</v>
          </cell>
        </row>
        <row r="12087">
          <cell r="A12087">
            <v>107963</v>
          </cell>
          <cell r="B12087" t="str">
            <v>CieloRasoFalsoPanelAbsorbenteTipoPerforado+FibraC2</v>
          </cell>
          <cell r="C12087" t="str">
            <v>M2</v>
          </cell>
          <cell r="D12087"/>
          <cell r="E12087"/>
          <cell r="F12087">
            <v>0</v>
          </cell>
          <cell r="G12087" t="str">
            <v/>
          </cell>
          <cell r="H12087" t="str">
            <v>FIBRA DE VIDRIO</v>
          </cell>
          <cell r="I12087"/>
        </row>
        <row r="12088">
          <cell r="A12088">
            <v>107964</v>
          </cell>
          <cell r="B12088" t="str">
            <v>Modulo control audio evacuacion GSA-CR</v>
          </cell>
          <cell r="C12088" t="str">
            <v>UN</v>
          </cell>
          <cell r="D12088"/>
          <cell r="E12088"/>
          <cell r="F12088">
            <v>0</v>
          </cell>
          <cell r="G12088" t="str">
            <v/>
          </cell>
          <cell r="H12088" t="str">
            <v>APARATOS ELECTRICOS</v>
          </cell>
          <cell r="I12088"/>
        </row>
        <row r="12089">
          <cell r="A12089">
            <v>107965</v>
          </cell>
          <cell r="B12089" t="str">
            <v>Fibtra de Vidrio Black Theater 2" B</v>
          </cell>
          <cell r="C12089" t="str">
            <v>M2</v>
          </cell>
          <cell r="D12089"/>
          <cell r="E12089"/>
          <cell r="F12089">
            <v>0</v>
          </cell>
          <cell r="G12089" t="str">
            <v/>
          </cell>
          <cell r="H12089" t="str">
            <v>FIBRA DE VIDRIO</v>
          </cell>
          <cell r="I12089"/>
        </row>
        <row r="12090">
          <cell r="A12090">
            <v>107966</v>
          </cell>
          <cell r="B12090" t="str">
            <v>Estacion manual Accion doble UL FM GSA-M278</v>
          </cell>
          <cell r="C12090" t="str">
            <v>UN</v>
          </cell>
          <cell r="D12090"/>
          <cell r="E12090">
            <v>43535</v>
          </cell>
          <cell r="F12090">
            <v>193149.99</v>
          </cell>
          <cell r="G12090" t="str">
            <v/>
          </cell>
          <cell r="H12090" t="str">
            <v>APARATOS ELECTRICOS</v>
          </cell>
          <cell r="I12090" t="str">
            <v>66665555555 - IDRD - MEDIA ARITMETICA DE COTIZACIONES</v>
          </cell>
        </row>
        <row r="12091">
          <cell r="A12091">
            <v>107967</v>
          </cell>
          <cell r="B12091" t="str">
            <v>Stopper protector activador manual (Sin sonido9</v>
          </cell>
          <cell r="C12091" t="str">
            <v>UN</v>
          </cell>
          <cell r="D12091"/>
          <cell r="E12091">
            <v>43532</v>
          </cell>
          <cell r="F12091">
            <v>213010</v>
          </cell>
          <cell r="G12091" t="str">
            <v/>
          </cell>
          <cell r="H12091" t="str">
            <v>APARATOS ELECTRICOS</v>
          </cell>
          <cell r="I12091" t="str">
            <v>555555555555 - IDRD - MEDIANA DE COTIZACIONES</v>
          </cell>
        </row>
        <row r="12092">
          <cell r="A12092">
            <v>107968</v>
          </cell>
          <cell r="B12092" t="str">
            <v>Sirena roja pared luz LED UL FM GL1RF-HDVMC</v>
          </cell>
          <cell r="C12092" t="str">
            <v>UN</v>
          </cell>
          <cell r="D12092"/>
          <cell r="E12092">
            <v>43532</v>
          </cell>
          <cell r="F12092">
            <v>115040</v>
          </cell>
          <cell r="G12092" t="str">
            <v/>
          </cell>
          <cell r="H12092" t="str">
            <v>APARATOS ELECTRICOS</v>
          </cell>
          <cell r="I12092" t="str">
            <v>8956232 - IDRD - MEDIA ARMONICA COTIZACIONES</v>
          </cell>
        </row>
        <row r="12093">
          <cell r="A12093">
            <v>107969</v>
          </cell>
          <cell r="B12093" t="str">
            <v>Sirena Techo luz led UL FM GCFR-VM</v>
          </cell>
          <cell r="C12093" t="str">
            <v>UN</v>
          </cell>
          <cell r="D12093"/>
          <cell r="E12093">
            <v>43532</v>
          </cell>
          <cell r="F12093">
            <v>117675.99</v>
          </cell>
          <cell r="G12093" t="str">
            <v/>
          </cell>
          <cell r="H12093" t="str">
            <v>APARATOS ELECTRICOS</v>
          </cell>
          <cell r="I12093" t="str">
            <v>8956232 - IDRD - MEDIA ARMONICA COTIZACIONES</v>
          </cell>
        </row>
        <row r="12094">
          <cell r="A12094">
            <v>107970</v>
          </cell>
          <cell r="B12094" t="str">
            <v>Resistencias 47K Listadas UL EOL-47</v>
          </cell>
          <cell r="C12094" t="str">
            <v>UN</v>
          </cell>
          <cell r="D12094"/>
          <cell r="E12094"/>
          <cell r="F12094">
            <v>0</v>
          </cell>
          <cell r="G12094" t="str">
            <v/>
          </cell>
          <cell r="H12094" t="str">
            <v>APARATOS ELECTRICOS</v>
          </cell>
          <cell r="I12094"/>
        </row>
        <row r="12095">
          <cell r="A12095">
            <v>107971</v>
          </cell>
          <cell r="B12095" t="str">
            <v>Bateria panel 12V 24A 12V24A</v>
          </cell>
          <cell r="C12095" t="str">
            <v>UN</v>
          </cell>
          <cell r="D12095"/>
          <cell r="E12095"/>
          <cell r="F12095">
            <v>0</v>
          </cell>
          <cell r="G12095" t="str">
            <v/>
          </cell>
          <cell r="H12095" t="str">
            <v>APARATOS ELECTRICOS</v>
          </cell>
          <cell r="I12095"/>
        </row>
        <row r="12096">
          <cell r="A12096">
            <v>107972</v>
          </cell>
          <cell r="B12096" t="str">
            <v>JuegoMuellePaneleslateralesFormaanimal1-5años P.N</v>
          </cell>
          <cell r="C12096" t="str">
            <v>UN</v>
          </cell>
          <cell r="D12096"/>
          <cell r="E12096">
            <v>43544</v>
          </cell>
          <cell r="F12096">
            <v>7011475</v>
          </cell>
          <cell r="G12096" t="str">
            <v/>
          </cell>
          <cell r="H12096" t="str">
            <v>MOBILIARIO URBANO Y SEÑALIZAC.</v>
          </cell>
          <cell r="I12096" t="str">
            <v>5898454121 - BALERCO  S.A.S.</v>
          </cell>
        </row>
        <row r="12097">
          <cell r="A12097">
            <v>107973</v>
          </cell>
          <cell r="B12097" t="str">
            <v>Cable de incendio 2X16 Honeywell</v>
          </cell>
          <cell r="C12097" t="str">
            <v>ML</v>
          </cell>
          <cell r="D12097"/>
          <cell r="E12097">
            <v>43535</v>
          </cell>
          <cell r="F12097">
            <v>2137</v>
          </cell>
          <cell r="G12097" t="str">
            <v/>
          </cell>
          <cell r="H12097" t="str">
            <v>APARATOS ELECTRICOS</v>
          </cell>
          <cell r="I12097" t="str">
            <v>66665555555 - IDRD - MEDIA ARITMETICA DE COTIZACIONES</v>
          </cell>
        </row>
        <row r="12098">
          <cell r="A12098">
            <v>107974</v>
          </cell>
          <cell r="B12098" t="str">
            <v>Controlador PVA-4CR12</v>
          </cell>
          <cell r="C12098" t="str">
            <v>UN</v>
          </cell>
          <cell r="D12098"/>
          <cell r="E12098"/>
          <cell r="F12098">
            <v>0</v>
          </cell>
          <cell r="G12098" t="str">
            <v/>
          </cell>
          <cell r="H12098" t="str">
            <v>APARATOS ELECTRICOS</v>
          </cell>
          <cell r="I12098"/>
        </row>
        <row r="12099">
          <cell r="A12099">
            <v>107975</v>
          </cell>
          <cell r="B12099" t="str">
            <v>Enrutador PVA-4R24</v>
          </cell>
          <cell r="C12099" t="str">
            <v>UN</v>
          </cell>
          <cell r="D12099"/>
          <cell r="E12099"/>
          <cell r="F12099">
            <v>0</v>
          </cell>
          <cell r="G12099" t="str">
            <v/>
          </cell>
          <cell r="H12099" t="str">
            <v>APARATOS ELECTRICOS</v>
          </cell>
          <cell r="I12099"/>
        </row>
        <row r="12100">
          <cell r="A12100">
            <v>107976</v>
          </cell>
          <cell r="B12100" t="str">
            <v>Amplificador PVA-2P500</v>
          </cell>
          <cell r="C12100" t="str">
            <v>UN</v>
          </cell>
          <cell r="D12100"/>
          <cell r="E12100">
            <v>44190</v>
          </cell>
          <cell r="F12100">
            <v>10077678.01</v>
          </cell>
          <cell r="G12100" t="str">
            <v/>
          </cell>
          <cell r="H12100" t="str">
            <v>APARATOS ELECTRICOS</v>
          </cell>
          <cell r="I12100" t="str">
            <v>66665555555 - IDRD - MEDIA ARITMETICA DE COTIZACIONES</v>
          </cell>
        </row>
        <row r="12101">
          <cell r="A12101">
            <v>107977</v>
          </cell>
          <cell r="B12101" t="str">
            <v>Estación de llamada  PVA-15CST</v>
          </cell>
          <cell r="C12101" t="str">
            <v>UN</v>
          </cell>
          <cell r="D12101"/>
          <cell r="E12101"/>
          <cell r="F12101">
            <v>0</v>
          </cell>
          <cell r="G12101" t="str">
            <v/>
          </cell>
          <cell r="H12101" t="str">
            <v>APARATOS ELECTRICOS</v>
          </cell>
          <cell r="I12101"/>
        </row>
        <row r="12102">
          <cell r="A12102">
            <v>107978</v>
          </cell>
          <cell r="B12102" t="str">
            <v>Altavoz para montaje de techo  LBC 3087/41</v>
          </cell>
          <cell r="C12102" t="str">
            <v>UN</v>
          </cell>
          <cell r="D12102"/>
          <cell r="E12102"/>
          <cell r="F12102">
            <v>0</v>
          </cell>
          <cell r="G12102" t="str">
            <v/>
          </cell>
          <cell r="H12102" t="str">
            <v>APARATOS ELECTRICOS</v>
          </cell>
          <cell r="I12102"/>
        </row>
        <row r="12103">
          <cell r="A12103">
            <v>107979</v>
          </cell>
          <cell r="B12103" t="str">
            <v>Burbuja ignífuga LBC3080/11</v>
          </cell>
          <cell r="C12103" t="str">
            <v>UN</v>
          </cell>
          <cell r="D12103"/>
          <cell r="E12103"/>
          <cell r="F12103">
            <v>0</v>
          </cell>
          <cell r="G12103" t="str">
            <v/>
          </cell>
          <cell r="H12103" t="str">
            <v>APARATOS ELECTRICOS</v>
          </cell>
          <cell r="I12103"/>
        </row>
        <row r="12104">
          <cell r="A12104">
            <v>107980</v>
          </cell>
          <cell r="B12104" t="str">
            <v>Altavoz de caja, montaje en muro LBC3018/01</v>
          </cell>
          <cell r="C12104" t="str">
            <v>UN</v>
          </cell>
          <cell r="D12104"/>
          <cell r="E12104"/>
          <cell r="F12104">
            <v>0</v>
          </cell>
          <cell r="G12104" t="str">
            <v/>
          </cell>
          <cell r="H12104" t="str">
            <v>APARATOS ELECTRICOS</v>
          </cell>
          <cell r="I12104"/>
        </row>
        <row r="12105">
          <cell r="A12105">
            <v>107981</v>
          </cell>
          <cell r="B12105" t="str">
            <v>Altavoz colgante LS1-UC20E-1-US</v>
          </cell>
          <cell r="C12105" t="str">
            <v>UN</v>
          </cell>
          <cell r="D12105"/>
          <cell r="E12105"/>
          <cell r="F12105">
            <v>0</v>
          </cell>
          <cell r="G12105" t="str">
            <v/>
          </cell>
          <cell r="H12105" t="str">
            <v>APARATOS ELECTRICOS</v>
          </cell>
          <cell r="I12105"/>
        </row>
        <row r="12106">
          <cell r="A12106">
            <v>107982</v>
          </cell>
          <cell r="B12106" t="str">
            <v>Cargador de baterias PLN-24CH12</v>
          </cell>
          <cell r="C12106" t="str">
            <v>UN</v>
          </cell>
          <cell r="D12106"/>
          <cell r="E12106">
            <v>45491</v>
          </cell>
          <cell r="F12106">
            <v>6077317</v>
          </cell>
          <cell r="G12106" t="str">
            <v/>
          </cell>
          <cell r="H12106" t="str">
            <v>APARATOS ELECTRICOS</v>
          </cell>
          <cell r="I12106" t="str">
            <v>562221312 - IDRD - VALOR CIO AJUSTADO</v>
          </cell>
        </row>
        <row r="12107">
          <cell r="A12107">
            <v>107983</v>
          </cell>
          <cell r="B12107" t="str">
            <v>Tarjeta supervisora de linea PVA-1WEOL</v>
          </cell>
          <cell r="C12107" t="str">
            <v>UN</v>
          </cell>
          <cell r="D12107"/>
          <cell r="E12107"/>
          <cell r="F12107">
            <v>0</v>
          </cell>
          <cell r="G12107" t="str">
            <v/>
          </cell>
          <cell r="H12107" t="str">
            <v>APARATOS ELECTRICOS</v>
          </cell>
          <cell r="I12107"/>
        </row>
        <row r="12108">
          <cell r="A12108">
            <v>107984</v>
          </cell>
          <cell r="B12108" t="str">
            <v>Baterias 12 VDC 50Ah 12VDC50Ah</v>
          </cell>
          <cell r="C12108" t="str">
            <v>UN</v>
          </cell>
          <cell r="D12108"/>
          <cell r="E12108"/>
          <cell r="F12108">
            <v>0</v>
          </cell>
          <cell r="G12108" t="str">
            <v/>
          </cell>
          <cell r="H12108" t="str">
            <v>APARATOS ELECTRICOS</v>
          </cell>
          <cell r="I12108"/>
        </row>
        <row r="12109">
          <cell r="A12109">
            <v>107985</v>
          </cell>
          <cell r="B12109" t="str">
            <v>Cable 2X18 polarizado retardante llama</v>
          </cell>
          <cell r="C12109" t="str">
            <v>ML</v>
          </cell>
          <cell r="D12109"/>
          <cell r="E12109"/>
          <cell r="F12109">
            <v>0</v>
          </cell>
          <cell r="G12109" t="str">
            <v/>
          </cell>
          <cell r="H12109" t="str">
            <v>APARATOS ELECTRICOS</v>
          </cell>
          <cell r="I12109"/>
        </row>
        <row r="12110">
          <cell r="A12110">
            <v>107986</v>
          </cell>
          <cell r="B12110" t="str">
            <v>Domo Antivandálico IP IPC-HDBW2320RN-ZS</v>
          </cell>
          <cell r="C12110" t="str">
            <v>UN</v>
          </cell>
          <cell r="D12110"/>
          <cell r="E12110"/>
          <cell r="F12110">
            <v>0</v>
          </cell>
          <cell r="G12110" t="str">
            <v/>
          </cell>
          <cell r="H12110" t="str">
            <v>APARATOS ELECTRICOS</v>
          </cell>
          <cell r="I12110"/>
        </row>
        <row r="12111">
          <cell r="A12111">
            <v>107987</v>
          </cell>
          <cell r="B12111" t="str">
            <v>Panorámica + PTZ  DH-PSD81602-A360</v>
          </cell>
          <cell r="C12111" t="str">
            <v>UN</v>
          </cell>
          <cell r="D12111"/>
          <cell r="E12111"/>
          <cell r="F12111">
            <v>0</v>
          </cell>
          <cell r="G12111" t="str">
            <v/>
          </cell>
          <cell r="H12111" t="str">
            <v>APARATOS ELECTRICOS</v>
          </cell>
          <cell r="I12111"/>
        </row>
        <row r="12112">
          <cell r="A12112">
            <v>107988</v>
          </cell>
          <cell r="B12112" t="str">
            <v>Protector sobrevoltaje video datos camaras</v>
          </cell>
          <cell r="C12112" t="str">
            <v>UN</v>
          </cell>
          <cell r="D12112"/>
          <cell r="E12112"/>
          <cell r="F12112">
            <v>0</v>
          </cell>
          <cell r="G12112" t="str">
            <v/>
          </cell>
          <cell r="H12112" t="str">
            <v>APARATOS ELECTRICOS</v>
          </cell>
          <cell r="I12112"/>
        </row>
        <row r="12113">
          <cell r="A12113">
            <v>107989</v>
          </cell>
          <cell r="B12113" t="str">
            <v>Controlador Biometrico + Lector HID</v>
          </cell>
          <cell r="C12113" t="str">
            <v>UN</v>
          </cell>
          <cell r="D12113"/>
          <cell r="E12113"/>
          <cell r="F12113">
            <v>0</v>
          </cell>
          <cell r="G12113" t="str">
            <v/>
          </cell>
          <cell r="H12113" t="str">
            <v>APARATOS ELECTRICOS</v>
          </cell>
          <cell r="I12113"/>
        </row>
        <row r="12114">
          <cell r="A12114">
            <v>107990</v>
          </cell>
          <cell r="B12114" t="str">
            <v>Panel de intrusión HS2128PCBSPA</v>
          </cell>
          <cell r="C12114" t="str">
            <v>UN</v>
          </cell>
          <cell r="D12114"/>
          <cell r="E12114"/>
          <cell r="F12114">
            <v>0</v>
          </cell>
          <cell r="G12114" t="str">
            <v/>
          </cell>
          <cell r="H12114" t="str">
            <v>APARATOS ELECTRICOS</v>
          </cell>
          <cell r="I12114"/>
        </row>
        <row r="12115">
          <cell r="A12115">
            <v>107991</v>
          </cell>
          <cell r="B12115" t="str">
            <v>NVR 16CH NVR4416-16P-4KS2</v>
          </cell>
          <cell r="C12115" t="str">
            <v>UN</v>
          </cell>
          <cell r="D12115"/>
          <cell r="E12115"/>
          <cell r="F12115">
            <v>0</v>
          </cell>
          <cell r="G12115" t="str">
            <v/>
          </cell>
          <cell r="H12115" t="str">
            <v>APARATOS ELECTRICOS</v>
          </cell>
          <cell r="I12115"/>
        </row>
        <row r="12116">
          <cell r="A12116">
            <v>107992</v>
          </cell>
          <cell r="B12116" t="str">
            <v>Gabinete TBOMB-S a 440V sobre poner Interior IP 20</v>
          </cell>
          <cell r="C12116" t="str">
            <v>UN</v>
          </cell>
          <cell r="D12116"/>
          <cell r="E12116">
            <v>43535</v>
          </cell>
          <cell r="F12116">
            <v>426381</v>
          </cell>
          <cell r="G12116" t="str">
            <v/>
          </cell>
          <cell r="H12116" t="str">
            <v>CAJAS, ARMARIOS, TABLEROS</v>
          </cell>
          <cell r="I12116" t="str">
            <v>562221312 - IDRD - VALOR CIO AJUSTADO</v>
          </cell>
        </row>
        <row r="12117">
          <cell r="A12117">
            <v>107993</v>
          </cell>
          <cell r="B12117" t="str">
            <v>DISCO DURO 6TB SATA 6 GB/S, 64MB</v>
          </cell>
          <cell r="C12117" t="str">
            <v>UN</v>
          </cell>
          <cell r="D12117"/>
          <cell r="E12117"/>
          <cell r="F12117">
            <v>0</v>
          </cell>
          <cell r="G12117" t="str">
            <v/>
          </cell>
          <cell r="H12117" t="str">
            <v>APARATOS ELECTRICOS</v>
          </cell>
          <cell r="I12117"/>
        </row>
        <row r="12118">
          <cell r="A12118">
            <v>107994</v>
          </cell>
          <cell r="B12118" t="str">
            <v>Video portero IP DHI-VTK-VTO6210B-VTH1560B</v>
          </cell>
          <cell r="C12118" t="str">
            <v>UN</v>
          </cell>
          <cell r="D12118"/>
          <cell r="E12118"/>
          <cell r="F12118">
            <v>0</v>
          </cell>
          <cell r="G12118" t="str">
            <v/>
          </cell>
          <cell r="H12118" t="str">
            <v>APARATOS ELECTRICOS</v>
          </cell>
          <cell r="I12118"/>
        </row>
        <row r="12119">
          <cell r="A12119">
            <v>107995</v>
          </cell>
          <cell r="B12119" t="str">
            <v>Monitor Industrial LED 43" 43SM5KB</v>
          </cell>
          <cell r="C12119" t="str">
            <v>UN</v>
          </cell>
          <cell r="D12119"/>
          <cell r="E12119">
            <v>45748</v>
          </cell>
          <cell r="F12119">
            <v>3214860.01</v>
          </cell>
          <cell r="G12119" t="str">
            <v/>
          </cell>
          <cell r="H12119" t="str">
            <v>APARATOS ELECTRICOS</v>
          </cell>
          <cell r="I12119" t="str">
            <v>8956232 - IDRD - MEDIA ARMONICA COTIZACIONES</v>
          </cell>
        </row>
        <row r="12120">
          <cell r="A12120">
            <v>107996</v>
          </cell>
          <cell r="B12120" t="str">
            <v>Controlador para domos PTZ HDCVI IP NKB1000</v>
          </cell>
          <cell r="C12120" t="str">
            <v>UN</v>
          </cell>
          <cell r="D12120"/>
          <cell r="E12120"/>
          <cell r="F12120">
            <v>0</v>
          </cell>
          <cell r="G12120" t="str">
            <v/>
          </cell>
          <cell r="H12120" t="str">
            <v>APARATOS ELECTRICOS</v>
          </cell>
          <cell r="I12120"/>
        </row>
        <row r="12121">
          <cell r="A12121">
            <v>107997</v>
          </cell>
          <cell r="B12121" t="str">
            <v>Teclado LCD alfanumérico XPH-PoE-V2</v>
          </cell>
          <cell r="C12121" t="str">
            <v>UN</v>
          </cell>
          <cell r="D12121"/>
          <cell r="E12121"/>
          <cell r="F12121">
            <v>0</v>
          </cell>
          <cell r="G12121" t="str">
            <v/>
          </cell>
          <cell r="H12121" t="str">
            <v>APARATOS ELECTRICOS</v>
          </cell>
          <cell r="I12121"/>
        </row>
        <row r="12122">
          <cell r="A12122">
            <v>107998</v>
          </cell>
          <cell r="B12122" t="str">
            <v>Expansor 8 zonas cableadas HSM2108</v>
          </cell>
          <cell r="C12122" t="str">
            <v>UN</v>
          </cell>
          <cell r="D12122"/>
          <cell r="E12122"/>
          <cell r="F12122">
            <v>0</v>
          </cell>
          <cell r="G12122" t="str">
            <v/>
          </cell>
          <cell r="H12122" t="str">
            <v>APARATOS ELECTRICOS</v>
          </cell>
          <cell r="I12122"/>
        </row>
        <row r="12123">
          <cell r="A12123">
            <v>107999</v>
          </cell>
          <cell r="B12123" t="str">
            <v>Modulo de comunicaciones IP y 4G TL2803GE-LAT</v>
          </cell>
          <cell r="C12123" t="str">
            <v>UN</v>
          </cell>
          <cell r="D12123"/>
          <cell r="E12123"/>
          <cell r="F12123">
            <v>0</v>
          </cell>
          <cell r="G12123" t="str">
            <v/>
          </cell>
          <cell r="H12123" t="str">
            <v>APARATOS ELECTRICOS</v>
          </cell>
          <cell r="I12123"/>
        </row>
        <row r="12124">
          <cell r="A12124">
            <v>108000</v>
          </cell>
          <cell r="B12124" t="str">
            <v>Infrarrojo de doble tecnologia, antimascotas BV-60</v>
          </cell>
          <cell r="C12124" t="str">
            <v>UN</v>
          </cell>
          <cell r="D12124"/>
          <cell r="E12124"/>
          <cell r="F12124">
            <v>0</v>
          </cell>
          <cell r="G12124" t="str">
            <v/>
          </cell>
          <cell r="H12124" t="str">
            <v>APARATOS ELECTRICOS</v>
          </cell>
          <cell r="I12124"/>
        </row>
        <row r="12125">
          <cell r="A12125">
            <v>108001</v>
          </cell>
          <cell r="B12125" t="str">
            <v>Sirena de 30W SD-30W</v>
          </cell>
          <cell r="C12125" t="str">
            <v>UN</v>
          </cell>
          <cell r="D12125"/>
          <cell r="E12125"/>
          <cell r="F12125">
            <v>0</v>
          </cell>
          <cell r="G12125" t="str">
            <v/>
          </cell>
          <cell r="H12125" t="str">
            <v>APARATOS ELECTRICOS</v>
          </cell>
          <cell r="I12125"/>
        </row>
        <row r="12126">
          <cell r="A12126">
            <v>108002</v>
          </cell>
          <cell r="B12126" t="str">
            <v>Transceptor Inalámbrico de 915 MHZ HSM2HOST9</v>
          </cell>
          <cell r="C12126" t="str">
            <v>UN</v>
          </cell>
          <cell r="D12126"/>
          <cell r="E12126"/>
          <cell r="F12126">
            <v>0</v>
          </cell>
          <cell r="G12126" t="str">
            <v/>
          </cell>
          <cell r="H12126" t="str">
            <v>APARATOS ELECTRICOS</v>
          </cell>
          <cell r="I12126"/>
        </row>
        <row r="12127">
          <cell r="A12127">
            <v>108003</v>
          </cell>
          <cell r="B12127" t="str">
            <v>Repetidor inalámbrico de 915 MHz.</v>
          </cell>
          <cell r="C12127" t="str">
            <v>UN</v>
          </cell>
          <cell r="D12127"/>
          <cell r="E12127">
            <v>45748</v>
          </cell>
          <cell r="F12127">
            <v>599407</v>
          </cell>
          <cell r="G12127" t="str">
            <v/>
          </cell>
          <cell r="H12127" t="str">
            <v>APARATOS ELECTRICOS</v>
          </cell>
          <cell r="I12127" t="str">
            <v>8956232 - IDRD - MEDIA ARMONICA COTIZACIONES</v>
          </cell>
        </row>
        <row r="12128">
          <cell r="A12128">
            <v>108004</v>
          </cell>
          <cell r="B12128" t="str">
            <v>Transformador 9VAC-40VA 120VAC</v>
          </cell>
          <cell r="C12128" t="str">
            <v>UN</v>
          </cell>
          <cell r="D12128"/>
          <cell r="E12128"/>
          <cell r="F12128">
            <v>0</v>
          </cell>
          <cell r="G12128" t="str">
            <v/>
          </cell>
          <cell r="H12128" t="str">
            <v>APARATOS ELECTRICOS</v>
          </cell>
          <cell r="I12128"/>
        </row>
        <row r="12129">
          <cell r="A12129">
            <v>108005</v>
          </cell>
          <cell r="B12129" t="str">
            <v>Botón de pánico inalámbrico PG9938</v>
          </cell>
          <cell r="C12129" t="str">
            <v>UN</v>
          </cell>
          <cell r="D12129"/>
          <cell r="E12129"/>
          <cell r="F12129">
            <v>0</v>
          </cell>
          <cell r="G12129" t="str">
            <v/>
          </cell>
          <cell r="H12129" t="str">
            <v>APARATOS ELECTRICOS</v>
          </cell>
          <cell r="I12129"/>
        </row>
        <row r="12130">
          <cell r="A12130">
            <v>108006</v>
          </cell>
          <cell r="B12130" t="str">
            <v>Sensor de puerta inalambrico PG9975</v>
          </cell>
          <cell r="C12130" t="str">
            <v>UN</v>
          </cell>
          <cell r="D12130"/>
          <cell r="E12130">
            <v>44190</v>
          </cell>
          <cell r="F12130">
            <v>109743</v>
          </cell>
          <cell r="G12130" t="str">
            <v/>
          </cell>
          <cell r="H12130" t="str">
            <v>APARATOS ELECTRICOS</v>
          </cell>
          <cell r="I12130" t="str">
            <v>8956232 - IDRD - MEDIA ARMONICA COTIZACIONES</v>
          </cell>
        </row>
        <row r="12131">
          <cell r="A12131">
            <v>108007</v>
          </cell>
          <cell r="B12131" t="str">
            <v>Botón de pánico sencillo N.A SS075</v>
          </cell>
          <cell r="C12131" t="str">
            <v>UN</v>
          </cell>
          <cell r="D12131"/>
          <cell r="E12131"/>
          <cell r="F12131">
            <v>0</v>
          </cell>
          <cell r="G12131" t="str">
            <v/>
          </cell>
          <cell r="H12131" t="str">
            <v>APARATOS ELECTRICOS</v>
          </cell>
          <cell r="I12131"/>
        </row>
        <row r="12132">
          <cell r="A12132">
            <v>108008</v>
          </cell>
          <cell r="B12132" t="str">
            <v>Magnético liviano SM-200W</v>
          </cell>
          <cell r="C12132" t="str">
            <v>UN</v>
          </cell>
          <cell r="D12132"/>
          <cell r="E12132"/>
          <cell r="F12132">
            <v>0</v>
          </cell>
          <cell r="G12132" t="str">
            <v/>
          </cell>
          <cell r="H12132" t="str">
            <v>APARATOS ELECTRICOS</v>
          </cell>
          <cell r="I12132"/>
        </row>
        <row r="12133">
          <cell r="A12133">
            <v>108009</v>
          </cell>
          <cell r="B12133" t="str">
            <v>Caja metálica pequeña expansoras tamper</v>
          </cell>
          <cell r="C12133" t="str">
            <v>UN</v>
          </cell>
          <cell r="D12133"/>
          <cell r="E12133"/>
          <cell r="F12133">
            <v>0</v>
          </cell>
          <cell r="G12133" t="str">
            <v/>
          </cell>
          <cell r="H12133" t="str">
            <v>APARATOS ELECTRICOS</v>
          </cell>
          <cell r="I12133"/>
        </row>
        <row r="12134">
          <cell r="A12134">
            <v>108010</v>
          </cell>
          <cell r="B12134" t="str">
            <v>Fuente auxiliar de poder 12V 1A</v>
          </cell>
          <cell r="C12134" t="str">
            <v>UN</v>
          </cell>
          <cell r="D12134"/>
          <cell r="E12134"/>
          <cell r="F12134">
            <v>0</v>
          </cell>
          <cell r="G12134" t="str">
            <v/>
          </cell>
          <cell r="H12134" t="str">
            <v>APARATOS ELECTRICOS</v>
          </cell>
          <cell r="I12134"/>
        </row>
        <row r="12135">
          <cell r="A12135">
            <v>108011</v>
          </cell>
          <cell r="B12135" t="str">
            <v>PISO EN BALDOSA COLOR GRANO FIRENZE FONDO HABANA</v>
          </cell>
          <cell r="C12135" t="str">
            <v>M2</v>
          </cell>
          <cell r="D12135"/>
          <cell r="E12135"/>
          <cell r="F12135">
            <v>0</v>
          </cell>
          <cell r="G12135" t="str">
            <v/>
          </cell>
          <cell r="H12135" t="str">
            <v>Pisos</v>
          </cell>
          <cell r="I12135"/>
        </row>
        <row r="12136">
          <cell r="A12136">
            <v>108012</v>
          </cell>
          <cell r="B12136" t="str">
            <v>Controlador + Lector HID (Prox) 125kHz HID</v>
          </cell>
          <cell r="C12136" t="str">
            <v>UN</v>
          </cell>
          <cell r="D12136"/>
          <cell r="E12136"/>
          <cell r="F12136">
            <v>0</v>
          </cell>
          <cell r="G12136" t="str">
            <v/>
          </cell>
          <cell r="H12136" t="str">
            <v>APARATOS ELECTRICOS</v>
          </cell>
          <cell r="I12136"/>
        </row>
        <row r="12137">
          <cell r="A12137">
            <v>108013</v>
          </cell>
          <cell r="B12137" t="str">
            <v>Lectora de proximidad MiniProx</v>
          </cell>
          <cell r="C12137" t="str">
            <v>UN</v>
          </cell>
          <cell r="D12137"/>
          <cell r="E12137"/>
          <cell r="F12137">
            <v>0</v>
          </cell>
          <cell r="G12137" t="str">
            <v/>
          </cell>
          <cell r="H12137" t="str">
            <v>APARATOS ELECTRICOS</v>
          </cell>
          <cell r="I12137"/>
        </row>
        <row r="12138">
          <cell r="A12138">
            <v>108014</v>
          </cell>
          <cell r="B12138" t="str">
            <v>Botón de salida iluminado, anti vandálico</v>
          </cell>
          <cell r="C12138" t="str">
            <v>UN</v>
          </cell>
          <cell r="D12138"/>
          <cell r="E12138"/>
          <cell r="F12138">
            <v>0</v>
          </cell>
          <cell r="G12138" t="str">
            <v/>
          </cell>
          <cell r="H12138" t="str">
            <v>APARATOS ELECTRICOS</v>
          </cell>
          <cell r="I12138"/>
        </row>
        <row r="12139">
          <cell r="A12139">
            <v>108015</v>
          </cell>
          <cell r="B12139" t="str">
            <v>Electroimán de 600 lb</v>
          </cell>
          <cell r="C12139" t="str">
            <v>UN</v>
          </cell>
          <cell r="D12139"/>
          <cell r="E12139"/>
          <cell r="F12139">
            <v>0</v>
          </cell>
          <cell r="G12139" t="str">
            <v/>
          </cell>
          <cell r="H12139" t="str">
            <v>APARATOS ELECTRICOS</v>
          </cell>
          <cell r="I12139"/>
        </row>
        <row r="12140">
          <cell r="A12140">
            <v>108016</v>
          </cell>
          <cell r="B12140" t="str">
            <v>Fuente de 2,5A a 12VDC ST-2406-3AQ</v>
          </cell>
          <cell r="C12140" t="str">
            <v>UN</v>
          </cell>
          <cell r="D12140"/>
          <cell r="E12140"/>
          <cell r="F12140">
            <v>0</v>
          </cell>
          <cell r="G12140" t="str">
            <v/>
          </cell>
          <cell r="H12140" t="str">
            <v>APARATOS ELECTRICOS</v>
          </cell>
          <cell r="I12140"/>
        </row>
        <row r="12141">
          <cell r="A12141">
            <v>108017</v>
          </cell>
          <cell r="B12141" t="str">
            <v>Fuente de 5A a 12VDC ST-2406-5A</v>
          </cell>
          <cell r="C12141" t="str">
            <v>UN</v>
          </cell>
          <cell r="D12141"/>
          <cell r="E12141"/>
          <cell r="F12141">
            <v>0</v>
          </cell>
          <cell r="G12141" t="str">
            <v/>
          </cell>
          <cell r="H12141" t="str">
            <v>APARATOS ELECTRICOS</v>
          </cell>
          <cell r="I12141"/>
        </row>
        <row r="12142">
          <cell r="A12142">
            <v>108018</v>
          </cell>
          <cell r="B12142" t="str">
            <v>Tarjeta de proximidad 1326</v>
          </cell>
          <cell r="C12142" t="str">
            <v>UN</v>
          </cell>
          <cell r="D12142"/>
          <cell r="E12142"/>
          <cell r="F12142">
            <v>0</v>
          </cell>
          <cell r="G12142" t="str">
            <v/>
          </cell>
          <cell r="H12142" t="str">
            <v>APARATOS ELECTRICOS</v>
          </cell>
          <cell r="I12142"/>
        </row>
        <row r="12143">
          <cell r="A12143">
            <v>108019</v>
          </cell>
          <cell r="B12143" t="str">
            <v>Gabinete transformador Bateria de 12V-7A KIT3A</v>
          </cell>
          <cell r="C12143" t="str">
            <v>UN</v>
          </cell>
          <cell r="D12143"/>
          <cell r="E12143"/>
          <cell r="F12143">
            <v>0</v>
          </cell>
          <cell r="G12143" t="str">
            <v/>
          </cell>
          <cell r="H12143" t="str">
            <v>APARATOS ELECTRICOS</v>
          </cell>
          <cell r="I12143"/>
        </row>
        <row r="12144">
          <cell r="A12144">
            <v>108020</v>
          </cell>
          <cell r="B12144" t="str">
            <v>Gabinete transformador Bateria de 12V-7A KIT5A</v>
          </cell>
          <cell r="C12144" t="str">
            <v>UN</v>
          </cell>
          <cell r="D12144"/>
          <cell r="E12144"/>
          <cell r="F12144">
            <v>0</v>
          </cell>
          <cell r="G12144" t="str">
            <v/>
          </cell>
          <cell r="H12144" t="str">
            <v>APARATOS ELECTRICOS</v>
          </cell>
          <cell r="I12144"/>
        </row>
        <row r="12145">
          <cell r="A12145">
            <v>108021</v>
          </cell>
          <cell r="B12145" t="str">
            <v>Torniquete bidireccional Twister Light</v>
          </cell>
          <cell r="C12145" t="str">
            <v>UN</v>
          </cell>
          <cell r="D12145"/>
          <cell r="E12145"/>
          <cell r="F12145">
            <v>0</v>
          </cell>
          <cell r="G12145" t="str">
            <v/>
          </cell>
          <cell r="H12145" t="str">
            <v>APARATOS ELECTRICOS</v>
          </cell>
          <cell r="I12145"/>
        </row>
        <row r="12146">
          <cell r="A12146">
            <v>108022</v>
          </cell>
          <cell r="B12146" t="str">
            <v>licencia Standard Edition</v>
          </cell>
          <cell r="C12146" t="str">
            <v>UN</v>
          </cell>
          <cell r="D12146"/>
          <cell r="E12146"/>
          <cell r="F12146">
            <v>0</v>
          </cell>
          <cell r="G12146" t="str">
            <v/>
          </cell>
          <cell r="H12146" t="str">
            <v>APARATOS ELECTRICOS</v>
          </cell>
          <cell r="I12146"/>
        </row>
        <row r="12147">
          <cell r="A12147">
            <v>108023</v>
          </cell>
          <cell r="B12147" t="str">
            <v>baldosa de grano firenze  habana brush 30 x 30</v>
          </cell>
          <cell r="C12147" t="str">
            <v>M2</v>
          </cell>
          <cell r="D12147"/>
          <cell r="E12147"/>
          <cell r="F12147">
            <v>0</v>
          </cell>
          <cell r="G12147" t="str">
            <v/>
          </cell>
          <cell r="H12147" t="str">
            <v>Pisos</v>
          </cell>
          <cell r="I12147"/>
        </row>
        <row r="12148">
          <cell r="A12148">
            <v>108024</v>
          </cell>
          <cell r="B12148" t="str">
            <v>SillaAuditorio ref.Nova35Sin Mesa Abatible-Inorca</v>
          </cell>
          <cell r="C12148" t="str">
            <v>UN</v>
          </cell>
          <cell r="D12148"/>
          <cell r="E12148"/>
          <cell r="F12148">
            <v>0</v>
          </cell>
          <cell r="G12148" t="str">
            <v/>
          </cell>
          <cell r="H12148" t="str">
            <v>MUEBLES ACCESORIOS</v>
          </cell>
          <cell r="I12148"/>
        </row>
        <row r="12149">
          <cell r="A12149">
            <v>108025</v>
          </cell>
          <cell r="B12149" t="str">
            <v>CieloFalsoPlafonMadera Aglomerada12mm+Estructura</v>
          </cell>
          <cell r="C12149" t="str">
            <v>M2</v>
          </cell>
          <cell r="D12149"/>
          <cell r="E12149"/>
          <cell r="F12149">
            <v>0</v>
          </cell>
          <cell r="G12149" t="str">
            <v/>
          </cell>
          <cell r="H12149" t="str">
            <v>CIELO RASOS</v>
          </cell>
          <cell r="I12149"/>
        </row>
        <row r="12150">
          <cell r="A12150">
            <v>108026</v>
          </cell>
          <cell r="B12150" t="str">
            <v>Remate Perimetralde PlafonesMaderaAglomerada0.12m</v>
          </cell>
          <cell r="C12150" t="str">
            <v>ML</v>
          </cell>
          <cell r="D12150"/>
          <cell r="E12150"/>
          <cell r="F12150">
            <v>0</v>
          </cell>
          <cell r="G12150" t="str">
            <v/>
          </cell>
          <cell r="H12150" t="str">
            <v>CIELO RASOS</v>
          </cell>
          <cell r="I12150"/>
        </row>
        <row r="12151">
          <cell r="A12151">
            <v>108027</v>
          </cell>
          <cell r="B12151" t="str">
            <v>Ventana Aluminio V-37(28.31x3.30m)+Vidrio-s/Desc</v>
          </cell>
          <cell r="C12151" t="str">
            <v>UN</v>
          </cell>
          <cell r="D12151"/>
          <cell r="E12151"/>
          <cell r="F12151">
            <v>0</v>
          </cell>
          <cell r="G12151" t="str">
            <v/>
          </cell>
          <cell r="H12151" t="str">
            <v>PUERTAS Y VENTANAS ALUM Y LAM</v>
          </cell>
          <cell r="I12151"/>
        </row>
        <row r="12152">
          <cell r="A12152">
            <v>108028</v>
          </cell>
          <cell r="B12152" t="str">
            <v>PerfilEstructuralAcero31/2"x2"x2mm (6m)</v>
          </cell>
          <cell r="C12152" t="str">
            <v>UN</v>
          </cell>
          <cell r="D12152"/>
          <cell r="E12152"/>
          <cell r="F12152">
            <v>0</v>
          </cell>
          <cell r="G12152" t="str">
            <v/>
          </cell>
          <cell r="H12152" t="str">
            <v>PERFILES</v>
          </cell>
          <cell r="I12152"/>
        </row>
        <row r="12153">
          <cell r="A12153">
            <v>108029</v>
          </cell>
          <cell r="B12153" t="str">
            <v>BLOQUE CONCRETO CONCREBLOCK 20x20x40 Obra</v>
          </cell>
          <cell r="C12153" t="str">
            <v>UN</v>
          </cell>
          <cell r="D12153"/>
          <cell r="E12153"/>
          <cell r="F12153">
            <v>0</v>
          </cell>
          <cell r="G12153" t="str">
            <v/>
          </cell>
          <cell r="H12153" t="str">
            <v>BLOQUE BOGOTA</v>
          </cell>
          <cell r="I12153"/>
        </row>
        <row r="12154">
          <cell r="A12154">
            <v>108030</v>
          </cell>
          <cell r="B12154" t="str">
            <v>Plnatas varias tipo 2</v>
          </cell>
          <cell r="C12154" t="str">
            <v>UN</v>
          </cell>
          <cell r="D12154"/>
          <cell r="E12154">
            <v>43801</v>
          </cell>
          <cell r="F12154">
            <v>1859.01</v>
          </cell>
          <cell r="G12154" t="str">
            <v/>
          </cell>
          <cell r="H12154" t="str">
            <v>ARBOLES Y PLANTAS</v>
          </cell>
          <cell r="I12154" t="str">
            <v>47874222222 - CONTRATO CONSULTORIA CDRC 1</v>
          </cell>
        </row>
        <row r="12155">
          <cell r="A12155">
            <v>108031</v>
          </cell>
          <cell r="B12155" t="str">
            <v>SOPORTERIA EN ACERO INOXIDABLE TIPO MECANO-2"PO</v>
          </cell>
          <cell r="C12155" t="str">
            <v>UN</v>
          </cell>
          <cell r="D12155"/>
          <cell r="E12155">
            <v>43802</v>
          </cell>
          <cell r="F12155">
            <v>2259</v>
          </cell>
          <cell r="G12155" t="str">
            <v/>
          </cell>
          <cell r="H12155" t="str">
            <v>INST. HIDRAUL/SANIT. Y LAMINAS</v>
          </cell>
          <cell r="I12155" t="str">
            <v>47874222222 - CONTRATO CONSULTORIA CDRC 1</v>
          </cell>
        </row>
        <row r="12156">
          <cell r="A12156">
            <v>108032</v>
          </cell>
          <cell r="B12156" t="str">
            <v>SOPORTERIA EN ACERO INOXIDABLE TIPO ,MECANO 4"</v>
          </cell>
          <cell r="C12156" t="str">
            <v>UN</v>
          </cell>
          <cell r="D12156"/>
          <cell r="E12156"/>
          <cell r="F12156">
            <v>0</v>
          </cell>
          <cell r="G12156" t="str">
            <v/>
          </cell>
          <cell r="H12156" t="str">
            <v>INST. HIDRAUL/SANIT. Y LAMINAS</v>
          </cell>
          <cell r="I12156"/>
        </row>
        <row r="12157">
          <cell r="A12157">
            <v>108033</v>
          </cell>
          <cell r="B12157" t="str">
            <v>BUJE PRESIÓN 4"X6"</v>
          </cell>
          <cell r="C12157" t="str">
            <v>UN</v>
          </cell>
          <cell r="D12157"/>
          <cell r="E12157"/>
          <cell r="F12157">
            <v>0</v>
          </cell>
          <cell r="G12157" t="str">
            <v/>
          </cell>
          <cell r="H12157" t="str">
            <v>ACCESORIOS HIDROSANITARIOS</v>
          </cell>
          <cell r="I12157"/>
        </row>
        <row r="12158">
          <cell r="A12158">
            <v>108034</v>
          </cell>
          <cell r="B12158" t="str">
            <v>CODO SANITARIOCXC Ø6"</v>
          </cell>
          <cell r="C12158" t="str">
            <v>UN</v>
          </cell>
          <cell r="D12158"/>
          <cell r="E12158"/>
          <cell r="F12158">
            <v>0</v>
          </cell>
          <cell r="G12158" t="str">
            <v/>
          </cell>
          <cell r="H12158" t="str">
            <v>ACCESORIOS HIDROSANITARIOS</v>
          </cell>
          <cell r="I12158"/>
        </row>
        <row r="12159">
          <cell r="A12159">
            <v>108035</v>
          </cell>
          <cell r="B12159" t="str">
            <v>CODO 90° CPVC Ø11/2"</v>
          </cell>
          <cell r="C12159" t="str">
            <v>UN</v>
          </cell>
          <cell r="D12159"/>
          <cell r="E12159"/>
          <cell r="F12159">
            <v>0</v>
          </cell>
          <cell r="G12159" t="str">
            <v/>
          </cell>
          <cell r="H12159" t="str">
            <v>ACCESORIOS HIDROSANITARIOS</v>
          </cell>
          <cell r="I12159"/>
        </row>
        <row r="12160">
          <cell r="A12160">
            <v>108036</v>
          </cell>
          <cell r="B12160" t="str">
            <v>FORMALETA LOSA ALIGERADA VIGAS DESCOLGADAS M2</v>
          </cell>
          <cell r="C12160" t="str">
            <v>DD</v>
          </cell>
          <cell r="D12160"/>
          <cell r="E12160"/>
          <cell r="F12160">
            <v>0</v>
          </cell>
          <cell r="G12160" t="str">
            <v/>
          </cell>
          <cell r="H12160" t="str">
            <v>EQUIPO ALQUILER Y MAQUINARIA</v>
          </cell>
          <cell r="I12160"/>
        </row>
        <row r="12161">
          <cell r="A12161">
            <v>108037</v>
          </cell>
          <cell r="B12161" t="str">
            <v>Sika Unitherm W Sika o equivalente</v>
          </cell>
          <cell r="C12161" t="str">
            <v>GLN</v>
          </cell>
          <cell r="D12161"/>
          <cell r="E12161">
            <v>43745</v>
          </cell>
          <cell r="F12161">
            <v>135660</v>
          </cell>
          <cell r="G12161" t="str">
            <v/>
          </cell>
          <cell r="H12161" t="str">
            <v>ADITIVOS Y QUIMICOS</v>
          </cell>
          <cell r="I12161" t="str">
            <v>47874222222 - CONTRATO CONSULTORIA CDRC 1</v>
          </cell>
        </row>
        <row r="12162">
          <cell r="A12162">
            <v>108038</v>
          </cell>
          <cell r="B12162" t="str">
            <v>Plantas Techo Verde</v>
          </cell>
          <cell r="C12162" t="str">
            <v>UN</v>
          </cell>
          <cell r="D12162"/>
          <cell r="E12162"/>
          <cell r="F12162">
            <v>0</v>
          </cell>
          <cell r="G12162" t="str">
            <v/>
          </cell>
          <cell r="H12162" t="str">
            <v>ARBOLES Y PLANTAS</v>
          </cell>
          <cell r="I12162"/>
        </row>
        <row r="12163">
          <cell r="A12163">
            <v>108039</v>
          </cell>
          <cell r="B12163" t="str">
            <v>meson lavapinceles 0.50 cocas Ø0.30 + salpicadero</v>
          </cell>
          <cell r="C12163" t="str">
            <v>ML</v>
          </cell>
          <cell r="D12163"/>
          <cell r="E12163"/>
          <cell r="F12163">
            <v>0</v>
          </cell>
          <cell r="G12163" t="str">
            <v/>
          </cell>
          <cell r="H12163" t="str">
            <v>MISCELANEA</v>
          </cell>
          <cell r="I12163"/>
        </row>
        <row r="12164">
          <cell r="A12164">
            <v>108040</v>
          </cell>
          <cell r="B12164" t="str">
            <v>Sum.+ Inst de la plantilla en plotter de corte y aplicación pintura color negro serie 36 SIKA muro</v>
          </cell>
          <cell r="C12164" t="str">
            <v>M2</v>
          </cell>
          <cell r="D12164"/>
          <cell r="E12164">
            <v>43822</v>
          </cell>
          <cell r="F12164">
            <v>108000</v>
          </cell>
          <cell r="G12164" t="str">
            <v/>
          </cell>
          <cell r="H12164" t="str">
            <v>AVISOS Y VALLAS</v>
          </cell>
          <cell r="I12164" t="str">
            <v>47874222222 - CONTRATO CONSULTORIA CDRC 1</v>
          </cell>
        </row>
        <row r="12165">
          <cell r="A12165">
            <v>108042</v>
          </cell>
          <cell r="B12165" t="str">
            <v>Juego red carrusel 5 a 12 años Cap: 40 niños</v>
          </cell>
          <cell r="C12165" t="str">
            <v>UN</v>
          </cell>
          <cell r="D12165"/>
          <cell r="E12165"/>
          <cell r="F12165">
            <v>0</v>
          </cell>
          <cell r="G12165" t="str">
            <v/>
          </cell>
          <cell r="H12165" t="str">
            <v>MOBILIARIO PARQUES</v>
          </cell>
          <cell r="I12165"/>
        </row>
        <row r="12166">
          <cell r="A12166">
            <v>108046</v>
          </cell>
          <cell r="B12166" t="str">
            <v>Juego Barco gran escala 3 a 12 años Cap: 150 niños</v>
          </cell>
          <cell r="C12166" t="str">
            <v>UN</v>
          </cell>
          <cell r="D12166"/>
          <cell r="E12166">
            <v>43543</v>
          </cell>
          <cell r="F12166">
            <v>508800000</v>
          </cell>
          <cell r="G12166" t="str">
            <v/>
          </cell>
          <cell r="H12166" t="str">
            <v>MOBILIARIO PARQUES</v>
          </cell>
          <cell r="I12166" t="str">
            <v>830057342 - ECCOLOGICA</v>
          </cell>
        </row>
        <row r="12167">
          <cell r="A12167">
            <v>108047</v>
          </cell>
          <cell r="B12167" t="str">
            <v>Juego gran escala torre circuito 1a12 años Cap:80</v>
          </cell>
          <cell r="C12167" t="str">
            <v>UN</v>
          </cell>
          <cell r="D12167"/>
          <cell r="E12167">
            <v>43543</v>
          </cell>
          <cell r="F12167">
            <v>626840767</v>
          </cell>
          <cell r="G12167" t="str">
            <v/>
          </cell>
          <cell r="H12167" t="str">
            <v>MOBILIARIO PARQUES</v>
          </cell>
          <cell r="I12167" t="str">
            <v>830057342 - ECCOLOGICA</v>
          </cell>
        </row>
        <row r="12168">
          <cell r="A12168">
            <v>108048</v>
          </cell>
          <cell r="B12168" t="str">
            <v>JuegoAnimal3D CauchoEPDM Reptil cap4  2-8 años P.N</v>
          </cell>
          <cell r="C12168" t="str">
            <v>UN</v>
          </cell>
          <cell r="D12168"/>
          <cell r="E12168">
            <v>43543</v>
          </cell>
          <cell r="F12168">
            <v>20241900</v>
          </cell>
          <cell r="G12168" t="str">
            <v/>
          </cell>
          <cell r="H12168" t="str">
            <v>MOBILIARIO URBANO Y SEÑALIZAC.</v>
          </cell>
          <cell r="I12168" t="str">
            <v>9999999999999999 - CIUDADES SL</v>
          </cell>
        </row>
        <row r="12169">
          <cell r="A12169">
            <v>108049</v>
          </cell>
          <cell r="B12169" t="str">
            <v>Juego gran escala incluyente funcionmultip 3-12PN</v>
          </cell>
          <cell r="C12169" t="str">
            <v>UN</v>
          </cell>
          <cell r="D12169"/>
          <cell r="E12169">
            <v>43537</v>
          </cell>
          <cell r="F12169">
            <v>266182080</v>
          </cell>
          <cell r="G12169" t="str">
            <v/>
          </cell>
          <cell r="H12169" t="str">
            <v>MOBILIARIO PARQUES</v>
          </cell>
          <cell r="I12169" t="str">
            <v>830057342 - ECCOLOGICA</v>
          </cell>
        </row>
        <row r="12170">
          <cell r="A12170">
            <v>108050</v>
          </cell>
          <cell r="B12170" t="str">
            <v>Juego gran escala incluyente funcion multiple 3-5</v>
          </cell>
          <cell r="C12170" t="str">
            <v>UN</v>
          </cell>
          <cell r="D12170"/>
          <cell r="E12170">
            <v>43537</v>
          </cell>
          <cell r="F12170">
            <v>110567550</v>
          </cell>
          <cell r="G12170" t="str">
            <v/>
          </cell>
          <cell r="H12170" t="str">
            <v>MOBILIARIO PARQUES</v>
          </cell>
          <cell r="I12170" t="str">
            <v>830057342 - ECCOLOGICA</v>
          </cell>
        </row>
        <row r="12171">
          <cell r="A12171">
            <v>108051</v>
          </cell>
          <cell r="B12171" t="str">
            <v>Juego trampolin circular 2 a 14 años Cap: 1 niño p</v>
          </cell>
          <cell r="C12171" t="str">
            <v>UN</v>
          </cell>
          <cell r="D12171"/>
          <cell r="E12171">
            <v>43544</v>
          </cell>
          <cell r="F12171">
            <v>10552636.99</v>
          </cell>
          <cell r="G12171" t="str">
            <v/>
          </cell>
          <cell r="H12171" t="str">
            <v>MOBILIARIO PARQUES</v>
          </cell>
          <cell r="I12171" t="str">
            <v>830057342 - ECCOLOGICA</v>
          </cell>
        </row>
        <row r="12172">
          <cell r="A12172">
            <v>108052</v>
          </cell>
          <cell r="B12172" t="str">
            <v>Juego trampolin cuadrado 2 a 14 años Cap: 1 niño p</v>
          </cell>
          <cell r="C12172" t="str">
            <v>UN</v>
          </cell>
          <cell r="D12172"/>
          <cell r="E12172">
            <v>43544</v>
          </cell>
          <cell r="F12172">
            <v>12642185.99</v>
          </cell>
          <cell r="G12172" t="str">
            <v/>
          </cell>
          <cell r="H12172" t="str">
            <v>MOBILIARIO PARQUES</v>
          </cell>
          <cell r="I12172" t="str">
            <v>830057342 - ECCOLOGICA</v>
          </cell>
        </row>
        <row r="12173">
          <cell r="A12173">
            <v>108053</v>
          </cell>
          <cell r="B12173" t="str">
            <v>Juego trampolin cuadrado 2 a 14 años Cap:  4 niños</v>
          </cell>
          <cell r="C12173" t="str">
            <v>UN</v>
          </cell>
          <cell r="D12173"/>
          <cell r="E12173">
            <v>43544</v>
          </cell>
          <cell r="F12173">
            <v>56341846.009999998</v>
          </cell>
          <cell r="G12173" t="str">
            <v/>
          </cell>
          <cell r="H12173" t="str">
            <v>MOBILIARIO PARQUES</v>
          </cell>
          <cell r="I12173" t="str">
            <v>830057342 - ECCOLOGICA</v>
          </cell>
        </row>
        <row r="12174">
          <cell r="A12174">
            <v>108054</v>
          </cell>
          <cell r="B12174" t="str">
            <v>JUEGOROTACION4USUARIOSALTURA2.350ParqueNiños</v>
          </cell>
          <cell r="C12174" t="str">
            <v>UN</v>
          </cell>
          <cell r="D12174"/>
          <cell r="E12174"/>
          <cell r="F12174">
            <v>0</v>
          </cell>
          <cell r="G12174" t="str">
            <v/>
          </cell>
          <cell r="H12174" t="str">
            <v>MOBILIARIO URBANO Y SEÑALIZAC.</v>
          </cell>
          <cell r="I12174"/>
        </row>
        <row r="12175">
          <cell r="A12175">
            <v>108055</v>
          </cell>
          <cell r="B12175" t="str">
            <v>Juego Barco Cap: 30 niños 2 a 12 años BARCO ECOO</v>
          </cell>
          <cell r="C12175" t="str">
            <v>UN</v>
          </cell>
          <cell r="D12175"/>
          <cell r="E12175"/>
          <cell r="F12175">
            <v>0</v>
          </cell>
          <cell r="G12175" t="str">
            <v/>
          </cell>
          <cell r="H12175" t="str">
            <v>MOBILIARIO PARQUES</v>
          </cell>
          <cell r="I12175"/>
        </row>
        <row r="12176">
          <cell r="A12176">
            <v>108056</v>
          </cell>
          <cell r="B12176" t="str">
            <v>ESTRUCTURA MICROFUTBOL MOVIL 3x2m</v>
          </cell>
          <cell r="C12176" t="str">
            <v>JGO</v>
          </cell>
          <cell r="D12176"/>
          <cell r="E12176">
            <v>45708</v>
          </cell>
          <cell r="F12176">
            <v>3380658.3</v>
          </cell>
          <cell r="G12176" t="str">
            <v/>
          </cell>
          <cell r="H12176" t="str">
            <v>MOBILIARIO PARQUES</v>
          </cell>
          <cell r="I12176" t="str">
            <v>562221312 - IDRD - VALOR CIO AJUSTADO</v>
          </cell>
        </row>
        <row r="12177">
          <cell r="A12177">
            <v>108057</v>
          </cell>
          <cell r="B12177" t="str">
            <v>MALLA MICROFUTBOL Nylon Iperm.Nº5</v>
          </cell>
          <cell r="C12177" t="str">
            <v>JGO</v>
          </cell>
          <cell r="D12177"/>
          <cell r="E12177">
            <v>45708</v>
          </cell>
          <cell r="F12177">
            <v>358426.24</v>
          </cell>
          <cell r="G12177" t="str">
            <v/>
          </cell>
          <cell r="H12177" t="str">
            <v>MOBILIARIO PARQUES</v>
          </cell>
          <cell r="I12177" t="str">
            <v>562221312 - IDRD - VALOR CIO AJUSTADO</v>
          </cell>
        </row>
        <row r="12178">
          <cell r="A12178">
            <v>108058</v>
          </cell>
          <cell r="B12178" t="str">
            <v>JuegoMuellePaneleslateralesFormaAnimal2-10años P.N</v>
          </cell>
          <cell r="C12178" t="str">
            <v>UN</v>
          </cell>
          <cell r="D12178"/>
          <cell r="E12178">
            <v>43544</v>
          </cell>
          <cell r="F12178">
            <v>7099999.9900000002</v>
          </cell>
          <cell r="G12178" t="str">
            <v/>
          </cell>
          <cell r="H12178" t="str">
            <v>MOBILIARIO URBANO Y SEÑALIZAC.</v>
          </cell>
          <cell r="I12178" t="str">
            <v>5898454121 - BALERCO  S.A.S.</v>
          </cell>
        </row>
        <row r="12179">
          <cell r="A12179">
            <v>108059</v>
          </cell>
          <cell r="B12179" t="str">
            <v>Puerta Tipo U(1.00x2.50)CRD-Font(S/Esp.Tecnic</v>
          </cell>
          <cell r="C12179" t="str">
            <v>UN</v>
          </cell>
          <cell r="D12179"/>
          <cell r="E12179"/>
          <cell r="F12179">
            <v>0</v>
          </cell>
          <cell r="G12179" t="str">
            <v/>
          </cell>
          <cell r="H12179" t="str">
            <v>MUEBLES ACCESORIOS</v>
          </cell>
          <cell r="I12179"/>
        </row>
        <row r="12180">
          <cell r="A12180">
            <v>108060</v>
          </cell>
          <cell r="B12180" t="str">
            <v>Silla Auditorio Tubula. Metal Poliuret-CDRC-Fontan</v>
          </cell>
          <cell r="C12180" t="str">
            <v>UN</v>
          </cell>
          <cell r="D12180"/>
          <cell r="E12180">
            <v>45008</v>
          </cell>
          <cell r="F12180">
            <v>868700</v>
          </cell>
          <cell r="G12180" t="str">
            <v/>
          </cell>
          <cell r="H12180" t="str">
            <v>MUEBLES ACCESORIOS</v>
          </cell>
          <cell r="I12180" t="str">
            <v>555555555555 - IDRD - MEDIANA DE COTIZACIONES</v>
          </cell>
        </row>
        <row r="12181">
          <cell r="A12181">
            <v>108061</v>
          </cell>
          <cell r="B12181" t="str">
            <v>MuebleAlmacenamientoAulas-M-03(3.13x2.72m)S/Espec</v>
          </cell>
          <cell r="C12181" t="str">
            <v>UN</v>
          </cell>
          <cell r="D12181"/>
          <cell r="E12181"/>
          <cell r="F12181">
            <v>0</v>
          </cell>
          <cell r="G12181" t="str">
            <v/>
          </cell>
          <cell r="H12181" t="str">
            <v>MUEBLES ACCESORIOS</v>
          </cell>
          <cell r="I12181"/>
        </row>
        <row r="12182">
          <cell r="A12182">
            <v>108062</v>
          </cell>
          <cell r="B12182" t="str">
            <v>MuebleAlmacenam/toDanza-M-07(7.25x2.40m)S/Esp(A)</v>
          </cell>
          <cell r="C12182" t="str">
            <v>UN</v>
          </cell>
          <cell r="D12182"/>
          <cell r="E12182"/>
          <cell r="F12182">
            <v>0</v>
          </cell>
          <cell r="G12182" t="str">
            <v/>
          </cell>
          <cell r="H12182" t="str">
            <v>MUEBLES ACCESORIOS</v>
          </cell>
          <cell r="I12182"/>
        </row>
        <row r="12183">
          <cell r="A12183">
            <v>108063</v>
          </cell>
          <cell r="B12183" t="str">
            <v>MuebleRecepciónBiblioteca-M-08(1.82x1.10m)S/Espec</v>
          </cell>
          <cell r="C12183" t="str">
            <v>UN</v>
          </cell>
          <cell r="D12183"/>
          <cell r="E12183"/>
          <cell r="F12183">
            <v>0</v>
          </cell>
          <cell r="G12183" t="str">
            <v/>
          </cell>
          <cell r="H12183" t="str">
            <v>MUEBLES ACCESORIOS</v>
          </cell>
          <cell r="I12183"/>
        </row>
        <row r="12184">
          <cell r="A12184">
            <v>108064</v>
          </cell>
          <cell r="B12184" t="str">
            <v>MuebleAlmacenam/toDanza-M-07(7.25x2.40m)S/Esp(B)</v>
          </cell>
          <cell r="C12184" t="str">
            <v>UN</v>
          </cell>
          <cell r="D12184"/>
          <cell r="E12184"/>
          <cell r="F12184">
            <v>0</v>
          </cell>
          <cell r="G12184" t="str">
            <v/>
          </cell>
          <cell r="H12184" t="str">
            <v>MUEBLES ACCESORIOS</v>
          </cell>
          <cell r="I12184"/>
        </row>
        <row r="12185">
          <cell r="A12185">
            <v>108065</v>
          </cell>
          <cell r="B12185" t="str">
            <v>MuebleEstanteriaLavaPinceles-M-09(5.95x2.30m)S/Esp</v>
          </cell>
          <cell r="C12185" t="str">
            <v>UN</v>
          </cell>
          <cell r="D12185"/>
          <cell r="E12185"/>
          <cell r="F12185">
            <v>0</v>
          </cell>
          <cell r="G12185" t="str">
            <v/>
          </cell>
          <cell r="H12185" t="str">
            <v>MUEBLES ACCESORIOS</v>
          </cell>
          <cell r="I12185"/>
        </row>
        <row r="12186">
          <cell r="A12186">
            <v>108066</v>
          </cell>
          <cell r="B12186" t="str">
            <v>MódulosMaderaPiscinas-M-10(0.40x0.33m)S/Esp</v>
          </cell>
          <cell r="C12186" t="str">
            <v>UN</v>
          </cell>
          <cell r="D12186"/>
          <cell r="E12186"/>
          <cell r="F12186">
            <v>0</v>
          </cell>
          <cell r="G12186" t="str">
            <v/>
          </cell>
          <cell r="H12186" t="str">
            <v>MUEBLES ACCESORIOS</v>
          </cell>
          <cell r="I12186"/>
        </row>
        <row r="12187">
          <cell r="A12187">
            <v>108067</v>
          </cell>
          <cell r="B12187" t="str">
            <v>MuebleEscritorioGimnasioyAdminM-11,M19H=0.75m</v>
          </cell>
          <cell r="C12187" t="str">
            <v>ML</v>
          </cell>
          <cell r="D12187"/>
          <cell r="E12187"/>
          <cell r="F12187">
            <v>0</v>
          </cell>
          <cell r="G12187" t="str">
            <v/>
          </cell>
          <cell r="H12187" t="str">
            <v>MUEBLES ACCESORIOS</v>
          </cell>
          <cell r="I12187"/>
        </row>
        <row r="12188">
          <cell r="A12188">
            <v>108068</v>
          </cell>
          <cell r="B12188" t="str">
            <v>MuebleAtenciónGimnasio-M-13(3.33x1.10m)S/Esp</v>
          </cell>
          <cell r="C12188" t="str">
            <v>UN</v>
          </cell>
          <cell r="D12188"/>
          <cell r="E12188"/>
          <cell r="F12188">
            <v>0</v>
          </cell>
          <cell r="G12188" t="str">
            <v/>
          </cell>
          <cell r="H12188" t="str">
            <v>MUEBLES ACCESORIOS</v>
          </cell>
          <cell r="I12188"/>
        </row>
        <row r="12189">
          <cell r="A12189">
            <v>108069</v>
          </cell>
          <cell r="B12189" t="str">
            <v>MuebleCocineta-M-20(1.25x0.95m)S/Especificación</v>
          </cell>
          <cell r="C12189" t="str">
            <v>UN</v>
          </cell>
          <cell r="D12189"/>
          <cell r="E12189"/>
          <cell r="F12189">
            <v>0</v>
          </cell>
          <cell r="G12189" t="str">
            <v/>
          </cell>
          <cell r="H12189" t="str">
            <v>MUEBLES ACCESORIOS</v>
          </cell>
          <cell r="I12189"/>
        </row>
        <row r="12190">
          <cell r="A12190">
            <v>108070</v>
          </cell>
          <cell r="B12190" t="str">
            <v>MuebleAlmacenamientoEnfermeria-M-21(1.55x2.40m)S/E</v>
          </cell>
          <cell r="C12190" t="str">
            <v>UN</v>
          </cell>
          <cell r="D12190"/>
          <cell r="E12190"/>
          <cell r="F12190">
            <v>0</v>
          </cell>
          <cell r="G12190" t="str">
            <v/>
          </cell>
          <cell r="H12190" t="str">
            <v>MUEBLES ACCESORIOS</v>
          </cell>
          <cell r="I12190"/>
        </row>
        <row r="12191">
          <cell r="A12191">
            <v>108071</v>
          </cell>
          <cell r="B12191" t="str">
            <v>MuebleAlmacenamientoLudoteca-M-26(5.95x2.40m)S/E</v>
          </cell>
          <cell r="C12191" t="str">
            <v>UN</v>
          </cell>
          <cell r="D12191"/>
          <cell r="E12191"/>
          <cell r="F12191">
            <v>0</v>
          </cell>
          <cell r="G12191" t="str">
            <v/>
          </cell>
          <cell r="H12191" t="str">
            <v>MUEBLES ACCESORIOS</v>
          </cell>
          <cell r="I12191"/>
        </row>
        <row r="12192">
          <cell r="A12192">
            <v>108072</v>
          </cell>
          <cell r="B12192" t="str">
            <v>MuebleAlmacenamientoSalónKarate-M-27(7.05x2.40m)S/</v>
          </cell>
          <cell r="C12192" t="str">
            <v>UN</v>
          </cell>
          <cell r="D12192"/>
          <cell r="E12192"/>
          <cell r="F12192">
            <v>0</v>
          </cell>
          <cell r="G12192" t="str">
            <v/>
          </cell>
          <cell r="H12192" t="str">
            <v>MUEBLES ACCESORIOS</v>
          </cell>
          <cell r="I12192"/>
        </row>
        <row r="12193">
          <cell r="A12193">
            <v>108073</v>
          </cell>
          <cell r="B12193" t="str">
            <v>CONEXIÓN FLEXIBLE</v>
          </cell>
          <cell r="C12193" t="str">
            <v>UN</v>
          </cell>
          <cell r="D12193"/>
          <cell r="E12193"/>
          <cell r="F12193">
            <v>0</v>
          </cell>
          <cell r="G12193" t="str">
            <v/>
          </cell>
          <cell r="H12193" t="str">
            <v>SISTEMAS VENTILACION</v>
          </cell>
          <cell r="I12193"/>
        </row>
        <row r="12194">
          <cell r="A12194">
            <v>108074</v>
          </cell>
          <cell r="B12194" t="str">
            <v>EQUIPO DE VENTILACIÓN MEC 38..000 CFM @0.4 INWG</v>
          </cell>
          <cell r="C12194" t="str">
            <v>UN</v>
          </cell>
          <cell r="D12194"/>
          <cell r="E12194"/>
          <cell r="F12194">
            <v>0</v>
          </cell>
          <cell r="G12194" t="str">
            <v/>
          </cell>
          <cell r="H12194" t="str">
            <v>SISTEMAS VENTILACION</v>
          </cell>
          <cell r="I12194"/>
        </row>
        <row r="12195">
          <cell r="A12195">
            <v>108075</v>
          </cell>
          <cell r="B12195" t="str">
            <v>MuebleAlmacenamientoBibilioteca-M-28(10.30x2.40m)S</v>
          </cell>
          <cell r="C12195" t="str">
            <v>UN</v>
          </cell>
          <cell r="D12195"/>
          <cell r="E12195"/>
          <cell r="F12195">
            <v>0</v>
          </cell>
          <cell r="G12195" t="str">
            <v/>
          </cell>
          <cell r="H12195" t="str">
            <v>MUEBLES ACCESORIOS</v>
          </cell>
          <cell r="I12195"/>
        </row>
        <row r="12196">
          <cell r="A12196">
            <v>108076</v>
          </cell>
          <cell r="B12196" t="str">
            <v>MuebleAlmacenamientoSalon Gimnasio-M-29(5.43x0.45)</v>
          </cell>
          <cell r="C12196" t="str">
            <v>UN</v>
          </cell>
          <cell r="D12196"/>
          <cell r="E12196"/>
          <cell r="F12196">
            <v>0</v>
          </cell>
          <cell r="G12196" t="str">
            <v/>
          </cell>
          <cell r="H12196" t="str">
            <v>MUEBLES ACCESORIOS</v>
          </cell>
          <cell r="I12196"/>
        </row>
        <row r="12197">
          <cell r="A12197">
            <v>108077</v>
          </cell>
          <cell r="B12197" t="str">
            <v>TUBERÍA CPVC 2 1/2"</v>
          </cell>
          <cell r="C12197" t="str">
            <v>ML</v>
          </cell>
          <cell r="D12197"/>
          <cell r="E12197">
            <v>43552</v>
          </cell>
          <cell r="F12197">
            <v>93371.01</v>
          </cell>
          <cell r="G12197" t="str">
            <v/>
          </cell>
          <cell r="H12197" t="str">
            <v>TUBERIA HIDROSANITARIA</v>
          </cell>
          <cell r="I12197" t="str">
            <v>8956232 - IDRD - MEDIA ARMONICA COTIZACIONES</v>
          </cell>
        </row>
        <row r="12198">
          <cell r="A12198">
            <v>108078</v>
          </cell>
          <cell r="B12198" t="str">
            <v>FORMALETA METALICA COLUMNA Ø 0.60x3.00</v>
          </cell>
          <cell r="C12198" t="str">
            <v>DD</v>
          </cell>
          <cell r="D12198"/>
          <cell r="E12198">
            <v>43731</v>
          </cell>
          <cell r="F12198">
            <v>29990</v>
          </cell>
          <cell r="G12198" t="str">
            <v/>
          </cell>
          <cell r="H12198" t="str">
            <v>FORMALETA</v>
          </cell>
          <cell r="I12198" t="str">
            <v>47874222222 - CONTRATO CONSULTORIA CDRC 1</v>
          </cell>
        </row>
        <row r="12199">
          <cell r="A12199">
            <v>108079</v>
          </cell>
          <cell r="B12199" t="str">
            <v>TUBERÍA COBRE TIPO M 2 1/2"</v>
          </cell>
          <cell r="C12199" t="str">
            <v>ML</v>
          </cell>
          <cell r="D12199"/>
          <cell r="E12199"/>
          <cell r="F12199">
            <v>0</v>
          </cell>
          <cell r="G12199" t="str">
            <v/>
          </cell>
          <cell r="H12199" t="str">
            <v>TUBERIA HIDROSANITARIA</v>
          </cell>
          <cell r="I12199"/>
        </row>
        <row r="12200">
          <cell r="A12200">
            <v>108080</v>
          </cell>
          <cell r="B12200" t="str">
            <v>CODO 90° COBRE Ø 2 1/2"</v>
          </cell>
          <cell r="C12200" t="str">
            <v>UN</v>
          </cell>
          <cell r="D12200"/>
          <cell r="E12200"/>
          <cell r="F12200">
            <v>0</v>
          </cell>
          <cell r="G12200" t="str">
            <v/>
          </cell>
          <cell r="H12200" t="str">
            <v>ACCESORIOS HIDROSANITARIOS</v>
          </cell>
          <cell r="I12200"/>
        </row>
        <row r="12201">
          <cell r="A12201">
            <v>108081</v>
          </cell>
          <cell r="B12201" t="str">
            <v>TEE COBRE 2 1/2"</v>
          </cell>
          <cell r="C12201" t="str">
            <v>UN</v>
          </cell>
          <cell r="D12201"/>
          <cell r="E12201"/>
          <cell r="F12201">
            <v>0</v>
          </cell>
          <cell r="G12201" t="str">
            <v/>
          </cell>
          <cell r="H12201" t="str">
            <v>ACCESORIOS HIDROSANITARIOS</v>
          </cell>
          <cell r="I12201"/>
        </row>
        <row r="12202">
          <cell r="A12202">
            <v>108082</v>
          </cell>
          <cell r="B12202" t="str">
            <v>UNION CU 2 1/2"</v>
          </cell>
          <cell r="C12202" t="str">
            <v>UN</v>
          </cell>
          <cell r="D12202"/>
          <cell r="E12202">
            <v>43552</v>
          </cell>
          <cell r="F12202">
            <v>15644</v>
          </cell>
          <cell r="G12202" t="str">
            <v/>
          </cell>
          <cell r="H12202" t="str">
            <v>ACCESORIOS HIDROSANITARIOS</v>
          </cell>
          <cell r="I12202" t="str">
            <v>8956232 - IDRD - MEDIA ARMONICA COTIZACIONES</v>
          </cell>
        </row>
        <row r="12203">
          <cell r="A12203">
            <v>108083</v>
          </cell>
          <cell r="B12203" t="str">
            <v>CAÑUELA POLIURETANO E=1" RECUB. PAPEL KRAFT 2 1/2"</v>
          </cell>
          <cell r="C12203" t="str">
            <v>UN</v>
          </cell>
          <cell r="D12203"/>
          <cell r="E12203"/>
          <cell r="F12203">
            <v>0</v>
          </cell>
          <cell r="G12203" t="str">
            <v/>
          </cell>
          <cell r="H12203" t="str">
            <v>INST. HIDRAUL/SANIT. Y LAMINAS</v>
          </cell>
          <cell r="I12203"/>
        </row>
        <row r="12204">
          <cell r="A12204">
            <v>108084</v>
          </cell>
          <cell r="B12204" t="str">
            <v>CODO 90 CXC PVC-S 10"</v>
          </cell>
          <cell r="C12204" t="str">
            <v>UN</v>
          </cell>
          <cell r="D12204"/>
          <cell r="E12204">
            <v>43850</v>
          </cell>
          <cell r="F12204">
            <v>337318</v>
          </cell>
          <cell r="G12204" t="str">
            <v/>
          </cell>
          <cell r="H12204" t="str">
            <v>ACCESORIOS HIDROSANITARIOS</v>
          </cell>
          <cell r="I12204" t="str">
            <v>8956232 - IDRD - MEDIA ARMONICA COTIZACIONES</v>
          </cell>
        </row>
        <row r="12205">
          <cell r="A12205">
            <v>108085</v>
          </cell>
          <cell r="B12205" t="str">
            <v>TEE PVC-S 10"</v>
          </cell>
          <cell r="C12205" t="str">
            <v>UN</v>
          </cell>
          <cell r="D12205"/>
          <cell r="E12205">
            <v>43850</v>
          </cell>
          <cell r="F12205">
            <v>430311</v>
          </cell>
          <cell r="G12205" t="str">
            <v/>
          </cell>
          <cell r="H12205" t="str">
            <v>ACCESORIOS HIDROSANITARIOS</v>
          </cell>
          <cell r="I12205" t="str">
            <v>66665555555 - IDRD - MEDIA ARITMETICA DE COTIZACIONES</v>
          </cell>
        </row>
        <row r="12206">
          <cell r="A12206">
            <v>108086</v>
          </cell>
          <cell r="B12206" t="str">
            <v>UNION PVC-S 10"</v>
          </cell>
          <cell r="C12206" t="str">
            <v>UN</v>
          </cell>
          <cell r="D12206"/>
          <cell r="E12206">
            <v>43850</v>
          </cell>
          <cell r="F12206">
            <v>135041</v>
          </cell>
          <cell r="G12206" t="str">
            <v/>
          </cell>
          <cell r="H12206" t="str">
            <v>ACCESORIOS HIDROSANITARIOS</v>
          </cell>
          <cell r="I12206" t="str">
            <v>66665555555 - IDRD - MEDIA ARITMETICA DE COTIZACIONES</v>
          </cell>
        </row>
        <row r="12207">
          <cell r="A12207">
            <v>108087</v>
          </cell>
          <cell r="B12207" t="str">
            <v>VÁLVULA PASO DIRECTO 3/4"</v>
          </cell>
          <cell r="C12207" t="str">
            <v>UN</v>
          </cell>
          <cell r="D12207"/>
          <cell r="E12207"/>
          <cell r="F12207">
            <v>0</v>
          </cell>
          <cell r="G12207" t="str">
            <v/>
          </cell>
          <cell r="H12207" t="str">
            <v>ACCESORIOS HIDROSANITARIOS</v>
          </cell>
          <cell r="I12207"/>
        </row>
        <row r="12208">
          <cell r="A12208">
            <v>108088</v>
          </cell>
          <cell r="B12208" t="str">
            <v>GEODRÉN PLANAR</v>
          </cell>
          <cell r="C12208" t="str">
            <v>M2</v>
          </cell>
          <cell r="D12208"/>
          <cell r="E12208"/>
          <cell r="F12208">
            <v>0</v>
          </cell>
          <cell r="G12208" t="str">
            <v/>
          </cell>
          <cell r="H12208" t="str">
            <v>INST. HIDRAUL/SANIT. Y LAMINAS</v>
          </cell>
          <cell r="I12208"/>
        </row>
        <row r="12209">
          <cell r="A12209">
            <v>108089</v>
          </cell>
          <cell r="B12209" t="str">
            <v>EQUIPO DE PRESIÓN COMPUESTO DOS BOMBAS 10 HP C</v>
          </cell>
          <cell r="C12209" t="str">
            <v>UN</v>
          </cell>
          <cell r="D12209"/>
          <cell r="E12209">
            <v>44161</v>
          </cell>
          <cell r="F12209">
            <v>206519</v>
          </cell>
          <cell r="G12209" t="str">
            <v/>
          </cell>
          <cell r="H12209" t="str">
            <v>INST. HIDRAUL/SANIT. Y LAMINAS</v>
          </cell>
          <cell r="I12209" t="str">
            <v>66665555555 - IDRD - MEDIA ARITMETICA DE COTIZACIONES</v>
          </cell>
        </row>
        <row r="12210">
          <cell r="A12210">
            <v>108090</v>
          </cell>
          <cell r="B12210" t="str">
            <v>BOMBAS EYECTORAS CON H = 6.26M Y Q=3.0 L/S</v>
          </cell>
          <cell r="C12210" t="str">
            <v>UN</v>
          </cell>
          <cell r="D12210"/>
          <cell r="E12210"/>
          <cell r="F12210">
            <v>0</v>
          </cell>
          <cell r="G12210" t="str">
            <v/>
          </cell>
          <cell r="H12210" t="str">
            <v>INST. HIDRAUL/SANIT. Y LAMINAS</v>
          </cell>
          <cell r="I12210"/>
        </row>
        <row r="12211">
          <cell r="A12211">
            <v>108091</v>
          </cell>
          <cell r="B12211" t="str">
            <v>EQUIPO DE CALDERAS</v>
          </cell>
          <cell r="C12211" t="str">
            <v>UN</v>
          </cell>
          <cell r="D12211"/>
          <cell r="E12211"/>
          <cell r="F12211">
            <v>0</v>
          </cell>
          <cell r="G12211" t="str">
            <v/>
          </cell>
          <cell r="H12211" t="str">
            <v>INST. HIDRAUL/SANIT. Y LAMINAS</v>
          </cell>
          <cell r="I12211"/>
        </row>
        <row r="12212">
          <cell r="A12212">
            <v>108092</v>
          </cell>
          <cell r="B12212" t="str">
            <v>TAPÓN SOLDAR CU 2"</v>
          </cell>
          <cell r="C12212" t="str">
            <v>UN</v>
          </cell>
          <cell r="D12212"/>
          <cell r="E12212"/>
          <cell r="F12212">
            <v>0</v>
          </cell>
          <cell r="G12212" t="str">
            <v/>
          </cell>
          <cell r="H12212" t="str">
            <v>ACCESORIOS HIDROSANITARIOS</v>
          </cell>
          <cell r="I12212"/>
        </row>
        <row r="12213">
          <cell r="A12213">
            <v>108093</v>
          </cell>
          <cell r="B12213" t="str">
            <v>Codo G.Rad.PVC90°Tipo U.M.Ø2" (Sumini+Instalac)</v>
          </cell>
          <cell r="C12213" t="str">
            <v>UN</v>
          </cell>
          <cell r="D12213"/>
          <cell r="E12213"/>
          <cell r="F12213">
            <v>0</v>
          </cell>
          <cell r="G12213" t="str">
            <v/>
          </cell>
          <cell r="H12213" t="str">
            <v>ACCESORIOS HIDROSANITARIOS</v>
          </cell>
          <cell r="I12213"/>
        </row>
        <row r="12214">
          <cell r="A12214">
            <v>108094</v>
          </cell>
          <cell r="B12214" t="str">
            <v>PRENSASTOPA</v>
          </cell>
          <cell r="C12214" t="str">
            <v>UN</v>
          </cell>
          <cell r="D12214"/>
          <cell r="E12214"/>
          <cell r="F12214">
            <v>0</v>
          </cell>
          <cell r="G12214" t="str">
            <v/>
          </cell>
          <cell r="H12214" t="str">
            <v>MISCELANEA</v>
          </cell>
          <cell r="I12214"/>
        </row>
        <row r="12215">
          <cell r="A12215">
            <v>108095</v>
          </cell>
          <cell r="B12215" t="str">
            <v>TUBERIA TIPO PESADA CORRUGADA DE 4"</v>
          </cell>
          <cell r="C12215" t="str">
            <v>ML</v>
          </cell>
          <cell r="D12215"/>
          <cell r="E12215"/>
          <cell r="F12215">
            <v>0</v>
          </cell>
          <cell r="G12215" t="str">
            <v/>
          </cell>
          <cell r="H12215" t="str">
            <v>TUBERIA</v>
          </cell>
          <cell r="I12215"/>
        </row>
        <row r="12216">
          <cell r="A12216">
            <v>108096</v>
          </cell>
          <cell r="B12216" t="str">
            <v>TUBERÍA COBRE TIPO M 1 1/4"</v>
          </cell>
          <cell r="C12216" t="str">
            <v>ML</v>
          </cell>
          <cell r="D12216"/>
          <cell r="E12216"/>
          <cell r="F12216">
            <v>0</v>
          </cell>
          <cell r="G12216" t="str">
            <v/>
          </cell>
          <cell r="H12216" t="str">
            <v>INST. HIDRAUL/SANIT. Y LAMINAS</v>
          </cell>
          <cell r="I12216"/>
        </row>
        <row r="12217">
          <cell r="A12217">
            <v>108097</v>
          </cell>
          <cell r="B12217" t="str">
            <v>Teja Dekoceiling pvc 7mmBlanco Arkos o equivalente</v>
          </cell>
          <cell r="C12217" t="str">
            <v>UN</v>
          </cell>
          <cell r="D12217"/>
          <cell r="E12217"/>
          <cell r="F12217">
            <v>0</v>
          </cell>
          <cell r="G12217" t="str">
            <v/>
          </cell>
          <cell r="H12217" t="str">
            <v>CIELO RASOS</v>
          </cell>
          <cell r="I12217"/>
        </row>
        <row r="12218">
          <cell r="A12218">
            <v>108098</v>
          </cell>
          <cell r="B12218" t="str">
            <v>Conector L:5.85-H Dekoceiling pvc de Arkos o equiv</v>
          </cell>
          <cell r="C12218" t="str">
            <v>UN</v>
          </cell>
          <cell r="D12218"/>
          <cell r="E12218"/>
          <cell r="F12218">
            <v>0</v>
          </cell>
          <cell r="G12218" t="str">
            <v/>
          </cell>
          <cell r="H12218" t="str">
            <v>CIELO RASOS</v>
          </cell>
          <cell r="I12218"/>
        </row>
        <row r="12219">
          <cell r="A12219">
            <v>108099</v>
          </cell>
          <cell r="B12219" t="str">
            <v>U de Remate L:5.85 Dekoceiling pvc Arkos  o Equiv</v>
          </cell>
          <cell r="C12219" t="str">
            <v>UN</v>
          </cell>
          <cell r="D12219"/>
          <cell r="E12219"/>
          <cell r="F12219">
            <v>0</v>
          </cell>
          <cell r="G12219" t="str">
            <v/>
          </cell>
          <cell r="H12219" t="str">
            <v>CIELO RASOS</v>
          </cell>
          <cell r="I12219"/>
        </row>
        <row r="12220">
          <cell r="A12220">
            <v>108100</v>
          </cell>
          <cell r="B12220" t="str">
            <v>Teja Ajota Policarbonato A-360 Ajover (3.60x0.83m</v>
          </cell>
          <cell r="C12220" t="str">
            <v>UN</v>
          </cell>
          <cell r="D12220"/>
          <cell r="E12220"/>
          <cell r="F12220">
            <v>0</v>
          </cell>
          <cell r="G12220" t="str">
            <v/>
          </cell>
          <cell r="H12220" t="str">
            <v>CUBIERTAS</v>
          </cell>
          <cell r="I12220"/>
        </row>
        <row r="12221">
          <cell r="A12221">
            <v>108101</v>
          </cell>
          <cell r="B12221" t="str">
            <v>JUEGO COLUMPIO MULTIPLE 9U 1+añosCap:9 niños P.N</v>
          </cell>
          <cell r="C12221" t="str">
            <v>UN</v>
          </cell>
          <cell r="D12221"/>
          <cell r="E12221">
            <v>43544</v>
          </cell>
          <cell r="F12221">
            <v>61681837</v>
          </cell>
          <cell r="G12221" t="str">
            <v/>
          </cell>
          <cell r="H12221" t="str">
            <v>MOBILIARIO URBANO Y SEÑALIZAC.</v>
          </cell>
          <cell r="I12221" t="str">
            <v>5898454121 - BALERCO  S.A.S.</v>
          </cell>
        </row>
        <row r="12222">
          <cell r="A12222">
            <v>108102</v>
          </cell>
          <cell r="B12222" t="str">
            <v>Juego Tobogan recto cap 4 niños de 2 + años</v>
          </cell>
          <cell r="C12222" t="str">
            <v>UN</v>
          </cell>
          <cell r="D12222"/>
          <cell r="E12222">
            <v>43544</v>
          </cell>
          <cell r="F12222">
            <v>61846003</v>
          </cell>
          <cell r="G12222" t="str">
            <v/>
          </cell>
          <cell r="H12222" t="str">
            <v>MOBILIARIO URBANO Y SEÑALIZAC.</v>
          </cell>
          <cell r="I12222" t="str">
            <v>5898454121 - BALERCO  S.A.S.</v>
          </cell>
        </row>
        <row r="12223">
          <cell r="A12223">
            <v>108103</v>
          </cell>
          <cell r="B12223" t="str">
            <v>UniónGibaul T DØ4"(Sumin+Ins)</v>
          </cell>
          <cell r="C12223" t="str">
            <v>UN</v>
          </cell>
          <cell r="D12223"/>
          <cell r="E12223"/>
          <cell r="F12223">
            <v>0</v>
          </cell>
          <cell r="G12223" t="str">
            <v/>
          </cell>
          <cell r="H12223" t="str">
            <v>ACCESORIOS HIDROSANITARIOS</v>
          </cell>
          <cell r="I12223"/>
        </row>
        <row r="12224">
          <cell r="A12224">
            <v>108104</v>
          </cell>
          <cell r="B12224" t="str">
            <v>Juego Tobogan cap 3 niños de 2+ años P.N</v>
          </cell>
          <cell r="C12224" t="str">
            <v>UN</v>
          </cell>
          <cell r="D12224"/>
          <cell r="E12224">
            <v>43544</v>
          </cell>
          <cell r="F12224">
            <v>26959769</v>
          </cell>
          <cell r="G12224" t="str">
            <v/>
          </cell>
          <cell r="H12224" t="str">
            <v>MOBILIARIO URBANO Y SEÑALIZAC.</v>
          </cell>
          <cell r="I12224" t="str">
            <v>5898454121 - BALERCO  S.A.S.</v>
          </cell>
        </row>
        <row r="12225">
          <cell r="A12225">
            <v>108105</v>
          </cell>
          <cell r="B12225" t="str">
            <v>Codo G.Rad.PVC90°Tipo U.M.Ø2" (Sumini+Instalac)</v>
          </cell>
          <cell r="C12225" t="str">
            <v>UN</v>
          </cell>
          <cell r="D12225"/>
          <cell r="E12225"/>
          <cell r="F12225">
            <v>0</v>
          </cell>
          <cell r="G12225" t="str">
            <v/>
          </cell>
          <cell r="H12225" t="str">
            <v>ACCESORIOS HIDROSANITARIOS</v>
          </cell>
          <cell r="I12225"/>
        </row>
        <row r="12226">
          <cell r="A12226">
            <v>108106</v>
          </cell>
          <cell r="B12226" t="str">
            <v>Juego Muelle 2 + años Capacidad:6 niños</v>
          </cell>
          <cell r="C12226" t="str">
            <v>UN</v>
          </cell>
          <cell r="D12226"/>
          <cell r="E12226">
            <v>43803</v>
          </cell>
          <cell r="F12226">
            <v>12538005.01</v>
          </cell>
          <cell r="G12226" t="str">
            <v/>
          </cell>
          <cell r="H12226" t="str">
            <v>MOBILIARIO URBANO Y SEÑALIZAC.</v>
          </cell>
          <cell r="I12226" t="str">
            <v>5898454121 - BALERCO  S.A.S.</v>
          </cell>
        </row>
        <row r="12227">
          <cell r="A12227">
            <v>108107</v>
          </cell>
          <cell r="B12227" t="str">
            <v>CÚPULA CONCÉNTRICA EN ALUMINIO 8 x 6"</v>
          </cell>
          <cell r="C12227" t="str">
            <v>UN</v>
          </cell>
          <cell r="D12227"/>
          <cell r="E12227"/>
          <cell r="F12227">
            <v>0</v>
          </cell>
          <cell r="G12227" t="str">
            <v/>
          </cell>
          <cell r="H12227" t="str">
            <v>INST. HIDRAUL/SANIT. Y LAMINAS</v>
          </cell>
          <cell r="I12227"/>
        </row>
        <row r="12228">
          <cell r="A12228">
            <v>108108</v>
          </cell>
          <cell r="B12228" t="str">
            <v>Juego de muelle nave paneles laterales espacialP.N</v>
          </cell>
          <cell r="C12228" t="str">
            <v>UN</v>
          </cell>
          <cell r="D12228"/>
          <cell r="E12228">
            <v>43544</v>
          </cell>
          <cell r="F12228">
            <v>7009050</v>
          </cell>
          <cell r="G12228" t="str">
            <v/>
          </cell>
          <cell r="H12228" t="str">
            <v>MOBILIARIO URBANO Y SEÑALIZAC.</v>
          </cell>
          <cell r="I12228" t="str">
            <v>5898454121 - BALERCO  S.A.S.</v>
          </cell>
        </row>
        <row r="12229">
          <cell r="A12229">
            <v>108109</v>
          </cell>
          <cell r="B12229" t="str">
            <v>borde metalico</v>
          </cell>
          <cell r="C12229" t="str">
            <v>M2</v>
          </cell>
          <cell r="D12229"/>
          <cell r="E12229"/>
          <cell r="F12229">
            <v>0</v>
          </cell>
          <cell r="G12229" t="str">
            <v/>
          </cell>
          <cell r="H12229" t="str">
            <v>ELEMENTOS DE SEGURIDAD</v>
          </cell>
          <cell r="I12229"/>
        </row>
        <row r="12230">
          <cell r="A12230">
            <v>108110</v>
          </cell>
          <cell r="B12230" t="str">
            <v>VALVULA EXPULSADORA DE AIRE 1"</v>
          </cell>
          <cell r="C12230" t="str">
            <v>UN</v>
          </cell>
          <cell r="D12230"/>
          <cell r="E12230"/>
          <cell r="F12230">
            <v>0</v>
          </cell>
          <cell r="G12230" t="str">
            <v/>
          </cell>
          <cell r="H12230" t="str">
            <v>INST. HIDRAUL/SANIT. Y LAMINAS</v>
          </cell>
          <cell r="I12230"/>
        </row>
        <row r="12231">
          <cell r="A12231">
            <v>108111</v>
          </cell>
          <cell r="B12231" t="str">
            <v>TUBERÍA A. INOX C/C SCH 40 T-304 1 1/2"</v>
          </cell>
          <cell r="C12231" t="str">
            <v>ML</v>
          </cell>
          <cell r="D12231"/>
          <cell r="E12231"/>
          <cell r="F12231">
            <v>0</v>
          </cell>
          <cell r="G12231" t="str">
            <v/>
          </cell>
          <cell r="H12231" t="str">
            <v>INST. HIDRAUL/SANIT. Y LAMINAS</v>
          </cell>
          <cell r="I12231"/>
        </row>
        <row r="12232">
          <cell r="A12232">
            <v>108112</v>
          </cell>
          <cell r="B12232" t="str">
            <v>CODO 90 A. INOX 150L 1 1/2" ROSCAR</v>
          </cell>
          <cell r="C12232" t="str">
            <v>UN</v>
          </cell>
          <cell r="D12232"/>
          <cell r="E12232">
            <v>43690</v>
          </cell>
          <cell r="F12232">
            <v>15475.95</v>
          </cell>
          <cell r="G12232" t="str">
            <v/>
          </cell>
          <cell r="H12232" t="str">
            <v>INST. HIDRAUL/SANIT. Y LAMINAS</v>
          </cell>
          <cell r="I12232" t="str">
            <v>47874222222 - CONTRATO CONSULTORIA CDRC 1</v>
          </cell>
        </row>
        <row r="12233">
          <cell r="A12233">
            <v>108113</v>
          </cell>
          <cell r="B12233" t="str">
            <v>TEE A. INOX 150L 1 1/2" ROSCAR</v>
          </cell>
          <cell r="C12233" t="str">
            <v>UN</v>
          </cell>
          <cell r="D12233"/>
          <cell r="E12233"/>
          <cell r="F12233">
            <v>0</v>
          </cell>
          <cell r="G12233" t="str">
            <v/>
          </cell>
          <cell r="H12233" t="str">
            <v>INST. HIDRAUL/SANIT. Y LAMINAS</v>
          </cell>
          <cell r="I12233"/>
        </row>
        <row r="12234">
          <cell r="A12234">
            <v>108114</v>
          </cell>
          <cell r="B12234" t="str">
            <v>UNION A. INOX TIPO 304L 150 LB ROSCAR 1 1/2"</v>
          </cell>
          <cell r="C12234" t="str">
            <v>UN</v>
          </cell>
          <cell r="D12234"/>
          <cell r="E12234"/>
          <cell r="F12234">
            <v>0</v>
          </cell>
          <cell r="G12234" t="str">
            <v/>
          </cell>
          <cell r="H12234" t="str">
            <v>INST. HIDRAUL/SANIT. Y LAMINAS</v>
          </cell>
          <cell r="I12234"/>
        </row>
        <row r="12235">
          <cell r="A12235">
            <v>108115</v>
          </cell>
          <cell r="B12235" t="str">
            <v>TUBERÍA A. INOX C/C SCH 40 T-304 3"</v>
          </cell>
          <cell r="C12235" t="str">
            <v>ML</v>
          </cell>
          <cell r="D12235"/>
          <cell r="E12235">
            <v>43690</v>
          </cell>
          <cell r="F12235">
            <v>157140.20000000001</v>
          </cell>
          <cell r="G12235" t="str">
            <v/>
          </cell>
          <cell r="H12235" t="str">
            <v>INST. HIDRAUL/SANIT. Y LAMINAS</v>
          </cell>
          <cell r="I12235" t="str">
            <v>47874222222 - CONTRATO CONSULTORIA CDRC 1</v>
          </cell>
        </row>
        <row r="12236">
          <cell r="A12236">
            <v>108116</v>
          </cell>
          <cell r="B12236" t="str">
            <v>PERFIL ESTRUCTURAL 3 1/2"x2"x2mm - 6m</v>
          </cell>
          <cell r="C12236" t="str">
            <v>UN</v>
          </cell>
          <cell r="D12236"/>
          <cell r="E12236"/>
          <cell r="F12236">
            <v>0</v>
          </cell>
          <cell r="G12236" t="str">
            <v/>
          </cell>
          <cell r="H12236" t="str">
            <v>CERRAMIENTOS</v>
          </cell>
          <cell r="I12236"/>
        </row>
        <row r="12237">
          <cell r="A12237">
            <v>108117</v>
          </cell>
          <cell r="B12237" t="str">
            <v>CODO 90 A. INOX 150L 3" ROSCAR</v>
          </cell>
          <cell r="C12237" t="str">
            <v>UN</v>
          </cell>
          <cell r="D12237"/>
          <cell r="E12237">
            <v>43690</v>
          </cell>
          <cell r="F12237">
            <v>68083.47</v>
          </cell>
          <cell r="G12237" t="str">
            <v/>
          </cell>
          <cell r="H12237" t="str">
            <v>INST. HIDRAUL/SANIT. Y LAMINAS</v>
          </cell>
          <cell r="I12237" t="str">
            <v>47874222222 - CONTRATO CONSULTORIA CDRC 1</v>
          </cell>
        </row>
        <row r="12238">
          <cell r="A12238">
            <v>108118</v>
          </cell>
          <cell r="B12238" t="str">
            <v>TEE A. INOX 150L 3" ROSCAR</v>
          </cell>
          <cell r="C12238" t="str">
            <v>UN</v>
          </cell>
          <cell r="D12238"/>
          <cell r="E12238">
            <v>43690</v>
          </cell>
          <cell r="F12238">
            <v>88475.31</v>
          </cell>
          <cell r="G12238" t="str">
            <v/>
          </cell>
          <cell r="H12238" t="str">
            <v>INST. HIDRAUL/SANIT. Y LAMINAS</v>
          </cell>
          <cell r="I12238" t="str">
            <v>47874222222 - CONTRATO CONSULTORIA CDRC 1</v>
          </cell>
        </row>
        <row r="12239">
          <cell r="A12239">
            <v>108119</v>
          </cell>
          <cell r="B12239" t="str">
            <v>UNION A. INOX TIPO 304L 150 LB ROSCAR 3"</v>
          </cell>
          <cell r="C12239" t="str">
            <v>UN</v>
          </cell>
          <cell r="D12239"/>
          <cell r="E12239"/>
          <cell r="F12239">
            <v>0</v>
          </cell>
          <cell r="G12239" t="str">
            <v/>
          </cell>
          <cell r="H12239" t="str">
            <v>INST. HIDRAUL/SANIT. Y LAMINAS</v>
          </cell>
          <cell r="I12239"/>
        </row>
        <row r="12240">
          <cell r="A12240">
            <v>108120</v>
          </cell>
          <cell r="B12240" t="str">
            <v>EQUIPO DE PRESIÓN COMPUESTO POR DOS BOMBAS 10 HP C</v>
          </cell>
          <cell r="C12240" t="str">
            <v>UN</v>
          </cell>
          <cell r="D12240"/>
          <cell r="E12240"/>
          <cell r="F12240">
            <v>0</v>
          </cell>
          <cell r="G12240" t="str">
            <v/>
          </cell>
          <cell r="H12240" t="str">
            <v>INST. HIDRAUL/SANIT. Y LAMINAS</v>
          </cell>
          <cell r="I12240"/>
        </row>
        <row r="12241">
          <cell r="A12241">
            <v>108121</v>
          </cell>
          <cell r="B12241" t="str">
            <v>Juego de muelle nave espacial Cap1 de 2 + años N.P</v>
          </cell>
          <cell r="C12241" t="str">
            <v>UN</v>
          </cell>
          <cell r="D12241"/>
          <cell r="E12241">
            <v>43544</v>
          </cell>
          <cell r="F12241">
            <v>5100827</v>
          </cell>
          <cell r="G12241" t="str">
            <v/>
          </cell>
          <cell r="H12241" t="str">
            <v>MOBILIARIO URBANO Y SEÑALIZAC.</v>
          </cell>
          <cell r="I12241" t="str">
            <v>5898454121 - BALERCO  S.A.S.</v>
          </cell>
        </row>
        <row r="12242">
          <cell r="A12242">
            <v>108122</v>
          </cell>
          <cell r="B12242" t="str">
            <v>SUMINISTRO DE EQUIPO DE CALDERAS - INCLUYE BOMBAS,</v>
          </cell>
          <cell r="C12242" t="str">
            <v>UN</v>
          </cell>
          <cell r="D12242"/>
          <cell r="E12242"/>
          <cell r="F12242">
            <v>0</v>
          </cell>
          <cell r="G12242" t="str">
            <v/>
          </cell>
          <cell r="H12242" t="str">
            <v>INST. HIDRAUL/SANIT. Y LAMINAS</v>
          </cell>
          <cell r="I12242"/>
        </row>
        <row r="12243">
          <cell r="A12243">
            <v>108123</v>
          </cell>
          <cell r="B12243" t="str">
            <v>CAJILLA 2 MEDIDORES</v>
          </cell>
          <cell r="C12243" t="str">
            <v>UN</v>
          </cell>
          <cell r="D12243"/>
          <cell r="E12243"/>
          <cell r="F12243">
            <v>0</v>
          </cell>
          <cell r="G12243" t="str">
            <v/>
          </cell>
          <cell r="H12243" t="str">
            <v>INST. HIDRAUL/SANIT. Y LAMINAS</v>
          </cell>
          <cell r="I12243"/>
        </row>
        <row r="12244">
          <cell r="A12244">
            <v>108124</v>
          </cell>
          <cell r="B12244" t="str">
            <v>CAJILLA 4 MEDIDORES</v>
          </cell>
          <cell r="C12244" t="str">
            <v>UN</v>
          </cell>
          <cell r="D12244"/>
          <cell r="E12244"/>
          <cell r="F12244">
            <v>0</v>
          </cell>
          <cell r="G12244" t="str">
            <v/>
          </cell>
          <cell r="H12244" t="str">
            <v>INST. HIDRAUL/SANIT. Y LAMINAS</v>
          </cell>
          <cell r="I12244"/>
        </row>
        <row r="12245">
          <cell r="A12245">
            <v>108125</v>
          </cell>
          <cell r="B12245" t="str">
            <v>VÁLVULA TIPO BOLA GAS 1 1/4"</v>
          </cell>
          <cell r="C12245" t="str">
            <v>UN</v>
          </cell>
          <cell r="D12245"/>
          <cell r="E12245"/>
          <cell r="F12245">
            <v>0</v>
          </cell>
          <cell r="G12245" t="str">
            <v/>
          </cell>
          <cell r="H12245" t="str">
            <v>MISCELANEA</v>
          </cell>
          <cell r="I12245"/>
        </row>
        <row r="12246">
          <cell r="A12246">
            <v>108126</v>
          </cell>
          <cell r="B12246" t="str">
            <v>Juego Tobogan Tubular 5 A 12 AÑOS Cap 7 niños</v>
          </cell>
          <cell r="C12246" t="str">
            <v>UN</v>
          </cell>
          <cell r="D12246"/>
          <cell r="E12246">
            <v>43544</v>
          </cell>
          <cell r="F12246">
            <v>54366729</v>
          </cell>
          <cell r="G12246" t="str">
            <v/>
          </cell>
          <cell r="H12246" t="str">
            <v>MOBILIARIO URBANO Y SEÑALIZAC.</v>
          </cell>
          <cell r="I12246" t="str">
            <v>830057342 - ECCOLOGICA</v>
          </cell>
        </row>
        <row r="12247">
          <cell r="A12247">
            <v>108127</v>
          </cell>
          <cell r="B12247" t="str">
            <v>CAJA DE VENTILACION EN LINEA CENTRIFUGO ALETAS INC</v>
          </cell>
          <cell r="C12247" t="str">
            <v>UN</v>
          </cell>
          <cell r="D12247"/>
          <cell r="E12247"/>
          <cell r="F12247">
            <v>0</v>
          </cell>
          <cell r="G12247" t="str">
            <v/>
          </cell>
          <cell r="H12247" t="str">
            <v>SISTEMAS VENTILACION</v>
          </cell>
          <cell r="I12247"/>
        </row>
        <row r="12248">
          <cell r="A12248">
            <v>108128</v>
          </cell>
          <cell r="B12248" t="str">
            <v>VENTILADOR EN LINEA HELICOCENTRIFUGO VE-02A Y VE-0</v>
          </cell>
          <cell r="C12248" t="str">
            <v>UN</v>
          </cell>
          <cell r="D12248"/>
          <cell r="E12248"/>
          <cell r="F12248">
            <v>0</v>
          </cell>
          <cell r="G12248" t="str">
            <v/>
          </cell>
          <cell r="H12248" t="str">
            <v>SISTEMAS VENTILACION</v>
          </cell>
          <cell r="I12248"/>
        </row>
        <row r="12249">
          <cell r="A12249">
            <v>108129</v>
          </cell>
          <cell r="B12249" t="str">
            <v>TORNILLOS PARA EQUIPO DE VENTILACIÓN</v>
          </cell>
          <cell r="C12249" t="str">
            <v>UN</v>
          </cell>
          <cell r="D12249"/>
          <cell r="E12249"/>
          <cell r="F12249">
            <v>0</v>
          </cell>
          <cell r="G12249" t="str">
            <v/>
          </cell>
          <cell r="H12249" t="str">
            <v>SISTEMAS VENTILACION</v>
          </cell>
          <cell r="I12249"/>
        </row>
        <row r="12250">
          <cell r="A12250">
            <v>108130</v>
          </cell>
          <cell r="B12250" t="str">
            <v>TUERCAS PARA EQUIPO DE VENTILACIÓN</v>
          </cell>
          <cell r="C12250" t="str">
            <v>UN</v>
          </cell>
          <cell r="D12250"/>
          <cell r="E12250"/>
          <cell r="F12250">
            <v>0</v>
          </cell>
          <cell r="G12250" t="str">
            <v/>
          </cell>
          <cell r="H12250" t="str">
            <v>SISTEMAS VENTILACION</v>
          </cell>
          <cell r="I12250"/>
        </row>
        <row r="12251">
          <cell r="A12251">
            <v>108131</v>
          </cell>
          <cell r="B12251" t="str">
            <v>GUASA ZINCADA 3/8"</v>
          </cell>
          <cell r="C12251" t="str">
            <v>UN</v>
          </cell>
          <cell r="D12251"/>
          <cell r="E12251"/>
          <cell r="F12251">
            <v>0</v>
          </cell>
          <cell r="G12251" t="str">
            <v/>
          </cell>
          <cell r="H12251" t="str">
            <v>SISTEMAS VENTILACION</v>
          </cell>
          <cell r="I12251"/>
        </row>
        <row r="12252">
          <cell r="A12252">
            <v>108132</v>
          </cell>
          <cell r="B12252" t="str">
            <v>ARANDELAS PARA EQUIPO DE VENTILACIÓN</v>
          </cell>
          <cell r="C12252" t="str">
            <v>UN</v>
          </cell>
          <cell r="D12252"/>
          <cell r="E12252"/>
          <cell r="F12252">
            <v>0</v>
          </cell>
          <cell r="G12252" t="str">
            <v/>
          </cell>
          <cell r="H12252" t="str">
            <v>SISTEMAS VENTILACION</v>
          </cell>
          <cell r="I12252"/>
        </row>
        <row r="12253">
          <cell r="A12253">
            <v>108133</v>
          </cell>
          <cell r="B12253" t="str">
            <v>CHAZO DE EXPANSION DE1/4" (NO USAR)</v>
          </cell>
          <cell r="C12253" t="str">
            <v>UN</v>
          </cell>
          <cell r="D12253"/>
          <cell r="E12253"/>
          <cell r="F12253">
            <v>0</v>
          </cell>
          <cell r="G12253" t="str">
            <v/>
          </cell>
          <cell r="H12253" t="str">
            <v>SISTEMAS VENTILACION</v>
          </cell>
          <cell r="I12253"/>
        </row>
        <row r="12254">
          <cell r="A12254">
            <v>108134</v>
          </cell>
          <cell r="B12254" t="str">
            <v>VARILLA ROSCADA 1/4"</v>
          </cell>
          <cell r="C12254" t="str">
            <v>ML</v>
          </cell>
          <cell r="D12254"/>
          <cell r="E12254"/>
          <cell r="F12254">
            <v>0</v>
          </cell>
          <cell r="G12254" t="str">
            <v/>
          </cell>
          <cell r="H12254" t="str">
            <v>SISTEMAS VENTILACION</v>
          </cell>
          <cell r="I12254"/>
        </row>
        <row r="12255">
          <cell r="A12255">
            <v>108135</v>
          </cell>
          <cell r="B12255" t="str">
            <v>CONEXIÓN FLEXIBLE TIPO LONA</v>
          </cell>
          <cell r="C12255" t="str">
            <v>UN</v>
          </cell>
          <cell r="D12255"/>
          <cell r="E12255"/>
          <cell r="F12255">
            <v>0</v>
          </cell>
          <cell r="G12255" t="str">
            <v/>
          </cell>
          <cell r="H12255" t="str">
            <v>SISTEMAS VENTILACION</v>
          </cell>
          <cell r="I12255"/>
        </row>
        <row r="12256">
          <cell r="A12256">
            <v>108136</v>
          </cell>
          <cell r="B12256" t="str">
            <v>SUMINISTRO DE ROCIADOR  TIPO UPRIGHT K=11,2  - QR</v>
          </cell>
          <cell r="C12256" t="str">
            <v>UN</v>
          </cell>
          <cell r="D12256"/>
          <cell r="E12256"/>
          <cell r="F12256">
            <v>0</v>
          </cell>
          <cell r="G12256" t="str">
            <v/>
          </cell>
          <cell r="H12256" t="str">
            <v>INST. HIDRAUL/SANIT. Y LAMINAS</v>
          </cell>
          <cell r="I12256"/>
        </row>
        <row r="12257">
          <cell r="A12257">
            <v>108137</v>
          </cell>
          <cell r="B12257" t="str">
            <v>Cambiador de pañal en polipropileno</v>
          </cell>
          <cell r="C12257" t="str">
            <v>UN</v>
          </cell>
          <cell r="D12257"/>
          <cell r="E12257"/>
          <cell r="F12257">
            <v>0</v>
          </cell>
          <cell r="G12257" t="str">
            <v/>
          </cell>
          <cell r="H12257" t="str">
            <v>GRIFERIAS,APARATOS,ACCESORIOS</v>
          </cell>
          <cell r="I12257"/>
        </row>
        <row r="12258">
          <cell r="A12258">
            <v>108138</v>
          </cell>
          <cell r="B12258" t="str">
            <v>CAJA DE VENTILACION EN LINEA CENTRIFUGO ALETAS INC</v>
          </cell>
          <cell r="C12258" t="str">
            <v>UN</v>
          </cell>
          <cell r="D12258"/>
          <cell r="E12258"/>
          <cell r="F12258">
            <v>0</v>
          </cell>
          <cell r="G12258" t="str">
            <v/>
          </cell>
          <cell r="H12258" t="str">
            <v>MISCELANEA</v>
          </cell>
          <cell r="I12258"/>
        </row>
        <row r="12259">
          <cell r="A12259">
            <v>108139</v>
          </cell>
          <cell r="B12259" t="str">
            <v>BASES ANTIVIBRATORIAS EQ VENTILACIÓN</v>
          </cell>
          <cell r="C12259" t="str">
            <v>UN</v>
          </cell>
          <cell r="D12259"/>
          <cell r="E12259"/>
          <cell r="F12259">
            <v>0</v>
          </cell>
          <cell r="G12259" t="str">
            <v/>
          </cell>
          <cell r="H12259" t="str">
            <v>MISCELANEA</v>
          </cell>
          <cell r="I12259"/>
        </row>
        <row r="12260">
          <cell r="A12260">
            <v>108140</v>
          </cell>
          <cell r="B12260" t="str">
            <v>LINEA DE VIDA HORIZONTAL (SUM+INST)</v>
          </cell>
          <cell r="C12260" t="str">
            <v>ML</v>
          </cell>
          <cell r="D12260"/>
          <cell r="E12260"/>
          <cell r="F12260">
            <v>0</v>
          </cell>
          <cell r="G12260" t="str">
            <v/>
          </cell>
          <cell r="H12260" t="str">
            <v>ELEMENTOS DE SEGURIDAD</v>
          </cell>
          <cell r="I12260"/>
        </row>
        <row r="12261">
          <cell r="A12261">
            <v>108141</v>
          </cell>
          <cell r="B12261" t="str">
            <v>SOPORTE ACERO INOXIDABLE LINEA DE VIDA</v>
          </cell>
          <cell r="C12261" t="str">
            <v>UN</v>
          </cell>
          <cell r="D12261"/>
          <cell r="E12261"/>
          <cell r="F12261">
            <v>0</v>
          </cell>
          <cell r="G12261" t="str">
            <v/>
          </cell>
          <cell r="H12261" t="str">
            <v>ELEMENTOS DE SEGURIDAD</v>
          </cell>
          <cell r="I12261"/>
        </row>
        <row r="12262">
          <cell r="A12262">
            <v>108142</v>
          </cell>
          <cell r="B12262" t="str">
            <v>CARRO DESPLAZAMIENTO LINEA DE VIDA</v>
          </cell>
          <cell r="C12262" t="str">
            <v>UN</v>
          </cell>
          <cell r="D12262"/>
          <cell r="E12262"/>
          <cell r="F12262">
            <v>0</v>
          </cell>
          <cell r="G12262" t="str">
            <v/>
          </cell>
          <cell r="H12262" t="str">
            <v>ELEMENTOS DE SEGURIDAD</v>
          </cell>
          <cell r="I12262"/>
        </row>
        <row r="12263">
          <cell r="A12263">
            <v>108143</v>
          </cell>
          <cell r="B12263" t="str">
            <v>NEOPRENO DE SOPORTE EQ. VENT.</v>
          </cell>
          <cell r="C12263" t="str">
            <v>ML</v>
          </cell>
          <cell r="D12263"/>
          <cell r="E12263"/>
          <cell r="F12263">
            <v>0</v>
          </cell>
          <cell r="G12263" t="str">
            <v/>
          </cell>
          <cell r="H12263" t="str">
            <v>SISTEMAS VENTILACION</v>
          </cell>
          <cell r="I12263"/>
        </row>
        <row r="12264">
          <cell r="A12264">
            <v>108144</v>
          </cell>
          <cell r="B12264" t="str">
            <v>BASE EN PERFIL METÁLICO PARA EQ. VENT.</v>
          </cell>
          <cell r="C12264" t="str">
            <v>UN</v>
          </cell>
          <cell r="D12264"/>
          <cell r="E12264"/>
          <cell r="F12264">
            <v>0</v>
          </cell>
          <cell r="G12264" t="str">
            <v/>
          </cell>
          <cell r="H12264" t="str">
            <v>SISTEMAS VENTILACION</v>
          </cell>
          <cell r="I12264"/>
        </row>
        <row r="12265">
          <cell r="A12265">
            <v>108145</v>
          </cell>
          <cell r="B12265" t="str">
            <v>CAJA DE VENTILACION EN LINEA CENTRIFUGO ALETAS INC</v>
          </cell>
          <cell r="C12265" t="str">
            <v>UN</v>
          </cell>
          <cell r="D12265"/>
          <cell r="E12265"/>
          <cell r="F12265">
            <v>0</v>
          </cell>
          <cell r="G12265" t="str">
            <v/>
          </cell>
          <cell r="H12265" t="str">
            <v>SISTEMAS VENTILACION</v>
          </cell>
          <cell r="I12265"/>
        </row>
        <row r="12266">
          <cell r="A12266">
            <v>108146</v>
          </cell>
          <cell r="B12266" t="str">
            <v>VENTILADOR EN LINEA HELICOCENTRIFUGO VE-05A Y VE-0</v>
          </cell>
          <cell r="C12266" t="str">
            <v>UN</v>
          </cell>
          <cell r="D12266"/>
          <cell r="E12266"/>
          <cell r="F12266">
            <v>0</v>
          </cell>
          <cell r="G12266" t="str">
            <v/>
          </cell>
          <cell r="H12266" t="str">
            <v>SISTEMAS VENTILACION</v>
          </cell>
          <cell r="I12266"/>
        </row>
        <row r="12267">
          <cell r="A12267">
            <v>108147</v>
          </cell>
          <cell r="B12267" t="str">
            <v>MOGOLLA EN NEOPRENO 4"X2"</v>
          </cell>
          <cell r="C12267" t="str">
            <v>UN</v>
          </cell>
          <cell r="D12267"/>
          <cell r="E12267"/>
          <cell r="F12267">
            <v>0</v>
          </cell>
          <cell r="G12267" t="str">
            <v/>
          </cell>
          <cell r="H12267" t="str">
            <v>SISTEMAS VENTILACION</v>
          </cell>
          <cell r="I12267"/>
        </row>
        <row r="12268">
          <cell r="A12268">
            <v>108148</v>
          </cell>
          <cell r="B12268" t="str">
            <v>CHAZO DE EXPANSION DE 3/8"</v>
          </cell>
          <cell r="C12268" t="str">
            <v>UN</v>
          </cell>
          <cell r="D12268"/>
          <cell r="E12268"/>
          <cell r="F12268">
            <v>0</v>
          </cell>
          <cell r="G12268" t="str">
            <v/>
          </cell>
          <cell r="H12268" t="str">
            <v>SISTEMAS VENTILACION</v>
          </cell>
          <cell r="I12268"/>
        </row>
        <row r="12269">
          <cell r="A12269">
            <v>108149</v>
          </cell>
          <cell r="B12269" t="str">
            <v>VENTILADOR EN LINEA HELICOCENTRIFUGO  VE-05C 296 C</v>
          </cell>
          <cell r="C12269" t="str">
            <v>UN</v>
          </cell>
          <cell r="D12269"/>
          <cell r="E12269"/>
          <cell r="F12269">
            <v>0</v>
          </cell>
          <cell r="G12269" t="str">
            <v/>
          </cell>
          <cell r="H12269" t="str">
            <v>SISTEMAS VENTILACION</v>
          </cell>
          <cell r="I12269"/>
        </row>
        <row r="12270">
          <cell r="A12270">
            <v>108150</v>
          </cell>
          <cell r="B12270" t="str">
            <v>VENTILADOR EN LINEA HELICOCENTRIFUGO VE-07 405CFM</v>
          </cell>
          <cell r="C12270" t="str">
            <v>UN</v>
          </cell>
          <cell r="D12270"/>
          <cell r="E12270"/>
          <cell r="F12270">
            <v>0</v>
          </cell>
          <cell r="G12270" t="str">
            <v/>
          </cell>
          <cell r="H12270" t="str">
            <v>SISTEMAS VENTILACION</v>
          </cell>
          <cell r="I12270"/>
        </row>
        <row r="12271">
          <cell r="A12271">
            <v>108151</v>
          </cell>
          <cell r="B12271" t="str">
            <v>CAJA VENTILADOR CENTRÍFUGO EN LINEA VE-09 1100 RPM</v>
          </cell>
          <cell r="C12271" t="str">
            <v>UN</v>
          </cell>
          <cell r="D12271"/>
          <cell r="E12271"/>
          <cell r="F12271">
            <v>0</v>
          </cell>
          <cell r="G12271" t="str">
            <v/>
          </cell>
          <cell r="H12271" t="str">
            <v>SISTEMAS VENTILACION</v>
          </cell>
          <cell r="I12271"/>
        </row>
        <row r="12272">
          <cell r="A12272">
            <v>108152</v>
          </cell>
          <cell r="B12272" t="str">
            <v>CieloFalsoPanelAcusticoFibra de vidrio+Estructura</v>
          </cell>
          <cell r="C12272" t="str">
            <v>M2</v>
          </cell>
          <cell r="D12272"/>
          <cell r="E12272"/>
          <cell r="F12272">
            <v>0</v>
          </cell>
          <cell r="G12272" t="str">
            <v/>
          </cell>
          <cell r="H12272" t="str">
            <v>LAMINAS</v>
          </cell>
          <cell r="I12272"/>
        </row>
        <row r="12273">
          <cell r="A12273">
            <v>108153</v>
          </cell>
          <cell r="B12273" t="str">
            <v>H EN HIERRO PARA UNIDAD CONDEN</v>
          </cell>
          <cell r="C12273" t="str">
            <v>UN</v>
          </cell>
          <cell r="D12273"/>
          <cell r="E12273"/>
          <cell r="F12273">
            <v>0</v>
          </cell>
          <cell r="G12273" t="str">
            <v/>
          </cell>
          <cell r="H12273" t="str">
            <v>SISTEMAS VENTILACION</v>
          </cell>
          <cell r="I12273"/>
        </row>
        <row r="12274">
          <cell r="A12274">
            <v>108154</v>
          </cell>
          <cell r="B12274" t="str">
            <v>VENTILADOR EN LINEA HELICOCENTRIFUGO  VE-10A Y VE-</v>
          </cell>
          <cell r="C12274" t="str">
            <v>UN</v>
          </cell>
          <cell r="D12274"/>
          <cell r="E12274"/>
          <cell r="F12274">
            <v>0</v>
          </cell>
          <cell r="G12274" t="str">
            <v/>
          </cell>
          <cell r="H12274" t="str">
            <v>SISTEMAS VENTILACION</v>
          </cell>
          <cell r="I12274"/>
        </row>
        <row r="12275">
          <cell r="A12275">
            <v>108155</v>
          </cell>
          <cell r="B12275" t="str">
            <v>Celulosa ref.K13 en 11/2"</v>
          </cell>
          <cell r="C12275" t="str">
            <v>M2</v>
          </cell>
          <cell r="D12275"/>
          <cell r="E12275"/>
          <cell r="F12275">
            <v>0</v>
          </cell>
          <cell r="G12275" t="str">
            <v/>
          </cell>
          <cell r="H12275" t="str">
            <v>LAMINAS</v>
          </cell>
          <cell r="I12275"/>
        </row>
        <row r="12276">
          <cell r="A12276">
            <v>108156</v>
          </cell>
          <cell r="B12276" t="str">
            <v>VENTILADOR EN LINEA HELICOCENTRIFUGO INSTALACION E</v>
          </cell>
          <cell r="C12276" t="str">
            <v>UN</v>
          </cell>
          <cell r="D12276"/>
          <cell r="E12276"/>
          <cell r="F12276">
            <v>0</v>
          </cell>
          <cell r="G12276" t="str">
            <v/>
          </cell>
          <cell r="H12276" t="str">
            <v>SISTEMAS VENTILACION</v>
          </cell>
          <cell r="I12276"/>
        </row>
        <row r="12277">
          <cell r="A12277">
            <v>108157</v>
          </cell>
          <cell r="B12277" t="str">
            <v>BASES ANTIVIBRATORIAS CON RESORTE Y NEOPRENO</v>
          </cell>
          <cell r="C12277" t="str">
            <v>UN</v>
          </cell>
          <cell r="D12277"/>
          <cell r="E12277"/>
          <cell r="F12277">
            <v>0</v>
          </cell>
          <cell r="G12277" t="str">
            <v/>
          </cell>
          <cell r="H12277" t="str">
            <v>SISTEMAS VENTILACION</v>
          </cell>
          <cell r="I12277"/>
        </row>
        <row r="12278">
          <cell r="A12278">
            <v>108158</v>
          </cell>
          <cell r="B12278" t="str">
            <v>VENTILADOR DE EXTRACCIÓN TIPO HONGO DE DESCARGA VE</v>
          </cell>
          <cell r="C12278" t="str">
            <v>UN</v>
          </cell>
          <cell r="D12278"/>
          <cell r="E12278"/>
          <cell r="F12278">
            <v>0</v>
          </cell>
          <cell r="G12278" t="str">
            <v/>
          </cell>
          <cell r="H12278" t="str">
            <v>SISTEMAS VENTILACION</v>
          </cell>
          <cell r="I12278"/>
        </row>
        <row r="12279">
          <cell r="A12279">
            <v>108159</v>
          </cell>
          <cell r="B12279" t="str">
            <v>CONDENSADORA UCON-01 SOLO FRIO CAPACIDAD 240.000 B</v>
          </cell>
          <cell r="C12279" t="str">
            <v>UN</v>
          </cell>
          <cell r="D12279"/>
          <cell r="E12279"/>
          <cell r="F12279">
            <v>0</v>
          </cell>
          <cell r="G12279" t="str">
            <v/>
          </cell>
          <cell r="H12279" t="str">
            <v>SISTEMAS VENTILACION</v>
          </cell>
          <cell r="I12279"/>
        </row>
        <row r="12280">
          <cell r="A12280">
            <v>108160</v>
          </cell>
          <cell r="B12280" t="str">
            <v>BANDEJA DE CONDENSADOS AISLADA EN LÁM GALV</v>
          </cell>
          <cell r="C12280" t="str">
            <v>UN</v>
          </cell>
          <cell r="D12280"/>
          <cell r="E12280"/>
          <cell r="F12280">
            <v>0</v>
          </cell>
          <cell r="G12280" t="str">
            <v/>
          </cell>
          <cell r="H12280" t="str">
            <v>SISTEMAS VENTILACION</v>
          </cell>
          <cell r="I12280"/>
        </row>
        <row r="12281">
          <cell r="A12281">
            <v>108161</v>
          </cell>
          <cell r="B12281" t="str">
            <v>BASE EN NEOPENO</v>
          </cell>
          <cell r="C12281" t="str">
            <v>UN</v>
          </cell>
          <cell r="D12281"/>
          <cell r="E12281"/>
          <cell r="F12281">
            <v>0</v>
          </cell>
          <cell r="G12281" t="str">
            <v/>
          </cell>
          <cell r="H12281" t="str">
            <v>SISTEMAS VENTILACION</v>
          </cell>
          <cell r="I12281"/>
        </row>
        <row r="12282">
          <cell r="A12282">
            <v>108162</v>
          </cell>
          <cell r="B12282" t="str">
            <v>UNIDAD EVAPORADORA DE PARED REFRIGERANTE VARIABLE</v>
          </cell>
          <cell r="C12282" t="str">
            <v>UN</v>
          </cell>
          <cell r="D12282"/>
          <cell r="E12282"/>
          <cell r="F12282">
            <v>0</v>
          </cell>
          <cell r="G12282" t="str">
            <v/>
          </cell>
          <cell r="H12282" t="str">
            <v>SISTEMAS VENTILACION</v>
          </cell>
          <cell r="I12282"/>
        </row>
        <row r="12283">
          <cell r="A12283">
            <v>108163</v>
          </cell>
          <cell r="B12283" t="str">
            <v>BOMBA DE CONDENSADO A 220/1/60</v>
          </cell>
          <cell r="C12283" t="str">
            <v>UN</v>
          </cell>
          <cell r="D12283"/>
          <cell r="E12283"/>
          <cell r="F12283">
            <v>0</v>
          </cell>
          <cell r="G12283" t="str">
            <v/>
          </cell>
          <cell r="H12283" t="str">
            <v>SISTEMAS VENTILACION</v>
          </cell>
          <cell r="I12283"/>
        </row>
        <row r="12284">
          <cell r="A12284">
            <v>108164</v>
          </cell>
          <cell r="B12284" t="str">
            <v>Cubierta Teja SanducheAcero Galv.Cal.26+lana roca</v>
          </cell>
          <cell r="C12284" t="str">
            <v>M2</v>
          </cell>
          <cell r="D12284"/>
          <cell r="E12284"/>
          <cell r="F12284">
            <v>0</v>
          </cell>
          <cell r="G12284" t="str">
            <v/>
          </cell>
          <cell r="H12284" t="str">
            <v>CUBIERTAS</v>
          </cell>
          <cell r="I12284"/>
        </row>
        <row r="12285">
          <cell r="A12285">
            <v>108165</v>
          </cell>
          <cell r="B12285" t="str">
            <v>TejaGip Clase 7color T3 CristalPrismaxPanel a 42</v>
          </cell>
          <cell r="C12285" t="str">
            <v>M2</v>
          </cell>
          <cell r="D12285"/>
          <cell r="E12285"/>
          <cell r="F12285">
            <v>0</v>
          </cell>
          <cell r="G12285" t="str">
            <v/>
          </cell>
          <cell r="H12285" t="str">
            <v>CUBIERTAS</v>
          </cell>
          <cell r="I12285"/>
        </row>
        <row r="12286">
          <cell r="A12286">
            <v>108166</v>
          </cell>
          <cell r="B12286" t="str">
            <v>Cristal 5+6+prlícula Lucernarios ycubiertas(Sum+In</v>
          </cell>
          <cell r="C12286" t="str">
            <v>M2</v>
          </cell>
          <cell r="D12286"/>
          <cell r="E12286"/>
          <cell r="F12286">
            <v>0</v>
          </cell>
          <cell r="G12286" t="str">
            <v/>
          </cell>
          <cell r="H12286" t="str">
            <v>CUBIERTAS</v>
          </cell>
          <cell r="I12286"/>
        </row>
        <row r="12287">
          <cell r="A12287">
            <v>108167</v>
          </cell>
          <cell r="B12287" t="str">
            <v>VARIADOR DE FRECUENCIA PARA MOTOR DE 15 HP @ 220/3</v>
          </cell>
          <cell r="C12287" t="str">
            <v>UN</v>
          </cell>
          <cell r="D12287"/>
          <cell r="E12287"/>
          <cell r="F12287">
            <v>0</v>
          </cell>
          <cell r="G12287" t="str">
            <v/>
          </cell>
          <cell r="H12287" t="str">
            <v>SISTEMAS VENTILACION</v>
          </cell>
          <cell r="I12287"/>
        </row>
        <row r="12288">
          <cell r="A12288">
            <v>108168</v>
          </cell>
          <cell r="B12288" t="str">
            <v>EstructuraCubiertaVidrio y lucernarioa(Sum+In</v>
          </cell>
          <cell r="C12288" t="str">
            <v>M2</v>
          </cell>
          <cell r="D12288"/>
          <cell r="E12288"/>
          <cell r="F12288">
            <v>0</v>
          </cell>
          <cell r="G12288" t="str">
            <v/>
          </cell>
          <cell r="H12288" t="str">
            <v>CUBIERTAS</v>
          </cell>
          <cell r="I12288"/>
        </row>
        <row r="12289">
          <cell r="A12289">
            <v>108169</v>
          </cell>
          <cell r="B12289" t="str">
            <v>CanalMetalic.Cal.20Des:1.50mInc.Pint+Anclajes</v>
          </cell>
          <cell r="C12289" t="str">
            <v>ML</v>
          </cell>
          <cell r="D12289"/>
          <cell r="E12289"/>
          <cell r="F12289">
            <v>0</v>
          </cell>
          <cell r="G12289" t="str">
            <v/>
          </cell>
          <cell r="H12289" t="str">
            <v>ACCESORIOS CUBIERTA</v>
          </cell>
          <cell r="I12289"/>
        </row>
        <row r="12290">
          <cell r="A12290">
            <v>108170</v>
          </cell>
          <cell r="B12290" t="str">
            <v>VentanaV-001(7.25*4.43m)Perf.Aluminio-Fontnar</v>
          </cell>
          <cell r="C12290" t="str">
            <v>UN</v>
          </cell>
          <cell r="D12290"/>
          <cell r="E12290"/>
          <cell r="F12290">
            <v>0</v>
          </cell>
          <cell r="G12290" t="str">
            <v/>
          </cell>
          <cell r="H12290" t="str">
            <v>PUERTAS Y VENTANAS ALUM Y LAM</v>
          </cell>
          <cell r="I12290"/>
        </row>
        <row r="12291">
          <cell r="A12291">
            <v>108171</v>
          </cell>
          <cell r="B12291" t="str">
            <v>VentanaV-002(2.73*3.20m)Perf.Aluminio-Fontnar</v>
          </cell>
          <cell r="C12291" t="str">
            <v>UN</v>
          </cell>
          <cell r="D12291"/>
          <cell r="E12291"/>
          <cell r="F12291">
            <v>0</v>
          </cell>
          <cell r="G12291" t="str">
            <v/>
          </cell>
          <cell r="H12291" t="str">
            <v>PUERTAS Y VENTANAS ALUM Y LAM</v>
          </cell>
          <cell r="I12291"/>
        </row>
        <row r="12292">
          <cell r="A12292">
            <v>108172</v>
          </cell>
          <cell r="B12292" t="str">
            <v>VentanaV-003(2.77*3.20m)Perf.Aluminio-FontnarS/Es</v>
          </cell>
          <cell r="C12292" t="str">
            <v>UN</v>
          </cell>
          <cell r="D12292"/>
          <cell r="E12292"/>
          <cell r="F12292">
            <v>0</v>
          </cell>
          <cell r="G12292" t="str">
            <v/>
          </cell>
          <cell r="H12292" t="str">
            <v>PUERTAS Y VENTANAS ALUM Y LAM</v>
          </cell>
          <cell r="I12292"/>
        </row>
        <row r="12293">
          <cell r="A12293">
            <v>108173</v>
          </cell>
          <cell r="B12293" t="str">
            <v>VentanaV-004(3.00*3.20m)Perf.Aluminio-FontnarS/Esp</v>
          </cell>
          <cell r="C12293" t="str">
            <v>UN</v>
          </cell>
          <cell r="D12293"/>
          <cell r="E12293"/>
          <cell r="F12293">
            <v>0</v>
          </cell>
          <cell r="G12293" t="str">
            <v/>
          </cell>
          <cell r="H12293" t="str">
            <v>PUERTAS Y VENTANAS ALUM Y LAM</v>
          </cell>
          <cell r="I12293"/>
        </row>
        <row r="12294">
          <cell r="A12294">
            <v>108174</v>
          </cell>
          <cell r="B12294" t="str">
            <v>VentanaV-005(3.97*3.20m)Perf.Aluminio-FontnarS/Esp</v>
          </cell>
          <cell r="C12294" t="str">
            <v>UN</v>
          </cell>
          <cell r="D12294"/>
          <cell r="E12294"/>
          <cell r="F12294">
            <v>0</v>
          </cell>
          <cell r="G12294" t="str">
            <v/>
          </cell>
          <cell r="H12294" t="str">
            <v>PUERTAS Y VENTANAS ALUM Y LAM</v>
          </cell>
          <cell r="I12294"/>
        </row>
        <row r="12295">
          <cell r="A12295">
            <v>108175</v>
          </cell>
          <cell r="B12295" t="str">
            <v>VentanaV-006(7.00*3.20m)Perf.Aluminio-FontnarS/Esp</v>
          </cell>
          <cell r="C12295" t="str">
            <v>UN</v>
          </cell>
          <cell r="D12295"/>
          <cell r="E12295"/>
          <cell r="F12295">
            <v>0</v>
          </cell>
          <cell r="G12295" t="str">
            <v/>
          </cell>
          <cell r="H12295" t="str">
            <v>PUERTAS Y VENTANAS ALUM Y LAM</v>
          </cell>
          <cell r="I12295"/>
        </row>
        <row r="12296">
          <cell r="A12296">
            <v>108176</v>
          </cell>
          <cell r="B12296" t="str">
            <v>VentanaV-007(16.20*3.20m)Perf.Aluminio-FontnarS/Es</v>
          </cell>
          <cell r="C12296" t="str">
            <v>UN</v>
          </cell>
          <cell r="D12296"/>
          <cell r="E12296"/>
          <cell r="F12296">
            <v>0</v>
          </cell>
          <cell r="G12296" t="str">
            <v/>
          </cell>
          <cell r="H12296" t="str">
            <v>PUERTAS Y VENTANAS ALUM Y LAM</v>
          </cell>
          <cell r="I12296"/>
        </row>
        <row r="12297">
          <cell r="A12297">
            <v>108177</v>
          </cell>
          <cell r="B12297" t="str">
            <v>VentanaV-008(15.55*3.20m)Perf.Aluminio-FontnarS/Es</v>
          </cell>
          <cell r="C12297" t="str">
            <v>UN</v>
          </cell>
          <cell r="D12297"/>
          <cell r="E12297"/>
          <cell r="F12297">
            <v>0</v>
          </cell>
          <cell r="G12297" t="str">
            <v/>
          </cell>
          <cell r="H12297" t="str">
            <v>PUERTAS Y VENTANAS ALUM Y LAM</v>
          </cell>
          <cell r="I12297"/>
        </row>
        <row r="12298">
          <cell r="A12298">
            <v>108178</v>
          </cell>
          <cell r="B12298" t="str">
            <v>VentanaV-009(6.53*4.95m)Perf.Aluminio-FontnarS/Es</v>
          </cell>
          <cell r="C12298" t="str">
            <v>UN</v>
          </cell>
          <cell r="D12298"/>
          <cell r="E12298"/>
          <cell r="F12298">
            <v>0</v>
          </cell>
          <cell r="G12298" t="str">
            <v/>
          </cell>
          <cell r="H12298" t="str">
            <v>PUERTAS Y VENTANAS ALUM Y LAM</v>
          </cell>
          <cell r="I12298"/>
        </row>
        <row r="12299">
          <cell r="A12299">
            <v>108179</v>
          </cell>
          <cell r="B12299" t="str">
            <v>Transformador trifasico tipo seco 20 KVA 440/208/1</v>
          </cell>
          <cell r="C12299" t="str">
            <v>UN</v>
          </cell>
          <cell r="D12299"/>
          <cell r="E12299"/>
          <cell r="F12299">
            <v>0</v>
          </cell>
          <cell r="G12299" t="str">
            <v/>
          </cell>
          <cell r="H12299" t="str">
            <v>APARATOS ELECTRICOS</v>
          </cell>
          <cell r="I12299"/>
        </row>
        <row r="12300">
          <cell r="A12300">
            <v>108180</v>
          </cell>
          <cell r="B12300" t="str">
            <v>UPS de 12 kVA, trifásica</v>
          </cell>
          <cell r="C12300" t="str">
            <v>UN</v>
          </cell>
          <cell r="D12300"/>
          <cell r="E12300"/>
          <cell r="F12300">
            <v>0</v>
          </cell>
          <cell r="G12300" t="str">
            <v/>
          </cell>
          <cell r="H12300" t="str">
            <v>APARATOS ELECTRICOS</v>
          </cell>
          <cell r="I12300"/>
        </row>
        <row r="12301">
          <cell r="A12301">
            <v>108181</v>
          </cell>
          <cell r="B12301" t="str">
            <v>VentanaV-010(3.87*4.95m)Perf.Aluminio-FontnarS/Es</v>
          </cell>
          <cell r="C12301" t="str">
            <v>UN</v>
          </cell>
          <cell r="D12301"/>
          <cell r="E12301"/>
          <cell r="F12301">
            <v>0</v>
          </cell>
          <cell r="G12301" t="str">
            <v/>
          </cell>
          <cell r="H12301" t="str">
            <v>PUERTAS Y VENTANAS ALUM Y LAM</v>
          </cell>
          <cell r="I12301"/>
        </row>
        <row r="12302">
          <cell r="A12302">
            <v>108182</v>
          </cell>
          <cell r="B12302" t="str">
            <v>VentanaV-011(20.13*VARIABLE)Perf.Aluminio-FontnarS</v>
          </cell>
          <cell r="C12302" t="str">
            <v>UN</v>
          </cell>
          <cell r="D12302"/>
          <cell r="E12302"/>
          <cell r="F12302">
            <v>0</v>
          </cell>
          <cell r="G12302" t="str">
            <v/>
          </cell>
          <cell r="H12302" t="str">
            <v>PUERTAS Y VENTANAS ALUM Y LAM</v>
          </cell>
          <cell r="I12302"/>
        </row>
        <row r="12303">
          <cell r="A12303">
            <v>108183</v>
          </cell>
          <cell r="B12303" t="str">
            <v>VentanaV-012(4.65*3.20)Perf.Aluminio-FontnarS</v>
          </cell>
          <cell r="C12303" t="str">
            <v>UN</v>
          </cell>
          <cell r="D12303"/>
          <cell r="E12303"/>
          <cell r="F12303">
            <v>0</v>
          </cell>
          <cell r="G12303" t="str">
            <v/>
          </cell>
          <cell r="H12303" t="str">
            <v>PUERTAS Y VENTANAS ALUM Y LAM</v>
          </cell>
          <cell r="I12303"/>
        </row>
        <row r="12304">
          <cell r="A12304">
            <v>108184</v>
          </cell>
          <cell r="B12304" t="str">
            <v>Gabinete con barraje de 852A</v>
          </cell>
          <cell r="C12304" t="str">
            <v>UN</v>
          </cell>
          <cell r="D12304"/>
          <cell r="E12304"/>
          <cell r="F12304">
            <v>0</v>
          </cell>
          <cell r="G12304" t="str">
            <v/>
          </cell>
          <cell r="H12304" t="str">
            <v>APARATOS ELECTRICOS</v>
          </cell>
          <cell r="I12304"/>
        </row>
        <row r="12305">
          <cell r="A12305">
            <v>108185</v>
          </cell>
          <cell r="B12305" t="str">
            <v>Interruptor tipo industrial de 3x(320-800)A</v>
          </cell>
          <cell r="C12305" t="str">
            <v>UN</v>
          </cell>
          <cell r="D12305"/>
          <cell r="E12305"/>
          <cell r="F12305">
            <v>0</v>
          </cell>
          <cell r="G12305" t="str">
            <v/>
          </cell>
          <cell r="H12305" t="str">
            <v>APARATOS ELECTRICOS</v>
          </cell>
          <cell r="I12305"/>
        </row>
        <row r="12306">
          <cell r="A12306">
            <v>108186</v>
          </cell>
          <cell r="B12306" t="str">
            <v>EQUIPO MINISPLIT TIPO FAN COIL OCULTO INVERTER MS-</v>
          </cell>
          <cell r="C12306" t="str">
            <v>UN</v>
          </cell>
          <cell r="D12306"/>
          <cell r="E12306"/>
          <cell r="F12306">
            <v>0</v>
          </cell>
          <cell r="G12306" t="str">
            <v/>
          </cell>
          <cell r="H12306" t="str">
            <v>SISTEMAS VENTILACION</v>
          </cell>
          <cell r="I12306"/>
        </row>
        <row r="12307">
          <cell r="A12307">
            <v>108187</v>
          </cell>
          <cell r="B12307" t="str">
            <v>TORNILLOS MANEJADORA</v>
          </cell>
          <cell r="C12307" t="str">
            <v>UN</v>
          </cell>
          <cell r="D12307"/>
          <cell r="E12307"/>
          <cell r="F12307">
            <v>0</v>
          </cell>
          <cell r="G12307" t="str">
            <v/>
          </cell>
          <cell r="H12307" t="str">
            <v>SISTEMAS VENTILACION</v>
          </cell>
          <cell r="I12307"/>
        </row>
        <row r="12308">
          <cell r="A12308">
            <v>108188</v>
          </cell>
          <cell r="B12308" t="str">
            <v>VALLA NORMAS GRAL. 2 Caras (1.00x3.00m) - J. INFAN</v>
          </cell>
          <cell r="C12308" t="str">
            <v>UN</v>
          </cell>
          <cell r="D12308"/>
          <cell r="E12308">
            <v>45478</v>
          </cell>
          <cell r="F12308">
            <v>9396315</v>
          </cell>
          <cell r="G12308" t="str">
            <v/>
          </cell>
          <cell r="H12308" t="str">
            <v>PREFABRICADOS METALICOS</v>
          </cell>
          <cell r="I12308" t="str">
            <v>8956232 - IDRD - MEDIA ARMONICA COTIZACIONES</v>
          </cell>
        </row>
        <row r="12309">
          <cell r="A12309">
            <v>108189</v>
          </cell>
          <cell r="B12309" t="str">
            <v>TORNILLOS CONDENSADORA</v>
          </cell>
          <cell r="C12309" t="str">
            <v>UN</v>
          </cell>
          <cell r="D12309"/>
          <cell r="E12309"/>
          <cell r="F12309">
            <v>0</v>
          </cell>
          <cell r="G12309" t="str">
            <v/>
          </cell>
          <cell r="H12309" t="str">
            <v>SISTEMAS VENTILACION</v>
          </cell>
          <cell r="I12309"/>
        </row>
        <row r="12310">
          <cell r="A12310">
            <v>108190</v>
          </cell>
          <cell r="B12310" t="str">
            <v>MOGOLLA EN NEOPRENO 2"X1"</v>
          </cell>
          <cell r="C12310" t="str">
            <v>UN</v>
          </cell>
          <cell r="D12310"/>
          <cell r="E12310"/>
          <cell r="F12310">
            <v>0</v>
          </cell>
          <cell r="G12310" t="str">
            <v/>
          </cell>
          <cell r="H12310" t="str">
            <v>SISTEMAS VENTILACION</v>
          </cell>
          <cell r="I12310"/>
        </row>
        <row r="12311">
          <cell r="A12311">
            <v>108191</v>
          </cell>
          <cell r="B12311" t="str">
            <v>BASE EN ÁNGULO PARA UNIDAD CONDENSADORA</v>
          </cell>
          <cell r="C12311" t="str">
            <v>UN</v>
          </cell>
          <cell r="D12311"/>
          <cell r="E12311"/>
          <cell r="F12311">
            <v>0</v>
          </cell>
          <cell r="G12311" t="str">
            <v/>
          </cell>
          <cell r="H12311" t="str">
            <v>SISTEMAS VENTILACION</v>
          </cell>
          <cell r="I12311"/>
        </row>
        <row r="12312">
          <cell r="A12312">
            <v>108192</v>
          </cell>
          <cell r="B12312" t="str">
            <v>MINISPLIT INVENTER 24.000 BTU/HR</v>
          </cell>
          <cell r="C12312" t="str">
            <v>UN</v>
          </cell>
          <cell r="D12312"/>
          <cell r="E12312"/>
          <cell r="F12312">
            <v>0</v>
          </cell>
          <cell r="G12312" t="str">
            <v/>
          </cell>
          <cell r="H12312" t="str">
            <v>SISTEMAS VENTILACION</v>
          </cell>
          <cell r="I12312"/>
        </row>
        <row r="12313">
          <cell r="A12313">
            <v>108193</v>
          </cell>
          <cell r="B12313" t="str">
            <v>BOMBA DE CONDENSADO A 220V</v>
          </cell>
          <cell r="C12313" t="str">
            <v>UN</v>
          </cell>
          <cell r="D12313"/>
          <cell r="E12313"/>
          <cell r="F12313">
            <v>0</v>
          </cell>
          <cell r="G12313" t="str">
            <v/>
          </cell>
          <cell r="H12313" t="str">
            <v>SISTEMAS VENTILACION</v>
          </cell>
          <cell r="I12313"/>
        </row>
        <row r="12314">
          <cell r="A12314">
            <v>108194</v>
          </cell>
          <cell r="B12314" t="str">
            <v>BASE SOPORTE</v>
          </cell>
          <cell r="C12314" t="str">
            <v>UN</v>
          </cell>
          <cell r="D12314"/>
          <cell r="E12314"/>
          <cell r="F12314">
            <v>0</v>
          </cell>
          <cell r="G12314" t="str">
            <v/>
          </cell>
          <cell r="H12314" t="str">
            <v>SISTEMAS VENTILACION</v>
          </cell>
          <cell r="I12314"/>
        </row>
        <row r="12315">
          <cell r="A12315">
            <v>108195</v>
          </cell>
          <cell r="B12315" t="str">
            <v>MANGUERA Y ACCESORIOS DE CONEXIÓN</v>
          </cell>
          <cell r="C12315" t="str">
            <v>UN</v>
          </cell>
          <cell r="D12315"/>
          <cell r="E12315"/>
          <cell r="F12315">
            <v>0</v>
          </cell>
          <cell r="G12315" t="str">
            <v/>
          </cell>
          <cell r="H12315" t="str">
            <v>SISTEMAS VENTILACION</v>
          </cell>
          <cell r="I12315"/>
        </row>
        <row r="12316">
          <cell r="A12316">
            <v>108196</v>
          </cell>
          <cell r="B12316" t="str">
            <v>ACOPLES Y ACCESORIOS CONEXIÓN TUBERÍA</v>
          </cell>
          <cell r="C12316" t="str">
            <v>UN</v>
          </cell>
          <cell r="D12316"/>
          <cell r="E12316"/>
          <cell r="F12316">
            <v>0</v>
          </cell>
          <cell r="G12316" t="str">
            <v/>
          </cell>
          <cell r="H12316" t="str">
            <v>SISTEMAS VENTILACION</v>
          </cell>
          <cell r="I12316"/>
        </row>
        <row r="12317">
          <cell r="A12317">
            <v>108197</v>
          </cell>
          <cell r="B12317" t="str">
            <v>CHASIS BANCO DE FILTROS</v>
          </cell>
          <cell r="C12317" t="str">
            <v>UN</v>
          </cell>
          <cell r="D12317"/>
          <cell r="E12317"/>
          <cell r="F12317">
            <v>0</v>
          </cell>
          <cell r="G12317" t="str">
            <v/>
          </cell>
          <cell r="H12317" t="str">
            <v>SISTEMAS VENTILACION</v>
          </cell>
          <cell r="I12317"/>
        </row>
        <row r="12318">
          <cell r="A12318">
            <v>108198</v>
          </cell>
          <cell r="B12318" t="str">
            <v>PREFILTROS LAVABLES</v>
          </cell>
          <cell r="C12318" t="str">
            <v>UN</v>
          </cell>
          <cell r="D12318"/>
          <cell r="E12318"/>
          <cell r="F12318">
            <v>0</v>
          </cell>
          <cell r="G12318" t="str">
            <v/>
          </cell>
          <cell r="H12318" t="str">
            <v>SISTEMAS VENTILACION</v>
          </cell>
          <cell r="I12318"/>
        </row>
        <row r="12319">
          <cell r="A12319">
            <v>108199</v>
          </cell>
          <cell r="B12319" t="str">
            <v>FILTROS 65%</v>
          </cell>
          <cell r="C12319" t="str">
            <v>UN</v>
          </cell>
          <cell r="D12319"/>
          <cell r="E12319"/>
          <cell r="F12319">
            <v>0</v>
          </cell>
          <cell r="G12319" t="str">
            <v/>
          </cell>
          <cell r="H12319" t="str">
            <v>SISTEMAS VENTILACION</v>
          </cell>
          <cell r="I12319"/>
        </row>
        <row r="12320">
          <cell r="A12320">
            <v>108200</v>
          </cell>
          <cell r="B12320" t="str">
            <v>BASE SOPORTE BANCO FILTROS</v>
          </cell>
          <cell r="C12320" t="str">
            <v>UN</v>
          </cell>
          <cell r="D12320"/>
          <cell r="E12320"/>
          <cell r="F12320">
            <v>0</v>
          </cell>
          <cell r="G12320" t="str">
            <v/>
          </cell>
          <cell r="H12320" t="str">
            <v>SISTEMAS VENTILACION</v>
          </cell>
          <cell r="I12320"/>
        </row>
        <row r="12321">
          <cell r="A12321">
            <v>108201</v>
          </cell>
          <cell r="B12321" t="str">
            <v>CONTROL CENTRALIZADO CON PANTALLA TACTIL</v>
          </cell>
          <cell r="C12321" t="str">
            <v>UN</v>
          </cell>
          <cell r="D12321"/>
          <cell r="E12321"/>
          <cell r="F12321">
            <v>0</v>
          </cell>
          <cell r="G12321" t="str">
            <v/>
          </cell>
          <cell r="H12321" t="str">
            <v>SISTEMAS VENTILACION</v>
          </cell>
          <cell r="I12321"/>
        </row>
        <row r="12322">
          <cell r="A12322">
            <v>108202</v>
          </cell>
          <cell r="B12322" t="str">
            <v>SENSOR DE TEMPERATURA DE ZONA PARA EQUIPOS DE REFR</v>
          </cell>
          <cell r="C12322" t="str">
            <v>UN</v>
          </cell>
          <cell r="D12322"/>
          <cell r="E12322"/>
          <cell r="F12322">
            <v>0</v>
          </cell>
          <cell r="G12322" t="str">
            <v/>
          </cell>
          <cell r="H12322" t="str">
            <v>SISTEMAS VENTILACION</v>
          </cell>
          <cell r="I12322"/>
        </row>
        <row r="12323">
          <cell r="A12323">
            <v>108203</v>
          </cell>
          <cell r="B12323" t="str">
            <v>TARJETA CONTROL REFRIGERANTE VAR PARA VENTILADOR</v>
          </cell>
          <cell r="C12323" t="str">
            <v>UN</v>
          </cell>
          <cell r="D12323"/>
          <cell r="E12323"/>
          <cell r="F12323">
            <v>0</v>
          </cell>
          <cell r="G12323" t="str">
            <v/>
          </cell>
          <cell r="H12323" t="str">
            <v>SISTEMAS VENTILACION</v>
          </cell>
          <cell r="I12323"/>
        </row>
        <row r="12324">
          <cell r="A12324">
            <v>108204</v>
          </cell>
          <cell r="B12324" t="str">
            <v>CABLEADO TARJETA DE CONTROL</v>
          </cell>
          <cell r="C12324" t="str">
            <v>UN</v>
          </cell>
          <cell r="D12324"/>
          <cell r="E12324"/>
          <cell r="F12324">
            <v>0</v>
          </cell>
          <cell r="G12324" t="str">
            <v/>
          </cell>
          <cell r="H12324" t="str">
            <v>SISTEMAS VENTILACION</v>
          </cell>
          <cell r="I12324"/>
        </row>
        <row r="12325">
          <cell r="A12325">
            <v>108205</v>
          </cell>
          <cell r="B12325" t="str">
            <v>VARIADOR FRECUENCIA PARA MOTOR DE 1 HP @ 220/3/60</v>
          </cell>
          <cell r="C12325" t="str">
            <v>UN</v>
          </cell>
          <cell r="D12325"/>
          <cell r="E12325">
            <v>43717</v>
          </cell>
          <cell r="F12325">
            <v>3237841</v>
          </cell>
          <cell r="G12325" t="str">
            <v/>
          </cell>
          <cell r="H12325" t="str">
            <v>SISTEMAS VENTILACION</v>
          </cell>
          <cell r="I12325" t="str">
            <v>89585454444 - CONTRATO CONSULTORIA CDRC 2</v>
          </cell>
        </row>
        <row r="12326">
          <cell r="A12326">
            <v>108206</v>
          </cell>
          <cell r="B12326" t="str">
            <v>VARIADOR DE FRECUENCIA PARA MOTOR DE 1.5 HP @ 220/</v>
          </cell>
          <cell r="C12326" t="str">
            <v>UN</v>
          </cell>
          <cell r="D12326"/>
          <cell r="E12326"/>
          <cell r="F12326">
            <v>0</v>
          </cell>
          <cell r="G12326" t="str">
            <v/>
          </cell>
          <cell r="H12326" t="str">
            <v>SISTEMAS VENTILACION</v>
          </cell>
          <cell r="I12326"/>
        </row>
        <row r="12327">
          <cell r="A12327">
            <v>108207</v>
          </cell>
          <cell r="B12327" t="str">
            <v>VARIADOR DE FRECUENCIA PARA MOTOR DE 5 HP @ 220/3/</v>
          </cell>
          <cell r="C12327" t="str">
            <v>UN</v>
          </cell>
          <cell r="D12327"/>
          <cell r="E12327">
            <v>43717</v>
          </cell>
          <cell r="F12327">
            <v>5781934</v>
          </cell>
          <cell r="G12327" t="str">
            <v/>
          </cell>
          <cell r="H12327" t="str">
            <v>SISTEMAS VENTILACION</v>
          </cell>
          <cell r="I12327" t="str">
            <v>89585454444 - CONTRATO CONSULTORIA CDRC 2</v>
          </cell>
        </row>
        <row r="12328">
          <cell r="A12328">
            <v>108208</v>
          </cell>
          <cell r="B12328" t="str">
            <v>ANTENA DE CONTROL NLTAIR G2</v>
          </cell>
          <cell r="C12328" t="str">
            <v>UN</v>
          </cell>
          <cell r="D12328"/>
          <cell r="E12328"/>
          <cell r="F12328">
            <v>0</v>
          </cell>
          <cell r="G12328" t="str">
            <v/>
          </cell>
          <cell r="H12328" t="str">
            <v>VARIOS</v>
          </cell>
          <cell r="I12328"/>
        </row>
        <row r="12329">
          <cell r="A12329">
            <v>108209</v>
          </cell>
          <cell r="B12329" t="str">
            <v>SWITCH DIFERENCIAL DE PRESIÓN DE AIRE</v>
          </cell>
          <cell r="C12329" t="str">
            <v>UN</v>
          </cell>
          <cell r="D12329"/>
          <cell r="E12329"/>
          <cell r="F12329">
            <v>0</v>
          </cell>
          <cell r="G12329" t="str">
            <v/>
          </cell>
          <cell r="H12329" t="str">
            <v>SISTEMAS VENTILACION</v>
          </cell>
          <cell r="I12329"/>
        </row>
        <row r="12330">
          <cell r="A12330">
            <v>108210</v>
          </cell>
          <cell r="B12330" t="str">
            <v>ACCESORIOS SWITCH DIFERENCIAL</v>
          </cell>
          <cell r="C12330" t="str">
            <v>UN</v>
          </cell>
          <cell r="D12330"/>
          <cell r="E12330"/>
          <cell r="F12330">
            <v>0</v>
          </cell>
          <cell r="G12330" t="str">
            <v/>
          </cell>
          <cell r="H12330" t="str">
            <v>SISTEMAS VENTILACION</v>
          </cell>
          <cell r="I12330"/>
        </row>
        <row r="12331">
          <cell r="A12331">
            <v>108211</v>
          </cell>
          <cell r="B12331" t="str">
            <v>TABLERO FUERZA Y CONTROL VENTILADORES P1  TEFC-01</v>
          </cell>
          <cell r="C12331" t="str">
            <v>UN</v>
          </cell>
          <cell r="D12331"/>
          <cell r="E12331"/>
          <cell r="F12331">
            <v>0</v>
          </cell>
          <cell r="G12331" t="str">
            <v/>
          </cell>
          <cell r="H12331" t="str">
            <v>SISTEMAS VENTILACION</v>
          </cell>
          <cell r="I12331"/>
        </row>
        <row r="12332">
          <cell r="A12332">
            <v>108212</v>
          </cell>
          <cell r="B12332" t="str">
            <v>TABLERO FUERZA Y CONTROL VENTILADORES P2 TEFC -02</v>
          </cell>
          <cell r="C12332" t="str">
            <v>UN</v>
          </cell>
          <cell r="D12332"/>
          <cell r="E12332"/>
          <cell r="F12332">
            <v>0</v>
          </cell>
          <cell r="G12332" t="str">
            <v/>
          </cell>
          <cell r="H12332" t="str">
            <v>SISTEMAS VENTILACION</v>
          </cell>
          <cell r="I12332"/>
        </row>
        <row r="12333">
          <cell r="A12333">
            <v>108213</v>
          </cell>
          <cell r="B12333" t="str">
            <v>TABLERO DE FUERZA Y CONTROL TEFC-AA-03</v>
          </cell>
          <cell r="C12333" t="str">
            <v>UN</v>
          </cell>
          <cell r="D12333"/>
          <cell r="E12333"/>
          <cell r="F12333">
            <v>0</v>
          </cell>
          <cell r="G12333" t="str">
            <v/>
          </cell>
          <cell r="H12333" t="str">
            <v>SISTEMAS VENTILACION</v>
          </cell>
          <cell r="I12333"/>
        </row>
        <row r="12334">
          <cell r="A12334">
            <v>108214</v>
          </cell>
          <cell r="B12334" t="str">
            <v>FILTRO EN FIBRA DE VIDRIO ø60"X102"</v>
          </cell>
          <cell r="C12334" t="str">
            <v>UN</v>
          </cell>
          <cell r="D12334"/>
          <cell r="E12334"/>
          <cell r="F12334">
            <v>0</v>
          </cell>
          <cell r="G12334" t="str">
            <v/>
          </cell>
          <cell r="H12334" t="str">
            <v>PISCINAS</v>
          </cell>
          <cell r="I12334"/>
        </row>
        <row r="12335">
          <cell r="A12335">
            <v>108215</v>
          </cell>
          <cell r="B12335" t="str">
            <v>VentanaV-013(0.45*3.20)Perf.Aluminio-FontnarS/Espe</v>
          </cell>
          <cell r="C12335" t="str">
            <v>UN</v>
          </cell>
          <cell r="D12335"/>
          <cell r="E12335"/>
          <cell r="F12335">
            <v>0</v>
          </cell>
          <cell r="G12335" t="str">
            <v/>
          </cell>
          <cell r="H12335" t="str">
            <v>PUERTAS Y VENTANAS ALUM Y LAM</v>
          </cell>
          <cell r="I12335"/>
        </row>
        <row r="12336">
          <cell r="A12336">
            <v>108216</v>
          </cell>
          <cell r="B12336" t="str">
            <v>VentanaV-014(12.60*3.20)Perf.Aluminio-FontnarS/Esp</v>
          </cell>
          <cell r="C12336" t="str">
            <v>UN</v>
          </cell>
          <cell r="D12336"/>
          <cell r="E12336"/>
          <cell r="F12336">
            <v>0</v>
          </cell>
          <cell r="G12336" t="str">
            <v/>
          </cell>
          <cell r="H12336" t="str">
            <v>PUERTAS Y VENTANAS ALUM Y LAM</v>
          </cell>
          <cell r="I12336"/>
        </row>
        <row r="12337">
          <cell r="A12337">
            <v>108217</v>
          </cell>
          <cell r="B12337" t="str">
            <v>VentanaV-015(6.80*3.20)Perf.Aluminio-FontnarS/Esp</v>
          </cell>
          <cell r="C12337" t="str">
            <v>UN</v>
          </cell>
          <cell r="D12337"/>
          <cell r="E12337"/>
          <cell r="F12337">
            <v>0</v>
          </cell>
          <cell r="G12337" t="str">
            <v/>
          </cell>
          <cell r="H12337" t="str">
            <v>PUERTAS Y VENTANAS ALUM Y LAM</v>
          </cell>
          <cell r="I12337"/>
        </row>
        <row r="12338">
          <cell r="A12338">
            <v>108218</v>
          </cell>
          <cell r="B12338" t="str">
            <v>VentanaV-016(7.46*3.20)Perf.Aluminio-FontnarS/Esp</v>
          </cell>
          <cell r="C12338" t="str">
            <v>UN</v>
          </cell>
          <cell r="D12338"/>
          <cell r="E12338"/>
          <cell r="F12338">
            <v>0</v>
          </cell>
          <cell r="G12338" t="str">
            <v/>
          </cell>
          <cell r="H12338" t="str">
            <v>PUERTAS Y VENTANAS ALUM Y LAM</v>
          </cell>
          <cell r="I12338"/>
        </row>
        <row r="12339">
          <cell r="A12339">
            <v>108219</v>
          </cell>
          <cell r="B12339" t="str">
            <v>VentanaV-017(6.35*3.20)Perf.Aluminio-FontnarS/Esp</v>
          </cell>
          <cell r="C12339" t="str">
            <v>UN</v>
          </cell>
          <cell r="D12339"/>
          <cell r="E12339"/>
          <cell r="F12339">
            <v>0</v>
          </cell>
          <cell r="G12339" t="str">
            <v/>
          </cell>
          <cell r="H12339" t="str">
            <v>PUERTAS Y VENTANAS ALUM Y LAM</v>
          </cell>
          <cell r="I12339"/>
        </row>
        <row r="12340">
          <cell r="A12340">
            <v>108220</v>
          </cell>
          <cell r="B12340" t="str">
            <v>VentanaV-018(5.50*3.20)Perf.Aluminio-FontnarS/Esp</v>
          </cell>
          <cell r="C12340" t="str">
            <v>UN</v>
          </cell>
          <cell r="D12340"/>
          <cell r="E12340"/>
          <cell r="F12340">
            <v>0</v>
          </cell>
          <cell r="G12340" t="str">
            <v/>
          </cell>
          <cell r="H12340" t="str">
            <v>PUERTAS Y VENTANAS ALUM Y LAM</v>
          </cell>
          <cell r="I12340"/>
        </row>
        <row r="12341">
          <cell r="A12341">
            <v>108221</v>
          </cell>
          <cell r="B12341" t="str">
            <v>BALDOSA GRANO FIRENZA FONDO HABANA 30X30 Brush</v>
          </cell>
          <cell r="C12341" t="str">
            <v>M2</v>
          </cell>
          <cell r="D12341"/>
          <cell r="E12341"/>
          <cell r="F12341">
            <v>0</v>
          </cell>
          <cell r="G12341" t="str">
            <v/>
          </cell>
          <cell r="H12341" t="str">
            <v>Enchapes y Pisos</v>
          </cell>
          <cell r="I12341"/>
        </row>
        <row r="12342">
          <cell r="A12342">
            <v>108222</v>
          </cell>
          <cell r="B12342" t="str">
            <v>VentanaV-019(3.40*3.20)Perf.Aluminio-FontnarS/Esp</v>
          </cell>
          <cell r="C12342" t="str">
            <v>UN</v>
          </cell>
          <cell r="D12342"/>
          <cell r="E12342"/>
          <cell r="F12342">
            <v>0</v>
          </cell>
          <cell r="G12342" t="str">
            <v/>
          </cell>
          <cell r="H12342" t="str">
            <v>PUERTAS Y VENTANAS ALUM Y LAM</v>
          </cell>
          <cell r="I12342"/>
        </row>
        <row r="12343">
          <cell r="A12343">
            <v>108223</v>
          </cell>
          <cell r="B12343" t="str">
            <v>VentanaV-020(8.48*3.20)Perf.Aluminio-FontnarS/Esp</v>
          </cell>
          <cell r="C12343" t="str">
            <v>UN</v>
          </cell>
          <cell r="D12343"/>
          <cell r="E12343"/>
          <cell r="F12343">
            <v>0</v>
          </cell>
          <cell r="G12343" t="str">
            <v/>
          </cell>
          <cell r="H12343" t="str">
            <v>PUERTAS Y VENTANAS ALUM Y LAM</v>
          </cell>
          <cell r="I12343"/>
        </row>
        <row r="12344">
          <cell r="A12344">
            <v>108224</v>
          </cell>
          <cell r="B12344" t="str">
            <v>VentanaV-021(4.78*3.20)Perf.Aluminio-FontnarS/Esp</v>
          </cell>
          <cell r="C12344" t="str">
            <v>UN</v>
          </cell>
          <cell r="D12344"/>
          <cell r="E12344"/>
          <cell r="F12344">
            <v>0</v>
          </cell>
          <cell r="G12344" t="str">
            <v/>
          </cell>
          <cell r="H12344" t="str">
            <v>PUERTAS Y VENTANAS ALUM Y LAM</v>
          </cell>
          <cell r="I12344"/>
        </row>
        <row r="12345">
          <cell r="A12345">
            <v>108225</v>
          </cell>
          <cell r="B12345" t="str">
            <v>VentanaV-022(1.64*3.20)Perf.Aluminio-FontnarS/Esp</v>
          </cell>
          <cell r="C12345" t="str">
            <v>UN</v>
          </cell>
          <cell r="D12345"/>
          <cell r="E12345"/>
          <cell r="F12345">
            <v>0</v>
          </cell>
          <cell r="G12345" t="str">
            <v/>
          </cell>
          <cell r="H12345" t="str">
            <v>PUERTAS Y VENTANAS ALUM Y LAM</v>
          </cell>
          <cell r="I12345"/>
        </row>
        <row r="12346">
          <cell r="A12346">
            <v>108226</v>
          </cell>
          <cell r="B12346" t="str">
            <v>VentanaV-023(6.80*3.20)Perf.Aluminio-FontnarS/Esp</v>
          </cell>
          <cell r="C12346" t="str">
            <v>UN</v>
          </cell>
          <cell r="D12346"/>
          <cell r="E12346"/>
          <cell r="F12346">
            <v>0</v>
          </cell>
          <cell r="G12346" t="str">
            <v/>
          </cell>
          <cell r="H12346" t="str">
            <v>PUERTAS Y VENTANAS ALUM Y LAM</v>
          </cell>
          <cell r="I12346"/>
        </row>
        <row r="12347">
          <cell r="A12347">
            <v>108227</v>
          </cell>
          <cell r="B12347" t="str">
            <v>VentanaV-024(19.56*3.20)Perf.Aluminio-FontnarS/Esp</v>
          </cell>
          <cell r="C12347" t="str">
            <v>UN</v>
          </cell>
          <cell r="D12347"/>
          <cell r="E12347"/>
          <cell r="F12347">
            <v>0</v>
          </cell>
          <cell r="G12347" t="str">
            <v/>
          </cell>
          <cell r="H12347" t="str">
            <v>PUERTAS Y VENTANAS ALUM Y LAM</v>
          </cell>
          <cell r="I12347"/>
        </row>
        <row r="12348">
          <cell r="A12348">
            <v>108228</v>
          </cell>
          <cell r="B12348" t="str">
            <v>VentanaV-025(4.15*3.20)Perf.Aluminio-FontnarS/Esp</v>
          </cell>
          <cell r="C12348" t="str">
            <v>UN</v>
          </cell>
          <cell r="D12348"/>
          <cell r="E12348"/>
          <cell r="F12348">
            <v>0</v>
          </cell>
          <cell r="G12348" t="str">
            <v/>
          </cell>
          <cell r="H12348" t="str">
            <v>PUERTAS Y VENTANAS ALUM Y LAM</v>
          </cell>
          <cell r="I12348"/>
        </row>
        <row r="12349">
          <cell r="A12349">
            <v>108229</v>
          </cell>
          <cell r="B12349" t="str">
            <v>VentanaV-026(9.68*3.20)Perf.Aluminio-FontnarS/Esp</v>
          </cell>
          <cell r="C12349" t="str">
            <v>UN</v>
          </cell>
          <cell r="D12349"/>
          <cell r="E12349"/>
          <cell r="F12349">
            <v>0</v>
          </cell>
          <cell r="G12349" t="str">
            <v/>
          </cell>
          <cell r="H12349" t="str">
            <v>PUERTAS Y VENTANAS ALUM Y LAM</v>
          </cell>
          <cell r="I12349"/>
        </row>
        <row r="12350">
          <cell r="A12350">
            <v>108230</v>
          </cell>
          <cell r="B12350" t="str">
            <v>VentanaV-027(8.53*3.20)Perf.Aluminio-FontnarS/Esp</v>
          </cell>
          <cell r="C12350" t="str">
            <v>UN</v>
          </cell>
          <cell r="D12350"/>
          <cell r="E12350"/>
          <cell r="F12350">
            <v>0</v>
          </cell>
          <cell r="G12350" t="str">
            <v/>
          </cell>
          <cell r="H12350" t="str">
            <v>PUERTAS Y VENTANAS ALUM Y LAM</v>
          </cell>
          <cell r="I12350"/>
        </row>
        <row r="12351">
          <cell r="A12351">
            <v>108231</v>
          </cell>
          <cell r="B12351" t="str">
            <v>VentanaV-028(7.47*4.43)Perf.Aluminio-FontnarS/Esp</v>
          </cell>
          <cell r="C12351" t="str">
            <v>UN</v>
          </cell>
          <cell r="D12351"/>
          <cell r="E12351"/>
          <cell r="F12351">
            <v>0</v>
          </cell>
          <cell r="G12351" t="str">
            <v/>
          </cell>
          <cell r="H12351" t="str">
            <v>PUERTAS Y VENTANAS ALUM Y LAM</v>
          </cell>
          <cell r="I12351"/>
        </row>
        <row r="12352">
          <cell r="A12352">
            <v>108232</v>
          </cell>
          <cell r="B12352" t="str">
            <v>VentanaV-029(7.19*4.43)Perf.Aluminio-S/Especificac</v>
          </cell>
          <cell r="C12352" t="str">
            <v>UN</v>
          </cell>
          <cell r="D12352"/>
          <cell r="E12352"/>
          <cell r="F12352">
            <v>0</v>
          </cell>
          <cell r="G12352" t="str">
            <v/>
          </cell>
          <cell r="H12352" t="str">
            <v>PUERTAS Y VENTANAS ALUM Y LAM</v>
          </cell>
          <cell r="I12352"/>
        </row>
        <row r="12353">
          <cell r="A12353">
            <v>108233</v>
          </cell>
          <cell r="B12353" t="str">
            <v>MESA DE TRABAJO TIPO SOBRE PARED</v>
          </cell>
          <cell r="C12353" t="str">
            <v>UN</v>
          </cell>
          <cell r="D12353"/>
          <cell r="E12353"/>
          <cell r="F12353">
            <v>0</v>
          </cell>
          <cell r="G12353" t="str">
            <v/>
          </cell>
          <cell r="H12353" t="str">
            <v>EQUIPOS PARA COCINA</v>
          </cell>
          <cell r="I12353"/>
        </row>
        <row r="12354">
          <cell r="A12354">
            <v>108234</v>
          </cell>
          <cell r="B12354" t="str">
            <v>MESA DE TRABAJO LAVADO TIPO SOBRE PARED</v>
          </cell>
          <cell r="C12354" t="str">
            <v>UN</v>
          </cell>
          <cell r="D12354"/>
          <cell r="E12354"/>
          <cell r="F12354">
            <v>0</v>
          </cell>
          <cell r="G12354" t="str">
            <v/>
          </cell>
          <cell r="H12354" t="str">
            <v>EQUIPOS PARA COCINA</v>
          </cell>
          <cell r="I12354"/>
        </row>
        <row r="12355">
          <cell r="A12355">
            <v>108235</v>
          </cell>
          <cell r="B12355" t="str">
            <v>VentanaV-030/072(2.00*1.20)AcusticaPerf.Alum-S/Esp</v>
          </cell>
          <cell r="C12355" t="str">
            <v>UN</v>
          </cell>
          <cell r="D12355"/>
          <cell r="E12355"/>
          <cell r="F12355">
            <v>0</v>
          </cell>
          <cell r="G12355" t="str">
            <v/>
          </cell>
          <cell r="H12355" t="str">
            <v>PUERTAS Y VENTANAS ALUM Y LAM</v>
          </cell>
          <cell r="I12355"/>
        </row>
        <row r="12356">
          <cell r="A12356">
            <v>108236</v>
          </cell>
          <cell r="B12356" t="str">
            <v>VentanaV-031(4.01*4.95)Perf.Alum-S/Especificac</v>
          </cell>
          <cell r="C12356" t="str">
            <v>UN</v>
          </cell>
          <cell r="D12356"/>
          <cell r="E12356"/>
          <cell r="F12356">
            <v>0</v>
          </cell>
          <cell r="G12356" t="str">
            <v/>
          </cell>
          <cell r="H12356" t="str">
            <v>PUERTAS Y VENTANAS ALUM Y LAM</v>
          </cell>
          <cell r="I12356"/>
        </row>
        <row r="12357">
          <cell r="A12357">
            <v>108237</v>
          </cell>
          <cell r="B12357" t="str">
            <v>VentanaV-033(4.72*5.55)Perf.Alum-S/Especificac</v>
          </cell>
          <cell r="C12357" t="str">
            <v>UN</v>
          </cell>
          <cell r="D12357"/>
          <cell r="E12357"/>
          <cell r="F12357">
            <v>0</v>
          </cell>
          <cell r="G12357" t="str">
            <v/>
          </cell>
          <cell r="H12357" t="str">
            <v>PUERTAS Y VENTANAS ALUM Y LAM</v>
          </cell>
          <cell r="I12357"/>
        </row>
        <row r="12358">
          <cell r="A12358">
            <v>108238</v>
          </cell>
          <cell r="B12358" t="str">
            <v>VentanaV-032(8.11*4.95)Perf.Alum-S/Especificac</v>
          </cell>
          <cell r="C12358" t="str">
            <v>UN</v>
          </cell>
          <cell r="D12358"/>
          <cell r="E12358"/>
          <cell r="F12358">
            <v>0</v>
          </cell>
          <cell r="G12358" t="str">
            <v/>
          </cell>
          <cell r="H12358" t="str">
            <v>PUERTAS Y VENTANAS ALUM Y LAM</v>
          </cell>
          <cell r="I12358"/>
        </row>
        <row r="12359">
          <cell r="A12359">
            <v>108239</v>
          </cell>
          <cell r="B12359" t="str">
            <v>VentanaV-034(6.02*5.55)Perf.Alum-S/Especificac</v>
          </cell>
          <cell r="C12359" t="str">
            <v>UN</v>
          </cell>
          <cell r="D12359"/>
          <cell r="E12359"/>
          <cell r="F12359">
            <v>0</v>
          </cell>
          <cell r="G12359" t="str">
            <v/>
          </cell>
          <cell r="H12359" t="str">
            <v>PUERTAS Y VENTANAS ALUM Y LAM</v>
          </cell>
          <cell r="I12359"/>
        </row>
        <row r="12360">
          <cell r="A12360">
            <v>108240</v>
          </cell>
          <cell r="B12360" t="str">
            <v>VentanaV-035(5.25*5.55)Perf.Alum-S/Especificac</v>
          </cell>
          <cell r="C12360" t="str">
            <v>UN</v>
          </cell>
          <cell r="D12360"/>
          <cell r="E12360"/>
          <cell r="F12360">
            <v>0</v>
          </cell>
          <cell r="G12360" t="str">
            <v/>
          </cell>
          <cell r="H12360" t="str">
            <v>PUERTAS Y VENTANAS ALUM Y LAM</v>
          </cell>
          <cell r="I12360"/>
        </row>
        <row r="12361">
          <cell r="A12361">
            <v>108241</v>
          </cell>
          <cell r="B12361" t="str">
            <v>VentanaV-036(4.29*5.55)Perf.Alum-S/Especificac</v>
          </cell>
          <cell r="C12361" t="str">
            <v>UN</v>
          </cell>
          <cell r="D12361"/>
          <cell r="E12361"/>
          <cell r="F12361">
            <v>0</v>
          </cell>
          <cell r="G12361" t="str">
            <v/>
          </cell>
          <cell r="H12361" t="str">
            <v>PUERTAS Y VENTANAS ALUM Y LAM</v>
          </cell>
          <cell r="I12361"/>
        </row>
        <row r="12362">
          <cell r="A12362">
            <v>108242</v>
          </cell>
          <cell r="B12362" t="str">
            <v>VentanaV-037(1.77*3.20)Perf.Alum-S/Especificac</v>
          </cell>
          <cell r="C12362" t="str">
            <v>UN</v>
          </cell>
          <cell r="D12362"/>
          <cell r="E12362"/>
          <cell r="F12362">
            <v>0</v>
          </cell>
          <cell r="G12362" t="str">
            <v/>
          </cell>
          <cell r="H12362" t="str">
            <v>PUERTAS Y VENTANAS ALUM Y LAM</v>
          </cell>
          <cell r="I12362"/>
        </row>
        <row r="12363">
          <cell r="A12363">
            <v>108243</v>
          </cell>
          <cell r="B12363" t="str">
            <v>VentanaV-039(1.75*3.20)Perf.Alum-S/Especificac</v>
          </cell>
          <cell r="C12363" t="str">
            <v>UN</v>
          </cell>
          <cell r="D12363"/>
          <cell r="E12363"/>
          <cell r="F12363">
            <v>0</v>
          </cell>
          <cell r="G12363" t="str">
            <v/>
          </cell>
          <cell r="H12363" t="str">
            <v>PUERTAS Y VENTANAS ALUM Y LAM</v>
          </cell>
          <cell r="I12363"/>
        </row>
        <row r="12364">
          <cell r="A12364">
            <v>108244</v>
          </cell>
          <cell r="B12364" t="str">
            <v>VentanaV-043(60.45*2.57)Perf.Alum-S/Especificac</v>
          </cell>
          <cell r="C12364" t="str">
            <v>UN</v>
          </cell>
          <cell r="D12364"/>
          <cell r="E12364"/>
          <cell r="F12364">
            <v>0</v>
          </cell>
          <cell r="G12364" t="str">
            <v/>
          </cell>
          <cell r="H12364" t="str">
            <v>PUERTAS Y VENTANAS ALUM Y LAM</v>
          </cell>
          <cell r="I12364"/>
        </row>
        <row r="12365">
          <cell r="A12365">
            <v>108245</v>
          </cell>
          <cell r="B12365" t="str">
            <v>VentanaV-070(38.90*VARIABLEPerf.Alum-S/Especificac</v>
          </cell>
          <cell r="C12365" t="str">
            <v>UN</v>
          </cell>
          <cell r="D12365"/>
          <cell r="E12365"/>
          <cell r="F12365">
            <v>0</v>
          </cell>
          <cell r="G12365" t="str">
            <v/>
          </cell>
          <cell r="H12365" t="str">
            <v>PUERTAS Y VENTANAS ALUM Y LAM</v>
          </cell>
          <cell r="I12365"/>
        </row>
        <row r="12366">
          <cell r="A12366">
            <v>108246</v>
          </cell>
          <cell r="B12366" t="str">
            <v>VentanaV-071(0.52*3.20)Perf.Alum-S/Especificac</v>
          </cell>
          <cell r="C12366" t="str">
            <v>UN</v>
          </cell>
          <cell r="D12366"/>
          <cell r="E12366"/>
          <cell r="F12366">
            <v>0</v>
          </cell>
          <cell r="G12366" t="str">
            <v/>
          </cell>
          <cell r="H12366" t="str">
            <v>PUERTAS Y VENTANAS ALUM Y LAM</v>
          </cell>
          <cell r="I12366"/>
        </row>
        <row r="12367">
          <cell r="A12367">
            <v>108247</v>
          </cell>
          <cell r="B12367" t="str">
            <v>PuertaVentanaPV-001(3.50*3.20)Perf.Alum-S/Especifi</v>
          </cell>
          <cell r="C12367" t="str">
            <v>UN</v>
          </cell>
          <cell r="D12367"/>
          <cell r="E12367"/>
          <cell r="F12367">
            <v>0</v>
          </cell>
          <cell r="G12367" t="str">
            <v/>
          </cell>
          <cell r="H12367" t="str">
            <v>PUERTAS Y VENTANAS ALUM Y LAM</v>
          </cell>
          <cell r="I12367"/>
        </row>
        <row r="12368">
          <cell r="A12368">
            <v>108248</v>
          </cell>
          <cell r="B12368" t="str">
            <v>PuertaVentanaPV-002(1.40*2.40)Perf.Alum-S/Especifi</v>
          </cell>
          <cell r="C12368" t="str">
            <v>UN</v>
          </cell>
          <cell r="D12368"/>
          <cell r="E12368"/>
          <cell r="F12368">
            <v>0</v>
          </cell>
          <cell r="G12368" t="str">
            <v/>
          </cell>
          <cell r="H12368" t="str">
            <v>PUERTAS Y VENTANAS ALUM Y LAM</v>
          </cell>
          <cell r="I12368"/>
        </row>
        <row r="12369">
          <cell r="A12369">
            <v>108249</v>
          </cell>
          <cell r="B12369" t="str">
            <v>PuertaVentanaPV-003(7.55*4.95)Perf.Alum-S/Especifi</v>
          </cell>
          <cell r="C12369" t="str">
            <v>UN</v>
          </cell>
          <cell r="D12369"/>
          <cell r="E12369"/>
          <cell r="F12369">
            <v>0</v>
          </cell>
          <cell r="G12369" t="str">
            <v/>
          </cell>
          <cell r="H12369" t="str">
            <v>PUERTAS Y VENTANAS ALUM Y LAM</v>
          </cell>
          <cell r="I12369"/>
        </row>
        <row r="12370">
          <cell r="A12370">
            <v>108250</v>
          </cell>
          <cell r="B12370" t="str">
            <v>PuertaVentanaPV-004(1.40*2.40)Perf.Alum-S/Especifi</v>
          </cell>
          <cell r="C12370" t="str">
            <v>UN</v>
          </cell>
          <cell r="D12370"/>
          <cell r="E12370"/>
          <cell r="F12370">
            <v>0</v>
          </cell>
          <cell r="G12370" t="str">
            <v/>
          </cell>
          <cell r="H12370" t="str">
            <v>PUERTAS Y VENTANAS ALUM Y LAM</v>
          </cell>
          <cell r="I12370"/>
        </row>
        <row r="12371">
          <cell r="A12371">
            <v>108251</v>
          </cell>
          <cell r="B12371" t="str">
            <v>PuertaVentanaPV-005(4.44*2.40)Perf.Alum-S/Especifi</v>
          </cell>
          <cell r="C12371" t="str">
            <v>UN</v>
          </cell>
          <cell r="D12371"/>
          <cell r="E12371"/>
          <cell r="F12371">
            <v>0</v>
          </cell>
          <cell r="G12371" t="str">
            <v/>
          </cell>
          <cell r="H12371" t="str">
            <v>PUERTAS Y VENTANAS ALUM Y LAM</v>
          </cell>
          <cell r="I12371"/>
        </row>
        <row r="12372">
          <cell r="A12372">
            <v>108252</v>
          </cell>
          <cell r="B12372" t="str">
            <v>PuertaVentanaPV-006(1.68*3.20)Perf.Alum-S/Especifi</v>
          </cell>
          <cell r="C12372" t="str">
            <v>UN</v>
          </cell>
          <cell r="D12372"/>
          <cell r="E12372"/>
          <cell r="F12372">
            <v>0</v>
          </cell>
          <cell r="G12372" t="str">
            <v/>
          </cell>
          <cell r="H12372" t="str">
            <v>PUERTAS Y VENTANAS ALUM Y LAM</v>
          </cell>
          <cell r="I12372"/>
        </row>
        <row r="12373">
          <cell r="A12373">
            <v>108253</v>
          </cell>
          <cell r="B12373" t="str">
            <v>PuertaVentanaPV-007(9.45*3.20)Perf.Alum-S/Especifi</v>
          </cell>
          <cell r="C12373" t="str">
            <v>UN</v>
          </cell>
          <cell r="D12373"/>
          <cell r="E12373"/>
          <cell r="F12373">
            <v>0</v>
          </cell>
          <cell r="G12373" t="str">
            <v/>
          </cell>
          <cell r="H12373" t="str">
            <v>PUERTAS Y VENTANAS ALUM Y LAM</v>
          </cell>
          <cell r="I12373"/>
        </row>
        <row r="12374">
          <cell r="A12374">
            <v>108254</v>
          </cell>
          <cell r="B12374" t="str">
            <v>PuertaVentanaPV-008(6.31*4.95)Perf.Alum-S/Especifi</v>
          </cell>
          <cell r="C12374" t="str">
            <v>UN</v>
          </cell>
          <cell r="D12374"/>
          <cell r="E12374"/>
          <cell r="F12374">
            <v>0</v>
          </cell>
          <cell r="G12374" t="str">
            <v/>
          </cell>
          <cell r="H12374" t="str">
            <v>PUERTAS Y VENTANAS ALUM Y LAM</v>
          </cell>
          <cell r="I12374"/>
        </row>
        <row r="12375">
          <cell r="A12375">
            <v>108255</v>
          </cell>
          <cell r="B12375" t="str">
            <v>PuertaVentanaPV-009(37.00*4.85)Perf.Alum-S/Especif</v>
          </cell>
          <cell r="C12375" t="str">
            <v>UN</v>
          </cell>
          <cell r="D12375"/>
          <cell r="E12375"/>
          <cell r="F12375">
            <v>0</v>
          </cell>
          <cell r="G12375" t="str">
            <v/>
          </cell>
          <cell r="H12375" t="str">
            <v>PUERTAS Y VENTANAS ALUM Y LAM</v>
          </cell>
          <cell r="I12375"/>
        </row>
        <row r="12376">
          <cell r="A12376">
            <v>108256</v>
          </cell>
          <cell r="B12376" t="str">
            <v>PuertaVentanaPV-011(24.00*4.85)Perf.Alum-S/Especi</v>
          </cell>
          <cell r="C12376" t="str">
            <v>UN</v>
          </cell>
          <cell r="D12376"/>
          <cell r="E12376"/>
          <cell r="F12376">
            <v>0</v>
          </cell>
          <cell r="G12376" t="str">
            <v/>
          </cell>
          <cell r="H12376" t="str">
            <v>PUERTAS Y VENTANAS ALUM Y LAM</v>
          </cell>
          <cell r="I12376"/>
        </row>
        <row r="12377">
          <cell r="A12377">
            <v>108257</v>
          </cell>
          <cell r="B12377" t="str">
            <v>PuertaVentanaPV-012(5.78*3.20)Perf.Alum-S/Especif</v>
          </cell>
          <cell r="C12377" t="str">
            <v>UN</v>
          </cell>
          <cell r="D12377"/>
          <cell r="E12377"/>
          <cell r="F12377">
            <v>0</v>
          </cell>
          <cell r="G12377" t="str">
            <v/>
          </cell>
          <cell r="H12377" t="str">
            <v>PUERTAS Y VENTANAS ALUM Y LAM</v>
          </cell>
          <cell r="I12377"/>
        </row>
        <row r="12378">
          <cell r="A12378">
            <v>108258</v>
          </cell>
          <cell r="B12378" t="str">
            <v>tablilla de pino para cara de contacto - venta - 4</v>
          </cell>
          <cell r="C12378" t="str">
            <v>M2</v>
          </cell>
          <cell r="D12378"/>
          <cell r="E12378"/>
          <cell r="F12378">
            <v>0</v>
          </cell>
          <cell r="G12378" t="str">
            <v/>
          </cell>
          <cell r="H12378" t="str">
            <v>MADERAS</v>
          </cell>
          <cell r="I12378"/>
        </row>
        <row r="12379">
          <cell r="A12379">
            <v>108259</v>
          </cell>
          <cell r="B12379" t="str">
            <v>Juego columpio Hexagonal 3-14 años Cap:6 niños</v>
          </cell>
          <cell r="C12379" t="str">
            <v>UN</v>
          </cell>
          <cell r="D12379"/>
          <cell r="E12379">
            <v>45447</v>
          </cell>
          <cell r="F12379">
            <v>50099000</v>
          </cell>
          <cell r="G12379" t="str">
            <v/>
          </cell>
          <cell r="H12379" t="str">
            <v>MOBILIARIO URBANO Y SEÑALIZAC.</v>
          </cell>
          <cell r="I12379" t="str">
            <v>900513667 - AMBIENTE URBANO</v>
          </cell>
        </row>
        <row r="12380">
          <cell r="A12380">
            <v>108260</v>
          </cell>
          <cell r="B12380" t="str">
            <v>VALLA NORMAS GRAL. (0.90x1.40m) - CANCHA FUT SINT</v>
          </cell>
          <cell r="C12380" t="str">
            <v>UN</v>
          </cell>
          <cell r="D12380"/>
          <cell r="E12380">
            <v>44592</v>
          </cell>
          <cell r="F12380">
            <v>860511</v>
          </cell>
          <cell r="G12380" t="str">
            <v/>
          </cell>
          <cell r="H12380" t="str">
            <v>PREFABRICADOS METALICOS</v>
          </cell>
          <cell r="I12380" t="str">
            <v>860061089 - IDRD - PROYECCIÓN</v>
          </cell>
        </row>
        <row r="12381">
          <cell r="A12381">
            <v>108261</v>
          </cell>
          <cell r="B12381" t="str">
            <v>Separador homologado para pilotes CDRC</v>
          </cell>
          <cell r="C12381" t="str">
            <v>UN</v>
          </cell>
          <cell r="D12381"/>
          <cell r="E12381"/>
          <cell r="F12381">
            <v>0</v>
          </cell>
          <cell r="G12381" t="str">
            <v/>
          </cell>
          <cell r="H12381" t="str">
            <v>PILOTAJE</v>
          </cell>
          <cell r="I12381"/>
        </row>
        <row r="12382">
          <cell r="A12382">
            <v>108262</v>
          </cell>
          <cell r="B12382" t="str">
            <v>Excavacion pilotes Ø0.20m tornillo continuo CDRC</v>
          </cell>
          <cell r="C12382" t="str">
            <v>ML</v>
          </cell>
          <cell r="D12382"/>
          <cell r="E12382"/>
          <cell r="F12382">
            <v>0</v>
          </cell>
          <cell r="G12382" t="str">
            <v/>
          </cell>
          <cell r="H12382" t="str">
            <v>PILOTAJE</v>
          </cell>
          <cell r="I12382"/>
        </row>
        <row r="12383">
          <cell r="A12383">
            <v>108263</v>
          </cell>
          <cell r="B12383" t="str">
            <v>Excavacion pilotes Ø0.40m tornillo cont+bento CDRC</v>
          </cell>
          <cell r="C12383" t="str">
            <v>ML</v>
          </cell>
          <cell r="D12383"/>
          <cell r="E12383"/>
          <cell r="F12383">
            <v>0</v>
          </cell>
          <cell r="G12383" t="str">
            <v/>
          </cell>
          <cell r="H12383" t="str">
            <v>PILOTAJE</v>
          </cell>
          <cell r="I12383"/>
        </row>
        <row r="12384">
          <cell r="A12384">
            <v>108264</v>
          </cell>
          <cell r="B12384" t="str">
            <v>Excavacion pilotes Ø0.60m tornillo cont+bento CDRC</v>
          </cell>
          <cell r="C12384" t="str">
            <v>ML</v>
          </cell>
          <cell r="D12384"/>
          <cell r="E12384"/>
          <cell r="F12384">
            <v>0</v>
          </cell>
          <cell r="G12384" t="str">
            <v/>
          </cell>
          <cell r="H12384" t="str">
            <v>PILOTAJE</v>
          </cell>
          <cell r="I12384"/>
        </row>
        <row r="12385">
          <cell r="A12385">
            <v>108265</v>
          </cell>
          <cell r="B12385" t="str">
            <v>Excavacion pilotes Ø0.70m tornillo cont+bento CDRC</v>
          </cell>
          <cell r="C12385" t="str">
            <v>ML</v>
          </cell>
          <cell r="D12385"/>
          <cell r="E12385"/>
          <cell r="F12385">
            <v>0</v>
          </cell>
          <cell r="G12385" t="str">
            <v/>
          </cell>
          <cell r="H12385" t="str">
            <v>PILOTAJE</v>
          </cell>
          <cell r="I12385"/>
        </row>
        <row r="12386">
          <cell r="A12386">
            <v>108266</v>
          </cell>
          <cell r="B12386" t="str">
            <v>Excavacion barretes / pantallas Ø0.40m +bento CDRC</v>
          </cell>
          <cell r="C12386" t="str">
            <v>GL</v>
          </cell>
          <cell r="D12386"/>
          <cell r="E12386"/>
          <cell r="F12386">
            <v>0</v>
          </cell>
          <cell r="G12386" t="str">
            <v/>
          </cell>
          <cell r="H12386" t="str">
            <v>PILOTAJE</v>
          </cell>
          <cell r="I12386"/>
        </row>
        <row r="12387">
          <cell r="A12387">
            <v>108267</v>
          </cell>
          <cell r="B12387" t="str">
            <v>PuertaTipoA(17.60x4.85)Riel+Alas(Sum+Ins)S/Descrip</v>
          </cell>
          <cell r="C12387" t="str">
            <v>UN</v>
          </cell>
          <cell r="D12387"/>
          <cell r="E12387"/>
          <cell r="F12387">
            <v>0</v>
          </cell>
          <cell r="G12387" t="str">
            <v/>
          </cell>
          <cell r="H12387" t="str">
            <v>PUERTAS Y VENTANAS ALUM Y LAM</v>
          </cell>
          <cell r="I12387"/>
        </row>
        <row r="12388">
          <cell r="A12388">
            <v>108268</v>
          </cell>
          <cell r="B12388" t="str">
            <v>PuertaTipoB1.B2(0.9x3.3m)LamCal18+Alas(Sum)S/Descr</v>
          </cell>
          <cell r="C12388" t="str">
            <v>UN</v>
          </cell>
          <cell r="D12388"/>
          <cell r="E12388"/>
          <cell r="F12388">
            <v>0</v>
          </cell>
          <cell r="G12388" t="str">
            <v/>
          </cell>
          <cell r="H12388" t="str">
            <v>PUERTAS Y VENTANAS ALUM Y LAM</v>
          </cell>
          <cell r="I12388"/>
        </row>
        <row r="12389">
          <cell r="A12389">
            <v>108269</v>
          </cell>
          <cell r="B12389" t="str">
            <v>TABLERO DE FUERZA Y CONTROL TEFC-AA-04</v>
          </cell>
          <cell r="C12389" t="str">
            <v>UN</v>
          </cell>
          <cell r="D12389"/>
          <cell r="E12389"/>
          <cell r="F12389">
            <v>0</v>
          </cell>
          <cell r="G12389" t="str">
            <v/>
          </cell>
          <cell r="H12389" t="str">
            <v>SISTEMAS VENTILACION</v>
          </cell>
          <cell r="I12389"/>
        </row>
        <row r="12390">
          <cell r="A12390">
            <v>108270</v>
          </cell>
          <cell r="B12390" t="str">
            <v>SENSOR DE TEMPERATURA Y HUMEDAD NETA EXTERIOR</v>
          </cell>
          <cell r="C12390" t="str">
            <v>UN</v>
          </cell>
          <cell r="D12390"/>
          <cell r="E12390"/>
          <cell r="F12390">
            <v>0</v>
          </cell>
          <cell r="G12390" t="str">
            <v/>
          </cell>
          <cell r="H12390" t="str">
            <v>SISTEMAS VENTILACION</v>
          </cell>
          <cell r="I12390"/>
        </row>
        <row r="12391">
          <cell r="A12391">
            <v>108271</v>
          </cell>
          <cell r="B12391" t="str">
            <v>PuertaTipoc1.C2(0.9x3.3m)LamCal18(Sum)S/Descripció</v>
          </cell>
          <cell r="C12391" t="str">
            <v>UN</v>
          </cell>
          <cell r="D12391"/>
          <cell r="E12391"/>
          <cell r="F12391">
            <v>0</v>
          </cell>
          <cell r="G12391" t="str">
            <v/>
          </cell>
          <cell r="H12391" t="str">
            <v>PUERTAS Y VENTANAS ALUM Y LAM</v>
          </cell>
          <cell r="I12391"/>
        </row>
        <row r="12392">
          <cell r="A12392">
            <v>108272</v>
          </cell>
          <cell r="B12392" t="str">
            <v>SENSOR DE TEMPERATURA DE ZONA 0-12 Amp</v>
          </cell>
          <cell r="C12392" t="str">
            <v>UN</v>
          </cell>
          <cell r="D12392"/>
          <cell r="E12392"/>
          <cell r="F12392">
            <v>0</v>
          </cell>
          <cell r="G12392" t="str">
            <v/>
          </cell>
          <cell r="H12392" t="str">
            <v>SISTEMAS VENTILACION</v>
          </cell>
          <cell r="I12392"/>
        </row>
        <row r="12393">
          <cell r="A12393">
            <v>108273</v>
          </cell>
          <cell r="B12393" t="str">
            <v>CAJA ACRILICA PARA SENSOR</v>
          </cell>
          <cell r="C12393" t="str">
            <v>UN</v>
          </cell>
          <cell r="D12393"/>
          <cell r="E12393"/>
          <cell r="F12393">
            <v>0</v>
          </cell>
          <cell r="G12393" t="str">
            <v/>
          </cell>
          <cell r="H12393" t="str">
            <v>SISTEMAS VENTILACION</v>
          </cell>
          <cell r="I12393"/>
        </row>
        <row r="12394">
          <cell r="A12394">
            <v>108274</v>
          </cell>
          <cell r="B12394" t="str">
            <v>PuertaTipoD1.D2(0.9x3.3m)LamCal18(Sum)S/Descripció</v>
          </cell>
          <cell r="C12394" t="str">
            <v>UN</v>
          </cell>
          <cell r="D12394"/>
          <cell r="E12394"/>
          <cell r="F12394">
            <v>0</v>
          </cell>
          <cell r="G12394" t="str">
            <v/>
          </cell>
          <cell r="H12394" t="str">
            <v>PUERTAS Y VENTANAS ALUM Y LAM</v>
          </cell>
          <cell r="I12394"/>
        </row>
        <row r="12395">
          <cell r="A12395">
            <v>108275</v>
          </cell>
          <cell r="B12395" t="str">
            <v>PuertaTipoE1.E2(0.9x3m)LamCal18(Sum)S/Descripción</v>
          </cell>
          <cell r="C12395" t="str">
            <v>UN</v>
          </cell>
          <cell r="D12395"/>
          <cell r="E12395"/>
          <cell r="F12395">
            <v>0</v>
          </cell>
          <cell r="G12395" t="str">
            <v/>
          </cell>
          <cell r="H12395" t="str">
            <v>PUERTAS Y VENTANAS ALUM Y LAM</v>
          </cell>
          <cell r="I12395"/>
        </row>
        <row r="12396">
          <cell r="A12396">
            <v>108276</v>
          </cell>
          <cell r="B12396" t="str">
            <v>PuertaTipoF1.F2(0.9x3m)LamCal18(Sum)S/Descripció</v>
          </cell>
          <cell r="C12396" t="str">
            <v>UN</v>
          </cell>
          <cell r="D12396"/>
          <cell r="E12396"/>
          <cell r="F12396">
            <v>0</v>
          </cell>
          <cell r="G12396" t="str">
            <v/>
          </cell>
          <cell r="H12396" t="str">
            <v>PUERTAS Y VENTANAS ALUM Y LAM</v>
          </cell>
          <cell r="I12396"/>
        </row>
        <row r="12397">
          <cell r="A12397">
            <v>108277</v>
          </cell>
          <cell r="B12397" t="str">
            <v>PuertaTipoG(0.9x3m)LamCal18(Sum)S/Descripción</v>
          </cell>
          <cell r="C12397" t="str">
            <v>UN</v>
          </cell>
          <cell r="D12397"/>
          <cell r="E12397"/>
          <cell r="F12397">
            <v>0</v>
          </cell>
          <cell r="G12397" t="str">
            <v/>
          </cell>
          <cell r="H12397" t="str">
            <v>PUERTAS Y VENTANAS ALUM Y LAM</v>
          </cell>
          <cell r="I12397"/>
        </row>
        <row r="12398">
          <cell r="A12398">
            <v>108278</v>
          </cell>
          <cell r="B12398" t="str">
            <v>PuertaTipoH(1.10x3.3m)LamCal18(Sum)S/Descripción</v>
          </cell>
          <cell r="C12398" t="str">
            <v>UN</v>
          </cell>
          <cell r="D12398"/>
          <cell r="E12398"/>
          <cell r="F12398">
            <v>0</v>
          </cell>
          <cell r="G12398" t="str">
            <v/>
          </cell>
          <cell r="H12398" t="str">
            <v>PUERTAS Y VENTANAS ALUM Y LAM</v>
          </cell>
          <cell r="I12398"/>
        </row>
        <row r="12399">
          <cell r="A12399">
            <v>108279</v>
          </cell>
          <cell r="B12399" t="str">
            <v>PuertaTipoI(1.10x3.0m)LamCal18(Sum)S/Descripción</v>
          </cell>
          <cell r="C12399" t="str">
            <v>UN</v>
          </cell>
          <cell r="D12399"/>
          <cell r="E12399"/>
          <cell r="F12399">
            <v>0</v>
          </cell>
          <cell r="G12399" t="str">
            <v/>
          </cell>
          <cell r="H12399" t="str">
            <v>PUERTAS Y VENTANAS ALUM Y LAM</v>
          </cell>
          <cell r="I12399"/>
        </row>
        <row r="12400">
          <cell r="A12400">
            <v>108280</v>
          </cell>
          <cell r="B12400" t="str">
            <v>PuertaTipoJ1.J2(1.10x3.0m)LamCal18(Sum)S/Descripci</v>
          </cell>
          <cell r="C12400" t="str">
            <v>UN</v>
          </cell>
          <cell r="D12400"/>
          <cell r="E12400"/>
          <cell r="F12400">
            <v>0</v>
          </cell>
          <cell r="G12400" t="str">
            <v/>
          </cell>
          <cell r="H12400" t="str">
            <v>PUERTAS Y VENTANAS ALUM Y LAM</v>
          </cell>
          <cell r="I12400"/>
        </row>
        <row r="12401">
          <cell r="A12401">
            <v>108281</v>
          </cell>
          <cell r="B12401" t="str">
            <v>TUBERÍA Cu RIGIDA TIPO L DE 1/4"</v>
          </cell>
          <cell r="C12401" t="str">
            <v>ML</v>
          </cell>
          <cell r="D12401"/>
          <cell r="E12401">
            <v>43735</v>
          </cell>
          <cell r="F12401">
            <v>6717</v>
          </cell>
          <cell r="G12401" t="str">
            <v/>
          </cell>
          <cell r="H12401" t="str">
            <v>SISTEMAS VENTILACION</v>
          </cell>
          <cell r="I12401" t="str">
            <v>89585454444 - CONTRATO CONSULTORIA CDRC 2</v>
          </cell>
        </row>
        <row r="12402">
          <cell r="A12402">
            <v>108282</v>
          </cell>
          <cell r="B12402" t="str">
            <v>PuertaTipoK1.K2(0.9x2.10m)LamCal18(Sum)S/Descripc</v>
          </cell>
          <cell r="C12402" t="str">
            <v>UN</v>
          </cell>
          <cell r="D12402"/>
          <cell r="E12402"/>
          <cell r="F12402">
            <v>0</v>
          </cell>
          <cell r="G12402" t="str">
            <v/>
          </cell>
          <cell r="H12402" t="str">
            <v>PUERTAS Y VENTANAS ALUM Y LAM</v>
          </cell>
          <cell r="I12402"/>
        </row>
        <row r="12403">
          <cell r="A12403">
            <v>108283</v>
          </cell>
          <cell r="B12403" t="str">
            <v>CODO Cu DE 1/4"</v>
          </cell>
          <cell r="C12403" t="str">
            <v>UN</v>
          </cell>
          <cell r="D12403"/>
          <cell r="E12403">
            <v>43658</v>
          </cell>
          <cell r="F12403">
            <v>3342</v>
          </cell>
          <cell r="G12403" t="str">
            <v/>
          </cell>
          <cell r="H12403" t="str">
            <v>SISTEMAS VENTILACION</v>
          </cell>
          <cell r="I12403" t="str">
            <v>89585454444 - CONTRATO CONSULTORIA CDRC 2</v>
          </cell>
        </row>
        <row r="12404">
          <cell r="A12404">
            <v>108284</v>
          </cell>
          <cell r="B12404" t="str">
            <v>UNIÓN Cu DE 1/4"</v>
          </cell>
          <cell r="C12404" t="str">
            <v>UN</v>
          </cell>
          <cell r="D12404"/>
          <cell r="E12404">
            <v>43735</v>
          </cell>
          <cell r="F12404">
            <v>746</v>
          </cell>
          <cell r="G12404" t="str">
            <v/>
          </cell>
          <cell r="H12404" t="str">
            <v>SISTEMAS VENTILACION</v>
          </cell>
          <cell r="I12404" t="str">
            <v>89585454444 - CONTRATO CONSULTORIA CDRC 2</v>
          </cell>
        </row>
        <row r="12405">
          <cell r="A12405">
            <v>108285</v>
          </cell>
          <cell r="B12405" t="str">
            <v>PuertaTipoL1.L2(0.9x2.10m)LamCal18(Sum)S/Descripc</v>
          </cell>
          <cell r="C12405" t="str">
            <v>UN</v>
          </cell>
          <cell r="D12405"/>
          <cell r="E12405"/>
          <cell r="F12405">
            <v>0</v>
          </cell>
          <cell r="G12405" t="str">
            <v/>
          </cell>
          <cell r="H12405" t="str">
            <v>PUERTAS Y VENTANAS ALUM Y LAM</v>
          </cell>
          <cell r="I12405"/>
        </row>
        <row r="12406">
          <cell r="A12406">
            <v>108286</v>
          </cell>
          <cell r="B12406" t="str">
            <v>SOLDADURA DE PLATA</v>
          </cell>
          <cell r="C12406" t="str">
            <v>LB</v>
          </cell>
          <cell r="D12406"/>
          <cell r="E12406">
            <v>43735</v>
          </cell>
          <cell r="F12406">
            <v>31200</v>
          </cell>
          <cell r="G12406" t="str">
            <v/>
          </cell>
          <cell r="H12406" t="str">
            <v>SISTEMAS VENTILACION</v>
          </cell>
          <cell r="I12406" t="str">
            <v>89585454444 - CONTRATO CONSULTORIA CDRC 2</v>
          </cell>
        </row>
        <row r="12407">
          <cell r="A12407">
            <v>108287</v>
          </cell>
          <cell r="B12407" t="str">
            <v>FUNDENTE  B</v>
          </cell>
          <cell r="C12407" t="str">
            <v>ONZ</v>
          </cell>
          <cell r="D12407"/>
          <cell r="E12407">
            <v>43735</v>
          </cell>
          <cell r="F12407">
            <v>6499.99</v>
          </cell>
          <cell r="G12407" t="str">
            <v/>
          </cell>
          <cell r="H12407" t="str">
            <v>SISTEMAS VENTILACION</v>
          </cell>
          <cell r="I12407" t="str">
            <v>89585454444 - CONTRATO CONSULTORIA CDRC 2</v>
          </cell>
        </row>
        <row r="12408">
          <cell r="A12408">
            <v>108288</v>
          </cell>
          <cell r="B12408" t="str">
            <v>PuertaTipoM(0.9x2.14m)LamCal18(Sumin)S/Descripción</v>
          </cell>
          <cell r="C12408" t="str">
            <v>UN</v>
          </cell>
          <cell r="D12408"/>
          <cell r="E12408"/>
          <cell r="F12408">
            <v>0</v>
          </cell>
          <cell r="G12408" t="str">
            <v/>
          </cell>
          <cell r="H12408" t="str">
            <v>PUERTAS Y VENTANAS ALUM Y LAM</v>
          </cell>
          <cell r="I12408"/>
        </row>
        <row r="12409">
          <cell r="A12409">
            <v>108289</v>
          </cell>
          <cell r="B12409" t="str">
            <v>RUBATEX DE 1/4"</v>
          </cell>
          <cell r="C12409" t="str">
            <v>ML</v>
          </cell>
          <cell r="D12409"/>
          <cell r="E12409">
            <v>44585</v>
          </cell>
          <cell r="F12409">
            <v>6654.06</v>
          </cell>
          <cell r="G12409" t="str">
            <v/>
          </cell>
          <cell r="H12409" t="str">
            <v>SISTEMAS VENTILACION</v>
          </cell>
          <cell r="I12409" t="str">
            <v>860061089 - IDRD - PROYECCIÓN</v>
          </cell>
        </row>
        <row r="12410">
          <cell r="A12410">
            <v>108290</v>
          </cell>
          <cell r="B12410" t="str">
            <v>ADHESIVO ARMACELL (Botella)</v>
          </cell>
          <cell r="C12410" t="str">
            <v>UN</v>
          </cell>
          <cell r="D12410"/>
          <cell r="E12410">
            <v>43735</v>
          </cell>
          <cell r="F12410">
            <v>10540</v>
          </cell>
          <cell r="G12410" t="str">
            <v/>
          </cell>
          <cell r="H12410" t="str">
            <v>SISTEMAS VENTILACION</v>
          </cell>
          <cell r="I12410" t="str">
            <v>89585454444 - CONTRATO CONSULTORIA CDRC 2</v>
          </cell>
        </row>
        <row r="12411">
          <cell r="A12411">
            <v>108291</v>
          </cell>
          <cell r="B12411" t="str">
            <v>PuertaTipoN(2.08x3.15m)LamCal18(Sumin)S/Descripció</v>
          </cell>
          <cell r="C12411" t="str">
            <v>UN</v>
          </cell>
          <cell r="D12411"/>
          <cell r="E12411"/>
          <cell r="F12411">
            <v>0</v>
          </cell>
          <cell r="G12411" t="str">
            <v/>
          </cell>
          <cell r="H12411" t="str">
            <v>PUERTAS Y VENTANAS ALUM Y LAM</v>
          </cell>
          <cell r="I12411"/>
        </row>
        <row r="12412">
          <cell r="A12412">
            <v>108292</v>
          </cell>
          <cell r="B12412" t="str">
            <v>PINTURA ARMAFISH (Botella)</v>
          </cell>
          <cell r="C12412" t="str">
            <v>UN</v>
          </cell>
          <cell r="D12412"/>
          <cell r="E12412">
            <v>43735</v>
          </cell>
          <cell r="F12412">
            <v>50670</v>
          </cell>
          <cell r="G12412" t="str">
            <v/>
          </cell>
          <cell r="H12412" t="str">
            <v>SISTEMAS VENTILACION</v>
          </cell>
          <cell r="I12412" t="str">
            <v>89585454444 - CONTRATO CONSULTORIA CDRC 2</v>
          </cell>
        </row>
        <row r="12413">
          <cell r="A12413">
            <v>108293</v>
          </cell>
          <cell r="B12413" t="str">
            <v>repisa metalica acero inoxidable</v>
          </cell>
          <cell r="C12413" t="str">
            <v>UN</v>
          </cell>
          <cell r="D12413"/>
          <cell r="E12413"/>
          <cell r="F12413">
            <v>0</v>
          </cell>
          <cell r="G12413" t="str">
            <v/>
          </cell>
          <cell r="H12413" t="str">
            <v>GRIFERIAS,APARATOS,ACCESORIOS</v>
          </cell>
          <cell r="I12413"/>
        </row>
        <row r="12414">
          <cell r="A12414">
            <v>108294</v>
          </cell>
          <cell r="B12414" t="str">
            <v>PuertaTipoÑ(2.0x2.5m)LamCal18(Sumin)S/Descripción</v>
          </cell>
          <cell r="C12414" t="str">
            <v>UN</v>
          </cell>
          <cell r="D12414"/>
          <cell r="E12414"/>
          <cell r="F12414">
            <v>0</v>
          </cell>
          <cell r="G12414" t="str">
            <v/>
          </cell>
          <cell r="H12414" t="str">
            <v>PUERTAS Y VENTANAS ALUM Y LAM</v>
          </cell>
          <cell r="I12414"/>
        </row>
        <row r="12415">
          <cell r="A12415">
            <v>108295</v>
          </cell>
          <cell r="B12415" t="str">
            <v>PuertaVentanaPV-010(37.00*4.85)Perf.Alum-S/Especif</v>
          </cell>
          <cell r="C12415" t="str">
            <v>UN</v>
          </cell>
          <cell r="D12415"/>
          <cell r="E12415"/>
          <cell r="F12415">
            <v>0</v>
          </cell>
          <cell r="G12415" t="str">
            <v/>
          </cell>
          <cell r="H12415" t="str">
            <v>CARPINTERIA METALICA</v>
          </cell>
          <cell r="I12415"/>
        </row>
        <row r="12416">
          <cell r="A12416">
            <v>108296</v>
          </cell>
          <cell r="B12416" t="str">
            <v>PuertaTipoO(1.2x2.5m)LamCal18(Sumin)S/Descripción</v>
          </cell>
          <cell r="C12416" t="str">
            <v>UN</v>
          </cell>
          <cell r="D12416"/>
          <cell r="E12416"/>
          <cell r="F12416">
            <v>0</v>
          </cell>
          <cell r="G12416" t="str">
            <v/>
          </cell>
          <cell r="H12416" t="str">
            <v>PUERTAS Y VENTANAS ALUM Y LAM</v>
          </cell>
          <cell r="I12416"/>
        </row>
        <row r="12417">
          <cell r="A12417">
            <v>108297</v>
          </cell>
          <cell r="B12417" t="str">
            <v>PuertaTipoP(4.8x2.3m)AlasPivot(Sumin+Instal)S/Desc</v>
          </cell>
          <cell r="C12417" t="str">
            <v>UN</v>
          </cell>
          <cell r="D12417"/>
          <cell r="E12417"/>
          <cell r="F12417">
            <v>0</v>
          </cell>
          <cell r="G12417" t="str">
            <v/>
          </cell>
          <cell r="H12417" t="str">
            <v>PUERTAS Y VENTANAS ALUM Y LAM</v>
          </cell>
          <cell r="I12417"/>
        </row>
        <row r="12418">
          <cell r="A12418">
            <v>108298</v>
          </cell>
          <cell r="B12418" t="str">
            <v>PuertaTipoQ(3.6x2.3m)AlasPivot(Sumin+Instal)S/Desc</v>
          </cell>
          <cell r="C12418" t="str">
            <v>UN</v>
          </cell>
          <cell r="D12418"/>
          <cell r="E12418"/>
          <cell r="F12418">
            <v>0</v>
          </cell>
          <cell r="G12418" t="str">
            <v/>
          </cell>
          <cell r="H12418" t="str">
            <v>PUERTAS Y VENTANAS ALUM Y LAM</v>
          </cell>
          <cell r="I12418"/>
        </row>
        <row r="12419">
          <cell r="A12419">
            <v>108299</v>
          </cell>
          <cell r="B12419" t="str">
            <v>ABRAZADERA AJUSTABLE DE 1"</v>
          </cell>
          <cell r="C12419" t="str">
            <v>UN</v>
          </cell>
          <cell r="D12419"/>
          <cell r="E12419">
            <v>43735</v>
          </cell>
          <cell r="F12419">
            <v>780</v>
          </cell>
          <cell r="G12419" t="str">
            <v/>
          </cell>
          <cell r="H12419" t="str">
            <v>SISTEMAS VENTILACION</v>
          </cell>
          <cell r="I12419" t="str">
            <v>89585454444 - CONTRATO CONSULTORIA CDRC 2</v>
          </cell>
        </row>
        <row r="12420">
          <cell r="A12420">
            <v>108300</v>
          </cell>
          <cell r="B12420" t="str">
            <v>Griferia lavamanos de mesa de push antivandalico</v>
          </cell>
          <cell r="C12420" t="str">
            <v>UN</v>
          </cell>
          <cell r="D12420"/>
          <cell r="E12420"/>
          <cell r="F12420">
            <v>0</v>
          </cell>
          <cell r="G12420" t="str">
            <v/>
          </cell>
          <cell r="H12420" t="str">
            <v>GRIFERIAS,APARATOS,ACCESORIOS</v>
          </cell>
          <cell r="I12420"/>
        </row>
        <row r="12421">
          <cell r="A12421">
            <v>108301</v>
          </cell>
          <cell r="B12421" t="str">
            <v>PuertaTipoR(5.23x2.3m)AlasPivot(Sumin+Instal)S/Des</v>
          </cell>
          <cell r="C12421" t="str">
            <v>UN</v>
          </cell>
          <cell r="D12421"/>
          <cell r="E12421"/>
          <cell r="F12421">
            <v>0</v>
          </cell>
          <cell r="G12421" t="str">
            <v/>
          </cell>
          <cell r="H12421" t="str">
            <v>PUERTAS Y VENTANAS ALUM Y LAM</v>
          </cell>
          <cell r="I12421"/>
        </row>
        <row r="12422">
          <cell r="A12422">
            <v>108302</v>
          </cell>
          <cell r="B12422" t="str">
            <v>PuertaTipoS(1.6x2.3m)AlasPivot(Sumin+Instal)S/Des</v>
          </cell>
          <cell r="C12422" t="str">
            <v>UN</v>
          </cell>
          <cell r="D12422"/>
          <cell r="E12422"/>
          <cell r="F12422">
            <v>0</v>
          </cell>
          <cell r="G12422" t="str">
            <v/>
          </cell>
          <cell r="H12422" t="str">
            <v>PUERTAS Y VENTANAS ALUM Y LAM</v>
          </cell>
          <cell r="I12422"/>
        </row>
        <row r="12423">
          <cell r="A12423">
            <v>108303</v>
          </cell>
          <cell r="B12423" t="str">
            <v>PuertaTipoT(1x2.5m)LamAlaPrefa(Sumin+Instal)S/Desc</v>
          </cell>
          <cell r="C12423" t="str">
            <v>UN</v>
          </cell>
          <cell r="D12423"/>
          <cell r="E12423"/>
          <cell r="F12423">
            <v>0</v>
          </cell>
          <cell r="G12423" t="str">
            <v/>
          </cell>
          <cell r="H12423" t="str">
            <v>PUERTAS Y VENTANAS ALUM Y LAM</v>
          </cell>
          <cell r="I12423"/>
        </row>
        <row r="12424">
          <cell r="A12424">
            <v>108304</v>
          </cell>
          <cell r="B12424" t="str">
            <v>PuertaTipoV(2x2.5m)LamAlaPrefa(Sumin+Instal)S/Desc</v>
          </cell>
          <cell r="C12424" t="str">
            <v>UN</v>
          </cell>
          <cell r="D12424"/>
          <cell r="E12424"/>
          <cell r="F12424">
            <v>0</v>
          </cell>
          <cell r="G12424" t="str">
            <v/>
          </cell>
          <cell r="H12424" t="str">
            <v>PUERTAS Y VENTANAS ALUM Y LAM</v>
          </cell>
          <cell r="I12424"/>
        </row>
        <row r="12425">
          <cell r="A12425">
            <v>108305</v>
          </cell>
          <cell r="B12425" t="str">
            <v>VentanaV-040(8.9*3m)Perf.Metal(Sum+Inst)S/Especifi</v>
          </cell>
          <cell r="C12425" t="str">
            <v>UN</v>
          </cell>
          <cell r="D12425"/>
          <cell r="E12425"/>
          <cell r="F12425">
            <v>0</v>
          </cell>
          <cell r="G12425" t="str">
            <v/>
          </cell>
          <cell r="H12425" t="str">
            <v>PUERTAS Y VENTANAS ALUM Y LAM</v>
          </cell>
          <cell r="I12425"/>
        </row>
        <row r="12426">
          <cell r="A12426">
            <v>108306</v>
          </cell>
          <cell r="B12426" t="str">
            <v>RUBATEX DE 3/8"</v>
          </cell>
          <cell r="C12426" t="str">
            <v>ML</v>
          </cell>
          <cell r="D12426"/>
          <cell r="E12426"/>
          <cell r="F12426">
            <v>0</v>
          </cell>
          <cell r="G12426" t="str">
            <v/>
          </cell>
          <cell r="H12426" t="str">
            <v>SISTEMAS VENTILACION</v>
          </cell>
          <cell r="I12426"/>
        </row>
        <row r="12427">
          <cell r="A12427">
            <v>108307</v>
          </cell>
          <cell r="B12427" t="str">
            <v>piso bamboo supreme natural Hunter Douglas CDRC</v>
          </cell>
          <cell r="C12427" t="str">
            <v>M2</v>
          </cell>
          <cell r="D12427"/>
          <cell r="E12427"/>
          <cell r="F12427">
            <v>0</v>
          </cell>
          <cell r="G12427" t="str">
            <v/>
          </cell>
          <cell r="H12427" t="str">
            <v>Pisos</v>
          </cell>
          <cell r="I12427"/>
        </row>
        <row r="12428">
          <cell r="A12428">
            <v>108308</v>
          </cell>
          <cell r="B12428" t="str">
            <v>VentanaV-41(19.63*3m)Perf.Metal(Sum+Inst)S/Especif</v>
          </cell>
          <cell r="C12428" t="str">
            <v>UN</v>
          </cell>
          <cell r="D12428"/>
          <cell r="E12428"/>
          <cell r="F12428">
            <v>0</v>
          </cell>
          <cell r="G12428" t="str">
            <v/>
          </cell>
          <cell r="H12428" t="str">
            <v>PUERTAS Y VENTANAS ALUM Y LAM</v>
          </cell>
          <cell r="I12428"/>
        </row>
        <row r="12429">
          <cell r="A12429">
            <v>108309</v>
          </cell>
          <cell r="B12429" t="str">
            <v>VentanaV-42(24.82*3m)Perf.Metal(Sum+Inst)S/Especif</v>
          </cell>
          <cell r="C12429" t="str">
            <v>UN</v>
          </cell>
          <cell r="D12429"/>
          <cell r="E12429"/>
          <cell r="F12429">
            <v>0</v>
          </cell>
          <cell r="G12429" t="str">
            <v/>
          </cell>
          <cell r="H12429" t="str">
            <v>PUERTAS Y VENTANAS ALUM Y LAM</v>
          </cell>
          <cell r="I12429"/>
        </row>
        <row r="12430">
          <cell r="A12430">
            <v>108310</v>
          </cell>
          <cell r="B12430" t="str">
            <v>VentanaV-44(37*10.53m)MuroCortina(Sum+Inst)S/Espec</v>
          </cell>
          <cell r="C12430" t="str">
            <v>UN</v>
          </cell>
          <cell r="D12430"/>
          <cell r="E12430"/>
          <cell r="F12430">
            <v>0</v>
          </cell>
          <cell r="G12430" t="str">
            <v/>
          </cell>
          <cell r="H12430" t="str">
            <v>PUERTAS Y VENTANAS ALUM Y LAM</v>
          </cell>
          <cell r="I12430"/>
        </row>
        <row r="12431">
          <cell r="A12431">
            <v>108311</v>
          </cell>
          <cell r="B12431" t="str">
            <v>VentanaV-45(37*7.93m)MuroCortina(Sum+Inst)S/Espec</v>
          </cell>
          <cell r="C12431" t="str">
            <v>UN</v>
          </cell>
          <cell r="D12431"/>
          <cell r="E12431"/>
          <cell r="F12431">
            <v>0</v>
          </cell>
          <cell r="G12431" t="str">
            <v/>
          </cell>
          <cell r="H12431" t="str">
            <v>PUERTAS Y VENTANAS ALUM Y LAM</v>
          </cell>
          <cell r="I12431"/>
        </row>
        <row r="12432">
          <cell r="A12432">
            <v>108312</v>
          </cell>
          <cell r="B12432" t="str">
            <v>VentanaV-46(37*6.77m)MuroCortina(Sum+Inst)S/Espec</v>
          </cell>
          <cell r="C12432" t="str">
            <v>UN</v>
          </cell>
          <cell r="D12432"/>
          <cell r="E12432"/>
          <cell r="F12432">
            <v>0</v>
          </cell>
          <cell r="G12432" t="str">
            <v/>
          </cell>
          <cell r="H12432" t="str">
            <v>PUERTAS Y VENTANAS ALUM Y LAM</v>
          </cell>
          <cell r="I12432"/>
        </row>
        <row r="12433">
          <cell r="A12433">
            <v>108313</v>
          </cell>
          <cell r="B12433" t="str">
            <v>VentanaV-47(3.5*11.04m)MuroCortina(Sum+Inst)S/Espe</v>
          </cell>
          <cell r="C12433" t="str">
            <v>UN</v>
          </cell>
          <cell r="D12433"/>
          <cell r="E12433"/>
          <cell r="F12433">
            <v>0</v>
          </cell>
          <cell r="G12433" t="str">
            <v/>
          </cell>
          <cell r="H12433" t="str">
            <v>PUERTAS Y VENTANAS ALUM Y LAM</v>
          </cell>
          <cell r="I12433"/>
        </row>
        <row r="12434">
          <cell r="A12434">
            <v>108314</v>
          </cell>
          <cell r="B12434" t="str">
            <v>VentanaV-48(3.5*10.53m)MuroCortina(Sum+Inst)S/Espe</v>
          </cell>
          <cell r="C12434" t="str">
            <v>UN</v>
          </cell>
          <cell r="D12434"/>
          <cell r="E12434"/>
          <cell r="F12434">
            <v>0</v>
          </cell>
          <cell r="G12434" t="str">
            <v/>
          </cell>
          <cell r="H12434" t="str">
            <v>PUERTAS Y VENTANAS ALUM Y LAM</v>
          </cell>
          <cell r="I12434"/>
        </row>
        <row r="12435">
          <cell r="A12435">
            <v>108315</v>
          </cell>
          <cell r="B12435" t="str">
            <v>VentanaV-49(3x1.6m)TubularAcero(Sum+Inst)S/Especi</v>
          </cell>
          <cell r="C12435" t="str">
            <v>UN</v>
          </cell>
          <cell r="D12435"/>
          <cell r="E12435"/>
          <cell r="F12435">
            <v>0</v>
          </cell>
          <cell r="G12435" t="str">
            <v/>
          </cell>
          <cell r="H12435" t="str">
            <v>PUERTAS Y VENTANAS ALUM Y LAM</v>
          </cell>
          <cell r="I12435"/>
        </row>
        <row r="12436">
          <cell r="A12436">
            <v>108316</v>
          </cell>
          <cell r="B12436" t="str">
            <v>JUNTA FLEXIBLE CERTIFICADA UL/FM 2 1/2"</v>
          </cell>
          <cell r="C12436" t="str">
            <v>UN</v>
          </cell>
          <cell r="D12436"/>
          <cell r="E12436"/>
          <cell r="F12436">
            <v>0</v>
          </cell>
          <cell r="G12436" t="str">
            <v/>
          </cell>
          <cell r="H12436" t="str">
            <v>RED CONTRA INCENDIO</v>
          </cell>
          <cell r="I12436"/>
        </row>
        <row r="12437">
          <cell r="A12437">
            <v>108317</v>
          </cell>
          <cell r="B12437" t="str">
            <v>VentanaV-50(6.0x1.0m)TubularAcero(Sum+Inst)S/Espe</v>
          </cell>
          <cell r="C12437" t="str">
            <v>UN</v>
          </cell>
          <cell r="D12437"/>
          <cell r="E12437"/>
          <cell r="F12437">
            <v>0</v>
          </cell>
          <cell r="G12437" t="str">
            <v/>
          </cell>
          <cell r="H12437" t="str">
            <v>PUERTAS Y VENTANAS ALUM Y LAM</v>
          </cell>
          <cell r="I12437"/>
        </row>
        <row r="12438">
          <cell r="A12438">
            <v>108318</v>
          </cell>
          <cell r="B12438" t="str">
            <v>VentanaV-51(2.97x1.6m)TubularAcero(Sum+Inst)S/Espe</v>
          </cell>
          <cell r="C12438" t="str">
            <v>UN</v>
          </cell>
          <cell r="D12438"/>
          <cell r="E12438"/>
          <cell r="F12438">
            <v>0</v>
          </cell>
          <cell r="G12438" t="str">
            <v/>
          </cell>
          <cell r="H12438" t="str">
            <v>PUERTAS Y VENTANAS ALUM Y LAM</v>
          </cell>
          <cell r="I12438"/>
        </row>
        <row r="12439">
          <cell r="A12439">
            <v>108319</v>
          </cell>
          <cell r="B12439" t="str">
            <v>TUBERÍA Cu RIGIDA TIPO L DE 3/8"</v>
          </cell>
          <cell r="C12439" t="str">
            <v>ML</v>
          </cell>
          <cell r="D12439"/>
          <cell r="E12439">
            <v>43735</v>
          </cell>
          <cell r="F12439">
            <v>10508</v>
          </cell>
          <cell r="G12439" t="str">
            <v/>
          </cell>
          <cell r="H12439" t="str">
            <v>SISTEMAS VENTILACION</v>
          </cell>
          <cell r="I12439" t="str">
            <v>89585454444 - CONTRATO CONSULTORIA CDRC 2</v>
          </cell>
        </row>
        <row r="12440">
          <cell r="A12440">
            <v>108320</v>
          </cell>
          <cell r="B12440" t="str">
            <v>CODO Cu DE 3/8"</v>
          </cell>
          <cell r="C12440" t="str">
            <v>UN</v>
          </cell>
          <cell r="D12440"/>
          <cell r="E12440">
            <v>43735</v>
          </cell>
          <cell r="F12440">
            <v>1078</v>
          </cell>
          <cell r="G12440" t="str">
            <v/>
          </cell>
          <cell r="H12440" t="str">
            <v>SISTEMAS VENTILACION</v>
          </cell>
          <cell r="I12440" t="str">
            <v>89585454444 - CONTRATO CONSULTORIA CDRC 2</v>
          </cell>
        </row>
        <row r="12441">
          <cell r="A12441">
            <v>108321</v>
          </cell>
          <cell r="B12441" t="str">
            <v>UNIÓN Cu DE 3/8"</v>
          </cell>
          <cell r="C12441" t="str">
            <v>UN</v>
          </cell>
          <cell r="D12441"/>
          <cell r="E12441">
            <v>43735</v>
          </cell>
          <cell r="F12441">
            <v>1344</v>
          </cell>
          <cell r="G12441" t="str">
            <v/>
          </cell>
          <cell r="H12441" t="str">
            <v>SISTEMAS VENTILACION</v>
          </cell>
          <cell r="I12441" t="str">
            <v>89585454444 - CONTRATO CONSULTORIA CDRC 2</v>
          </cell>
        </row>
        <row r="12442">
          <cell r="A12442">
            <v>108322</v>
          </cell>
          <cell r="B12442" t="str">
            <v>SEMICODO Cu DE 3/8"</v>
          </cell>
          <cell r="C12442" t="str">
            <v>UN</v>
          </cell>
          <cell r="D12442"/>
          <cell r="E12442">
            <v>43735</v>
          </cell>
          <cell r="F12442">
            <v>2972</v>
          </cell>
          <cell r="G12442" t="str">
            <v/>
          </cell>
          <cell r="H12442" t="str">
            <v>SISTEMAS VENTILACION</v>
          </cell>
          <cell r="I12442" t="str">
            <v>89585454444 - CONTRATO CONSULTORIA CDRC 2</v>
          </cell>
        </row>
        <row r="12443">
          <cell r="A12443">
            <v>108323</v>
          </cell>
          <cell r="B12443" t="str">
            <v>VentanaV-038(1.77*3.20)Perf.Alum-S/Especificac</v>
          </cell>
          <cell r="C12443" t="str">
            <v>UN</v>
          </cell>
          <cell r="D12443"/>
          <cell r="E12443"/>
          <cell r="F12443">
            <v>0</v>
          </cell>
          <cell r="G12443" t="str">
            <v/>
          </cell>
          <cell r="H12443" t="str">
            <v>CARPINTERIA METALICA</v>
          </cell>
          <cell r="I12443"/>
        </row>
        <row r="12444">
          <cell r="A12444">
            <v>108324</v>
          </cell>
          <cell r="B12444" t="str">
            <v>PuertaVentanaPV-013(1.40*3.20)Perf.Alum-S/Especif</v>
          </cell>
          <cell r="C12444" t="str">
            <v>UN</v>
          </cell>
          <cell r="D12444"/>
          <cell r="E12444"/>
          <cell r="F12444">
            <v>0</v>
          </cell>
          <cell r="G12444" t="str">
            <v/>
          </cell>
          <cell r="H12444" t="str">
            <v>CARPINTERIA METALICA</v>
          </cell>
          <cell r="I12444"/>
        </row>
        <row r="12445">
          <cell r="A12445">
            <v>108325</v>
          </cell>
          <cell r="B12445" t="str">
            <v>TUBERÍA Cu RIGIDA TIPO L DE 1/2"</v>
          </cell>
          <cell r="C12445" t="str">
            <v>ML</v>
          </cell>
          <cell r="D12445"/>
          <cell r="E12445">
            <v>43735</v>
          </cell>
          <cell r="F12445">
            <v>14950.01</v>
          </cell>
          <cell r="G12445" t="str">
            <v/>
          </cell>
          <cell r="H12445" t="str">
            <v>SISTEMAS VENTILACION</v>
          </cell>
          <cell r="I12445" t="str">
            <v>89585454444 - CONTRATO CONSULTORIA CDRC 2</v>
          </cell>
        </row>
        <row r="12446">
          <cell r="A12446">
            <v>108326</v>
          </cell>
          <cell r="B12446" t="str">
            <v>CODO Cu DE 1/2""</v>
          </cell>
          <cell r="C12446" t="str">
            <v>UN</v>
          </cell>
          <cell r="D12446"/>
          <cell r="E12446">
            <v>43735</v>
          </cell>
          <cell r="F12446">
            <v>2154</v>
          </cell>
          <cell r="G12446" t="str">
            <v/>
          </cell>
          <cell r="H12446" t="str">
            <v>SISTEMAS VENTILACION</v>
          </cell>
          <cell r="I12446" t="str">
            <v>89585454444 - CONTRATO CONSULTORIA CDRC 2</v>
          </cell>
        </row>
        <row r="12447">
          <cell r="A12447">
            <v>108327</v>
          </cell>
          <cell r="B12447" t="str">
            <v>UNIÓN Cu DE 1/2""</v>
          </cell>
          <cell r="C12447" t="str">
            <v>UN</v>
          </cell>
          <cell r="D12447"/>
          <cell r="E12447">
            <v>44585</v>
          </cell>
          <cell r="F12447">
            <v>1522.69</v>
          </cell>
          <cell r="G12447" t="str">
            <v/>
          </cell>
          <cell r="H12447" t="str">
            <v>SISTEMAS VENTILACION</v>
          </cell>
          <cell r="I12447" t="str">
            <v>860061089 - IDRD - PROYECCIÓN</v>
          </cell>
        </row>
        <row r="12448">
          <cell r="A12448">
            <v>108328</v>
          </cell>
          <cell r="B12448" t="str">
            <v>SEMICODO Cu DE 1/2"</v>
          </cell>
          <cell r="C12448" t="str">
            <v>UN</v>
          </cell>
          <cell r="D12448"/>
          <cell r="E12448">
            <v>43735</v>
          </cell>
          <cell r="F12448">
            <v>1755</v>
          </cell>
          <cell r="G12448" t="str">
            <v/>
          </cell>
          <cell r="H12448" t="str">
            <v>SISTEMAS VENTILACION</v>
          </cell>
          <cell r="I12448" t="str">
            <v>89585454444 - CONTRATO CONSULTORIA CDRC 2</v>
          </cell>
        </row>
        <row r="12449">
          <cell r="A12449">
            <v>108329</v>
          </cell>
          <cell r="B12449" t="str">
            <v>RUBATEX DE 1/2"</v>
          </cell>
          <cell r="C12449" t="str">
            <v>ML</v>
          </cell>
          <cell r="D12449"/>
          <cell r="E12449">
            <v>43735</v>
          </cell>
          <cell r="F12449">
            <v>2249</v>
          </cell>
          <cell r="G12449" t="str">
            <v/>
          </cell>
          <cell r="H12449" t="str">
            <v>SISTEMAS VENTILACION</v>
          </cell>
          <cell r="I12449" t="str">
            <v>47874222222 - CONTRATO CONSULTORIA CDRC 1</v>
          </cell>
        </row>
        <row r="12450">
          <cell r="A12450">
            <v>108330</v>
          </cell>
          <cell r="B12450" t="str">
            <v>ABRAZADERA AJUSTABLE DE 1/2" ACABADO ZINCADO.</v>
          </cell>
          <cell r="C12450" t="str">
            <v>UN</v>
          </cell>
          <cell r="D12450"/>
          <cell r="E12450">
            <v>43735</v>
          </cell>
          <cell r="F12450">
            <v>650</v>
          </cell>
          <cell r="G12450" t="str">
            <v/>
          </cell>
          <cell r="H12450" t="str">
            <v>SISTEMAS VENTILACION</v>
          </cell>
          <cell r="I12450" t="str">
            <v>89585454444 - CONTRATO CONSULTORIA CDRC 2</v>
          </cell>
        </row>
        <row r="12451">
          <cell r="A12451">
            <v>108331</v>
          </cell>
          <cell r="B12451" t="str">
            <v>TUBERÍA Cu RIGIDA TIPO K DE 5/8"</v>
          </cell>
          <cell r="C12451" t="str">
            <v>ML</v>
          </cell>
          <cell r="D12451"/>
          <cell r="E12451">
            <v>43735</v>
          </cell>
          <cell r="F12451">
            <v>19499.990000000002</v>
          </cell>
          <cell r="G12451" t="str">
            <v/>
          </cell>
          <cell r="H12451" t="str">
            <v>SISTEMAS VENTILACION</v>
          </cell>
          <cell r="I12451" t="str">
            <v>89585454444 - CONTRATO CONSULTORIA CDRC 2</v>
          </cell>
        </row>
        <row r="12452">
          <cell r="A12452">
            <v>108332</v>
          </cell>
          <cell r="B12452" t="str">
            <v>CODO Cu DE 5/8"</v>
          </cell>
          <cell r="C12452" t="str">
            <v>UN</v>
          </cell>
          <cell r="D12452"/>
          <cell r="E12452">
            <v>43735</v>
          </cell>
          <cell r="F12452">
            <v>1105</v>
          </cell>
          <cell r="G12452" t="str">
            <v/>
          </cell>
          <cell r="H12452" t="str">
            <v>SISTEMAS VENTILACION</v>
          </cell>
          <cell r="I12452" t="str">
            <v>89585454444 - CONTRATO CONSULTORIA CDRC 2</v>
          </cell>
        </row>
        <row r="12453">
          <cell r="A12453">
            <v>108333</v>
          </cell>
          <cell r="B12453" t="str">
            <v>UNIÓN Cu DE 5/8"</v>
          </cell>
          <cell r="C12453" t="str">
            <v>UN</v>
          </cell>
          <cell r="D12453"/>
          <cell r="E12453">
            <v>43735</v>
          </cell>
          <cell r="F12453">
            <v>1751</v>
          </cell>
          <cell r="G12453" t="str">
            <v/>
          </cell>
          <cell r="H12453" t="str">
            <v>SISTEMAS VENTILACION</v>
          </cell>
          <cell r="I12453" t="str">
            <v>89585454444 - CONTRATO CONSULTORIA CDRC 2</v>
          </cell>
        </row>
        <row r="12454">
          <cell r="A12454">
            <v>108334</v>
          </cell>
          <cell r="B12454" t="str">
            <v>RUBATEX DE 5/8"</v>
          </cell>
          <cell r="C12454" t="str">
            <v>ML</v>
          </cell>
          <cell r="D12454"/>
          <cell r="E12454">
            <v>43735</v>
          </cell>
          <cell r="F12454">
            <v>2566</v>
          </cell>
          <cell r="G12454" t="str">
            <v/>
          </cell>
          <cell r="H12454" t="str">
            <v>SISTEMAS VENTILACION</v>
          </cell>
          <cell r="I12454" t="str">
            <v>47874222222 - CONTRATO CONSULTORIA CDRC 1</v>
          </cell>
        </row>
        <row r="12455">
          <cell r="A12455">
            <v>108335</v>
          </cell>
          <cell r="B12455" t="str">
            <v>SEMICODO Cu DE 5/8"</v>
          </cell>
          <cell r="C12455" t="str">
            <v>UN</v>
          </cell>
          <cell r="D12455"/>
          <cell r="E12455">
            <v>43735</v>
          </cell>
          <cell r="F12455">
            <v>2284</v>
          </cell>
          <cell r="G12455" t="str">
            <v/>
          </cell>
          <cell r="H12455" t="str">
            <v>SISTEMAS VENTILACION</v>
          </cell>
          <cell r="I12455" t="str">
            <v>89585454444 - CONTRATO CONSULTORIA CDRC 2</v>
          </cell>
        </row>
        <row r="12456">
          <cell r="A12456">
            <v>108336</v>
          </cell>
          <cell r="B12456" t="str">
            <v>TUBERÍA Cu RIGIDA TIPO L DE 7/8"</v>
          </cell>
          <cell r="C12456" t="str">
            <v>ML</v>
          </cell>
          <cell r="D12456"/>
          <cell r="E12456">
            <v>43735</v>
          </cell>
          <cell r="F12456">
            <v>22750</v>
          </cell>
          <cell r="G12456" t="str">
            <v/>
          </cell>
          <cell r="H12456" t="str">
            <v>SISTEMAS VENTILACION</v>
          </cell>
          <cell r="I12456" t="str">
            <v>89585454444 - CONTRATO CONSULTORIA CDRC 2</v>
          </cell>
        </row>
        <row r="12457">
          <cell r="A12457">
            <v>108337</v>
          </cell>
          <cell r="B12457" t="str">
            <v>CODO Cu DE 7/8"</v>
          </cell>
          <cell r="C12457" t="str">
            <v>UN</v>
          </cell>
          <cell r="D12457"/>
          <cell r="E12457">
            <v>43735</v>
          </cell>
          <cell r="F12457">
            <v>4550</v>
          </cell>
          <cell r="G12457" t="str">
            <v/>
          </cell>
          <cell r="H12457" t="str">
            <v>SISTEMAS VENTILACION</v>
          </cell>
          <cell r="I12457" t="str">
            <v>89585454444 - CONTRATO CONSULTORIA CDRC 2</v>
          </cell>
        </row>
        <row r="12458">
          <cell r="A12458">
            <v>108338</v>
          </cell>
          <cell r="B12458" t="str">
            <v>UNIÓN Cu DE 7/8"</v>
          </cell>
          <cell r="C12458" t="str">
            <v>UN</v>
          </cell>
          <cell r="D12458"/>
          <cell r="E12458">
            <v>43735</v>
          </cell>
          <cell r="F12458">
            <v>1751</v>
          </cell>
          <cell r="G12458" t="str">
            <v/>
          </cell>
          <cell r="H12458" t="str">
            <v>SISTEMAS VENTILACION</v>
          </cell>
          <cell r="I12458" t="str">
            <v>89585454444 - CONTRATO CONSULTORIA CDRC 2</v>
          </cell>
        </row>
        <row r="12459">
          <cell r="A12459">
            <v>108339</v>
          </cell>
          <cell r="B12459" t="str">
            <v>SEMICODO Cu DE 7/8"</v>
          </cell>
          <cell r="C12459" t="str">
            <v>UN</v>
          </cell>
          <cell r="D12459"/>
          <cell r="E12459">
            <v>43735</v>
          </cell>
          <cell r="F12459">
            <v>6290.99</v>
          </cell>
          <cell r="G12459" t="str">
            <v/>
          </cell>
          <cell r="H12459" t="str">
            <v>SISTEMAS VENTILACION</v>
          </cell>
          <cell r="I12459" t="str">
            <v>89585454444 - CONTRATO CONSULTORIA CDRC 2</v>
          </cell>
        </row>
        <row r="12460">
          <cell r="A12460">
            <v>108340</v>
          </cell>
          <cell r="B12460" t="str">
            <v>RUBATEX DE 7/8"</v>
          </cell>
          <cell r="C12460" t="str">
            <v>ML</v>
          </cell>
          <cell r="D12460"/>
          <cell r="E12460">
            <v>43735</v>
          </cell>
          <cell r="F12460">
            <v>3701.99</v>
          </cell>
          <cell r="G12460" t="str">
            <v/>
          </cell>
          <cell r="H12460" t="str">
            <v>SISTEMAS VENTILACION</v>
          </cell>
          <cell r="I12460" t="str">
            <v>47874222222 - CONTRATO CONSULTORIA CDRC 1</v>
          </cell>
        </row>
        <row r="12461">
          <cell r="A12461">
            <v>108341</v>
          </cell>
          <cell r="B12461" t="str">
            <v>ABRAZADERA AJUSTABLE DE 3/4"</v>
          </cell>
          <cell r="C12461" t="str">
            <v>UN</v>
          </cell>
          <cell r="D12461"/>
          <cell r="E12461">
            <v>43735</v>
          </cell>
          <cell r="F12461">
            <v>780</v>
          </cell>
          <cell r="G12461" t="str">
            <v/>
          </cell>
          <cell r="H12461" t="str">
            <v>SISTEMAS VENTILACION</v>
          </cell>
          <cell r="I12461" t="str">
            <v>89585454444 - CONTRATO CONSULTORIA CDRC 2</v>
          </cell>
        </row>
        <row r="12462">
          <cell r="A12462">
            <v>108342</v>
          </cell>
          <cell r="B12462" t="str">
            <v>baldosa de grano verde eco kristal montaña 30 x 30</v>
          </cell>
          <cell r="C12462" t="str">
            <v>M2</v>
          </cell>
          <cell r="D12462"/>
          <cell r="E12462"/>
          <cell r="F12462">
            <v>0</v>
          </cell>
          <cell r="G12462" t="str">
            <v/>
          </cell>
          <cell r="H12462" t="str">
            <v>Pisos</v>
          </cell>
          <cell r="I12462"/>
        </row>
        <row r="12463">
          <cell r="A12463">
            <v>108343</v>
          </cell>
          <cell r="B12463" t="str">
            <v>TUBERÍA Cu RIGIDA TIPO K DE 1 1/8"</v>
          </cell>
          <cell r="C12463" t="str">
            <v>ML</v>
          </cell>
          <cell r="D12463"/>
          <cell r="E12463"/>
          <cell r="F12463">
            <v>0</v>
          </cell>
          <cell r="G12463" t="str">
            <v/>
          </cell>
          <cell r="H12463" t="str">
            <v>SISTEMAS VENTILACION</v>
          </cell>
          <cell r="I12463"/>
        </row>
        <row r="12464">
          <cell r="A12464">
            <v>108344</v>
          </cell>
          <cell r="B12464" t="str">
            <v>CODO Cu DE 1 1/8"</v>
          </cell>
          <cell r="C12464" t="str">
            <v>UN</v>
          </cell>
          <cell r="D12464"/>
          <cell r="E12464"/>
          <cell r="F12464">
            <v>0</v>
          </cell>
          <cell r="G12464" t="str">
            <v/>
          </cell>
          <cell r="H12464" t="str">
            <v>SISTEMAS VENTILACION</v>
          </cell>
          <cell r="I12464"/>
        </row>
        <row r="12465">
          <cell r="A12465">
            <v>108345</v>
          </cell>
          <cell r="B12465" t="str">
            <v>UNIÓN Cu DE 1 1/8"</v>
          </cell>
          <cell r="C12465" t="str">
            <v>UN</v>
          </cell>
          <cell r="D12465"/>
          <cell r="E12465"/>
          <cell r="F12465">
            <v>0</v>
          </cell>
          <cell r="G12465" t="str">
            <v/>
          </cell>
          <cell r="H12465" t="str">
            <v>SISTEMAS VENTILACION</v>
          </cell>
          <cell r="I12465"/>
        </row>
        <row r="12466">
          <cell r="A12466">
            <v>108346</v>
          </cell>
          <cell r="B12466" t="str">
            <v>SEMICODO Cu DE 1 1/8"</v>
          </cell>
          <cell r="C12466" t="str">
            <v>UN</v>
          </cell>
          <cell r="D12466"/>
          <cell r="E12466"/>
          <cell r="F12466">
            <v>0</v>
          </cell>
          <cell r="G12466" t="str">
            <v/>
          </cell>
          <cell r="H12466" t="str">
            <v>SISTEMAS VENTILACION</v>
          </cell>
          <cell r="I12466"/>
        </row>
        <row r="12467">
          <cell r="A12467">
            <v>108347</v>
          </cell>
          <cell r="B12467" t="str">
            <v>RUBATEX DE 1 1/8"</v>
          </cell>
          <cell r="C12467" t="str">
            <v>UN</v>
          </cell>
          <cell r="D12467"/>
          <cell r="E12467"/>
          <cell r="F12467">
            <v>0</v>
          </cell>
          <cell r="G12467" t="str">
            <v/>
          </cell>
          <cell r="H12467" t="str">
            <v>SISTEMAS VENTILACION</v>
          </cell>
          <cell r="I12467"/>
        </row>
        <row r="12468">
          <cell r="A12468">
            <v>108348</v>
          </cell>
          <cell r="B12468" t="str">
            <v>VentanaV-52(2.51x2.26m)TubularAcero(Sum+Inst)S/Esp</v>
          </cell>
          <cell r="C12468" t="str">
            <v>UN</v>
          </cell>
          <cell r="D12468"/>
          <cell r="E12468"/>
          <cell r="F12468">
            <v>0</v>
          </cell>
          <cell r="G12468" t="str">
            <v/>
          </cell>
          <cell r="H12468" t="str">
            <v>PUERTAS Y VENTANAS ALUM Y LAM</v>
          </cell>
          <cell r="I12468"/>
        </row>
        <row r="12469">
          <cell r="A12469">
            <v>108349</v>
          </cell>
          <cell r="B12469" t="str">
            <v>VentanaV-53(4.5x1.80m)TubularAcero(Sum+Inst)S/Espe</v>
          </cell>
          <cell r="C12469" t="str">
            <v>UN</v>
          </cell>
          <cell r="D12469"/>
          <cell r="E12469"/>
          <cell r="F12469">
            <v>0</v>
          </cell>
          <cell r="G12469" t="str">
            <v/>
          </cell>
          <cell r="H12469" t="str">
            <v>PUERTAS Y VENTANAS ALUM Y LAM</v>
          </cell>
          <cell r="I12469"/>
        </row>
        <row r="12470">
          <cell r="A12470">
            <v>108350</v>
          </cell>
          <cell r="B12470" t="str">
            <v>VentanaV-54(4.0x2.10m)TubularAcero(Sum+Inst)S/Espe</v>
          </cell>
          <cell r="C12470" t="str">
            <v>UN</v>
          </cell>
          <cell r="D12470"/>
          <cell r="E12470"/>
          <cell r="F12470">
            <v>0</v>
          </cell>
          <cell r="G12470" t="str">
            <v/>
          </cell>
          <cell r="H12470" t="str">
            <v>PUERTAS Y VENTANAS ALUM Y LAM</v>
          </cell>
          <cell r="I12470"/>
        </row>
        <row r="12471">
          <cell r="A12471">
            <v>108351</v>
          </cell>
          <cell r="B12471" t="str">
            <v>DERIVADOR DE REFRIGERANTE VARIABLE TIPO Y-JOINT CA</v>
          </cell>
          <cell r="C12471" t="str">
            <v>UN</v>
          </cell>
          <cell r="D12471"/>
          <cell r="E12471"/>
          <cell r="F12471">
            <v>0</v>
          </cell>
          <cell r="G12471" t="str">
            <v/>
          </cell>
          <cell r="H12471" t="str">
            <v>SISTEMAS VENTILACION</v>
          </cell>
          <cell r="I12471"/>
        </row>
        <row r="12472">
          <cell r="A12472">
            <v>108352</v>
          </cell>
          <cell r="B12472" t="str">
            <v>CINTA RUBATEX</v>
          </cell>
          <cell r="C12472" t="str">
            <v>ML</v>
          </cell>
          <cell r="D12472"/>
          <cell r="E12472"/>
          <cell r="F12472">
            <v>0</v>
          </cell>
          <cell r="G12472" t="str">
            <v/>
          </cell>
          <cell r="H12472" t="str">
            <v>SISTEMAS VENTILACION</v>
          </cell>
          <cell r="I12472"/>
        </row>
        <row r="12473">
          <cell r="A12473">
            <v>108353</v>
          </cell>
          <cell r="B12473" t="str">
            <v>PEGANTE ARMAFLEX 520-S</v>
          </cell>
          <cell r="C12473" t="str">
            <v>GLN</v>
          </cell>
          <cell r="D12473"/>
          <cell r="E12473"/>
          <cell r="F12473">
            <v>0</v>
          </cell>
          <cell r="G12473" t="str">
            <v/>
          </cell>
          <cell r="H12473" t="str">
            <v>SISTEMAS VENTILACION</v>
          </cell>
          <cell r="I12473"/>
        </row>
        <row r="12474">
          <cell r="A12474">
            <v>108354</v>
          </cell>
          <cell r="B12474" t="str">
            <v>VentanaV-55(6.5x2.25m)TubularAcero(Sum+Inst)S/Espe</v>
          </cell>
          <cell r="C12474" t="str">
            <v>UN</v>
          </cell>
          <cell r="D12474"/>
          <cell r="E12474"/>
          <cell r="F12474">
            <v>0</v>
          </cell>
          <cell r="G12474" t="str">
            <v/>
          </cell>
          <cell r="H12474" t="str">
            <v>PUERTAS Y VENTANAS ALUM Y LAM</v>
          </cell>
          <cell r="I12474"/>
        </row>
        <row r="12475">
          <cell r="A12475">
            <v>108355</v>
          </cell>
          <cell r="B12475" t="str">
            <v>VentanaV-56(3.0x1.65m)TubularAcero(Sum+Inst)S/Espe</v>
          </cell>
          <cell r="C12475" t="str">
            <v>UN</v>
          </cell>
          <cell r="D12475"/>
          <cell r="E12475"/>
          <cell r="F12475">
            <v>0</v>
          </cell>
          <cell r="G12475" t="str">
            <v/>
          </cell>
          <cell r="H12475" t="str">
            <v>PUERTAS Y VENTANAS ALUM Y LAM</v>
          </cell>
          <cell r="I12475"/>
        </row>
        <row r="12476">
          <cell r="A12476">
            <v>108356</v>
          </cell>
          <cell r="B12476" t="str">
            <v>VentanaV-57(8.0x2.25m)TubularAcero(Sum+Inst)S/Espe</v>
          </cell>
          <cell r="C12476" t="str">
            <v>UN</v>
          </cell>
          <cell r="D12476"/>
          <cell r="E12476"/>
          <cell r="F12476">
            <v>0</v>
          </cell>
          <cell r="G12476" t="str">
            <v/>
          </cell>
          <cell r="H12476" t="str">
            <v>PUERTAS Y VENTANAS ALUM Y LAM</v>
          </cell>
          <cell r="I12476"/>
        </row>
        <row r="12477">
          <cell r="A12477">
            <v>108357</v>
          </cell>
          <cell r="B12477" t="str">
            <v>PINTURA ELASTOMERICA PARA RUBATEX</v>
          </cell>
          <cell r="C12477" t="str">
            <v>GLN</v>
          </cell>
          <cell r="D12477"/>
          <cell r="E12477"/>
          <cell r="F12477">
            <v>0</v>
          </cell>
          <cell r="G12477" t="str">
            <v/>
          </cell>
          <cell r="H12477" t="str">
            <v>SISTEMAS VENTILACION</v>
          </cell>
          <cell r="I12477"/>
        </row>
        <row r="12478">
          <cell r="A12478">
            <v>108358</v>
          </cell>
          <cell r="B12478" t="str">
            <v>LIMPIADOR PARA RUBATEX (POR BOTELLA)</v>
          </cell>
          <cell r="C12478" t="str">
            <v>UN</v>
          </cell>
          <cell r="D12478"/>
          <cell r="E12478"/>
          <cell r="F12478">
            <v>0</v>
          </cell>
          <cell r="G12478" t="str">
            <v/>
          </cell>
          <cell r="H12478" t="str">
            <v>SISTEMAS VENTILACION</v>
          </cell>
          <cell r="I12478"/>
        </row>
        <row r="12479">
          <cell r="A12479">
            <v>108359</v>
          </cell>
          <cell r="B12479" t="str">
            <v>VentanaV-58(2.5x2.25m)TubularAcero(Sum+Inst)S/Espe</v>
          </cell>
          <cell r="C12479" t="str">
            <v>UN</v>
          </cell>
          <cell r="D12479"/>
          <cell r="E12479"/>
          <cell r="F12479">
            <v>0</v>
          </cell>
          <cell r="G12479" t="str">
            <v/>
          </cell>
          <cell r="H12479" t="str">
            <v>PUERTAS Y VENTANAS ALUM Y LAM</v>
          </cell>
          <cell r="I12479"/>
        </row>
        <row r="12480">
          <cell r="A12480">
            <v>108360</v>
          </cell>
          <cell r="B12480" t="str">
            <v>VentanaV-59(4.34x1.8m)TubularAcero(Sum+Inst)S/Espe</v>
          </cell>
          <cell r="C12480" t="str">
            <v>UN</v>
          </cell>
          <cell r="D12480"/>
          <cell r="E12480"/>
          <cell r="F12480">
            <v>0</v>
          </cell>
          <cell r="G12480" t="str">
            <v/>
          </cell>
          <cell r="H12480" t="str">
            <v>PUERTAS Y VENTANAS ALUM Y LAM</v>
          </cell>
          <cell r="I12480"/>
        </row>
        <row r="12481">
          <cell r="A12481">
            <v>108361</v>
          </cell>
          <cell r="B12481" t="str">
            <v>VentanaV-60(6.0x1.8m)TubularAcero(Sum+Inst)S/Espec</v>
          </cell>
          <cell r="C12481" t="str">
            <v>UN</v>
          </cell>
          <cell r="D12481"/>
          <cell r="E12481"/>
          <cell r="F12481">
            <v>0</v>
          </cell>
          <cell r="G12481" t="str">
            <v/>
          </cell>
          <cell r="H12481" t="str">
            <v>PUERTAS Y VENTANAS ALUM Y LAM</v>
          </cell>
          <cell r="I12481"/>
        </row>
        <row r="12482">
          <cell r="A12482">
            <v>108362</v>
          </cell>
          <cell r="B12482" t="str">
            <v>LAMINA FIBRA DE VIDRIO AEROCOR 1"</v>
          </cell>
          <cell r="C12482" t="str">
            <v>M2</v>
          </cell>
          <cell r="D12482"/>
          <cell r="E12482"/>
          <cell r="F12482">
            <v>0</v>
          </cell>
          <cell r="G12482" t="str">
            <v/>
          </cell>
          <cell r="H12482" t="str">
            <v>SISTEMAS VENTILACION</v>
          </cell>
          <cell r="I12482"/>
        </row>
        <row r="12483">
          <cell r="A12483">
            <v>108363</v>
          </cell>
          <cell r="B12483" t="str">
            <v>PINES ADHESIVOS PARA AEROCOR</v>
          </cell>
          <cell r="C12483" t="str">
            <v>UN</v>
          </cell>
          <cell r="D12483"/>
          <cell r="E12483"/>
          <cell r="F12483">
            <v>0</v>
          </cell>
          <cell r="G12483" t="str">
            <v/>
          </cell>
          <cell r="H12483" t="str">
            <v>SISTEMAS VENTILACION</v>
          </cell>
          <cell r="I12483"/>
        </row>
        <row r="12484">
          <cell r="A12484">
            <v>108364</v>
          </cell>
          <cell r="B12484" t="str">
            <v>VentanaV-61(1.5x1.81m)TubularAcero(Sum+Inst)S/Espe</v>
          </cell>
          <cell r="C12484" t="str">
            <v>UN</v>
          </cell>
          <cell r="D12484"/>
          <cell r="E12484"/>
          <cell r="F12484">
            <v>0</v>
          </cell>
          <cell r="G12484" t="str">
            <v/>
          </cell>
          <cell r="H12484" t="str">
            <v>PUERTAS Y VENTANAS ALUM Y LAM</v>
          </cell>
          <cell r="I12484"/>
        </row>
        <row r="12485">
          <cell r="A12485">
            <v>108365</v>
          </cell>
          <cell r="B12485" t="str">
            <v>PEGANTE PARA AEROCOR</v>
          </cell>
          <cell r="C12485" t="str">
            <v>GLN</v>
          </cell>
          <cell r="D12485"/>
          <cell r="E12485"/>
          <cell r="F12485">
            <v>0</v>
          </cell>
          <cell r="G12485" t="str">
            <v/>
          </cell>
          <cell r="H12485" t="str">
            <v>SISTEMAS VENTILACION</v>
          </cell>
          <cell r="I12485"/>
        </row>
        <row r="12486">
          <cell r="A12486">
            <v>108366</v>
          </cell>
          <cell r="B12486" t="str">
            <v>VentanaV-62(11x3.17m)TubularAcero(Sum+Inst)S/Espec</v>
          </cell>
          <cell r="C12486" t="str">
            <v>UN</v>
          </cell>
          <cell r="D12486"/>
          <cell r="E12486"/>
          <cell r="F12486">
            <v>0</v>
          </cell>
          <cell r="G12486" t="str">
            <v/>
          </cell>
          <cell r="H12486" t="str">
            <v>PUERTAS Y VENTANAS ALUM Y LAM</v>
          </cell>
          <cell r="I12486"/>
        </row>
        <row r="12487">
          <cell r="A12487">
            <v>108367</v>
          </cell>
          <cell r="B12487" t="str">
            <v>VentanaV-63(8x2.74m)TubularAcero(Sum+Inst)S/Especi</v>
          </cell>
          <cell r="C12487" t="str">
            <v>UN</v>
          </cell>
          <cell r="D12487"/>
          <cell r="E12487"/>
          <cell r="F12487">
            <v>0</v>
          </cell>
          <cell r="G12487" t="str">
            <v/>
          </cell>
          <cell r="H12487" t="str">
            <v>PUERTAS Y VENTANAS ALUM Y LAM</v>
          </cell>
          <cell r="I12487"/>
        </row>
        <row r="12488">
          <cell r="A12488">
            <v>108368</v>
          </cell>
          <cell r="B12488" t="str">
            <v>VentanaV-64(3.22x3.6m)TubularAcero(Sum+Inst)S/Espe</v>
          </cell>
          <cell r="C12488" t="str">
            <v>UN</v>
          </cell>
          <cell r="D12488"/>
          <cell r="E12488"/>
          <cell r="F12488">
            <v>0</v>
          </cell>
          <cell r="G12488" t="str">
            <v/>
          </cell>
          <cell r="H12488" t="str">
            <v>PUERTAS Y VENTANAS ALUM Y LAM</v>
          </cell>
          <cell r="I12488"/>
        </row>
        <row r="12489">
          <cell r="A12489">
            <v>108369</v>
          </cell>
          <cell r="B12489" t="str">
            <v>VentanaV-65(37.09x2.7m)TubularAcero(Sum+Inst)S/Esp</v>
          </cell>
          <cell r="C12489" t="str">
            <v>UN</v>
          </cell>
          <cell r="D12489"/>
          <cell r="E12489"/>
          <cell r="F12489">
            <v>0</v>
          </cell>
          <cell r="G12489" t="str">
            <v/>
          </cell>
          <cell r="H12489" t="str">
            <v>PUERTAS Y VENTANAS ALUM Y LAM</v>
          </cell>
          <cell r="I12489"/>
        </row>
        <row r="12490">
          <cell r="A12490">
            <v>108370</v>
          </cell>
          <cell r="B12490" t="str">
            <v>VentanaV-66(3.55x3.0m)MetalDoblePerf(Sum+Ins)S/Esp</v>
          </cell>
          <cell r="C12490" t="str">
            <v>UN</v>
          </cell>
          <cell r="D12490"/>
          <cell r="E12490"/>
          <cell r="F12490">
            <v>0</v>
          </cell>
          <cell r="G12490" t="str">
            <v/>
          </cell>
          <cell r="H12490" t="str">
            <v>PUERTAS Y VENTANAS ALUM Y LAM</v>
          </cell>
          <cell r="I12490"/>
        </row>
        <row r="12491">
          <cell r="A12491">
            <v>108371</v>
          </cell>
          <cell r="B12491" t="str">
            <v>VentanaV-67(3.32x3.0m)MetalDoblePerf(Sum+Ins)S/Esp</v>
          </cell>
          <cell r="C12491" t="str">
            <v>UN</v>
          </cell>
          <cell r="D12491"/>
          <cell r="E12491"/>
          <cell r="F12491">
            <v>0</v>
          </cell>
          <cell r="G12491" t="str">
            <v/>
          </cell>
          <cell r="H12491" t="str">
            <v>PUERTAS Y VENTANAS ALUM Y LAM</v>
          </cell>
          <cell r="I12491"/>
        </row>
        <row r="12492">
          <cell r="A12492">
            <v>108372</v>
          </cell>
          <cell r="B12492" t="str">
            <v>REJILLA DE RETORNO ALETA FIJA CON DAMPER 10"X6"</v>
          </cell>
          <cell r="C12492" t="str">
            <v>UN</v>
          </cell>
          <cell r="D12492"/>
          <cell r="E12492">
            <v>45706</v>
          </cell>
          <cell r="F12492">
            <v>68641</v>
          </cell>
          <cell r="G12492" t="str">
            <v/>
          </cell>
          <cell r="H12492" t="str">
            <v>SISTEMAS VENTILACION</v>
          </cell>
          <cell r="I12492" t="str">
            <v>8956232 - IDRD - MEDIA ARMONICA COTIZACIONES</v>
          </cell>
        </row>
        <row r="12493">
          <cell r="A12493">
            <v>108373</v>
          </cell>
          <cell r="B12493" t="str">
            <v>TORNILLERÍA</v>
          </cell>
          <cell r="C12493" t="str">
            <v>UN</v>
          </cell>
          <cell r="D12493"/>
          <cell r="E12493"/>
          <cell r="F12493">
            <v>0</v>
          </cell>
          <cell r="G12493" t="str">
            <v/>
          </cell>
          <cell r="H12493" t="str">
            <v>SISTEMAS VENTILACION</v>
          </cell>
          <cell r="I12493"/>
        </row>
        <row r="12494">
          <cell r="A12494">
            <v>108374</v>
          </cell>
          <cell r="B12494" t="str">
            <v>VentanaV-68(4.86x3.0m)MetalDoblePerf(Sum+Ins)S/Esp</v>
          </cell>
          <cell r="C12494" t="str">
            <v>UN</v>
          </cell>
          <cell r="D12494"/>
          <cell r="E12494"/>
          <cell r="F12494">
            <v>0</v>
          </cell>
          <cell r="G12494" t="str">
            <v/>
          </cell>
          <cell r="H12494" t="str">
            <v>PUERTAS Y VENTANAS ALUM Y LAM</v>
          </cell>
          <cell r="I12494"/>
        </row>
        <row r="12495">
          <cell r="A12495">
            <v>108375</v>
          </cell>
          <cell r="B12495" t="str">
            <v>REJILLA DE RETORNO ALETA FIJA CON DAMPER 8"X8"</v>
          </cell>
          <cell r="C12495" t="str">
            <v>UN</v>
          </cell>
          <cell r="D12495"/>
          <cell r="E12495"/>
          <cell r="F12495">
            <v>0</v>
          </cell>
          <cell r="G12495" t="str">
            <v/>
          </cell>
          <cell r="H12495" t="str">
            <v>SISTEMAS VENTILACION</v>
          </cell>
          <cell r="I12495"/>
        </row>
        <row r="12496">
          <cell r="A12496">
            <v>108376</v>
          </cell>
          <cell r="B12496" t="str">
            <v>VentanaV-69(14.11x1.55m)TubularAcero(Sum+Inst)S/Es</v>
          </cell>
          <cell r="C12496" t="str">
            <v>UN</v>
          </cell>
          <cell r="D12496"/>
          <cell r="E12496"/>
          <cell r="F12496">
            <v>0</v>
          </cell>
          <cell r="G12496" t="str">
            <v/>
          </cell>
          <cell r="H12496" t="str">
            <v>PUERTAS Y VENTANAS ALUM Y LAM</v>
          </cell>
          <cell r="I12496"/>
        </row>
        <row r="12497">
          <cell r="A12497">
            <v>108377</v>
          </cell>
          <cell r="B12497" t="str">
            <v>REJILLA DE RETORNO ALETA FIJA CON DAMPER 8"X6"</v>
          </cell>
          <cell r="C12497" t="str">
            <v>UN</v>
          </cell>
          <cell r="D12497"/>
          <cell r="E12497">
            <v>43654</v>
          </cell>
          <cell r="F12497">
            <v>45220</v>
          </cell>
          <cell r="G12497" t="str">
            <v/>
          </cell>
          <cell r="H12497" t="str">
            <v>SISTEMAS VENTILACION</v>
          </cell>
          <cell r="I12497" t="str">
            <v>77777777777 - CONTRATO CONSULTORIA CEFE COMETAS</v>
          </cell>
        </row>
        <row r="12498">
          <cell r="A12498">
            <v>108378</v>
          </cell>
          <cell r="B12498" t="str">
            <v>SuminBancaPrefabConcreEspaldL:1.8mA:0.5mH:0.87CDRC</v>
          </cell>
          <cell r="C12498" t="str">
            <v>UN</v>
          </cell>
          <cell r="D12498"/>
          <cell r="E12498"/>
          <cell r="F12498">
            <v>0</v>
          </cell>
          <cell r="G12498" t="str">
            <v/>
          </cell>
          <cell r="H12498" t="str">
            <v>MOBILIARIO URBANO Y SEÑALIZAC.</v>
          </cell>
          <cell r="I12498"/>
        </row>
        <row r="12499">
          <cell r="A12499">
            <v>108379</v>
          </cell>
          <cell r="B12499" t="str">
            <v>REJILLA DE RETORNO ALETA FIJA CON DAMPER 6"X6"</v>
          </cell>
          <cell r="C12499" t="str">
            <v>UN</v>
          </cell>
          <cell r="D12499"/>
          <cell r="E12499"/>
          <cell r="F12499">
            <v>0</v>
          </cell>
          <cell r="G12499" t="str">
            <v/>
          </cell>
          <cell r="H12499" t="str">
            <v>SISTEMAS VENTILACION</v>
          </cell>
          <cell r="I12499"/>
        </row>
        <row r="12500">
          <cell r="A12500">
            <v>108380</v>
          </cell>
          <cell r="B12500" t="str">
            <v>REJILLA DE RETORNO ALETA FIJA CON DAMPER 8"X4"</v>
          </cell>
          <cell r="C12500" t="str">
            <v>UN</v>
          </cell>
          <cell r="D12500"/>
          <cell r="E12500"/>
          <cell r="F12500">
            <v>0</v>
          </cell>
          <cell r="G12500" t="str">
            <v/>
          </cell>
          <cell r="H12500" t="str">
            <v>SISTEMAS VENTILACION</v>
          </cell>
          <cell r="I12500"/>
        </row>
        <row r="12501">
          <cell r="A12501">
            <v>108381</v>
          </cell>
          <cell r="B12501" t="str">
            <v>PuertaVentanaPV-15(36x6.75m)(Sum+Inst)S/Especifica</v>
          </cell>
          <cell r="C12501" t="str">
            <v>UN</v>
          </cell>
          <cell r="D12501"/>
          <cell r="E12501"/>
          <cell r="F12501">
            <v>0</v>
          </cell>
          <cell r="G12501" t="str">
            <v/>
          </cell>
          <cell r="H12501" t="str">
            <v>PUERTAS Y VENTANAS ALUM Y LAM</v>
          </cell>
          <cell r="I12501"/>
        </row>
        <row r="12502">
          <cell r="A12502">
            <v>108382</v>
          </cell>
          <cell r="B12502" t="str">
            <v>PuertaVentanaPV-16(4.07x2.5m)(Sum+Inst)S/Especific</v>
          </cell>
          <cell r="C12502" t="str">
            <v>UN</v>
          </cell>
          <cell r="D12502"/>
          <cell r="E12502"/>
          <cell r="F12502">
            <v>0</v>
          </cell>
          <cell r="G12502" t="str">
            <v/>
          </cell>
          <cell r="H12502" t="str">
            <v>PUERTAS Y VENTANAS ALUM Y LAM</v>
          </cell>
          <cell r="I12502"/>
        </row>
        <row r="12503">
          <cell r="A12503">
            <v>108383</v>
          </cell>
          <cell r="B12503" t="str">
            <v>PuertaVentanaPV-17(6.0x2.5m)(Sum+Inst)S/Especifica</v>
          </cell>
          <cell r="C12503" t="str">
            <v>UN</v>
          </cell>
          <cell r="D12503"/>
          <cell r="E12503"/>
          <cell r="F12503">
            <v>0</v>
          </cell>
          <cell r="G12503" t="str">
            <v/>
          </cell>
          <cell r="H12503" t="str">
            <v>PUERTAS Y VENTANAS ALUM Y LAM</v>
          </cell>
          <cell r="I12503"/>
        </row>
        <row r="12504">
          <cell r="A12504">
            <v>108384</v>
          </cell>
          <cell r="B12504" t="str">
            <v>PuertaVentanaPV-18(4.0x2.5m)(Sum+Inst)S/Especifica</v>
          </cell>
          <cell r="C12504" t="str">
            <v>UN</v>
          </cell>
          <cell r="D12504"/>
          <cell r="E12504"/>
          <cell r="F12504">
            <v>0</v>
          </cell>
          <cell r="G12504" t="str">
            <v/>
          </cell>
          <cell r="H12504" t="str">
            <v>PUERTAS Y VENTANAS ALUM Y LAM</v>
          </cell>
          <cell r="I12504"/>
        </row>
        <row r="12505">
          <cell r="A12505">
            <v>108385</v>
          </cell>
          <cell r="B12505" t="str">
            <v>PuertaVentanaPV-19(4.01x2.5m)(Sum+Inst)S/Especific</v>
          </cell>
          <cell r="C12505" t="str">
            <v>UN</v>
          </cell>
          <cell r="D12505"/>
          <cell r="E12505"/>
          <cell r="F12505">
            <v>0</v>
          </cell>
          <cell r="G12505" t="str">
            <v/>
          </cell>
          <cell r="H12505" t="str">
            <v>PUERTAS Y VENTANAS ALUM Y LAM</v>
          </cell>
          <cell r="I12505"/>
        </row>
        <row r="12506">
          <cell r="A12506">
            <v>108386</v>
          </cell>
          <cell r="B12506" t="str">
            <v>PuertaVentanaPV-20(35.35x12.63m)(Sum+Inst)S/Especi</v>
          </cell>
          <cell r="C12506" t="str">
            <v>UN</v>
          </cell>
          <cell r="D12506"/>
          <cell r="E12506"/>
          <cell r="F12506">
            <v>0</v>
          </cell>
          <cell r="G12506" t="str">
            <v/>
          </cell>
          <cell r="H12506" t="str">
            <v>PUERTAS Y VENTANAS ALUM Y LAM</v>
          </cell>
          <cell r="I12506"/>
        </row>
        <row r="12507">
          <cell r="A12507">
            <v>108387</v>
          </cell>
          <cell r="B12507" t="str">
            <v>PuertaVentanaPV-21(3.5x10.99m)(Sum+Inst)S/Especifi</v>
          </cell>
          <cell r="C12507" t="str">
            <v>UN</v>
          </cell>
          <cell r="D12507"/>
          <cell r="E12507"/>
          <cell r="F12507">
            <v>0</v>
          </cell>
          <cell r="G12507" t="str">
            <v/>
          </cell>
          <cell r="H12507" t="str">
            <v>PUERTAS Y VENTANAS ALUM Y LAM</v>
          </cell>
          <cell r="I12507"/>
        </row>
        <row r="12508">
          <cell r="A12508">
            <v>108388</v>
          </cell>
          <cell r="B12508" t="str">
            <v>CanalLaminaCal.20 Des:1.50m</v>
          </cell>
          <cell r="C12508" t="str">
            <v>ML</v>
          </cell>
          <cell r="D12508"/>
          <cell r="E12508"/>
          <cell r="F12508">
            <v>0</v>
          </cell>
          <cell r="G12508" t="str">
            <v/>
          </cell>
          <cell r="H12508" t="str">
            <v>CARPINTERIA METALICA</v>
          </cell>
          <cell r="I12508"/>
        </row>
        <row r="12509">
          <cell r="A12509">
            <v>108389</v>
          </cell>
          <cell r="B12509" t="str">
            <v>REJILLA TIPO PERSIANA CON MALLA MOSQ PLAST 26"X12"</v>
          </cell>
          <cell r="C12509" t="str">
            <v>UN</v>
          </cell>
          <cell r="D12509"/>
          <cell r="E12509">
            <v>45706</v>
          </cell>
          <cell r="F12509">
            <v>219901</v>
          </cell>
          <cell r="G12509" t="str">
            <v/>
          </cell>
          <cell r="H12509" t="str">
            <v>SISTEMAS VENTILACION</v>
          </cell>
          <cell r="I12509" t="str">
            <v>8956232 - IDRD - MEDIA ARMONICA COTIZACIONES</v>
          </cell>
        </row>
        <row r="12510">
          <cell r="A12510">
            <v>108390</v>
          </cell>
          <cell r="B12510" t="str">
            <v>REJILLA TIPO PERSIANA CON MALLA MOSQ PLAST 30"X24"</v>
          </cell>
          <cell r="C12510" t="str">
            <v>UN</v>
          </cell>
          <cell r="D12510"/>
          <cell r="E12510"/>
          <cell r="F12510">
            <v>0</v>
          </cell>
          <cell r="G12510" t="str">
            <v/>
          </cell>
          <cell r="H12510" t="str">
            <v>SISTEMAS VENTILACION</v>
          </cell>
          <cell r="I12510"/>
        </row>
        <row r="12511">
          <cell r="A12511">
            <v>108391</v>
          </cell>
          <cell r="B12511" t="str">
            <v>DIFUSOR SUMINISTRO 4 VÍAS CON DAMPER DE 9"X9"</v>
          </cell>
          <cell r="C12511" t="str">
            <v>UN</v>
          </cell>
          <cell r="D12511"/>
          <cell r="E12511"/>
          <cell r="F12511">
            <v>0</v>
          </cell>
          <cell r="G12511" t="str">
            <v/>
          </cell>
          <cell r="H12511" t="str">
            <v>SISTEMAS VENTILACION</v>
          </cell>
          <cell r="I12511"/>
        </row>
        <row r="12512">
          <cell r="A12512">
            <v>108392</v>
          </cell>
          <cell r="B12512" t="str">
            <v>DIFUSOR SUMINISTRO 4 VÍAS CON DAMPER DE 12"X9"</v>
          </cell>
          <cell r="C12512" t="str">
            <v>UN</v>
          </cell>
          <cell r="D12512"/>
          <cell r="E12512"/>
          <cell r="F12512">
            <v>0</v>
          </cell>
          <cell r="G12512" t="str">
            <v/>
          </cell>
          <cell r="H12512" t="str">
            <v>SISTEMAS VENTILACION</v>
          </cell>
          <cell r="I12512"/>
        </row>
        <row r="12513">
          <cell r="A12513">
            <v>108393</v>
          </cell>
          <cell r="B12513" t="str">
            <v>DIFUSOR SUMINISTRO 4 VÍAS CON DAMPER DE 15"X12"</v>
          </cell>
          <cell r="C12513" t="str">
            <v>UN</v>
          </cell>
          <cell r="D12513"/>
          <cell r="E12513"/>
          <cell r="F12513">
            <v>0</v>
          </cell>
          <cell r="G12513" t="str">
            <v/>
          </cell>
          <cell r="H12513" t="str">
            <v>SISTEMAS VENTILACION</v>
          </cell>
          <cell r="I12513"/>
        </row>
        <row r="12514">
          <cell r="A12514">
            <v>108394</v>
          </cell>
          <cell r="B12514" t="str">
            <v>Tableta tipo 24x6x3.5 Yomasa o equivalente</v>
          </cell>
          <cell r="C12514" t="str">
            <v>M2</v>
          </cell>
          <cell r="D12514"/>
          <cell r="E12514"/>
          <cell r="F12514">
            <v>0</v>
          </cell>
          <cell r="G12514" t="str">
            <v/>
          </cell>
          <cell r="H12514" t="str">
            <v>Pisos</v>
          </cell>
          <cell r="I12514"/>
        </row>
        <row r="12515">
          <cell r="A12515">
            <v>108395</v>
          </cell>
          <cell r="B12515" t="str">
            <v>PuertaVentanaPV-22(11.7x3.0m)(Sum+Inst)S/Especific</v>
          </cell>
          <cell r="C12515" t="str">
            <v>UN</v>
          </cell>
          <cell r="D12515"/>
          <cell r="E12515"/>
          <cell r="F12515">
            <v>0</v>
          </cell>
          <cell r="G12515" t="str">
            <v/>
          </cell>
          <cell r="H12515" t="str">
            <v>PUERTAS Y VENTANAS ALUM Y LAM</v>
          </cell>
          <cell r="I12515"/>
        </row>
        <row r="12516">
          <cell r="A12516">
            <v>108396</v>
          </cell>
          <cell r="B12516" t="str">
            <v>PuertaVentanaPV-23(15.56x2.1m)(Sum+Inst)S/Especif</v>
          </cell>
          <cell r="C12516" t="str">
            <v>UN</v>
          </cell>
          <cell r="D12516"/>
          <cell r="E12516"/>
          <cell r="F12516">
            <v>0</v>
          </cell>
          <cell r="G12516" t="str">
            <v/>
          </cell>
          <cell r="H12516" t="str">
            <v>PUERTAS Y VENTANAS ALUM Y LAM</v>
          </cell>
          <cell r="I12516"/>
        </row>
        <row r="12517">
          <cell r="A12517">
            <v>108397</v>
          </cell>
          <cell r="B12517" t="str">
            <v>REJILLA DE SUMINSTRO DOBLE ALETA CON DAMPER 16"X8"</v>
          </cell>
          <cell r="C12517" t="str">
            <v>UN</v>
          </cell>
          <cell r="D12517"/>
          <cell r="E12517"/>
          <cell r="F12517">
            <v>0</v>
          </cell>
          <cell r="G12517" t="str">
            <v/>
          </cell>
          <cell r="H12517" t="str">
            <v>SISTEMAS VENTILACION</v>
          </cell>
          <cell r="I12517"/>
        </row>
        <row r="12518">
          <cell r="A12518">
            <v>108398</v>
          </cell>
          <cell r="B12518" t="str">
            <v>PuertaVentanaPV-24(17.41x3.0m)(Sum+Inst)S/Especif</v>
          </cell>
          <cell r="C12518" t="str">
            <v>UN</v>
          </cell>
          <cell r="D12518"/>
          <cell r="E12518"/>
          <cell r="F12518">
            <v>0</v>
          </cell>
          <cell r="G12518" t="str">
            <v/>
          </cell>
          <cell r="H12518" t="str">
            <v>PUERTAS Y VENTANAS ALUM Y LAM</v>
          </cell>
          <cell r="I12518"/>
        </row>
        <row r="12519">
          <cell r="A12519">
            <v>108399</v>
          </cell>
          <cell r="B12519" t="str">
            <v>PuertaVentanaPV-25(1.5x3.0m)(Sum+Inst)S/Especifica</v>
          </cell>
          <cell r="C12519" t="str">
            <v>UN</v>
          </cell>
          <cell r="D12519"/>
          <cell r="E12519"/>
          <cell r="F12519">
            <v>0</v>
          </cell>
          <cell r="G12519" t="str">
            <v/>
          </cell>
          <cell r="H12519" t="str">
            <v>PUERTAS Y VENTANAS ALUM Y LAM</v>
          </cell>
          <cell r="I12519"/>
        </row>
        <row r="12520">
          <cell r="A12520">
            <v>108400</v>
          </cell>
          <cell r="B12520" t="str">
            <v>PuertaVentanaPV-27(4.98x3.2m)(Sum+Inst)S/Especific</v>
          </cell>
          <cell r="C12520" t="str">
            <v>UN</v>
          </cell>
          <cell r="D12520"/>
          <cell r="E12520"/>
          <cell r="F12520">
            <v>0</v>
          </cell>
          <cell r="G12520" t="str">
            <v/>
          </cell>
          <cell r="H12520" t="str">
            <v>PUERTAS Y VENTANAS ALUM Y LAM</v>
          </cell>
          <cell r="I12520"/>
        </row>
        <row r="12521">
          <cell r="A12521">
            <v>108401</v>
          </cell>
          <cell r="B12521" t="str">
            <v>REJILLA DE SUMINSTRO DOBLE ALETA CON DAMPER 10"X8"</v>
          </cell>
          <cell r="C12521" t="str">
            <v>UN</v>
          </cell>
          <cell r="D12521"/>
          <cell r="E12521"/>
          <cell r="F12521">
            <v>0</v>
          </cell>
          <cell r="G12521" t="str">
            <v/>
          </cell>
          <cell r="H12521" t="str">
            <v>SISTEMAS VENTILACION</v>
          </cell>
          <cell r="I12521"/>
        </row>
        <row r="12522">
          <cell r="A12522">
            <v>108402</v>
          </cell>
          <cell r="B12522" t="str">
            <v>REJILLA DE SUMINSTRO DOBLE ALETA CON DAMPER 8"X8"</v>
          </cell>
          <cell r="C12522" t="str">
            <v>UN</v>
          </cell>
          <cell r="D12522"/>
          <cell r="E12522"/>
          <cell r="F12522">
            <v>0</v>
          </cell>
          <cell r="G12522" t="str">
            <v/>
          </cell>
          <cell r="H12522" t="str">
            <v>SISTEMAS VENTILACION</v>
          </cell>
          <cell r="I12522"/>
        </row>
        <row r="12523">
          <cell r="A12523">
            <v>108403</v>
          </cell>
          <cell r="B12523" t="str">
            <v>REJILLA DE SUMINSTRO DOBLE ALETA CON DAMPER 8"X4"</v>
          </cell>
          <cell r="C12523" t="str">
            <v>UN</v>
          </cell>
          <cell r="D12523"/>
          <cell r="E12523"/>
          <cell r="F12523">
            <v>0</v>
          </cell>
          <cell r="G12523" t="str">
            <v/>
          </cell>
          <cell r="H12523" t="str">
            <v>SISTEMAS VENTILACION</v>
          </cell>
          <cell r="I12523"/>
        </row>
        <row r="12524">
          <cell r="A12524">
            <v>108404</v>
          </cell>
          <cell r="B12524" t="str">
            <v>REJILLA LINEAL DE RETORNO 12"X60" CON PLENUM</v>
          </cell>
          <cell r="C12524" t="str">
            <v>UN</v>
          </cell>
          <cell r="D12524"/>
          <cell r="E12524"/>
          <cell r="F12524">
            <v>0</v>
          </cell>
          <cell r="G12524" t="str">
            <v/>
          </cell>
          <cell r="H12524" t="str">
            <v>SISTEMAS VENTILACION</v>
          </cell>
          <cell r="I12524"/>
        </row>
        <row r="12525">
          <cell r="A12525">
            <v>108405</v>
          </cell>
          <cell r="B12525" t="str">
            <v>PLENUM</v>
          </cell>
          <cell r="C12525" t="str">
            <v>UN</v>
          </cell>
          <cell r="D12525"/>
          <cell r="E12525"/>
          <cell r="F12525">
            <v>0</v>
          </cell>
          <cell r="G12525" t="str">
            <v/>
          </cell>
          <cell r="H12525" t="str">
            <v>SISTEMAS VENTILACION</v>
          </cell>
          <cell r="I12525"/>
        </row>
        <row r="12526">
          <cell r="A12526">
            <v>108406</v>
          </cell>
          <cell r="B12526" t="str">
            <v>GUAYA 1/8"</v>
          </cell>
          <cell r="C12526" t="str">
            <v>ML</v>
          </cell>
          <cell r="D12526"/>
          <cell r="E12526"/>
          <cell r="F12526">
            <v>0</v>
          </cell>
          <cell r="G12526" t="str">
            <v/>
          </cell>
          <cell r="H12526" t="str">
            <v>SISTEMAS VENTILACION</v>
          </cell>
          <cell r="I12526"/>
        </row>
        <row r="12527">
          <cell r="A12527">
            <v>108407</v>
          </cell>
          <cell r="B12527" t="str">
            <v>REJILLA SUMINSTRO 1 ALETA MOVIL 835X325 MM + DAMPE</v>
          </cell>
          <cell r="C12527" t="str">
            <v>UN</v>
          </cell>
          <cell r="D12527"/>
          <cell r="E12527"/>
          <cell r="F12527">
            <v>0</v>
          </cell>
          <cell r="G12527" t="str">
            <v/>
          </cell>
          <cell r="H12527" t="str">
            <v>SISTEMAS VENTILACION</v>
          </cell>
          <cell r="I12527"/>
        </row>
        <row r="12528">
          <cell r="A12528">
            <v>108408</v>
          </cell>
          <cell r="B12528" t="str">
            <v>REJILLA SUMINSTRO 1 ALETA MOVIL 835X225 MM + DAMPE</v>
          </cell>
          <cell r="C12528" t="str">
            <v>UN</v>
          </cell>
          <cell r="D12528"/>
          <cell r="E12528"/>
          <cell r="F12528">
            <v>0</v>
          </cell>
          <cell r="G12528" t="str">
            <v/>
          </cell>
          <cell r="H12528" t="str">
            <v>SISTEMAS VENTILACION</v>
          </cell>
          <cell r="I12528"/>
        </row>
        <row r="12529">
          <cell r="A12529">
            <v>108409</v>
          </cell>
          <cell r="B12529" t="str">
            <v>REJILLA DE RETORNO TIPO CUBO 24"X24" CON DAMPER</v>
          </cell>
          <cell r="C12529" t="str">
            <v>UN</v>
          </cell>
          <cell r="D12529"/>
          <cell r="E12529"/>
          <cell r="F12529">
            <v>0</v>
          </cell>
          <cell r="G12529" t="str">
            <v/>
          </cell>
          <cell r="H12529" t="str">
            <v>SISTEMAS VENTILACION</v>
          </cell>
          <cell r="I12529"/>
        </row>
        <row r="12530">
          <cell r="A12530">
            <v>108410</v>
          </cell>
          <cell r="B12530" t="str">
            <v>lechada y pegante para zocalo media caña CRDC</v>
          </cell>
          <cell r="C12530" t="str">
            <v>ML</v>
          </cell>
          <cell r="D12530"/>
          <cell r="E12530"/>
          <cell r="F12530">
            <v>0</v>
          </cell>
          <cell r="G12530" t="str">
            <v/>
          </cell>
          <cell r="H12530" t="str">
            <v>Guardaescobas</v>
          </cell>
          <cell r="I12530"/>
        </row>
        <row r="12531">
          <cell r="A12531">
            <v>108411</v>
          </cell>
          <cell r="B12531" t="str">
            <v>Zocalo pref m-caña c- verde de Roca o Equiva CRDC</v>
          </cell>
          <cell r="C12531" t="str">
            <v>ML</v>
          </cell>
          <cell r="D12531"/>
          <cell r="E12531"/>
          <cell r="F12531">
            <v>0</v>
          </cell>
          <cell r="G12531" t="str">
            <v/>
          </cell>
          <cell r="H12531" t="str">
            <v>Guardaescobas</v>
          </cell>
          <cell r="I12531"/>
        </row>
        <row r="12532">
          <cell r="A12532">
            <v>108412</v>
          </cell>
          <cell r="B12532" t="str">
            <v>DIFUSOR DE SUMINISTRO PARA GRANDES ALTURA DE 800 M</v>
          </cell>
          <cell r="C12532" t="str">
            <v>UN</v>
          </cell>
          <cell r="D12532"/>
          <cell r="E12532"/>
          <cell r="F12532">
            <v>0</v>
          </cell>
          <cell r="G12532" t="str">
            <v/>
          </cell>
          <cell r="H12532" t="str">
            <v>SISTEMAS VENTILACION</v>
          </cell>
          <cell r="I12532"/>
        </row>
        <row r="12533">
          <cell r="A12533">
            <v>108413</v>
          </cell>
          <cell r="B12533" t="str">
            <v>Zocalo gres Sanit rs70 de alfa 24.5x0.09x0.09-CRDC</v>
          </cell>
          <cell r="C12533" t="str">
            <v>UN</v>
          </cell>
          <cell r="D12533"/>
          <cell r="E12533"/>
          <cell r="F12533">
            <v>0</v>
          </cell>
          <cell r="G12533" t="str">
            <v/>
          </cell>
          <cell r="H12533" t="str">
            <v>Guardaescobas</v>
          </cell>
          <cell r="I12533"/>
        </row>
        <row r="12534">
          <cell r="A12534">
            <v>108414</v>
          </cell>
          <cell r="B12534" t="str">
            <v>Sumin+Siembra y MtoEspecMayores(Arboles-Palmas)</v>
          </cell>
          <cell r="C12534" t="str">
            <v>GL</v>
          </cell>
          <cell r="D12534"/>
          <cell r="E12534"/>
          <cell r="F12534">
            <v>0</v>
          </cell>
          <cell r="G12534" t="str">
            <v/>
          </cell>
          <cell r="H12534" t="str">
            <v>ARBOLES Y PLANTAS</v>
          </cell>
          <cell r="I12534"/>
        </row>
        <row r="12535">
          <cell r="A12535">
            <v>108415</v>
          </cell>
          <cell r="B12535" t="str">
            <v>Bloqueo,Traslado y Tala Arboles Existentes</v>
          </cell>
          <cell r="C12535" t="str">
            <v>GL</v>
          </cell>
          <cell r="D12535"/>
          <cell r="E12535"/>
          <cell r="F12535">
            <v>0</v>
          </cell>
          <cell r="G12535" t="str">
            <v/>
          </cell>
          <cell r="H12535" t="str">
            <v>ARBOLES Y PLANTAS</v>
          </cell>
          <cell r="I12535"/>
        </row>
        <row r="12536">
          <cell r="A12536">
            <v>108416</v>
          </cell>
          <cell r="B12536" t="str">
            <v>Suministro,Siembre y MtoEspecMenoresyTaludes Ext</v>
          </cell>
          <cell r="C12536" t="str">
            <v>GL</v>
          </cell>
          <cell r="D12536"/>
          <cell r="E12536"/>
          <cell r="F12536">
            <v>0</v>
          </cell>
          <cell r="G12536" t="str">
            <v/>
          </cell>
          <cell r="H12536" t="str">
            <v>ARBOLES Y PLANTAS</v>
          </cell>
          <cell r="I12536"/>
        </row>
        <row r="12537">
          <cell r="A12537">
            <v>108417</v>
          </cell>
          <cell r="B12537" t="str">
            <v>Suministro,Siembra yMtoEspecMenoresyCubiertaVerde</v>
          </cell>
          <cell r="C12537" t="str">
            <v>GL</v>
          </cell>
          <cell r="D12537"/>
          <cell r="E12537"/>
          <cell r="F12537">
            <v>0</v>
          </cell>
          <cell r="G12537" t="str">
            <v/>
          </cell>
          <cell r="H12537" t="str">
            <v>ARBOLES Y PLANTAS</v>
          </cell>
          <cell r="I12537"/>
        </row>
        <row r="12538">
          <cell r="A12538">
            <v>108418</v>
          </cell>
          <cell r="B12538" t="str">
            <v>Suminist,Siembra y Mto. Especies en Jardineras.</v>
          </cell>
          <cell r="C12538" t="str">
            <v>GL</v>
          </cell>
          <cell r="D12538"/>
          <cell r="E12538"/>
          <cell r="F12538">
            <v>0</v>
          </cell>
          <cell r="G12538" t="str">
            <v/>
          </cell>
          <cell r="H12538" t="str">
            <v>ARBOLES Y PLANTAS</v>
          </cell>
          <cell r="I12538"/>
        </row>
        <row r="12539">
          <cell r="A12539">
            <v>108419</v>
          </cell>
          <cell r="B12539" t="str">
            <v>Hempacore One 43600de Hempel o equivalente</v>
          </cell>
          <cell r="C12539" t="str">
            <v>M2</v>
          </cell>
          <cell r="D12539"/>
          <cell r="E12539">
            <v>43739</v>
          </cell>
          <cell r="F12539">
            <v>57590.05</v>
          </cell>
          <cell r="G12539" t="str">
            <v/>
          </cell>
          <cell r="H12539" t="str">
            <v>PINTURAS</v>
          </cell>
          <cell r="I12539" t="str">
            <v>89585454444 - CONTRATO CONSULTORIA CDRC 2</v>
          </cell>
        </row>
        <row r="12540">
          <cell r="A12540">
            <v>108420</v>
          </cell>
          <cell r="B12540" t="str">
            <v>ascensor pasaje-675 k -2 paradas -9-PasajerosCRDC</v>
          </cell>
          <cell r="C12540" t="str">
            <v>UN</v>
          </cell>
          <cell r="D12540"/>
          <cell r="E12540"/>
          <cell r="F12540">
            <v>0</v>
          </cell>
          <cell r="G12540" t="str">
            <v/>
          </cell>
          <cell r="H12540" t="str">
            <v>ASCENSORES Y ESCALADORES</v>
          </cell>
          <cell r="I12540"/>
        </row>
        <row r="12541">
          <cell r="A12541">
            <v>108421</v>
          </cell>
          <cell r="B12541" t="str">
            <v>Anillas de 5000 lb con fijacion a concreto</v>
          </cell>
          <cell r="C12541" t="str">
            <v>UN</v>
          </cell>
          <cell r="D12541"/>
          <cell r="E12541"/>
          <cell r="F12541">
            <v>0</v>
          </cell>
          <cell r="G12541" t="str">
            <v/>
          </cell>
          <cell r="H12541" t="str">
            <v>ELEMENTOS DE SEGURIDAD</v>
          </cell>
          <cell r="I12541"/>
        </row>
        <row r="12542">
          <cell r="A12542">
            <v>108422</v>
          </cell>
          <cell r="B12542" t="str">
            <v>Escalera y sistema de deteccion vertical CRDC</v>
          </cell>
          <cell r="C12542" t="str">
            <v>UN</v>
          </cell>
          <cell r="D12542"/>
          <cell r="E12542"/>
          <cell r="F12542">
            <v>0</v>
          </cell>
          <cell r="G12542" t="str">
            <v/>
          </cell>
          <cell r="H12542" t="str">
            <v>ELEMENTOS DE SEGURIDAD</v>
          </cell>
          <cell r="I12542"/>
        </row>
        <row r="12543">
          <cell r="A12543">
            <v>108423</v>
          </cell>
          <cell r="B12543" t="str">
            <v>Equipos,Elementos y Accesorios para Piscinas CDRC</v>
          </cell>
          <cell r="C12543" t="str">
            <v>GL</v>
          </cell>
          <cell r="D12543"/>
          <cell r="E12543"/>
          <cell r="F12543">
            <v>0</v>
          </cell>
          <cell r="G12543" t="str">
            <v/>
          </cell>
          <cell r="H12543" t="str">
            <v>ACCESORIOS HIDROSANITARIOS</v>
          </cell>
          <cell r="I12543"/>
        </row>
        <row r="12544">
          <cell r="A12544">
            <v>108424</v>
          </cell>
          <cell r="B12544" t="str">
            <v>TUBO CONDUIT Ø 2 1/2"</v>
          </cell>
          <cell r="C12544" t="str">
            <v>ML</v>
          </cell>
          <cell r="D12544"/>
          <cell r="E12544"/>
          <cell r="F12544">
            <v>0</v>
          </cell>
          <cell r="G12544" t="str">
            <v/>
          </cell>
          <cell r="H12544" t="str">
            <v>INST. ELECTRICAS</v>
          </cell>
          <cell r="I12544"/>
        </row>
        <row r="12545">
          <cell r="A12545">
            <v>108425</v>
          </cell>
          <cell r="B12545" t="str">
            <v>Juego columpio tradicional mas de 3 años Cap:2 niñ</v>
          </cell>
          <cell r="C12545" t="str">
            <v>UN</v>
          </cell>
          <cell r="D12545"/>
          <cell r="E12545">
            <v>44677</v>
          </cell>
          <cell r="F12545">
            <v>10488449</v>
          </cell>
          <cell r="G12545" t="str">
            <v/>
          </cell>
          <cell r="H12545" t="str">
            <v>MOBILIARIO PARQUES</v>
          </cell>
          <cell r="I12545" t="str">
            <v>8956232 - IDRD - MEDIA ARMONICA COTIZACIONES</v>
          </cell>
        </row>
        <row r="12546">
          <cell r="A12546">
            <v>108428</v>
          </cell>
          <cell r="B12546" t="str">
            <v>SISTEMA CFP TIPO II 67602-00 DE LATCHWAYS</v>
          </cell>
          <cell r="C12546" t="str">
            <v>UN</v>
          </cell>
          <cell r="D12546"/>
          <cell r="E12546"/>
          <cell r="F12546">
            <v>0</v>
          </cell>
          <cell r="G12546" t="str">
            <v/>
          </cell>
          <cell r="H12546" t="str">
            <v>ELEMENTOS DE SEGURIDAD</v>
          </cell>
          <cell r="I12546"/>
        </row>
        <row r="12547">
          <cell r="A12547">
            <v>108429</v>
          </cell>
          <cell r="B12547" t="str">
            <v>SISTEMA CFP TIPO II 67602-00 DE CUB-PISCINAS</v>
          </cell>
          <cell r="C12547" t="str">
            <v>UN</v>
          </cell>
          <cell r="D12547"/>
          <cell r="E12547"/>
          <cell r="F12547">
            <v>0</v>
          </cell>
          <cell r="G12547" t="str">
            <v/>
          </cell>
          <cell r="H12547" t="str">
            <v>ELEMENTOS DE SEGURIDAD</v>
          </cell>
          <cell r="I12547"/>
        </row>
        <row r="12548">
          <cell r="A12548">
            <v>108430</v>
          </cell>
          <cell r="B12548" t="str">
            <v>FORMALETA METALICA COLUMNA Ø 0.90x3.00</v>
          </cell>
          <cell r="C12548" t="str">
            <v>DD</v>
          </cell>
          <cell r="D12548"/>
          <cell r="E12548"/>
          <cell r="F12548">
            <v>0</v>
          </cell>
          <cell r="G12548" t="str">
            <v/>
          </cell>
          <cell r="H12548" t="str">
            <v>EQUIPO ALQUILER Y MAQUINARIA</v>
          </cell>
          <cell r="I12548"/>
        </row>
        <row r="12549">
          <cell r="A12549">
            <v>108431</v>
          </cell>
          <cell r="B12549" t="str">
            <v>SEÑALETICA PARA CRDC</v>
          </cell>
          <cell r="C12549" t="str">
            <v>GL</v>
          </cell>
          <cell r="D12549"/>
          <cell r="E12549"/>
          <cell r="F12549">
            <v>0</v>
          </cell>
          <cell r="G12549" t="str">
            <v/>
          </cell>
          <cell r="H12549" t="str">
            <v>MOBILIARIO URBANO Y SEÑALIZAC.</v>
          </cell>
          <cell r="I12549"/>
        </row>
        <row r="12550">
          <cell r="A12550">
            <v>108432</v>
          </cell>
          <cell r="B12550" t="str">
            <v>Tablilla pino para cara de contacto - venta-4usos</v>
          </cell>
          <cell r="C12550" t="str">
            <v>M2</v>
          </cell>
          <cell r="D12550"/>
          <cell r="E12550"/>
          <cell r="F12550">
            <v>0</v>
          </cell>
          <cell r="G12550" t="str">
            <v/>
          </cell>
          <cell r="H12550" t="str">
            <v>FORMALETA</v>
          </cell>
          <cell r="I12550"/>
        </row>
        <row r="12551">
          <cell r="A12551">
            <v>108434</v>
          </cell>
          <cell r="B12551" t="str">
            <v>Estructura especial de encofrado para tablilla</v>
          </cell>
          <cell r="C12551" t="str">
            <v>M2/DD</v>
          </cell>
          <cell r="D12551"/>
          <cell r="E12551">
            <v>43735</v>
          </cell>
          <cell r="F12551">
            <v>1071</v>
          </cell>
          <cell r="G12551" t="str">
            <v/>
          </cell>
          <cell r="H12551" t="str">
            <v>FORMALETA</v>
          </cell>
          <cell r="I12551" t="str">
            <v>47874222222 - CONTRATO CONSULTORIA CDRC 1</v>
          </cell>
        </row>
        <row r="12552">
          <cell r="A12552">
            <v>108435</v>
          </cell>
          <cell r="B12552" t="str">
            <v>COLUMNAS RECT+PANTALLAS Y MUROS OCRE VISTOS</v>
          </cell>
          <cell r="C12552" t="str">
            <v>GL</v>
          </cell>
          <cell r="D12552"/>
          <cell r="E12552"/>
          <cell r="F12552">
            <v>0</v>
          </cell>
          <cell r="G12552" t="str">
            <v/>
          </cell>
          <cell r="H12552" t="str">
            <v>MISCELANEA</v>
          </cell>
          <cell r="I12552"/>
        </row>
        <row r="12553">
          <cell r="A12553">
            <v>108439</v>
          </cell>
          <cell r="B12553" t="str">
            <v>MAMPOSTERIA CDRC FONTANAR</v>
          </cell>
          <cell r="C12553" t="str">
            <v>GL</v>
          </cell>
          <cell r="D12553"/>
          <cell r="E12553"/>
          <cell r="F12553">
            <v>0</v>
          </cell>
          <cell r="G12553" t="str">
            <v/>
          </cell>
          <cell r="H12553" t="str">
            <v>MISCELANEA</v>
          </cell>
          <cell r="I12553"/>
        </row>
        <row r="12554">
          <cell r="A12554">
            <v>108443</v>
          </cell>
          <cell r="B12554" t="str">
            <v>Banner Publicitario Módulos Camerinos y Cafe M-144</v>
          </cell>
          <cell r="C12554" t="str">
            <v>M2</v>
          </cell>
          <cell r="D12554"/>
          <cell r="E12554">
            <v>44591</v>
          </cell>
          <cell r="F12554">
            <v>25154.02</v>
          </cell>
          <cell r="G12554" t="str">
            <v/>
          </cell>
          <cell r="H12554" t="str">
            <v>MOBILIARIO PARQUES</v>
          </cell>
          <cell r="I12554" t="str">
            <v>860061089 - IDRD - PROYECCIÓN</v>
          </cell>
        </row>
        <row r="12555">
          <cell r="A12555">
            <v>108445</v>
          </cell>
          <cell r="B12555" t="str">
            <v>ARBOL GARROCHO</v>
          </cell>
          <cell r="C12555" t="str">
            <v>UN</v>
          </cell>
          <cell r="D12555"/>
          <cell r="E12555">
            <v>45597</v>
          </cell>
          <cell r="F12555">
            <v>29780</v>
          </cell>
          <cell r="G12555" t="str">
            <v/>
          </cell>
          <cell r="H12555" t="str">
            <v>ARBOLES Y PLANTAS</v>
          </cell>
          <cell r="I12555" t="str">
            <v>8956232 - IDRD - MEDIA ARMONICA COTIZACIONES</v>
          </cell>
        </row>
        <row r="12556">
          <cell r="A12556">
            <v>108447</v>
          </cell>
          <cell r="B12556" t="str">
            <v>totem lámina HR de 9mm Dimensiones: 0,80 x 2,90m.</v>
          </cell>
          <cell r="C12556" t="str">
            <v>UN</v>
          </cell>
          <cell r="D12556"/>
          <cell r="E12556"/>
          <cell r="F12556">
            <v>0</v>
          </cell>
          <cell r="G12556" t="str">
            <v/>
          </cell>
          <cell r="H12556" t="str">
            <v>AVISOS Y VALLAS</v>
          </cell>
          <cell r="I12556"/>
        </row>
        <row r="12557">
          <cell r="A12557">
            <v>108448</v>
          </cell>
          <cell r="B12557" t="str">
            <v>Elemento marcación lámina galvani 2mm 0,42 x 0,1 m</v>
          </cell>
          <cell r="C12557" t="str">
            <v>UN</v>
          </cell>
          <cell r="D12557"/>
          <cell r="E12557"/>
          <cell r="F12557">
            <v>0</v>
          </cell>
          <cell r="G12557" t="str">
            <v/>
          </cell>
          <cell r="H12557" t="str">
            <v>AVISOS Y VALLAS</v>
          </cell>
          <cell r="I12557"/>
        </row>
        <row r="12558">
          <cell r="A12558">
            <v>108449</v>
          </cell>
          <cell r="B12558" t="str">
            <v>Elemento marcación lámina galv 2mm 0,40 x1.6 x0.15</v>
          </cell>
          <cell r="C12558" t="str">
            <v>UN</v>
          </cell>
          <cell r="D12558"/>
          <cell r="E12558"/>
          <cell r="F12558">
            <v>0</v>
          </cell>
          <cell r="G12558" t="str">
            <v/>
          </cell>
          <cell r="H12558" t="str">
            <v>AVISOS Y VALLAS</v>
          </cell>
          <cell r="I12558"/>
        </row>
        <row r="12559">
          <cell r="A12559">
            <v>108450</v>
          </cell>
          <cell r="B12559" t="str">
            <v>Letras en lámina HR de 6mm corte laser, Estructura</v>
          </cell>
          <cell r="C12559" t="str">
            <v>UN</v>
          </cell>
          <cell r="D12559"/>
          <cell r="E12559"/>
          <cell r="F12559">
            <v>0</v>
          </cell>
          <cell r="G12559" t="str">
            <v/>
          </cell>
          <cell r="H12559" t="str">
            <v>AVISOS Y VALLAS</v>
          </cell>
          <cell r="I12559"/>
        </row>
        <row r="12560">
          <cell r="A12560">
            <v>108451</v>
          </cell>
          <cell r="B12560" t="str">
            <v>Loseta concreto HPC, con grabado en bajo relieve d</v>
          </cell>
          <cell r="C12560" t="str">
            <v>UN</v>
          </cell>
          <cell r="D12560"/>
          <cell r="E12560"/>
          <cell r="F12560">
            <v>0</v>
          </cell>
          <cell r="G12560" t="str">
            <v/>
          </cell>
          <cell r="H12560" t="str">
            <v>AVISOS Y VALLAS</v>
          </cell>
          <cell r="I12560"/>
        </row>
        <row r="12561">
          <cell r="A12561">
            <v>108452</v>
          </cell>
          <cell r="B12561" t="str">
            <v>Transporte desde lugar de producción a lugar de in</v>
          </cell>
          <cell r="C12561" t="str">
            <v>UN</v>
          </cell>
          <cell r="D12561"/>
          <cell r="E12561"/>
          <cell r="F12561">
            <v>0</v>
          </cell>
          <cell r="G12561" t="str">
            <v/>
          </cell>
          <cell r="H12561" t="str">
            <v>MISCELANEA</v>
          </cell>
          <cell r="I12561"/>
        </row>
        <row r="12562">
          <cell r="A12562">
            <v>108453</v>
          </cell>
          <cell r="B12562" t="str">
            <v>CAJA DE VENTILACION EN LINEA CENTRIFUGO ALETAS IN</v>
          </cell>
          <cell r="C12562" t="str">
            <v>UN</v>
          </cell>
          <cell r="D12562"/>
          <cell r="E12562"/>
          <cell r="F12562">
            <v>0</v>
          </cell>
          <cell r="G12562" t="str">
            <v/>
          </cell>
          <cell r="H12562" t="str">
            <v>SISTEMAS VENTILACION</v>
          </cell>
          <cell r="I12562"/>
        </row>
        <row r="12563">
          <cell r="A12563">
            <v>108454</v>
          </cell>
          <cell r="B12563" t="str">
            <v>VENTILADOR EN LINEA HELICOCENTRIFUGO  VE-08  1019</v>
          </cell>
          <cell r="C12563" t="str">
            <v>UN</v>
          </cell>
          <cell r="D12563"/>
          <cell r="E12563"/>
          <cell r="F12563">
            <v>0</v>
          </cell>
          <cell r="G12563" t="str">
            <v/>
          </cell>
          <cell r="H12563" t="str">
            <v>SISTEMAS VENTILACION</v>
          </cell>
          <cell r="I12563"/>
        </row>
        <row r="12564">
          <cell r="A12564">
            <v>108455</v>
          </cell>
          <cell r="B12564" t="str">
            <v>VENTILADOR EN LINEA HELICOCENTRIFUGO  VE-11 868 CF</v>
          </cell>
          <cell r="C12564" t="str">
            <v>UN</v>
          </cell>
          <cell r="D12564"/>
          <cell r="E12564"/>
          <cell r="F12564">
            <v>0</v>
          </cell>
          <cell r="G12564" t="str">
            <v/>
          </cell>
          <cell r="H12564" t="str">
            <v>SISTEMAS VENTILACION</v>
          </cell>
          <cell r="I12564"/>
        </row>
        <row r="12565">
          <cell r="A12565">
            <v>108456</v>
          </cell>
          <cell r="B12565" t="str">
            <v>ANCLAJE INCLINADO (2)</v>
          </cell>
          <cell r="C12565" t="str">
            <v>UN</v>
          </cell>
          <cell r="D12565"/>
          <cell r="E12565"/>
          <cell r="F12565">
            <v>0</v>
          </cell>
          <cell r="G12565" t="str">
            <v/>
          </cell>
          <cell r="H12565" t="str">
            <v>PISCINAS</v>
          </cell>
          <cell r="I12565"/>
        </row>
        <row r="12566">
          <cell r="A12566">
            <v>108457</v>
          </cell>
          <cell r="B12566" t="str">
            <v>VENTILADOR EN LINEA HELICOCENTRIFUGO  VE-12 242 CF</v>
          </cell>
          <cell r="C12566" t="str">
            <v>UN</v>
          </cell>
          <cell r="D12566"/>
          <cell r="E12566"/>
          <cell r="F12566">
            <v>0</v>
          </cell>
          <cell r="G12566" t="str">
            <v/>
          </cell>
          <cell r="H12566" t="str">
            <v>SISTEMAS VENTILACION</v>
          </cell>
          <cell r="I12566"/>
        </row>
        <row r="12567">
          <cell r="A12567">
            <v>108458</v>
          </cell>
          <cell r="B12567" t="str">
            <v>PASAMURO TIPO 4 DE ø 6"</v>
          </cell>
          <cell r="C12567" t="str">
            <v>UN</v>
          </cell>
          <cell r="D12567"/>
          <cell r="E12567"/>
          <cell r="F12567">
            <v>0</v>
          </cell>
          <cell r="G12567" t="str">
            <v/>
          </cell>
          <cell r="H12567" t="str">
            <v>PISCINAS</v>
          </cell>
          <cell r="I12567"/>
        </row>
        <row r="12568">
          <cell r="A12568">
            <v>108459</v>
          </cell>
          <cell r="B12568" t="str">
            <v>MOTOR 220v73PH/60HZ DE 5HP 1.300RPM</v>
          </cell>
          <cell r="C12568" t="str">
            <v>UN</v>
          </cell>
          <cell r="D12568"/>
          <cell r="E12568"/>
          <cell r="F12568">
            <v>0</v>
          </cell>
          <cell r="G12568" t="str">
            <v/>
          </cell>
          <cell r="H12568" t="str">
            <v>SISTEMAS VENTILACION</v>
          </cell>
          <cell r="I12568"/>
        </row>
        <row r="12569">
          <cell r="A12569">
            <v>108460</v>
          </cell>
          <cell r="B12569" t="str">
            <v>TRANSMISIÓN (POLEAS CORREA) 10hp</v>
          </cell>
          <cell r="C12569" t="str">
            <v>UN</v>
          </cell>
          <cell r="D12569"/>
          <cell r="E12569"/>
          <cell r="F12569">
            <v>0</v>
          </cell>
          <cell r="G12569" t="str">
            <v/>
          </cell>
          <cell r="H12569" t="str">
            <v>SISTEMAS VENTILACION</v>
          </cell>
          <cell r="I12569"/>
        </row>
        <row r="12570">
          <cell r="A12570">
            <v>108461</v>
          </cell>
          <cell r="B12570" t="str">
            <v>VENTILADOR EN LINEA HELICOCENTRIFUGO  VI-01 1025 R</v>
          </cell>
          <cell r="C12570" t="str">
            <v>UN</v>
          </cell>
          <cell r="D12570"/>
          <cell r="E12570"/>
          <cell r="F12570">
            <v>0</v>
          </cell>
          <cell r="G12570" t="str">
            <v/>
          </cell>
          <cell r="H12570" t="str">
            <v>SISTEMAS VENTILACION</v>
          </cell>
          <cell r="I12570"/>
        </row>
        <row r="12571">
          <cell r="A12571">
            <v>108462</v>
          </cell>
          <cell r="B12571" t="str">
            <v>UNIDAD DE VENTILACION VI-02 2.340 CFM @ 1.63" C.A.</v>
          </cell>
          <cell r="C12571" t="str">
            <v>UN</v>
          </cell>
          <cell r="D12571"/>
          <cell r="E12571"/>
          <cell r="F12571">
            <v>0</v>
          </cell>
          <cell r="G12571" t="str">
            <v/>
          </cell>
          <cell r="H12571" t="str">
            <v>SISTEMAS VENTILACION</v>
          </cell>
          <cell r="I12571"/>
        </row>
        <row r="12572">
          <cell r="A12572">
            <v>108463</v>
          </cell>
          <cell r="B12572" t="str">
            <v>TRANSMISIÓN (POLEA - CORREA) 3hp</v>
          </cell>
          <cell r="C12572" t="str">
            <v>UN</v>
          </cell>
          <cell r="D12572"/>
          <cell r="E12572"/>
          <cell r="F12572">
            <v>0</v>
          </cell>
          <cell r="G12572" t="str">
            <v/>
          </cell>
          <cell r="H12572" t="str">
            <v>SISTEMAS VENTILACION</v>
          </cell>
          <cell r="I12572"/>
        </row>
        <row r="12573">
          <cell r="A12573">
            <v>108464</v>
          </cell>
          <cell r="B12573" t="str">
            <v>MOTOR 220V/3PH/60HZ 1.5HP; 1.300 RPM</v>
          </cell>
          <cell r="C12573" t="str">
            <v>UN</v>
          </cell>
          <cell r="D12573"/>
          <cell r="E12573"/>
          <cell r="F12573">
            <v>0</v>
          </cell>
          <cell r="G12573" t="str">
            <v/>
          </cell>
          <cell r="H12573" t="str">
            <v>SISTEMAS VENTILACION</v>
          </cell>
          <cell r="I12573"/>
        </row>
        <row r="12574">
          <cell r="A12574">
            <v>108465</v>
          </cell>
          <cell r="B12574" t="str">
            <v>MOTOR 220V/3PH/60HZ 1HP; 1.300 RPM</v>
          </cell>
          <cell r="C12574" t="str">
            <v>UN</v>
          </cell>
          <cell r="D12574"/>
          <cell r="E12574"/>
          <cell r="F12574">
            <v>0</v>
          </cell>
          <cell r="G12574" t="str">
            <v/>
          </cell>
          <cell r="H12574" t="str">
            <v>SISTEMAS VENTILACION</v>
          </cell>
          <cell r="I12574"/>
        </row>
        <row r="12575">
          <cell r="A12575">
            <v>108466</v>
          </cell>
          <cell r="B12575" t="str">
            <v>UNIDAD DE VENTILACION VI-03 1.564 CFM @ 1.78" C.A.</v>
          </cell>
          <cell r="C12575" t="str">
            <v>UN</v>
          </cell>
          <cell r="D12575"/>
          <cell r="E12575"/>
          <cell r="F12575">
            <v>0</v>
          </cell>
          <cell r="G12575" t="str">
            <v/>
          </cell>
          <cell r="H12575" t="str">
            <v>SISTEMAS VENTILACION</v>
          </cell>
          <cell r="I12575"/>
        </row>
        <row r="12576">
          <cell r="A12576">
            <v>108467</v>
          </cell>
          <cell r="B12576" t="str">
            <v>UNIDAD DE VENTILACION VI-04 1.800 CFM @ 1.30" C.A.</v>
          </cell>
          <cell r="C12576" t="str">
            <v>UN</v>
          </cell>
          <cell r="D12576"/>
          <cell r="E12576"/>
          <cell r="F12576">
            <v>0</v>
          </cell>
          <cell r="G12576" t="str">
            <v/>
          </cell>
          <cell r="H12576" t="str">
            <v>SISTEMAS VENTILACION</v>
          </cell>
          <cell r="I12576"/>
        </row>
        <row r="12577">
          <cell r="A12577">
            <v>108468</v>
          </cell>
          <cell r="B12577" t="str">
            <v>UNIDAD DE VENTILACION VI-PI-01 22.500 CFM @ 1.50"</v>
          </cell>
          <cell r="C12577" t="str">
            <v>UN</v>
          </cell>
          <cell r="D12577"/>
          <cell r="E12577"/>
          <cell r="F12577">
            <v>0</v>
          </cell>
          <cell r="G12577" t="str">
            <v/>
          </cell>
          <cell r="H12577" t="str">
            <v>SISTEMAS VENTILACION</v>
          </cell>
          <cell r="I12577"/>
        </row>
        <row r="12578">
          <cell r="A12578">
            <v>108469</v>
          </cell>
          <cell r="B12578" t="str">
            <v>MOTOR 220V/3PH/60HZ 15HP</v>
          </cell>
          <cell r="C12578" t="str">
            <v>UN</v>
          </cell>
          <cell r="D12578"/>
          <cell r="E12578"/>
          <cell r="F12578">
            <v>0</v>
          </cell>
          <cell r="G12578" t="str">
            <v/>
          </cell>
          <cell r="H12578" t="str">
            <v>SISTEMAS VENTILACION</v>
          </cell>
          <cell r="I12578"/>
        </row>
        <row r="12579">
          <cell r="A12579">
            <v>108470</v>
          </cell>
          <cell r="B12579" t="str">
            <v>TRANSMISIÓN (POLEAS - CORREA) 15hp</v>
          </cell>
          <cell r="C12579" t="str">
            <v>UN</v>
          </cell>
          <cell r="D12579"/>
          <cell r="E12579"/>
          <cell r="F12579">
            <v>0</v>
          </cell>
          <cell r="G12579" t="str">
            <v/>
          </cell>
          <cell r="H12579" t="str">
            <v>SISTEMAS VENTILACION</v>
          </cell>
          <cell r="I12579"/>
        </row>
        <row r="12580">
          <cell r="A12580">
            <v>108471</v>
          </cell>
          <cell r="B12580" t="str">
            <v>MOTOR 220V/3PH/60HZ 10 HP</v>
          </cell>
          <cell r="C12580" t="str">
            <v>UN</v>
          </cell>
          <cell r="D12580"/>
          <cell r="E12580"/>
          <cell r="F12580">
            <v>0</v>
          </cell>
          <cell r="G12580" t="str">
            <v/>
          </cell>
          <cell r="H12580" t="str">
            <v>SISTEMAS VENTILACION</v>
          </cell>
          <cell r="I12580"/>
        </row>
        <row r="12581">
          <cell r="A12581">
            <v>108472</v>
          </cell>
          <cell r="B12581" t="str">
            <v>VENTILADOR CENTRÍFUGO OIDO SENCILLO VE-PI-01 MODEL</v>
          </cell>
          <cell r="C12581" t="str">
            <v>UN</v>
          </cell>
          <cell r="D12581"/>
          <cell r="E12581"/>
          <cell r="F12581">
            <v>0</v>
          </cell>
          <cell r="G12581" t="str">
            <v/>
          </cell>
          <cell r="H12581" t="str">
            <v>SISTEMAS VENTILACION</v>
          </cell>
          <cell r="I12581"/>
        </row>
        <row r="12582">
          <cell r="A12582">
            <v>108473</v>
          </cell>
          <cell r="B12582" t="str">
            <v>PasamanosRecto/InclinadoPlatinaTubularH=1mS/Especi</v>
          </cell>
          <cell r="C12582" t="str">
            <v>ML</v>
          </cell>
          <cell r="D12582"/>
          <cell r="E12582"/>
          <cell r="F12582">
            <v>0</v>
          </cell>
          <cell r="G12582" t="str">
            <v/>
          </cell>
          <cell r="H12582" t="str">
            <v>CARPINTERIA METALICA</v>
          </cell>
          <cell r="I12582"/>
        </row>
        <row r="12583">
          <cell r="A12583">
            <v>108474</v>
          </cell>
          <cell r="B12583" t="str">
            <v>PasamanosEscaleraPlatinasMetalicasH=1mS/Especifica</v>
          </cell>
          <cell r="C12583" t="str">
            <v>ML</v>
          </cell>
          <cell r="D12583"/>
          <cell r="E12583"/>
          <cell r="F12583">
            <v>0</v>
          </cell>
          <cell r="G12583" t="str">
            <v/>
          </cell>
          <cell r="H12583" t="str">
            <v>CARPINTERIA METALICA</v>
          </cell>
          <cell r="I12583"/>
        </row>
        <row r="12584">
          <cell r="A12584">
            <v>108475</v>
          </cell>
          <cell r="B12584" t="str">
            <v>Luminaria con difusor cilindricLEDNW2PCB-1Rx2200lm</v>
          </cell>
          <cell r="C12584" t="str">
            <v>UN</v>
          </cell>
          <cell r="D12584"/>
          <cell r="E12584"/>
          <cell r="F12584">
            <v>0</v>
          </cell>
          <cell r="G12584" t="str">
            <v/>
          </cell>
          <cell r="H12584" t="str">
            <v>MISCELANEA</v>
          </cell>
          <cell r="I12584"/>
        </row>
        <row r="12585">
          <cell r="A12585">
            <v>108476</v>
          </cell>
          <cell r="B12585" t="str">
            <v>VENTILADOR CENTRÍFUGO OIDO SENCILLO VE-PI-02 Y VE-</v>
          </cell>
          <cell r="C12585" t="str">
            <v>UN</v>
          </cell>
          <cell r="D12585"/>
          <cell r="E12585"/>
          <cell r="F12585">
            <v>0</v>
          </cell>
          <cell r="G12585" t="str">
            <v/>
          </cell>
          <cell r="H12585" t="str">
            <v>SISTEMAS VENTILACION</v>
          </cell>
          <cell r="I12585"/>
        </row>
        <row r="12586">
          <cell r="A12586">
            <v>108477</v>
          </cell>
          <cell r="B12586" t="str">
            <v>PasamanosAncladoPlatinasMetalH=1.10 - 0.90mS/Espec</v>
          </cell>
          <cell r="C12586" t="str">
            <v>ML</v>
          </cell>
          <cell r="D12586"/>
          <cell r="E12586"/>
          <cell r="F12586">
            <v>0</v>
          </cell>
          <cell r="G12586" t="str">
            <v/>
          </cell>
          <cell r="H12586" t="str">
            <v>CARPINTERIA METALICA</v>
          </cell>
          <cell r="I12586"/>
        </row>
        <row r="12587">
          <cell r="A12587">
            <v>108478</v>
          </cell>
          <cell r="B12587" t="str">
            <v>PasamanosVidrioTempladoRemateSupInoxH=0.90mS/Espec</v>
          </cell>
          <cell r="C12587" t="str">
            <v>ML</v>
          </cell>
          <cell r="D12587"/>
          <cell r="E12587"/>
          <cell r="F12587">
            <v>0</v>
          </cell>
          <cell r="G12587" t="str">
            <v/>
          </cell>
          <cell r="H12587" t="str">
            <v>CARPINTERIA METALICA</v>
          </cell>
          <cell r="I12587"/>
        </row>
        <row r="12588">
          <cell r="A12588">
            <v>108479</v>
          </cell>
          <cell r="B12588" t="str">
            <v>Luminaria para suspenderLED47,4W 4000K NW3PCB -1R</v>
          </cell>
          <cell r="C12588" t="str">
            <v>UN</v>
          </cell>
          <cell r="D12588"/>
          <cell r="E12588"/>
          <cell r="F12588">
            <v>0</v>
          </cell>
          <cell r="G12588" t="str">
            <v/>
          </cell>
          <cell r="H12588" t="str">
            <v>MISCELANEA</v>
          </cell>
          <cell r="I12588"/>
        </row>
        <row r="12589">
          <cell r="A12589">
            <v>108480</v>
          </cell>
          <cell r="B12589" t="str">
            <v>PANEL DE ALARMA DE INCENDIOS,+TAB+ CONEX+FIJ+IMP</v>
          </cell>
          <cell r="C12589" t="str">
            <v>UN</v>
          </cell>
          <cell r="D12589"/>
          <cell r="E12589"/>
          <cell r="F12589">
            <v>0</v>
          </cell>
          <cell r="G12589" t="str">
            <v/>
          </cell>
          <cell r="H12589" t="str">
            <v>RED CONTRA INCENDIO</v>
          </cell>
          <cell r="I12589"/>
        </row>
        <row r="12590">
          <cell r="A12590">
            <v>108481</v>
          </cell>
          <cell r="B12590" t="str">
            <v>PasamanosBancasPlatinasMetal2"x5/16"H=0.45mS/Espec</v>
          </cell>
          <cell r="C12590" t="str">
            <v>ML</v>
          </cell>
          <cell r="D12590"/>
          <cell r="E12590"/>
          <cell r="F12590">
            <v>0</v>
          </cell>
          <cell r="G12590" t="str">
            <v/>
          </cell>
          <cell r="H12590" t="str">
            <v>CARPINTERIA METALICA</v>
          </cell>
          <cell r="I12590"/>
        </row>
        <row r="12591">
          <cell r="A12591">
            <v>108482</v>
          </cell>
          <cell r="B12591" t="str">
            <v>NITROGENO</v>
          </cell>
          <cell r="C12591" t="str">
            <v>M3</v>
          </cell>
          <cell r="D12591"/>
          <cell r="E12591">
            <v>43735</v>
          </cell>
          <cell r="F12591">
            <v>16000</v>
          </cell>
          <cell r="G12591" t="str">
            <v/>
          </cell>
          <cell r="H12591" t="str">
            <v>SISTEMAS VENTILACION</v>
          </cell>
          <cell r="I12591" t="str">
            <v>89585454444 - CONTRATO CONSULTORIA CDRC 2</v>
          </cell>
        </row>
        <row r="12592">
          <cell r="A12592">
            <v>108483</v>
          </cell>
          <cell r="B12592" t="str">
            <v>REFRIGERANTE R-410A</v>
          </cell>
          <cell r="C12592" t="str">
            <v>KG</v>
          </cell>
          <cell r="D12592"/>
          <cell r="E12592"/>
          <cell r="F12592">
            <v>0</v>
          </cell>
          <cell r="G12592" t="str">
            <v/>
          </cell>
          <cell r="H12592" t="str">
            <v>SISTEMAS VENTILACION</v>
          </cell>
          <cell r="I12592"/>
        </row>
        <row r="12593">
          <cell r="A12593">
            <v>108484</v>
          </cell>
          <cell r="B12593" t="str">
            <v>PasamanosDobleTubularInoxØ2"H=0.90 - 0.70m S/Espec</v>
          </cell>
          <cell r="C12593" t="str">
            <v>ML</v>
          </cell>
          <cell r="D12593"/>
          <cell r="E12593">
            <v>43734</v>
          </cell>
          <cell r="F12593">
            <v>195397</v>
          </cell>
          <cell r="G12593" t="str">
            <v/>
          </cell>
          <cell r="H12593" t="str">
            <v>CARPINTERIA METALICA</v>
          </cell>
          <cell r="I12593" t="str">
            <v>89585454444 - CONTRATO CONSULTORIA CDRC 2</v>
          </cell>
        </row>
        <row r="12594">
          <cell r="A12594">
            <v>108485</v>
          </cell>
          <cell r="B12594" t="str">
            <v>LED3 LED 79W 4000K  NW 5PCB -1R x 2200lm- 2834mm</v>
          </cell>
          <cell r="C12594" t="str">
            <v>UN</v>
          </cell>
          <cell r="D12594"/>
          <cell r="E12594"/>
          <cell r="F12594">
            <v>0</v>
          </cell>
          <cell r="G12594" t="str">
            <v/>
          </cell>
          <cell r="H12594" t="str">
            <v>INST. ELECTRICAS</v>
          </cell>
          <cell r="I12594"/>
        </row>
        <row r="12595">
          <cell r="A12595">
            <v>108486</v>
          </cell>
          <cell r="B12595" t="str">
            <v>CONDENSADORA UCON-02 BOMBA DE CALOR CAPACIDAD 48.0</v>
          </cell>
          <cell r="C12595" t="str">
            <v>UN</v>
          </cell>
          <cell r="D12595"/>
          <cell r="E12595"/>
          <cell r="F12595">
            <v>0</v>
          </cell>
          <cell r="G12595" t="str">
            <v/>
          </cell>
          <cell r="H12595" t="str">
            <v>SISTEMAS VENTILACION</v>
          </cell>
          <cell r="I12595"/>
        </row>
        <row r="12596">
          <cell r="A12596">
            <v>108487</v>
          </cell>
          <cell r="B12596" t="str">
            <v>DETECTOR OPTICO TERMICO</v>
          </cell>
          <cell r="C12596" t="str">
            <v>UN</v>
          </cell>
          <cell r="D12596"/>
          <cell r="E12596"/>
          <cell r="F12596">
            <v>0</v>
          </cell>
          <cell r="G12596" t="str">
            <v/>
          </cell>
          <cell r="H12596" t="str">
            <v>MISCELANEA</v>
          </cell>
          <cell r="I12596"/>
        </row>
        <row r="12597">
          <cell r="A12597">
            <v>108488</v>
          </cell>
          <cell r="B12597" t="str">
            <v>LED4 126.4W 4000K  NW 8PCB -1R x 2200lm Longitud</v>
          </cell>
          <cell r="C12597" t="str">
            <v>UN</v>
          </cell>
          <cell r="D12597"/>
          <cell r="E12597"/>
          <cell r="F12597">
            <v>0</v>
          </cell>
          <cell r="G12597" t="str">
            <v/>
          </cell>
          <cell r="H12597" t="str">
            <v>MISCELANEA</v>
          </cell>
          <cell r="I12597"/>
        </row>
        <row r="12598">
          <cell r="A12598">
            <v>108489</v>
          </cell>
          <cell r="B12598" t="str">
            <v>BarandaPiscinaPerfilTubularCristalTempladoS/Especi</v>
          </cell>
          <cell r="C12598" t="str">
            <v>UN</v>
          </cell>
          <cell r="D12598"/>
          <cell r="E12598"/>
          <cell r="F12598">
            <v>0</v>
          </cell>
          <cell r="G12598" t="str">
            <v/>
          </cell>
          <cell r="H12598" t="str">
            <v>CARPINTERIA METALICA</v>
          </cell>
          <cell r="I12598"/>
        </row>
        <row r="12599">
          <cell r="A12599">
            <v>108490</v>
          </cell>
          <cell r="B12599" t="str">
            <v>LimpiadorGrandesDiametrosPVC-P-RDE-21Ø10"Perim.PO</v>
          </cell>
          <cell r="C12599" t="str">
            <v>UN</v>
          </cell>
          <cell r="D12599"/>
          <cell r="E12599"/>
          <cell r="F12599">
            <v>0</v>
          </cell>
          <cell r="G12599" t="str">
            <v/>
          </cell>
          <cell r="H12599" t="str">
            <v>INST. HIDRAUL/SANIT. Y LAMINAS</v>
          </cell>
          <cell r="I12599"/>
        </row>
        <row r="12600">
          <cell r="A12600">
            <v>108491</v>
          </cell>
          <cell r="B12600" t="str">
            <v>UNIDAD FANCOIL  MEDIA PRESION UMA-01 Y UMA-02 CAPA</v>
          </cell>
          <cell r="C12600" t="str">
            <v>UN</v>
          </cell>
          <cell r="D12600"/>
          <cell r="E12600"/>
          <cell r="F12600">
            <v>0</v>
          </cell>
          <cell r="G12600" t="str">
            <v/>
          </cell>
          <cell r="H12600" t="str">
            <v>SISTEMAS VENTILACION</v>
          </cell>
          <cell r="I12600"/>
        </row>
        <row r="12601">
          <cell r="A12601">
            <v>108492</v>
          </cell>
          <cell r="B12601" t="str">
            <v>Soldadura  grandes diametros PVC-P-RDE-21Ø10"</v>
          </cell>
          <cell r="C12601" t="str">
            <v>UN</v>
          </cell>
          <cell r="D12601"/>
          <cell r="E12601"/>
          <cell r="F12601">
            <v>0</v>
          </cell>
          <cell r="G12601" t="str">
            <v/>
          </cell>
          <cell r="H12601" t="str">
            <v>INST. HIDRAUL/SANIT. Y LAMINAS</v>
          </cell>
          <cell r="I12601"/>
        </row>
        <row r="12602">
          <cell r="A12602">
            <v>108493</v>
          </cell>
          <cell r="B12602" t="str">
            <v>SOPORTERIA EN ACERO INOXIDABLE TIPO MECANO-10"PO</v>
          </cell>
          <cell r="C12602" t="str">
            <v>UN</v>
          </cell>
          <cell r="D12602"/>
          <cell r="E12602"/>
          <cell r="F12602">
            <v>0</v>
          </cell>
          <cell r="G12602" t="str">
            <v/>
          </cell>
          <cell r="H12602" t="str">
            <v>INST. HIDRAUL/SANIT. Y LAMINAS</v>
          </cell>
          <cell r="I12602"/>
        </row>
        <row r="12603">
          <cell r="A12603">
            <v>108494</v>
          </cell>
          <cell r="B12603" t="str">
            <v>Camion sencillo entre 6 y 7 metros largo-2.50 anch</v>
          </cell>
          <cell r="C12603" t="str">
            <v>M3</v>
          </cell>
          <cell r="D12603"/>
          <cell r="E12603"/>
          <cell r="F12603">
            <v>0</v>
          </cell>
          <cell r="G12603" t="str">
            <v/>
          </cell>
          <cell r="H12603" t="str">
            <v>MISCELANEA</v>
          </cell>
          <cell r="I12603"/>
        </row>
        <row r="12604">
          <cell r="A12604">
            <v>108495</v>
          </cell>
          <cell r="B12604" t="str">
            <v>DETECTOR TERMICO</v>
          </cell>
          <cell r="C12604" t="str">
            <v>UN</v>
          </cell>
          <cell r="D12604"/>
          <cell r="E12604"/>
          <cell r="F12604">
            <v>0</v>
          </cell>
          <cell r="G12604" t="str">
            <v/>
          </cell>
          <cell r="H12604" t="str">
            <v>MISCELANEA</v>
          </cell>
          <cell r="I12604"/>
        </row>
        <row r="12605">
          <cell r="A12605">
            <v>108496</v>
          </cell>
          <cell r="B12605" t="str">
            <v>UNIDAD FANCOIL  MEDIA PRESION UMA-04 CAPACIDAD 30.</v>
          </cell>
          <cell r="C12605" t="str">
            <v>UN</v>
          </cell>
          <cell r="D12605"/>
          <cell r="E12605"/>
          <cell r="F12605">
            <v>0</v>
          </cell>
          <cell r="G12605" t="str">
            <v/>
          </cell>
          <cell r="H12605" t="str">
            <v>SISTEMAS VENTILACION</v>
          </cell>
          <cell r="I12605"/>
        </row>
        <row r="12606">
          <cell r="A12606">
            <v>108497</v>
          </cell>
          <cell r="B12606" t="str">
            <v>SENSOR RECEPTOR TRANSMISOR BEAM</v>
          </cell>
          <cell r="C12606" t="str">
            <v>UN</v>
          </cell>
          <cell r="D12606"/>
          <cell r="E12606"/>
          <cell r="F12606">
            <v>0</v>
          </cell>
          <cell r="G12606" t="str">
            <v/>
          </cell>
          <cell r="H12606" t="str">
            <v>MISCELANEA</v>
          </cell>
          <cell r="I12606"/>
        </row>
        <row r="12607">
          <cell r="A12607">
            <v>108498</v>
          </cell>
          <cell r="B12607" t="str">
            <v>LED5 15.8W 4000k 1PCB-1R x 2200lm Longitud  595mm</v>
          </cell>
          <cell r="C12607" t="str">
            <v>UN</v>
          </cell>
          <cell r="D12607"/>
          <cell r="E12607"/>
          <cell r="F12607">
            <v>0</v>
          </cell>
          <cell r="G12607" t="str">
            <v/>
          </cell>
          <cell r="H12607" t="str">
            <v>MISCELANEA</v>
          </cell>
          <cell r="I12607"/>
        </row>
        <row r="12608">
          <cell r="A12608">
            <v>108499</v>
          </cell>
          <cell r="B12608" t="str">
            <v>UNIDAD FANCOIL  MEDIA PRESION UMA-08 CAPACIDAD 54.</v>
          </cell>
          <cell r="C12608" t="str">
            <v>UN</v>
          </cell>
          <cell r="D12608"/>
          <cell r="E12608"/>
          <cell r="F12608">
            <v>0</v>
          </cell>
          <cell r="G12608" t="str">
            <v/>
          </cell>
          <cell r="H12608" t="str">
            <v>SISTEMAS VENTILACION</v>
          </cell>
          <cell r="I12608"/>
        </row>
        <row r="12609">
          <cell r="A12609">
            <v>108500</v>
          </cell>
          <cell r="B12609" t="str">
            <v>LED6  31,6W 4000k 2PCB-1R x 2200lm Longitud  1161m</v>
          </cell>
          <cell r="C12609" t="str">
            <v>UN</v>
          </cell>
          <cell r="D12609"/>
          <cell r="E12609"/>
          <cell r="F12609">
            <v>0</v>
          </cell>
          <cell r="G12609" t="str">
            <v/>
          </cell>
          <cell r="H12609" t="str">
            <v>MISCELANEA</v>
          </cell>
          <cell r="I12609"/>
        </row>
        <row r="12610">
          <cell r="A12610">
            <v>108501</v>
          </cell>
          <cell r="B12610" t="str">
            <v>UNIDAD FANCOIL  ALTA PRESION UMA-05 Y UMA-06 CAPAC</v>
          </cell>
          <cell r="C12610" t="str">
            <v>UN</v>
          </cell>
          <cell r="D12610"/>
          <cell r="E12610"/>
          <cell r="F12610">
            <v>0</v>
          </cell>
          <cell r="G12610" t="str">
            <v/>
          </cell>
          <cell r="H12610" t="str">
            <v>SISTEMAS VENTILACION</v>
          </cell>
          <cell r="I12610"/>
        </row>
        <row r="12611">
          <cell r="A12611">
            <v>108502</v>
          </cell>
          <cell r="B12611" t="str">
            <v>LED7 47.4W - 4000k 3PCB-1R x 2200lm 1727mm</v>
          </cell>
          <cell r="C12611" t="str">
            <v>UN</v>
          </cell>
          <cell r="D12611"/>
          <cell r="E12611"/>
          <cell r="F12611">
            <v>0</v>
          </cell>
          <cell r="G12611" t="str">
            <v/>
          </cell>
          <cell r="H12611" t="str">
            <v>MISCELANEA</v>
          </cell>
          <cell r="I12611"/>
        </row>
        <row r="12612">
          <cell r="A12612">
            <v>108503</v>
          </cell>
          <cell r="B12612" t="str">
            <v>ESTACION MANUAL DE ALARMA</v>
          </cell>
          <cell r="C12612" t="str">
            <v>UN</v>
          </cell>
          <cell r="D12612"/>
          <cell r="E12612"/>
          <cell r="F12612">
            <v>0</v>
          </cell>
          <cell r="G12612" t="str">
            <v/>
          </cell>
          <cell r="H12612" t="str">
            <v>MISCELANEA</v>
          </cell>
          <cell r="I12612"/>
        </row>
        <row r="12613">
          <cell r="A12613">
            <v>108504</v>
          </cell>
          <cell r="B12613" t="str">
            <v>LED8 63.2W - 4000k 4PCB-1R x 2200lm-  2293mm</v>
          </cell>
          <cell r="C12613" t="str">
            <v>UN</v>
          </cell>
          <cell r="D12613"/>
          <cell r="E12613"/>
          <cell r="F12613">
            <v>0</v>
          </cell>
          <cell r="G12613" t="str">
            <v/>
          </cell>
          <cell r="H12613" t="str">
            <v>MISCELANEA</v>
          </cell>
          <cell r="I12613"/>
        </row>
        <row r="12614">
          <cell r="A12614">
            <v>108505</v>
          </cell>
          <cell r="B12614" t="str">
            <v>PerfilEstructuralAcero4"x2"x2mm - 6m</v>
          </cell>
          <cell r="C12614" t="str">
            <v>UN</v>
          </cell>
          <cell r="D12614"/>
          <cell r="E12614"/>
          <cell r="F12614">
            <v>0</v>
          </cell>
          <cell r="G12614" t="str">
            <v/>
          </cell>
          <cell r="H12614" t="str">
            <v>ACEROS Y HIERROS</v>
          </cell>
          <cell r="I12614"/>
        </row>
        <row r="12615">
          <cell r="A12615">
            <v>108506</v>
          </cell>
          <cell r="B12615" t="str">
            <v>UNIDAD CONDENSADORA INVERTER 24.000 BTU/H"S-</v>
          </cell>
          <cell r="C12615" t="str">
            <v>UN</v>
          </cell>
          <cell r="D12615"/>
          <cell r="E12615"/>
          <cell r="F12615">
            <v>0</v>
          </cell>
          <cell r="G12615" t="str">
            <v/>
          </cell>
          <cell r="H12615" t="str">
            <v>SISTEMAS VENTILACION</v>
          </cell>
          <cell r="I12615"/>
        </row>
        <row r="12616">
          <cell r="A12616">
            <v>108507</v>
          </cell>
          <cell r="B12616" t="str">
            <v>EQUIPO MINISPLIT INVERTER MS-01 CAPACIDAD 18.000 B</v>
          </cell>
          <cell r="C12616" t="str">
            <v>UN</v>
          </cell>
          <cell r="D12616"/>
          <cell r="E12616"/>
          <cell r="F12616">
            <v>0</v>
          </cell>
          <cell r="G12616" t="str">
            <v/>
          </cell>
          <cell r="H12616" t="str">
            <v>SISTEMAS VENTILACION</v>
          </cell>
          <cell r="I12616"/>
        </row>
        <row r="12617">
          <cell r="A12617">
            <v>108508</v>
          </cell>
          <cell r="B12617" t="str">
            <v>FILTRO METALICO LAVABLE 24"X24"X2"</v>
          </cell>
          <cell r="C12617" t="str">
            <v>UN</v>
          </cell>
          <cell r="D12617"/>
          <cell r="E12617"/>
          <cell r="F12617">
            <v>0</v>
          </cell>
          <cell r="G12617" t="str">
            <v/>
          </cell>
          <cell r="H12617" t="str">
            <v>SISTEMAS VENTILACION</v>
          </cell>
          <cell r="I12617"/>
        </row>
        <row r="12618">
          <cell r="A12618">
            <v>108509</v>
          </cell>
          <cell r="B12618" t="str">
            <v>bloque concreto tipo tolete 15 x 10 x 40 color are</v>
          </cell>
          <cell r="C12618" t="str">
            <v>UN</v>
          </cell>
          <cell r="D12618"/>
          <cell r="E12618"/>
          <cell r="F12618">
            <v>0</v>
          </cell>
          <cell r="G12618" t="str">
            <v/>
          </cell>
          <cell r="H12618" t="str">
            <v>BLOQUE BOGOTA</v>
          </cell>
          <cell r="I12618"/>
        </row>
        <row r="12619">
          <cell r="A12619">
            <v>108510</v>
          </cell>
          <cell r="B12619" t="str">
            <v>VARIADOR DE FRECUENCIA PARA MOTOR DE 10 HP @ 220/3</v>
          </cell>
          <cell r="C12619" t="str">
            <v>UN</v>
          </cell>
          <cell r="D12619"/>
          <cell r="E12619"/>
          <cell r="F12619">
            <v>0</v>
          </cell>
          <cell r="G12619" t="str">
            <v/>
          </cell>
          <cell r="H12619" t="str">
            <v>SISTEMAS VENTILACION</v>
          </cell>
          <cell r="I12619"/>
        </row>
        <row r="12620">
          <cell r="A12620">
            <v>108511</v>
          </cell>
          <cell r="B12620" t="str">
            <v>LED9 79W - 4000k 5PCB-1R x 2200lm Longitud  2859mm</v>
          </cell>
          <cell r="C12620" t="str">
            <v>UN</v>
          </cell>
          <cell r="D12620"/>
          <cell r="E12620"/>
          <cell r="F12620">
            <v>0</v>
          </cell>
          <cell r="G12620" t="str">
            <v/>
          </cell>
          <cell r="H12620" t="str">
            <v>MISCELANEA</v>
          </cell>
          <cell r="I12620"/>
        </row>
        <row r="12621">
          <cell r="A12621">
            <v>108512</v>
          </cell>
          <cell r="B12621" t="str">
            <v>TABLERO DE FUERZA Y CONTROL TEFC -AA-0, INCLUYE BA</v>
          </cell>
          <cell r="C12621" t="str">
            <v>UN</v>
          </cell>
          <cell r="D12621"/>
          <cell r="E12621"/>
          <cell r="F12621">
            <v>0</v>
          </cell>
          <cell r="G12621" t="str">
            <v/>
          </cell>
          <cell r="H12621" t="str">
            <v>SISTEMAS VENTILACION</v>
          </cell>
          <cell r="I12621"/>
        </row>
        <row r="12622">
          <cell r="A12622">
            <v>108513</v>
          </cell>
          <cell r="B12622" t="str">
            <v>REFLECTOR LED PISCINA (30ft)</v>
          </cell>
          <cell r="C12622" t="str">
            <v>UN</v>
          </cell>
          <cell r="D12622"/>
          <cell r="E12622">
            <v>45723</v>
          </cell>
          <cell r="F12622">
            <v>211096</v>
          </cell>
          <cell r="G12622" t="str">
            <v/>
          </cell>
          <cell r="H12622" t="str">
            <v>LAMPARAS</v>
          </cell>
          <cell r="I12622" t="str">
            <v>8956232 - IDRD - MEDIA ARMONICA COTIZACIONES</v>
          </cell>
        </row>
        <row r="12623">
          <cell r="A12623">
            <v>108514</v>
          </cell>
          <cell r="B12623" t="str">
            <v>Piedra Royal verde espesor: 8 cm</v>
          </cell>
          <cell r="C12623" t="str">
            <v>M2</v>
          </cell>
          <cell r="D12623"/>
          <cell r="E12623">
            <v>43650</v>
          </cell>
          <cell r="F12623">
            <v>1125000</v>
          </cell>
          <cell r="G12623" t="str">
            <v/>
          </cell>
          <cell r="H12623" t="str">
            <v>Pisos</v>
          </cell>
          <cell r="I12623" t="str">
            <v>555555555555 - IDRD - MEDIANA DE COTIZACIONES</v>
          </cell>
        </row>
        <row r="12624">
          <cell r="A12624">
            <v>108515</v>
          </cell>
          <cell r="B12624" t="str">
            <v>bloque 15 x 20 x 40 12 mpa gris 15.0 kg ntc 4026</v>
          </cell>
          <cell r="C12624" t="str">
            <v>UN</v>
          </cell>
          <cell r="D12624"/>
          <cell r="E12624"/>
          <cell r="F12624">
            <v>0</v>
          </cell>
          <cell r="G12624" t="str">
            <v/>
          </cell>
          <cell r="H12624" t="str">
            <v>BLOQUE BOGOTA</v>
          </cell>
          <cell r="I12624"/>
        </row>
        <row r="12625">
          <cell r="A12625">
            <v>108516</v>
          </cell>
          <cell r="B12625" t="str">
            <v>LED10  DUNA LED 1x1.2 35W112lm/w3900lm 120-277V</v>
          </cell>
          <cell r="C12625" t="str">
            <v>UN</v>
          </cell>
          <cell r="D12625"/>
          <cell r="E12625"/>
          <cell r="F12625">
            <v>0</v>
          </cell>
          <cell r="G12625" t="str">
            <v/>
          </cell>
          <cell r="H12625" t="str">
            <v>MISCELANEA</v>
          </cell>
          <cell r="I12625"/>
        </row>
        <row r="12626">
          <cell r="A12626">
            <v>108517</v>
          </cell>
          <cell r="B12626" t="str">
            <v>NICHO PARA REFLECTOR PISCINA CONCR PoloTierra CDRC</v>
          </cell>
          <cell r="C12626" t="str">
            <v>UN</v>
          </cell>
          <cell r="D12626"/>
          <cell r="E12626"/>
          <cell r="F12626">
            <v>0</v>
          </cell>
          <cell r="G12626" t="str">
            <v/>
          </cell>
          <cell r="H12626" t="str">
            <v>LAMPARAS</v>
          </cell>
          <cell r="I12626"/>
        </row>
        <row r="12627">
          <cell r="A12627">
            <v>108518</v>
          </cell>
          <cell r="B12627" t="str">
            <v>LED11 Cinta LED LINEARlight Flex Shrort pitch 9.6W</v>
          </cell>
          <cell r="C12627" t="str">
            <v>UN</v>
          </cell>
          <cell r="D12627"/>
          <cell r="E12627"/>
          <cell r="F12627">
            <v>0</v>
          </cell>
          <cell r="G12627" t="str">
            <v/>
          </cell>
          <cell r="H12627" t="str">
            <v>MISCELANEA</v>
          </cell>
          <cell r="I12627"/>
        </row>
        <row r="12628">
          <cell r="A12628">
            <v>108519</v>
          </cell>
          <cell r="B12628" t="str">
            <v>Vervena Morada /Stachytarpheta Cayenennsis</v>
          </cell>
          <cell r="C12628" t="str">
            <v>M2</v>
          </cell>
          <cell r="D12628"/>
          <cell r="E12628"/>
          <cell r="F12628">
            <v>0</v>
          </cell>
          <cell r="G12628" t="str">
            <v/>
          </cell>
          <cell r="H12628" t="str">
            <v>ARBOLES Y PLANTAS</v>
          </cell>
          <cell r="I12628"/>
        </row>
        <row r="12629">
          <cell r="A12629">
            <v>108520</v>
          </cell>
          <cell r="B12629" t="str">
            <v>Bloque concreto 12x20x40 enteroFab. **</v>
          </cell>
          <cell r="C12629" t="str">
            <v>UN</v>
          </cell>
          <cell r="D12629"/>
          <cell r="E12629"/>
          <cell r="F12629">
            <v>0</v>
          </cell>
          <cell r="G12629" t="str">
            <v/>
          </cell>
          <cell r="H12629" t="str">
            <v>BLOQUE BOGOTA</v>
          </cell>
          <cell r="I12629"/>
        </row>
        <row r="12630">
          <cell r="A12630">
            <v>108521</v>
          </cell>
          <cell r="B12630" t="str">
            <v>TR1 Perfil en aluminio 2,5cm x 2,5cm</v>
          </cell>
          <cell r="C12630" t="str">
            <v>ML</v>
          </cell>
          <cell r="D12630"/>
          <cell r="E12630"/>
          <cell r="F12630">
            <v>0</v>
          </cell>
          <cell r="G12630" t="str">
            <v/>
          </cell>
          <cell r="H12630" t="str">
            <v>MISCELANEA</v>
          </cell>
          <cell r="I12630"/>
        </row>
        <row r="12631">
          <cell r="A12631">
            <v>108522</v>
          </cell>
          <cell r="B12631" t="str">
            <v>PROTECTOR DE ESTACION MANUAL DE ALARMA</v>
          </cell>
          <cell r="C12631" t="str">
            <v>UN</v>
          </cell>
          <cell r="D12631"/>
          <cell r="E12631"/>
          <cell r="F12631">
            <v>0</v>
          </cell>
          <cell r="G12631" t="str">
            <v/>
          </cell>
          <cell r="H12631" t="str">
            <v>MISCELANEA</v>
          </cell>
          <cell r="I12631"/>
        </row>
        <row r="12632">
          <cell r="A12632">
            <v>108523</v>
          </cell>
          <cell r="B12632" t="str">
            <v>Vervena Bonariensis /Stachytarpheta Sp.</v>
          </cell>
          <cell r="C12632" t="str">
            <v>UN</v>
          </cell>
          <cell r="D12632"/>
          <cell r="E12632"/>
          <cell r="F12632">
            <v>0</v>
          </cell>
          <cell r="G12632" t="str">
            <v/>
          </cell>
          <cell r="H12632" t="str">
            <v>ARBOLES Y PLANTAS</v>
          </cell>
          <cell r="I12632"/>
        </row>
        <row r="12633">
          <cell r="A12633">
            <v>108524</v>
          </cell>
          <cell r="B12633" t="str">
            <v>LED12 158W 4000K  NW 10PCB -1R x 2200lm Longitud</v>
          </cell>
          <cell r="C12633" t="str">
            <v>UN</v>
          </cell>
          <cell r="D12633"/>
          <cell r="E12633"/>
          <cell r="F12633">
            <v>0</v>
          </cell>
          <cell r="G12633" t="str">
            <v/>
          </cell>
          <cell r="H12633" t="str">
            <v>MISCELANEA</v>
          </cell>
          <cell r="I12633"/>
        </row>
        <row r="12634">
          <cell r="A12634">
            <v>108525</v>
          </cell>
          <cell r="B12634" t="str">
            <v>Helichrysum Helichrysu Petiolaire</v>
          </cell>
          <cell r="C12634" t="str">
            <v>UN</v>
          </cell>
          <cell r="D12634"/>
          <cell r="E12634">
            <v>44589</v>
          </cell>
          <cell r="F12634">
            <v>1584</v>
          </cell>
          <cell r="G12634" t="str">
            <v/>
          </cell>
          <cell r="H12634" t="str">
            <v>ARBOLES Y PLANTAS</v>
          </cell>
          <cell r="I12634" t="str">
            <v>860061089 - IDRD - PROYECCIÓN</v>
          </cell>
        </row>
        <row r="12635">
          <cell r="A12635">
            <v>108526</v>
          </cell>
          <cell r="B12635" t="str">
            <v>MallaMetalScreenHD40H.DouglasoEquivaleS/Especifica</v>
          </cell>
          <cell r="C12635" t="str">
            <v>M2</v>
          </cell>
          <cell r="D12635"/>
          <cell r="E12635"/>
          <cell r="F12635">
            <v>0</v>
          </cell>
          <cell r="G12635" t="str">
            <v/>
          </cell>
          <cell r="H12635" t="str">
            <v>CARPINTERIA METALICA</v>
          </cell>
          <cell r="I12635"/>
        </row>
        <row r="12636">
          <cell r="A12636">
            <v>108527</v>
          </cell>
          <cell r="B12636" t="str">
            <v>Iris Africano Dietes vegeta en Taludes Exteriores</v>
          </cell>
          <cell r="C12636" t="str">
            <v>UN</v>
          </cell>
          <cell r="D12636"/>
          <cell r="E12636">
            <v>44589</v>
          </cell>
          <cell r="F12636">
            <v>3697</v>
          </cell>
          <cell r="G12636" t="str">
            <v/>
          </cell>
          <cell r="H12636" t="str">
            <v>ARBOLES Y PLANTAS</v>
          </cell>
          <cell r="I12636" t="str">
            <v>860061089 - IDRD - PROYECCIÓN</v>
          </cell>
        </row>
        <row r="12637">
          <cell r="A12637">
            <v>108528</v>
          </cell>
          <cell r="B12637" t="str">
            <v>VerbenaMorada/Stachytarpheta cayennensis</v>
          </cell>
          <cell r="C12637" t="str">
            <v>UN</v>
          </cell>
          <cell r="D12637"/>
          <cell r="E12637"/>
          <cell r="F12637">
            <v>0</v>
          </cell>
          <cell r="G12637" t="str">
            <v/>
          </cell>
          <cell r="H12637" t="str">
            <v>JARDINERIA Y GRAMAS</v>
          </cell>
          <cell r="I12637"/>
        </row>
        <row r="12638">
          <cell r="A12638">
            <v>108529</v>
          </cell>
          <cell r="B12638" t="str">
            <v>LED13NW 3PCB -1R x 2200lm  1.70m - 42,9W - 4000K</v>
          </cell>
          <cell r="C12638" t="str">
            <v>UN</v>
          </cell>
          <cell r="D12638"/>
          <cell r="E12638"/>
          <cell r="F12638">
            <v>0</v>
          </cell>
          <cell r="G12638" t="str">
            <v/>
          </cell>
          <cell r="H12638" t="str">
            <v>MISCELANEA</v>
          </cell>
          <cell r="I12638"/>
        </row>
        <row r="12639">
          <cell r="A12639">
            <v>108530</v>
          </cell>
          <cell r="B12639" t="str">
            <v>Acanto Planta ornamental</v>
          </cell>
          <cell r="C12639" t="str">
            <v>UN</v>
          </cell>
          <cell r="D12639"/>
          <cell r="E12639"/>
          <cell r="F12639">
            <v>0</v>
          </cell>
          <cell r="G12639" t="str">
            <v/>
          </cell>
          <cell r="H12639" t="str">
            <v>JARDINERIA Y GRAMAS</v>
          </cell>
          <cell r="I12639"/>
        </row>
        <row r="12640">
          <cell r="A12640">
            <v>108531</v>
          </cell>
          <cell r="B12640" t="str">
            <v>Limonium/Limonium Spectabile</v>
          </cell>
          <cell r="C12640" t="str">
            <v>UN</v>
          </cell>
          <cell r="D12640"/>
          <cell r="E12640">
            <v>44592</v>
          </cell>
          <cell r="F12640">
            <v>8428</v>
          </cell>
          <cell r="G12640" t="str">
            <v/>
          </cell>
          <cell r="H12640" t="str">
            <v>JARDINERIA Y GRAMAS</v>
          </cell>
          <cell r="I12640" t="str">
            <v>860061089 - IDRD - PROYECCIÓN</v>
          </cell>
        </row>
        <row r="12641">
          <cell r="A12641">
            <v>108532</v>
          </cell>
          <cell r="B12641" t="str">
            <v>Bergenia/Bergenia Winterglut</v>
          </cell>
          <cell r="C12641" t="str">
            <v>UN</v>
          </cell>
          <cell r="D12641"/>
          <cell r="E12641"/>
          <cell r="F12641">
            <v>0</v>
          </cell>
          <cell r="G12641" t="str">
            <v/>
          </cell>
          <cell r="H12641" t="str">
            <v>JARDINERIA Y GRAMAS</v>
          </cell>
          <cell r="I12641"/>
        </row>
        <row r="12642">
          <cell r="A12642">
            <v>108533</v>
          </cell>
          <cell r="B12642" t="str">
            <v>LED14 15.8W 4000K  NW 1PCB -1R x 2200lm -582mm</v>
          </cell>
          <cell r="C12642" t="str">
            <v>UN</v>
          </cell>
          <cell r="D12642"/>
          <cell r="E12642"/>
          <cell r="F12642">
            <v>0</v>
          </cell>
          <cell r="G12642" t="str">
            <v/>
          </cell>
          <cell r="H12642" t="str">
            <v>MISCELANEA</v>
          </cell>
          <cell r="I12642"/>
        </row>
        <row r="12643">
          <cell r="A12643">
            <v>108535</v>
          </cell>
          <cell r="B12643" t="str">
            <v>Gabinete G-CH a 440V sobre poner exterior IP65</v>
          </cell>
          <cell r="C12643" t="str">
            <v>UN</v>
          </cell>
          <cell r="D12643"/>
          <cell r="E12643"/>
          <cell r="F12643">
            <v>0</v>
          </cell>
          <cell r="G12643" t="str">
            <v/>
          </cell>
          <cell r="H12643" t="str">
            <v>CAJAS, ARMARIOS, TABLEROS</v>
          </cell>
          <cell r="I12643"/>
        </row>
        <row r="12644">
          <cell r="A12644">
            <v>108536</v>
          </cell>
          <cell r="B12644" t="str">
            <v>LED15 142,2W 4000K  NW 9PCB -1R x 2200lm 5086mm</v>
          </cell>
          <cell r="C12644" t="str">
            <v>UN</v>
          </cell>
          <cell r="D12644"/>
          <cell r="E12644"/>
          <cell r="F12644">
            <v>0</v>
          </cell>
          <cell r="G12644" t="str">
            <v/>
          </cell>
          <cell r="H12644" t="str">
            <v>MISCELANEA</v>
          </cell>
          <cell r="I12644"/>
        </row>
        <row r="12645">
          <cell r="A12645">
            <v>108537</v>
          </cell>
          <cell r="B12645" t="str">
            <v>Salvia Morada/Salvia leucantha</v>
          </cell>
          <cell r="C12645" t="str">
            <v>UN</v>
          </cell>
          <cell r="D12645"/>
          <cell r="E12645">
            <v>45271</v>
          </cell>
          <cell r="F12645">
            <v>5630</v>
          </cell>
          <cell r="G12645" t="str">
            <v/>
          </cell>
          <cell r="H12645" t="str">
            <v>JARDINERIA Y GRAMAS</v>
          </cell>
          <cell r="I12645" t="str">
            <v>8956232 - IDRD - MEDIA ARMONICA COTIZACIONES</v>
          </cell>
        </row>
        <row r="12646">
          <cell r="A12646">
            <v>108538</v>
          </cell>
          <cell r="B12646" t="str">
            <v>Lavanda/Lavandula Dentata</v>
          </cell>
          <cell r="C12646" t="str">
            <v>UN</v>
          </cell>
          <cell r="D12646"/>
          <cell r="E12646">
            <v>44592</v>
          </cell>
          <cell r="F12646">
            <v>3533</v>
          </cell>
          <cell r="G12646" t="str">
            <v/>
          </cell>
          <cell r="H12646" t="str">
            <v>JARDINERIA Y GRAMAS</v>
          </cell>
          <cell r="I12646" t="str">
            <v>860061089 - IDRD - PROYECCIÓN</v>
          </cell>
        </row>
        <row r="12647">
          <cell r="A12647">
            <v>108539</v>
          </cell>
          <cell r="B12647" t="str">
            <v>Romero Rosmarinus Officinalis</v>
          </cell>
          <cell r="C12647" t="str">
            <v>UN</v>
          </cell>
          <cell r="D12647"/>
          <cell r="E12647">
            <v>45597</v>
          </cell>
          <cell r="F12647">
            <v>8571</v>
          </cell>
          <cell r="G12647" t="str">
            <v/>
          </cell>
          <cell r="H12647" t="str">
            <v>JARDINERIA Y GRAMAS</v>
          </cell>
          <cell r="I12647" t="str">
            <v>8956232 - IDRD - MEDIA ARMONICA COTIZACIONES</v>
          </cell>
        </row>
        <row r="12648">
          <cell r="A12648">
            <v>108540</v>
          </cell>
          <cell r="B12648" t="str">
            <v>Roble Australiano/Grevillea Robusta</v>
          </cell>
          <cell r="C12648" t="str">
            <v>UN</v>
          </cell>
          <cell r="D12648"/>
          <cell r="E12648"/>
          <cell r="F12648">
            <v>0</v>
          </cell>
          <cell r="G12648" t="str">
            <v/>
          </cell>
          <cell r="H12648" t="str">
            <v>JARDINERIA Y GRAMAS</v>
          </cell>
          <cell r="I12648"/>
        </row>
        <row r="12649">
          <cell r="A12649">
            <v>108541</v>
          </cell>
          <cell r="B12649" t="str">
            <v>LLamas/Kniphofia Uvaria</v>
          </cell>
          <cell r="C12649" t="str">
            <v>UN</v>
          </cell>
          <cell r="D12649"/>
          <cell r="E12649">
            <v>45271</v>
          </cell>
          <cell r="F12649">
            <v>3097.65</v>
          </cell>
          <cell r="G12649" t="str">
            <v/>
          </cell>
          <cell r="H12649" t="str">
            <v>JARDINERIA Y GRAMAS</v>
          </cell>
          <cell r="I12649" t="str">
            <v>8956232 - IDRD - MEDIA ARMONICA COTIZACIONES</v>
          </cell>
        </row>
        <row r="12650">
          <cell r="A12650">
            <v>108542</v>
          </cell>
          <cell r="B12650" t="str">
            <v>PerfilEstructuralAcero2"x2"x1mm-6mS/Especificación</v>
          </cell>
          <cell r="C12650" t="str">
            <v>UN</v>
          </cell>
          <cell r="D12650"/>
          <cell r="E12650"/>
          <cell r="F12650">
            <v>0</v>
          </cell>
          <cell r="G12650" t="str">
            <v/>
          </cell>
          <cell r="H12650" t="str">
            <v>CARPINTERIA METALICA</v>
          </cell>
          <cell r="I12650"/>
        </row>
        <row r="12651">
          <cell r="A12651">
            <v>108543</v>
          </cell>
          <cell r="B12651" t="str">
            <v>LED16 110,6W 4000K  NW 7PCB -1R x 2200lm-3960mm</v>
          </cell>
          <cell r="C12651" t="str">
            <v>UN</v>
          </cell>
          <cell r="D12651"/>
          <cell r="E12651"/>
          <cell r="F12651">
            <v>0</v>
          </cell>
          <cell r="G12651" t="str">
            <v/>
          </cell>
          <cell r="H12651" t="str">
            <v>MISCELANEA</v>
          </cell>
          <cell r="I12651"/>
        </row>
        <row r="12652">
          <cell r="A12652">
            <v>108544</v>
          </cell>
          <cell r="B12652" t="str">
            <v>LED17  31,6W 4000K  NW 2PCB -1R x 2200lm- 1145mm</v>
          </cell>
          <cell r="C12652" t="str">
            <v>UN</v>
          </cell>
          <cell r="D12652"/>
          <cell r="E12652"/>
          <cell r="F12652">
            <v>0</v>
          </cell>
          <cell r="G12652" t="str">
            <v/>
          </cell>
          <cell r="H12652" t="str">
            <v>MISCELANEA</v>
          </cell>
          <cell r="I12652"/>
        </row>
        <row r="12653">
          <cell r="A12653">
            <v>108545</v>
          </cell>
          <cell r="B12653" t="str">
            <v>Malamadre/Neomarica Gracilis</v>
          </cell>
          <cell r="C12653" t="str">
            <v>UN</v>
          </cell>
          <cell r="D12653"/>
          <cell r="E12653">
            <v>44592</v>
          </cell>
          <cell r="F12653">
            <v>2918</v>
          </cell>
          <cell r="G12653" t="str">
            <v/>
          </cell>
          <cell r="H12653" t="str">
            <v>JARDINERIA Y GRAMAS</v>
          </cell>
          <cell r="I12653" t="str">
            <v>860061089 - IDRD - PROYECCIÓN</v>
          </cell>
        </row>
        <row r="12654">
          <cell r="A12654">
            <v>108546</v>
          </cell>
          <cell r="B12654" t="str">
            <v>Ligustro/Ligustrum lucidum</v>
          </cell>
          <cell r="C12654" t="str">
            <v>UN</v>
          </cell>
          <cell r="D12654"/>
          <cell r="E12654"/>
          <cell r="F12654">
            <v>0</v>
          </cell>
          <cell r="G12654" t="str">
            <v/>
          </cell>
          <cell r="H12654" t="str">
            <v>JARDINERIA Y GRAMAS</v>
          </cell>
          <cell r="I12654"/>
        </row>
        <row r="12655">
          <cell r="A12655">
            <v>108547</v>
          </cell>
          <cell r="B12655" t="str">
            <v>Hinojo/Foeniculum Vulgare</v>
          </cell>
          <cell r="C12655" t="str">
            <v>UN</v>
          </cell>
          <cell r="D12655"/>
          <cell r="E12655">
            <v>45271</v>
          </cell>
          <cell r="F12655">
            <v>4920</v>
          </cell>
          <cell r="G12655" t="str">
            <v/>
          </cell>
          <cell r="H12655" t="str">
            <v>JARDINERIA Y GRAMAS</v>
          </cell>
          <cell r="I12655"/>
        </row>
        <row r="12656">
          <cell r="A12656">
            <v>108548</v>
          </cell>
          <cell r="B12656" t="str">
            <v>SEMICODO Cu DE 3/4"</v>
          </cell>
          <cell r="C12656" t="str">
            <v>UN</v>
          </cell>
          <cell r="D12656"/>
          <cell r="E12656"/>
          <cell r="F12656">
            <v>0</v>
          </cell>
          <cell r="G12656" t="str">
            <v/>
          </cell>
          <cell r="H12656" t="str">
            <v>SISTEMAS VENTILACION</v>
          </cell>
          <cell r="I12656"/>
        </row>
        <row r="12657">
          <cell r="A12657">
            <v>108549</v>
          </cell>
          <cell r="B12657" t="str">
            <v>RUBATEX DE 3/4"</v>
          </cell>
          <cell r="C12657" t="str">
            <v>ML</v>
          </cell>
          <cell r="D12657"/>
          <cell r="E12657"/>
          <cell r="F12657">
            <v>0</v>
          </cell>
          <cell r="G12657" t="str">
            <v/>
          </cell>
          <cell r="H12657" t="str">
            <v>SISTEMAS VENTILACION</v>
          </cell>
          <cell r="I12657"/>
        </row>
        <row r="12658">
          <cell r="A12658">
            <v>108550</v>
          </cell>
          <cell r="B12658" t="str">
            <v>EstanteriaGimnasioTubularMallaMetalicaM12S/Especif</v>
          </cell>
          <cell r="C12658" t="str">
            <v>UN</v>
          </cell>
          <cell r="D12658"/>
          <cell r="E12658"/>
          <cell r="F12658">
            <v>0</v>
          </cell>
          <cell r="G12658" t="str">
            <v/>
          </cell>
          <cell r="H12658" t="str">
            <v>CARPINTERIA METALICA</v>
          </cell>
          <cell r="I12658"/>
        </row>
        <row r="12659">
          <cell r="A12659">
            <v>108551</v>
          </cell>
          <cell r="B12659" t="str">
            <v>Equiseto/Equisetum Bogotense</v>
          </cell>
          <cell r="C12659" t="str">
            <v>UN</v>
          </cell>
          <cell r="D12659"/>
          <cell r="E12659"/>
          <cell r="F12659">
            <v>0</v>
          </cell>
          <cell r="G12659" t="str">
            <v/>
          </cell>
          <cell r="H12659" t="str">
            <v>JARDINERIA Y GRAMAS</v>
          </cell>
          <cell r="I12659"/>
        </row>
        <row r="12660">
          <cell r="A12660">
            <v>108552</v>
          </cell>
          <cell r="B12660" t="str">
            <v>Lino Variedad(Lino Morado)/Phormium Crimson Devil</v>
          </cell>
          <cell r="C12660" t="str">
            <v>UN</v>
          </cell>
          <cell r="D12660"/>
          <cell r="E12660"/>
          <cell r="F12660">
            <v>0</v>
          </cell>
          <cell r="G12660" t="str">
            <v/>
          </cell>
          <cell r="H12660" t="str">
            <v>JARDINERIA Y GRAMAS</v>
          </cell>
          <cell r="I12660"/>
        </row>
        <row r="12661">
          <cell r="A12661">
            <v>108553</v>
          </cell>
          <cell r="B12661" t="str">
            <v>Cissus/Cissus Rhombifolia</v>
          </cell>
          <cell r="C12661" t="str">
            <v>UN</v>
          </cell>
          <cell r="D12661"/>
          <cell r="E12661"/>
          <cell r="F12661">
            <v>0</v>
          </cell>
          <cell r="G12661" t="str">
            <v/>
          </cell>
          <cell r="H12661" t="str">
            <v>JARDINERIA Y GRAMAS</v>
          </cell>
          <cell r="I12661"/>
        </row>
        <row r="12662">
          <cell r="A12662">
            <v>108554</v>
          </cell>
          <cell r="B12662" t="str">
            <v>Uvo Ruso/Cissus Rhombofolia Ellen Danica</v>
          </cell>
          <cell r="C12662" t="str">
            <v>UN</v>
          </cell>
          <cell r="D12662"/>
          <cell r="E12662">
            <v>44592</v>
          </cell>
          <cell r="F12662">
            <v>10658</v>
          </cell>
          <cell r="G12662" t="str">
            <v/>
          </cell>
          <cell r="H12662" t="str">
            <v>JARDINERIA Y GRAMAS</v>
          </cell>
          <cell r="I12662" t="str">
            <v>860061089 - IDRD - PROYECCIÓN</v>
          </cell>
        </row>
        <row r="12663">
          <cell r="A12663">
            <v>108555</v>
          </cell>
          <cell r="B12663" t="str">
            <v>PerfilEstructuralAcero1 1/2"x 1 1/2"x1.5mm6mS/Espe</v>
          </cell>
          <cell r="C12663" t="str">
            <v>UN</v>
          </cell>
          <cell r="D12663"/>
          <cell r="E12663"/>
          <cell r="F12663">
            <v>0</v>
          </cell>
          <cell r="G12663" t="str">
            <v/>
          </cell>
          <cell r="H12663" t="str">
            <v>ACEROS Y HIERROS</v>
          </cell>
          <cell r="I12663"/>
        </row>
        <row r="12664">
          <cell r="A12664">
            <v>108556</v>
          </cell>
          <cell r="B12664" t="str">
            <v>Tuberia de cobre rigida tipo K de 1 3/8"</v>
          </cell>
          <cell r="C12664" t="str">
            <v>ML</v>
          </cell>
          <cell r="D12664"/>
          <cell r="E12664"/>
          <cell r="F12664">
            <v>0</v>
          </cell>
          <cell r="G12664" t="str">
            <v/>
          </cell>
          <cell r="H12664" t="str">
            <v>SISTEMAS VENTILACION</v>
          </cell>
          <cell r="I12664"/>
        </row>
        <row r="12665">
          <cell r="A12665">
            <v>108557</v>
          </cell>
          <cell r="B12665" t="str">
            <v>Codo de cobre de 1 3/8"</v>
          </cell>
          <cell r="C12665" t="str">
            <v>UN</v>
          </cell>
          <cell r="D12665"/>
          <cell r="E12665"/>
          <cell r="F12665">
            <v>0</v>
          </cell>
          <cell r="G12665" t="str">
            <v/>
          </cell>
          <cell r="H12665" t="str">
            <v>SISTEMAS VENTILACION</v>
          </cell>
          <cell r="I12665"/>
        </row>
        <row r="12666">
          <cell r="A12666">
            <v>108558</v>
          </cell>
          <cell r="B12666" t="str">
            <v>Union de cobre de 1 3/8"</v>
          </cell>
          <cell r="C12666" t="str">
            <v>UN</v>
          </cell>
          <cell r="D12666"/>
          <cell r="E12666"/>
          <cell r="F12666">
            <v>0</v>
          </cell>
          <cell r="G12666" t="str">
            <v/>
          </cell>
          <cell r="H12666" t="str">
            <v>SISTEMAS VENTILACION</v>
          </cell>
          <cell r="I12666"/>
        </row>
        <row r="12667">
          <cell r="A12667">
            <v>108559</v>
          </cell>
          <cell r="B12667" t="str">
            <v>Semicodo de cobre de 1 3/8"</v>
          </cell>
          <cell r="C12667" t="str">
            <v>UN</v>
          </cell>
          <cell r="D12667"/>
          <cell r="E12667"/>
          <cell r="F12667">
            <v>0</v>
          </cell>
          <cell r="G12667" t="str">
            <v/>
          </cell>
          <cell r="H12667" t="str">
            <v>SISTEMAS VENTILACION</v>
          </cell>
          <cell r="I12667"/>
        </row>
        <row r="12668">
          <cell r="A12668">
            <v>108560</v>
          </cell>
          <cell r="B12668" t="str">
            <v>Filtro Lamidren</v>
          </cell>
          <cell r="C12668" t="str">
            <v>M2</v>
          </cell>
          <cell r="D12668"/>
          <cell r="E12668"/>
          <cell r="F12668">
            <v>0</v>
          </cell>
          <cell r="G12668" t="str">
            <v/>
          </cell>
          <cell r="H12668" t="str">
            <v>GEOSINTETICOS</v>
          </cell>
          <cell r="I12668"/>
        </row>
        <row r="12669">
          <cell r="A12669">
            <v>108561</v>
          </cell>
          <cell r="B12669" t="str">
            <v>Rubatex de 1 3/8"</v>
          </cell>
          <cell r="C12669" t="str">
            <v>UN</v>
          </cell>
          <cell r="D12669"/>
          <cell r="E12669"/>
          <cell r="F12669">
            <v>0</v>
          </cell>
          <cell r="G12669" t="str">
            <v/>
          </cell>
          <cell r="H12669" t="str">
            <v>SISTEMAS VENTILACION</v>
          </cell>
          <cell r="I12669"/>
        </row>
        <row r="12670">
          <cell r="A12670">
            <v>108562</v>
          </cell>
          <cell r="B12670" t="str">
            <v>Rubatex de 1 5/8"</v>
          </cell>
          <cell r="C12670" t="str">
            <v>UN</v>
          </cell>
          <cell r="D12670"/>
          <cell r="E12670"/>
          <cell r="F12670">
            <v>0</v>
          </cell>
          <cell r="G12670" t="str">
            <v/>
          </cell>
          <cell r="H12670" t="str">
            <v>SISTEMAS VENTILACION</v>
          </cell>
          <cell r="I12670"/>
        </row>
        <row r="12671">
          <cell r="A12671">
            <v>108563</v>
          </cell>
          <cell r="B12671" t="str">
            <v>Tuberia de cobre rigida tipo K de 1 5/8"</v>
          </cell>
          <cell r="C12671" t="str">
            <v>ML</v>
          </cell>
          <cell r="D12671"/>
          <cell r="E12671"/>
          <cell r="F12671">
            <v>0</v>
          </cell>
          <cell r="G12671" t="str">
            <v/>
          </cell>
          <cell r="H12671" t="str">
            <v>SISTEMAS VENTILACION</v>
          </cell>
          <cell r="I12671"/>
        </row>
        <row r="12672">
          <cell r="A12672">
            <v>108564</v>
          </cell>
          <cell r="B12672" t="str">
            <v>Codo de cobre de 1 5/8"</v>
          </cell>
          <cell r="C12672" t="str">
            <v>UN</v>
          </cell>
          <cell r="D12672"/>
          <cell r="E12672"/>
          <cell r="F12672">
            <v>0</v>
          </cell>
          <cell r="G12672" t="str">
            <v/>
          </cell>
          <cell r="H12672" t="str">
            <v>SISTEMAS VENTILACION</v>
          </cell>
          <cell r="I12672"/>
        </row>
        <row r="12673">
          <cell r="A12673">
            <v>108565</v>
          </cell>
          <cell r="B12673" t="str">
            <v>Union de cobre de 1 5/8"</v>
          </cell>
          <cell r="C12673" t="str">
            <v>UN</v>
          </cell>
          <cell r="D12673"/>
          <cell r="E12673"/>
          <cell r="F12673">
            <v>0</v>
          </cell>
          <cell r="G12673" t="str">
            <v/>
          </cell>
          <cell r="H12673" t="str">
            <v>SISTEMAS VENTILACION</v>
          </cell>
          <cell r="I12673"/>
        </row>
        <row r="12674">
          <cell r="A12674">
            <v>108566</v>
          </cell>
          <cell r="B12674" t="str">
            <v>Semicodo de cobre de 1 5/8"</v>
          </cell>
          <cell r="C12674" t="str">
            <v>UN</v>
          </cell>
          <cell r="D12674"/>
          <cell r="E12674"/>
          <cell r="F12674">
            <v>0</v>
          </cell>
          <cell r="G12674" t="str">
            <v/>
          </cell>
          <cell r="H12674" t="str">
            <v>SISTEMAS VENTILACION</v>
          </cell>
          <cell r="I12674"/>
        </row>
        <row r="12675">
          <cell r="A12675">
            <v>108567</v>
          </cell>
          <cell r="B12675" t="str">
            <v>BOQUILLA DE INYECCION PARED</v>
          </cell>
          <cell r="C12675" t="str">
            <v>UN</v>
          </cell>
          <cell r="D12675"/>
          <cell r="E12675"/>
          <cell r="F12675">
            <v>0</v>
          </cell>
          <cell r="G12675" t="str">
            <v/>
          </cell>
          <cell r="H12675" t="str">
            <v>PISCINAS</v>
          </cell>
          <cell r="I12675"/>
        </row>
        <row r="12676">
          <cell r="A12676">
            <v>108568</v>
          </cell>
          <cell r="B12676" t="str">
            <v>INYECTOR PARA PISCINA</v>
          </cell>
          <cell r="C12676" t="str">
            <v>UN</v>
          </cell>
          <cell r="D12676"/>
          <cell r="E12676"/>
          <cell r="F12676">
            <v>0</v>
          </cell>
          <cell r="G12676" t="str">
            <v/>
          </cell>
          <cell r="H12676" t="str">
            <v>PISCINAS</v>
          </cell>
          <cell r="I12676"/>
        </row>
        <row r="12677">
          <cell r="A12677">
            <v>108569</v>
          </cell>
          <cell r="B12677" t="str">
            <v>Juego columpio tradicional combinado 3-14año</v>
          </cell>
          <cell r="C12677" t="str">
            <v>UN</v>
          </cell>
          <cell r="D12677"/>
          <cell r="E12677">
            <v>43802</v>
          </cell>
          <cell r="F12677">
            <v>22118768</v>
          </cell>
          <cell r="G12677" t="str">
            <v/>
          </cell>
          <cell r="H12677" t="str">
            <v>MOBILIARIO URBANO Y SEÑALIZAC.</v>
          </cell>
          <cell r="I12677" t="str">
            <v>900513667 - AMBIENTE URBANO</v>
          </cell>
        </row>
        <row r="12678">
          <cell r="A12678">
            <v>108570</v>
          </cell>
          <cell r="B12678" t="str">
            <v>Aroma/Pelagornium Sp Taludes Exteriores</v>
          </cell>
          <cell r="C12678" t="str">
            <v>UN</v>
          </cell>
          <cell r="D12678"/>
          <cell r="E12678"/>
          <cell r="F12678">
            <v>0</v>
          </cell>
          <cell r="G12678" t="str">
            <v/>
          </cell>
          <cell r="H12678" t="str">
            <v>ARBOLES Y PLANTAS</v>
          </cell>
          <cell r="I12678"/>
        </row>
        <row r="12679">
          <cell r="A12679">
            <v>108571</v>
          </cell>
          <cell r="B12679" t="str">
            <v>Sarro/Cyathea caracasana</v>
          </cell>
          <cell r="C12679" t="str">
            <v>UN</v>
          </cell>
          <cell r="D12679"/>
          <cell r="E12679"/>
          <cell r="F12679">
            <v>0</v>
          </cell>
          <cell r="G12679" t="str">
            <v/>
          </cell>
          <cell r="H12679" t="str">
            <v>JARDINERIA Y GRAMAS</v>
          </cell>
          <cell r="I12679"/>
        </row>
        <row r="12680">
          <cell r="A12680">
            <v>108572</v>
          </cell>
          <cell r="B12680" t="str">
            <v>Acanto /Alcanthus mollis</v>
          </cell>
          <cell r="C12680" t="str">
            <v>UN</v>
          </cell>
          <cell r="D12680"/>
          <cell r="E12680"/>
          <cell r="F12680">
            <v>0</v>
          </cell>
          <cell r="G12680" t="str">
            <v/>
          </cell>
          <cell r="H12680" t="str">
            <v>JARDINERIA Y GRAMAS</v>
          </cell>
          <cell r="I12680"/>
        </row>
        <row r="12681">
          <cell r="A12681">
            <v>108573</v>
          </cell>
          <cell r="B12681" t="str">
            <v>Pennisetum Morado/Setaceum Morado</v>
          </cell>
          <cell r="C12681" t="str">
            <v>UN</v>
          </cell>
          <cell r="D12681"/>
          <cell r="E12681">
            <v>44592</v>
          </cell>
          <cell r="F12681">
            <v>2112</v>
          </cell>
          <cell r="G12681" t="str">
            <v/>
          </cell>
          <cell r="H12681" t="str">
            <v>JARDINERIA Y GRAMAS</v>
          </cell>
          <cell r="I12681" t="str">
            <v>860061089 - IDRD - PROYECCIÓN</v>
          </cell>
        </row>
        <row r="12682">
          <cell r="A12682">
            <v>108574</v>
          </cell>
          <cell r="B12682" t="str">
            <v>Pennisetum Verde/Setaceum Verde</v>
          </cell>
          <cell r="C12682" t="str">
            <v>UN</v>
          </cell>
          <cell r="D12682"/>
          <cell r="E12682">
            <v>44592</v>
          </cell>
          <cell r="F12682">
            <v>2112</v>
          </cell>
          <cell r="G12682" t="str">
            <v/>
          </cell>
          <cell r="H12682" t="str">
            <v>JARDINERIA Y GRAMAS</v>
          </cell>
          <cell r="I12682" t="str">
            <v>860061089 - IDRD - PROYECCIÓN</v>
          </cell>
        </row>
        <row r="12683">
          <cell r="A12683">
            <v>108575</v>
          </cell>
          <cell r="B12683" t="str">
            <v>Palma Robelini/Phoenix Roebellini</v>
          </cell>
          <cell r="C12683" t="str">
            <v>UN</v>
          </cell>
          <cell r="D12683"/>
          <cell r="E12683">
            <v>44585</v>
          </cell>
          <cell r="F12683">
            <v>126744</v>
          </cell>
          <cell r="G12683" t="str">
            <v/>
          </cell>
          <cell r="H12683" t="str">
            <v>JARDINERIA Y GRAMAS</v>
          </cell>
          <cell r="I12683" t="str">
            <v>860061089 - IDRD - PROYECCIÓN</v>
          </cell>
        </row>
        <row r="12684">
          <cell r="A12684">
            <v>108576</v>
          </cell>
          <cell r="B12684" t="str">
            <v>Sarro/ Palma Boba Cyathea Caracasana</v>
          </cell>
          <cell r="C12684" t="str">
            <v>UN</v>
          </cell>
          <cell r="D12684"/>
          <cell r="E12684"/>
          <cell r="F12684">
            <v>0</v>
          </cell>
          <cell r="G12684" t="str">
            <v/>
          </cell>
          <cell r="H12684" t="str">
            <v>JARDINERIA Y GRAMAS</v>
          </cell>
          <cell r="I12684"/>
        </row>
        <row r="12685">
          <cell r="A12685">
            <v>108577</v>
          </cell>
          <cell r="B12685" t="str">
            <v>POSTENSADO PARA VIGAS DE FACHADA CDRC</v>
          </cell>
          <cell r="C12685" t="str">
            <v>ML</v>
          </cell>
          <cell r="D12685"/>
          <cell r="E12685"/>
          <cell r="F12685">
            <v>0</v>
          </cell>
          <cell r="G12685" t="str">
            <v/>
          </cell>
          <cell r="H12685" t="str">
            <v>ACEROS,HIERROS/MALLAS,CERCHAS</v>
          </cell>
          <cell r="I12685"/>
        </row>
        <row r="12686">
          <cell r="A12686">
            <v>108578</v>
          </cell>
          <cell r="B12686" t="str">
            <v>POSTENSADO PARA PUENTES DE CONEXION CDRC</v>
          </cell>
          <cell r="C12686" t="str">
            <v>ML</v>
          </cell>
          <cell r="D12686"/>
          <cell r="E12686"/>
          <cell r="F12686">
            <v>0</v>
          </cell>
          <cell r="G12686" t="str">
            <v/>
          </cell>
          <cell r="H12686" t="str">
            <v>ACEROS,HIERROS/MALLAS,CERCHAS</v>
          </cell>
          <cell r="I12686"/>
        </row>
        <row r="12687">
          <cell r="A12687">
            <v>108579</v>
          </cell>
          <cell r="B12687" t="str">
            <v>Uvo Ruso/Cissus Rhombofolia Ellen Danica-Jardinera</v>
          </cell>
          <cell r="C12687" t="str">
            <v>UN</v>
          </cell>
          <cell r="D12687"/>
          <cell r="E12687">
            <v>44592</v>
          </cell>
          <cell r="F12687">
            <v>10658</v>
          </cell>
          <cell r="G12687" t="str">
            <v/>
          </cell>
          <cell r="H12687" t="str">
            <v>JARDINERIA Y GRAMAS</v>
          </cell>
          <cell r="I12687" t="str">
            <v>860061089 - IDRD - PROYECCIÓN</v>
          </cell>
        </row>
        <row r="12688">
          <cell r="A12688">
            <v>108580</v>
          </cell>
          <cell r="B12688" t="str">
            <v>LED18 63.2W 4000K  NW 4PCB -1R x 2200lm-2271mm</v>
          </cell>
          <cell r="C12688" t="str">
            <v>UN</v>
          </cell>
          <cell r="D12688"/>
          <cell r="E12688"/>
          <cell r="F12688">
            <v>0</v>
          </cell>
          <cell r="G12688" t="str">
            <v/>
          </cell>
          <cell r="H12688" t="str">
            <v>MISCELANEA</v>
          </cell>
          <cell r="I12688"/>
        </row>
        <row r="12689">
          <cell r="A12689">
            <v>108581</v>
          </cell>
          <cell r="B12689" t="str">
            <v>Difusor4viasL-AVS con Damper de 9"x9"</v>
          </cell>
          <cell r="C12689" t="str">
            <v>UN</v>
          </cell>
          <cell r="D12689"/>
          <cell r="E12689"/>
          <cell r="F12689">
            <v>0</v>
          </cell>
          <cell r="G12689" t="str">
            <v/>
          </cell>
          <cell r="H12689" t="str">
            <v>SISTEMAS VENTILACION</v>
          </cell>
          <cell r="I12689"/>
        </row>
        <row r="12690">
          <cell r="A12690">
            <v>108582</v>
          </cell>
          <cell r="B12690" t="str">
            <v>LED20NW 7PCB -1R x 2200lm Longitud 3.96m - 98.4W</v>
          </cell>
          <cell r="C12690" t="str">
            <v>UN</v>
          </cell>
          <cell r="D12690"/>
          <cell r="E12690"/>
          <cell r="F12690">
            <v>0</v>
          </cell>
          <cell r="G12690" t="str">
            <v/>
          </cell>
          <cell r="H12690" t="str">
            <v>MISCELANEA</v>
          </cell>
          <cell r="I12690"/>
        </row>
        <row r="12691">
          <cell r="A12691">
            <v>108583</v>
          </cell>
          <cell r="B12691" t="str">
            <v>Difusor4viasL-AVS con Damper de 12"x12"</v>
          </cell>
          <cell r="C12691" t="str">
            <v>UN</v>
          </cell>
          <cell r="D12691"/>
          <cell r="E12691"/>
          <cell r="F12691">
            <v>0</v>
          </cell>
          <cell r="G12691" t="str">
            <v/>
          </cell>
          <cell r="H12691" t="str">
            <v>SISTEMAS VENTILACION</v>
          </cell>
          <cell r="I12691"/>
        </row>
        <row r="12692">
          <cell r="A12692">
            <v>108584</v>
          </cell>
          <cell r="B12692" t="str">
            <v>DL2  Ø 19 cm x h 21 cm (Ref CALISTO 2B)</v>
          </cell>
          <cell r="C12692" t="str">
            <v>UN</v>
          </cell>
          <cell r="D12692"/>
          <cell r="E12692"/>
          <cell r="F12692">
            <v>0</v>
          </cell>
          <cell r="G12692" t="str">
            <v/>
          </cell>
          <cell r="H12692" t="str">
            <v>MISCELANEA</v>
          </cell>
          <cell r="I12692"/>
        </row>
        <row r="12693">
          <cell r="A12693">
            <v>108585</v>
          </cell>
          <cell r="B12693" t="str">
            <v>Bombilla (LED A6725WW Duralamp) 22W 2800k</v>
          </cell>
          <cell r="C12693" t="str">
            <v>UN</v>
          </cell>
          <cell r="D12693"/>
          <cell r="E12693"/>
          <cell r="F12693">
            <v>0</v>
          </cell>
          <cell r="G12693" t="str">
            <v/>
          </cell>
          <cell r="H12693" t="str">
            <v>MISCELANEA</v>
          </cell>
          <cell r="I12693"/>
        </row>
        <row r="12694">
          <cell r="A12694">
            <v>108586</v>
          </cell>
          <cell r="B12694" t="str">
            <v>Difusor4viasL-AVS con Damper de 15"x15"</v>
          </cell>
          <cell r="C12694" t="str">
            <v>UN</v>
          </cell>
          <cell r="D12694"/>
          <cell r="E12694">
            <v>43742</v>
          </cell>
          <cell r="F12694">
            <v>146799.99</v>
          </cell>
          <cell r="G12694" t="str">
            <v/>
          </cell>
          <cell r="H12694" t="str">
            <v>SISTEMAS VENTILACION</v>
          </cell>
          <cell r="I12694" t="str">
            <v>89585454444 - CONTRATO CONSULTORIA CDRC 2</v>
          </cell>
        </row>
        <row r="12695">
          <cell r="A12695">
            <v>108587</v>
          </cell>
          <cell r="B12695" t="str">
            <v>Difusor3viasL-AV3 con Damper de 15"x12"</v>
          </cell>
          <cell r="C12695" t="str">
            <v>UN</v>
          </cell>
          <cell r="D12695"/>
          <cell r="E12695"/>
          <cell r="F12695">
            <v>0</v>
          </cell>
          <cell r="G12695" t="str">
            <v/>
          </cell>
          <cell r="H12695" t="str">
            <v>SISTEMAS VENTILACION</v>
          </cell>
          <cell r="I12695"/>
        </row>
        <row r="12696">
          <cell r="A12696">
            <v>108588</v>
          </cell>
          <cell r="B12696" t="str">
            <v>DL3-Luminaria tipo cilindroPCB FORTIMO 12W 4000K</v>
          </cell>
          <cell r="C12696" t="str">
            <v>UN</v>
          </cell>
          <cell r="D12696"/>
          <cell r="E12696"/>
          <cell r="F12696">
            <v>0</v>
          </cell>
          <cell r="G12696" t="str">
            <v/>
          </cell>
          <cell r="H12696" t="str">
            <v>LAMPARAS</v>
          </cell>
          <cell r="I12696"/>
        </row>
        <row r="12697">
          <cell r="A12697">
            <v>108589</v>
          </cell>
          <cell r="B12697" t="str">
            <v>Accesorio tipo base para instalacion de luminarias</v>
          </cell>
          <cell r="C12697" t="str">
            <v>UN</v>
          </cell>
          <cell r="D12697"/>
          <cell r="E12697"/>
          <cell r="F12697">
            <v>0</v>
          </cell>
          <cell r="G12697" t="str">
            <v/>
          </cell>
          <cell r="H12697" t="str">
            <v>MISCELANEA</v>
          </cell>
          <cell r="I12697"/>
        </row>
        <row r="12698">
          <cell r="A12698">
            <v>108590</v>
          </cell>
          <cell r="B12698" t="str">
            <v>Difusor2viasL-AV2 con Damper de 15"x12"</v>
          </cell>
          <cell r="C12698" t="str">
            <v>UN</v>
          </cell>
          <cell r="D12698"/>
          <cell r="E12698"/>
          <cell r="F12698">
            <v>0</v>
          </cell>
          <cell r="G12698" t="str">
            <v/>
          </cell>
          <cell r="H12698" t="str">
            <v>SISTEMAS VENTILACION</v>
          </cell>
          <cell r="I12698"/>
        </row>
        <row r="12699">
          <cell r="A12699">
            <v>108591</v>
          </cell>
          <cell r="B12699" t="str">
            <v>CR1Accesorio Esquinero de 90grados + difusor</v>
          </cell>
          <cell r="C12699" t="str">
            <v>UN</v>
          </cell>
          <cell r="D12699"/>
          <cell r="E12699"/>
          <cell r="F12699">
            <v>0</v>
          </cell>
          <cell r="G12699" t="str">
            <v/>
          </cell>
          <cell r="H12699" t="str">
            <v>MISCELANEA</v>
          </cell>
          <cell r="I12699"/>
        </row>
        <row r="12700">
          <cell r="A12700">
            <v>108592</v>
          </cell>
          <cell r="B12700" t="str">
            <v>DERIVADOR DE REFRIGERANTE VARIABLE TIPO Y-JOINT CA</v>
          </cell>
          <cell r="C12700" t="str">
            <v>UN</v>
          </cell>
          <cell r="D12700"/>
          <cell r="E12700"/>
          <cell r="F12700">
            <v>0</v>
          </cell>
          <cell r="G12700" t="str">
            <v/>
          </cell>
          <cell r="H12700" t="str">
            <v>SISTEMAS VENTILACION</v>
          </cell>
          <cell r="I12700"/>
        </row>
        <row r="12701">
          <cell r="A12701">
            <v>108593</v>
          </cell>
          <cell r="B12701" t="str">
            <v>DL1Luminaria tipo Downlight redondo LED 7.9W 721lm</v>
          </cell>
          <cell r="C12701" t="str">
            <v>UN</v>
          </cell>
          <cell r="D12701"/>
          <cell r="E12701"/>
          <cell r="F12701">
            <v>0</v>
          </cell>
          <cell r="G12701" t="str">
            <v/>
          </cell>
          <cell r="H12701" t="str">
            <v>MISCELANEA</v>
          </cell>
          <cell r="I12701"/>
        </row>
        <row r="12702">
          <cell r="A12702">
            <v>108594</v>
          </cell>
          <cell r="B12702" t="str">
            <v>DERIVADOR DE REFRIGERANTE VARIABLE TIPO Y-JOINT CA</v>
          </cell>
          <cell r="C12702" t="str">
            <v>UN</v>
          </cell>
          <cell r="D12702"/>
          <cell r="E12702"/>
          <cell r="F12702">
            <v>0</v>
          </cell>
          <cell r="G12702" t="str">
            <v/>
          </cell>
          <cell r="H12702" t="str">
            <v>SISTEMAS VENTILACION</v>
          </cell>
          <cell r="I12702"/>
        </row>
        <row r="12703">
          <cell r="A12703">
            <v>108595</v>
          </cell>
          <cell r="B12703" t="str">
            <v>DERIVADOR DE REFRIGERANTE VARIABLE TIPO T-JOINT CA</v>
          </cell>
          <cell r="C12703" t="str">
            <v>UN</v>
          </cell>
          <cell r="D12703"/>
          <cell r="E12703"/>
          <cell r="F12703">
            <v>0</v>
          </cell>
          <cell r="G12703" t="str">
            <v/>
          </cell>
          <cell r="H12703" t="str">
            <v>SISTEMAS VENTILACION</v>
          </cell>
          <cell r="I12703"/>
        </row>
        <row r="12704">
          <cell r="A12704">
            <v>108596</v>
          </cell>
          <cell r="B12704" t="str">
            <v>RejillasExtracTipoAletaFijaConDamper4"X4"S/Especif</v>
          </cell>
          <cell r="C12704" t="str">
            <v>UN</v>
          </cell>
          <cell r="D12704"/>
          <cell r="E12704"/>
          <cell r="F12704">
            <v>0</v>
          </cell>
          <cell r="G12704" t="str">
            <v/>
          </cell>
          <cell r="H12704" t="str">
            <v>SISTEMAS VENTILACION</v>
          </cell>
          <cell r="I12704"/>
        </row>
        <row r="12705">
          <cell r="A12705">
            <v>108597</v>
          </cell>
          <cell r="B12705" t="str">
            <v>CR2Accesorio Esquinero de 90grados + difusor</v>
          </cell>
          <cell r="C12705" t="str">
            <v>UN</v>
          </cell>
          <cell r="D12705"/>
          <cell r="E12705"/>
          <cell r="F12705">
            <v>0</v>
          </cell>
          <cell r="G12705" t="str">
            <v/>
          </cell>
          <cell r="H12705" t="str">
            <v>MISCELANEA</v>
          </cell>
          <cell r="I12705"/>
        </row>
        <row r="12706">
          <cell r="A12706">
            <v>108598</v>
          </cell>
          <cell r="B12706" t="str">
            <v>DRX150Driver de ULP150  para LED 150W de 6.3Amp</v>
          </cell>
          <cell r="C12706" t="str">
            <v>UN</v>
          </cell>
          <cell r="D12706"/>
          <cell r="E12706"/>
          <cell r="F12706">
            <v>0</v>
          </cell>
          <cell r="G12706" t="str">
            <v/>
          </cell>
          <cell r="H12706" t="str">
            <v>MISCELANEA</v>
          </cell>
          <cell r="I12706"/>
        </row>
        <row r="12707">
          <cell r="A12707">
            <v>108599</v>
          </cell>
          <cell r="B12707" t="str">
            <v>RejillasExtracTipoAletaFijaConDamper6"X12"S/Especi</v>
          </cell>
          <cell r="C12707" t="str">
            <v>UN</v>
          </cell>
          <cell r="D12707"/>
          <cell r="E12707"/>
          <cell r="F12707">
            <v>0</v>
          </cell>
          <cell r="G12707" t="str">
            <v/>
          </cell>
          <cell r="H12707" t="str">
            <v>SISTEMAS VENTILACION</v>
          </cell>
          <cell r="I12707"/>
        </row>
        <row r="12708">
          <cell r="A12708">
            <v>108600</v>
          </cell>
          <cell r="B12708" t="str">
            <v>REJILLA DE SUMINSTRO DOBLE ALETA CON DAMPER 12"X8"</v>
          </cell>
          <cell r="C12708" t="str">
            <v>UN</v>
          </cell>
          <cell r="D12708"/>
          <cell r="E12708"/>
          <cell r="F12708">
            <v>0</v>
          </cell>
          <cell r="G12708" t="str">
            <v/>
          </cell>
          <cell r="H12708" t="str">
            <v>SISTEMAS VENTILACION</v>
          </cell>
          <cell r="I12708"/>
        </row>
        <row r="12709">
          <cell r="A12709">
            <v>108601</v>
          </cell>
          <cell r="B12709" t="str">
            <v>Rejilla Sum 1 Aleta Movil LHV 32"x14" con Damper</v>
          </cell>
          <cell r="C12709" t="str">
            <v>TN</v>
          </cell>
          <cell r="D12709"/>
          <cell r="E12709"/>
          <cell r="F12709">
            <v>0</v>
          </cell>
          <cell r="G12709" t="str">
            <v/>
          </cell>
          <cell r="H12709" t="str">
            <v>SISTEMAS VENTILACION</v>
          </cell>
          <cell r="I12709"/>
        </row>
        <row r="12710">
          <cell r="A12710">
            <v>108602</v>
          </cell>
          <cell r="B12710" t="str">
            <v>DRX240 - Driver de ULP150  para LED 240W de 6.3</v>
          </cell>
          <cell r="C12710" t="str">
            <v>UN</v>
          </cell>
          <cell r="D12710"/>
          <cell r="E12710"/>
          <cell r="F12710">
            <v>0</v>
          </cell>
          <cell r="G12710" t="str">
            <v/>
          </cell>
          <cell r="H12710" t="str">
            <v>MISCELANEA</v>
          </cell>
          <cell r="I12710"/>
        </row>
        <row r="12711">
          <cell r="A12711">
            <v>108603</v>
          </cell>
          <cell r="B12711" t="str">
            <v>RejillasExtracTipoAletaFijaConDamper6"X16"S/Especi</v>
          </cell>
          <cell r="C12711" t="str">
            <v>UN</v>
          </cell>
          <cell r="D12711"/>
          <cell r="E12711"/>
          <cell r="F12711">
            <v>0</v>
          </cell>
          <cell r="G12711" t="str">
            <v/>
          </cell>
          <cell r="H12711" t="str">
            <v>SISTEMAS VENTILACION</v>
          </cell>
          <cell r="I12711"/>
        </row>
        <row r="12712">
          <cell r="A12712">
            <v>108604</v>
          </cell>
          <cell r="B12712" t="str">
            <v>Rejilla Sum 1 Aleta Movil LHV 32"x10" con Damper</v>
          </cell>
          <cell r="C12712" t="str">
            <v>TN</v>
          </cell>
          <cell r="D12712"/>
          <cell r="E12712"/>
          <cell r="F12712">
            <v>0</v>
          </cell>
          <cell r="G12712" t="str">
            <v/>
          </cell>
          <cell r="H12712" t="str">
            <v>SISTEMAS VENTILACION</v>
          </cell>
          <cell r="I12712"/>
        </row>
        <row r="12713">
          <cell r="A12713">
            <v>108605</v>
          </cell>
          <cell r="B12713" t="str">
            <v>LAMINA FIBRA DE VIDRIO 1.5" DUCT WRAP</v>
          </cell>
          <cell r="C12713" t="str">
            <v>M2</v>
          </cell>
          <cell r="D12713"/>
          <cell r="E12713">
            <v>43745</v>
          </cell>
          <cell r="F12713">
            <v>16140.01</v>
          </cell>
          <cell r="G12713" t="str">
            <v/>
          </cell>
          <cell r="H12713" t="str">
            <v>SISTEMAS VENTILACION</v>
          </cell>
          <cell r="I12713" t="str">
            <v>89585454444 - CONTRATO CONSULTORIA CDRC 2</v>
          </cell>
        </row>
        <row r="12714">
          <cell r="A12714">
            <v>108606</v>
          </cell>
          <cell r="B12714" t="str">
            <v>Difusor4viascon Damper de 24"x24"</v>
          </cell>
          <cell r="C12714" t="str">
            <v>UN</v>
          </cell>
          <cell r="D12714"/>
          <cell r="E12714"/>
          <cell r="F12714">
            <v>0</v>
          </cell>
          <cell r="G12714" t="str">
            <v/>
          </cell>
          <cell r="H12714" t="str">
            <v>SISTEMAS VENTILACION</v>
          </cell>
          <cell r="I12714"/>
        </row>
        <row r="12715">
          <cell r="A12715">
            <v>108607</v>
          </cell>
          <cell r="B12715" t="str">
            <v>PR1LEDOptica (5147)Extensiva310W-144LEDS-33.68lm</v>
          </cell>
          <cell r="C12715" t="str">
            <v>UN</v>
          </cell>
          <cell r="D12715"/>
          <cell r="E12715"/>
          <cell r="F12715">
            <v>0</v>
          </cell>
          <cell r="G12715" t="str">
            <v/>
          </cell>
          <cell r="H12715" t="str">
            <v>MISCELANEA</v>
          </cell>
          <cell r="I12715"/>
        </row>
        <row r="12716">
          <cell r="A12716">
            <v>108608</v>
          </cell>
          <cell r="B12716" t="str">
            <v>PR2Luminaria LED Optica (5186) Asimetrica 547W</v>
          </cell>
          <cell r="C12716" t="str">
            <v>UN</v>
          </cell>
          <cell r="D12716"/>
          <cell r="E12716"/>
          <cell r="F12716">
            <v>0</v>
          </cell>
          <cell r="G12716" t="str">
            <v/>
          </cell>
          <cell r="H12716" t="str">
            <v>MISCELANEA</v>
          </cell>
          <cell r="I12716"/>
        </row>
        <row r="12717">
          <cell r="A12717">
            <v>108609</v>
          </cell>
          <cell r="B12717" t="str">
            <v>TuberíaNovafort (200mm) S4-Dalian</v>
          </cell>
          <cell r="C12717" t="str">
            <v>ML</v>
          </cell>
          <cell r="D12717"/>
          <cell r="E12717"/>
          <cell r="F12717">
            <v>0</v>
          </cell>
          <cell r="G12717" t="str">
            <v/>
          </cell>
          <cell r="H12717" t="str">
            <v>ACCESORIOS HIDROSANITARIOS</v>
          </cell>
          <cell r="I12717"/>
        </row>
        <row r="12718">
          <cell r="A12718">
            <v>108610</v>
          </cell>
          <cell r="B12718" t="str">
            <v>DAMPER MANUAL L-D-25 12"X6"</v>
          </cell>
          <cell r="C12718" t="str">
            <v>UN</v>
          </cell>
          <cell r="D12718"/>
          <cell r="E12718"/>
          <cell r="F12718">
            <v>0</v>
          </cell>
          <cell r="G12718" t="str">
            <v/>
          </cell>
          <cell r="H12718" t="str">
            <v>SISTEMAS VENTILACION</v>
          </cell>
          <cell r="I12718"/>
        </row>
        <row r="12719">
          <cell r="A12719">
            <v>108611</v>
          </cell>
          <cell r="B12719" t="str">
            <v>Difusor Sum Grandes Altura VDR-H-E1-800 MM</v>
          </cell>
          <cell r="C12719" t="str">
            <v>UN</v>
          </cell>
          <cell r="D12719"/>
          <cell r="E12719"/>
          <cell r="F12719">
            <v>0</v>
          </cell>
          <cell r="G12719" t="str">
            <v/>
          </cell>
          <cell r="H12719" t="str">
            <v>SISTEMAS VENTILACION</v>
          </cell>
          <cell r="I12719"/>
        </row>
        <row r="12720">
          <cell r="A12720">
            <v>108612</v>
          </cell>
          <cell r="B12720" t="str">
            <v>REJILLA DE RETORNO ALERTA FIJA CON DAMPER 10"X6"</v>
          </cell>
          <cell r="C12720" t="str">
            <v>UN</v>
          </cell>
          <cell r="D12720"/>
          <cell r="E12720"/>
          <cell r="F12720">
            <v>0</v>
          </cell>
          <cell r="G12720" t="str">
            <v/>
          </cell>
          <cell r="H12720" t="str">
            <v>SISTEMAS VENTILACION</v>
          </cell>
          <cell r="I12720"/>
        </row>
        <row r="12721">
          <cell r="A12721">
            <v>108613</v>
          </cell>
          <cell r="B12721" t="str">
            <v>PR3Luminaria LED Optica (2259) Simetrica 322W-144</v>
          </cell>
          <cell r="C12721" t="str">
            <v>UN</v>
          </cell>
          <cell r="D12721"/>
          <cell r="E12721"/>
          <cell r="F12721">
            <v>0</v>
          </cell>
          <cell r="G12721" t="str">
            <v/>
          </cell>
          <cell r="H12721" t="str">
            <v>MISCELANEA</v>
          </cell>
          <cell r="I12721"/>
        </row>
        <row r="12722">
          <cell r="A12722">
            <v>108614</v>
          </cell>
          <cell r="B12722" t="str">
            <v>EM2Luminaria 142 x 142 x 39 - Flujo 170lm 2 LEDx3W</v>
          </cell>
          <cell r="C12722" t="str">
            <v>UN</v>
          </cell>
          <cell r="D12722"/>
          <cell r="E12722"/>
          <cell r="F12722">
            <v>0</v>
          </cell>
          <cell r="G12722" t="str">
            <v/>
          </cell>
          <cell r="H12722" t="str">
            <v>LAMPARAS</v>
          </cell>
          <cell r="I12722"/>
        </row>
        <row r="12723">
          <cell r="A12723">
            <v>108615</v>
          </cell>
          <cell r="B12723" t="str">
            <v>REJILLA DE RETORNO ALETA FIJA CON DAMPER 10"X4"</v>
          </cell>
          <cell r="C12723" t="str">
            <v>UN</v>
          </cell>
          <cell r="D12723"/>
          <cell r="E12723"/>
          <cell r="F12723">
            <v>0</v>
          </cell>
          <cell r="G12723" t="str">
            <v/>
          </cell>
          <cell r="H12723" t="str">
            <v>SISTEMAS VENTILACION</v>
          </cell>
          <cell r="I12723"/>
        </row>
        <row r="12724">
          <cell r="A12724">
            <v>108616</v>
          </cell>
          <cell r="B12724" t="str">
            <v>EM1Luminaria de emergencia 142 x 142 x 39 - Flujo</v>
          </cell>
          <cell r="C12724" t="str">
            <v>UN</v>
          </cell>
          <cell r="D12724"/>
          <cell r="E12724"/>
          <cell r="F12724">
            <v>0</v>
          </cell>
          <cell r="G12724" t="str">
            <v/>
          </cell>
          <cell r="H12724" t="str">
            <v>LAMPARAS</v>
          </cell>
          <cell r="I12724"/>
        </row>
        <row r="12725">
          <cell r="A12725">
            <v>108617</v>
          </cell>
          <cell r="B12725" t="str">
            <v>Manguera Flexible Diam 14</v>
          </cell>
          <cell r="C12725" t="str">
            <v>UN</v>
          </cell>
          <cell r="D12725"/>
          <cell r="E12725"/>
          <cell r="F12725">
            <v>0</v>
          </cell>
          <cell r="G12725" t="str">
            <v/>
          </cell>
          <cell r="H12725" t="str">
            <v>SISTEMAS VENTILACION</v>
          </cell>
          <cell r="I12725"/>
        </row>
        <row r="12726">
          <cell r="A12726">
            <v>108618</v>
          </cell>
          <cell r="B12726" t="str">
            <v>DAMPER MANUAL L-D-25 8"X6"</v>
          </cell>
          <cell r="C12726" t="str">
            <v>UN</v>
          </cell>
          <cell r="D12726"/>
          <cell r="E12726">
            <v>43745</v>
          </cell>
          <cell r="F12726">
            <v>104600</v>
          </cell>
          <cell r="G12726" t="str">
            <v/>
          </cell>
          <cell r="H12726" t="str">
            <v>SISTEMAS VENTILACION</v>
          </cell>
          <cell r="I12726" t="str">
            <v>89585454444 - CONTRATO CONSULTORIA CDRC 2</v>
          </cell>
        </row>
        <row r="12727">
          <cell r="A12727">
            <v>108619</v>
          </cell>
          <cell r="B12727" t="str">
            <v>EM3 Luminaria de emergencia LED 3W</v>
          </cell>
          <cell r="C12727" t="str">
            <v>UN</v>
          </cell>
          <cell r="D12727"/>
          <cell r="E12727"/>
          <cell r="F12727">
            <v>0</v>
          </cell>
          <cell r="G12727" t="str">
            <v/>
          </cell>
          <cell r="H12727" t="str">
            <v>MISCELANEA</v>
          </cell>
          <cell r="I12727"/>
        </row>
        <row r="12728">
          <cell r="A12728">
            <v>108620</v>
          </cell>
          <cell r="B12728" t="str">
            <v>DAMPER MANUAL L-D-25 6"X6"</v>
          </cell>
          <cell r="C12728" t="str">
            <v>UN</v>
          </cell>
          <cell r="D12728"/>
          <cell r="E12728">
            <v>43745</v>
          </cell>
          <cell r="F12728">
            <v>99400</v>
          </cell>
          <cell r="G12728" t="str">
            <v/>
          </cell>
          <cell r="H12728" t="str">
            <v>SISTEMAS VENTILACION</v>
          </cell>
          <cell r="I12728" t="str">
            <v>89585454444 - CONTRATO CONSULTORIA CDRC 2</v>
          </cell>
        </row>
        <row r="12729">
          <cell r="A12729">
            <v>108621</v>
          </cell>
          <cell r="B12729" t="str">
            <v>EM4Luminaria 328 x 125 x 57- Flujo Luminoso200lm.</v>
          </cell>
          <cell r="C12729" t="str">
            <v>UN</v>
          </cell>
          <cell r="D12729"/>
          <cell r="E12729"/>
          <cell r="F12729">
            <v>0</v>
          </cell>
          <cell r="G12729" t="str">
            <v/>
          </cell>
          <cell r="H12729" t="str">
            <v>LAMPARAS</v>
          </cell>
          <cell r="I12729"/>
        </row>
        <row r="12730">
          <cell r="A12730">
            <v>108622</v>
          </cell>
          <cell r="B12730" t="str">
            <v>EM5Luminaria 370 x 243x191-Flujo Luminoso 2070lm</v>
          </cell>
          <cell r="C12730" t="str">
            <v>UN</v>
          </cell>
          <cell r="D12730"/>
          <cell r="E12730"/>
          <cell r="F12730">
            <v>0</v>
          </cell>
          <cell r="G12730" t="str">
            <v/>
          </cell>
          <cell r="H12730" t="str">
            <v>LAMPARAS</v>
          </cell>
          <cell r="I12730"/>
        </row>
        <row r="12731">
          <cell r="A12731">
            <v>108623</v>
          </cell>
          <cell r="B12731" t="str">
            <v>EM6Luminaria 150lm Para alturas de 4m</v>
          </cell>
          <cell r="C12731" t="str">
            <v>UN</v>
          </cell>
          <cell r="D12731"/>
          <cell r="E12731"/>
          <cell r="F12731">
            <v>0</v>
          </cell>
          <cell r="G12731" t="str">
            <v/>
          </cell>
          <cell r="H12731" t="str">
            <v>LAMPARAS</v>
          </cell>
          <cell r="I12731"/>
        </row>
        <row r="12732">
          <cell r="A12732">
            <v>108624</v>
          </cell>
          <cell r="B12732" t="str">
            <v>Rejilla Tip Persiana Malla Mosquitera Plast 20x26"</v>
          </cell>
          <cell r="C12732" t="str">
            <v>UN</v>
          </cell>
          <cell r="D12732"/>
          <cell r="E12732"/>
          <cell r="F12732">
            <v>0</v>
          </cell>
          <cell r="G12732" t="str">
            <v/>
          </cell>
          <cell r="H12732" t="str">
            <v>SISTEMAS VENTILACION</v>
          </cell>
          <cell r="I12732"/>
        </row>
        <row r="12733">
          <cell r="A12733">
            <v>108625</v>
          </cell>
          <cell r="B12733" t="str">
            <v>Rejilla Tip Persiana Malla Mosquitera Plast 44x34"</v>
          </cell>
          <cell r="C12733" t="str">
            <v>UN</v>
          </cell>
          <cell r="D12733"/>
          <cell r="E12733"/>
          <cell r="F12733">
            <v>0</v>
          </cell>
          <cell r="G12733" t="str">
            <v/>
          </cell>
          <cell r="H12733" t="str">
            <v>SISTEMAS VENTILACION</v>
          </cell>
          <cell r="I12733"/>
        </row>
        <row r="12734">
          <cell r="A12734">
            <v>108626</v>
          </cell>
          <cell r="B12734" t="str">
            <v>PU1Luminaria urbana Exterior LED54W-24 LEDS-5</v>
          </cell>
          <cell r="C12734" t="str">
            <v>UN</v>
          </cell>
          <cell r="D12734"/>
          <cell r="E12734"/>
          <cell r="F12734">
            <v>0</v>
          </cell>
          <cell r="G12734" t="str">
            <v/>
          </cell>
          <cell r="H12734" t="str">
            <v>MISCELANEA</v>
          </cell>
          <cell r="I12734"/>
        </row>
        <row r="12735">
          <cell r="A12735">
            <v>108627</v>
          </cell>
          <cell r="B12735" t="str">
            <v>PT1Columna Cilindrica con brazo sencillo 50cm</v>
          </cell>
          <cell r="C12735" t="str">
            <v>UN</v>
          </cell>
          <cell r="D12735"/>
          <cell r="E12735"/>
          <cell r="F12735">
            <v>0</v>
          </cell>
          <cell r="G12735" t="str">
            <v/>
          </cell>
          <cell r="H12735" t="str">
            <v>MISCELANEA</v>
          </cell>
          <cell r="I12735"/>
        </row>
        <row r="12736">
          <cell r="A12736">
            <v>108628</v>
          </cell>
          <cell r="B12736" t="str">
            <v>Concreto de 21 Mpa preparado en obra (3000PSI)</v>
          </cell>
          <cell r="C12736" t="str">
            <v>M3</v>
          </cell>
          <cell r="D12736"/>
          <cell r="E12736"/>
          <cell r="F12736">
            <v>0</v>
          </cell>
          <cell r="G12736" t="str">
            <v/>
          </cell>
          <cell r="H12736" t="str">
            <v>MISCELANEA</v>
          </cell>
          <cell r="I12736"/>
        </row>
        <row r="12737">
          <cell r="A12737">
            <v>108629</v>
          </cell>
          <cell r="B12737" t="str">
            <v>Canastilla de 1/2</v>
          </cell>
          <cell r="C12737" t="str">
            <v>UN</v>
          </cell>
          <cell r="D12737"/>
          <cell r="E12737"/>
          <cell r="F12737">
            <v>0</v>
          </cell>
          <cell r="G12737" t="str">
            <v/>
          </cell>
          <cell r="H12737" t="str">
            <v>MISCELANEA</v>
          </cell>
          <cell r="I12737"/>
        </row>
        <row r="12738">
          <cell r="A12738">
            <v>108630</v>
          </cell>
          <cell r="B12738" t="str">
            <v>Accesorios (Sctiker BAXXXXX y Sctiker Potencia)</v>
          </cell>
          <cell r="C12738" t="str">
            <v>??</v>
          </cell>
          <cell r="D12738"/>
          <cell r="E12738"/>
          <cell r="F12738">
            <v>0</v>
          </cell>
          <cell r="G12738" t="str">
            <v/>
          </cell>
          <cell r="H12738" t="str">
            <v>MISCELANEA</v>
          </cell>
          <cell r="I12738"/>
        </row>
        <row r="12739">
          <cell r="A12739">
            <v>108631</v>
          </cell>
          <cell r="B12739" t="str">
            <v>PERSIANA DE DESCARGA TIPO FACHADA MODELO L-RA-LP C</v>
          </cell>
          <cell r="C12739" t="str">
            <v>UN</v>
          </cell>
          <cell r="D12739"/>
          <cell r="E12739">
            <v>43838</v>
          </cell>
          <cell r="F12739">
            <v>181560</v>
          </cell>
          <cell r="G12739" t="str">
            <v/>
          </cell>
          <cell r="H12739" t="str">
            <v>SISTEMAS VENTILACION</v>
          </cell>
          <cell r="I12739" t="str">
            <v>89585454444 - CONTRATO CONSULTORIA CDRC 2</v>
          </cell>
        </row>
        <row r="12740">
          <cell r="A12740">
            <v>108632</v>
          </cell>
          <cell r="B12740" t="str">
            <v>REJILLA DE SUMINISTRO DOBLE HILERA MODELO L-VH CON</v>
          </cell>
          <cell r="C12740" t="str">
            <v>UN</v>
          </cell>
          <cell r="D12740"/>
          <cell r="E12740"/>
          <cell r="F12740">
            <v>0</v>
          </cell>
          <cell r="G12740" t="str">
            <v/>
          </cell>
          <cell r="H12740" t="str">
            <v>SISTEMAS VENTILACION</v>
          </cell>
          <cell r="I12740"/>
        </row>
        <row r="12741">
          <cell r="A12741">
            <v>108633</v>
          </cell>
          <cell r="B12741" t="str">
            <v>REJILLA DE RETORNO TIPO CUBO MOD L-RA-AG 10"x10"</v>
          </cell>
          <cell r="C12741" t="str">
            <v>UN</v>
          </cell>
          <cell r="D12741"/>
          <cell r="E12741"/>
          <cell r="F12741">
            <v>0</v>
          </cell>
          <cell r="G12741" t="str">
            <v/>
          </cell>
          <cell r="H12741" t="str">
            <v>SISTEMAS VENTILACION</v>
          </cell>
          <cell r="I12741"/>
        </row>
        <row r="12742">
          <cell r="A12742">
            <v>108634</v>
          </cell>
          <cell r="B12742" t="str">
            <v>REJILLA DE RETORNO TIPO CUBO MOD L-RA-AG 12"x10"</v>
          </cell>
          <cell r="C12742" t="str">
            <v>UN</v>
          </cell>
          <cell r="D12742"/>
          <cell r="E12742"/>
          <cell r="F12742">
            <v>0</v>
          </cell>
          <cell r="G12742" t="str">
            <v/>
          </cell>
          <cell r="H12742" t="str">
            <v>SISTEMAS VENTILACION</v>
          </cell>
          <cell r="I12742"/>
        </row>
        <row r="12743">
          <cell r="A12743">
            <v>108635</v>
          </cell>
          <cell r="B12743" t="str">
            <v>REJILLA DE RETORNO TIPO CUBO MOD L-RA-AG 14"x14"</v>
          </cell>
          <cell r="C12743" t="str">
            <v>UN</v>
          </cell>
          <cell r="D12743"/>
          <cell r="E12743"/>
          <cell r="F12743">
            <v>0</v>
          </cell>
          <cell r="G12743" t="str">
            <v/>
          </cell>
          <cell r="H12743" t="str">
            <v>SISTEMAS VENTILACION</v>
          </cell>
          <cell r="I12743"/>
        </row>
        <row r="12744">
          <cell r="A12744">
            <v>108636</v>
          </cell>
          <cell r="B12744" t="str">
            <v>REJILLA SUMINISTRO ALETA FIJA MODELO L-RA 24"X6"</v>
          </cell>
          <cell r="C12744" t="str">
            <v>UN</v>
          </cell>
          <cell r="D12744"/>
          <cell r="E12744">
            <v>43651</v>
          </cell>
          <cell r="F12744">
            <v>148550</v>
          </cell>
          <cell r="G12744" t="str">
            <v/>
          </cell>
          <cell r="H12744" t="str">
            <v>SISTEMAS VENTILACION</v>
          </cell>
          <cell r="I12744" t="str">
            <v>47874222222 - CONTRATO CONSULTORIA CDRC 1</v>
          </cell>
        </row>
        <row r="12745">
          <cell r="A12745">
            <v>108637</v>
          </cell>
          <cell r="B12745" t="str">
            <v>REJILLA EXTRACCION ALETA FIJA A 0° MOD L-BG 48X8</v>
          </cell>
          <cell r="C12745" t="str">
            <v>UN</v>
          </cell>
          <cell r="D12745"/>
          <cell r="E12745"/>
          <cell r="F12745">
            <v>0</v>
          </cell>
          <cell r="G12745" t="str">
            <v/>
          </cell>
          <cell r="H12745" t="str">
            <v>SISTEMAS VENTILACION</v>
          </cell>
          <cell r="I12745"/>
        </row>
        <row r="12746">
          <cell r="A12746">
            <v>108638</v>
          </cell>
          <cell r="B12746" t="str">
            <v>REJILLA SUMINISTRO DOBLE HILERA MODELO L-VH12"X12"</v>
          </cell>
          <cell r="C12746" t="str">
            <v>UN</v>
          </cell>
          <cell r="D12746"/>
          <cell r="E12746"/>
          <cell r="F12746">
            <v>0</v>
          </cell>
          <cell r="G12746" t="str">
            <v/>
          </cell>
          <cell r="H12746" t="str">
            <v>SISTEMAS VENTILACION</v>
          </cell>
          <cell r="I12746"/>
        </row>
        <row r="12747">
          <cell r="A12747">
            <v>108639</v>
          </cell>
          <cell r="B12747" t="str">
            <v>REJILLA SUMINISTRO DOBLE HILERA MODELO L-VH 8"X6"</v>
          </cell>
          <cell r="C12747" t="str">
            <v>UN</v>
          </cell>
          <cell r="D12747"/>
          <cell r="E12747"/>
          <cell r="F12747">
            <v>0</v>
          </cell>
          <cell r="G12747" t="str">
            <v/>
          </cell>
          <cell r="H12747" t="str">
            <v>SISTEMAS VENTILACION</v>
          </cell>
          <cell r="I12747"/>
        </row>
        <row r="12748">
          <cell r="A12748">
            <v>109176</v>
          </cell>
          <cell r="B12748" t="str">
            <v>PISO TÉCNICO FALSO EN FIBRA CELULÓSICA 60 X 60 (Sum + Inst Baldosas, soportes, adhesivo y mano de obra)</v>
          </cell>
          <cell r="C12748" t="str">
            <v>M2</v>
          </cell>
          <cell r="E12748">
            <v>45838</v>
          </cell>
          <cell r="F12748">
            <v>258141.04</v>
          </cell>
          <cell r="H12748" t="str">
            <v>ELECTRICOS</v>
          </cell>
          <cell r="I12748" t="str">
            <v>PRECIOS COLOMBIA</v>
          </cell>
        </row>
        <row r="12749">
          <cell r="A12749">
            <v>108640</v>
          </cell>
          <cell r="B12749" t="str">
            <v>Enchape ceramica 25x25 ticino verde corona</v>
          </cell>
          <cell r="C12749" t="str">
            <v>M2</v>
          </cell>
          <cell r="D12749"/>
          <cell r="E12749">
            <v>43556</v>
          </cell>
          <cell r="F12749">
            <v>42199.99</v>
          </cell>
          <cell r="G12749" t="str">
            <v/>
          </cell>
          <cell r="H12749" t="str">
            <v>ENCHAPES,PISOS,ALFOMBRAS,PAPEL</v>
          </cell>
          <cell r="I12749" t="str">
            <v>555555555555 - IDRD - MEDIANA DE COTIZACIONES</v>
          </cell>
        </row>
        <row r="12750">
          <cell r="A12750">
            <v>108641</v>
          </cell>
          <cell r="B12750" t="str">
            <v>PU2Luminaria urbana ExteriorLED54W-24LEDS-5221lm</v>
          </cell>
          <cell r="C12750" t="str">
            <v>UN</v>
          </cell>
          <cell r="D12750"/>
          <cell r="E12750"/>
          <cell r="F12750">
            <v>0</v>
          </cell>
          <cell r="G12750" t="str">
            <v/>
          </cell>
          <cell r="H12750" t="str">
            <v>MISCELANEA</v>
          </cell>
          <cell r="I12750"/>
        </row>
        <row r="12751">
          <cell r="A12751">
            <v>108642</v>
          </cell>
          <cell r="B12751" t="str">
            <v>PU3Luminaria urbana Exterior LED54W-24 LEDS-5453lm</v>
          </cell>
          <cell r="C12751" t="str">
            <v>UN</v>
          </cell>
          <cell r="D12751"/>
          <cell r="E12751"/>
          <cell r="F12751">
            <v>0</v>
          </cell>
          <cell r="G12751" t="str">
            <v/>
          </cell>
          <cell r="H12751" t="str">
            <v>MISCELANEA</v>
          </cell>
          <cell r="I12751"/>
        </row>
        <row r="12752">
          <cell r="A12752">
            <v>108643</v>
          </cell>
          <cell r="B12752" t="str">
            <v>BL2 Luminaria Bolardo Exterior  cortoLED10.8W-1400</v>
          </cell>
          <cell r="C12752" t="str">
            <v>UN</v>
          </cell>
          <cell r="D12752"/>
          <cell r="E12752"/>
          <cell r="F12752">
            <v>0</v>
          </cell>
          <cell r="G12752" t="str">
            <v/>
          </cell>
          <cell r="H12752" t="str">
            <v>MISCELANEA</v>
          </cell>
          <cell r="I12752"/>
        </row>
        <row r="12753">
          <cell r="A12753">
            <v>108644</v>
          </cell>
          <cell r="B12753" t="str">
            <v>LED21Luminaria  tipo lineal Wall washer15X56 - 24°</v>
          </cell>
          <cell r="C12753" t="str">
            <v>UN</v>
          </cell>
          <cell r="D12753"/>
          <cell r="E12753"/>
          <cell r="F12753">
            <v>0</v>
          </cell>
          <cell r="G12753" t="str">
            <v/>
          </cell>
          <cell r="H12753" t="str">
            <v>MISCELANEA</v>
          </cell>
          <cell r="I12753"/>
        </row>
        <row r="12754">
          <cell r="A12754">
            <v>108645</v>
          </cell>
          <cell r="B12754" t="str">
            <v>family  brazos Orientables 90  L=30cm de aluminio</v>
          </cell>
          <cell r="C12754" t="str">
            <v>UN</v>
          </cell>
          <cell r="D12754"/>
          <cell r="E12754"/>
          <cell r="F12754">
            <v>0</v>
          </cell>
          <cell r="G12754" t="str">
            <v/>
          </cell>
          <cell r="H12754" t="str">
            <v>MISCELANEA</v>
          </cell>
          <cell r="I12754"/>
        </row>
        <row r="12755">
          <cell r="A12755">
            <v>108646</v>
          </cell>
          <cell r="B12755" t="str">
            <v>LED22Cinta LED Linearlight Value Flex protect 1000</v>
          </cell>
          <cell r="C12755" t="str">
            <v>ML</v>
          </cell>
          <cell r="D12755"/>
          <cell r="E12755"/>
          <cell r="F12755">
            <v>0</v>
          </cell>
          <cell r="G12755" t="str">
            <v/>
          </cell>
          <cell r="H12755" t="str">
            <v>MISCELANEA</v>
          </cell>
          <cell r="I12755"/>
        </row>
        <row r="12756">
          <cell r="A12756">
            <v>108647</v>
          </cell>
          <cell r="B12756" t="str">
            <v>TR2Perfil de Aluminio para cinta LED Linearlight</v>
          </cell>
          <cell r="C12756" t="str">
            <v>ML</v>
          </cell>
          <cell r="D12756"/>
          <cell r="E12756"/>
          <cell r="F12756">
            <v>0</v>
          </cell>
          <cell r="G12756" t="str">
            <v/>
          </cell>
          <cell r="H12756" t="str">
            <v>MISCELANEA</v>
          </cell>
          <cell r="I12756"/>
        </row>
        <row r="12757">
          <cell r="A12757">
            <v>108648</v>
          </cell>
          <cell r="B12757" t="str">
            <v>LED23CintaLED Linearlight Flex protect Short pitch</v>
          </cell>
          <cell r="C12757" t="str">
            <v>ML</v>
          </cell>
          <cell r="D12757"/>
          <cell r="E12757"/>
          <cell r="F12757">
            <v>0</v>
          </cell>
          <cell r="G12757" t="str">
            <v/>
          </cell>
          <cell r="H12757" t="str">
            <v>MISCELANEA</v>
          </cell>
          <cell r="I12757"/>
        </row>
        <row r="12758">
          <cell r="A12758">
            <v>108649</v>
          </cell>
          <cell r="B12758" t="str">
            <v>TR3Perfil de Aluminio+difusor opal para Cinta LED</v>
          </cell>
          <cell r="C12758" t="str">
            <v>ML</v>
          </cell>
          <cell r="D12758"/>
          <cell r="E12758"/>
          <cell r="F12758">
            <v>0</v>
          </cell>
          <cell r="G12758" t="str">
            <v/>
          </cell>
          <cell r="H12758" t="str">
            <v>MISCELANEA</v>
          </cell>
          <cell r="I12758"/>
        </row>
        <row r="12759">
          <cell r="A12759">
            <v>108650</v>
          </cell>
          <cell r="B12759" t="str">
            <v>RCMS PDT 9 G2</v>
          </cell>
          <cell r="C12759" t="str">
            <v>UN</v>
          </cell>
          <cell r="D12759"/>
          <cell r="E12759"/>
          <cell r="F12759">
            <v>0</v>
          </cell>
          <cell r="G12759" t="str">
            <v/>
          </cell>
          <cell r="H12759" t="str">
            <v>MISCELANEA</v>
          </cell>
          <cell r="I12759"/>
        </row>
        <row r="12760">
          <cell r="A12760">
            <v>108651</v>
          </cell>
          <cell r="B12760" t="str">
            <v>RCMS PDT 10 G2</v>
          </cell>
          <cell r="C12760" t="str">
            <v>UN</v>
          </cell>
          <cell r="D12760"/>
          <cell r="E12760"/>
          <cell r="F12760">
            <v>0</v>
          </cell>
          <cell r="G12760" t="str">
            <v/>
          </cell>
          <cell r="H12760" t="str">
            <v>MISCELANEA</v>
          </cell>
          <cell r="I12760"/>
        </row>
        <row r="12761">
          <cell r="A12761">
            <v>108652</v>
          </cell>
          <cell r="B12761" t="str">
            <v>RPP20 DS 24V G2</v>
          </cell>
          <cell r="C12761" t="str">
            <v>UN</v>
          </cell>
          <cell r="D12761"/>
          <cell r="E12761"/>
          <cell r="F12761">
            <v>0</v>
          </cell>
          <cell r="G12761" t="str">
            <v/>
          </cell>
          <cell r="H12761" t="str">
            <v>MISCELANEA</v>
          </cell>
          <cell r="I12761"/>
        </row>
        <row r="12762">
          <cell r="A12762">
            <v>108653</v>
          </cell>
          <cell r="B12762" t="str">
            <v>WSX PDT WH</v>
          </cell>
          <cell r="C12762" t="str">
            <v>UN</v>
          </cell>
          <cell r="D12762"/>
          <cell r="E12762"/>
          <cell r="F12762">
            <v>0</v>
          </cell>
          <cell r="G12762" t="str">
            <v/>
          </cell>
          <cell r="H12762" t="str">
            <v>MISCELANEA</v>
          </cell>
          <cell r="I12762"/>
        </row>
        <row r="12763">
          <cell r="A12763">
            <v>108654</v>
          </cell>
          <cell r="B12763" t="str">
            <v>RPODB DX WH G2</v>
          </cell>
          <cell r="C12763" t="str">
            <v>UN</v>
          </cell>
          <cell r="D12763"/>
          <cell r="E12763"/>
          <cell r="F12763">
            <v>0</v>
          </cell>
          <cell r="G12763" t="str">
            <v/>
          </cell>
          <cell r="H12763" t="str">
            <v>MISCELANEA</v>
          </cell>
          <cell r="I12763"/>
        </row>
        <row r="12764">
          <cell r="A12764">
            <v>108655</v>
          </cell>
          <cell r="B12764" t="str">
            <v>ECLYPSE-ANTENA PARA CONTROL 400PIES</v>
          </cell>
          <cell r="C12764" t="str">
            <v>UN</v>
          </cell>
          <cell r="D12764"/>
          <cell r="E12764"/>
          <cell r="F12764">
            <v>0</v>
          </cell>
          <cell r="G12764" t="str">
            <v/>
          </cell>
          <cell r="H12764" t="str">
            <v>MISCELANEA</v>
          </cell>
          <cell r="I12764"/>
        </row>
        <row r="12765">
          <cell r="A12765">
            <v>108656</v>
          </cell>
          <cell r="B12765" t="str">
            <v>ARP ARP INTENC16 NLT 12SPR MVOLT SC SM</v>
          </cell>
          <cell r="C12765" t="str">
            <v>UN</v>
          </cell>
          <cell r="D12765"/>
          <cell r="E12765"/>
          <cell r="F12765">
            <v>0</v>
          </cell>
          <cell r="G12765" t="str">
            <v/>
          </cell>
          <cell r="H12765" t="str">
            <v>MISCELANEA</v>
          </cell>
          <cell r="I12765"/>
        </row>
        <row r="12766">
          <cell r="A12766">
            <v>108657</v>
          </cell>
          <cell r="B12766" t="str">
            <v>SVEM - SOTFWARE</v>
          </cell>
          <cell r="C12766" t="str">
            <v>UN</v>
          </cell>
          <cell r="D12766"/>
          <cell r="E12766"/>
          <cell r="F12766">
            <v>0</v>
          </cell>
          <cell r="G12766" t="str">
            <v/>
          </cell>
          <cell r="H12766" t="str">
            <v>MISCELANEA</v>
          </cell>
          <cell r="I12766"/>
        </row>
        <row r="12767">
          <cell r="A12767">
            <v>108658</v>
          </cell>
          <cell r="B12767" t="str">
            <v>SPACE UTILIZATION EDGE</v>
          </cell>
          <cell r="C12767" t="str">
            <v>UN</v>
          </cell>
          <cell r="D12767"/>
          <cell r="E12767"/>
          <cell r="F12767">
            <v>0</v>
          </cell>
          <cell r="G12767" t="str">
            <v/>
          </cell>
          <cell r="H12767" t="str">
            <v>MISCELANEA</v>
          </cell>
          <cell r="I12767"/>
        </row>
        <row r="12768">
          <cell r="A12768">
            <v>108659</v>
          </cell>
          <cell r="B12768" t="str">
            <v>CABLE DE CONTROL DIM</v>
          </cell>
          <cell r="C12768" t="str">
            <v>UN</v>
          </cell>
          <cell r="D12768"/>
          <cell r="E12768">
            <v>45596</v>
          </cell>
          <cell r="F12768">
            <v>1196</v>
          </cell>
          <cell r="G12768" t="str">
            <v/>
          </cell>
          <cell r="H12768" t="str">
            <v>MISCELANEA</v>
          </cell>
          <cell r="I12768" t="str">
            <v>8956232 - IDRD - MEDIA ARMONICA COTIZACIONES</v>
          </cell>
        </row>
        <row r="12769">
          <cell r="A12769">
            <v>108660</v>
          </cell>
          <cell r="B12769" t="str">
            <v>CABLE UTP CATEGORIA 5V- CABLE DE CONTROL TABLERO</v>
          </cell>
          <cell r="C12769" t="str">
            <v>UN</v>
          </cell>
          <cell r="D12769"/>
          <cell r="E12769"/>
          <cell r="F12769">
            <v>0</v>
          </cell>
          <cell r="G12769" t="str">
            <v/>
          </cell>
          <cell r="H12769" t="str">
            <v>MISCELANEA</v>
          </cell>
          <cell r="I12769"/>
        </row>
        <row r="12770">
          <cell r="A12770">
            <v>108661</v>
          </cell>
          <cell r="B12770" t="str">
            <v>PANEL DE ALARMA DE INCENDIOS</v>
          </cell>
          <cell r="C12770" t="str">
            <v>UN</v>
          </cell>
          <cell r="D12770"/>
          <cell r="E12770"/>
          <cell r="F12770">
            <v>0</v>
          </cell>
          <cell r="G12770" t="str">
            <v/>
          </cell>
          <cell r="H12770" t="str">
            <v>RED CONTRA INCENDIO</v>
          </cell>
          <cell r="I12770"/>
        </row>
        <row r="12771">
          <cell r="A12771">
            <v>108662</v>
          </cell>
          <cell r="B12771" t="str">
            <v>FACTORY COMMISSIONING</v>
          </cell>
          <cell r="C12771" t="str">
            <v>UN</v>
          </cell>
          <cell r="D12771"/>
          <cell r="E12771"/>
          <cell r="F12771">
            <v>0</v>
          </cell>
          <cell r="G12771" t="str">
            <v/>
          </cell>
          <cell r="H12771" t="str">
            <v>MISCELANEA</v>
          </cell>
          <cell r="I12771"/>
        </row>
        <row r="12772">
          <cell r="A12772">
            <v>108663</v>
          </cell>
          <cell r="B12772" t="str">
            <v>SIRENA LUZ ESTROBOSCOPICA</v>
          </cell>
          <cell r="C12772" t="str">
            <v>UN</v>
          </cell>
          <cell r="D12772"/>
          <cell r="E12772">
            <v>43733</v>
          </cell>
          <cell r="F12772">
            <v>249398</v>
          </cell>
          <cell r="G12772" t="str">
            <v/>
          </cell>
          <cell r="H12772" t="str">
            <v>MISCELANEA</v>
          </cell>
          <cell r="I12772" t="str">
            <v>77777777777 - CONTRATO CONSULTORIA CEFE COMETAS</v>
          </cell>
        </row>
        <row r="12773">
          <cell r="A12773">
            <v>108664</v>
          </cell>
          <cell r="B12773" t="str">
            <v>Parlante de sobreponer EVID S4.2T</v>
          </cell>
          <cell r="C12773" t="str">
            <v>UN</v>
          </cell>
          <cell r="D12773"/>
          <cell r="E12773"/>
          <cell r="F12773">
            <v>0</v>
          </cell>
          <cell r="G12773" t="str">
            <v/>
          </cell>
          <cell r="H12773" t="str">
            <v>MISCELANEA</v>
          </cell>
          <cell r="I12773"/>
        </row>
        <row r="12774">
          <cell r="A12774">
            <v>108665</v>
          </cell>
          <cell r="B12774" t="str">
            <v>Amplificador Electrovoice PA2250-T</v>
          </cell>
          <cell r="C12774" t="str">
            <v>UN</v>
          </cell>
          <cell r="D12774"/>
          <cell r="E12774"/>
          <cell r="F12774">
            <v>0</v>
          </cell>
          <cell r="G12774" t="str">
            <v/>
          </cell>
          <cell r="H12774" t="str">
            <v>MISCELANEA</v>
          </cell>
          <cell r="I12774"/>
        </row>
        <row r="12775">
          <cell r="A12775">
            <v>108666</v>
          </cell>
          <cell r="B12775" t="str">
            <v>Parlante de sobreponer EVID S8.2T</v>
          </cell>
          <cell r="C12775" t="str">
            <v>UN</v>
          </cell>
          <cell r="D12775"/>
          <cell r="E12775">
            <v>44189</v>
          </cell>
          <cell r="F12775">
            <v>1942803</v>
          </cell>
          <cell r="G12775" t="str">
            <v/>
          </cell>
          <cell r="H12775" t="str">
            <v>MISCELANEA</v>
          </cell>
          <cell r="I12775" t="str">
            <v>6555555555 - IDRD - MENOR VALOR   DE COTIZACIONES</v>
          </cell>
        </row>
        <row r="12776">
          <cell r="A12776">
            <v>108667</v>
          </cell>
          <cell r="B12776" t="str">
            <v>Amplificador Electrovoice PA2400-T</v>
          </cell>
          <cell r="C12776" t="str">
            <v>UN</v>
          </cell>
          <cell r="D12776"/>
          <cell r="E12776"/>
          <cell r="F12776">
            <v>0</v>
          </cell>
          <cell r="G12776" t="str">
            <v/>
          </cell>
          <cell r="H12776" t="str">
            <v>MISCELANEA</v>
          </cell>
          <cell r="I12776"/>
        </row>
        <row r="12777">
          <cell r="A12777">
            <v>108668</v>
          </cell>
          <cell r="B12777" t="str">
            <v>BOTON DE EMERGENCIA</v>
          </cell>
          <cell r="C12777" t="str">
            <v>UN</v>
          </cell>
          <cell r="D12777"/>
          <cell r="E12777"/>
          <cell r="F12777">
            <v>0</v>
          </cell>
          <cell r="G12777" t="str">
            <v/>
          </cell>
          <cell r="H12777" t="str">
            <v>MISCELANEA</v>
          </cell>
          <cell r="I12777"/>
        </row>
        <row r="12778">
          <cell r="A12778">
            <v>108669</v>
          </cell>
          <cell r="B12778" t="str">
            <v>Pre Amp / Mixer M-900MK2</v>
          </cell>
          <cell r="C12778" t="str">
            <v>UN</v>
          </cell>
          <cell r="D12778"/>
          <cell r="E12778"/>
          <cell r="F12778">
            <v>0</v>
          </cell>
          <cell r="G12778" t="str">
            <v/>
          </cell>
          <cell r="H12778" t="str">
            <v>MISCELANEA</v>
          </cell>
          <cell r="I12778"/>
        </row>
        <row r="12779">
          <cell r="A12779">
            <v>108670</v>
          </cell>
          <cell r="B12779" t="str">
            <v>RETENDOR MAGNETICO DE INCENDIO</v>
          </cell>
          <cell r="C12779" t="str">
            <v>UN</v>
          </cell>
          <cell r="D12779"/>
          <cell r="E12779"/>
          <cell r="F12779">
            <v>0</v>
          </cell>
          <cell r="G12779" t="str">
            <v/>
          </cell>
          <cell r="H12779" t="str">
            <v>MISCELANEA</v>
          </cell>
          <cell r="I12779"/>
        </row>
        <row r="12780">
          <cell r="A12780">
            <v>108671</v>
          </cell>
          <cell r="B12780" t="str">
            <v>Altavoz Electrovoice EVC 1122 95</v>
          </cell>
          <cell r="C12780" t="str">
            <v>UN</v>
          </cell>
          <cell r="D12780"/>
          <cell r="E12780"/>
          <cell r="F12780">
            <v>0</v>
          </cell>
          <cell r="G12780" t="str">
            <v/>
          </cell>
          <cell r="H12780" t="str">
            <v>MISCELANEA</v>
          </cell>
          <cell r="I12780"/>
        </row>
        <row r="12781">
          <cell r="A12781">
            <v>108672</v>
          </cell>
          <cell r="B12781" t="str">
            <v>MODULO MONITOR</v>
          </cell>
          <cell r="C12781" t="str">
            <v>UN</v>
          </cell>
          <cell r="D12781"/>
          <cell r="E12781"/>
          <cell r="F12781">
            <v>0</v>
          </cell>
          <cell r="G12781" t="str">
            <v/>
          </cell>
          <cell r="H12781" t="str">
            <v>MISCELANEA</v>
          </cell>
          <cell r="I12781"/>
        </row>
        <row r="12782">
          <cell r="A12782">
            <v>108673</v>
          </cell>
          <cell r="B12782" t="str">
            <v>Altavoz Electrovoice EVC 1181S</v>
          </cell>
          <cell r="C12782" t="str">
            <v>UN</v>
          </cell>
          <cell r="D12782"/>
          <cell r="E12782"/>
          <cell r="F12782">
            <v>0</v>
          </cell>
          <cell r="G12782" t="str">
            <v/>
          </cell>
          <cell r="H12782" t="str">
            <v>MISCELANEA</v>
          </cell>
          <cell r="I12782"/>
        </row>
        <row r="12783">
          <cell r="A12783">
            <v>108674</v>
          </cell>
          <cell r="B12783" t="str">
            <v>MODULO DE CONTROL</v>
          </cell>
          <cell r="C12783" t="str">
            <v>UN</v>
          </cell>
          <cell r="D12783"/>
          <cell r="E12783"/>
          <cell r="F12783">
            <v>0</v>
          </cell>
          <cell r="G12783" t="str">
            <v/>
          </cell>
          <cell r="H12783" t="str">
            <v>MISCELANEA</v>
          </cell>
          <cell r="I12783"/>
        </row>
        <row r="12784">
          <cell r="A12784">
            <v>108675</v>
          </cell>
          <cell r="B12784" t="str">
            <v>Amplificador Electrovoice CPS 2.9</v>
          </cell>
          <cell r="C12784" t="str">
            <v>UN</v>
          </cell>
          <cell r="D12784"/>
          <cell r="E12784"/>
          <cell r="F12784">
            <v>0</v>
          </cell>
          <cell r="G12784" t="str">
            <v/>
          </cell>
          <cell r="H12784" t="str">
            <v>MISCELANEA</v>
          </cell>
          <cell r="I12784"/>
        </row>
        <row r="12785">
          <cell r="A12785">
            <v>108676</v>
          </cell>
          <cell r="B12785" t="str">
            <v>Amplificador Electrovoice CPS 2.12</v>
          </cell>
          <cell r="C12785" t="str">
            <v>UN</v>
          </cell>
          <cell r="D12785"/>
          <cell r="E12785"/>
          <cell r="F12785">
            <v>0</v>
          </cell>
          <cell r="G12785" t="str">
            <v/>
          </cell>
          <cell r="H12785" t="str">
            <v>MISCELANEA</v>
          </cell>
          <cell r="I12785"/>
        </row>
        <row r="12786">
          <cell r="A12786">
            <v>108677</v>
          </cell>
          <cell r="B12786" t="str">
            <v>EQUIPO DE COMPUTO</v>
          </cell>
          <cell r="C12786" t="str">
            <v>UN</v>
          </cell>
          <cell r="D12786"/>
          <cell r="E12786"/>
          <cell r="F12786">
            <v>0</v>
          </cell>
          <cell r="G12786" t="str">
            <v/>
          </cell>
          <cell r="H12786" t="str">
            <v>MISCELANEA</v>
          </cell>
          <cell r="I12786"/>
        </row>
        <row r="12787">
          <cell r="A12787">
            <v>108678</v>
          </cell>
          <cell r="B12787" t="str">
            <v>Procesador Electrovoice DC ONE</v>
          </cell>
          <cell r="C12787" t="str">
            <v>UN</v>
          </cell>
          <cell r="D12787"/>
          <cell r="E12787"/>
          <cell r="F12787">
            <v>0</v>
          </cell>
          <cell r="G12787" t="str">
            <v/>
          </cell>
          <cell r="H12787" t="str">
            <v>MISCELANEA</v>
          </cell>
          <cell r="I12787"/>
        </row>
        <row r="12788">
          <cell r="A12788">
            <v>108679</v>
          </cell>
          <cell r="B12788" t="str">
            <v>Mezclador Peavy PV6-BT</v>
          </cell>
          <cell r="C12788" t="str">
            <v>UN</v>
          </cell>
          <cell r="D12788"/>
          <cell r="E12788"/>
          <cell r="F12788">
            <v>0</v>
          </cell>
          <cell r="G12788" t="str">
            <v/>
          </cell>
          <cell r="H12788" t="str">
            <v>MISCELANEA</v>
          </cell>
          <cell r="I12788"/>
        </row>
        <row r="12789">
          <cell r="A12789">
            <v>108680</v>
          </cell>
          <cell r="B12789" t="str">
            <v>UNIDAD CONTROLADORA</v>
          </cell>
          <cell r="C12789" t="str">
            <v>UN</v>
          </cell>
          <cell r="D12789"/>
          <cell r="E12789"/>
          <cell r="F12789">
            <v>0</v>
          </cell>
          <cell r="G12789" t="str">
            <v/>
          </cell>
          <cell r="H12789" t="str">
            <v>MISCELANEA</v>
          </cell>
          <cell r="I12789"/>
        </row>
        <row r="12790">
          <cell r="A12790">
            <v>108681</v>
          </cell>
          <cell r="B12790" t="str">
            <v>Altavoz Electrovoice EVF - 1122D/66</v>
          </cell>
          <cell r="C12790" t="str">
            <v>UN</v>
          </cell>
          <cell r="D12790"/>
          <cell r="E12790"/>
          <cell r="F12790">
            <v>0</v>
          </cell>
          <cell r="G12790" t="str">
            <v/>
          </cell>
          <cell r="H12790" t="str">
            <v>MISCELANEA</v>
          </cell>
          <cell r="I12790"/>
        </row>
        <row r="12791">
          <cell r="A12791">
            <v>108682</v>
          </cell>
          <cell r="B12791" t="str">
            <v>LECTORA DE TARJETA</v>
          </cell>
          <cell r="C12791" t="str">
            <v>UN</v>
          </cell>
          <cell r="D12791"/>
          <cell r="E12791"/>
          <cell r="F12791">
            <v>0</v>
          </cell>
          <cell r="G12791" t="str">
            <v/>
          </cell>
          <cell r="H12791" t="str">
            <v>MISCELANEA</v>
          </cell>
          <cell r="I12791"/>
        </row>
        <row r="12792">
          <cell r="A12792">
            <v>108683</v>
          </cell>
          <cell r="B12792" t="str">
            <v>Consola Peavy FX-2 24</v>
          </cell>
          <cell r="C12792" t="str">
            <v>UN</v>
          </cell>
          <cell r="D12792"/>
          <cell r="E12792"/>
          <cell r="F12792">
            <v>0</v>
          </cell>
          <cell r="G12792" t="str">
            <v/>
          </cell>
          <cell r="H12792" t="str">
            <v>MISCELANEA</v>
          </cell>
          <cell r="I12792"/>
        </row>
        <row r="12793">
          <cell r="A12793">
            <v>108684</v>
          </cell>
          <cell r="B12793" t="str">
            <v>DETECTOR DE APERTURA TIPO PESADO</v>
          </cell>
          <cell r="C12793" t="str">
            <v>UN</v>
          </cell>
          <cell r="D12793"/>
          <cell r="E12793"/>
          <cell r="F12793">
            <v>0</v>
          </cell>
          <cell r="G12793" t="str">
            <v/>
          </cell>
          <cell r="H12793" t="str">
            <v>MISCELANEA</v>
          </cell>
          <cell r="I12793"/>
        </row>
        <row r="12794">
          <cell r="A12794">
            <v>108685</v>
          </cell>
          <cell r="B12794" t="str">
            <v>DETECTOR DE APERTURA</v>
          </cell>
          <cell r="C12794" t="str">
            <v>UN</v>
          </cell>
          <cell r="D12794"/>
          <cell r="E12794"/>
          <cell r="F12794">
            <v>0</v>
          </cell>
          <cell r="G12794" t="str">
            <v/>
          </cell>
          <cell r="H12794" t="str">
            <v>MISCELANEA</v>
          </cell>
          <cell r="I12794"/>
        </row>
        <row r="12795">
          <cell r="A12795">
            <v>108686</v>
          </cell>
          <cell r="B12795" t="str">
            <v>Altavoz Electrovoice EVF - 1122D/99</v>
          </cell>
          <cell r="C12795" t="str">
            <v>UN</v>
          </cell>
          <cell r="D12795"/>
          <cell r="E12795"/>
          <cell r="F12795">
            <v>0</v>
          </cell>
          <cell r="G12795" t="str">
            <v/>
          </cell>
          <cell r="H12795" t="str">
            <v>MISCELANEA</v>
          </cell>
          <cell r="I12795"/>
        </row>
        <row r="12796">
          <cell r="A12796">
            <v>108687</v>
          </cell>
          <cell r="B12796" t="str">
            <v>Altavoz Electrovoice EVF - 1181S</v>
          </cell>
          <cell r="C12796" t="str">
            <v>UN</v>
          </cell>
          <cell r="D12796"/>
          <cell r="E12796"/>
          <cell r="F12796">
            <v>0</v>
          </cell>
          <cell r="G12796" t="str">
            <v/>
          </cell>
          <cell r="H12796" t="str">
            <v>MISCELANEA</v>
          </cell>
          <cell r="I12796"/>
        </row>
        <row r="12797">
          <cell r="A12797">
            <v>108688</v>
          </cell>
          <cell r="B12797" t="str">
            <v>BOTON DE PANICO</v>
          </cell>
          <cell r="C12797" t="str">
            <v>UN</v>
          </cell>
          <cell r="D12797"/>
          <cell r="E12797"/>
          <cell r="F12797">
            <v>0</v>
          </cell>
          <cell r="G12797" t="str">
            <v/>
          </cell>
          <cell r="H12797" t="str">
            <v>MISCELANEA</v>
          </cell>
          <cell r="I12797"/>
        </row>
        <row r="12798">
          <cell r="A12798">
            <v>108689</v>
          </cell>
          <cell r="B12798" t="str">
            <v>DETECTOR DE MOVIMENTO DE TECHO</v>
          </cell>
          <cell r="C12798" t="str">
            <v>UN</v>
          </cell>
          <cell r="D12798"/>
          <cell r="E12798"/>
          <cell r="F12798">
            <v>0</v>
          </cell>
          <cell r="G12798" t="str">
            <v/>
          </cell>
          <cell r="H12798" t="str">
            <v>MISCELANEA</v>
          </cell>
          <cell r="I12798"/>
        </row>
        <row r="12799">
          <cell r="A12799">
            <v>108690</v>
          </cell>
          <cell r="B12799" t="str">
            <v>Amplificador Electrovoice CPS 2.4</v>
          </cell>
          <cell r="C12799" t="str">
            <v>UN</v>
          </cell>
          <cell r="D12799"/>
          <cell r="E12799"/>
          <cell r="F12799">
            <v>0</v>
          </cell>
          <cell r="G12799" t="str">
            <v/>
          </cell>
          <cell r="H12799" t="str">
            <v>MISCELANEA</v>
          </cell>
          <cell r="I12799"/>
        </row>
        <row r="12800">
          <cell r="A12800">
            <v>108691</v>
          </cell>
          <cell r="B12800" t="str">
            <v>Chaqueta bocelada en aluminio calibre 0,4 mm para</v>
          </cell>
          <cell r="C12800" t="str">
            <v>M2</v>
          </cell>
          <cell r="D12800"/>
          <cell r="E12800"/>
          <cell r="F12800">
            <v>0</v>
          </cell>
          <cell r="G12800" t="str">
            <v/>
          </cell>
          <cell r="H12800" t="str">
            <v>SISTEMAS VENTILACION</v>
          </cell>
          <cell r="I12800"/>
        </row>
        <row r="12801">
          <cell r="A12801">
            <v>108692</v>
          </cell>
          <cell r="B12801" t="str">
            <v>Manguera flexible aislada diametro 12"</v>
          </cell>
          <cell r="C12801" t="str">
            <v>UN</v>
          </cell>
          <cell r="D12801"/>
          <cell r="E12801"/>
          <cell r="F12801">
            <v>0</v>
          </cell>
          <cell r="G12801" t="str">
            <v/>
          </cell>
          <cell r="H12801" t="str">
            <v>SISTEMAS VENTILACION</v>
          </cell>
          <cell r="I12801"/>
        </row>
        <row r="12802">
          <cell r="A12802">
            <v>108693</v>
          </cell>
          <cell r="B12802" t="str">
            <v>Abrazadera tipo horquilla 6"</v>
          </cell>
          <cell r="C12802" t="str">
            <v>UN</v>
          </cell>
          <cell r="D12802"/>
          <cell r="E12802"/>
          <cell r="F12802">
            <v>0</v>
          </cell>
          <cell r="G12802" t="str">
            <v/>
          </cell>
          <cell r="H12802" t="str">
            <v>SISTEMAS VENTILACION</v>
          </cell>
          <cell r="I12802"/>
        </row>
        <row r="12803">
          <cell r="A12803">
            <v>108694</v>
          </cell>
          <cell r="B12803" t="str">
            <v>Ducto de poliisocianurato de 1"</v>
          </cell>
          <cell r="C12803" t="str">
            <v>M2</v>
          </cell>
          <cell r="D12803"/>
          <cell r="E12803"/>
          <cell r="F12803">
            <v>0</v>
          </cell>
          <cell r="G12803" t="str">
            <v/>
          </cell>
          <cell r="H12803" t="str">
            <v>SISTEMAS VENTILACION</v>
          </cell>
          <cell r="I12803"/>
        </row>
        <row r="12804">
          <cell r="A12804">
            <v>108695</v>
          </cell>
          <cell r="B12804" t="str">
            <v>Arandela galvanixada + tuerca 3/8"</v>
          </cell>
          <cell r="C12804" t="str">
            <v>UN</v>
          </cell>
          <cell r="D12804"/>
          <cell r="E12804">
            <v>44622</v>
          </cell>
          <cell r="F12804">
            <v>729.01</v>
          </cell>
          <cell r="G12804"/>
          <cell r="H12804" t="str">
            <v>SISTEMAS VENTILACION</v>
          </cell>
          <cell r="I12804" t="str">
            <v>860061089 - IDRD - PROYECCIÓN</v>
          </cell>
        </row>
        <row r="12805">
          <cell r="A12805">
            <v>108696</v>
          </cell>
          <cell r="B12805" t="str">
            <v>Riel chanel perforado 1-5/8’’ x 13/16’’ (3m)</v>
          </cell>
          <cell r="C12805" t="str">
            <v>UN</v>
          </cell>
          <cell r="D12805"/>
          <cell r="E12805"/>
          <cell r="F12805">
            <v>0</v>
          </cell>
          <cell r="G12805" t="str">
            <v/>
          </cell>
          <cell r="H12805" t="str">
            <v>SISTEMAS VENTILACION</v>
          </cell>
          <cell r="I12805"/>
        </row>
        <row r="12806">
          <cell r="A12806">
            <v>108697</v>
          </cell>
          <cell r="B12806" t="str">
            <v>Cinta autoadhesiva 2,5" foil (54,8 ml)</v>
          </cell>
          <cell r="C12806" t="str">
            <v>UN</v>
          </cell>
          <cell r="D12806"/>
          <cell r="E12806">
            <v>45707</v>
          </cell>
          <cell r="F12806">
            <v>25299</v>
          </cell>
          <cell r="G12806" t="str">
            <v/>
          </cell>
          <cell r="H12806" t="str">
            <v>SISTEMAS VENTILACION</v>
          </cell>
          <cell r="I12806" t="str">
            <v>555555555555 - IDRD - MEDIANA DE COTIZACIONES</v>
          </cell>
        </row>
        <row r="12807">
          <cell r="A12807">
            <v>108698</v>
          </cell>
          <cell r="B12807" t="str">
            <v>Difusor de suministro tipo 2 conos,de 24"x24" cuel</v>
          </cell>
          <cell r="C12807" t="str">
            <v>UN</v>
          </cell>
          <cell r="D12807"/>
          <cell r="E12807"/>
          <cell r="F12807">
            <v>0</v>
          </cell>
          <cell r="G12807" t="str">
            <v/>
          </cell>
          <cell r="H12807" t="str">
            <v>SISTEMAS VENTILACION</v>
          </cell>
          <cell r="I12807"/>
        </row>
        <row r="12808">
          <cell r="A12808">
            <v>108699</v>
          </cell>
          <cell r="B12808" t="str">
            <v>Rejilla de retorno tipo aleta fija con damper, de</v>
          </cell>
          <cell r="C12808" t="str">
            <v>UN</v>
          </cell>
          <cell r="D12808"/>
          <cell r="E12808">
            <v>45706</v>
          </cell>
          <cell r="F12808">
            <v>405738</v>
          </cell>
          <cell r="G12808" t="str">
            <v/>
          </cell>
          <cell r="H12808" t="str">
            <v>SISTEMAS VENTILACION</v>
          </cell>
          <cell r="I12808" t="str">
            <v>555555555555 - IDRD - MEDIANA DE COTIZACIONES</v>
          </cell>
        </row>
        <row r="12809">
          <cell r="A12809">
            <v>108700</v>
          </cell>
          <cell r="B12809" t="str">
            <v>Rejilla T.A.E.(Toma de Aire Exterior),tipo louver,</v>
          </cell>
          <cell r="C12809" t="str">
            <v>UN</v>
          </cell>
          <cell r="D12809"/>
          <cell r="E12809"/>
          <cell r="F12809">
            <v>0</v>
          </cell>
          <cell r="G12809" t="str">
            <v/>
          </cell>
          <cell r="H12809" t="str">
            <v>SISTEMAS VENTILACION</v>
          </cell>
          <cell r="I12809"/>
        </row>
        <row r="12810">
          <cell r="A12810">
            <v>108701</v>
          </cell>
          <cell r="B12810" t="str">
            <v>Lámina de acero galvanizado para ovaloducto con re</v>
          </cell>
          <cell r="C12810" t="str">
            <v>M2</v>
          </cell>
          <cell r="D12810"/>
          <cell r="E12810"/>
          <cell r="F12810">
            <v>0</v>
          </cell>
          <cell r="G12810" t="str">
            <v/>
          </cell>
          <cell r="H12810" t="str">
            <v>SISTEMAS VENTILACION</v>
          </cell>
          <cell r="I12810"/>
        </row>
        <row r="12811">
          <cell r="A12811">
            <v>108702</v>
          </cell>
          <cell r="B12811" t="str">
            <v>KIT de guaya de 4m, terminación Lazo + Gripple tip</v>
          </cell>
          <cell r="C12811" t="str">
            <v>UN</v>
          </cell>
          <cell r="D12811"/>
          <cell r="E12811"/>
          <cell r="F12811">
            <v>0</v>
          </cell>
          <cell r="G12811" t="str">
            <v/>
          </cell>
          <cell r="H12811" t="str">
            <v>SISTEMAS VENTILACION</v>
          </cell>
          <cell r="I12811"/>
        </row>
        <row r="12812">
          <cell r="A12812">
            <v>108703</v>
          </cell>
          <cell r="B12812" t="str">
            <v>Rejilla de suministro tipo doble aleta con damper</v>
          </cell>
          <cell r="C12812" t="str">
            <v>UN</v>
          </cell>
          <cell r="D12812"/>
          <cell r="E12812"/>
          <cell r="F12812">
            <v>0</v>
          </cell>
          <cell r="G12812" t="str">
            <v/>
          </cell>
          <cell r="H12812" t="str">
            <v>SISTEMAS VENTILACION</v>
          </cell>
          <cell r="I12812"/>
        </row>
        <row r="12813">
          <cell r="A12813">
            <v>108704</v>
          </cell>
          <cell r="B12813" t="str">
            <v>Rejilla de extracción tipo cubo de 16"x10" con dam</v>
          </cell>
          <cell r="C12813" t="str">
            <v>UN</v>
          </cell>
          <cell r="D12813"/>
          <cell r="E12813"/>
          <cell r="F12813">
            <v>0</v>
          </cell>
          <cell r="G12813" t="str">
            <v/>
          </cell>
          <cell r="H12813" t="str">
            <v>SISTEMAS VENTILACION</v>
          </cell>
          <cell r="I12813"/>
        </row>
        <row r="12814">
          <cell r="A12814">
            <v>108705</v>
          </cell>
          <cell r="B12814" t="str">
            <v>Ventilador extractor centrifugo simple oido,de ale</v>
          </cell>
          <cell r="C12814" t="str">
            <v>UN</v>
          </cell>
          <cell r="D12814"/>
          <cell r="E12814"/>
          <cell r="F12814">
            <v>0</v>
          </cell>
          <cell r="G12814" t="str">
            <v/>
          </cell>
          <cell r="H12814" t="str">
            <v>SISTEMAS VENTILACION</v>
          </cell>
          <cell r="I12814"/>
        </row>
        <row r="12815">
          <cell r="A12815">
            <v>108706</v>
          </cell>
          <cell r="B12815" t="str">
            <v>Variador de frecuencia 5 HP</v>
          </cell>
          <cell r="C12815" t="str">
            <v>UN</v>
          </cell>
          <cell r="D12815"/>
          <cell r="E12815"/>
          <cell r="F12815">
            <v>0</v>
          </cell>
          <cell r="G12815" t="str">
            <v/>
          </cell>
          <cell r="H12815" t="str">
            <v>SISTEMAS VENTILACION</v>
          </cell>
          <cell r="I12815"/>
        </row>
        <row r="12816">
          <cell r="A12816">
            <v>108707</v>
          </cell>
          <cell r="B12816" t="str">
            <v>Cofre metálico para interperie 60x40x30 cm</v>
          </cell>
          <cell r="C12816" t="str">
            <v>UN</v>
          </cell>
          <cell r="D12816"/>
          <cell r="E12816"/>
          <cell r="F12816">
            <v>0</v>
          </cell>
          <cell r="G12816" t="str">
            <v/>
          </cell>
          <cell r="H12816" t="str">
            <v>SISTEMAS VENTILACION</v>
          </cell>
          <cell r="I12816"/>
        </row>
        <row r="12817">
          <cell r="A12817">
            <v>108708</v>
          </cell>
          <cell r="B12817" t="str">
            <v>Programador y control horario digital</v>
          </cell>
          <cell r="C12817" t="str">
            <v>UN</v>
          </cell>
          <cell r="D12817"/>
          <cell r="E12817"/>
          <cell r="F12817">
            <v>0</v>
          </cell>
          <cell r="G12817" t="str">
            <v/>
          </cell>
          <cell r="H12817" t="str">
            <v>SISTEMAS VENTILACION</v>
          </cell>
          <cell r="I12817"/>
        </row>
        <row r="12818">
          <cell r="A12818">
            <v>108709</v>
          </cell>
          <cell r="B12818" t="str">
            <v>Mano de obra inspector mecánico</v>
          </cell>
          <cell r="C12818" t="str">
            <v>DD</v>
          </cell>
          <cell r="D12818"/>
          <cell r="E12818"/>
          <cell r="F12818">
            <v>0</v>
          </cell>
          <cell r="G12818" t="str">
            <v/>
          </cell>
          <cell r="H12818" t="str">
            <v>SISTEMAS VENTILACION</v>
          </cell>
          <cell r="I12818"/>
        </row>
        <row r="12819">
          <cell r="A12819">
            <v>108710</v>
          </cell>
          <cell r="B12819" t="str">
            <v>Ventilador extractor centrifugo simple oido,de ale</v>
          </cell>
          <cell r="C12819" t="str">
            <v>UN</v>
          </cell>
          <cell r="D12819"/>
          <cell r="E12819"/>
          <cell r="F12819">
            <v>0</v>
          </cell>
          <cell r="G12819" t="str">
            <v/>
          </cell>
          <cell r="H12819" t="str">
            <v>SISTEMAS VENTILACION</v>
          </cell>
          <cell r="I12819"/>
        </row>
        <row r="12820">
          <cell r="A12820">
            <v>108711</v>
          </cell>
          <cell r="B12820" t="str">
            <v>Variador de frecuencia 3 HP</v>
          </cell>
          <cell r="C12820" t="str">
            <v>UN</v>
          </cell>
          <cell r="D12820"/>
          <cell r="E12820"/>
          <cell r="F12820">
            <v>0</v>
          </cell>
          <cell r="G12820" t="str">
            <v/>
          </cell>
          <cell r="H12820" t="str">
            <v>SISTEMAS VENTILACION</v>
          </cell>
          <cell r="I12820"/>
        </row>
        <row r="12821">
          <cell r="A12821">
            <v>108712</v>
          </cell>
          <cell r="B12821" t="str">
            <v>Ventilador extractor centrifugo simple oido,de ale</v>
          </cell>
          <cell r="C12821" t="str">
            <v>UN</v>
          </cell>
          <cell r="D12821"/>
          <cell r="E12821"/>
          <cell r="F12821">
            <v>0</v>
          </cell>
          <cell r="G12821" t="str">
            <v/>
          </cell>
          <cell r="H12821" t="str">
            <v>SISTEMAS VENTILACION</v>
          </cell>
          <cell r="I12821"/>
        </row>
        <row r="12822">
          <cell r="A12822">
            <v>108713</v>
          </cell>
          <cell r="B12822" t="str">
            <v>Variador de frecuencia 7,5 HP</v>
          </cell>
          <cell r="C12822" t="str">
            <v>UN</v>
          </cell>
          <cell r="D12822"/>
          <cell r="E12822"/>
          <cell r="F12822">
            <v>0</v>
          </cell>
          <cell r="G12822" t="str">
            <v/>
          </cell>
          <cell r="H12822" t="str">
            <v>SISTEMAS VENTILACION</v>
          </cell>
          <cell r="I12822"/>
        </row>
        <row r="12823">
          <cell r="A12823">
            <v>108714</v>
          </cell>
          <cell r="B12823" t="str">
            <v>Ventilacion inyeccion,de aleta curva,caudal 2400 c</v>
          </cell>
          <cell r="C12823" t="str">
            <v>UN</v>
          </cell>
          <cell r="D12823"/>
          <cell r="E12823"/>
          <cell r="F12823">
            <v>0</v>
          </cell>
          <cell r="G12823" t="str">
            <v/>
          </cell>
          <cell r="H12823" t="str">
            <v>SISTEMAS VENTILACION</v>
          </cell>
          <cell r="I12823"/>
        </row>
        <row r="12824">
          <cell r="A12824">
            <v>108715</v>
          </cell>
          <cell r="B12824" t="str">
            <v>Ventilador extractor centrifugo simple oido,de ale</v>
          </cell>
          <cell r="C12824" t="str">
            <v>UN</v>
          </cell>
          <cell r="D12824"/>
          <cell r="E12824"/>
          <cell r="F12824">
            <v>0</v>
          </cell>
          <cell r="G12824" t="str">
            <v/>
          </cell>
          <cell r="H12824" t="str">
            <v>SISTEMAS VENTILACION</v>
          </cell>
          <cell r="I12824"/>
        </row>
        <row r="12825">
          <cell r="A12825">
            <v>108716</v>
          </cell>
          <cell r="B12825" t="str">
            <v>Ventilador extractor centrifugo simple oido,de ale</v>
          </cell>
          <cell r="C12825" t="str">
            <v>UN</v>
          </cell>
          <cell r="D12825"/>
          <cell r="E12825"/>
          <cell r="F12825">
            <v>0</v>
          </cell>
          <cell r="G12825" t="str">
            <v/>
          </cell>
          <cell r="H12825" t="str">
            <v>SISTEMAS VENTILACION</v>
          </cell>
          <cell r="I12825"/>
        </row>
        <row r="12826">
          <cell r="A12826">
            <v>108717</v>
          </cell>
          <cell r="B12826" t="str">
            <v>Variador de frecuencia  2 HP</v>
          </cell>
          <cell r="C12826" t="str">
            <v>UN</v>
          </cell>
          <cell r="D12826"/>
          <cell r="E12826"/>
          <cell r="F12826">
            <v>0</v>
          </cell>
          <cell r="G12826" t="str">
            <v/>
          </cell>
          <cell r="H12826" t="str">
            <v>SISTEMAS VENTILACION</v>
          </cell>
          <cell r="I12826"/>
        </row>
        <row r="12827">
          <cell r="A12827">
            <v>108718</v>
          </cell>
          <cell r="B12827" t="str">
            <v>Ventilador extractor tipo hongo 1300cfm</v>
          </cell>
          <cell r="C12827" t="str">
            <v>UN</v>
          </cell>
          <cell r="D12827"/>
          <cell r="E12827"/>
          <cell r="F12827">
            <v>0</v>
          </cell>
          <cell r="G12827" t="str">
            <v/>
          </cell>
          <cell r="H12827" t="str">
            <v>SISTEMAS VENTILACION</v>
          </cell>
          <cell r="I12827"/>
        </row>
        <row r="12828">
          <cell r="A12828">
            <v>108719</v>
          </cell>
          <cell r="B12828" t="str">
            <v>Variador de frecuencia  1 HP</v>
          </cell>
          <cell r="C12828" t="str">
            <v>UN</v>
          </cell>
          <cell r="D12828"/>
          <cell r="E12828"/>
          <cell r="F12828">
            <v>0</v>
          </cell>
          <cell r="G12828" t="str">
            <v/>
          </cell>
          <cell r="H12828" t="str">
            <v>SISTEMAS VENTILACION</v>
          </cell>
          <cell r="I12828"/>
        </row>
        <row r="12829">
          <cell r="A12829">
            <v>108720</v>
          </cell>
          <cell r="B12829" t="str">
            <v>Ventilador extractor tipo hongo,transmisión por po</v>
          </cell>
          <cell r="C12829" t="str">
            <v>UN</v>
          </cell>
          <cell r="D12829"/>
          <cell r="E12829"/>
          <cell r="F12829">
            <v>0</v>
          </cell>
          <cell r="G12829" t="str">
            <v/>
          </cell>
          <cell r="H12829" t="str">
            <v>SISTEMAS VENTILACION</v>
          </cell>
          <cell r="I12829"/>
        </row>
        <row r="12830">
          <cell r="A12830">
            <v>108721</v>
          </cell>
          <cell r="B12830" t="str">
            <v>Extractor helicocentrífugo en línea de 350 cfm, pr</v>
          </cell>
          <cell r="C12830" t="str">
            <v>UN</v>
          </cell>
          <cell r="D12830"/>
          <cell r="E12830"/>
          <cell r="F12830">
            <v>0</v>
          </cell>
          <cell r="G12830" t="str">
            <v/>
          </cell>
          <cell r="H12830" t="str">
            <v>SISTEMAS VENTILACION</v>
          </cell>
          <cell r="I12830"/>
        </row>
        <row r="12831">
          <cell r="A12831">
            <v>108722</v>
          </cell>
          <cell r="B12831" t="str">
            <v>Extractor axial de techo de capacidad 150 cfm</v>
          </cell>
          <cell r="C12831" t="str">
            <v>UN</v>
          </cell>
          <cell r="D12831"/>
          <cell r="E12831"/>
          <cell r="F12831">
            <v>0</v>
          </cell>
          <cell r="G12831" t="str">
            <v/>
          </cell>
          <cell r="H12831" t="str">
            <v>SISTEMAS VENTILACION</v>
          </cell>
          <cell r="I12831"/>
        </row>
        <row r="12832">
          <cell r="A12832">
            <v>108723</v>
          </cell>
          <cell r="B12832" t="str">
            <v>Caldera para piscina con capacidad 2500 MBTU/h</v>
          </cell>
          <cell r="C12832" t="str">
            <v>UN</v>
          </cell>
          <cell r="D12832"/>
          <cell r="E12832"/>
          <cell r="F12832">
            <v>0</v>
          </cell>
          <cell r="G12832" t="str">
            <v/>
          </cell>
          <cell r="H12832" t="str">
            <v>SISTEMAS VENTILACION</v>
          </cell>
          <cell r="I12832"/>
        </row>
        <row r="12833">
          <cell r="A12833">
            <v>108724</v>
          </cell>
          <cell r="B12833" t="str">
            <v>Ducto salida de gases 10"</v>
          </cell>
          <cell r="C12833" t="str">
            <v>ML</v>
          </cell>
          <cell r="D12833"/>
          <cell r="E12833"/>
          <cell r="F12833">
            <v>0</v>
          </cell>
          <cell r="G12833" t="str">
            <v/>
          </cell>
          <cell r="H12833" t="str">
            <v>SISTEMAS VENTILACION</v>
          </cell>
          <cell r="I12833"/>
        </row>
        <row r="12834">
          <cell r="A12834">
            <v>108725</v>
          </cell>
          <cell r="B12834" t="str">
            <v>Accesorios de conexión de 2  1/2"</v>
          </cell>
          <cell r="C12834" t="str">
            <v>UN</v>
          </cell>
          <cell r="D12834"/>
          <cell r="E12834"/>
          <cell r="F12834">
            <v>0</v>
          </cell>
          <cell r="G12834" t="str">
            <v/>
          </cell>
          <cell r="H12834" t="str">
            <v>SISTEMAS VENTILACION</v>
          </cell>
          <cell r="I12834"/>
        </row>
        <row r="12835">
          <cell r="A12835">
            <v>108726</v>
          </cell>
          <cell r="B12835" t="str">
            <v>Caldera condensado pisicna 500 MBTU/H</v>
          </cell>
          <cell r="C12835" t="str">
            <v>UN</v>
          </cell>
          <cell r="D12835"/>
          <cell r="E12835"/>
          <cell r="F12835">
            <v>0</v>
          </cell>
          <cell r="G12835" t="str">
            <v/>
          </cell>
          <cell r="H12835" t="str">
            <v>SISTEMAS VENTILACION</v>
          </cell>
          <cell r="I12835"/>
        </row>
        <row r="12836">
          <cell r="A12836">
            <v>108727</v>
          </cell>
          <cell r="B12836" t="str">
            <v>Caldera agua caliente 750 MBTU/h</v>
          </cell>
          <cell r="C12836" t="str">
            <v>UN</v>
          </cell>
          <cell r="D12836"/>
          <cell r="E12836">
            <v>43735</v>
          </cell>
          <cell r="F12836">
            <v>112393120</v>
          </cell>
          <cell r="G12836" t="str">
            <v/>
          </cell>
          <cell r="H12836" t="str">
            <v>SISTEMAS VENTILACION</v>
          </cell>
          <cell r="I12836" t="str">
            <v>89585454444 - CONTRATO CONSULTORIA CDRC 2</v>
          </cell>
        </row>
        <row r="12837">
          <cell r="A12837">
            <v>108728</v>
          </cell>
          <cell r="B12837" t="str">
            <v>Unidad control humedad de 12000 CFM, 50TR + Acceso</v>
          </cell>
          <cell r="C12837" t="str">
            <v>UN</v>
          </cell>
          <cell r="D12837"/>
          <cell r="E12837"/>
          <cell r="F12837">
            <v>0</v>
          </cell>
          <cell r="G12837" t="str">
            <v/>
          </cell>
          <cell r="H12837" t="str">
            <v>SISTEMAS VENTILACION</v>
          </cell>
          <cell r="I12837"/>
        </row>
        <row r="12838">
          <cell r="A12838">
            <v>108729</v>
          </cell>
          <cell r="B12838" t="str">
            <v>MOLINETE SENCILLO ABATIBLE</v>
          </cell>
          <cell r="C12838" t="str">
            <v>UN</v>
          </cell>
          <cell r="D12838"/>
          <cell r="E12838"/>
          <cell r="F12838">
            <v>0</v>
          </cell>
          <cell r="G12838" t="str">
            <v/>
          </cell>
          <cell r="H12838" t="str">
            <v>MISCELANEA</v>
          </cell>
          <cell r="I12838"/>
        </row>
        <row r="12839">
          <cell r="A12839">
            <v>108730</v>
          </cell>
          <cell r="B12839" t="str">
            <v>PUERTA BATIENTE PARA DISCAPACITADOS</v>
          </cell>
          <cell r="C12839" t="str">
            <v>UN</v>
          </cell>
          <cell r="D12839"/>
          <cell r="E12839"/>
          <cell r="F12839">
            <v>0</v>
          </cell>
          <cell r="G12839" t="str">
            <v/>
          </cell>
          <cell r="H12839" t="str">
            <v>MISCELANEA</v>
          </cell>
          <cell r="I12839"/>
        </row>
        <row r="12840">
          <cell r="A12840">
            <v>108731</v>
          </cell>
          <cell r="B12840" t="str">
            <v>RETENEDOR DE PUERTA DE ACCESO</v>
          </cell>
          <cell r="C12840" t="str">
            <v>UN</v>
          </cell>
          <cell r="D12840"/>
          <cell r="E12840"/>
          <cell r="F12840">
            <v>0</v>
          </cell>
          <cell r="G12840" t="str">
            <v/>
          </cell>
          <cell r="H12840" t="str">
            <v>MISCELANEA</v>
          </cell>
          <cell r="I12840"/>
        </row>
        <row r="12841">
          <cell r="A12841">
            <v>108732</v>
          </cell>
          <cell r="B12841" t="str">
            <v>SWITCH 24 PUERTOS PoE</v>
          </cell>
          <cell r="C12841" t="str">
            <v>UN</v>
          </cell>
          <cell r="D12841"/>
          <cell r="E12841"/>
          <cell r="F12841">
            <v>0</v>
          </cell>
          <cell r="G12841" t="str">
            <v/>
          </cell>
          <cell r="H12841" t="str">
            <v>MISCELANEA</v>
          </cell>
          <cell r="I12841"/>
        </row>
        <row r="12842">
          <cell r="A12842">
            <v>108733</v>
          </cell>
          <cell r="B12842" t="str">
            <v>SWITCH 16 PUERTOS</v>
          </cell>
          <cell r="C12842" t="str">
            <v>UN</v>
          </cell>
          <cell r="D12842"/>
          <cell r="E12842"/>
          <cell r="F12842">
            <v>0</v>
          </cell>
          <cell r="G12842" t="str">
            <v/>
          </cell>
          <cell r="H12842" t="str">
            <v>MISCELANEA</v>
          </cell>
          <cell r="I12842"/>
        </row>
        <row r="12843">
          <cell r="A12843">
            <v>108734</v>
          </cell>
          <cell r="B12843" t="str">
            <v>OUTLET DE DATOS CDRC</v>
          </cell>
          <cell r="C12843" t="str">
            <v>UN</v>
          </cell>
          <cell r="D12843"/>
          <cell r="E12843"/>
          <cell r="F12843">
            <v>0</v>
          </cell>
          <cell r="G12843" t="str">
            <v/>
          </cell>
          <cell r="H12843" t="str">
            <v>MISCELANEA</v>
          </cell>
          <cell r="I12843"/>
        </row>
        <row r="12844">
          <cell r="A12844">
            <v>108735</v>
          </cell>
          <cell r="B12844" t="str">
            <v>CAMARA TIPO BULLET</v>
          </cell>
          <cell r="C12844" t="str">
            <v>UN</v>
          </cell>
          <cell r="D12844"/>
          <cell r="E12844"/>
          <cell r="F12844">
            <v>0</v>
          </cell>
          <cell r="G12844" t="str">
            <v/>
          </cell>
          <cell r="H12844" t="str">
            <v>MISCELANEA</v>
          </cell>
          <cell r="I12844"/>
        </row>
        <row r="12845">
          <cell r="A12845">
            <v>108736</v>
          </cell>
          <cell r="B12845" t="str">
            <v>CAMARA EXTERIOR 270°</v>
          </cell>
          <cell r="C12845" t="str">
            <v>UN</v>
          </cell>
          <cell r="D12845"/>
          <cell r="E12845"/>
          <cell r="F12845">
            <v>0</v>
          </cell>
          <cell r="G12845" t="str">
            <v/>
          </cell>
          <cell r="H12845" t="str">
            <v>MISCELANEA</v>
          </cell>
          <cell r="I12845"/>
        </row>
        <row r="12846">
          <cell r="A12846">
            <v>108737</v>
          </cell>
          <cell r="B12846" t="str">
            <v>CAMARA DOMO INTERIOR</v>
          </cell>
          <cell r="C12846" t="str">
            <v>UN</v>
          </cell>
          <cell r="D12846"/>
          <cell r="E12846">
            <v>43733</v>
          </cell>
          <cell r="F12846">
            <v>1791264.01</v>
          </cell>
          <cell r="G12846" t="str">
            <v/>
          </cell>
          <cell r="H12846" t="str">
            <v>ELEMENTOS DE SEGURIDAD</v>
          </cell>
          <cell r="I12846" t="str">
            <v>77777777777 - CONTRATO CONSULTORIA CEFE COMETAS</v>
          </cell>
        </row>
        <row r="12847">
          <cell r="A12847">
            <v>108738</v>
          </cell>
          <cell r="B12847" t="str">
            <v>GABINETE DE PARED ABATIBLE</v>
          </cell>
          <cell r="C12847" t="str">
            <v>UN</v>
          </cell>
          <cell r="D12847"/>
          <cell r="E12847"/>
          <cell r="F12847">
            <v>0</v>
          </cell>
          <cell r="G12847" t="str">
            <v/>
          </cell>
          <cell r="H12847" t="str">
            <v>MISCELANEA</v>
          </cell>
          <cell r="I12847"/>
        </row>
        <row r="12848">
          <cell r="A12848">
            <v>108739</v>
          </cell>
          <cell r="B12848" t="str">
            <v>GABINETE DE PISO</v>
          </cell>
          <cell r="C12848" t="str">
            <v>UN</v>
          </cell>
          <cell r="D12848"/>
          <cell r="E12848"/>
          <cell r="F12848">
            <v>0</v>
          </cell>
          <cell r="G12848" t="str">
            <v/>
          </cell>
          <cell r="H12848" t="str">
            <v>MISCELANEA</v>
          </cell>
          <cell r="I12848"/>
        </row>
        <row r="12849">
          <cell r="A12849">
            <v>108740</v>
          </cell>
          <cell r="B12849" t="str">
            <v>MONITOR 42"</v>
          </cell>
          <cell r="C12849" t="str">
            <v>UN</v>
          </cell>
          <cell r="D12849"/>
          <cell r="E12849"/>
          <cell r="F12849">
            <v>0</v>
          </cell>
          <cell r="G12849" t="str">
            <v/>
          </cell>
          <cell r="H12849" t="str">
            <v>MISCELANEA</v>
          </cell>
          <cell r="I12849"/>
        </row>
        <row r="12850">
          <cell r="A12850">
            <v>108741</v>
          </cell>
          <cell r="B12850" t="str">
            <v>CABLEADO GLOBAL</v>
          </cell>
          <cell r="C12850" t="str">
            <v>UN</v>
          </cell>
          <cell r="D12850"/>
          <cell r="E12850"/>
          <cell r="F12850">
            <v>0</v>
          </cell>
          <cell r="G12850" t="str">
            <v/>
          </cell>
          <cell r="H12850" t="str">
            <v>MISCELANEA</v>
          </cell>
          <cell r="I12850"/>
        </row>
        <row r="12851">
          <cell r="A12851">
            <v>108742</v>
          </cell>
          <cell r="B12851" t="str">
            <v>Abrazadera tipo horquilla 4"</v>
          </cell>
          <cell r="C12851" t="str">
            <v>UN</v>
          </cell>
          <cell r="D12851"/>
          <cell r="E12851"/>
          <cell r="F12851">
            <v>0</v>
          </cell>
          <cell r="G12851" t="str">
            <v/>
          </cell>
          <cell r="H12851" t="str">
            <v>SISTEMAS VENTILACION</v>
          </cell>
          <cell r="I12851"/>
        </row>
        <row r="12852">
          <cell r="A12852">
            <v>108743</v>
          </cell>
          <cell r="B12852" t="str">
            <v>Chazo expansivo 3/8" x 1-7/8" (10un)</v>
          </cell>
          <cell r="C12852" t="str">
            <v>UN</v>
          </cell>
          <cell r="D12852"/>
          <cell r="E12852"/>
          <cell r="F12852">
            <v>0</v>
          </cell>
          <cell r="G12852" t="str">
            <v/>
          </cell>
          <cell r="H12852" t="str">
            <v>SISTEMAS VENTILACION</v>
          </cell>
          <cell r="I12852"/>
        </row>
        <row r="12853">
          <cell r="A12853">
            <v>108744</v>
          </cell>
          <cell r="B12853" t="str">
            <v>CAÑUELA POLIETILENO ( 3/4") E=2" FOIL</v>
          </cell>
          <cell r="C12853" t="str">
            <v>ML</v>
          </cell>
          <cell r="D12853"/>
          <cell r="E12853"/>
          <cell r="F12853">
            <v>0</v>
          </cell>
          <cell r="G12853" t="str">
            <v/>
          </cell>
          <cell r="H12853" t="str">
            <v>INST. HIDRAUL/SANIT. Y LAMINAS</v>
          </cell>
          <cell r="I12853"/>
        </row>
        <row r="12854">
          <cell r="A12854">
            <v>108745</v>
          </cell>
          <cell r="B12854" t="str">
            <v>MEDIDOR CORAZA FLEXIBLE TRIFASICO 20-100A</v>
          </cell>
          <cell r="C12854" t="str">
            <v>UN</v>
          </cell>
          <cell r="D12854"/>
          <cell r="E12854">
            <v>45009</v>
          </cell>
          <cell r="F12854">
            <v>216088.01</v>
          </cell>
          <cell r="G12854" t="str">
            <v/>
          </cell>
          <cell r="H12854" t="str">
            <v>MEDIDORES</v>
          </cell>
          <cell r="I12854" t="str">
            <v>8956232 - IDRD - MEDIA ARMONICA COTIZACIONES</v>
          </cell>
        </row>
        <row r="12855">
          <cell r="A12855">
            <v>108746</v>
          </cell>
          <cell r="B12855" t="str">
            <v>CAJA INTERPERIE 2 MEDIDORES</v>
          </cell>
          <cell r="C12855" t="str">
            <v>UN</v>
          </cell>
          <cell r="D12855"/>
          <cell r="E12855">
            <v>45708</v>
          </cell>
          <cell r="F12855">
            <v>152380.31</v>
          </cell>
          <cell r="G12855" t="str">
            <v/>
          </cell>
          <cell r="H12855" t="str">
            <v>CAJAS, ARMARIOS, TABLEROS</v>
          </cell>
          <cell r="I12855" t="str">
            <v>562221312 - IDRD - VALOR CIO AJUSTADO</v>
          </cell>
        </row>
        <row r="12856">
          <cell r="A12856">
            <v>108747</v>
          </cell>
          <cell r="B12856" t="str">
            <v>TABLERO BIFASICO 12 CIRCUITOS TBC-12MB</v>
          </cell>
          <cell r="C12856" t="str">
            <v>UN</v>
          </cell>
          <cell r="D12856"/>
          <cell r="E12856">
            <v>45481</v>
          </cell>
          <cell r="F12856">
            <v>133012</v>
          </cell>
          <cell r="G12856" t="str">
            <v/>
          </cell>
          <cell r="H12856" t="str">
            <v>CAJAS, ARMARIOS, TABLEROS</v>
          </cell>
          <cell r="I12856" t="str">
            <v>555555555555 - IDRD - MEDIANA DE COTIZACIONES</v>
          </cell>
        </row>
        <row r="12857">
          <cell r="A12857">
            <v>108748</v>
          </cell>
          <cell r="B12857" t="str">
            <v>CIRCUIT BREAKER TRIPOLAR IND 100A/25KA/240V</v>
          </cell>
          <cell r="C12857" t="str">
            <v>UN</v>
          </cell>
          <cell r="D12857"/>
          <cell r="E12857">
            <v>45009</v>
          </cell>
          <cell r="F12857">
            <v>195636</v>
          </cell>
          <cell r="G12857" t="str">
            <v/>
          </cell>
          <cell r="H12857" t="str">
            <v>CORTACIRCUITOS</v>
          </cell>
          <cell r="I12857" t="str">
            <v>555555555555 - IDRD - MEDIANA DE COTIZACIONES</v>
          </cell>
        </row>
        <row r="12858">
          <cell r="A12858">
            <v>108749</v>
          </cell>
          <cell r="B12858" t="str">
            <v>CIRCUIT BREAKER TRI ENCH 3X15-50A/25KA/240V</v>
          </cell>
          <cell r="C12858" t="str">
            <v>UN</v>
          </cell>
          <cell r="D12858"/>
          <cell r="E12858">
            <v>45009</v>
          </cell>
          <cell r="F12858">
            <v>94529.01</v>
          </cell>
          <cell r="G12858" t="str">
            <v/>
          </cell>
          <cell r="H12858" t="str">
            <v>CORTACIRCUITOS</v>
          </cell>
          <cell r="I12858" t="str">
            <v>8956232 - IDRD - MEDIA ARMONICA COTIZACIONES</v>
          </cell>
        </row>
        <row r="12859">
          <cell r="A12859">
            <v>108750</v>
          </cell>
          <cell r="B12859" t="str">
            <v>CIRCUIT BREAKER BI ENCH GFCI 15-30A/6MA/240V</v>
          </cell>
          <cell r="C12859" t="str">
            <v>UN</v>
          </cell>
          <cell r="D12859"/>
          <cell r="E12859">
            <v>45009</v>
          </cell>
          <cell r="F12859">
            <v>169513</v>
          </cell>
          <cell r="G12859" t="str">
            <v/>
          </cell>
          <cell r="H12859" t="str">
            <v>CORTACIRCUITOS</v>
          </cell>
          <cell r="I12859" t="str">
            <v>8956232 - IDRD - MEDIA ARMONICA COTIZACIONES</v>
          </cell>
        </row>
        <row r="12860">
          <cell r="A12860">
            <v>108751</v>
          </cell>
          <cell r="B12860" t="str">
            <v>CIRCUIT BREAKER MONO ENCH GFCI 15-30A/6MA/240V</v>
          </cell>
          <cell r="C12860" t="str">
            <v>UN</v>
          </cell>
          <cell r="D12860"/>
          <cell r="E12860">
            <v>45009</v>
          </cell>
          <cell r="F12860">
            <v>17306</v>
          </cell>
          <cell r="G12860" t="str">
            <v/>
          </cell>
          <cell r="H12860" t="str">
            <v>CORTACIRCUITOS</v>
          </cell>
          <cell r="I12860" t="str">
            <v>8956232 - IDRD - MEDIA ARMONICA COTIZACIONES</v>
          </cell>
        </row>
        <row r="12861">
          <cell r="A12861">
            <v>108752</v>
          </cell>
          <cell r="B12861" t="str">
            <v>CABLE ENCAUCHEADO 3X10</v>
          </cell>
          <cell r="C12861" t="str">
            <v>UN</v>
          </cell>
          <cell r="D12861"/>
          <cell r="E12861">
            <v>45478</v>
          </cell>
          <cell r="F12861">
            <v>15326</v>
          </cell>
          <cell r="G12861" t="str">
            <v/>
          </cell>
          <cell r="H12861" t="str">
            <v>CABLES</v>
          </cell>
          <cell r="I12861" t="str">
            <v>8956232 - IDRD - MEDIA ARMONICA COTIZACIONES</v>
          </cell>
        </row>
        <row r="12862">
          <cell r="A12862">
            <v>108753</v>
          </cell>
          <cell r="B12862" t="str">
            <v>Unidada extractora de deshumidificación 15900 cfm</v>
          </cell>
          <cell r="C12862" t="str">
            <v>UN</v>
          </cell>
          <cell r="D12862"/>
          <cell r="E12862"/>
          <cell r="F12862">
            <v>0</v>
          </cell>
          <cell r="G12862" t="str">
            <v/>
          </cell>
          <cell r="H12862" t="str">
            <v>SISTEMAS VENTILACION</v>
          </cell>
          <cell r="I12862"/>
        </row>
        <row r="12863">
          <cell r="A12863">
            <v>108754</v>
          </cell>
          <cell r="B12863" t="str">
            <v>Vidrio Templado Incoloro 8 MM (Suministro)</v>
          </cell>
          <cell r="C12863" t="str">
            <v>M2</v>
          </cell>
          <cell r="D12863"/>
          <cell r="E12863"/>
          <cell r="F12863">
            <v>0</v>
          </cell>
          <cell r="G12863" t="str">
            <v/>
          </cell>
          <cell r="H12863" t="str">
            <v>VIDRIOS Y ESPEJOS</v>
          </cell>
          <cell r="I12863"/>
        </row>
        <row r="12864">
          <cell r="A12864">
            <v>108755</v>
          </cell>
          <cell r="B12864" t="str">
            <v>TANQUE COMBUSTIBLE ELECTROGENO</v>
          </cell>
          <cell r="C12864" t="str">
            <v>UN</v>
          </cell>
          <cell r="D12864"/>
          <cell r="E12864"/>
          <cell r="F12864">
            <v>0</v>
          </cell>
          <cell r="G12864" t="str">
            <v/>
          </cell>
          <cell r="H12864" t="str">
            <v>CABLES</v>
          </cell>
          <cell r="I12864"/>
        </row>
        <row r="12865">
          <cell r="A12865">
            <v>108758</v>
          </cell>
          <cell r="B12865" t="str">
            <v>TuboEstructural A.N. Ø3"  e=2.5mm</v>
          </cell>
          <cell r="C12865" t="str">
            <v>ML</v>
          </cell>
          <cell r="D12865"/>
          <cell r="E12865"/>
          <cell r="F12865">
            <v>0</v>
          </cell>
          <cell r="G12865" t="str">
            <v/>
          </cell>
          <cell r="H12865" t="str">
            <v>CARPINTERIA METALICA</v>
          </cell>
          <cell r="I12865"/>
        </row>
        <row r="12866">
          <cell r="A12866">
            <v>108759</v>
          </cell>
          <cell r="B12866" t="str">
            <v>REMONTA ESTABILIZADA</v>
          </cell>
          <cell r="C12866" t="str">
            <v>M3</v>
          </cell>
          <cell r="D12866"/>
          <cell r="E12866"/>
          <cell r="F12866">
            <v>0</v>
          </cell>
          <cell r="G12866" t="str">
            <v/>
          </cell>
          <cell r="H12866" t="str">
            <v>PRELIMINARES</v>
          </cell>
          <cell r="I12866"/>
        </row>
        <row r="12867">
          <cell r="A12867">
            <v>108760</v>
          </cell>
          <cell r="B12867" t="str">
            <v>PuertaEnrollableMicroperforada+Pintura Electrostat</v>
          </cell>
          <cell r="C12867" t="str">
            <v>M2</v>
          </cell>
          <cell r="D12867"/>
          <cell r="E12867">
            <v>43691</v>
          </cell>
          <cell r="F12867">
            <v>290598</v>
          </cell>
          <cell r="G12867" t="str">
            <v/>
          </cell>
          <cell r="H12867" t="str">
            <v>CARPINTERIA METALICA</v>
          </cell>
          <cell r="I12867" t="str">
            <v>89585454444 - CONTRATO CONSULTORIA CDRC 2</v>
          </cell>
        </row>
        <row r="12868">
          <cell r="A12868">
            <v>108761</v>
          </cell>
          <cell r="B12868" t="str">
            <v>BARANDA PLASTICA CORAZA FLEXIBLE</v>
          </cell>
          <cell r="C12868" t="str">
            <v>ML</v>
          </cell>
          <cell r="D12868"/>
          <cell r="E12868"/>
          <cell r="F12868">
            <v>0</v>
          </cell>
          <cell r="G12868" t="str">
            <v/>
          </cell>
          <cell r="H12868" t="str">
            <v>TUBERIA</v>
          </cell>
          <cell r="I12868"/>
        </row>
        <row r="12869">
          <cell r="A12869">
            <v>108762</v>
          </cell>
          <cell r="B12869" t="str">
            <v>EscaleraSobreponerMarcaAstral3PeldañosInoxS/Especi</v>
          </cell>
          <cell r="C12869" t="str">
            <v>UN</v>
          </cell>
          <cell r="D12869"/>
          <cell r="E12869"/>
          <cell r="F12869">
            <v>0</v>
          </cell>
          <cell r="G12869" t="str">
            <v/>
          </cell>
          <cell r="H12869" t="str">
            <v>PISCINAS</v>
          </cell>
          <cell r="I12869"/>
        </row>
        <row r="12870">
          <cell r="A12870">
            <v>108763</v>
          </cell>
          <cell r="B12870" t="str">
            <v>BANDEJA PORTACABLE PERFORADA (600MMX150MM)</v>
          </cell>
          <cell r="C12870" t="str">
            <v>UN</v>
          </cell>
          <cell r="D12870"/>
          <cell r="E12870"/>
          <cell r="F12870">
            <v>0</v>
          </cell>
          <cell r="G12870" t="str">
            <v/>
          </cell>
          <cell r="H12870" t="str">
            <v>CAJAS, ARMARIOS, TABLEROS</v>
          </cell>
          <cell r="I12870"/>
        </row>
        <row r="12871">
          <cell r="A12871">
            <v>108764</v>
          </cell>
          <cell r="B12871" t="str">
            <v>Diamond brite, acabado de agregados de cuarzo expu</v>
          </cell>
          <cell r="C12871" t="str">
            <v>KG</v>
          </cell>
          <cell r="D12871"/>
          <cell r="E12871"/>
          <cell r="F12871">
            <v>0</v>
          </cell>
          <cell r="G12871" t="str">
            <v/>
          </cell>
          <cell r="H12871" t="str">
            <v>Pisos</v>
          </cell>
          <cell r="I12871"/>
        </row>
        <row r="12872">
          <cell r="A12872">
            <v>108765</v>
          </cell>
          <cell r="B12872" t="str">
            <v>ADAPTADOR TERMINAL PVC DB 6"</v>
          </cell>
          <cell r="C12872" t="str">
            <v>UN</v>
          </cell>
          <cell r="D12872"/>
          <cell r="E12872">
            <v>44189</v>
          </cell>
          <cell r="F12872">
            <v>14400</v>
          </cell>
          <cell r="G12872" t="str">
            <v/>
          </cell>
          <cell r="H12872" t="str">
            <v>TUBERIA</v>
          </cell>
          <cell r="I12872" t="str">
            <v>555555555555 - IDRD - MEDIANA DE COTIZACIONES</v>
          </cell>
        </row>
        <row r="12873">
          <cell r="A12873">
            <v>108766</v>
          </cell>
          <cell r="B12873" t="str">
            <v>FiltroArenaØ57"(1447mm)FlanchadoS/EspecificCDRC</v>
          </cell>
          <cell r="C12873" t="str">
            <v>UN</v>
          </cell>
          <cell r="D12873"/>
          <cell r="E12873"/>
          <cell r="F12873">
            <v>0</v>
          </cell>
          <cell r="G12873" t="str">
            <v/>
          </cell>
          <cell r="H12873" t="str">
            <v>PISCINAS</v>
          </cell>
          <cell r="I12873"/>
        </row>
        <row r="12874">
          <cell r="A12874">
            <v>108767</v>
          </cell>
          <cell r="B12874" t="str">
            <v>DERIVACION RED AEREA A SUBTERRANEA 11.4KV</v>
          </cell>
          <cell r="C12874" t="str">
            <v>UN</v>
          </cell>
          <cell r="D12874"/>
          <cell r="E12874"/>
          <cell r="F12874">
            <v>0</v>
          </cell>
          <cell r="G12874" t="str">
            <v/>
          </cell>
          <cell r="H12874" t="str">
            <v>CAJAS, ARMARIOS, TABLEROS</v>
          </cell>
          <cell r="I12874"/>
        </row>
        <row r="12875">
          <cell r="A12875">
            <v>108768</v>
          </cell>
          <cell r="B12875" t="str">
            <v>PocetaSencilla M-709(60x69x87cm)</v>
          </cell>
          <cell r="C12875" t="str">
            <v>UN</v>
          </cell>
          <cell r="D12875"/>
          <cell r="E12875"/>
          <cell r="F12875">
            <v>0</v>
          </cell>
          <cell r="G12875" t="str">
            <v/>
          </cell>
          <cell r="H12875" t="str">
            <v>ACCESORIOS HIDROSANITARIOS</v>
          </cell>
          <cell r="I12875"/>
        </row>
        <row r="12876">
          <cell r="A12876">
            <v>108769</v>
          </cell>
          <cell r="B12876" t="str">
            <v>Mesa deTrabajoEsquinDobleSalpicad M-702(69x69x87cm</v>
          </cell>
          <cell r="C12876" t="str">
            <v>UN</v>
          </cell>
          <cell r="D12876"/>
          <cell r="E12876"/>
          <cell r="F12876">
            <v>0</v>
          </cell>
          <cell r="G12876" t="str">
            <v/>
          </cell>
          <cell r="H12876" t="str">
            <v>CARPINTERIA METALICA</v>
          </cell>
          <cell r="I12876"/>
        </row>
        <row r="12877">
          <cell r="A12877">
            <v>108770</v>
          </cell>
          <cell r="B12877" t="str">
            <v>INTERCAMBIADOR DE CALOR(Sumin)S/EspeciCDRC</v>
          </cell>
          <cell r="C12877" t="str">
            <v>UN</v>
          </cell>
          <cell r="D12877"/>
          <cell r="E12877"/>
          <cell r="F12877">
            <v>0</v>
          </cell>
          <cell r="G12877" t="str">
            <v/>
          </cell>
          <cell r="H12877" t="str">
            <v>PISCINAS</v>
          </cell>
          <cell r="I12877"/>
        </row>
        <row r="12878">
          <cell r="A12878">
            <v>108771</v>
          </cell>
          <cell r="B12878" t="str">
            <v>Piso Mikonos Ard 33,8 x 33,8 corona o similar</v>
          </cell>
          <cell r="C12878" t="str">
            <v>M2</v>
          </cell>
          <cell r="D12878"/>
          <cell r="E12878"/>
          <cell r="F12878">
            <v>0</v>
          </cell>
          <cell r="G12878" t="str">
            <v/>
          </cell>
          <cell r="H12878" t="str">
            <v>Pisos</v>
          </cell>
          <cell r="I12878"/>
        </row>
        <row r="12879">
          <cell r="A12879">
            <v>108772</v>
          </cell>
          <cell r="B12879" t="str">
            <v>Mesa deTrabajo M-701(100x69x87cm</v>
          </cell>
          <cell r="C12879" t="str">
            <v>UN</v>
          </cell>
          <cell r="D12879"/>
          <cell r="E12879"/>
          <cell r="F12879">
            <v>0</v>
          </cell>
          <cell r="G12879" t="str">
            <v/>
          </cell>
          <cell r="H12879" t="str">
            <v>CARPINTERIA METALICA</v>
          </cell>
          <cell r="I12879"/>
        </row>
        <row r="12880">
          <cell r="A12880">
            <v>108773</v>
          </cell>
          <cell r="B12880" t="str">
            <v>Mesa deTrabajo M-704(200x69x87cm)</v>
          </cell>
          <cell r="C12880" t="str">
            <v>UN</v>
          </cell>
          <cell r="D12880"/>
          <cell r="E12880"/>
          <cell r="F12880">
            <v>0</v>
          </cell>
          <cell r="G12880" t="str">
            <v/>
          </cell>
          <cell r="H12880" t="str">
            <v>CARPINTERIA METALICA</v>
          </cell>
          <cell r="I12880"/>
        </row>
        <row r="12881">
          <cell r="A12881">
            <v>108774</v>
          </cell>
          <cell r="B12881" t="str">
            <v>MOTOBOMBA4,5 HP3600RPM208-230/460VS/EspeciCDRC</v>
          </cell>
          <cell r="C12881" t="str">
            <v>UN</v>
          </cell>
          <cell r="D12881"/>
          <cell r="E12881"/>
          <cell r="F12881">
            <v>0</v>
          </cell>
          <cell r="G12881" t="str">
            <v/>
          </cell>
          <cell r="H12881" t="str">
            <v>PISCINAS</v>
          </cell>
          <cell r="I12881"/>
        </row>
        <row r="12882">
          <cell r="A12882">
            <v>108775</v>
          </cell>
          <cell r="B12882" t="str">
            <v>Repisa a Muro M-1850</v>
          </cell>
          <cell r="C12882" t="str">
            <v>UN</v>
          </cell>
          <cell r="D12882"/>
          <cell r="E12882"/>
          <cell r="F12882">
            <v>0</v>
          </cell>
          <cell r="G12882" t="str">
            <v/>
          </cell>
          <cell r="H12882" t="str">
            <v>CARPINTERIA METALICA</v>
          </cell>
          <cell r="I12882"/>
        </row>
        <row r="12883">
          <cell r="A12883">
            <v>108776</v>
          </cell>
          <cell r="B12883" t="str">
            <v>Estanteria Solida M-2000 (140x40x180cm)</v>
          </cell>
          <cell r="C12883" t="str">
            <v>UN</v>
          </cell>
          <cell r="D12883"/>
          <cell r="E12883"/>
          <cell r="F12883">
            <v>0</v>
          </cell>
          <cell r="G12883" t="str">
            <v/>
          </cell>
          <cell r="H12883" t="str">
            <v>CARPINTERIA METALICA</v>
          </cell>
          <cell r="I12883"/>
        </row>
        <row r="12884">
          <cell r="A12884">
            <v>108777</v>
          </cell>
          <cell r="B12884" t="str">
            <v>Refrigerador Traulsen UPT4812-LR48"</v>
          </cell>
          <cell r="C12884" t="str">
            <v>UN</v>
          </cell>
          <cell r="D12884"/>
          <cell r="E12884"/>
          <cell r="F12884">
            <v>0</v>
          </cell>
          <cell r="G12884" t="str">
            <v/>
          </cell>
          <cell r="H12884" t="str">
            <v>CARPINTERIA METALICA</v>
          </cell>
          <cell r="I12884"/>
        </row>
        <row r="12885">
          <cell r="A12885">
            <v>108778</v>
          </cell>
          <cell r="B12885" t="str">
            <v>AutoservicioCaliente a Gas M-758 (180x95x120cm)</v>
          </cell>
          <cell r="C12885" t="str">
            <v>UN</v>
          </cell>
          <cell r="D12885"/>
          <cell r="E12885"/>
          <cell r="F12885">
            <v>0</v>
          </cell>
          <cell r="G12885" t="str">
            <v/>
          </cell>
          <cell r="H12885" t="str">
            <v>CARPINTERIA METALICA</v>
          </cell>
          <cell r="I12885"/>
        </row>
        <row r="12886">
          <cell r="A12886">
            <v>108779</v>
          </cell>
          <cell r="B12886" t="str">
            <v>Freidora(2)Tanques(2)Canastasa GasM-24(46x23x108cm</v>
          </cell>
          <cell r="C12886" t="str">
            <v>UN</v>
          </cell>
          <cell r="D12886"/>
          <cell r="E12886"/>
          <cell r="F12886">
            <v>0</v>
          </cell>
          <cell r="G12886" t="str">
            <v/>
          </cell>
          <cell r="H12886" t="str">
            <v>CARPINTERIA METALICA</v>
          </cell>
          <cell r="I12886"/>
        </row>
        <row r="12887">
          <cell r="A12887">
            <v>108780</v>
          </cell>
          <cell r="B12887" t="str">
            <v>Azafate de 1/4" o Fuentes en acero</v>
          </cell>
          <cell r="C12887" t="str">
            <v>UN</v>
          </cell>
          <cell r="D12887"/>
          <cell r="E12887"/>
          <cell r="F12887">
            <v>0</v>
          </cell>
          <cell r="G12887" t="str">
            <v/>
          </cell>
          <cell r="H12887" t="str">
            <v>CARPINTERIA METALICA</v>
          </cell>
          <cell r="I12887"/>
        </row>
        <row r="12888">
          <cell r="A12888">
            <v>108781</v>
          </cell>
          <cell r="B12888" t="str">
            <v>rejilla fondo antiatrapamiento H/W ABS 7 3/4"X73/4</v>
          </cell>
          <cell r="C12888" t="str">
            <v>UN</v>
          </cell>
          <cell r="D12888"/>
          <cell r="E12888">
            <v>45678</v>
          </cell>
          <cell r="F12888">
            <v>121779</v>
          </cell>
          <cell r="G12888" t="str">
            <v/>
          </cell>
          <cell r="H12888" t="str">
            <v>ELEMENTOS DE SEGURIDAD</v>
          </cell>
          <cell r="I12888" t="str">
            <v>8956232 - IDRD - MEDIA ARMONICA COTIZACIONES</v>
          </cell>
        </row>
        <row r="12889">
          <cell r="A12889">
            <v>108782</v>
          </cell>
          <cell r="B12889" t="str">
            <v>Cocina Industrial de 16 Puestos M-5107</v>
          </cell>
          <cell r="C12889" t="str">
            <v>UN</v>
          </cell>
          <cell r="D12889"/>
          <cell r="E12889"/>
          <cell r="F12889">
            <v>0</v>
          </cell>
          <cell r="G12889" t="str">
            <v/>
          </cell>
          <cell r="H12889" t="str">
            <v>CARPINTERIA METALICA</v>
          </cell>
          <cell r="I12889"/>
        </row>
        <row r="12890">
          <cell r="A12890">
            <v>108783</v>
          </cell>
          <cell r="B12890" t="str">
            <v>SistemaCloraciónTipoWardenConAutomatizS/EspeciCDRC</v>
          </cell>
          <cell r="C12890" t="str">
            <v>UN</v>
          </cell>
          <cell r="D12890"/>
          <cell r="E12890"/>
          <cell r="F12890">
            <v>0</v>
          </cell>
          <cell r="G12890" t="str">
            <v/>
          </cell>
          <cell r="H12890" t="str">
            <v>PISCINAS</v>
          </cell>
          <cell r="I12890"/>
        </row>
        <row r="12891">
          <cell r="A12891">
            <v>108784</v>
          </cell>
          <cell r="B12891" t="str">
            <v>Plancha Asadora a Gas de piso 36" Ref:AVP-36</v>
          </cell>
          <cell r="C12891" t="str">
            <v>UN</v>
          </cell>
          <cell r="D12891"/>
          <cell r="E12891"/>
          <cell r="F12891">
            <v>0</v>
          </cell>
          <cell r="G12891" t="str">
            <v/>
          </cell>
          <cell r="H12891" t="str">
            <v>CARPINTERIA METALICA</v>
          </cell>
          <cell r="I12891"/>
        </row>
        <row r="12892">
          <cell r="A12892">
            <v>108785</v>
          </cell>
          <cell r="B12892" t="str">
            <v>Gratinador a Gas de 39" ref.GTF-39 Tornado</v>
          </cell>
          <cell r="C12892" t="str">
            <v>UN</v>
          </cell>
          <cell r="D12892"/>
          <cell r="E12892"/>
          <cell r="F12892">
            <v>0</v>
          </cell>
          <cell r="G12892" t="str">
            <v/>
          </cell>
          <cell r="H12892" t="str">
            <v>CARPINTERIA METALICA</v>
          </cell>
          <cell r="I12892"/>
        </row>
        <row r="12893">
          <cell r="A12893">
            <v>108786</v>
          </cell>
          <cell r="B12893" t="str">
            <v>Piso-vinilo liston diseño madera trafiComerRenova</v>
          </cell>
          <cell r="C12893" t="str">
            <v>M2</v>
          </cell>
          <cell r="D12893"/>
          <cell r="E12893"/>
          <cell r="F12893">
            <v>0</v>
          </cell>
          <cell r="G12893" t="str">
            <v/>
          </cell>
          <cell r="H12893" t="str">
            <v>Pisos</v>
          </cell>
          <cell r="I12893"/>
        </row>
        <row r="12894">
          <cell r="A12894">
            <v>108787</v>
          </cell>
          <cell r="B12894" t="str">
            <v>Wok de Sobremesa M-7865</v>
          </cell>
          <cell r="C12894" t="str">
            <v>UN</v>
          </cell>
          <cell r="D12894"/>
          <cell r="E12894"/>
          <cell r="F12894">
            <v>0</v>
          </cell>
          <cell r="G12894" t="str">
            <v/>
          </cell>
          <cell r="H12894" t="str">
            <v>CARPINTERIA METALICA</v>
          </cell>
          <cell r="I12894"/>
        </row>
        <row r="12895">
          <cell r="A12895">
            <v>108788</v>
          </cell>
          <cell r="B12895" t="str">
            <v>Damper manual de balanceo de 28" x 15"</v>
          </cell>
          <cell r="C12895" t="str">
            <v>UN</v>
          </cell>
          <cell r="D12895"/>
          <cell r="E12895"/>
          <cell r="F12895">
            <v>0</v>
          </cell>
          <cell r="G12895" t="str">
            <v/>
          </cell>
          <cell r="H12895" t="str">
            <v>SISTEMAS VENTILACION</v>
          </cell>
          <cell r="I12895"/>
        </row>
        <row r="12896">
          <cell r="A12896">
            <v>108789</v>
          </cell>
          <cell r="B12896" t="str">
            <v>ValvulaCompuertaVastagoAscendenteØ8"S/EspecifiCDRC</v>
          </cell>
          <cell r="C12896" t="str">
            <v>UN</v>
          </cell>
          <cell r="D12896"/>
          <cell r="E12896"/>
          <cell r="F12896">
            <v>0</v>
          </cell>
          <cell r="G12896" t="str">
            <v/>
          </cell>
          <cell r="H12896" t="str">
            <v>ELEMENTOS DE SEGURIDAD</v>
          </cell>
          <cell r="I12896"/>
        </row>
        <row r="12897">
          <cell r="A12897">
            <v>108790</v>
          </cell>
          <cell r="B12897" t="str">
            <v>Piso-vinilo liston diseño madera trafiComerMalibu</v>
          </cell>
          <cell r="C12897" t="str">
            <v>M2</v>
          </cell>
          <cell r="D12897"/>
          <cell r="E12897"/>
          <cell r="F12897">
            <v>0</v>
          </cell>
          <cell r="G12897" t="str">
            <v/>
          </cell>
          <cell r="H12897" t="str">
            <v>Pisos</v>
          </cell>
          <cell r="I12897"/>
        </row>
        <row r="12898">
          <cell r="A12898">
            <v>108791</v>
          </cell>
          <cell r="B12898" t="str">
            <v>Alfombra alf.nal.inspiracion nube de Alfa en Nylon</v>
          </cell>
          <cell r="C12898" t="str">
            <v>M2</v>
          </cell>
          <cell r="D12898"/>
          <cell r="E12898"/>
          <cell r="F12898">
            <v>0</v>
          </cell>
          <cell r="G12898" t="str">
            <v/>
          </cell>
          <cell r="H12898" t="str">
            <v>Alfombra</v>
          </cell>
          <cell r="I12898"/>
        </row>
        <row r="12899">
          <cell r="A12899">
            <v>108792</v>
          </cell>
          <cell r="B12899" t="str">
            <v>Listones de Madera Choiba de 8 x 4 cm *CDRC</v>
          </cell>
          <cell r="C12899" t="str">
            <v>ML</v>
          </cell>
          <cell r="D12899"/>
          <cell r="E12899"/>
          <cell r="F12899">
            <v>0</v>
          </cell>
          <cell r="G12899" t="str">
            <v/>
          </cell>
          <cell r="H12899" t="str">
            <v>MADERAS</v>
          </cell>
          <cell r="I12899"/>
        </row>
        <row r="12900">
          <cell r="A12900">
            <v>108793</v>
          </cell>
          <cell r="B12900" t="str">
            <v>Damper manual de balanceo de 28" x 14"</v>
          </cell>
          <cell r="C12900" t="str">
            <v>UN</v>
          </cell>
          <cell r="D12900"/>
          <cell r="E12900"/>
          <cell r="F12900">
            <v>0</v>
          </cell>
          <cell r="G12900" t="str">
            <v/>
          </cell>
          <cell r="H12900" t="str">
            <v>SISTEMAS VENTILACION</v>
          </cell>
          <cell r="I12900"/>
        </row>
        <row r="12901">
          <cell r="A12901">
            <v>108794</v>
          </cell>
          <cell r="B12901" t="str">
            <v>ADAPTADOR TERMINAL CAMPANA PVC DB 4"</v>
          </cell>
          <cell r="C12901" t="str">
            <v>UN</v>
          </cell>
          <cell r="D12901"/>
          <cell r="E12901">
            <v>44123</v>
          </cell>
          <cell r="F12901">
            <v>5394</v>
          </cell>
          <cell r="G12901" t="str">
            <v/>
          </cell>
          <cell r="H12901" t="str">
            <v>TUBERIA</v>
          </cell>
          <cell r="I12901" t="str">
            <v>562221312 - IDRD - VALOR CIO AJUSTADO</v>
          </cell>
        </row>
        <row r="12902">
          <cell r="A12902">
            <v>108796</v>
          </cell>
          <cell r="B12902" t="str">
            <v>Baldosa micrograno perla (NL)-C trafico comercial</v>
          </cell>
          <cell r="C12902" t="str">
            <v>M2</v>
          </cell>
          <cell r="D12902"/>
          <cell r="E12902"/>
          <cell r="F12902">
            <v>0</v>
          </cell>
          <cell r="G12902" t="str">
            <v/>
          </cell>
          <cell r="H12902" t="str">
            <v>Pisos</v>
          </cell>
          <cell r="I12902"/>
        </row>
        <row r="12903">
          <cell r="A12903">
            <v>108797</v>
          </cell>
          <cell r="B12903" t="str">
            <v>Vidrio Laminado 5+5 PolivinilButiralColor Opaco</v>
          </cell>
          <cell r="C12903" t="str">
            <v>M2</v>
          </cell>
          <cell r="D12903"/>
          <cell r="E12903"/>
          <cell r="F12903">
            <v>0</v>
          </cell>
          <cell r="G12903" t="str">
            <v/>
          </cell>
          <cell r="H12903" t="str">
            <v>VIDRIOS Y ESPEJOS</v>
          </cell>
          <cell r="I12903"/>
        </row>
        <row r="12904">
          <cell r="A12904">
            <v>108798</v>
          </cell>
          <cell r="B12904" t="str">
            <v>Piso en vinilo rollo diseño geometrico trafico com</v>
          </cell>
          <cell r="C12904" t="str">
            <v>M2</v>
          </cell>
          <cell r="D12904"/>
          <cell r="E12904"/>
          <cell r="F12904">
            <v>0</v>
          </cell>
          <cell r="G12904" t="str">
            <v/>
          </cell>
          <cell r="H12904" t="str">
            <v>Pisos</v>
          </cell>
          <cell r="I12904"/>
        </row>
        <row r="12905">
          <cell r="A12905">
            <v>108799</v>
          </cell>
          <cell r="B12905" t="str">
            <v>ENVOLVENTES  CDRC</v>
          </cell>
          <cell r="C12905" t="str">
            <v>M2</v>
          </cell>
          <cell r="D12905"/>
          <cell r="E12905"/>
          <cell r="F12905">
            <v>0</v>
          </cell>
          <cell r="G12905" t="str">
            <v/>
          </cell>
          <cell r="H12905" t="str">
            <v>Alfombra</v>
          </cell>
          <cell r="I12905"/>
        </row>
        <row r="12906">
          <cell r="A12906">
            <v>108800</v>
          </cell>
          <cell r="B12906" t="str">
            <v>ADAPTADOR TERMINAL CAMPANA PVC DB 3"</v>
          </cell>
          <cell r="C12906" t="str">
            <v>UN</v>
          </cell>
          <cell r="D12906"/>
          <cell r="E12906">
            <v>44725</v>
          </cell>
          <cell r="F12906">
            <v>7763</v>
          </cell>
          <cell r="G12906" t="str">
            <v/>
          </cell>
          <cell r="H12906" t="str">
            <v>TUBERIA</v>
          </cell>
          <cell r="I12906" t="str">
            <v>8956232 - IDRD - MEDIA ARMONICA COTIZACIONES</v>
          </cell>
        </row>
        <row r="12907">
          <cell r="A12907">
            <v>108802</v>
          </cell>
          <cell r="B12907" t="str">
            <v>ACCESORIOS - GL - CDRC</v>
          </cell>
          <cell r="C12907" t="str">
            <v>GL</v>
          </cell>
          <cell r="D12907"/>
          <cell r="E12907"/>
          <cell r="F12907">
            <v>0</v>
          </cell>
          <cell r="G12907" t="str">
            <v/>
          </cell>
          <cell r="H12907" t="str">
            <v>Alfombra</v>
          </cell>
          <cell r="I12907"/>
        </row>
        <row r="12908">
          <cell r="A12908">
            <v>108803</v>
          </cell>
          <cell r="B12908" t="str">
            <v>Piso en vinilo rollo Renova ref. espiritGris-claro</v>
          </cell>
          <cell r="C12908" t="str">
            <v>M2</v>
          </cell>
          <cell r="D12908"/>
          <cell r="E12908">
            <v>43556</v>
          </cell>
          <cell r="F12908">
            <v>75500</v>
          </cell>
          <cell r="G12908" t="str">
            <v/>
          </cell>
          <cell r="H12908" t="str">
            <v>Pisos</v>
          </cell>
          <cell r="I12908" t="str">
            <v>555555555555 - IDRD - MEDIANA DE COTIZACIONES</v>
          </cell>
        </row>
        <row r="12909">
          <cell r="A12909">
            <v>108804</v>
          </cell>
          <cell r="B12909" t="str">
            <v>MUEBLES - GL - CDRC</v>
          </cell>
          <cell r="C12909" t="str">
            <v>GL</v>
          </cell>
          <cell r="D12909"/>
          <cell r="E12909"/>
          <cell r="F12909">
            <v>0</v>
          </cell>
          <cell r="G12909" t="str">
            <v/>
          </cell>
          <cell r="H12909" t="str">
            <v>Alfombra</v>
          </cell>
          <cell r="I12909"/>
        </row>
        <row r="12910">
          <cell r="A12910">
            <v>108805</v>
          </cell>
          <cell r="B12910" t="str">
            <v>Cielo raso en listones de madera de pino 9 x 4 cm</v>
          </cell>
          <cell r="C12910" t="str">
            <v>M2</v>
          </cell>
          <cell r="D12910"/>
          <cell r="E12910"/>
          <cell r="F12910">
            <v>0</v>
          </cell>
          <cell r="G12910" t="str">
            <v/>
          </cell>
          <cell r="H12910" t="str">
            <v>CIELO RASOS</v>
          </cell>
          <cell r="I12910"/>
        </row>
        <row r="12911">
          <cell r="A12911">
            <v>108806</v>
          </cell>
          <cell r="B12911" t="str">
            <v>Mamposteria Bl. No. 4 incluye instal y Mortero</v>
          </cell>
          <cell r="C12911" t="str">
            <v>M2</v>
          </cell>
          <cell r="D12911"/>
          <cell r="E12911"/>
          <cell r="F12911">
            <v>0</v>
          </cell>
          <cell r="G12911" t="str">
            <v/>
          </cell>
          <cell r="H12911" t="str">
            <v>SUELDOS Y JORNALES</v>
          </cell>
          <cell r="I12911"/>
        </row>
        <row r="12912">
          <cell r="A12912">
            <v>108808</v>
          </cell>
          <cell r="B12912" t="str">
            <v>Pintura Epóxica Sobre Pañete</v>
          </cell>
          <cell r="C12912" t="str">
            <v>M2</v>
          </cell>
          <cell r="D12912"/>
          <cell r="E12912"/>
          <cell r="F12912">
            <v>0</v>
          </cell>
          <cell r="G12912" t="str">
            <v/>
          </cell>
          <cell r="H12912" t="str">
            <v>PINTURAS</v>
          </cell>
          <cell r="I12912"/>
        </row>
        <row r="12913">
          <cell r="A12913">
            <v>108809</v>
          </cell>
          <cell r="B12913" t="str">
            <v>Bombas eyectoras san cristobal</v>
          </cell>
          <cell r="C12913" t="str">
            <v>UN</v>
          </cell>
          <cell r="D12913"/>
          <cell r="E12913"/>
          <cell r="F12913">
            <v>0</v>
          </cell>
          <cell r="G12913" t="str">
            <v/>
          </cell>
          <cell r="H12913" t="str">
            <v>REGISTROS Y CHEQUES</v>
          </cell>
          <cell r="I12913"/>
        </row>
        <row r="12914">
          <cell r="A12914">
            <v>108810</v>
          </cell>
          <cell r="B12914" t="str">
            <v>Valvula.Filtro.Motobomba.Intercambia22a26+28VerDes</v>
          </cell>
          <cell r="C12914" t="str">
            <v>GL</v>
          </cell>
          <cell r="D12914"/>
          <cell r="E12914"/>
          <cell r="F12914">
            <v>0</v>
          </cell>
          <cell r="G12914" t="str">
            <v/>
          </cell>
          <cell r="H12914" t="str">
            <v>Alfombra</v>
          </cell>
          <cell r="I12914"/>
        </row>
        <row r="12915">
          <cell r="A12915">
            <v>108812</v>
          </cell>
          <cell r="B12915" t="str">
            <v>CABLE XLPE 4/0 AWG 35 kV IL 133%</v>
          </cell>
          <cell r="C12915" t="str">
            <v>UN</v>
          </cell>
          <cell r="D12915"/>
          <cell r="E12915"/>
          <cell r="F12915">
            <v>0</v>
          </cell>
          <cell r="G12915" t="str">
            <v/>
          </cell>
          <cell r="H12915" t="str">
            <v>CABLES</v>
          </cell>
          <cell r="I12915"/>
        </row>
        <row r="12916">
          <cell r="A12916">
            <v>108813</v>
          </cell>
          <cell r="B12916" t="str">
            <v>Pañete Liso 1:5 muros impermeabilizado e:1.5 cm</v>
          </cell>
          <cell r="C12916" t="str">
            <v>M2</v>
          </cell>
          <cell r="D12916"/>
          <cell r="E12916"/>
          <cell r="F12916">
            <v>0</v>
          </cell>
          <cell r="G12916" t="str">
            <v/>
          </cell>
          <cell r="H12916" t="str">
            <v>MISCELANEA</v>
          </cell>
          <cell r="I12916"/>
        </row>
        <row r="12917">
          <cell r="A12917">
            <v>108815</v>
          </cell>
          <cell r="B12917" t="str">
            <v>CONECTOR TIPO COMPRESION 600A 4/0 AWG 15KV</v>
          </cell>
          <cell r="C12917" t="str">
            <v>UN</v>
          </cell>
          <cell r="D12917"/>
          <cell r="E12917"/>
          <cell r="F12917">
            <v>0</v>
          </cell>
          <cell r="G12917" t="str">
            <v/>
          </cell>
          <cell r="H12917" t="str">
            <v>CABLES</v>
          </cell>
          <cell r="I12917"/>
        </row>
        <row r="12918">
          <cell r="A12918">
            <v>108816</v>
          </cell>
          <cell r="B12918" t="str">
            <v>Pañetes Sobre Muros Insumo Global</v>
          </cell>
          <cell r="C12918" t="str">
            <v>GL</v>
          </cell>
          <cell r="D12918"/>
          <cell r="E12918"/>
          <cell r="F12918">
            <v>0</v>
          </cell>
          <cell r="G12918" t="str">
            <v/>
          </cell>
          <cell r="H12918" t="str">
            <v>MISCELANEA</v>
          </cell>
          <cell r="I12918"/>
        </row>
        <row r="12919">
          <cell r="A12919">
            <v>108817</v>
          </cell>
          <cell r="B12919" t="str">
            <v>BASURERA RECTANGULAR CONCRETO L=55 cm a 40 H=94 cm</v>
          </cell>
          <cell r="C12919" t="str">
            <v>UN</v>
          </cell>
          <cell r="D12919"/>
          <cell r="E12919"/>
          <cell r="F12919">
            <v>0</v>
          </cell>
          <cell r="G12919" t="str">
            <v/>
          </cell>
          <cell r="H12919" t="str">
            <v>PREFABRICADOS CONCRETO</v>
          </cell>
          <cell r="I12919"/>
        </row>
        <row r="12920">
          <cell r="A12920">
            <v>108819</v>
          </cell>
          <cell r="B12920" t="str">
            <v>ELEMENTOS EN MAMPOSTERIA Insumo Global CDRC</v>
          </cell>
          <cell r="C12920" t="str">
            <v>GL</v>
          </cell>
          <cell r="D12920"/>
          <cell r="E12920"/>
          <cell r="F12920">
            <v>0</v>
          </cell>
          <cell r="G12920" t="str">
            <v/>
          </cell>
          <cell r="H12920" t="str">
            <v>MISCELANEA</v>
          </cell>
          <cell r="I12920"/>
        </row>
        <row r="12921">
          <cell r="A12921">
            <v>108821</v>
          </cell>
          <cell r="B12921" t="str">
            <v>Cable de Cobre HFFR LS 600 V 75 °C CT - 12 AWG</v>
          </cell>
          <cell r="C12921" t="str">
            <v>ML</v>
          </cell>
          <cell r="D12921"/>
          <cell r="E12921">
            <v>45750</v>
          </cell>
          <cell r="F12921">
            <v>2615</v>
          </cell>
          <cell r="G12921" t="str">
            <v/>
          </cell>
          <cell r="H12921" t="str">
            <v>CABLES</v>
          </cell>
          <cell r="I12921" t="str">
            <v>555555555555 - IDRD - MEDIANA DE COTIZACIONES</v>
          </cell>
        </row>
        <row r="12922">
          <cell r="A12922">
            <v>108822</v>
          </cell>
          <cell r="B12922" t="str">
            <v>Cono Camara I-1000 Concentrico</v>
          </cell>
          <cell r="C12922" t="str">
            <v>UN</v>
          </cell>
          <cell r="D12922"/>
          <cell r="E12922"/>
          <cell r="F12922">
            <v>0</v>
          </cell>
          <cell r="G12922" t="str">
            <v/>
          </cell>
          <cell r="H12922" t="str">
            <v>TUBERIA SUBT,REJILLAS,SUMIDER.</v>
          </cell>
          <cell r="I12922"/>
        </row>
        <row r="12923">
          <cell r="A12923">
            <v>108824</v>
          </cell>
          <cell r="B12923" t="str">
            <v>SISTEMA DE DETECCIÓN DE INCENDIO</v>
          </cell>
          <cell r="C12923" t="str">
            <v>GL</v>
          </cell>
          <cell r="D12923"/>
          <cell r="E12923">
            <v>43802</v>
          </cell>
          <cell r="F12923">
            <v>124564213.39</v>
          </cell>
          <cell r="G12923" t="str">
            <v/>
          </cell>
          <cell r="H12923" t="str">
            <v>CITOFONIA</v>
          </cell>
          <cell r="I12923" t="str">
            <v>89585454444 - CONTRATO CONSULTORIA CDRC 2</v>
          </cell>
        </row>
        <row r="12924">
          <cell r="A12924">
            <v>108825</v>
          </cell>
          <cell r="B12924" t="str">
            <v>KIT SILLA YEE 200 x 160 PVC</v>
          </cell>
          <cell r="C12924" t="str">
            <v>UN</v>
          </cell>
          <cell r="D12924"/>
          <cell r="E12924"/>
          <cell r="F12924">
            <v>0</v>
          </cell>
          <cell r="G12924" t="str">
            <v/>
          </cell>
          <cell r="H12924" t="str">
            <v>ACCESORIOS HIDROSANITARIOS</v>
          </cell>
          <cell r="I12924"/>
        </row>
        <row r="12925">
          <cell r="A12925">
            <v>108827</v>
          </cell>
          <cell r="B12925" t="str">
            <v>INSTALACION DE GAS Insumo Global S. CRISTOBAL</v>
          </cell>
          <cell r="C12925" t="str">
            <v>GL</v>
          </cell>
          <cell r="D12925"/>
          <cell r="E12925"/>
          <cell r="F12925">
            <v>0</v>
          </cell>
          <cell r="G12925" t="str">
            <v/>
          </cell>
          <cell r="H12925" t="str">
            <v>MISCELANEA</v>
          </cell>
          <cell r="I12925"/>
        </row>
        <row r="12926">
          <cell r="A12926">
            <v>108828</v>
          </cell>
          <cell r="B12926" t="str">
            <v>INTERRUPTOS SENCILLO CONMUTABLE (SIN LUZ PILOTO)</v>
          </cell>
          <cell r="C12926" t="str">
            <v>UN</v>
          </cell>
          <cell r="D12926"/>
          <cell r="E12926">
            <v>45581</v>
          </cell>
          <cell r="F12926">
            <v>7005.01</v>
          </cell>
          <cell r="G12926" t="str">
            <v/>
          </cell>
          <cell r="H12926" t="str">
            <v>APARATOS ELECTRICOS</v>
          </cell>
          <cell r="I12926" t="str">
            <v>8956232 - IDRD - MEDIA ARMONICA COTIZACIONES</v>
          </cell>
        </row>
        <row r="12927">
          <cell r="A12927">
            <v>108829</v>
          </cell>
          <cell r="B12927" t="str">
            <v>Piso Mikonos Ard 33.8 x 33.8 Corona o Similar</v>
          </cell>
          <cell r="C12927" t="str">
            <v>M2</v>
          </cell>
          <cell r="D12927"/>
          <cell r="E12927"/>
          <cell r="F12927">
            <v>0</v>
          </cell>
          <cell r="G12927" t="str">
            <v/>
          </cell>
          <cell r="H12927" t="str">
            <v>ENCHAPES,PISOS,ALFOMBRAS,PAPEL</v>
          </cell>
          <cell r="I12927"/>
        </row>
        <row r="12928">
          <cell r="A12928">
            <v>108830</v>
          </cell>
          <cell r="B12928" t="str">
            <v>M.O. Especializada Fachada DANPAL (Herram+Andamio)</v>
          </cell>
          <cell r="C12928" t="str">
            <v>M2</v>
          </cell>
          <cell r="D12928"/>
          <cell r="E12928"/>
          <cell r="F12928">
            <v>0</v>
          </cell>
          <cell r="G12928" t="str">
            <v/>
          </cell>
          <cell r="H12928" t="str">
            <v>FACHADAS</v>
          </cell>
          <cell r="I12928"/>
        </row>
        <row r="12929">
          <cell r="A12929">
            <v>108831</v>
          </cell>
          <cell r="B12929" t="str">
            <v>Fachada NM Avanzada Danpal incly Panel 16mm gold</v>
          </cell>
          <cell r="C12929" t="str">
            <v>M2</v>
          </cell>
          <cell r="D12929"/>
          <cell r="E12929"/>
          <cell r="F12929">
            <v>0</v>
          </cell>
          <cell r="G12929" t="str">
            <v/>
          </cell>
          <cell r="H12929" t="str">
            <v>FACHADAS</v>
          </cell>
          <cell r="I12929"/>
        </row>
      </sheetData>
      <sheetData sheetId="1"/>
      <sheetData sheetId="2">
        <row r="11">
          <cell r="V11">
            <v>449471</v>
          </cell>
        </row>
      </sheetData>
      <sheetData sheetId="3"/>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Proyectos"/>
      <sheetName val="Cronogram"/>
      <sheetName val="Utilidad"/>
      <sheetName val="Imprevisto"/>
      <sheetName val="Cio"/>
      <sheetName val="PtoOficial"/>
      <sheetName val="Presp por capitulos"/>
      <sheetName val="HistoricoAIU-Interv"/>
      <sheetName val="AIU"/>
      <sheetName val="xxyyzz"/>
      <sheetName val="CronogramDiseños"/>
      <sheetName val="Diseños-1"/>
      <sheetName val="Diseños-2"/>
      <sheetName val="Diseños-3"/>
      <sheetName val="IntervenDiseños"/>
      <sheetName val="seguro ipc-iccp"/>
      <sheetName val="IPC_ICCP"/>
      <sheetName val="Gauss"/>
      <sheetName val="Impuestos"/>
      <sheetName val="Polizas"/>
      <sheetName val="Equipos"/>
      <sheetName val="CostoPersonal"/>
      <sheetName val="EnsayosLab y Campamento"/>
      <sheetName val="GaussDiseños"/>
      <sheetName val="CostProyect"/>
      <sheetName val="Matriz"/>
      <sheetName val="P.A.C."/>
      <sheetName val="baseGeneralCio"/>
      <sheetName val="_P Matriz Enero GIBRALTAR 2020"/>
    </sheetNames>
    <sheetDataSet>
      <sheetData sheetId="0"/>
      <sheetData sheetId="1"/>
      <sheetData sheetId="2"/>
      <sheetData sheetId="3"/>
      <sheetData sheetId="4"/>
      <sheetData sheetId="5"/>
      <sheetData sheetId="6">
        <row r="13">
          <cell r="L13">
            <v>0</v>
          </cell>
        </row>
      </sheetData>
      <sheetData sheetId="7"/>
      <sheetData sheetId="8"/>
      <sheetData sheetId="9"/>
      <sheetData sheetId="10">
        <row r="2">
          <cell r="A2">
            <v>44114</v>
          </cell>
        </row>
      </sheetData>
      <sheetData sheetId="11"/>
      <sheetData sheetId="12"/>
      <sheetData sheetId="13"/>
      <sheetData sheetId="14"/>
      <sheetData sheetId="15"/>
      <sheetData sheetId="16">
        <row r="12">
          <cell r="AI12" t="str">
            <v>Turbay</v>
          </cell>
        </row>
      </sheetData>
      <sheetData sheetId="17"/>
      <sheetData sheetId="18">
        <row r="3">
          <cell r="B3" t="str">
            <v>IMPUESTOS</v>
          </cell>
        </row>
      </sheetData>
      <sheetData sheetId="19">
        <row r="2">
          <cell r="B2" t="str">
            <v>SERIEDAD</v>
          </cell>
        </row>
      </sheetData>
      <sheetData sheetId="20"/>
      <sheetData sheetId="21">
        <row r="3">
          <cell r="J3">
            <v>877803</v>
          </cell>
        </row>
      </sheetData>
      <sheetData sheetId="22">
        <row r="2">
          <cell r="B2" t="str">
            <v>COSTO ENSAYOS DE LABORATORIO</v>
          </cell>
        </row>
        <row r="4">
          <cell r="B4" t="str">
            <v xml:space="preserve">               ENSAYO SONDEO MECANICO, suelo blando **                </v>
          </cell>
        </row>
        <row r="5">
          <cell r="B5" t="str">
            <v xml:space="preserve">               ENSAYO PERF. (SONDEO) MANUAL SUELOS BLANDOS            </v>
          </cell>
        </row>
        <row r="6">
          <cell r="B6" t="str">
            <v xml:space="preserve">               APIQUES HASTA 50CM MATERIAL COHESIVO                   </v>
          </cell>
        </row>
        <row r="7">
          <cell r="B7" t="e">
            <v>#N/A</v>
          </cell>
        </row>
        <row r="8">
          <cell r="B8" t="e">
            <v>#N/A</v>
          </cell>
        </row>
        <row r="9">
          <cell r="B9" t="str">
            <v xml:space="preserve">               ENSAYO (Prueba penetración dinámica cono) PDC          </v>
          </cell>
        </row>
        <row r="10">
          <cell r="B10" t="str">
            <v xml:space="preserve">               ENSAYO EXPANSION EN EL APARATO DE LAMBE                </v>
          </cell>
        </row>
        <row r="11">
          <cell r="B11" t="e">
            <v>#N/A</v>
          </cell>
        </row>
        <row r="12">
          <cell r="B12" t="e">
            <v>#N/A</v>
          </cell>
        </row>
        <row r="13">
          <cell r="B13" t="e">
            <v>#N/A</v>
          </cell>
        </row>
        <row r="14">
          <cell r="B14" t="e">
            <v>#N/A</v>
          </cell>
        </row>
        <row r="15">
          <cell r="B15" t="e">
            <v>#N/A</v>
          </cell>
        </row>
        <row r="16">
          <cell r="B16" t="e">
            <v>#N/A</v>
          </cell>
        </row>
        <row r="17">
          <cell r="B17" t="e">
            <v>#N/A</v>
          </cell>
        </row>
        <row r="18">
          <cell r="B18" t="str">
            <v xml:space="preserve">               ENSAYO CONSOLIDACION LENTA                             </v>
          </cell>
        </row>
        <row r="19">
          <cell r="B19" t="e">
            <v>#N/A</v>
          </cell>
        </row>
        <row r="20">
          <cell r="B20" t="str">
            <v xml:space="preserve">               ENSAYO COMPRESION INCONFINADA EN ARCILLA               </v>
          </cell>
        </row>
        <row r="21">
          <cell r="B21" t="e">
            <v>#N/A</v>
          </cell>
        </row>
        <row r="22">
          <cell r="B22" t="str">
            <v xml:space="preserve">               ENSAYO HUMEDAD NATURAL                                 </v>
          </cell>
        </row>
        <row r="23">
          <cell r="B23" t="str">
            <v xml:space="preserve">               ENSAYO PESO UNITARIO DE SUELOS                         </v>
          </cell>
        </row>
        <row r="24">
          <cell r="B24" t="str">
            <v xml:space="preserve">               ENSAYO LIMITES DE CONSISTENCIA ATTERBERG               </v>
          </cell>
        </row>
        <row r="25">
          <cell r="B25" t="e">
            <v>#N/A</v>
          </cell>
        </row>
        <row r="26">
          <cell r="B26" t="str">
            <v xml:space="preserve">               ENSAYO ANÁLISIS COMPACTACIÓN SUELO (Curva de compa     </v>
          </cell>
        </row>
        <row r="27">
          <cell r="B27" t="e">
            <v>#N/A</v>
          </cell>
        </row>
        <row r="28">
          <cell r="B28" t="str">
            <v xml:space="preserve">               ENSAYO CBR MUESTRA INALTERADA CON INMERSION            </v>
          </cell>
        </row>
        <row r="29">
          <cell r="B29" t="e">
            <v>#N/A</v>
          </cell>
        </row>
        <row r="30">
          <cell r="B30" t="str">
            <v xml:space="preserve">               Ensayo azul de metileno (cantidad arcilla)             </v>
          </cell>
        </row>
        <row r="31">
          <cell r="B31" t="str">
            <v xml:space="preserve">               ENSAYO EQUIVALENTE DE ARENA                            </v>
          </cell>
        </row>
        <row r="32">
          <cell r="B32" t="e">
            <v>#N/A</v>
          </cell>
        </row>
        <row r="33">
          <cell r="B33" t="e">
            <v>#N/A</v>
          </cell>
        </row>
        <row r="34">
          <cell r="B34" t="str">
            <v xml:space="preserve">               NUCLEOS DE ASFALTO                                     </v>
          </cell>
        </row>
        <row r="35">
          <cell r="B35" t="str">
            <v xml:space="preserve">               ENSAYO (Prueba estandar de penetración) SPT **         </v>
          </cell>
        </row>
        <row r="36">
          <cell r="B36" t="str">
            <v xml:space="preserve">               ENSAYO (Prueba corte directo con veleta) SVT **        </v>
          </cell>
        </row>
        <row r="37">
          <cell r="B37" t="str">
            <v xml:space="preserve">               ENSAYO (Prueba penetración dinámica cono) PDC          </v>
          </cell>
        </row>
        <row r="38">
          <cell r="B38" t="str">
            <v xml:space="preserve">               Desgaste en la Máquina de los Angeles con trit.        </v>
          </cell>
        </row>
        <row r="39">
          <cell r="B39" t="str">
            <v xml:space="preserve">               ENSAYO DENSIDAD EN TERRENO CON DENSIMETRO              </v>
          </cell>
        </row>
        <row r="40">
          <cell r="B40" t="str">
            <v xml:space="preserve">               ENSAYO PROCTOR MODIFICADO                              </v>
          </cell>
        </row>
        <row r="41">
          <cell r="B41" t="e">
            <v>#N/A</v>
          </cell>
        </row>
        <row r="42">
          <cell r="B42" t="str">
            <v xml:space="preserve">               ENSAYO (Prueba corte directo con veleta) SVT **        </v>
          </cell>
        </row>
        <row r="43">
          <cell r="B43" t="e">
            <v>#N/A</v>
          </cell>
        </row>
        <row r="44">
          <cell r="B44" t="str">
            <v xml:space="preserve">               ENSAYO CBR EN CAMPO                                    </v>
          </cell>
        </row>
        <row r="45">
          <cell r="B45" t="str">
            <v xml:space="preserve">               ENSAYO ANÁLISIS COMPACTACIÓN SUELO (Curva de compa     </v>
          </cell>
        </row>
        <row r="46">
          <cell r="B46" t="e">
            <v>#N/A</v>
          </cell>
        </row>
        <row r="47">
          <cell r="B47" t="e">
            <v>#N/A</v>
          </cell>
        </row>
        <row r="48">
          <cell r="B48" t="str">
            <v xml:space="preserve">               ENSAYO CALIDAD DEL ADOQUIN(MODULO DE ROTURA)           </v>
          </cell>
        </row>
        <row r="49">
          <cell r="B49" t="str">
            <v xml:space="preserve">               ENSAYO CBR EN CAMPO                                    </v>
          </cell>
        </row>
        <row r="50">
          <cell r="B50" t="e">
            <v>#N/A</v>
          </cell>
        </row>
        <row r="51">
          <cell r="B51" t="e">
            <v>#N/A</v>
          </cell>
        </row>
        <row r="52">
          <cell r="B52" t="str">
            <v xml:space="preserve">               ENSAYO CBR MUESTRA INALTERADA CON INMERSION            </v>
          </cell>
        </row>
        <row r="53">
          <cell r="B53" t="str">
            <v xml:space="preserve">               ENSAYO COMPRESION INCONFINADA EN ARCILLA               </v>
          </cell>
        </row>
        <row r="54">
          <cell r="B54" t="str">
            <v xml:space="preserve">               ENSAYO CONSOLIDACION LENTA                             </v>
          </cell>
        </row>
        <row r="55">
          <cell r="B55" t="str">
            <v xml:space="preserve">               ENSAYO CONTENIDO DE ASFALTO Y GRANULOMETRIA            </v>
          </cell>
        </row>
        <row r="56">
          <cell r="B56" t="e">
            <v>#N/A</v>
          </cell>
        </row>
        <row r="57">
          <cell r="B57" t="e">
            <v>#N/A</v>
          </cell>
        </row>
        <row r="58">
          <cell r="B58" t="e">
            <v>#N/A</v>
          </cell>
        </row>
        <row r="59">
          <cell r="B59" t="e">
            <v>#N/A</v>
          </cell>
        </row>
        <row r="60">
          <cell r="B60" t="e">
            <v>#N/A</v>
          </cell>
        </row>
        <row r="61">
          <cell r="B61" t="str">
            <v xml:space="preserve">               ENSAYO CONTENIDO DE MATERIA ORGANICA M. COLORIMETR     </v>
          </cell>
        </row>
        <row r="62">
          <cell r="B62" t="str">
            <v xml:space="preserve">               ENSAYO DESGASTE MAQUINA DE LOS ANGELES SIN TRITURA     </v>
          </cell>
        </row>
        <row r="63">
          <cell r="B63" t="str">
            <v xml:space="preserve">               ENSAYO GRANULOMETRIA POR TAMIZADO CON LAVADO           </v>
          </cell>
        </row>
        <row r="64">
          <cell r="B64" t="e">
            <v>#N/A</v>
          </cell>
        </row>
        <row r="65">
          <cell r="B65" t="e">
            <v>#N/A</v>
          </cell>
        </row>
        <row r="66">
          <cell r="B66" t="e">
            <v>#N/A</v>
          </cell>
        </row>
        <row r="67">
          <cell r="B67" t="str">
            <v xml:space="preserve">               DISEÑO DE MEZCLAS DE CONCRETO                          </v>
          </cell>
        </row>
        <row r="68">
          <cell r="B68" t="e">
            <v>#N/A</v>
          </cell>
        </row>
        <row r="69">
          <cell r="B69" t="e">
            <v>#N/A</v>
          </cell>
        </row>
        <row r="70">
          <cell r="B70" t="e">
            <v>#N/A</v>
          </cell>
        </row>
        <row r="71">
          <cell r="B71" t="str">
            <v xml:space="preserve">               ENSAYO CONTENIDO DE MATERIA ORGANICA M. COLORIMETR     </v>
          </cell>
        </row>
        <row r="72">
          <cell r="B72" t="str">
            <v xml:space="preserve">               ALQUILER DE CAMISAS 6" X 12"                           </v>
          </cell>
        </row>
        <row r="73">
          <cell r="B73" t="e">
            <v>#N/A</v>
          </cell>
        </row>
        <row r="74">
          <cell r="B74" t="e">
            <v>#N/A</v>
          </cell>
        </row>
        <row r="75">
          <cell r="B75" t="str">
            <v xml:space="preserve">               CONO DE ABRAMS (Alquiler)                              </v>
          </cell>
        </row>
        <row r="76">
          <cell r="B76" t="e">
            <v>#N/A</v>
          </cell>
        </row>
        <row r="77">
          <cell r="B77" t="e">
            <v>#N/A</v>
          </cell>
        </row>
        <row r="78">
          <cell r="B78" t="e">
            <v>#N/A</v>
          </cell>
        </row>
        <row r="79">
          <cell r="B79" t="str">
            <v xml:space="preserve">               EXTRACCION DE NUCLEO DE 2" X 4" CONC. (5cm x 10cm)     </v>
          </cell>
        </row>
        <row r="80">
          <cell r="B80" t="e">
            <v>#N/A</v>
          </cell>
        </row>
        <row r="81">
          <cell r="B81" t="e">
            <v>#N/A</v>
          </cell>
        </row>
        <row r="82">
          <cell r="B82" t="e">
            <v>#N/A</v>
          </cell>
        </row>
        <row r="83">
          <cell r="B83" t="e">
            <v>#N/A</v>
          </cell>
        </row>
        <row r="84">
          <cell r="B84" t="e">
            <v>#N/A</v>
          </cell>
        </row>
        <row r="85">
          <cell r="B85" t="e">
            <v>#N/A</v>
          </cell>
        </row>
        <row r="86">
          <cell r="B86" t="e">
            <v>#N/A</v>
          </cell>
        </row>
        <row r="87">
          <cell r="B87" t="e">
            <v>#N/A</v>
          </cell>
        </row>
        <row r="88">
          <cell r="B88" t="e">
            <v>#N/A</v>
          </cell>
        </row>
        <row r="89">
          <cell r="B89" t="e">
            <v>#N/A</v>
          </cell>
        </row>
        <row r="90">
          <cell r="B90" t="str">
            <v xml:space="preserve">               Certif.Parque Infantil Norma NTC-5.600 y NTC 5176      </v>
          </cell>
        </row>
        <row r="91">
          <cell r="B91" t="e">
            <v>#N/A</v>
          </cell>
        </row>
        <row r="92">
          <cell r="B92" t="str">
            <v xml:space="preserve">               ENSAYO CALIDAD DEL CONCRETO(COMPRESION)                </v>
          </cell>
        </row>
        <row r="93">
          <cell r="B93" t="str">
            <v xml:space="preserve">               ENSAYO CORTE DIRECTO M. COHESIVO CU 3P-NO DRENADO      </v>
          </cell>
        </row>
        <row r="94">
          <cell r="B94" t="str">
            <v xml:space="preserve">               ENSAYO DE COMPRESIÓN EN ADOQUIN                        </v>
          </cell>
        </row>
        <row r="95">
          <cell r="B95" t="str">
            <v xml:space="preserve">               ENSAYO CALIDAD DEL ADOQUIN(MODULO DE ROTURA)           </v>
          </cell>
        </row>
        <row r="96">
          <cell r="B96" t="str">
            <v xml:space="preserve">               ENSAYO DE FLEXION EN ADOQUIN                           </v>
          </cell>
        </row>
        <row r="97">
          <cell r="B97" t="str">
            <v xml:space="preserve">               ENSAYO ESTABILIDAD MARSHALL                            </v>
          </cell>
        </row>
        <row r="98">
          <cell r="B98" t="str">
            <v xml:space="preserve">               ENSAYO GRANULOMETRIA POR TAMIZADO CON LAVADO           </v>
          </cell>
        </row>
        <row r="99">
          <cell r="B99" t="str">
            <v xml:space="preserve">               ENSAYO LIMITES DE CONTRACCION                          </v>
          </cell>
        </row>
        <row r="100">
          <cell r="B100" t="str">
            <v xml:space="preserve">               ENSAYO PESO ESPECIFICO DE ASFALTOS SOLIDOS O LIQUI     </v>
          </cell>
        </row>
        <row r="101">
          <cell r="B101" t="str">
            <v xml:space="preserve">               Ensayo Laboratorio Cancha Grama sintetic Futbol 11     </v>
          </cell>
        </row>
        <row r="102">
          <cell r="B102" t="str">
            <v xml:space="preserve">               Ensayo Laboratorio Cancha Grama sintetica Futbol 8     </v>
          </cell>
        </row>
        <row r="103">
          <cell r="B103" t="e">
            <v>#N/A</v>
          </cell>
        </row>
        <row r="104">
          <cell r="B104" t="e">
            <v>#N/A</v>
          </cell>
        </row>
        <row r="105">
          <cell r="B105" t="e">
            <v>#N/A</v>
          </cell>
        </row>
        <row r="106">
          <cell r="B106" t="str">
            <v xml:space="preserve">               ENSAYO CONTENIDO DE ASFALTO Y GRANULOMETRIA            </v>
          </cell>
        </row>
        <row r="107">
          <cell r="B107" t="e">
            <v>#N/A</v>
          </cell>
        </row>
        <row r="108">
          <cell r="B108" t="str">
            <v xml:space="preserve">               ENSAYO ESTABILIDAD MARSHALL                            </v>
          </cell>
        </row>
        <row r="109">
          <cell r="B109" t="e">
            <v>#N/A</v>
          </cell>
        </row>
        <row r="110">
          <cell r="B110" t="e">
            <v>#N/A</v>
          </cell>
        </row>
        <row r="111">
          <cell r="B111" t="str">
            <v xml:space="preserve">               NUCLEOS DE ASFALTO                                     </v>
          </cell>
        </row>
        <row r="112">
          <cell r="B112" t="str">
            <v xml:space="preserve">               ENSAYO PESO ESPECIFICO DE ASFALTOS SOLIDOS O LIQUI     </v>
          </cell>
        </row>
        <row r="113">
          <cell r="B113" t="e">
            <v>#N/A</v>
          </cell>
        </row>
        <row r="114">
          <cell r="B114" t="e">
            <v>#N/A</v>
          </cell>
        </row>
        <row r="115">
          <cell r="B115" t="e">
            <v>#N/A</v>
          </cell>
        </row>
        <row r="116">
          <cell r="B116" t="e">
            <v>#N/A</v>
          </cell>
        </row>
        <row r="117">
          <cell r="B117" t="str">
            <v xml:space="preserve">               TRANSPORTE DE MUESTRAS CILINDROS                       </v>
          </cell>
        </row>
        <row r="118">
          <cell r="B118" t="e">
            <v>#N/A</v>
          </cell>
        </row>
        <row r="119">
          <cell r="B119" t="e">
            <v>#N/A</v>
          </cell>
        </row>
        <row r="120">
          <cell r="B120" t="e">
            <v>#N/A</v>
          </cell>
        </row>
      </sheetData>
      <sheetData sheetId="23"/>
      <sheetData sheetId="24">
        <row r="4">
          <cell r="C4">
            <v>1</v>
          </cell>
        </row>
      </sheetData>
      <sheetData sheetId="25"/>
      <sheetData sheetId="26"/>
      <sheetData sheetId="27"/>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
      <sheetName val="Presupuesto Of."/>
      <sheetName val="UAEOS 6o. Piso Presp V3"/>
      <sheetName val="PORTADA  (2)"/>
      <sheetName val="APU"/>
      <sheetName val="CANTIDADES"/>
      <sheetName val="PORTADA  (3)"/>
      <sheetName val="COTIZACIONES WEB"/>
      <sheetName val="Hoja1"/>
    </sheetNames>
    <sheetDataSet>
      <sheetData sheetId="0"/>
      <sheetData sheetId="1"/>
      <sheetData sheetId="2"/>
      <sheetData sheetId="3"/>
      <sheetData sheetId="4">
        <row r="34">
          <cell r="D34" t="str">
            <v>DESMONTE DE LUMINARIA PARA ALTURA HASTA 3 METROS CON ESCALERA</v>
          </cell>
        </row>
        <row r="54">
          <cell r="D54" t="str">
            <v>DESMONTE VENTANAS CIRCULACIÓN  (Trasiego+Retiro) Inc. Andamio</v>
          </cell>
        </row>
        <row r="76">
          <cell r="D76" t="str">
            <v>DESMONTE MARCOS Y PUERTAS  METALICAS+trasiego</v>
          </cell>
        </row>
        <row r="96">
          <cell r="D96" t="str">
            <v>DESMONTE TABLERO ELECTRICO EXISTENTE**</v>
          </cell>
        </row>
        <row r="103">
          <cell r="D103" t="str">
            <v>DESMONTE TUBERIA ELECTRICA Y DESALAMBRADA</v>
          </cell>
          <cell r="K103" t="str">
            <v>ML</v>
          </cell>
        </row>
        <row r="111">
          <cell r="D111" t="str">
            <v>DESMONTE CANALETA METALICA ELECT. EXISTENTE**</v>
          </cell>
          <cell r="K111" t="str">
            <v>ML</v>
          </cell>
        </row>
        <row r="131">
          <cell r="D131" t="str">
            <v>DEMOLICION MUROS 0.25 - TOLETE(Trasieg+Retiro)</v>
          </cell>
        </row>
        <row r="143">
          <cell r="D143" t="str">
            <v>DEMOLICION MUROS 0.15 + Trasiego</v>
          </cell>
        </row>
        <row r="151">
          <cell r="D151" t="str">
            <v>DEMOLICIÓN MURO EN DRY WALL Y RETIRO H&lt;=3M</v>
          </cell>
        </row>
        <row r="159">
          <cell r="D159" t="str">
            <v>EMPAQUE Y DISPOSICIÓN DE ESCOMBROS EN LONA DE FIBRA POLIPROPILENO</v>
          </cell>
        </row>
        <row r="170">
          <cell r="D170" t="str">
            <v>MURO FIBROCEMENTO 8MM DOBLE CARA B9 + VINILO TIPO 1 (1 MANO)</v>
          </cell>
        </row>
        <row r="215">
          <cell r="D215" t="str">
            <v>MURO FIBROCEMENTO 8MM UNA CARA B9 + DRY WALL 1/2" UNA CARA INCLUYE una mano Vinilo T-1 - RADIO Y TV</v>
          </cell>
        </row>
        <row r="237">
          <cell r="D237" t="str">
            <v>MURO FIBROCEMENTO 8MM LINEAL UNA CARA B9 + UNA CARA DRY WALL 1/2" UNA CARA INCLUYE una mano Vinilo T-1 - RADIO Y TV</v>
          </cell>
          <cell r="K237" t="str">
            <v>ML</v>
          </cell>
        </row>
        <row r="259">
          <cell r="D259" t="str">
            <v>FRESCASA E=2.5" PARA MURO Y CIELO RASO (SUMINISTRO E INSTALACIÓN)</v>
          </cell>
        </row>
        <row r="269">
          <cell r="D269" t="str">
            <v>FRESCASA E=3.5" PARA MURO Y CIELO RASO GRABACIÓN TV Y RADIO (SUMINISTRO E INSTALACIÓN)</v>
          </cell>
        </row>
        <row r="279">
          <cell r="D279" t="str">
            <v>Pañete impermeab. muro 1:4 e=0.015 a&gt; 0.60 m **</v>
          </cell>
        </row>
        <row r="289">
          <cell r="D289" t="str">
            <v>CIELO RASO DRYWALL PLACA YESO 1/2" h= 3,00mts - GRABACIÓN TV Y RADIO</v>
          </cell>
        </row>
        <row r="312">
          <cell r="D312" t="str">
            <v>CIELO RASO DRYWALL PLACA YESO 1/2" LINEALES - GRABACIÓN TV Y RADIO</v>
          </cell>
        </row>
        <row r="333">
          <cell r="D333" t="str">
            <v>ESCARIFICADO (PICADA) PISO EN MORTERO PARA ENCHAPE (CARGUE +RETIRO)</v>
          </cell>
        </row>
        <row r="342">
          <cell r="D342" t="str">
            <v>AFINADO PISO MORTERO IMPERMEABILIZADO 1:4 H=4 CM + GALLINERO</v>
          </cell>
        </row>
        <row r="353">
          <cell r="D353" t="str">
            <v>SOBREPISO BLOQUE + MALLA + CONCRETO 2.500PSI BAÑOS (Implementar desagües)</v>
          </cell>
        </row>
        <row r="364">
          <cell r="D364" t="str">
            <v>PORCELANATO DOBLE CARGA 60X60 BEIGE (ALFA) O SIMILAR RECTIFICADO MATE - CIRCULACIONES</v>
          </cell>
        </row>
        <row r="377">
          <cell r="D377" t="str">
            <v>GUARDAESCOBA PARA PISO LAMINADO NACIONAL 8CM **</v>
          </cell>
        </row>
        <row r="386">
          <cell r="D386" t="str">
            <v>ENCHAPE MURO CERAMICA COLOR BLANCO 30X60 RECTIFICADO BRILLANTE - Muros Baños</v>
          </cell>
        </row>
        <row r="400">
          <cell r="D400" t="str">
            <v>PORCELANATO  GRIS - BEIGE ALFA o similar (60X60) Rectificado Mate  - Piso Baños</v>
          </cell>
        </row>
        <row r="413">
          <cell r="D413" t="str">
            <v>WIN ALUMINIO BLANCO</v>
          </cell>
        </row>
        <row r="422">
          <cell r="D422" t="str">
            <v>Tapa Registro 20x20 Aluminio **</v>
          </cell>
        </row>
        <row r="431">
          <cell r="D431" t="str">
            <v>PISO CAUCHO NEGRO GIMNASIO 50X50 E=20MM (SUMIN+INSTAL)</v>
          </cell>
        </row>
        <row r="440">
          <cell r="D440" t="str">
            <v>SUMINISTRO E INSTALACIÓN GRAMA SINTETICA 2.566 g/m² Espesor 40mm</v>
          </cell>
          <cell r="K440" t="str">
            <v>M2</v>
          </cell>
        </row>
        <row r="463">
          <cell r="D463" t="str">
            <v>PISO TÉCNICO FALSO EN FIBRA CELULÓSICA 60 X 60 (Sum + Inst Baldosas, rampa, soportes, adhesivo y mano de obra)</v>
          </cell>
        </row>
        <row r="472">
          <cell r="D472" t="str">
            <v>PISO ESTOPEROL 3.2MM - 50X50CM-INTERIOR-(SUM+INST) ARCHIVO RODANTE Y RESIDUOS</v>
          </cell>
        </row>
        <row r="740">
          <cell r="D740" t="str">
            <v>PUNTO DESAGUE LAVAMANOS 2"</v>
          </cell>
        </row>
        <row r="755">
          <cell r="D755" t="str">
            <v>PUNTO DESAGUE ORINAL</v>
          </cell>
        </row>
        <row r="770">
          <cell r="D770" t="str">
            <v>PUNTO SANITARIO PVC ( 4")</v>
          </cell>
        </row>
        <row r="783">
          <cell r="D783" t="str">
            <v>PUNTO SANITARIO PVC ( 2") SIFÓN</v>
          </cell>
        </row>
        <row r="813">
          <cell r="D813" t="str">
            <v>PUNTO HIDRÁULICO LAVAMANOS FRIA PVC-P</v>
          </cell>
        </row>
        <row r="830">
          <cell r="D830" t="str">
            <v>PUNTO HIDRÁULICO ORINALES FRIA PVC-P</v>
          </cell>
        </row>
        <row r="847">
          <cell r="D847" t="str">
            <v>PUNTO HIDRÁULICO PARA POCETA DE ASEO FRIA PVC-P</v>
          </cell>
        </row>
        <row r="864">
          <cell r="D864" t="str">
            <v>RED SUMINISTRO PVC   3/4"</v>
          </cell>
        </row>
        <row r="877">
          <cell r="D877" t="str">
            <v>RED SUMINISTRO PVC   1/2"</v>
          </cell>
        </row>
        <row r="890">
          <cell r="D890" t="str">
            <v>Tuberia PVC.S d=4"+Accesorios  **</v>
          </cell>
        </row>
        <row r="903">
          <cell r="D903" t="str">
            <v>MEDIDOR AGUA 1/2"</v>
          </cell>
        </row>
        <row r="930">
          <cell r="D930" t="str">
            <v>SANITARIO POWERMAX BLANCO INSTITUCIONAL AHORRADOR O EQUIVALENTE (SUM + INST)</v>
          </cell>
        </row>
        <row r="943">
          <cell r="D943" t="str">
            <v>LAVAMANOS MARSELLA SOBREPONER CON GRIFERIA TIPO PUSH INSTITUCIONAL Y DESAGÜE (SUM + INST)</v>
          </cell>
        </row>
        <row r="959">
          <cell r="D959" t="str">
            <v>ORINAL PARA COLGAR MEDIANO ENTRADA SUPERIOR (CONSUMO 3.8 LPF) + GRIFERÍA PUSH Y DESAGÜE</v>
          </cell>
        </row>
        <row r="974">
          <cell r="D974" t="str">
            <v>MESÓN GRANITO NEGRO SAN GABRIEL A=0,55 + FRENTERO H=7 CM + SALPICADERO H=7 CM EN L + SOPORTE EN ANGULO</v>
          </cell>
        </row>
        <row r="986">
          <cell r="D986" t="str">
            <v>DISPENSADOR DE JABON EN ACERO INOXIDABLE REF. 7065</v>
          </cell>
        </row>
        <row r="1000">
          <cell r="D1000" t="str">
            <v>Dispensador papel higienico acero inoxidable **</v>
          </cell>
        </row>
        <row r="1011">
          <cell r="D1011" t="str">
            <v>DISPENSADOR DE TOALLAS DE PAPEL EN ACERO INOXIDABL</v>
          </cell>
        </row>
        <row r="1025">
          <cell r="D1025" t="str">
            <v>PAPELERA EN ACERO INOXIDABLE REF. 706630001 CORONA O EQUIVALENTE</v>
          </cell>
        </row>
        <row r="1037">
          <cell r="D1037" t="str">
            <v>SECADOR DE MANOS ACERO INOXIDABLE REF. 1-AA-JA04 D O EQUIVALENTE</v>
          </cell>
        </row>
      </sheetData>
      <sheetData sheetId="5"/>
      <sheetData sheetId="6"/>
      <sheetData sheetId="7"/>
      <sheetData sheetId="8"/>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AA18B-DB5F-48AB-A716-CADDFDEA32FF}">
  <sheetPr>
    <outlinePr summaryBelow="0"/>
  </sheetPr>
  <dimension ref="B6:O283"/>
  <sheetViews>
    <sheetView showGridLines="0" tabSelected="1" view="pageBreakPreview" zoomScale="70" zoomScaleNormal="115" zoomScaleSheetLayoutView="70" workbookViewId="0">
      <selection activeCell="L189" sqref="L189"/>
    </sheetView>
  </sheetViews>
  <sheetFormatPr baseColWidth="10" defaultRowHeight="14.5" x14ac:dyDescent="0.35"/>
  <cols>
    <col min="1" max="1" width="2.26953125" customWidth="1"/>
    <col min="2" max="3" width="5.26953125" style="1" customWidth="1"/>
    <col min="4" max="4" width="9" style="1" customWidth="1"/>
    <col min="5" max="5" width="7.453125" style="1" customWidth="1"/>
    <col min="6" max="6" width="13.26953125" style="1" customWidth="1"/>
    <col min="7" max="7" width="59.7265625" style="11" customWidth="1"/>
    <col min="8" max="8" width="6.26953125" style="1" customWidth="1"/>
    <col min="9" max="9" width="9.7265625" style="12" customWidth="1"/>
    <col min="10" max="10" width="18.7265625" style="12" customWidth="1"/>
    <col min="11" max="11" width="21.26953125" style="12" customWidth="1"/>
    <col min="12" max="12" width="18.7265625" style="11" customWidth="1"/>
    <col min="13" max="13" width="18.7265625" style="114" customWidth="1"/>
    <col min="14" max="14" width="2.26953125" customWidth="1"/>
    <col min="15" max="15" width="17.26953125" bestFit="1" customWidth="1"/>
  </cols>
  <sheetData>
    <row r="6" spans="2:14" ht="15.5" x14ac:dyDescent="0.35">
      <c r="C6" s="133" t="s">
        <v>0</v>
      </c>
      <c r="D6" s="133"/>
      <c r="E6" s="133"/>
      <c r="F6" s="133"/>
      <c r="G6" s="133"/>
      <c r="H6" s="133"/>
      <c r="I6" s="133"/>
      <c r="J6" s="133"/>
      <c r="K6" s="133"/>
      <c r="L6" s="133"/>
      <c r="M6" s="133"/>
      <c r="N6" s="133"/>
    </row>
    <row r="7" spans="2:14" ht="15.5" x14ac:dyDescent="0.35">
      <c r="C7" s="133" t="s">
        <v>1</v>
      </c>
      <c r="D7" s="133"/>
      <c r="E7" s="133"/>
      <c r="F7" s="133"/>
      <c r="G7" s="133"/>
      <c r="H7" s="133"/>
      <c r="I7" s="133"/>
      <c r="J7" s="133"/>
      <c r="K7" s="133"/>
      <c r="L7" s="133"/>
      <c r="M7" s="133"/>
      <c r="N7" s="133"/>
    </row>
    <row r="8" spans="2:14" ht="15.5" x14ac:dyDescent="0.35">
      <c r="C8" s="133" t="s">
        <v>2</v>
      </c>
      <c r="D8" s="133"/>
      <c r="E8" s="133"/>
      <c r="F8" s="133"/>
      <c r="G8" s="133"/>
      <c r="H8" s="133"/>
      <c r="I8" s="133"/>
      <c r="J8" s="133"/>
      <c r="K8" s="133"/>
      <c r="L8" s="133"/>
      <c r="M8" s="133"/>
      <c r="N8" s="133"/>
    </row>
    <row r="9" spans="2:14" ht="15.5" x14ac:dyDescent="0.35">
      <c r="C9" s="2"/>
      <c r="D9" s="2"/>
      <c r="E9" s="2"/>
      <c r="F9" s="2"/>
      <c r="G9" s="2"/>
      <c r="H9" s="2"/>
      <c r="I9" s="2"/>
      <c r="J9" s="2"/>
      <c r="K9" s="2"/>
      <c r="L9" s="2"/>
      <c r="M9" s="2"/>
      <c r="N9" s="2"/>
    </row>
    <row r="10" spans="2:14" ht="40.5" customHeight="1" x14ac:dyDescent="0.35">
      <c r="B10" s="3"/>
      <c r="C10" s="134" t="s">
        <v>3</v>
      </c>
      <c r="D10" s="135"/>
      <c r="E10" s="135"/>
      <c r="F10" s="135"/>
      <c r="G10" s="135"/>
      <c r="H10" s="135"/>
      <c r="I10" s="135"/>
      <c r="J10" s="135"/>
      <c r="K10" s="135"/>
      <c r="L10" s="136"/>
      <c r="M10" s="4"/>
    </row>
    <row r="11" spans="2:14" ht="28.5" customHeight="1" x14ac:dyDescent="0.35">
      <c r="B11" s="3"/>
      <c r="C11" s="5"/>
      <c r="D11" s="5"/>
      <c r="E11" s="5"/>
      <c r="F11" s="5"/>
      <c r="G11" s="5"/>
      <c r="H11" s="5"/>
      <c r="I11" s="5"/>
      <c r="J11" s="5"/>
      <c r="K11" s="5"/>
      <c r="L11" s="5"/>
      <c r="M11" s="5"/>
    </row>
    <row r="12" spans="2:14" ht="18.649999999999999" customHeight="1" x14ac:dyDescent="0.35">
      <c r="B12" s="3"/>
      <c r="C12" s="5"/>
      <c r="D12" s="5"/>
      <c r="E12" s="5"/>
      <c r="F12" s="5"/>
      <c r="G12" s="129" t="s">
        <v>4</v>
      </c>
      <c r="H12" s="129"/>
      <c r="I12" s="129"/>
      <c r="J12" s="129"/>
      <c r="K12" s="129"/>
      <c r="L12" s="129"/>
      <c r="M12" s="7"/>
    </row>
    <row r="13" spans="2:14" ht="18.649999999999999" customHeight="1" x14ac:dyDescent="0.35">
      <c r="B13" s="3"/>
      <c r="C13" s="5"/>
      <c r="D13" s="5"/>
      <c r="E13" s="5"/>
      <c r="F13" s="5"/>
      <c r="G13" s="6" t="s">
        <v>5</v>
      </c>
      <c r="H13" s="129" t="s">
        <v>6</v>
      </c>
      <c r="I13" s="129"/>
      <c r="J13" s="129"/>
      <c r="K13" s="129"/>
      <c r="L13" s="129"/>
      <c r="M13" s="7"/>
    </row>
    <row r="14" spans="2:14" ht="18.649999999999999" customHeight="1" x14ac:dyDescent="0.35">
      <c r="B14" s="3"/>
      <c r="C14" s="5"/>
      <c r="D14" s="5"/>
      <c r="E14" s="5"/>
      <c r="F14" s="5"/>
      <c r="G14" s="129" t="s">
        <v>7</v>
      </c>
      <c r="H14" s="129"/>
      <c r="I14" s="129"/>
      <c r="J14" s="129"/>
      <c r="K14" s="129"/>
      <c r="L14" s="129"/>
      <c r="M14" s="7"/>
    </row>
    <row r="15" spans="2:14" ht="18.649999999999999" customHeight="1" x14ac:dyDescent="0.35">
      <c r="B15" s="3"/>
      <c r="C15" s="5"/>
      <c r="D15" s="5"/>
      <c r="E15" s="5"/>
      <c r="F15" s="5"/>
      <c r="G15" s="129" t="s">
        <v>8</v>
      </c>
      <c r="H15" s="129"/>
      <c r="I15" s="129"/>
      <c r="J15" s="129"/>
      <c r="K15" s="129"/>
      <c r="L15" s="129"/>
      <c r="M15" s="7"/>
    </row>
    <row r="16" spans="2:14" ht="17.149999999999999" customHeight="1" x14ac:dyDescent="0.35">
      <c r="B16" s="3"/>
      <c r="C16" s="5"/>
      <c r="D16" s="5"/>
      <c r="E16" s="5"/>
      <c r="F16" s="5"/>
      <c r="G16" s="8"/>
      <c r="H16" s="8"/>
      <c r="I16" s="8"/>
      <c r="J16" s="8"/>
      <c r="K16" s="8"/>
      <c r="L16" s="8"/>
      <c r="M16" s="8"/>
    </row>
    <row r="17" spans="2:15" x14ac:dyDescent="0.35">
      <c r="B17"/>
      <c r="C17" s="9" t="s">
        <v>9</v>
      </c>
      <c r="D17" s="10"/>
      <c r="E17" s="10"/>
      <c r="F17" s="10"/>
      <c r="G17" s="10"/>
      <c r="H17" s="10"/>
      <c r="I17" s="10"/>
      <c r="J17" s="10"/>
      <c r="K17" s="10"/>
      <c r="L17" s="10"/>
      <c r="M17" s="10"/>
    </row>
    <row r="18" spans="2:15" x14ac:dyDescent="0.35">
      <c r="L18" s="13"/>
      <c r="M18" s="14"/>
    </row>
    <row r="19" spans="2:15" ht="32.25" customHeight="1" x14ac:dyDescent="0.35">
      <c r="B19" s="130" t="s">
        <v>10</v>
      </c>
      <c r="C19" s="131"/>
      <c r="D19" s="131"/>
      <c r="E19" s="131"/>
      <c r="F19" s="132"/>
      <c r="G19" s="15" t="s">
        <v>11</v>
      </c>
      <c r="H19" s="15" t="s">
        <v>12</v>
      </c>
      <c r="I19" s="16" t="s">
        <v>13</v>
      </c>
      <c r="J19" s="17" t="s">
        <v>14</v>
      </c>
      <c r="K19" s="17" t="s">
        <v>15</v>
      </c>
      <c r="L19" s="17" t="s">
        <v>16</v>
      </c>
      <c r="M19" s="17" t="s">
        <v>17</v>
      </c>
    </row>
    <row r="20" spans="2:15" ht="24" customHeight="1" x14ac:dyDescent="0.35">
      <c r="B20" s="18" t="s">
        <v>18</v>
      </c>
      <c r="C20" s="18"/>
      <c r="D20" s="18"/>
      <c r="E20" s="18"/>
      <c r="F20" s="18"/>
      <c r="G20" s="19" t="s">
        <v>19</v>
      </c>
      <c r="H20" s="20"/>
      <c r="I20" s="21"/>
      <c r="J20" s="22"/>
      <c r="K20" s="23">
        <f>+K21</f>
        <v>744063375</v>
      </c>
      <c r="L20" s="23"/>
      <c r="M20" s="23">
        <f>+M21</f>
        <v>704156536</v>
      </c>
      <c r="N20" s="24"/>
      <c r="O20" s="25"/>
    </row>
    <row r="21" spans="2:15" ht="15" customHeight="1" x14ac:dyDescent="0.35">
      <c r="B21" s="26"/>
      <c r="C21" s="27" t="s">
        <v>20</v>
      </c>
      <c r="D21" s="27"/>
      <c r="E21" s="27"/>
      <c r="F21" s="27"/>
      <c r="G21" s="28" t="s">
        <v>21</v>
      </c>
      <c r="H21" s="29"/>
      <c r="I21" s="30"/>
      <c r="J21" s="31"/>
      <c r="K21" s="32">
        <f>+K22+K43+K53+K56+K73+K104+K132+K156+K161+K166+K171</f>
        <v>744063375</v>
      </c>
      <c r="L21" s="32"/>
      <c r="M21" s="32">
        <f>+M22+M43+M53+M56+M73+M104+M132+M156+M161+M166+M171</f>
        <v>704156536</v>
      </c>
    </row>
    <row r="22" spans="2:15" ht="15" customHeight="1" x14ac:dyDescent="0.35">
      <c r="B22" s="33"/>
      <c r="C22" s="33"/>
      <c r="D22" s="34" t="s">
        <v>22</v>
      </c>
      <c r="E22" s="34"/>
      <c r="F22" s="34"/>
      <c r="G22" s="35" t="s">
        <v>23</v>
      </c>
      <c r="H22" s="36"/>
      <c r="I22" s="37"/>
      <c r="J22" s="38"/>
      <c r="K22" s="39">
        <f>+K23+K28+K38</f>
        <v>24105654</v>
      </c>
      <c r="L22" s="39"/>
      <c r="M22" s="39">
        <f>+M23+M28+M38</f>
        <v>22812766</v>
      </c>
    </row>
    <row r="23" spans="2:15" ht="15" customHeight="1" x14ac:dyDescent="0.35">
      <c r="B23" s="40"/>
      <c r="C23" s="40"/>
      <c r="D23" s="40"/>
      <c r="E23" s="41" t="s">
        <v>24</v>
      </c>
      <c r="F23" s="41"/>
      <c r="G23" s="42" t="s">
        <v>25</v>
      </c>
      <c r="H23" s="43"/>
      <c r="I23" s="44"/>
      <c r="J23" s="45"/>
      <c r="K23" s="46">
        <f>SUM(K24:K27)</f>
        <v>9291042</v>
      </c>
      <c r="L23" s="46"/>
      <c r="M23" s="46">
        <f>SUM(M24:M27)</f>
        <v>8792728</v>
      </c>
    </row>
    <row r="24" spans="2:15" ht="15" customHeight="1" x14ac:dyDescent="0.35">
      <c r="B24" s="47"/>
      <c r="C24" s="47"/>
      <c r="D24" s="47"/>
      <c r="E24" s="47"/>
      <c r="F24" s="48" t="s">
        <v>26</v>
      </c>
      <c r="G24" s="49" t="s">
        <v>27</v>
      </c>
      <c r="H24" s="50" t="s">
        <v>28</v>
      </c>
      <c r="I24" s="51">
        <v>456.79999999999995</v>
      </c>
      <c r="J24" s="52">
        <v>6787</v>
      </c>
      <c r="K24" s="53">
        <f>+ROUND(I24*J24,0)</f>
        <v>3100302</v>
      </c>
      <c r="L24" s="53">
        <v>6423</v>
      </c>
      <c r="M24" s="53">
        <f>+ROUND(I24*L24,0)</f>
        <v>2934026</v>
      </c>
    </row>
    <row r="25" spans="2:15" ht="15" customHeight="1" x14ac:dyDescent="0.35">
      <c r="B25" s="47"/>
      <c r="C25" s="47"/>
      <c r="D25" s="47"/>
      <c r="E25" s="47"/>
      <c r="F25" s="48" t="s">
        <v>29</v>
      </c>
      <c r="G25" s="49" t="s">
        <v>30</v>
      </c>
      <c r="H25" s="50" t="s">
        <v>28</v>
      </c>
      <c r="I25" s="51">
        <v>44.11</v>
      </c>
      <c r="J25" s="52">
        <v>5599</v>
      </c>
      <c r="K25" s="53">
        <f t="shared" ref="K25:K42" si="0">+ROUND(I25*J25,0)</f>
        <v>246972</v>
      </c>
      <c r="L25" s="53">
        <v>5299</v>
      </c>
      <c r="M25" s="53">
        <f t="shared" ref="M25:M27" si="1">+ROUND(I25*L25,0)</f>
        <v>233739</v>
      </c>
    </row>
    <row r="26" spans="2:15" ht="15" customHeight="1" x14ac:dyDescent="0.35">
      <c r="B26" s="47"/>
      <c r="C26" s="47"/>
      <c r="D26" s="47"/>
      <c r="E26" s="47"/>
      <c r="F26" s="48" t="s">
        <v>31</v>
      </c>
      <c r="G26" s="49" t="s">
        <v>32</v>
      </c>
      <c r="H26" s="50" t="s">
        <v>28</v>
      </c>
      <c r="I26" s="54">
        <v>301.89800000000002</v>
      </c>
      <c r="J26" s="52">
        <v>9541</v>
      </c>
      <c r="K26" s="53">
        <f t="shared" si="0"/>
        <v>2880409</v>
      </c>
      <c r="L26" s="53">
        <v>9029</v>
      </c>
      <c r="M26" s="53">
        <f t="shared" si="1"/>
        <v>2725837</v>
      </c>
    </row>
    <row r="27" spans="2:15" ht="15" customHeight="1" x14ac:dyDescent="0.35">
      <c r="B27" s="47"/>
      <c r="C27" s="47"/>
      <c r="D27" s="47"/>
      <c r="E27" s="47"/>
      <c r="F27" s="48" t="s">
        <v>33</v>
      </c>
      <c r="G27" s="49" t="s">
        <v>34</v>
      </c>
      <c r="H27" s="50" t="s">
        <v>28</v>
      </c>
      <c r="I27" s="54">
        <v>301.89800000000002</v>
      </c>
      <c r="J27" s="52">
        <v>10147</v>
      </c>
      <c r="K27" s="53">
        <f t="shared" si="0"/>
        <v>3063359</v>
      </c>
      <c r="L27" s="53">
        <v>9603</v>
      </c>
      <c r="M27" s="53">
        <f t="shared" si="1"/>
        <v>2899126</v>
      </c>
    </row>
    <row r="28" spans="2:15" ht="15" customHeight="1" x14ac:dyDescent="0.35">
      <c r="B28" s="40"/>
      <c r="C28" s="40"/>
      <c r="D28" s="40"/>
      <c r="E28" s="41" t="s">
        <v>35</v>
      </c>
      <c r="F28" s="41"/>
      <c r="G28" s="42" t="s">
        <v>36</v>
      </c>
      <c r="H28" s="43"/>
      <c r="I28" s="44"/>
      <c r="J28" s="45"/>
      <c r="K28" s="46">
        <f>SUM(K29:K37)</f>
        <v>9398787</v>
      </c>
      <c r="L28" s="46"/>
      <c r="M28" s="46">
        <f>SUM(M29:M37)</f>
        <v>8894650</v>
      </c>
    </row>
    <row r="29" spans="2:15" ht="15" customHeight="1" x14ac:dyDescent="0.35">
      <c r="B29" s="47"/>
      <c r="C29" s="47"/>
      <c r="D29" s="47"/>
      <c r="E29" s="47"/>
      <c r="F29" s="48" t="s">
        <v>37</v>
      </c>
      <c r="G29" s="55" t="str">
        <f>+[5]APU!D34</f>
        <v>DESMONTE DE LUMINARIA PARA ALTURA HASTA 3 METROS CON ESCALERA</v>
      </c>
      <c r="H29" s="50" t="s">
        <v>38</v>
      </c>
      <c r="I29" s="51">
        <v>39</v>
      </c>
      <c r="J29" s="52">
        <v>22731</v>
      </c>
      <c r="K29" s="53">
        <f t="shared" si="0"/>
        <v>886509</v>
      </c>
      <c r="L29" s="53">
        <v>21512</v>
      </c>
      <c r="M29" s="53">
        <f t="shared" ref="M29:M37" si="2">+ROUND(I29*L29,0)</f>
        <v>838968</v>
      </c>
    </row>
    <row r="30" spans="2:15" ht="15" customHeight="1" x14ac:dyDescent="0.35">
      <c r="B30" s="47"/>
      <c r="C30" s="47"/>
      <c r="D30" s="47"/>
      <c r="E30" s="47"/>
      <c r="F30" s="48" t="s">
        <v>39</v>
      </c>
      <c r="G30" s="49" t="s">
        <v>40</v>
      </c>
      <c r="H30" s="50" t="s">
        <v>38</v>
      </c>
      <c r="I30" s="51">
        <v>6</v>
      </c>
      <c r="J30" s="52">
        <v>22731</v>
      </c>
      <c r="K30" s="53">
        <f t="shared" si="0"/>
        <v>136386</v>
      </c>
      <c r="L30" s="53">
        <v>21512</v>
      </c>
      <c r="M30" s="53">
        <f t="shared" si="2"/>
        <v>129072</v>
      </c>
    </row>
    <row r="31" spans="2:15" ht="15" customHeight="1" x14ac:dyDescent="0.35">
      <c r="B31" s="47"/>
      <c r="C31" s="47"/>
      <c r="D31" s="47"/>
      <c r="E31" s="47"/>
      <c r="F31" s="48" t="s">
        <v>41</v>
      </c>
      <c r="G31" s="49" t="s">
        <v>42</v>
      </c>
      <c r="H31" s="50" t="s">
        <v>28</v>
      </c>
      <c r="I31" s="51">
        <v>16.170000000000002</v>
      </c>
      <c r="J31" s="52">
        <v>56309</v>
      </c>
      <c r="K31" s="53">
        <f t="shared" si="0"/>
        <v>910517</v>
      </c>
      <c r="L31" s="53">
        <v>53289</v>
      </c>
      <c r="M31" s="53">
        <f t="shared" si="2"/>
        <v>861683</v>
      </c>
    </row>
    <row r="32" spans="2:15" ht="15" customHeight="1" x14ac:dyDescent="0.35">
      <c r="B32" s="47"/>
      <c r="C32" s="47"/>
      <c r="D32" s="47"/>
      <c r="E32" s="47"/>
      <c r="F32" s="48" t="s">
        <v>43</v>
      </c>
      <c r="G32" s="49" t="str">
        <f>+[5]APU!D54</f>
        <v>DESMONTE VENTANAS CIRCULACIÓN  (Trasiego+Retiro) Inc. Andamio</v>
      </c>
      <c r="H32" s="50" t="s">
        <v>28</v>
      </c>
      <c r="I32" s="54">
        <v>4.125</v>
      </c>
      <c r="J32" s="52">
        <v>21620</v>
      </c>
      <c r="K32" s="53">
        <f t="shared" si="0"/>
        <v>89183</v>
      </c>
      <c r="L32" s="53">
        <v>20460</v>
      </c>
      <c r="M32" s="53">
        <f t="shared" si="2"/>
        <v>84398</v>
      </c>
    </row>
    <row r="33" spans="2:13" ht="15" customHeight="1" x14ac:dyDescent="0.35">
      <c r="B33" s="47"/>
      <c r="C33" s="47"/>
      <c r="D33" s="47"/>
      <c r="E33" s="47"/>
      <c r="F33" s="48" t="s">
        <v>44</v>
      </c>
      <c r="G33" s="49" t="s">
        <v>45</v>
      </c>
      <c r="H33" s="50" t="s">
        <v>28</v>
      </c>
      <c r="I33" s="51">
        <v>107.10000000000001</v>
      </c>
      <c r="J33" s="52">
        <v>41869</v>
      </c>
      <c r="K33" s="53">
        <f t="shared" si="0"/>
        <v>4484170</v>
      </c>
      <c r="L33" s="53">
        <v>39623</v>
      </c>
      <c r="M33" s="53">
        <f t="shared" si="2"/>
        <v>4243623</v>
      </c>
    </row>
    <row r="34" spans="2:13" ht="15" customHeight="1" x14ac:dyDescent="0.35">
      <c r="B34" s="47"/>
      <c r="C34" s="47"/>
      <c r="D34" s="47"/>
      <c r="E34" s="47"/>
      <c r="F34" s="48" t="s">
        <v>46</v>
      </c>
      <c r="G34" s="49" t="str">
        <f>+[5]APU!D76</f>
        <v>DESMONTE MARCOS Y PUERTAS  METALICAS+trasiego</v>
      </c>
      <c r="H34" s="50" t="s">
        <v>38</v>
      </c>
      <c r="I34" s="51">
        <v>2</v>
      </c>
      <c r="J34" s="52">
        <v>111532</v>
      </c>
      <c r="K34" s="53">
        <f t="shared" si="0"/>
        <v>223064</v>
      </c>
      <c r="L34" s="53">
        <v>105550</v>
      </c>
      <c r="M34" s="53">
        <f t="shared" si="2"/>
        <v>211100</v>
      </c>
    </row>
    <row r="35" spans="2:13" ht="15" customHeight="1" x14ac:dyDescent="0.35">
      <c r="B35" s="47"/>
      <c r="C35" s="47"/>
      <c r="D35" s="47"/>
      <c r="E35" s="47"/>
      <c r="F35" s="48" t="s">
        <v>47</v>
      </c>
      <c r="G35" s="49" t="str">
        <f>+[5]APU!D96</f>
        <v>DESMONTE TABLERO ELECTRICO EXISTENTE**</v>
      </c>
      <c r="H35" s="50" t="s">
        <v>38</v>
      </c>
      <c r="I35" s="51">
        <v>1</v>
      </c>
      <c r="J35" s="52">
        <v>228255</v>
      </c>
      <c r="K35" s="53">
        <f t="shared" si="0"/>
        <v>228255</v>
      </c>
      <c r="L35" s="53">
        <v>216013</v>
      </c>
      <c r="M35" s="53">
        <f t="shared" si="2"/>
        <v>216013</v>
      </c>
    </row>
    <row r="36" spans="2:13" ht="15" customHeight="1" x14ac:dyDescent="0.35">
      <c r="B36" s="47"/>
      <c r="C36" s="47"/>
      <c r="D36" s="47"/>
      <c r="E36" s="47"/>
      <c r="F36" s="48" t="s">
        <v>48</v>
      </c>
      <c r="G36" s="49" t="str">
        <f>+[5]APU!D103</f>
        <v>DESMONTE TUBERIA ELECTRICA Y DESALAMBRADA</v>
      </c>
      <c r="H36" s="48" t="str">
        <f>+[5]APU!K103</f>
        <v>ML</v>
      </c>
      <c r="I36" s="51">
        <v>159</v>
      </c>
      <c r="J36" s="52">
        <v>9585</v>
      </c>
      <c r="K36" s="53">
        <f t="shared" si="0"/>
        <v>1524015</v>
      </c>
      <c r="L36" s="53">
        <v>9071</v>
      </c>
      <c r="M36" s="53">
        <f t="shared" si="2"/>
        <v>1442289</v>
      </c>
    </row>
    <row r="37" spans="2:13" ht="15" customHeight="1" x14ac:dyDescent="0.35">
      <c r="B37" s="47"/>
      <c r="C37" s="47"/>
      <c r="D37" s="47"/>
      <c r="E37" s="47"/>
      <c r="F37" s="48" t="s">
        <v>49</v>
      </c>
      <c r="G37" s="49" t="str">
        <f>+[5]APU!D111</f>
        <v>DESMONTE CANALETA METALICA ELECT. EXISTENTE**</v>
      </c>
      <c r="H37" s="48" t="str">
        <f>+[5]APU!K111</f>
        <v>ML</v>
      </c>
      <c r="I37" s="51">
        <v>106</v>
      </c>
      <c r="J37" s="52">
        <v>8648</v>
      </c>
      <c r="K37" s="53">
        <f t="shared" si="0"/>
        <v>916688</v>
      </c>
      <c r="L37" s="53">
        <v>8184</v>
      </c>
      <c r="M37" s="53">
        <f t="shared" si="2"/>
        <v>867504</v>
      </c>
    </row>
    <row r="38" spans="2:13" ht="15" customHeight="1" x14ac:dyDescent="0.35">
      <c r="B38" s="40"/>
      <c r="C38" s="40"/>
      <c r="D38" s="40"/>
      <c r="E38" s="41" t="s">
        <v>50</v>
      </c>
      <c r="F38" s="41"/>
      <c r="G38" s="42" t="s">
        <v>51</v>
      </c>
      <c r="H38" s="43"/>
      <c r="I38" s="44"/>
      <c r="J38" s="45"/>
      <c r="K38" s="46">
        <f>SUM(K39:K42)</f>
        <v>5415825</v>
      </c>
      <c r="L38" s="46"/>
      <c r="M38" s="46">
        <f>SUM(M39:M42)</f>
        <v>5125388</v>
      </c>
    </row>
    <row r="39" spans="2:13" ht="15" customHeight="1" x14ac:dyDescent="0.35">
      <c r="B39" s="47"/>
      <c r="C39" s="47"/>
      <c r="D39" s="47"/>
      <c r="E39" s="47"/>
      <c r="F39" s="48" t="s">
        <v>52</v>
      </c>
      <c r="G39" s="49" t="str">
        <f>+[5]APU!D131</f>
        <v>DEMOLICION MUROS 0.25 - TOLETE(Trasieg+Retiro)</v>
      </c>
      <c r="H39" s="50" t="s">
        <v>28</v>
      </c>
      <c r="I39" s="54">
        <v>19.257000000000001</v>
      </c>
      <c r="J39" s="52">
        <v>108982</v>
      </c>
      <c r="K39" s="53">
        <f t="shared" si="0"/>
        <v>2098666</v>
      </c>
      <c r="L39" s="53">
        <v>103137</v>
      </c>
      <c r="M39" s="53">
        <f t="shared" ref="M39:M42" si="3">+ROUND(I39*L39,0)</f>
        <v>1986109</v>
      </c>
    </row>
    <row r="40" spans="2:13" ht="15" customHeight="1" x14ac:dyDescent="0.35">
      <c r="B40" s="47"/>
      <c r="C40" s="47"/>
      <c r="D40" s="47"/>
      <c r="E40" s="47"/>
      <c r="F40" s="48" t="s">
        <v>53</v>
      </c>
      <c r="G40" s="49" t="str">
        <f>+[5]APU!D143</f>
        <v>DEMOLICION MUROS 0.15 + Trasiego</v>
      </c>
      <c r="H40" s="50" t="s">
        <v>28</v>
      </c>
      <c r="I40" s="54">
        <v>18.913999999999998</v>
      </c>
      <c r="J40" s="52">
        <v>56500</v>
      </c>
      <c r="K40" s="53">
        <f t="shared" si="0"/>
        <v>1068641</v>
      </c>
      <c r="L40" s="53">
        <v>53470</v>
      </c>
      <c r="M40" s="53">
        <f t="shared" si="3"/>
        <v>1011332</v>
      </c>
    </row>
    <row r="41" spans="2:13" ht="15" customHeight="1" x14ac:dyDescent="0.35">
      <c r="B41" s="47"/>
      <c r="C41" s="47"/>
      <c r="D41" s="47"/>
      <c r="E41" s="47"/>
      <c r="F41" s="48" t="s">
        <v>54</v>
      </c>
      <c r="G41" s="49" t="str">
        <f>+[5]APU!D151</f>
        <v>DEMOLICIÓN MURO EN DRY WALL Y RETIRO H&lt;=3M</v>
      </c>
      <c r="H41" s="50" t="s">
        <v>28</v>
      </c>
      <c r="I41" s="54">
        <v>10.486000000000001</v>
      </c>
      <c r="J41" s="52">
        <v>76516</v>
      </c>
      <c r="K41" s="53">
        <f t="shared" si="0"/>
        <v>802347</v>
      </c>
      <c r="L41" s="53">
        <v>72412</v>
      </c>
      <c r="M41" s="53">
        <f t="shared" si="3"/>
        <v>759312</v>
      </c>
    </row>
    <row r="42" spans="2:13" ht="18.75" customHeight="1" x14ac:dyDescent="0.35">
      <c r="B42" s="47"/>
      <c r="C42" s="47"/>
      <c r="D42" s="47"/>
      <c r="E42" s="47"/>
      <c r="F42" s="48" t="s">
        <v>55</v>
      </c>
      <c r="G42" s="49" t="str">
        <f>+[5]APU!D159</f>
        <v>EMPAQUE Y DISPOSICIÓN DE ESCOMBROS EN LONA DE FIBRA POLIPROPILENO</v>
      </c>
      <c r="H42" s="50" t="s">
        <v>38</v>
      </c>
      <c r="I42" s="56">
        <v>115.37980999999999</v>
      </c>
      <c r="J42" s="52">
        <v>12534</v>
      </c>
      <c r="K42" s="53">
        <f t="shared" si="0"/>
        <v>1446171</v>
      </c>
      <c r="L42" s="53">
        <v>11862</v>
      </c>
      <c r="M42" s="53">
        <f t="shared" si="3"/>
        <v>1368635</v>
      </c>
    </row>
    <row r="43" spans="2:13" ht="15" customHeight="1" x14ac:dyDescent="0.35">
      <c r="B43" s="33"/>
      <c r="C43" s="33"/>
      <c r="D43" s="34" t="s">
        <v>56</v>
      </c>
      <c r="E43" s="34"/>
      <c r="F43" s="34"/>
      <c r="G43" s="35" t="s">
        <v>57</v>
      </c>
      <c r="H43" s="36"/>
      <c r="I43" s="37"/>
      <c r="J43" s="38"/>
      <c r="K43" s="39">
        <f>+K44+K51</f>
        <v>68372360</v>
      </c>
      <c r="L43" s="39"/>
      <c r="M43" s="39">
        <f>+M44+M51</f>
        <v>64705309</v>
      </c>
    </row>
    <row r="44" spans="2:13" ht="15" customHeight="1" x14ac:dyDescent="0.35">
      <c r="B44" s="40"/>
      <c r="C44" s="40"/>
      <c r="D44" s="40"/>
      <c r="E44" s="41" t="s">
        <v>58</v>
      </c>
      <c r="F44" s="41"/>
      <c r="G44" s="42" t="s">
        <v>59</v>
      </c>
      <c r="H44" s="43"/>
      <c r="I44" s="44"/>
      <c r="J44" s="45"/>
      <c r="K44" s="46">
        <f>SUM(K45:K50)</f>
        <v>66664220</v>
      </c>
      <c r="L44" s="46"/>
      <c r="M44" s="46">
        <f>SUM(M45:M50)</f>
        <v>63088799</v>
      </c>
    </row>
    <row r="45" spans="2:13" ht="15" customHeight="1" x14ac:dyDescent="0.35">
      <c r="B45" s="47"/>
      <c r="C45" s="47"/>
      <c r="D45" s="47"/>
      <c r="E45" s="47"/>
      <c r="F45" s="48" t="s">
        <v>60</v>
      </c>
      <c r="G45" s="55" t="str">
        <f>+[5]APU!D170</f>
        <v>MURO FIBROCEMENTO 8MM DOBLE CARA B9 + VINILO TIPO 1 (1 MANO)</v>
      </c>
      <c r="H45" s="50" t="s">
        <v>28</v>
      </c>
      <c r="I45" s="54">
        <v>174.58700000000005</v>
      </c>
      <c r="J45" s="52">
        <v>236718</v>
      </c>
      <c r="K45" s="53">
        <f t="shared" ref="K45:K50" si="4">+ROUND(I45*J45,0)</f>
        <v>41327885</v>
      </c>
      <c r="L45" s="53">
        <v>224022</v>
      </c>
      <c r="M45" s="53">
        <f t="shared" ref="M45:M50" si="5">+ROUND(I45*L45,0)</f>
        <v>39111329</v>
      </c>
    </row>
    <row r="46" spans="2:13" ht="15" customHeight="1" x14ac:dyDescent="0.35">
      <c r="B46" s="47"/>
      <c r="C46" s="47"/>
      <c r="D46" s="47"/>
      <c r="E46" s="47"/>
      <c r="F46" s="48" t="s">
        <v>61</v>
      </c>
      <c r="G46" s="49" t="s">
        <v>62</v>
      </c>
      <c r="H46" s="50" t="s">
        <v>63</v>
      </c>
      <c r="I46" s="51">
        <v>26.700000000000003</v>
      </c>
      <c r="J46" s="52">
        <v>156523</v>
      </c>
      <c r="K46" s="53">
        <f t="shared" si="4"/>
        <v>4179164</v>
      </c>
      <c r="L46" s="53">
        <v>148128</v>
      </c>
      <c r="M46" s="53">
        <f t="shared" si="5"/>
        <v>3955018</v>
      </c>
    </row>
    <row r="47" spans="2:13" ht="28.15" customHeight="1" x14ac:dyDescent="0.35">
      <c r="B47" s="47"/>
      <c r="C47" s="47"/>
      <c r="D47" s="47"/>
      <c r="E47" s="47"/>
      <c r="F47" s="48" t="s">
        <v>64</v>
      </c>
      <c r="G47" s="57" t="str">
        <f>+[5]APU!D215</f>
        <v>MURO FIBROCEMENTO 8MM UNA CARA B9 + DRY WALL 1/2" UNA CARA INCLUYE una mano Vinilo T-1 - RADIO Y TV</v>
      </c>
      <c r="H47" s="48" t="s">
        <v>28</v>
      </c>
      <c r="I47" s="54">
        <v>47.372</v>
      </c>
      <c r="J47" s="52">
        <v>193839</v>
      </c>
      <c r="K47" s="53">
        <f t="shared" si="4"/>
        <v>9182541</v>
      </c>
      <c r="L47" s="53">
        <v>183443</v>
      </c>
      <c r="M47" s="53">
        <f t="shared" si="5"/>
        <v>8690062</v>
      </c>
    </row>
    <row r="48" spans="2:13" ht="28.15" customHeight="1" x14ac:dyDescent="0.35">
      <c r="B48" s="47"/>
      <c r="C48" s="47"/>
      <c r="D48" s="47"/>
      <c r="E48" s="47"/>
      <c r="F48" s="48" t="s">
        <v>65</v>
      </c>
      <c r="G48" s="58" t="str">
        <f>+[5]APU!D237</f>
        <v>MURO FIBROCEMENTO 8MM LINEAL UNA CARA B9 + UNA CARA DRY WALL 1/2" UNA CARA INCLUYE una mano Vinilo T-1 - RADIO Y TV</v>
      </c>
      <c r="H48" s="48" t="str">
        <f>+[5]APU!K237</f>
        <v>ML</v>
      </c>
      <c r="I48" s="54">
        <v>30.914999999999999</v>
      </c>
      <c r="J48" s="52">
        <v>110397</v>
      </c>
      <c r="K48" s="53">
        <f t="shared" si="4"/>
        <v>3412923</v>
      </c>
      <c r="L48" s="53">
        <v>104476</v>
      </c>
      <c r="M48" s="53">
        <f t="shared" si="5"/>
        <v>3229876</v>
      </c>
    </row>
    <row r="49" spans="2:13" ht="15" customHeight="1" x14ac:dyDescent="0.35">
      <c r="B49" s="47"/>
      <c r="C49" s="47"/>
      <c r="D49" s="47"/>
      <c r="E49" s="47"/>
      <c r="F49" s="48" t="s">
        <v>66</v>
      </c>
      <c r="G49" s="58" t="str">
        <f>+[5]APU!D259</f>
        <v>FRESCASA E=2.5" PARA MURO Y CIELO RASO (SUMINISTRO E INSTALACIÓN)</v>
      </c>
      <c r="H49" s="50" t="s">
        <v>28</v>
      </c>
      <c r="I49" s="54">
        <v>190.60700000000006</v>
      </c>
      <c r="J49" s="52">
        <v>32663</v>
      </c>
      <c r="K49" s="53">
        <f t="shared" si="4"/>
        <v>6225796</v>
      </c>
      <c r="L49" s="53">
        <v>30911</v>
      </c>
      <c r="M49" s="53">
        <f t="shared" si="5"/>
        <v>5891853</v>
      </c>
    </row>
    <row r="50" spans="2:13" ht="24.65" customHeight="1" x14ac:dyDescent="0.35">
      <c r="B50" s="47"/>
      <c r="C50" s="47"/>
      <c r="D50" s="47"/>
      <c r="E50" s="47"/>
      <c r="F50" s="48" t="s">
        <v>67</v>
      </c>
      <c r="G50" s="58" t="str">
        <f>+[5]APU!D269</f>
        <v>FRESCASA E=3.5" PARA MURO Y CIELO RASO GRABACIÓN TV Y RADIO (SUMINISTRO E INSTALACIÓN)</v>
      </c>
      <c r="H50" s="50" t="s">
        <v>28</v>
      </c>
      <c r="I50" s="54">
        <v>65.920999999999992</v>
      </c>
      <c r="J50" s="52">
        <v>35435</v>
      </c>
      <c r="K50" s="53">
        <f t="shared" si="4"/>
        <v>2335911</v>
      </c>
      <c r="L50" s="53">
        <v>33535</v>
      </c>
      <c r="M50" s="53">
        <f t="shared" si="5"/>
        <v>2210661</v>
      </c>
    </row>
    <row r="51" spans="2:13" ht="15" customHeight="1" x14ac:dyDescent="0.35">
      <c r="B51" s="40"/>
      <c r="C51" s="40"/>
      <c r="D51" s="40"/>
      <c r="E51" s="41" t="s">
        <v>68</v>
      </c>
      <c r="F51" s="41"/>
      <c r="G51" s="42" t="s">
        <v>69</v>
      </c>
      <c r="H51" s="43"/>
      <c r="I51" s="44"/>
      <c r="J51" s="45"/>
      <c r="K51" s="46">
        <f>SUM(K52:K52)</f>
        <v>1708140</v>
      </c>
      <c r="L51" s="46"/>
      <c r="M51" s="46">
        <f>SUM(M52:M52)</f>
        <v>1616510</v>
      </c>
    </row>
    <row r="52" spans="2:13" ht="15" customHeight="1" x14ac:dyDescent="0.35">
      <c r="B52" s="47"/>
      <c r="C52" s="47"/>
      <c r="D52" s="47"/>
      <c r="E52" s="47"/>
      <c r="F52" s="48" t="s">
        <v>70</v>
      </c>
      <c r="G52" s="49" t="str">
        <f>+[5]APU!D279</f>
        <v>Pañete impermeab. muro 1:4 e=0.015 a&gt; 0.60 m **</v>
      </c>
      <c r="H52" s="50" t="s">
        <v>28</v>
      </c>
      <c r="I52" s="51">
        <v>52.36</v>
      </c>
      <c r="J52" s="52">
        <v>32623</v>
      </c>
      <c r="K52" s="53">
        <f t="shared" ref="K52" si="6">+ROUND(I52*J52,0)</f>
        <v>1708140</v>
      </c>
      <c r="L52" s="53">
        <v>30873</v>
      </c>
      <c r="M52" s="53">
        <f>+ROUND(I52*L52,0)</f>
        <v>1616510</v>
      </c>
    </row>
    <row r="53" spans="2:13" ht="15" customHeight="1" x14ac:dyDescent="0.35">
      <c r="B53" s="33"/>
      <c r="C53" s="33"/>
      <c r="D53" s="34" t="s">
        <v>71</v>
      </c>
      <c r="E53" s="34"/>
      <c r="F53" s="34"/>
      <c r="G53" s="35" t="s">
        <v>72</v>
      </c>
      <c r="H53" s="36"/>
      <c r="I53" s="37"/>
      <c r="J53" s="38"/>
      <c r="K53" s="39">
        <f>SUM(K54:K55)</f>
        <v>9926135</v>
      </c>
      <c r="L53" s="39"/>
      <c r="M53" s="39">
        <f>SUM(M54:M55)</f>
        <v>9393804</v>
      </c>
    </row>
    <row r="54" spans="2:13" x14ac:dyDescent="0.35">
      <c r="B54" s="47"/>
      <c r="C54" s="47"/>
      <c r="D54" s="47"/>
      <c r="E54" s="47"/>
      <c r="F54" s="48" t="s">
        <v>73</v>
      </c>
      <c r="G54" s="57" t="str">
        <f>+[5]APU!D289</f>
        <v>CIELO RASO DRYWALL PLACA YESO 1/2" h= 3,00mts - GRABACIÓN TV Y RADIO</v>
      </c>
      <c r="H54" s="50" t="s">
        <v>28</v>
      </c>
      <c r="I54" s="59">
        <v>60.335599999999999</v>
      </c>
      <c r="J54" s="52">
        <v>145276</v>
      </c>
      <c r="K54" s="53">
        <f t="shared" ref="K54:K55" si="7">+ROUND(I54*J54,0)</f>
        <v>8765315</v>
      </c>
      <c r="L54" s="53">
        <v>137485</v>
      </c>
      <c r="M54" s="53">
        <f t="shared" ref="M54:M55" si="8">+ROUND(I54*L54,0)</f>
        <v>8295240</v>
      </c>
    </row>
    <row r="55" spans="2:13" x14ac:dyDescent="0.35">
      <c r="B55" s="47"/>
      <c r="C55" s="47"/>
      <c r="D55" s="47"/>
      <c r="E55" s="47"/>
      <c r="F55" s="48" t="s">
        <v>74</v>
      </c>
      <c r="G55" s="57" t="str">
        <f>+[5]APU!D312</f>
        <v>CIELO RASO DRYWALL PLACA YESO 1/2" LINEALES - GRABACIÓN TV Y RADIO</v>
      </c>
      <c r="H55" s="50" t="s">
        <v>63</v>
      </c>
      <c r="I55" s="51">
        <v>12</v>
      </c>
      <c r="J55" s="52">
        <v>96735</v>
      </c>
      <c r="K55" s="53">
        <f t="shared" si="7"/>
        <v>1160820</v>
      </c>
      <c r="L55" s="53">
        <v>91547</v>
      </c>
      <c r="M55" s="53">
        <f t="shared" si="8"/>
        <v>1098564</v>
      </c>
    </row>
    <row r="56" spans="2:13" ht="15" customHeight="1" x14ac:dyDescent="0.35">
      <c r="B56" s="33"/>
      <c r="C56" s="33"/>
      <c r="D56" s="34" t="s">
        <v>75</v>
      </c>
      <c r="E56" s="34"/>
      <c r="F56" s="34"/>
      <c r="G56" s="35" t="s">
        <v>76</v>
      </c>
      <c r="H56" s="36"/>
      <c r="I56" s="37"/>
      <c r="J56" s="38"/>
      <c r="K56" s="39">
        <f>SUM(K57:K72)</f>
        <v>98534295</v>
      </c>
      <c r="L56" s="39"/>
      <c r="M56" s="39">
        <f>SUM(M57:M72)</f>
        <v>93249630</v>
      </c>
    </row>
    <row r="57" spans="2:13" ht="15" customHeight="1" x14ac:dyDescent="0.35">
      <c r="B57" s="47"/>
      <c r="C57" s="47"/>
      <c r="D57" s="47"/>
      <c r="E57" s="47"/>
      <c r="F57" s="48" t="s">
        <v>77</v>
      </c>
      <c r="G57" s="49" t="str">
        <f>+[5]APU!D333</f>
        <v>ESCARIFICADO (PICADA) PISO EN MORTERO PARA ENCHAPE (CARGUE +RETIRO)</v>
      </c>
      <c r="H57" s="50" t="s">
        <v>28</v>
      </c>
      <c r="I57" s="60">
        <v>81.549999999999983</v>
      </c>
      <c r="J57" s="52">
        <v>13309</v>
      </c>
      <c r="K57" s="53">
        <f t="shared" ref="K57:K72" si="9">+ROUND(I57*J57,0)</f>
        <v>1085349</v>
      </c>
      <c r="L57" s="53">
        <v>12595</v>
      </c>
      <c r="M57" s="53">
        <f t="shared" ref="M57:M72" si="10">+ROUND(I57*L57,0)</f>
        <v>1027122</v>
      </c>
    </row>
    <row r="58" spans="2:13" ht="15" customHeight="1" x14ac:dyDescent="0.35">
      <c r="B58" s="47"/>
      <c r="C58" s="47"/>
      <c r="D58" s="47"/>
      <c r="E58" s="47"/>
      <c r="F58" s="48" t="s">
        <v>78</v>
      </c>
      <c r="G58" s="49" t="str">
        <f>+[5]APU!D342</f>
        <v>AFINADO PISO MORTERO IMPERMEABILIZADO 1:4 H=4 CM + GALLINERO</v>
      </c>
      <c r="H58" s="50" t="s">
        <v>28</v>
      </c>
      <c r="I58" s="60">
        <v>22.03</v>
      </c>
      <c r="J58" s="52">
        <v>77102</v>
      </c>
      <c r="K58" s="53">
        <f t="shared" si="9"/>
        <v>1698557</v>
      </c>
      <c r="L58" s="53">
        <v>72967</v>
      </c>
      <c r="M58" s="53">
        <f t="shared" si="10"/>
        <v>1607463</v>
      </c>
    </row>
    <row r="59" spans="2:13" ht="15" customHeight="1" x14ac:dyDescent="0.35">
      <c r="B59" s="47"/>
      <c r="C59" s="47"/>
      <c r="D59" s="47"/>
      <c r="E59" s="47"/>
      <c r="F59" s="48" t="s">
        <v>79</v>
      </c>
      <c r="G59" s="55" t="str">
        <f>+[5]APU!D353</f>
        <v>SOBREPISO BLOQUE + MALLA + CONCRETO 2.500PSI BAÑOS (Implementar desagües)</v>
      </c>
      <c r="H59" s="50" t="s">
        <v>28</v>
      </c>
      <c r="I59" s="60">
        <v>22.03</v>
      </c>
      <c r="J59" s="52">
        <v>170104</v>
      </c>
      <c r="K59" s="53">
        <f t="shared" si="9"/>
        <v>3747391</v>
      </c>
      <c r="L59" s="53">
        <v>160981</v>
      </c>
      <c r="M59" s="53">
        <f t="shared" si="10"/>
        <v>3546411</v>
      </c>
    </row>
    <row r="60" spans="2:13" ht="24.75" customHeight="1" x14ac:dyDescent="0.35">
      <c r="B60" s="47"/>
      <c r="C60" s="47"/>
      <c r="D60" s="47"/>
      <c r="E60" s="47"/>
      <c r="F60" s="48" t="s">
        <v>80</v>
      </c>
      <c r="G60" s="58" t="str">
        <f>+[5]APU!D364</f>
        <v>PORCELANATO DOBLE CARGA 60X60 BEIGE (ALFA) O SIMILAR RECTIFICADO MATE - CIRCULACIONES</v>
      </c>
      <c r="H60" s="50" t="s">
        <v>28</v>
      </c>
      <c r="I60" s="60">
        <v>199.18</v>
      </c>
      <c r="J60" s="52">
        <v>173936</v>
      </c>
      <c r="K60" s="53">
        <f t="shared" si="9"/>
        <v>34644572</v>
      </c>
      <c r="L60" s="53">
        <v>164608</v>
      </c>
      <c r="M60" s="53">
        <f t="shared" si="10"/>
        <v>32786621</v>
      </c>
    </row>
    <row r="61" spans="2:13" ht="15" customHeight="1" x14ac:dyDescent="0.35">
      <c r="B61" s="47"/>
      <c r="C61" s="47"/>
      <c r="D61" s="47"/>
      <c r="E61" s="47"/>
      <c r="F61" s="48" t="s">
        <v>81</v>
      </c>
      <c r="G61" s="49" t="str">
        <f>+[5]APU!D377</f>
        <v>GUARDAESCOBA PARA PISO LAMINADO NACIONAL 8CM **</v>
      </c>
      <c r="H61" s="50" t="s">
        <v>63</v>
      </c>
      <c r="I61" s="61">
        <v>119.508</v>
      </c>
      <c r="J61" s="52">
        <v>25130</v>
      </c>
      <c r="K61" s="53">
        <f t="shared" si="9"/>
        <v>3003236</v>
      </c>
      <c r="L61" s="53">
        <v>23782</v>
      </c>
      <c r="M61" s="53">
        <f t="shared" si="10"/>
        <v>2842139</v>
      </c>
    </row>
    <row r="62" spans="2:13" ht="20.25" customHeight="1" x14ac:dyDescent="0.35">
      <c r="B62" s="47"/>
      <c r="C62" s="47"/>
      <c r="D62" s="47"/>
      <c r="E62" s="47"/>
      <c r="F62" s="48" t="s">
        <v>82</v>
      </c>
      <c r="G62" s="58" t="str">
        <f>+[5]APU!D386</f>
        <v>ENCHAPE MURO CERAMICA COLOR BLANCO 30X60 RECTIFICADO BRILLANTE - Muros Baños</v>
      </c>
      <c r="H62" s="50" t="s">
        <v>28</v>
      </c>
      <c r="I62" s="62">
        <v>58.690800000000003</v>
      </c>
      <c r="J62" s="52">
        <v>168030</v>
      </c>
      <c r="K62" s="53">
        <f t="shared" si="9"/>
        <v>9861815</v>
      </c>
      <c r="L62" s="53">
        <v>159018</v>
      </c>
      <c r="M62" s="53">
        <f t="shared" si="10"/>
        <v>9332894</v>
      </c>
    </row>
    <row r="63" spans="2:13" ht="15" customHeight="1" x14ac:dyDescent="0.35">
      <c r="B63" s="47"/>
      <c r="C63" s="47"/>
      <c r="D63" s="47"/>
      <c r="E63" s="47"/>
      <c r="F63" s="48" t="s">
        <v>83</v>
      </c>
      <c r="G63" s="49" t="str">
        <f>+[5]APU!D400</f>
        <v>PORCELANATO  GRIS - BEIGE ALFA o similar (60X60) Rectificado Mate  - Piso Baños</v>
      </c>
      <c r="H63" s="50" t="s">
        <v>28</v>
      </c>
      <c r="I63" s="60">
        <v>22.03</v>
      </c>
      <c r="J63" s="52">
        <v>180883</v>
      </c>
      <c r="K63" s="53">
        <f t="shared" si="9"/>
        <v>3984852</v>
      </c>
      <c r="L63" s="53">
        <v>171182</v>
      </c>
      <c r="M63" s="53">
        <f t="shared" si="10"/>
        <v>3771139</v>
      </c>
    </row>
    <row r="64" spans="2:13" ht="15" customHeight="1" x14ac:dyDescent="0.35">
      <c r="B64" s="47"/>
      <c r="C64" s="47"/>
      <c r="D64" s="47"/>
      <c r="E64" s="47"/>
      <c r="F64" s="48" t="s">
        <v>84</v>
      </c>
      <c r="G64" s="49" t="str">
        <f>+[5]APU!D413</f>
        <v>WIN ALUMINIO BLANCO</v>
      </c>
      <c r="H64" s="50" t="s">
        <v>63</v>
      </c>
      <c r="I64" s="60">
        <v>16.48</v>
      </c>
      <c r="J64" s="52">
        <v>11331</v>
      </c>
      <c r="K64" s="53">
        <f t="shared" si="9"/>
        <v>186735</v>
      </c>
      <c r="L64" s="53">
        <v>10723</v>
      </c>
      <c r="M64" s="53">
        <f t="shared" si="10"/>
        <v>176715</v>
      </c>
    </row>
    <row r="65" spans="2:13" ht="15" customHeight="1" x14ac:dyDescent="0.35">
      <c r="B65" s="47"/>
      <c r="C65" s="47"/>
      <c r="D65" s="47"/>
      <c r="E65" s="47"/>
      <c r="F65" s="48" t="s">
        <v>85</v>
      </c>
      <c r="G65" s="49" t="s">
        <v>86</v>
      </c>
      <c r="H65" s="50" t="s">
        <v>38</v>
      </c>
      <c r="I65" s="60">
        <v>4</v>
      </c>
      <c r="J65" s="52">
        <v>112577</v>
      </c>
      <c r="K65" s="53">
        <f t="shared" si="9"/>
        <v>450308</v>
      </c>
      <c r="L65" s="53">
        <v>106539</v>
      </c>
      <c r="M65" s="53">
        <f t="shared" si="10"/>
        <v>426156</v>
      </c>
    </row>
    <row r="66" spans="2:13" ht="15" customHeight="1" x14ac:dyDescent="0.35">
      <c r="B66" s="47"/>
      <c r="C66" s="47"/>
      <c r="D66" s="47"/>
      <c r="E66" s="47"/>
      <c r="F66" s="48" t="s">
        <v>87</v>
      </c>
      <c r="G66" s="55" t="str">
        <f>+[5]APU!D422</f>
        <v>Tapa Registro 20x20 Aluminio **</v>
      </c>
      <c r="H66" s="50" t="s">
        <v>38</v>
      </c>
      <c r="I66" s="60">
        <v>2</v>
      </c>
      <c r="J66" s="52">
        <v>27027</v>
      </c>
      <c r="K66" s="53">
        <f t="shared" si="9"/>
        <v>54054</v>
      </c>
      <c r="L66" s="53">
        <v>25577</v>
      </c>
      <c r="M66" s="53">
        <f t="shared" si="10"/>
        <v>51154</v>
      </c>
    </row>
    <row r="67" spans="2:13" ht="15" customHeight="1" x14ac:dyDescent="0.35">
      <c r="B67" s="47"/>
      <c r="C67" s="47"/>
      <c r="D67" s="47"/>
      <c r="E67" s="47"/>
      <c r="F67" s="48" t="s">
        <v>88</v>
      </c>
      <c r="G67" s="49" t="str">
        <f>+[5]APU!D431</f>
        <v>PISO CAUCHO NEGRO GIMNASIO 50X50 E=20MM (SUMIN+INSTAL)</v>
      </c>
      <c r="H67" s="50" t="s">
        <v>28</v>
      </c>
      <c r="I67" s="60">
        <v>0</v>
      </c>
      <c r="J67" s="52">
        <v>298746</v>
      </c>
      <c r="K67" s="53">
        <f t="shared" si="9"/>
        <v>0</v>
      </c>
      <c r="L67" s="53">
        <v>282724</v>
      </c>
      <c r="M67" s="53">
        <f t="shared" si="10"/>
        <v>0</v>
      </c>
    </row>
    <row r="68" spans="2:13" ht="29.25" customHeight="1" x14ac:dyDescent="0.35">
      <c r="B68" s="47"/>
      <c r="C68" s="47"/>
      <c r="D68" s="47"/>
      <c r="E68" s="47"/>
      <c r="F68" s="48" t="s">
        <v>89</v>
      </c>
      <c r="G68" s="58" t="s">
        <v>90</v>
      </c>
      <c r="H68" s="50" t="s">
        <v>28</v>
      </c>
      <c r="I68" s="60">
        <v>57.46</v>
      </c>
      <c r="J68" s="52">
        <v>170202</v>
      </c>
      <c r="K68" s="53">
        <f t="shared" si="9"/>
        <v>9779807</v>
      </c>
      <c r="L68" s="53">
        <v>161074</v>
      </c>
      <c r="M68" s="53">
        <f t="shared" si="10"/>
        <v>9255312</v>
      </c>
    </row>
    <row r="69" spans="2:13" ht="43.5" customHeight="1" x14ac:dyDescent="0.35">
      <c r="B69" s="47"/>
      <c r="C69" s="47"/>
      <c r="D69" s="47"/>
      <c r="E69" s="47"/>
      <c r="F69" s="48" t="s">
        <v>91</v>
      </c>
      <c r="G69" s="58" t="s">
        <v>92</v>
      </c>
      <c r="H69" s="50" t="s">
        <v>28</v>
      </c>
      <c r="I69" s="60">
        <v>101.06</v>
      </c>
      <c r="J69" s="52">
        <v>178714</v>
      </c>
      <c r="K69" s="53">
        <f t="shared" si="9"/>
        <v>18060837</v>
      </c>
      <c r="L69" s="53">
        <v>169129</v>
      </c>
      <c r="M69" s="53">
        <f t="shared" si="10"/>
        <v>17092177</v>
      </c>
    </row>
    <row r="70" spans="2:13" ht="15" customHeight="1" x14ac:dyDescent="0.35">
      <c r="B70" s="47"/>
      <c r="C70" s="47"/>
      <c r="D70" s="47"/>
      <c r="E70" s="47"/>
      <c r="F70" s="48" t="s">
        <v>93</v>
      </c>
      <c r="G70" s="49" t="str">
        <f>+[5]APU!D440</f>
        <v>SUMINISTRO E INSTALACIÓN GRAMA SINTETICA 2.566 g/m² Espesor 40mm</v>
      </c>
      <c r="H70" s="48" t="str">
        <f>+[5]APU!K440</f>
        <v>M2</v>
      </c>
      <c r="I70" s="60">
        <v>0</v>
      </c>
      <c r="J70" s="52">
        <v>223646</v>
      </c>
      <c r="K70" s="53">
        <f t="shared" si="9"/>
        <v>0</v>
      </c>
      <c r="L70" s="53">
        <v>211652</v>
      </c>
      <c r="M70" s="53">
        <f t="shared" si="10"/>
        <v>0</v>
      </c>
    </row>
    <row r="71" spans="2:13" ht="27.75" customHeight="1" x14ac:dyDescent="0.35">
      <c r="B71" s="47"/>
      <c r="C71" s="47"/>
      <c r="D71" s="47"/>
      <c r="E71" s="47"/>
      <c r="F71" s="48" t="s">
        <v>94</v>
      </c>
      <c r="G71" s="57" t="str">
        <f>+[5]APU!D472</f>
        <v>PISO ESTOPEROL 3.2MM - 50X50CM-INTERIOR-(SUM+INST) ARCHIVO RODANTE Y RESIDUOS</v>
      </c>
      <c r="H71" s="50" t="s">
        <v>28</v>
      </c>
      <c r="I71" s="60">
        <v>36.26</v>
      </c>
      <c r="J71" s="52">
        <v>172048</v>
      </c>
      <c r="K71" s="53">
        <f t="shared" si="9"/>
        <v>6238460</v>
      </c>
      <c r="L71" s="53">
        <v>162821</v>
      </c>
      <c r="M71" s="53">
        <f t="shared" si="10"/>
        <v>5903889</v>
      </c>
    </row>
    <row r="72" spans="2:13" ht="18" x14ac:dyDescent="0.35">
      <c r="B72" s="47"/>
      <c r="C72" s="47"/>
      <c r="D72" s="47"/>
      <c r="E72" s="48"/>
      <c r="F72" s="48" t="s">
        <v>95</v>
      </c>
      <c r="G72" s="58" t="s">
        <v>96</v>
      </c>
      <c r="H72" s="50" t="s">
        <v>28</v>
      </c>
      <c r="I72" s="60">
        <v>456.79999999999995</v>
      </c>
      <c r="J72" s="52">
        <v>12562</v>
      </c>
      <c r="K72" s="53">
        <f t="shared" si="9"/>
        <v>5738322</v>
      </c>
      <c r="L72" s="53">
        <v>11888</v>
      </c>
      <c r="M72" s="53">
        <f t="shared" si="10"/>
        <v>5430438</v>
      </c>
    </row>
    <row r="73" spans="2:13" ht="15" customHeight="1" x14ac:dyDescent="0.35">
      <c r="B73" s="33"/>
      <c r="C73" s="33"/>
      <c r="D73" s="34" t="s">
        <v>97</v>
      </c>
      <c r="E73" s="34"/>
      <c r="F73" s="34"/>
      <c r="G73" s="35" t="s">
        <v>98</v>
      </c>
      <c r="H73" s="36"/>
      <c r="I73" s="37"/>
      <c r="J73" s="38"/>
      <c r="K73" s="39">
        <f>K74+K84</f>
        <v>147723702</v>
      </c>
      <c r="L73" s="39"/>
      <c r="M73" s="39">
        <f>M74+M84</f>
        <v>139799715</v>
      </c>
    </row>
    <row r="74" spans="2:13" ht="15" customHeight="1" x14ac:dyDescent="0.35">
      <c r="B74" s="63"/>
      <c r="C74" s="63"/>
      <c r="D74" s="64"/>
      <c r="E74" s="41" t="s">
        <v>99</v>
      </c>
      <c r="F74" s="64"/>
      <c r="G74" s="42" t="s">
        <v>100</v>
      </c>
      <c r="H74" s="65"/>
      <c r="I74" s="66">
        <v>0</v>
      </c>
      <c r="J74" s="45"/>
      <c r="K74" s="46">
        <f>SUM(K75:K83)</f>
        <v>35360789</v>
      </c>
      <c r="L74" s="46"/>
      <c r="M74" s="46">
        <f>SUM(M75:M83)</f>
        <v>33464385</v>
      </c>
    </row>
    <row r="75" spans="2:13" ht="15" customHeight="1" x14ac:dyDescent="0.35">
      <c r="B75" s="47"/>
      <c r="C75" s="47"/>
      <c r="D75" s="47"/>
      <c r="E75" s="48"/>
      <c r="F75" s="48" t="s">
        <v>101</v>
      </c>
      <c r="G75" s="58" t="s">
        <v>102</v>
      </c>
      <c r="H75" s="50" t="s">
        <v>63</v>
      </c>
      <c r="I75" s="51">
        <v>165</v>
      </c>
      <c r="J75" s="52">
        <v>37251</v>
      </c>
      <c r="K75" s="53">
        <f t="shared" ref="K75:K83" si="11">+ROUND(I75*J75,0)</f>
        <v>6146415</v>
      </c>
      <c r="L75" s="53">
        <v>35253</v>
      </c>
      <c r="M75" s="53">
        <f t="shared" ref="M75:M83" si="12">+ROUND(I75*L75,0)</f>
        <v>5816745</v>
      </c>
    </row>
    <row r="76" spans="2:13" ht="15" customHeight="1" x14ac:dyDescent="0.35">
      <c r="B76" s="47"/>
      <c r="C76" s="47"/>
      <c r="D76" s="47"/>
      <c r="E76" s="48"/>
      <c r="F76" s="48" t="s">
        <v>103</v>
      </c>
      <c r="G76" s="58" t="s">
        <v>104</v>
      </c>
      <c r="H76" s="50" t="s">
        <v>63</v>
      </c>
      <c r="I76" s="51">
        <v>180</v>
      </c>
      <c r="J76" s="52">
        <v>4258</v>
      </c>
      <c r="K76" s="53">
        <f t="shared" si="11"/>
        <v>766440</v>
      </c>
      <c r="L76" s="53">
        <v>4030</v>
      </c>
      <c r="M76" s="53">
        <f t="shared" si="12"/>
        <v>725400</v>
      </c>
    </row>
    <row r="77" spans="2:13" x14ac:dyDescent="0.35">
      <c r="B77" s="47"/>
      <c r="C77" s="47"/>
      <c r="D77" s="47"/>
      <c r="E77" s="48"/>
      <c r="F77" s="48" t="s">
        <v>105</v>
      </c>
      <c r="G77" s="58" t="s">
        <v>106</v>
      </c>
      <c r="H77" s="50" t="s">
        <v>63</v>
      </c>
      <c r="I77" s="51">
        <v>311.91999999999996</v>
      </c>
      <c r="J77" s="52">
        <v>12271</v>
      </c>
      <c r="K77" s="53">
        <f t="shared" si="11"/>
        <v>3827570</v>
      </c>
      <c r="L77" s="53">
        <v>11613</v>
      </c>
      <c r="M77" s="53">
        <f t="shared" si="12"/>
        <v>3622327</v>
      </c>
    </row>
    <row r="78" spans="2:13" ht="15" customHeight="1" x14ac:dyDescent="0.35">
      <c r="B78" s="47"/>
      <c r="C78" s="47"/>
      <c r="D78" s="47"/>
      <c r="E78" s="47"/>
      <c r="F78" s="48" t="s">
        <v>107</v>
      </c>
      <c r="G78" s="58" t="s">
        <v>108</v>
      </c>
      <c r="H78" s="50" t="s">
        <v>38</v>
      </c>
      <c r="I78" s="51">
        <v>36</v>
      </c>
      <c r="J78" s="52">
        <v>182405</v>
      </c>
      <c r="K78" s="53">
        <f t="shared" si="11"/>
        <v>6566580</v>
      </c>
      <c r="L78" s="53">
        <v>172622</v>
      </c>
      <c r="M78" s="53">
        <f t="shared" si="12"/>
        <v>6214392</v>
      </c>
    </row>
    <row r="79" spans="2:13" ht="15" customHeight="1" x14ac:dyDescent="0.35">
      <c r="B79" s="47"/>
      <c r="C79" s="47"/>
      <c r="D79" s="47"/>
      <c r="E79" s="47"/>
      <c r="F79" s="48" t="s">
        <v>109</v>
      </c>
      <c r="G79" s="58" t="s">
        <v>110</v>
      </c>
      <c r="H79" s="50" t="s">
        <v>38</v>
      </c>
      <c r="I79" s="51">
        <v>2</v>
      </c>
      <c r="J79" s="52">
        <v>182521</v>
      </c>
      <c r="K79" s="53">
        <f t="shared" si="11"/>
        <v>365042</v>
      </c>
      <c r="L79" s="53">
        <v>172732</v>
      </c>
      <c r="M79" s="53">
        <f t="shared" si="12"/>
        <v>345464</v>
      </c>
    </row>
    <row r="80" spans="2:13" ht="23.5" customHeight="1" x14ac:dyDescent="0.35">
      <c r="B80" s="47"/>
      <c r="C80" s="47"/>
      <c r="D80" s="47"/>
      <c r="E80" s="47"/>
      <c r="F80" s="48" t="s">
        <v>111</v>
      </c>
      <c r="G80" s="58" t="s">
        <v>112</v>
      </c>
      <c r="H80" s="50" t="s">
        <v>38</v>
      </c>
      <c r="I80" s="51">
        <v>3</v>
      </c>
      <c r="J80" s="52">
        <v>444471</v>
      </c>
      <c r="K80" s="53">
        <f t="shared" si="11"/>
        <v>1333413</v>
      </c>
      <c r="L80" s="53">
        <v>420633</v>
      </c>
      <c r="M80" s="53">
        <f t="shared" si="12"/>
        <v>1261899</v>
      </c>
    </row>
    <row r="81" spans="2:13" ht="21" customHeight="1" x14ac:dyDescent="0.35">
      <c r="B81" s="47"/>
      <c r="C81" s="47"/>
      <c r="D81" s="47"/>
      <c r="E81" s="47"/>
      <c r="F81" s="48" t="s">
        <v>113</v>
      </c>
      <c r="G81" s="58" t="s">
        <v>114</v>
      </c>
      <c r="H81" s="50" t="s">
        <v>38</v>
      </c>
      <c r="I81" s="51">
        <v>7</v>
      </c>
      <c r="J81" s="52">
        <v>558907</v>
      </c>
      <c r="K81" s="53">
        <f t="shared" si="11"/>
        <v>3912349</v>
      </c>
      <c r="L81" s="53">
        <v>528932</v>
      </c>
      <c r="M81" s="53">
        <f t="shared" si="12"/>
        <v>3702524</v>
      </c>
    </row>
    <row r="82" spans="2:13" x14ac:dyDescent="0.35">
      <c r="B82" s="47"/>
      <c r="C82" s="47"/>
      <c r="D82" s="47"/>
      <c r="E82" s="47"/>
      <c r="F82" s="48" t="s">
        <v>115</v>
      </c>
      <c r="G82" s="58" t="s">
        <v>116</v>
      </c>
      <c r="H82" s="50" t="s">
        <v>38</v>
      </c>
      <c r="I82" s="51">
        <v>29</v>
      </c>
      <c r="J82" s="52">
        <v>410722</v>
      </c>
      <c r="K82" s="53">
        <f t="shared" si="11"/>
        <v>11910938</v>
      </c>
      <c r="L82" s="53">
        <v>388694</v>
      </c>
      <c r="M82" s="53">
        <f t="shared" si="12"/>
        <v>11272126</v>
      </c>
    </row>
    <row r="83" spans="2:13" x14ac:dyDescent="0.35">
      <c r="B83" s="47"/>
      <c r="C83" s="47"/>
      <c r="D83" s="47"/>
      <c r="E83" s="47"/>
      <c r="F83" s="48" t="s">
        <v>117</v>
      </c>
      <c r="G83" s="58" t="s">
        <v>118</v>
      </c>
      <c r="H83" s="50" t="s">
        <v>38</v>
      </c>
      <c r="I83" s="51">
        <v>2</v>
      </c>
      <c r="J83" s="52">
        <v>266021</v>
      </c>
      <c r="K83" s="53">
        <f t="shared" si="11"/>
        <v>532042</v>
      </c>
      <c r="L83" s="53">
        <v>251754</v>
      </c>
      <c r="M83" s="53">
        <f t="shared" si="12"/>
        <v>503508</v>
      </c>
    </row>
    <row r="84" spans="2:13" ht="15" customHeight="1" x14ac:dyDescent="0.35">
      <c r="B84" s="63"/>
      <c r="C84" s="63"/>
      <c r="D84" s="64"/>
      <c r="E84" s="41" t="s">
        <v>119</v>
      </c>
      <c r="F84" s="64"/>
      <c r="G84" s="42" t="s">
        <v>120</v>
      </c>
      <c r="H84" s="65"/>
      <c r="I84" s="66"/>
      <c r="J84" s="45"/>
      <c r="K84" s="46">
        <f>SUM(K85:K103)</f>
        <v>112362913</v>
      </c>
      <c r="L84" s="45"/>
      <c r="M84" s="46">
        <f>SUM(M85:M103)</f>
        <v>106335330</v>
      </c>
    </row>
    <row r="85" spans="2:13" s="67" customFormat="1" ht="34.5" customHeight="1" x14ac:dyDescent="0.35">
      <c r="B85" s="47"/>
      <c r="C85" s="47"/>
      <c r="D85" s="47"/>
      <c r="E85" s="47"/>
      <c r="F85" s="48" t="s">
        <v>121</v>
      </c>
      <c r="G85" s="58" t="s">
        <v>122</v>
      </c>
      <c r="H85" s="50" t="s">
        <v>123</v>
      </c>
      <c r="I85" s="51">
        <v>81</v>
      </c>
      <c r="J85" s="52">
        <v>125858</v>
      </c>
      <c r="K85" s="53">
        <f t="shared" ref="K85:K103" si="13">+ROUND(I85*J85,0)</f>
        <v>10194498</v>
      </c>
      <c r="L85" s="53">
        <v>119108</v>
      </c>
      <c r="M85" s="53">
        <f t="shared" ref="M85:M103" si="14">+ROUND(I85*L85,0)</f>
        <v>9647748</v>
      </c>
    </row>
    <row r="86" spans="2:13" s="67" customFormat="1" ht="27" customHeight="1" x14ac:dyDescent="0.35">
      <c r="B86" s="47"/>
      <c r="C86" s="47"/>
      <c r="D86" s="47"/>
      <c r="E86" s="47"/>
      <c r="F86" s="48" t="s">
        <v>124</v>
      </c>
      <c r="G86" s="58" t="s">
        <v>125</v>
      </c>
      <c r="H86" s="50" t="s">
        <v>123</v>
      </c>
      <c r="I86" s="51">
        <v>81</v>
      </c>
      <c r="J86" s="52">
        <v>125858</v>
      </c>
      <c r="K86" s="53">
        <f t="shared" si="13"/>
        <v>10194498</v>
      </c>
      <c r="L86" s="53">
        <v>119108</v>
      </c>
      <c r="M86" s="53">
        <f t="shared" si="14"/>
        <v>9647748</v>
      </c>
    </row>
    <row r="87" spans="2:13" s="67" customFormat="1" ht="24" customHeight="1" x14ac:dyDescent="0.35">
      <c r="B87" s="47"/>
      <c r="C87" s="47"/>
      <c r="D87" s="47"/>
      <c r="E87" s="47"/>
      <c r="F87" s="48" t="s">
        <v>126</v>
      </c>
      <c r="G87" s="58" t="s">
        <v>127</v>
      </c>
      <c r="H87" s="50" t="s">
        <v>123</v>
      </c>
      <c r="I87" s="51">
        <v>5</v>
      </c>
      <c r="J87" s="52">
        <v>125858</v>
      </c>
      <c r="K87" s="53">
        <f t="shared" si="13"/>
        <v>629290</v>
      </c>
      <c r="L87" s="53">
        <v>119108</v>
      </c>
      <c r="M87" s="53">
        <f t="shared" si="14"/>
        <v>595540</v>
      </c>
    </row>
    <row r="88" spans="2:13" s="67" customFormat="1" ht="30.75" customHeight="1" x14ac:dyDescent="0.35">
      <c r="B88" s="47"/>
      <c r="C88" s="47"/>
      <c r="D88" s="47"/>
      <c r="E88" s="47"/>
      <c r="F88" s="48" t="s">
        <v>128</v>
      </c>
      <c r="G88" s="58" t="s">
        <v>129</v>
      </c>
      <c r="H88" s="50" t="s">
        <v>123</v>
      </c>
      <c r="I88" s="51">
        <v>3</v>
      </c>
      <c r="J88" s="52">
        <v>194195</v>
      </c>
      <c r="K88" s="53">
        <f t="shared" si="13"/>
        <v>582585</v>
      </c>
      <c r="L88" s="53">
        <v>183780</v>
      </c>
      <c r="M88" s="53">
        <f t="shared" si="14"/>
        <v>551340</v>
      </c>
    </row>
    <row r="89" spans="2:13" s="67" customFormat="1" ht="27" customHeight="1" x14ac:dyDescent="0.35">
      <c r="B89" s="47"/>
      <c r="C89" s="47"/>
      <c r="D89" s="47"/>
      <c r="E89" s="47"/>
      <c r="F89" s="48" t="s">
        <v>130</v>
      </c>
      <c r="G89" s="58" t="s">
        <v>131</v>
      </c>
      <c r="H89" s="50" t="s">
        <v>123</v>
      </c>
      <c r="I89" s="51">
        <v>3</v>
      </c>
      <c r="J89" s="52">
        <v>125858</v>
      </c>
      <c r="K89" s="53">
        <f t="shared" si="13"/>
        <v>377574</v>
      </c>
      <c r="L89" s="53">
        <v>119108</v>
      </c>
      <c r="M89" s="53">
        <f t="shared" si="14"/>
        <v>357324</v>
      </c>
    </row>
    <row r="90" spans="2:13" ht="15" customHeight="1" x14ac:dyDescent="0.35">
      <c r="B90" s="47"/>
      <c r="C90" s="47"/>
      <c r="D90" s="47"/>
      <c r="E90" s="47"/>
      <c r="F90" s="48" t="s">
        <v>132</v>
      </c>
      <c r="G90" s="49" t="s">
        <v>133</v>
      </c>
      <c r="H90" s="50" t="s">
        <v>38</v>
      </c>
      <c r="I90" s="60">
        <v>98</v>
      </c>
      <c r="J90" s="52">
        <v>202600</v>
      </c>
      <c r="K90" s="53">
        <f t="shared" si="13"/>
        <v>19854800</v>
      </c>
      <c r="L90" s="53">
        <v>191734</v>
      </c>
      <c r="M90" s="53">
        <f t="shared" si="14"/>
        <v>18789932</v>
      </c>
    </row>
    <row r="91" spans="2:13" s="67" customFormat="1" x14ac:dyDescent="0.35">
      <c r="B91" s="47"/>
      <c r="C91" s="47"/>
      <c r="D91" s="47"/>
      <c r="E91" s="47"/>
      <c r="F91" s="48" t="s">
        <v>134</v>
      </c>
      <c r="G91" s="58" t="s">
        <v>135</v>
      </c>
      <c r="H91" s="50" t="s">
        <v>123</v>
      </c>
      <c r="I91" s="51">
        <v>5</v>
      </c>
      <c r="J91" s="52">
        <v>179334</v>
      </c>
      <c r="K91" s="53">
        <f t="shared" si="13"/>
        <v>896670</v>
      </c>
      <c r="L91" s="53">
        <v>169716</v>
      </c>
      <c r="M91" s="53">
        <f t="shared" si="14"/>
        <v>848580</v>
      </c>
    </row>
    <row r="92" spans="2:13" ht="15" customHeight="1" x14ac:dyDescent="0.35">
      <c r="B92" s="47"/>
      <c r="C92" s="47"/>
      <c r="D92" s="47"/>
      <c r="E92" s="47"/>
      <c r="F92" s="48" t="s">
        <v>136</v>
      </c>
      <c r="G92" s="49" t="s">
        <v>137</v>
      </c>
      <c r="H92" s="50" t="s">
        <v>63</v>
      </c>
      <c r="I92" s="60">
        <v>146.91999999999999</v>
      </c>
      <c r="J92" s="52">
        <v>91323</v>
      </c>
      <c r="K92" s="53">
        <f t="shared" si="13"/>
        <v>13417175</v>
      </c>
      <c r="L92" s="53">
        <v>86425</v>
      </c>
      <c r="M92" s="53">
        <f t="shared" si="14"/>
        <v>12697561</v>
      </c>
    </row>
    <row r="93" spans="2:13" s="67" customFormat="1" x14ac:dyDescent="0.35">
      <c r="B93" s="47"/>
      <c r="C93" s="47"/>
      <c r="D93" s="47"/>
      <c r="E93" s="47"/>
      <c r="F93" s="48" t="s">
        <v>138</v>
      </c>
      <c r="G93" s="58" t="s">
        <v>139</v>
      </c>
      <c r="H93" s="50" t="s">
        <v>123</v>
      </c>
      <c r="I93" s="51">
        <v>3</v>
      </c>
      <c r="J93" s="52">
        <v>273573</v>
      </c>
      <c r="K93" s="53">
        <f t="shared" si="13"/>
        <v>820719</v>
      </c>
      <c r="L93" s="53">
        <v>258901</v>
      </c>
      <c r="M93" s="53">
        <f t="shared" si="14"/>
        <v>776703</v>
      </c>
    </row>
    <row r="94" spans="2:13" s="67" customFormat="1" x14ac:dyDescent="0.35">
      <c r="B94" s="47"/>
      <c r="C94" s="47"/>
      <c r="D94" s="47"/>
      <c r="E94" s="47"/>
      <c r="F94" s="48" t="s">
        <v>140</v>
      </c>
      <c r="G94" s="58" t="s">
        <v>141</v>
      </c>
      <c r="H94" s="50" t="s">
        <v>123</v>
      </c>
      <c r="I94" s="51">
        <v>162</v>
      </c>
      <c r="J94" s="52">
        <v>36844</v>
      </c>
      <c r="K94" s="53">
        <f t="shared" si="13"/>
        <v>5968728</v>
      </c>
      <c r="L94" s="53">
        <v>34868</v>
      </c>
      <c r="M94" s="53">
        <f t="shared" si="14"/>
        <v>5648616</v>
      </c>
    </row>
    <row r="95" spans="2:13" s="67" customFormat="1" x14ac:dyDescent="0.35">
      <c r="B95" s="47"/>
      <c r="C95" s="47"/>
      <c r="D95" s="47"/>
      <c r="E95" s="47"/>
      <c r="F95" s="48" t="s">
        <v>142</v>
      </c>
      <c r="G95" s="58" t="s">
        <v>143</v>
      </c>
      <c r="H95" s="50" t="s">
        <v>123</v>
      </c>
      <c r="I95" s="51">
        <v>2</v>
      </c>
      <c r="J95" s="52">
        <v>489490</v>
      </c>
      <c r="K95" s="53">
        <f t="shared" si="13"/>
        <v>978980</v>
      </c>
      <c r="L95" s="53">
        <v>463238</v>
      </c>
      <c r="M95" s="53">
        <f t="shared" si="14"/>
        <v>926476</v>
      </c>
    </row>
    <row r="96" spans="2:13" s="67" customFormat="1" ht="18" x14ac:dyDescent="0.35">
      <c r="B96" s="47"/>
      <c r="C96" s="47"/>
      <c r="D96" s="47"/>
      <c r="E96" s="47"/>
      <c r="F96" s="48" t="s">
        <v>144</v>
      </c>
      <c r="G96" s="58" t="s">
        <v>145</v>
      </c>
      <c r="H96" s="50" t="s">
        <v>123</v>
      </c>
      <c r="I96" s="51">
        <v>1</v>
      </c>
      <c r="J96" s="52">
        <v>489490</v>
      </c>
      <c r="K96" s="53">
        <f t="shared" si="13"/>
        <v>489490</v>
      </c>
      <c r="L96" s="53">
        <v>463238</v>
      </c>
      <c r="M96" s="53">
        <f t="shared" si="14"/>
        <v>463238</v>
      </c>
    </row>
    <row r="97" spans="2:13" s="67" customFormat="1" x14ac:dyDescent="0.35">
      <c r="B97" s="47"/>
      <c r="C97" s="47"/>
      <c r="D97" s="47"/>
      <c r="E97" s="47"/>
      <c r="F97" s="48" t="s">
        <v>146</v>
      </c>
      <c r="G97" s="58" t="s">
        <v>147</v>
      </c>
      <c r="H97" s="50" t="s">
        <v>123</v>
      </c>
      <c r="I97" s="51">
        <v>167</v>
      </c>
      <c r="J97" s="52">
        <v>20037</v>
      </c>
      <c r="K97" s="53">
        <f t="shared" si="13"/>
        <v>3346179</v>
      </c>
      <c r="L97" s="53">
        <v>18962</v>
      </c>
      <c r="M97" s="53">
        <f t="shared" si="14"/>
        <v>3166654</v>
      </c>
    </row>
    <row r="98" spans="2:13" s="67" customFormat="1" x14ac:dyDescent="0.35">
      <c r="B98" s="47"/>
      <c r="C98" s="47"/>
      <c r="E98" s="47"/>
      <c r="F98" s="48" t="s">
        <v>148</v>
      </c>
      <c r="G98" s="58" t="s">
        <v>149</v>
      </c>
      <c r="H98" s="50" t="s">
        <v>123</v>
      </c>
      <c r="I98" s="51">
        <v>167</v>
      </c>
      <c r="J98" s="52">
        <v>37660</v>
      </c>
      <c r="K98" s="53">
        <f t="shared" si="13"/>
        <v>6289220</v>
      </c>
      <c r="L98" s="53">
        <v>35640</v>
      </c>
      <c r="M98" s="53">
        <f t="shared" si="14"/>
        <v>5951880</v>
      </c>
    </row>
    <row r="99" spans="2:13" s="67" customFormat="1" x14ac:dyDescent="0.35">
      <c r="B99" s="47"/>
      <c r="C99" s="47"/>
      <c r="D99" s="47"/>
      <c r="E99" s="47"/>
      <c r="F99" s="48" t="s">
        <v>150</v>
      </c>
      <c r="G99" s="58" t="s">
        <v>151</v>
      </c>
      <c r="H99" s="50" t="s">
        <v>123</v>
      </c>
      <c r="I99" s="51">
        <v>167</v>
      </c>
      <c r="J99" s="52">
        <v>4481</v>
      </c>
      <c r="K99" s="53">
        <f t="shared" si="13"/>
        <v>748327</v>
      </c>
      <c r="L99" s="53">
        <v>4241</v>
      </c>
      <c r="M99" s="53">
        <f t="shared" si="14"/>
        <v>708247</v>
      </c>
    </row>
    <row r="100" spans="2:13" s="67" customFormat="1" x14ac:dyDescent="0.35">
      <c r="B100" s="47"/>
      <c r="C100" s="47"/>
      <c r="D100" s="47"/>
      <c r="E100" s="47"/>
      <c r="F100" s="48" t="s">
        <v>152</v>
      </c>
      <c r="G100" s="58" t="s">
        <v>153</v>
      </c>
      <c r="H100" s="50" t="s">
        <v>63</v>
      </c>
      <c r="I100" s="51">
        <v>4050</v>
      </c>
      <c r="J100" s="52">
        <v>6893</v>
      </c>
      <c r="K100" s="53">
        <f t="shared" si="13"/>
        <v>27916650</v>
      </c>
      <c r="L100" s="53">
        <v>6523</v>
      </c>
      <c r="M100" s="53">
        <f t="shared" si="14"/>
        <v>26418150</v>
      </c>
    </row>
    <row r="101" spans="2:13" s="67" customFormat="1" x14ac:dyDescent="0.35">
      <c r="B101" s="47"/>
      <c r="C101" s="47"/>
      <c r="D101" s="47"/>
      <c r="E101" s="47"/>
      <c r="F101" s="48" t="s">
        <v>154</v>
      </c>
      <c r="G101" s="58" t="s">
        <v>155</v>
      </c>
      <c r="H101" s="50" t="s">
        <v>123</v>
      </c>
      <c r="I101" s="51">
        <v>81</v>
      </c>
      <c r="J101" s="52">
        <v>17958</v>
      </c>
      <c r="K101" s="53">
        <f t="shared" si="13"/>
        <v>1454598</v>
      </c>
      <c r="L101" s="53">
        <v>16995</v>
      </c>
      <c r="M101" s="53">
        <f t="shared" si="14"/>
        <v>1376595</v>
      </c>
    </row>
    <row r="102" spans="2:13" s="67" customFormat="1" x14ac:dyDescent="0.35">
      <c r="B102" s="47"/>
      <c r="C102" s="47"/>
      <c r="D102" s="47"/>
      <c r="E102" s="47"/>
      <c r="F102" s="48" t="s">
        <v>156</v>
      </c>
      <c r="G102" s="58" t="s">
        <v>157</v>
      </c>
      <c r="H102" s="50" t="s">
        <v>123</v>
      </c>
      <c r="I102" s="51">
        <v>10</v>
      </c>
      <c r="J102" s="52">
        <v>16467</v>
      </c>
      <c r="K102" s="53">
        <f t="shared" si="13"/>
        <v>164670</v>
      </c>
      <c r="L102" s="53">
        <v>15584</v>
      </c>
      <c r="M102" s="53">
        <f t="shared" si="14"/>
        <v>155840</v>
      </c>
    </row>
    <row r="103" spans="2:13" ht="22.15" customHeight="1" x14ac:dyDescent="0.35">
      <c r="B103" s="47"/>
      <c r="C103" s="47"/>
      <c r="D103" s="47"/>
      <c r="E103" s="47"/>
      <c r="F103" s="48" t="s">
        <v>158</v>
      </c>
      <c r="G103" s="57" t="str">
        <f>+[5]APU!D463</f>
        <v>PISO TÉCNICO FALSO EN FIBRA CELULÓSICA 60 X 60 (Sum + Inst Baldosas, rampa, soportes, adhesivo y mano de obra)</v>
      </c>
      <c r="H103" s="50" t="s">
        <v>28</v>
      </c>
      <c r="I103" s="60">
        <v>8.42</v>
      </c>
      <c r="J103" s="52">
        <v>954663</v>
      </c>
      <c r="K103" s="53">
        <f t="shared" si="13"/>
        <v>8038262</v>
      </c>
      <c r="L103" s="53">
        <v>903463</v>
      </c>
      <c r="M103" s="53">
        <f t="shared" si="14"/>
        <v>7607158</v>
      </c>
    </row>
    <row r="104" spans="2:13" ht="15" customHeight="1" x14ac:dyDescent="0.35">
      <c r="B104" s="33"/>
      <c r="C104" s="33"/>
      <c r="D104" s="34" t="s">
        <v>159</v>
      </c>
      <c r="E104" s="34"/>
      <c r="F104" s="34"/>
      <c r="G104" s="35" t="s">
        <v>160</v>
      </c>
      <c r="H104" s="36"/>
      <c r="I104" s="37">
        <v>0</v>
      </c>
      <c r="J104" s="38"/>
      <c r="K104" s="39">
        <f>+K120+K130+K105</f>
        <v>41108359</v>
      </c>
      <c r="L104" s="39"/>
      <c r="M104" s="39">
        <f>+M120+M130+M105</f>
        <v>38903653</v>
      </c>
    </row>
    <row r="105" spans="2:13" ht="15" customHeight="1" x14ac:dyDescent="0.35">
      <c r="B105" s="40"/>
      <c r="C105" s="40"/>
      <c r="D105" s="40"/>
      <c r="E105" s="41" t="s">
        <v>161</v>
      </c>
      <c r="F105" s="40"/>
      <c r="G105" s="68" t="s">
        <v>162</v>
      </c>
      <c r="H105" s="43"/>
      <c r="I105" s="44"/>
      <c r="J105" s="45"/>
      <c r="K105" s="69">
        <f>+K106+K112</f>
        <v>4151313</v>
      </c>
      <c r="L105" s="69"/>
      <c r="M105" s="69">
        <f>+M106+M112</f>
        <v>3928671</v>
      </c>
    </row>
    <row r="106" spans="2:13" ht="15" customHeight="1" x14ac:dyDescent="0.35">
      <c r="B106" s="70"/>
      <c r="C106" s="70"/>
      <c r="D106" s="70"/>
      <c r="E106" s="70"/>
      <c r="F106" s="71" t="s">
        <v>163</v>
      </c>
      <c r="G106" s="72" t="s">
        <v>164</v>
      </c>
      <c r="H106" s="73"/>
      <c r="I106" s="74"/>
      <c r="J106" s="75"/>
      <c r="K106" s="76">
        <f>SUM(K107:K111)</f>
        <v>2123387</v>
      </c>
      <c r="L106" s="76"/>
      <c r="M106" s="76">
        <f>SUM(M107:M111)</f>
        <v>2009503</v>
      </c>
    </row>
    <row r="107" spans="2:13" x14ac:dyDescent="0.35">
      <c r="B107" s="47"/>
      <c r="C107" s="47"/>
      <c r="D107" s="47"/>
      <c r="E107" s="47"/>
      <c r="F107" s="48" t="s">
        <v>165</v>
      </c>
      <c r="G107" s="57" t="str">
        <f>+[5]APU!D740</f>
        <v>PUNTO DESAGUE LAVAMANOS 2"</v>
      </c>
      <c r="H107" s="50" t="s">
        <v>38</v>
      </c>
      <c r="I107" s="60">
        <v>4</v>
      </c>
      <c r="J107" s="52">
        <v>119326</v>
      </c>
      <c r="K107" s="53">
        <f t="shared" ref="K107:K111" si="15">+ROUND(I107*J107,0)</f>
        <v>477304</v>
      </c>
      <c r="L107" s="53">
        <v>112926</v>
      </c>
      <c r="M107" s="53">
        <f t="shared" ref="M107:M111" si="16">+ROUND(I107*L107,0)</f>
        <v>451704</v>
      </c>
    </row>
    <row r="108" spans="2:13" x14ac:dyDescent="0.35">
      <c r="B108" s="47"/>
      <c r="C108" s="47"/>
      <c r="D108" s="47"/>
      <c r="E108" s="47"/>
      <c r="F108" s="48" t="s">
        <v>166</v>
      </c>
      <c r="G108" s="57" t="str">
        <f>+[5]APU!D755</f>
        <v>PUNTO DESAGUE ORINAL</v>
      </c>
      <c r="H108" s="50" t="s">
        <v>38</v>
      </c>
      <c r="I108" s="60">
        <v>2</v>
      </c>
      <c r="J108" s="52">
        <v>91185</v>
      </c>
      <c r="K108" s="53">
        <f t="shared" si="15"/>
        <v>182370</v>
      </c>
      <c r="L108" s="53">
        <v>86295</v>
      </c>
      <c r="M108" s="53">
        <f t="shared" si="16"/>
        <v>172590</v>
      </c>
    </row>
    <row r="109" spans="2:13" x14ac:dyDescent="0.35">
      <c r="B109" s="47"/>
      <c r="C109" s="47"/>
      <c r="D109" s="47"/>
      <c r="E109" s="47"/>
      <c r="F109" s="48" t="s">
        <v>167</v>
      </c>
      <c r="G109" s="57" t="str">
        <f>+[5]APU!D770</f>
        <v>PUNTO SANITARIO PVC ( 4")</v>
      </c>
      <c r="H109" s="50" t="s">
        <v>38</v>
      </c>
      <c r="I109" s="60">
        <v>5</v>
      </c>
      <c r="J109" s="52">
        <v>157773</v>
      </c>
      <c r="K109" s="53">
        <f t="shared" si="15"/>
        <v>788865</v>
      </c>
      <c r="L109" s="53">
        <v>149311</v>
      </c>
      <c r="M109" s="53">
        <f t="shared" si="16"/>
        <v>746555</v>
      </c>
    </row>
    <row r="110" spans="2:13" x14ac:dyDescent="0.35">
      <c r="B110" s="47"/>
      <c r="C110" s="47"/>
      <c r="D110" s="47"/>
      <c r="E110" s="47"/>
      <c r="F110" s="48" t="s">
        <v>168</v>
      </c>
      <c r="G110" s="57" t="str">
        <f>+[5]APU!D783</f>
        <v>PUNTO SANITARIO PVC ( 2") SIFÓN</v>
      </c>
      <c r="H110" s="50" t="s">
        <v>38</v>
      </c>
      <c r="I110" s="60">
        <v>2</v>
      </c>
      <c r="J110" s="52">
        <v>129640</v>
      </c>
      <c r="K110" s="53">
        <f t="shared" si="15"/>
        <v>259280</v>
      </c>
      <c r="L110" s="53">
        <v>122687</v>
      </c>
      <c r="M110" s="53">
        <f t="shared" si="16"/>
        <v>245374</v>
      </c>
    </row>
    <row r="111" spans="2:13" x14ac:dyDescent="0.35">
      <c r="B111" s="47"/>
      <c r="C111" s="47"/>
      <c r="D111" s="47"/>
      <c r="E111" s="47"/>
      <c r="F111" s="48" t="s">
        <v>169</v>
      </c>
      <c r="G111" s="57" t="str">
        <f>+[5]APU!D890</f>
        <v>Tuberia PVC.S d=4"+Accesorios  **</v>
      </c>
      <c r="H111" s="50" t="s">
        <v>63</v>
      </c>
      <c r="I111" s="60">
        <v>8</v>
      </c>
      <c r="J111" s="52">
        <v>51946</v>
      </c>
      <c r="K111" s="53">
        <f t="shared" si="15"/>
        <v>415568</v>
      </c>
      <c r="L111" s="53">
        <v>49160</v>
      </c>
      <c r="M111" s="53">
        <f t="shared" si="16"/>
        <v>393280</v>
      </c>
    </row>
    <row r="112" spans="2:13" ht="15" customHeight="1" x14ac:dyDescent="0.35">
      <c r="B112" s="70"/>
      <c r="C112" s="70"/>
      <c r="D112" s="70"/>
      <c r="E112" s="70"/>
      <c r="F112" s="71" t="s">
        <v>170</v>
      </c>
      <c r="G112" s="72" t="s">
        <v>162</v>
      </c>
      <c r="H112" s="73"/>
      <c r="I112" s="74"/>
      <c r="J112" s="75"/>
      <c r="K112" s="76">
        <f>SUM(K113:K119)</f>
        <v>2027926</v>
      </c>
      <c r="L112" s="76"/>
      <c r="M112" s="76">
        <f>SUM(M113:M119)</f>
        <v>1919168</v>
      </c>
    </row>
    <row r="113" spans="2:13" x14ac:dyDescent="0.35">
      <c r="B113" s="47"/>
      <c r="C113" s="47"/>
      <c r="D113" s="47"/>
      <c r="E113" s="47"/>
      <c r="F113" s="48" t="s">
        <v>171</v>
      </c>
      <c r="G113" s="58" t="str">
        <f>+[5]APU!D813</f>
        <v>PUNTO HIDRÁULICO LAVAMANOS FRIA PVC-P</v>
      </c>
      <c r="H113" s="50" t="s">
        <v>38</v>
      </c>
      <c r="I113" s="60">
        <v>4</v>
      </c>
      <c r="J113" s="52">
        <v>118595</v>
      </c>
      <c r="K113" s="53">
        <f t="shared" ref="K113:K119" si="17">+ROUND(I113*J113,0)</f>
        <v>474380</v>
      </c>
      <c r="L113" s="53">
        <v>112235</v>
      </c>
      <c r="M113" s="53">
        <f t="shared" ref="M113:M119" si="18">+ROUND(I113*L113,0)</f>
        <v>448940</v>
      </c>
    </row>
    <row r="114" spans="2:13" x14ac:dyDescent="0.35">
      <c r="B114" s="47"/>
      <c r="C114" s="47"/>
      <c r="D114" s="47"/>
      <c r="E114" s="47"/>
      <c r="F114" s="48" t="s">
        <v>172</v>
      </c>
      <c r="G114" s="58" t="str">
        <f>+[5]APU!D830</f>
        <v>PUNTO HIDRÁULICO ORINALES FRIA PVC-P</v>
      </c>
      <c r="H114" s="50" t="s">
        <v>38</v>
      </c>
      <c r="I114" s="60">
        <v>2</v>
      </c>
      <c r="J114" s="52">
        <v>129721</v>
      </c>
      <c r="K114" s="53">
        <f t="shared" si="17"/>
        <v>259442</v>
      </c>
      <c r="L114" s="53">
        <v>122764</v>
      </c>
      <c r="M114" s="53">
        <f t="shared" si="18"/>
        <v>245528</v>
      </c>
    </row>
    <row r="115" spans="2:13" x14ac:dyDescent="0.35">
      <c r="B115" s="47"/>
      <c r="C115" s="47"/>
      <c r="D115" s="47"/>
      <c r="E115" s="47"/>
      <c r="F115" s="48" t="s">
        <v>173</v>
      </c>
      <c r="G115" s="58" t="s">
        <v>174</v>
      </c>
      <c r="H115" s="50" t="s">
        <v>38</v>
      </c>
      <c r="I115" s="60">
        <v>5</v>
      </c>
      <c r="J115" s="52">
        <v>129721</v>
      </c>
      <c r="K115" s="53">
        <f t="shared" si="17"/>
        <v>648605</v>
      </c>
      <c r="L115" s="53">
        <v>122764</v>
      </c>
      <c r="M115" s="53">
        <f t="shared" si="18"/>
        <v>613820</v>
      </c>
    </row>
    <row r="116" spans="2:13" x14ac:dyDescent="0.35">
      <c r="B116" s="47"/>
      <c r="C116" s="47"/>
      <c r="D116" s="47"/>
      <c r="E116" s="47"/>
      <c r="F116" s="48" t="s">
        <v>175</v>
      </c>
      <c r="G116" s="58" t="str">
        <f>+[5]APU!D847</f>
        <v>PUNTO HIDRÁULICO PARA POCETA DE ASEO FRIA PVC-P</v>
      </c>
      <c r="H116" s="50" t="s">
        <v>38</v>
      </c>
      <c r="I116" s="60">
        <v>1</v>
      </c>
      <c r="J116" s="52">
        <v>120620</v>
      </c>
      <c r="K116" s="53">
        <f t="shared" si="17"/>
        <v>120620</v>
      </c>
      <c r="L116" s="53">
        <v>114151</v>
      </c>
      <c r="M116" s="53">
        <f t="shared" si="18"/>
        <v>114151</v>
      </c>
    </row>
    <row r="117" spans="2:13" x14ac:dyDescent="0.35">
      <c r="B117" s="47"/>
      <c r="C117" s="47"/>
      <c r="D117" s="47"/>
      <c r="E117" s="47"/>
      <c r="F117" s="48" t="s">
        <v>176</v>
      </c>
      <c r="G117" s="58" t="str">
        <f>+[5]APU!D864</f>
        <v>RED SUMINISTRO PVC   3/4"</v>
      </c>
      <c r="H117" s="50" t="s">
        <v>63</v>
      </c>
      <c r="I117" s="60">
        <v>4</v>
      </c>
      <c r="J117" s="52">
        <v>22825</v>
      </c>
      <c r="K117" s="53">
        <f t="shared" si="17"/>
        <v>91300</v>
      </c>
      <c r="L117" s="53">
        <v>21601</v>
      </c>
      <c r="M117" s="53">
        <f t="shared" si="18"/>
        <v>86404</v>
      </c>
    </row>
    <row r="118" spans="2:13" x14ac:dyDescent="0.35">
      <c r="B118" s="47"/>
      <c r="C118" s="47"/>
      <c r="D118" s="47"/>
      <c r="E118" s="47"/>
      <c r="F118" s="48" t="s">
        <v>177</v>
      </c>
      <c r="G118" s="58" t="str">
        <f>+[5]APU!D877</f>
        <v>RED SUMINISTRO PVC   1/2"</v>
      </c>
      <c r="H118" s="50" t="s">
        <v>63</v>
      </c>
      <c r="I118" s="60">
        <v>4</v>
      </c>
      <c r="J118" s="52">
        <v>14672</v>
      </c>
      <c r="K118" s="53">
        <f t="shared" si="17"/>
        <v>58688</v>
      </c>
      <c r="L118" s="53">
        <v>13885</v>
      </c>
      <c r="M118" s="53">
        <f t="shared" si="18"/>
        <v>55540</v>
      </c>
    </row>
    <row r="119" spans="2:13" x14ac:dyDescent="0.35">
      <c r="B119" s="47"/>
      <c r="C119" s="47"/>
      <c r="D119" s="47"/>
      <c r="E119" s="47"/>
      <c r="F119" s="48" t="s">
        <v>178</v>
      </c>
      <c r="G119" s="57" t="str">
        <f>+[5]APU!D903</f>
        <v>MEDIDOR AGUA 1/2"</v>
      </c>
      <c r="H119" s="50" t="s">
        <v>38</v>
      </c>
      <c r="I119" s="60">
        <v>1</v>
      </c>
      <c r="J119" s="52">
        <v>374891</v>
      </c>
      <c r="K119" s="53">
        <f t="shared" si="17"/>
        <v>374891</v>
      </c>
      <c r="L119" s="53">
        <v>354785</v>
      </c>
      <c r="M119" s="53">
        <f t="shared" si="18"/>
        <v>354785</v>
      </c>
    </row>
    <row r="120" spans="2:13" ht="15" customHeight="1" x14ac:dyDescent="0.35">
      <c r="B120" s="40"/>
      <c r="C120" s="40"/>
      <c r="D120" s="40"/>
      <c r="E120" s="41" t="s">
        <v>179</v>
      </c>
      <c r="F120" s="40"/>
      <c r="G120" s="68" t="s">
        <v>180</v>
      </c>
      <c r="H120" s="43"/>
      <c r="I120" s="44"/>
      <c r="J120" s="45"/>
      <c r="K120" s="69">
        <f>SUM(K121:K129)</f>
        <v>30131882</v>
      </c>
      <c r="L120" s="69"/>
      <c r="M120" s="69">
        <f>SUM(M121:M129)</f>
        <v>28515862</v>
      </c>
    </row>
    <row r="121" spans="2:13" ht="19.899999999999999" customHeight="1" x14ac:dyDescent="0.35">
      <c r="B121" s="47"/>
      <c r="C121" s="47"/>
      <c r="D121" s="47"/>
      <c r="E121" s="47"/>
      <c r="F121" s="48" t="s">
        <v>181</v>
      </c>
      <c r="G121" s="57" t="str">
        <f>+[5]APU!D930</f>
        <v>SANITARIO POWERMAX BLANCO INSTITUCIONAL AHORRADOR O EQUIVALENTE (SUM + INST)</v>
      </c>
      <c r="H121" s="50" t="s">
        <v>38</v>
      </c>
      <c r="I121" s="60">
        <v>5</v>
      </c>
      <c r="J121" s="52">
        <v>1706804</v>
      </c>
      <c r="K121" s="53">
        <f t="shared" ref="K121:K129" si="19">+ROUND(I121*J121,0)</f>
        <v>8534020</v>
      </c>
      <c r="L121" s="53">
        <v>1615265</v>
      </c>
      <c r="M121" s="53">
        <f t="shared" ref="M121:M129" si="20">+ROUND(I121*L121,0)</f>
        <v>8076325</v>
      </c>
    </row>
    <row r="122" spans="2:13" ht="24" customHeight="1" x14ac:dyDescent="0.35">
      <c r="B122" s="47"/>
      <c r="C122" s="47"/>
      <c r="D122" s="47"/>
      <c r="E122" s="47"/>
      <c r="F122" s="48" t="s">
        <v>182</v>
      </c>
      <c r="G122" s="57" t="str">
        <f>+[5]APU!D943</f>
        <v>LAVAMANOS MARSELLA SOBREPONER CON GRIFERIA TIPO PUSH INSTITUCIONAL Y DESAGÜE (SUM + INST)</v>
      </c>
      <c r="H122" s="50" t="s">
        <v>38</v>
      </c>
      <c r="I122" s="60">
        <v>4</v>
      </c>
      <c r="J122" s="52">
        <v>772082</v>
      </c>
      <c r="K122" s="53">
        <f t="shared" si="19"/>
        <v>3088328</v>
      </c>
      <c r="L122" s="53">
        <v>730674</v>
      </c>
      <c r="M122" s="53">
        <f t="shared" si="20"/>
        <v>2922696</v>
      </c>
    </row>
    <row r="123" spans="2:13" ht="24" customHeight="1" x14ac:dyDescent="0.35">
      <c r="B123" s="47"/>
      <c r="C123" s="47"/>
      <c r="D123" s="47"/>
      <c r="E123" s="47"/>
      <c r="F123" s="48" t="s">
        <v>183</v>
      </c>
      <c r="G123" s="57" t="str">
        <f>+[5]APU!D959</f>
        <v>ORINAL PARA COLGAR MEDIANO ENTRADA SUPERIOR (CONSUMO 3.8 LPF) + GRIFERÍA PUSH Y DESAGÜE</v>
      </c>
      <c r="H123" s="50" t="s">
        <v>38</v>
      </c>
      <c r="I123" s="60">
        <v>2</v>
      </c>
      <c r="J123" s="52">
        <v>937370</v>
      </c>
      <c r="K123" s="53">
        <f t="shared" si="19"/>
        <v>1874740</v>
      </c>
      <c r="L123" s="53">
        <v>887097</v>
      </c>
      <c r="M123" s="53">
        <f t="shared" si="20"/>
        <v>1774194</v>
      </c>
    </row>
    <row r="124" spans="2:13" ht="15" customHeight="1" x14ac:dyDescent="0.35">
      <c r="B124" s="47"/>
      <c r="C124" s="47"/>
      <c r="D124" s="47"/>
      <c r="E124" s="47"/>
      <c r="F124" s="48" t="s">
        <v>184</v>
      </c>
      <c r="G124" s="57" t="str">
        <f>+[5]APU!D986</f>
        <v>DISPENSADOR DE JABON EN ACERO INOXIDABLE REF. 7065</v>
      </c>
      <c r="H124" s="50" t="s">
        <v>38</v>
      </c>
      <c r="I124" s="60">
        <v>2</v>
      </c>
      <c r="J124" s="52">
        <v>360604</v>
      </c>
      <c r="K124" s="53">
        <f t="shared" si="19"/>
        <v>721208</v>
      </c>
      <c r="L124" s="53">
        <v>341264</v>
      </c>
      <c r="M124" s="53">
        <f t="shared" si="20"/>
        <v>682528</v>
      </c>
    </row>
    <row r="125" spans="2:13" ht="15" customHeight="1" x14ac:dyDescent="0.35">
      <c r="B125" s="47"/>
      <c r="C125" s="47"/>
      <c r="D125" s="47"/>
      <c r="E125" s="47"/>
      <c r="F125" s="48" t="s">
        <v>185</v>
      </c>
      <c r="G125" s="57" t="str">
        <f>+[5]APU!D1000</f>
        <v>Dispensador papel higienico acero inoxidable **</v>
      </c>
      <c r="H125" s="50" t="s">
        <v>38</v>
      </c>
      <c r="I125" s="60">
        <v>5</v>
      </c>
      <c r="J125" s="52">
        <v>437139</v>
      </c>
      <c r="K125" s="53">
        <f t="shared" si="19"/>
        <v>2185695</v>
      </c>
      <c r="L125" s="53">
        <v>413695</v>
      </c>
      <c r="M125" s="53">
        <f t="shared" si="20"/>
        <v>2068475</v>
      </c>
    </row>
    <row r="126" spans="2:13" ht="15" customHeight="1" x14ac:dyDescent="0.35">
      <c r="B126" s="47"/>
      <c r="C126" s="47"/>
      <c r="D126" s="47"/>
      <c r="E126" s="47"/>
      <c r="F126" s="48" t="s">
        <v>186</v>
      </c>
      <c r="G126" s="57" t="str">
        <f>+[5]APU!D1011</f>
        <v>DISPENSADOR DE TOALLAS DE PAPEL EN ACERO INOXIDABL</v>
      </c>
      <c r="H126" s="50" t="s">
        <v>38</v>
      </c>
      <c r="I126" s="60">
        <v>2</v>
      </c>
      <c r="J126" s="52">
        <v>519265</v>
      </c>
      <c r="K126" s="53">
        <f t="shared" si="19"/>
        <v>1038530</v>
      </c>
      <c r="L126" s="53">
        <v>491416</v>
      </c>
      <c r="M126" s="53">
        <f t="shared" si="20"/>
        <v>982832</v>
      </c>
    </row>
    <row r="127" spans="2:13" ht="15" customHeight="1" x14ac:dyDescent="0.35">
      <c r="B127" s="47"/>
      <c r="C127" s="47"/>
      <c r="D127" s="47"/>
      <c r="E127" s="47"/>
      <c r="F127" s="48" t="s">
        <v>187</v>
      </c>
      <c r="G127" s="57" t="str">
        <f>+[5]APU!D1025</f>
        <v>PAPELERA EN ACERO INOXIDABLE REF. 706630001 CORONA O EQUIVALENTE</v>
      </c>
      <c r="H127" s="50" t="s">
        <v>38</v>
      </c>
      <c r="I127" s="60">
        <v>5</v>
      </c>
      <c r="J127" s="52">
        <v>617705</v>
      </c>
      <c r="K127" s="53">
        <f t="shared" si="19"/>
        <v>3088525</v>
      </c>
      <c r="L127" s="53">
        <v>584577</v>
      </c>
      <c r="M127" s="53">
        <f t="shared" si="20"/>
        <v>2922885</v>
      </c>
    </row>
    <row r="128" spans="2:13" ht="15" customHeight="1" x14ac:dyDescent="0.35">
      <c r="B128" s="47"/>
      <c r="C128" s="47"/>
      <c r="D128" s="47"/>
      <c r="E128" s="47"/>
      <c r="F128" s="48" t="s">
        <v>188</v>
      </c>
      <c r="G128" s="57" t="str">
        <f>+[5]APU!D1037</f>
        <v>SECADOR DE MANOS ACERO INOXIDABLE REF. 1-AA-JA04 D O EQUIVALENTE</v>
      </c>
      <c r="H128" s="50" t="s">
        <v>38</v>
      </c>
      <c r="I128" s="60">
        <v>2</v>
      </c>
      <c r="J128" s="52">
        <v>2499660</v>
      </c>
      <c r="K128" s="53">
        <f t="shared" si="19"/>
        <v>4999320</v>
      </c>
      <c r="L128" s="53">
        <v>2365599</v>
      </c>
      <c r="M128" s="53">
        <f t="shared" si="20"/>
        <v>4731198</v>
      </c>
    </row>
    <row r="129" spans="2:15" ht="25.15" customHeight="1" x14ac:dyDescent="0.35">
      <c r="B129" s="47"/>
      <c r="C129" s="47"/>
      <c r="D129" s="47"/>
      <c r="E129" s="47"/>
      <c r="F129" s="48" t="s">
        <v>189</v>
      </c>
      <c r="G129" s="57" t="str">
        <f>+[5]APU!D974</f>
        <v>MESÓN GRANITO NEGRO SAN GABRIEL A=0,55 + FRENTERO H=7 CM + SALPICADERO H=7 CM EN L + SOPORTE EN ANGULO</v>
      </c>
      <c r="H129" s="50" t="s">
        <v>63</v>
      </c>
      <c r="I129" s="60">
        <v>4.0999999999999996</v>
      </c>
      <c r="J129" s="52">
        <v>1122321</v>
      </c>
      <c r="K129" s="53">
        <f t="shared" si="19"/>
        <v>4601516</v>
      </c>
      <c r="L129" s="53">
        <v>1062129</v>
      </c>
      <c r="M129" s="53">
        <f t="shared" si="20"/>
        <v>4354729</v>
      </c>
    </row>
    <row r="130" spans="2:15" ht="15" customHeight="1" x14ac:dyDescent="0.35">
      <c r="B130" s="40"/>
      <c r="C130" s="40"/>
      <c r="D130" s="40"/>
      <c r="E130" s="41" t="s">
        <v>190</v>
      </c>
      <c r="F130" s="40"/>
      <c r="G130" s="68" t="s">
        <v>191</v>
      </c>
      <c r="H130" s="43"/>
      <c r="I130" s="44"/>
      <c r="J130" s="45"/>
      <c r="K130" s="46">
        <f>+K131</f>
        <v>6825164</v>
      </c>
      <c r="L130" s="46"/>
      <c r="M130" s="46">
        <f>+M131</f>
        <v>6459120</v>
      </c>
    </row>
    <row r="131" spans="2:15" ht="75.75" customHeight="1" x14ac:dyDescent="0.35">
      <c r="B131" s="47"/>
      <c r="C131" s="47"/>
      <c r="D131" s="77"/>
      <c r="E131" s="77"/>
      <c r="F131" s="78" t="s">
        <v>192</v>
      </c>
      <c r="G131" s="58" t="s">
        <v>193</v>
      </c>
      <c r="H131" s="50" t="s">
        <v>194</v>
      </c>
      <c r="I131" s="51">
        <v>2</v>
      </c>
      <c r="J131" s="52">
        <v>3412582</v>
      </c>
      <c r="K131" s="53">
        <f t="shared" ref="K131" si="21">+ROUND(I131*J131,0)</f>
        <v>6825164</v>
      </c>
      <c r="L131" s="53">
        <v>3229560</v>
      </c>
      <c r="M131" s="53">
        <f>+ROUND(I131*L131,0)</f>
        <v>6459120</v>
      </c>
    </row>
    <row r="132" spans="2:15" ht="15" customHeight="1" x14ac:dyDescent="0.35">
      <c r="B132" s="79"/>
      <c r="C132" s="80"/>
      <c r="D132" s="81" t="s">
        <v>195</v>
      </c>
      <c r="E132" s="81"/>
      <c r="F132" s="81"/>
      <c r="G132" s="35" t="s">
        <v>196</v>
      </c>
      <c r="H132" s="36"/>
      <c r="I132" s="37"/>
      <c r="J132" s="38"/>
      <c r="K132" s="39">
        <f>+K133+K137+K142+K152</f>
        <v>311555279</v>
      </c>
      <c r="L132" s="39"/>
      <c r="M132" s="39">
        <f>+M133+M137+M142+M152</f>
        <v>294846103</v>
      </c>
    </row>
    <row r="133" spans="2:15" ht="15" customHeight="1" x14ac:dyDescent="0.35">
      <c r="B133" s="82"/>
      <c r="C133" s="122" t="s">
        <v>197</v>
      </c>
      <c r="D133" s="122"/>
      <c r="E133" s="122"/>
      <c r="F133" s="122"/>
      <c r="G133" s="68" t="s">
        <v>198</v>
      </c>
      <c r="H133" s="43"/>
      <c r="I133" s="44"/>
      <c r="J133" s="45"/>
      <c r="K133" s="46">
        <f>SUM(K134:K136)</f>
        <v>37340869</v>
      </c>
      <c r="L133" s="46"/>
      <c r="M133" s="46">
        <f>SUM(M134:M136)</f>
        <v>35338216</v>
      </c>
    </row>
    <row r="134" spans="2:15" ht="19.899999999999999" customHeight="1" x14ac:dyDescent="0.35">
      <c r="B134" s="83"/>
      <c r="C134" s="83"/>
      <c r="D134" s="83"/>
      <c r="E134" s="84"/>
      <c r="F134" s="85" t="s">
        <v>199</v>
      </c>
      <c r="G134" s="57" t="s">
        <v>200</v>
      </c>
      <c r="H134" s="50" t="s">
        <v>38</v>
      </c>
      <c r="I134" s="51">
        <v>8</v>
      </c>
      <c r="J134" s="52">
        <v>936829</v>
      </c>
      <c r="K134" s="53">
        <f>+ROUND(I134*J134,0)</f>
        <v>7494632</v>
      </c>
      <c r="L134" s="53">
        <v>886585</v>
      </c>
      <c r="M134" s="53">
        <f t="shared" ref="M134:M136" si="22">+ROUND(I134*L134,0)</f>
        <v>7092680</v>
      </c>
    </row>
    <row r="135" spans="2:15" ht="24.75" customHeight="1" x14ac:dyDescent="0.35">
      <c r="B135" s="83"/>
      <c r="C135" s="83"/>
      <c r="D135" s="83"/>
      <c r="E135" s="84"/>
      <c r="F135" s="85" t="s">
        <v>201</v>
      </c>
      <c r="G135" s="57" t="s">
        <v>202</v>
      </c>
      <c r="H135" s="50" t="s">
        <v>38</v>
      </c>
      <c r="I135" s="51">
        <v>7</v>
      </c>
      <c r="J135" s="52">
        <v>990405</v>
      </c>
      <c r="K135" s="53">
        <f t="shared" ref="K135:K177" si="23">+ROUND(I135*J135,0)</f>
        <v>6932835</v>
      </c>
      <c r="L135" s="53">
        <v>937288</v>
      </c>
      <c r="M135" s="53">
        <f t="shared" si="22"/>
        <v>6561016</v>
      </c>
    </row>
    <row r="136" spans="2:15" ht="29.25" customHeight="1" x14ac:dyDescent="0.35">
      <c r="B136" s="83"/>
      <c r="C136" s="83"/>
      <c r="D136" s="83"/>
      <c r="E136" s="84"/>
      <c r="F136" s="85" t="s">
        <v>203</v>
      </c>
      <c r="G136" s="57" t="s">
        <v>204</v>
      </c>
      <c r="H136" s="50" t="s">
        <v>38</v>
      </c>
      <c r="I136" s="51">
        <v>1</v>
      </c>
      <c r="J136" s="52">
        <v>22913402</v>
      </c>
      <c r="K136" s="53">
        <f t="shared" si="23"/>
        <v>22913402</v>
      </c>
      <c r="L136" s="53">
        <v>21684520</v>
      </c>
      <c r="M136" s="53">
        <f t="shared" si="22"/>
        <v>21684520</v>
      </c>
      <c r="O136" s="86"/>
    </row>
    <row r="137" spans="2:15" ht="19.899999999999999" customHeight="1" x14ac:dyDescent="0.35">
      <c r="B137" s="82"/>
      <c r="C137" s="122" t="s">
        <v>205</v>
      </c>
      <c r="D137" s="122"/>
      <c r="E137" s="122"/>
      <c r="F137" s="122"/>
      <c r="G137" s="68" t="s">
        <v>206</v>
      </c>
      <c r="H137" s="43"/>
      <c r="I137" s="44"/>
      <c r="J137" s="45"/>
      <c r="K137" s="46">
        <f>SUM(K138:K141)</f>
        <v>25259586</v>
      </c>
      <c r="L137" s="46"/>
      <c r="M137" s="46">
        <f>SUM(M138:M141)</f>
        <v>23904877</v>
      </c>
      <c r="O137" s="86"/>
    </row>
    <row r="138" spans="2:15" ht="26.25" customHeight="1" x14ac:dyDescent="0.35">
      <c r="B138" s="83"/>
      <c r="C138" s="83"/>
      <c r="D138" s="83"/>
      <c r="E138" s="84"/>
      <c r="F138" s="85" t="s">
        <v>207</v>
      </c>
      <c r="G138" s="57" t="s">
        <v>208</v>
      </c>
      <c r="H138" s="50" t="s">
        <v>38</v>
      </c>
      <c r="I138" s="51">
        <v>1</v>
      </c>
      <c r="J138" s="52">
        <v>1117485</v>
      </c>
      <c r="K138" s="53">
        <f t="shared" si="23"/>
        <v>1117485</v>
      </c>
      <c r="L138" s="53">
        <v>1057553</v>
      </c>
      <c r="M138" s="53">
        <f t="shared" ref="M138:M141" si="24">+ROUND(I138*L138,0)</f>
        <v>1057553</v>
      </c>
    </row>
    <row r="139" spans="2:15" x14ac:dyDescent="0.35">
      <c r="B139" s="83"/>
      <c r="C139" s="83"/>
      <c r="D139" s="83"/>
      <c r="E139" s="84"/>
      <c r="F139" s="85" t="s">
        <v>209</v>
      </c>
      <c r="G139" s="57" t="s">
        <v>210</v>
      </c>
      <c r="H139" s="50" t="s">
        <v>28</v>
      </c>
      <c r="I139" s="51">
        <v>15.3</v>
      </c>
      <c r="J139" s="52">
        <v>1310549</v>
      </c>
      <c r="K139" s="53">
        <f t="shared" si="23"/>
        <v>20051400</v>
      </c>
      <c r="L139" s="53">
        <v>1240262</v>
      </c>
      <c r="M139" s="53">
        <f t="shared" si="24"/>
        <v>18976009</v>
      </c>
    </row>
    <row r="140" spans="2:15" x14ac:dyDescent="0.35">
      <c r="B140" s="83"/>
      <c r="C140" s="83"/>
      <c r="D140" s="83"/>
      <c r="E140" s="84"/>
      <c r="F140" s="85" t="s">
        <v>211</v>
      </c>
      <c r="G140" s="58" t="s">
        <v>212</v>
      </c>
      <c r="H140" s="50" t="s">
        <v>28</v>
      </c>
      <c r="I140" s="51">
        <v>0.55999999999999994</v>
      </c>
      <c r="J140" s="52">
        <v>1572659</v>
      </c>
      <c r="K140" s="53">
        <f t="shared" si="23"/>
        <v>880689</v>
      </c>
      <c r="L140" s="53">
        <v>1488315</v>
      </c>
      <c r="M140" s="53">
        <f t="shared" si="24"/>
        <v>833456</v>
      </c>
    </row>
    <row r="141" spans="2:15" ht="28.5" customHeight="1" x14ac:dyDescent="0.35">
      <c r="B141" s="83"/>
      <c r="C141" s="83"/>
      <c r="D141" s="83"/>
      <c r="E141" s="84"/>
      <c r="F141" s="85" t="s">
        <v>213</v>
      </c>
      <c r="G141" s="58" t="s">
        <v>214</v>
      </c>
      <c r="H141" s="50" t="s">
        <v>28</v>
      </c>
      <c r="I141" s="51">
        <v>32.129999999999995</v>
      </c>
      <c r="J141" s="52">
        <v>99907</v>
      </c>
      <c r="K141" s="53">
        <f t="shared" si="23"/>
        <v>3210012</v>
      </c>
      <c r="L141" s="53">
        <v>94549</v>
      </c>
      <c r="M141" s="53">
        <f t="shared" si="24"/>
        <v>3037859</v>
      </c>
      <c r="O141" s="86"/>
    </row>
    <row r="142" spans="2:15" ht="22.9" customHeight="1" x14ac:dyDescent="0.35">
      <c r="B142" s="82"/>
      <c r="C142" s="122" t="s">
        <v>215</v>
      </c>
      <c r="D142" s="122"/>
      <c r="E142" s="122"/>
      <c r="F142" s="122"/>
      <c r="G142" s="68" t="s">
        <v>216</v>
      </c>
      <c r="H142" s="43"/>
      <c r="I142" s="44"/>
      <c r="J142" s="45"/>
      <c r="K142" s="46">
        <f>SUM(K143:K151)</f>
        <v>243585876</v>
      </c>
      <c r="L142" s="46"/>
      <c r="M142" s="46">
        <f>SUM(M143:M151)</f>
        <v>230522011</v>
      </c>
      <c r="N142" s="87"/>
      <c r="O142" s="88"/>
    </row>
    <row r="143" spans="2:15" ht="23.5" customHeight="1" x14ac:dyDescent="0.35">
      <c r="B143" s="83"/>
      <c r="C143" s="83"/>
      <c r="D143" s="83"/>
      <c r="E143" s="55"/>
      <c r="F143" s="85" t="s">
        <v>217</v>
      </c>
      <c r="G143" s="58" t="s">
        <v>218</v>
      </c>
      <c r="H143" s="50" t="s">
        <v>38</v>
      </c>
      <c r="I143" s="51">
        <v>1</v>
      </c>
      <c r="J143" s="52">
        <v>12203133</v>
      </c>
      <c r="K143" s="53">
        <f t="shared" si="23"/>
        <v>12203133</v>
      </c>
      <c r="L143" s="53">
        <v>11548660</v>
      </c>
      <c r="M143" s="53">
        <f t="shared" ref="M143:M151" si="25">+ROUND(I143*L143,0)</f>
        <v>11548660</v>
      </c>
      <c r="N143" s="87"/>
      <c r="O143" s="86"/>
    </row>
    <row r="144" spans="2:15" ht="18" customHeight="1" x14ac:dyDescent="0.35">
      <c r="B144" s="83"/>
      <c r="C144" s="83"/>
      <c r="D144" s="83"/>
      <c r="E144" s="55"/>
      <c r="F144" s="85" t="s">
        <v>219</v>
      </c>
      <c r="G144" s="58" t="s">
        <v>220</v>
      </c>
      <c r="H144" s="50" t="s">
        <v>38</v>
      </c>
      <c r="I144" s="51">
        <v>1</v>
      </c>
      <c r="J144" s="52">
        <v>5012324</v>
      </c>
      <c r="K144" s="53">
        <f t="shared" si="23"/>
        <v>5012324</v>
      </c>
      <c r="L144" s="53">
        <v>4743505</v>
      </c>
      <c r="M144" s="53">
        <f t="shared" si="25"/>
        <v>4743505</v>
      </c>
      <c r="N144" s="89"/>
      <c r="O144" s="86"/>
    </row>
    <row r="145" spans="2:15" ht="18" customHeight="1" x14ac:dyDescent="0.35">
      <c r="B145" s="90"/>
      <c r="C145" s="90"/>
      <c r="D145" s="91"/>
      <c r="E145" s="92"/>
      <c r="F145" s="85" t="s">
        <v>221</v>
      </c>
      <c r="G145" s="58" t="s">
        <v>222</v>
      </c>
      <c r="H145" s="50" t="s">
        <v>38</v>
      </c>
      <c r="I145" s="51">
        <v>3</v>
      </c>
      <c r="J145" s="93">
        <v>1456823</v>
      </c>
      <c r="K145" s="53">
        <f t="shared" si="23"/>
        <v>4370469</v>
      </c>
      <c r="L145" s="53">
        <v>1378691</v>
      </c>
      <c r="M145" s="53">
        <f t="shared" si="25"/>
        <v>4136073</v>
      </c>
      <c r="N145" s="89"/>
      <c r="O145" s="88"/>
    </row>
    <row r="146" spans="2:15" x14ac:dyDescent="0.35">
      <c r="B146" s="90"/>
      <c r="C146" s="90"/>
      <c r="D146" s="91"/>
      <c r="E146" s="92"/>
      <c r="F146" s="85" t="s">
        <v>223</v>
      </c>
      <c r="G146" s="58" t="s">
        <v>224</v>
      </c>
      <c r="H146" s="50" t="s">
        <v>38</v>
      </c>
      <c r="I146" s="51">
        <v>4</v>
      </c>
      <c r="J146" s="93">
        <v>2913645</v>
      </c>
      <c r="K146" s="53">
        <f t="shared" si="23"/>
        <v>11654580</v>
      </c>
      <c r="L146" s="53">
        <v>2757382</v>
      </c>
      <c r="M146" s="53">
        <f t="shared" si="25"/>
        <v>11029528</v>
      </c>
      <c r="N146" s="89"/>
      <c r="O146" s="88"/>
    </row>
    <row r="147" spans="2:15" x14ac:dyDescent="0.35">
      <c r="B147" s="90"/>
      <c r="C147" s="90"/>
      <c r="D147" s="91"/>
      <c r="E147" s="92"/>
      <c r="F147" s="85" t="s">
        <v>225</v>
      </c>
      <c r="G147" s="58" t="s">
        <v>226</v>
      </c>
      <c r="H147" s="50" t="s">
        <v>38</v>
      </c>
      <c r="I147" s="51">
        <v>1</v>
      </c>
      <c r="J147" s="93">
        <v>4370468</v>
      </c>
      <c r="K147" s="53">
        <f t="shared" si="23"/>
        <v>4370468</v>
      </c>
      <c r="L147" s="53">
        <v>4136073</v>
      </c>
      <c r="M147" s="53">
        <f t="shared" si="25"/>
        <v>4136073</v>
      </c>
      <c r="N147" s="89"/>
      <c r="O147" s="88"/>
    </row>
    <row r="148" spans="2:15" ht="54.75" customHeight="1" x14ac:dyDescent="0.35">
      <c r="B148" s="90"/>
      <c r="C148" s="90"/>
      <c r="D148" s="91"/>
      <c r="E148" s="92"/>
      <c r="F148" s="85" t="s">
        <v>227</v>
      </c>
      <c r="G148" s="58" t="s">
        <v>228</v>
      </c>
      <c r="H148" s="50" t="s">
        <v>38</v>
      </c>
      <c r="I148" s="94">
        <v>1</v>
      </c>
      <c r="J148" s="93">
        <v>19303872</v>
      </c>
      <c r="K148" s="53">
        <f t="shared" si="23"/>
        <v>19303872</v>
      </c>
      <c r="L148" s="53">
        <v>18268575</v>
      </c>
      <c r="M148" s="53">
        <f t="shared" si="25"/>
        <v>18268575</v>
      </c>
      <c r="N148" s="89"/>
      <c r="O148" s="86"/>
    </row>
    <row r="149" spans="2:15" ht="51.75" customHeight="1" x14ac:dyDescent="0.35">
      <c r="B149" s="90"/>
      <c r="C149" s="90"/>
      <c r="D149" s="91"/>
      <c r="E149" s="92"/>
      <c r="F149" s="85" t="s">
        <v>229</v>
      </c>
      <c r="G149" s="58" t="s">
        <v>230</v>
      </c>
      <c r="H149" s="50" t="s">
        <v>38</v>
      </c>
      <c r="I149" s="94">
        <v>1</v>
      </c>
      <c r="J149" s="93">
        <v>13494718</v>
      </c>
      <c r="K149" s="53">
        <f t="shared" si="23"/>
        <v>13494718</v>
      </c>
      <c r="L149" s="53">
        <v>12770975</v>
      </c>
      <c r="M149" s="53">
        <f t="shared" si="25"/>
        <v>12770975</v>
      </c>
      <c r="N149" s="89"/>
    </row>
    <row r="150" spans="2:15" ht="54" customHeight="1" x14ac:dyDescent="0.35">
      <c r="B150" s="83"/>
      <c r="C150" s="83"/>
      <c r="D150" s="83"/>
      <c r="E150" s="55"/>
      <c r="F150" s="85" t="s">
        <v>231</v>
      </c>
      <c r="G150" s="58" t="s">
        <v>232</v>
      </c>
      <c r="H150" s="50" t="s">
        <v>28</v>
      </c>
      <c r="I150" s="51">
        <v>89.100000000000009</v>
      </c>
      <c r="J150" s="52">
        <v>1618176</v>
      </c>
      <c r="K150" s="53">
        <f t="shared" si="23"/>
        <v>144179482</v>
      </c>
      <c r="L150" s="53">
        <v>1531391</v>
      </c>
      <c r="M150" s="53">
        <f t="shared" si="25"/>
        <v>136446938</v>
      </c>
    </row>
    <row r="151" spans="2:15" ht="54" customHeight="1" x14ac:dyDescent="0.35">
      <c r="B151" s="83"/>
      <c r="C151" s="83"/>
      <c r="D151" s="83"/>
      <c r="E151" s="55"/>
      <c r="F151" s="85" t="s">
        <v>233</v>
      </c>
      <c r="G151" s="58" t="s">
        <v>234</v>
      </c>
      <c r="H151" s="50" t="s">
        <v>28</v>
      </c>
      <c r="I151" s="51">
        <v>18</v>
      </c>
      <c r="J151" s="52">
        <v>1610935</v>
      </c>
      <c r="K151" s="53">
        <f t="shared" si="23"/>
        <v>28996830</v>
      </c>
      <c r="L151" s="53">
        <v>1524538</v>
      </c>
      <c r="M151" s="53">
        <f t="shared" si="25"/>
        <v>27441684</v>
      </c>
      <c r="N151" s="95"/>
    </row>
    <row r="152" spans="2:15" x14ac:dyDescent="0.35">
      <c r="B152" s="82"/>
      <c r="C152" s="122" t="s">
        <v>235</v>
      </c>
      <c r="D152" s="122"/>
      <c r="E152" s="122"/>
      <c r="F152" s="122"/>
      <c r="G152" s="68" t="s">
        <v>236</v>
      </c>
      <c r="H152" s="43"/>
      <c r="I152" s="44"/>
      <c r="J152" s="45"/>
      <c r="K152" s="46">
        <f>SUM(K153:K155)</f>
        <v>5368948</v>
      </c>
      <c r="L152" s="46"/>
      <c r="M152" s="46">
        <f>SUM(M153:M155)</f>
        <v>5080999</v>
      </c>
      <c r="N152" s="89"/>
    </row>
    <row r="153" spans="2:15" x14ac:dyDescent="0.35">
      <c r="B153" s="83"/>
      <c r="C153" s="83"/>
      <c r="D153" s="83"/>
      <c r="E153" s="84"/>
      <c r="F153" s="85" t="s">
        <v>237</v>
      </c>
      <c r="G153" s="58" t="s">
        <v>238</v>
      </c>
      <c r="H153" s="50" t="s">
        <v>28</v>
      </c>
      <c r="I153" s="51">
        <v>6.28</v>
      </c>
      <c r="J153" s="52">
        <v>428752</v>
      </c>
      <c r="K153" s="53">
        <f t="shared" si="23"/>
        <v>2692563</v>
      </c>
      <c r="L153" s="53">
        <v>405757</v>
      </c>
      <c r="M153" s="53">
        <f t="shared" ref="M153:M155" si="26">+ROUND(I153*L153,0)</f>
        <v>2548154</v>
      </c>
      <c r="N153" s="89"/>
    </row>
    <row r="154" spans="2:15" x14ac:dyDescent="0.35">
      <c r="B154" s="83"/>
      <c r="C154" s="83"/>
      <c r="D154" s="83"/>
      <c r="E154" s="84"/>
      <c r="F154" s="85" t="s">
        <v>239</v>
      </c>
      <c r="G154" s="58" t="s">
        <v>240</v>
      </c>
      <c r="H154" s="50" t="s">
        <v>28</v>
      </c>
      <c r="I154" s="51">
        <v>3.14</v>
      </c>
      <c r="J154" s="52">
        <v>428752</v>
      </c>
      <c r="K154" s="53">
        <f t="shared" si="23"/>
        <v>1346281</v>
      </c>
      <c r="L154" s="53">
        <v>405757</v>
      </c>
      <c r="M154" s="53">
        <f t="shared" si="26"/>
        <v>1274077</v>
      </c>
    </row>
    <row r="155" spans="2:15" x14ac:dyDescent="0.35">
      <c r="B155" s="83"/>
      <c r="C155" s="83"/>
      <c r="D155" s="83"/>
      <c r="E155" s="84"/>
      <c r="F155" s="85" t="s">
        <v>241</v>
      </c>
      <c r="G155" s="58" t="s">
        <v>242</v>
      </c>
      <c r="H155" s="50" t="s">
        <v>38</v>
      </c>
      <c r="I155" s="51">
        <v>2</v>
      </c>
      <c r="J155" s="52">
        <v>665052</v>
      </c>
      <c r="K155" s="53">
        <f t="shared" si="23"/>
        <v>1330104</v>
      </c>
      <c r="L155" s="53">
        <v>629384</v>
      </c>
      <c r="M155" s="53">
        <f t="shared" si="26"/>
        <v>1258768</v>
      </c>
    </row>
    <row r="156" spans="2:15" x14ac:dyDescent="0.35">
      <c r="B156" s="79"/>
      <c r="C156" s="80"/>
      <c r="D156" s="81" t="s">
        <v>243</v>
      </c>
      <c r="E156" s="81"/>
      <c r="F156" s="81"/>
      <c r="G156" s="35" t="s">
        <v>244</v>
      </c>
      <c r="H156" s="36"/>
      <c r="I156" s="37"/>
      <c r="J156" s="38"/>
      <c r="K156" s="39">
        <f>SUM(K157:K160)</f>
        <v>1982372</v>
      </c>
      <c r="L156" s="39"/>
      <c r="M156" s="39">
        <f>SUM(M157:M160)</f>
        <v>1876057</v>
      </c>
    </row>
    <row r="157" spans="2:15" x14ac:dyDescent="0.35">
      <c r="B157" s="83"/>
      <c r="C157" s="83"/>
      <c r="D157" s="83"/>
      <c r="E157" s="84"/>
      <c r="F157" s="85" t="s">
        <v>245</v>
      </c>
      <c r="G157" s="55" t="s">
        <v>246</v>
      </c>
      <c r="H157" s="50" t="s">
        <v>38</v>
      </c>
      <c r="I157" s="51">
        <v>5</v>
      </c>
      <c r="J157" s="52">
        <v>155923</v>
      </c>
      <c r="K157" s="53">
        <f t="shared" si="23"/>
        <v>779615</v>
      </c>
      <c r="L157" s="53">
        <v>147561</v>
      </c>
      <c r="M157" s="53">
        <f t="shared" ref="M157:M160" si="27">+ROUND(I157*L157,0)</f>
        <v>737805</v>
      </c>
    </row>
    <row r="158" spans="2:15" x14ac:dyDescent="0.35">
      <c r="B158" s="83"/>
      <c r="C158" s="83"/>
      <c r="D158" s="83"/>
      <c r="E158" s="84"/>
      <c r="F158" s="85" t="s">
        <v>247</v>
      </c>
      <c r="G158" s="49" t="s">
        <v>248</v>
      </c>
      <c r="H158" s="50" t="s">
        <v>38</v>
      </c>
      <c r="I158" s="51">
        <v>2</v>
      </c>
      <c r="J158" s="52">
        <v>154876</v>
      </c>
      <c r="K158" s="53">
        <f t="shared" si="23"/>
        <v>309752</v>
      </c>
      <c r="L158" s="53">
        <v>146570</v>
      </c>
      <c r="M158" s="53">
        <f t="shared" si="27"/>
        <v>293140</v>
      </c>
    </row>
    <row r="159" spans="2:15" x14ac:dyDescent="0.35">
      <c r="B159" s="83"/>
      <c r="C159" s="83"/>
      <c r="D159" s="83"/>
      <c r="E159" s="84"/>
      <c r="F159" s="85" t="s">
        <v>249</v>
      </c>
      <c r="G159" s="49" t="s">
        <v>250</v>
      </c>
      <c r="H159" s="50" t="s">
        <v>38</v>
      </c>
      <c r="I159" s="51">
        <v>7</v>
      </c>
      <c r="J159" s="52">
        <v>20939</v>
      </c>
      <c r="K159" s="53">
        <f t="shared" si="23"/>
        <v>146573</v>
      </c>
      <c r="L159" s="53">
        <v>19816</v>
      </c>
      <c r="M159" s="53">
        <f t="shared" si="27"/>
        <v>138712</v>
      </c>
    </row>
    <row r="160" spans="2:15" x14ac:dyDescent="0.35">
      <c r="B160" s="83"/>
      <c r="C160" s="83"/>
      <c r="D160" s="83"/>
      <c r="E160" s="84"/>
      <c r="F160" s="85" t="s">
        <v>251</v>
      </c>
      <c r="G160" s="49" t="s">
        <v>252</v>
      </c>
      <c r="H160" s="50" t="s">
        <v>38</v>
      </c>
      <c r="I160" s="51">
        <v>2</v>
      </c>
      <c r="J160" s="52">
        <v>373216</v>
      </c>
      <c r="K160" s="53">
        <f t="shared" si="23"/>
        <v>746432</v>
      </c>
      <c r="L160" s="53">
        <v>353200</v>
      </c>
      <c r="M160" s="53">
        <f t="shared" si="27"/>
        <v>706400</v>
      </c>
    </row>
    <row r="161" spans="2:13" x14ac:dyDescent="0.35">
      <c r="B161" s="79"/>
      <c r="C161" s="80"/>
      <c r="D161" s="81" t="s">
        <v>253</v>
      </c>
      <c r="E161" s="81"/>
      <c r="F161" s="81"/>
      <c r="G161" s="35" t="s">
        <v>254</v>
      </c>
      <c r="H161" s="36"/>
      <c r="I161" s="37"/>
      <c r="J161" s="38"/>
      <c r="K161" s="39">
        <f>SUM(K162:K165)</f>
        <v>20544202</v>
      </c>
      <c r="L161" s="39"/>
      <c r="M161" s="39">
        <f>SUM(M162:M165)</f>
        <v>19442381</v>
      </c>
    </row>
    <row r="162" spans="2:13" x14ac:dyDescent="0.35">
      <c r="B162" s="83"/>
      <c r="C162" s="83"/>
      <c r="D162" s="84"/>
      <c r="E162" s="55" t="s">
        <v>255</v>
      </c>
      <c r="F162" s="55"/>
      <c r="G162" s="57" t="s">
        <v>256</v>
      </c>
      <c r="H162" s="50" t="s">
        <v>28</v>
      </c>
      <c r="I162" s="61">
        <v>349.17400000000009</v>
      </c>
      <c r="J162" s="52">
        <v>29502</v>
      </c>
      <c r="K162" s="53">
        <f t="shared" si="23"/>
        <v>10301331</v>
      </c>
      <c r="L162" s="53">
        <v>27920</v>
      </c>
      <c r="M162" s="53">
        <f t="shared" ref="M162:M165" si="28">+ROUND(I162*L162,0)</f>
        <v>9748938</v>
      </c>
    </row>
    <row r="163" spans="2:13" x14ac:dyDescent="0.35">
      <c r="B163" s="83"/>
      <c r="C163" s="83"/>
      <c r="D163" s="84"/>
      <c r="E163" s="55" t="s">
        <v>257</v>
      </c>
      <c r="F163" s="55"/>
      <c r="G163" s="55" t="s">
        <v>258</v>
      </c>
      <c r="H163" s="50" t="s">
        <v>28</v>
      </c>
      <c r="I163" s="62">
        <v>78.885600000000011</v>
      </c>
      <c r="J163" s="52">
        <v>30529</v>
      </c>
      <c r="K163" s="53">
        <f t="shared" si="23"/>
        <v>2408298</v>
      </c>
      <c r="L163" s="53">
        <v>28892</v>
      </c>
      <c r="M163" s="53">
        <f t="shared" si="28"/>
        <v>2279163</v>
      </c>
    </row>
    <row r="164" spans="2:13" ht="25.5" customHeight="1" x14ac:dyDescent="0.35">
      <c r="B164" s="83"/>
      <c r="C164" s="83"/>
      <c r="D164" s="84"/>
      <c r="E164" s="55" t="s">
        <v>259</v>
      </c>
      <c r="F164" s="55"/>
      <c r="G164" s="57" t="s">
        <v>260</v>
      </c>
      <c r="H164" s="50" t="s">
        <v>28</v>
      </c>
      <c r="I164" s="59">
        <v>271.0718</v>
      </c>
      <c r="J164" s="52">
        <v>25929</v>
      </c>
      <c r="K164" s="53">
        <f t="shared" si="23"/>
        <v>7028621</v>
      </c>
      <c r="L164" s="53">
        <v>24538</v>
      </c>
      <c r="M164" s="53">
        <f t="shared" si="28"/>
        <v>6651560</v>
      </c>
    </row>
    <row r="165" spans="2:13" x14ac:dyDescent="0.35">
      <c r="B165" s="83"/>
      <c r="C165" s="83"/>
      <c r="D165" s="84"/>
      <c r="E165" s="55" t="s">
        <v>261</v>
      </c>
      <c r="F165" s="55"/>
      <c r="G165" s="57" t="s">
        <v>262</v>
      </c>
      <c r="H165" s="50" t="s">
        <v>63</v>
      </c>
      <c r="I165" s="51">
        <v>112</v>
      </c>
      <c r="J165" s="96">
        <v>7196</v>
      </c>
      <c r="K165" s="53">
        <f t="shared" si="23"/>
        <v>805952</v>
      </c>
      <c r="L165" s="53">
        <v>6810</v>
      </c>
      <c r="M165" s="53">
        <f t="shared" si="28"/>
        <v>762720</v>
      </c>
    </row>
    <row r="166" spans="2:13" x14ac:dyDescent="0.35">
      <c r="B166" s="79"/>
      <c r="C166" s="80"/>
      <c r="D166" s="81" t="s">
        <v>263</v>
      </c>
      <c r="E166" s="81"/>
      <c r="F166" s="81"/>
      <c r="G166" s="35" t="s">
        <v>264</v>
      </c>
      <c r="H166" s="36"/>
      <c r="I166" s="37"/>
      <c r="J166" s="38"/>
      <c r="K166" s="39">
        <f>SUM(K167:K170)</f>
        <v>11738120</v>
      </c>
      <c r="L166" s="39"/>
      <c r="M166" s="39">
        <f>SUM(M167:M170)</f>
        <v>11108691</v>
      </c>
    </row>
    <row r="167" spans="2:13" x14ac:dyDescent="0.35">
      <c r="B167" s="83"/>
      <c r="C167" s="84"/>
      <c r="D167" s="55" t="s">
        <v>265</v>
      </c>
      <c r="E167" s="55"/>
      <c r="F167" s="55"/>
      <c r="G167" s="49" t="s">
        <v>264</v>
      </c>
      <c r="H167" s="50" t="s">
        <v>28</v>
      </c>
      <c r="I167" s="51">
        <v>456.79999999999995</v>
      </c>
      <c r="J167" s="52">
        <v>13134</v>
      </c>
      <c r="K167" s="53">
        <f t="shared" si="23"/>
        <v>5999611</v>
      </c>
      <c r="L167" s="53">
        <v>12430</v>
      </c>
      <c r="M167" s="53">
        <f t="shared" ref="M167:M170" si="29">+ROUND(I167*L167,0)</f>
        <v>5678024</v>
      </c>
    </row>
    <row r="168" spans="2:13" x14ac:dyDescent="0.35">
      <c r="B168" s="83"/>
      <c r="C168" s="84"/>
      <c r="D168" s="55" t="s">
        <v>266</v>
      </c>
      <c r="E168" s="55"/>
      <c r="F168" s="55"/>
      <c r="G168" s="49" t="s">
        <v>267</v>
      </c>
      <c r="H168" s="50" t="s">
        <v>28</v>
      </c>
      <c r="I168" s="51">
        <v>139.23000000000002</v>
      </c>
      <c r="J168" s="52">
        <v>20091</v>
      </c>
      <c r="K168" s="53">
        <f t="shared" si="23"/>
        <v>2797270</v>
      </c>
      <c r="L168" s="53">
        <v>19013</v>
      </c>
      <c r="M168" s="53">
        <f t="shared" si="29"/>
        <v>2647180</v>
      </c>
    </row>
    <row r="169" spans="2:13" x14ac:dyDescent="0.35">
      <c r="B169" s="83"/>
      <c r="C169" s="84"/>
      <c r="D169" s="55" t="s">
        <v>268</v>
      </c>
      <c r="E169" s="55"/>
      <c r="F169" s="55"/>
      <c r="G169" s="49" t="s">
        <v>269</v>
      </c>
      <c r="H169" s="50" t="s">
        <v>270</v>
      </c>
      <c r="I169" s="51">
        <v>21</v>
      </c>
      <c r="J169" s="52">
        <v>132324</v>
      </c>
      <c r="K169" s="53">
        <f t="shared" si="23"/>
        <v>2778804</v>
      </c>
      <c r="L169" s="53">
        <v>125227</v>
      </c>
      <c r="M169" s="53">
        <f t="shared" si="29"/>
        <v>2629767</v>
      </c>
    </row>
    <row r="170" spans="2:13" x14ac:dyDescent="0.35">
      <c r="B170" s="83"/>
      <c r="C170" s="84"/>
      <c r="D170" s="55" t="s">
        <v>271</v>
      </c>
      <c r="E170" s="55"/>
      <c r="F170" s="55"/>
      <c r="G170" s="49" t="s">
        <v>272</v>
      </c>
      <c r="H170" s="50" t="s">
        <v>270</v>
      </c>
      <c r="I170" s="51">
        <v>21</v>
      </c>
      <c r="J170" s="52">
        <v>7735</v>
      </c>
      <c r="K170" s="53">
        <f t="shared" si="23"/>
        <v>162435</v>
      </c>
      <c r="L170" s="53">
        <v>7320</v>
      </c>
      <c r="M170" s="53">
        <f t="shared" si="29"/>
        <v>153720</v>
      </c>
    </row>
    <row r="171" spans="2:13" x14ac:dyDescent="0.35">
      <c r="B171" s="79"/>
      <c r="C171" s="80"/>
      <c r="D171" s="81" t="s">
        <v>273</v>
      </c>
      <c r="E171" s="81"/>
      <c r="F171" s="81"/>
      <c r="G171" s="35" t="s">
        <v>274</v>
      </c>
      <c r="H171" s="36"/>
      <c r="I171" s="37"/>
      <c r="J171" s="38"/>
      <c r="K171" s="39">
        <f>SUM(K172:K177)</f>
        <v>8472897</v>
      </c>
      <c r="L171" s="39"/>
      <c r="M171" s="39">
        <f>SUM(M172:M177)</f>
        <v>8018427</v>
      </c>
    </row>
    <row r="172" spans="2:13" x14ac:dyDescent="0.35">
      <c r="B172" s="83"/>
      <c r="C172" s="84"/>
      <c r="D172" s="55" t="s">
        <v>275</v>
      </c>
      <c r="E172" s="55"/>
      <c r="F172" s="55"/>
      <c r="G172" s="55" t="s">
        <v>276</v>
      </c>
      <c r="H172" s="50" t="s">
        <v>28</v>
      </c>
      <c r="I172" s="59">
        <v>99.354800000000012</v>
      </c>
      <c r="J172" s="52">
        <v>12936</v>
      </c>
      <c r="K172" s="53">
        <f t="shared" si="23"/>
        <v>1285254</v>
      </c>
      <c r="L172" s="53">
        <v>12242</v>
      </c>
      <c r="M172" s="53">
        <f t="shared" ref="M172:M177" si="30">+ROUND(I172*L172,0)</f>
        <v>1216301</v>
      </c>
    </row>
    <row r="173" spans="2:13" x14ac:dyDescent="0.35">
      <c r="B173" s="83"/>
      <c r="C173" s="84"/>
      <c r="D173" s="55" t="s">
        <v>277</v>
      </c>
      <c r="E173" s="55"/>
      <c r="F173" s="55"/>
      <c r="G173" s="55" t="s">
        <v>278</v>
      </c>
      <c r="H173" s="50" t="s">
        <v>38</v>
      </c>
      <c r="I173" s="51">
        <v>6</v>
      </c>
      <c r="J173" s="52">
        <v>46922</v>
      </c>
      <c r="K173" s="53">
        <f t="shared" si="23"/>
        <v>281532</v>
      </c>
      <c r="L173" s="53">
        <v>44405</v>
      </c>
      <c r="M173" s="53">
        <f t="shared" si="30"/>
        <v>266430</v>
      </c>
    </row>
    <row r="174" spans="2:13" ht="23.25" customHeight="1" x14ac:dyDescent="0.35">
      <c r="B174" s="83"/>
      <c r="C174" s="84"/>
      <c r="D174" s="55" t="s">
        <v>279</v>
      </c>
      <c r="E174" s="55"/>
      <c r="F174" s="55"/>
      <c r="G174" s="57" t="s">
        <v>280</v>
      </c>
      <c r="H174" s="50" t="s">
        <v>63</v>
      </c>
      <c r="I174" s="51">
        <v>10.32</v>
      </c>
      <c r="J174" s="52">
        <v>92723</v>
      </c>
      <c r="K174" s="53">
        <f t="shared" si="23"/>
        <v>956901</v>
      </c>
      <c r="L174" s="53">
        <v>87750</v>
      </c>
      <c r="M174" s="53">
        <f t="shared" si="30"/>
        <v>905580</v>
      </c>
    </row>
    <row r="175" spans="2:13" x14ac:dyDescent="0.35">
      <c r="B175" s="83"/>
      <c r="C175" s="84"/>
      <c r="D175" s="55" t="s">
        <v>281</v>
      </c>
      <c r="E175" s="55"/>
      <c r="F175" s="55"/>
      <c r="G175" s="55" t="s">
        <v>282</v>
      </c>
      <c r="H175" s="50" t="s">
        <v>28</v>
      </c>
      <c r="I175" s="59">
        <v>99.354800000000012</v>
      </c>
      <c r="J175" s="52">
        <v>28027</v>
      </c>
      <c r="K175" s="53">
        <f t="shared" si="23"/>
        <v>2784617</v>
      </c>
      <c r="L175" s="53">
        <v>26524</v>
      </c>
      <c r="M175" s="53">
        <f t="shared" si="30"/>
        <v>2635287</v>
      </c>
    </row>
    <row r="176" spans="2:13" x14ac:dyDescent="0.35">
      <c r="B176" s="83"/>
      <c r="C176" s="84"/>
      <c r="D176" s="55" t="s">
        <v>283</v>
      </c>
      <c r="E176" s="55"/>
      <c r="F176" s="55"/>
      <c r="G176" s="55" t="s">
        <v>284</v>
      </c>
      <c r="H176" s="50" t="s">
        <v>63</v>
      </c>
      <c r="I176" s="60">
        <v>43.44</v>
      </c>
      <c r="J176" s="52">
        <v>25130</v>
      </c>
      <c r="K176" s="53">
        <f t="shared" si="23"/>
        <v>1091647</v>
      </c>
      <c r="L176" s="53">
        <v>23782</v>
      </c>
      <c r="M176" s="53">
        <f t="shared" si="30"/>
        <v>1033090</v>
      </c>
    </row>
    <row r="177" spans="2:13" ht="26.25" customHeight="1" x14ac:dyDescent="0.35">
      <c r="B177" s="83"/>
      <c r="C177" s="84"/>
      <c r="D177" s="55" t="s">
        <v>285</v>
      </c>
      <c r="E177" s="55"/>
      <c r="F177" s="55"/>
      <c r="G177" s="57" t="s">
        <v>260</v>
      </c>
      <c r="H177" s="50" t="s">
        <v>28</v>
      </c>
      <c r="I177" s="54">
        <v>79.947000000000017</v>
      </c>
      <c r="J177" s="52">
        <v>25929</v>
      </c>
      <c r="K177" s="53">
        <f t="shared" si="23"/>
        <v>2072946</v>
      </c>
      <c r="L177" s="53">
        <v>24538</v>
      </c>
      <c r="M177" s="53">
        <f t="shared" si="30"/>
        <v>1961739</v>
      </c>
    </row>
    <row r="178" spans="2:13" x14ac:dyDescent="0.35">
      <c r="M178" s="14"/>
    </row>
    <row r="179" spans="2:13" x14ac:dyDescent="0.35">
      <c r="M179" s="14"/>
    </row>
    <row r="180" spans="2:13" x14ac:dyDescent="0.35">
      <c r="B180" s="97" t="s">
        <v>286</v>
      </c>
      <c r="C180" s="3"/>
      <c r="D180" s="3"/>
      <c r="E180" s="3"/>
      <c r="F180"/>
      <c r="G180" s="3"/>
      <c r="H180" s="98"/>
      <c r="I180" s="99"/>
      <c r="J180" s="99"/>
      <c r="K180" s="99"/>
      <c r="M180" s="14"/>
    </row>
    <row r="181" spans="2:13" ht="15" thickBot="1" x14ac:dyDescent="0.4">
      <c r="B181" s="3"/>
      <c r="C181" s="3"/>
      <c r="D181" s="3"/>
      <c r="E181" s="3"/>
      <c r="F181"/>
      <c r="G181" s="3"/>
      <c r="H181" s="98"/>
      <c r="I181" s="99"/>
      <c r="J181" s="99"/>
      <c r="K181" s="99"/>
      <c r="M181" s="14"/>
    </row>
    <row r="182" spans="2:13" x14ac:dyDescent="0.35">
      <c r="B182" s="3"/>
      <c r="C182" s="3"/>
      <c r="D182" s="3"/>
      <c r="E182" s="3"/>
      <c r="F182"/>
      <c r="G182" s="123" t="s">
        <v>287</v>
      </c>
      <c r="H182" s="124"/>
      <c r="I182" s="100" t="s">
        <v>288</v>
      </c>
      <c r="J182" s="100"/>
      <c r="K182" s="101" t="s">
        <v>289</v>
      </c>
      <c r="M182" s="14"/>
    </row>
    <row r="183" spans="2:13" x14ac:dyDescent="0.35">
      <c r="B183" s="3"/>
      <c r="C183" s="3"/>
      <c r="D183" s="3"/>
      <c r="E183" s="3"/>
      <c r="F183"/>
      <c r="G183" s="125" t="s">
        <v>290</v>
      </c>
      <c r="H183" s="126"/>
      <c r="I183" s="102">
        <v>0.28939999999999999</v>
      </c>
      <c r="J183" s="102"/>
      <c r="K183" s="102">
        <v>0.28939999999999999</v>
      </c>
      <c r="M183" s="14"/>
    </row>
    <row r="184" spans="2:13" x14ac:dyDescent="0.35">
      <c r="B184" s="3"/>
      <c r="C184" s="3"/>
      <c r="D184" s="3"/>
      <c r="E184" s="3"/>
      <c r="F184"/>
      <c r="G184" s="125" t="s">
        <v>291</v>
      </c>
      <c r="H184" s="126"/>
      <c r="I184" s="102">
        <v>0.01</v>
      </c>
      <c r="J184" s="102"/>
      <c r="K184" s="102">
        <v>0.01</v>
      </c>
      <c r="M184" s="14"/>
    </row>
    <row r="185" spans="2:13" x14ac:dyDescent="0.35">
      <c r="B185" s="3"/>
      <c r="C185" s="3"/>
      <c r="D185" s="3"/>
      <c r="E185" s="3"/>
      <c r="F185"/>
      <c r="G185" s="125" t="s">
        <v>292</v>
      </c>
      <c r="H185" s="126"/>
      <c r="I185" s="102">
        <v>0.04</v>
      </c>
      <c r="J185" s="102"/>
      <c r="K185" s="102">
        <v>0.04</v>
      </c>
      <c r="M185" s="14"/>
    </row>
    <row r="186" spans="2:13" ht="15" thickBot="1" x14ac:dyDescent="0.4">
      <c r="B186" s="3"/>
      <c r="C186" s="3"/>
      <c r="D186" s="3"/>
      <c r="E186" s="3"/>
      <c r="F186"/>
      <c r="G186" s="127" t="s">
        <v>293</v>
      </c>
      <c r="H186" s="128"/>
      <c r="I186" s="103">
        <f>SUM(I183:I185)</f>
        <v>0.33939999999999998</v>
      </c>
      <c r="J186" s="103"/>
      <c r="K186" s="104">
        <f>SUM(K183:K185)</f>
        <v>0.33939999999999998</v>
      </c>
      <c r="M186" s="14"/>
    </row>
    <row r="187" spans="2:13" x14ac:dyDescent="0.35">
      <c r="B187" s="105"/>
      <c r="C187" s="105"/>
      <c r="D187" s="105"/>
      <c r="E187" s="105"/>
      <c r="F187" s="106"/>
      <c r="G187" s="107"/>
      <c r="H187" s="107"/>
      <c r="I187" s="108"/>
      <c r="J187" s="108"/>
      <c r="K187" s="108"/>
      <c r="M187" s="14"/>
    </row>
    <row r="188" spans="2:13" x14ac:dyDescent="0.35">
      <c r="B188" s="105"/>
      <c r="C188" s="105"/>
      <c r="D188" s="105"/>
      <c r="E188" s="105"/>
      <c r="F188" s="106"/>
      <c r="G188" s="107"/>
      <c r="H188" s="107"/>
      <c r="I188" s="108"/>
      <c r="J188" s="108"/>
      <c r="K188" s="108"/>
      <c r="M188" s="14"/>
    </row>
    <row r="189" spans="2:13" ht="56.25" customHeight="1" x14ac:dyDescent="0.35">
      <c r="B189" s="105"/>
      <c r="C189" s="105"/>
      <c r="D189" s="105"/>
      <c r="E189" s="105"/>
      <c r="F189" s="106"/>
      <c r="G189" s="107"/>
      <c r="H189" s="107"/>
      <c r="I189" s="108"/>
      <c r="J189" s="108"/>
      <c r="K189" s="108"/>
      <c r="M189" s="14"/>
    </row>
    <row r="190" spans="2:13" x14ac:dyDescent="0.35">
      <c r="B190" s="105"/>
      <c r="C190" s="105"/>
      <c r="D190" s="105"/>
      <c r="E190" s="105"/>
      <c r="F190" s="106"/>
      <c r="G190" s="107"/>
      <c r="H190" s="107"/>
      <c r="I190" s="108"/>
      <c r="J190" s="108"/>
      <c r="K190" s="108"/>
      <c r="M190" s="14"/>
    </row>
    <row r="191" spans="2:13" x14ac:dyDescent="0.35">
      <c r="B191" s="117" t="s">
        <v>294</v>
      </c>
      <c r="C191" s="117"/>
      <c r="D191" s="117"/>
      <c r="E191" s="117"/>
      <c r="F191" s="117"/>
      <c r="G191" s="117"/>
      <c r="H191" s="117"/>
      <c r="I191" s="117"/>
      <c r="J191" s="117"/>
      <c r="K191" s="117"/>
      <c r="M191" s="14"/>
    </row>
    <row r="192" spans="2:13" x14ac:dyDescent="0.35">
      <c r="B192" s="118" t="s">
        <v>295</v>
      </c>
      <c r="C192" s="118"/>
      <c r="D192" s="118"/>
      <c r="E192" s="118"/>
      <c r="F192" s="118"/>
      <c r="G192" s="118"/>
      <c r="H192" s="118"/>
      <c r="I192" s="118"/>
      <c r="J192" s="118"/>
      <c r="K192" s="118"/>
      <c r="M192" s="14"/>
    </row>
    <row r="193" spans="2:13" x14ac:dyDescent="0.35">
      <c r="B193" s="3"/>
      <c r="C193" s="3"/>
      <c r="D193" s="3"/>
      <c r="E193" s="3"/>
      <c r="F193"/>
      <c r="G193" s="109"/>
      <c r="H193" s="109"/>
      <c r="I193" s="110"/>
      <c r="J193" s="110"/>
      <c r="K193" s="110"/>
      <c r="M193" s="14"/>
    </row>
    <row r="194" spans="2:13" ht="15" thickBot="1" x14ac:dyDescent="0.4">
      <c r="B194" s="3"/>
      <c r="C194" s="3"/>
      <c r="D194" s="3"/>
      <c r="E194" s="3"/>
      <c r="F194"/>
      <c r="G194" s="109"/>
      <c r="H194" s="109"/>
      <c r="I194" s="110"/>
      <c r="J194" s="110"/>
      <c r="K194" s="110"/>
      <c r="M194" s="14"/>
    </row>
    <row r="195" spans="2:13" ht="29.5" customHeight="1" thickBot="1" x14ac:dyDescent="0.4">
      <c r="B195" s="119" t="s">
        <v>296</v>
      </c>
      <c r="C195" s="120"/>
      <c r="D195" s="120"/>
      <c r="E195" s="120"/>
      <c r="F195" s="120"/>
      <c r="G195" s="120"/>
      <c r="H195" s="120"/>
      <c r="I195" s="120"/>
      <c r="J195" s="120"/>
      <c r="K195" s="121"/>
      <c r="M195" s="14"/>
    </row>
    <row r="196" spans="2:13" x14ac:dyDescent="0.35">
      <c r="B196" s="111"/>
      <c r="C196" s="10"/>
      <c r="D196" s="10"/>
      <c r="E196" s="10"/>
      <c r="F196" s="111"/>
      <c r="G196" s="10"/>
      <c r="H196" s="10"/>
      <c r="I196" s="112"/>
      <c r="J196" s="112"/>
      <c r="K196" s="113"/>
      <c r="M196" s="14"/>
    </row>
    <row r="197" spans="2:13" ht="30" customHeight="1" x14ac:dyDescent="0.35">
      <c r="B197" s="116" t="s">
        <v>297</v>
      </c>
      <c r="C197" s="116"/>
      <c r="D197" s="116"/>
      <c r="E197" s="116"/>
      <c r="F197" s="116"/>
      <c r="G197" s="116"/>
      <c r="H197" s="116"/>
      <c r="I197" s="116"/>
      <c r="J197" s="116"/>
      <c r="K197" s="116"/>
      <c r="M197" s="14"/>
    </row>
    <row r="198" spans="2:13" ht="30" customHeight="1" x14ac:dyDescent="0.35">
      <c r="B198" s="116" t="s">
        <v>298</v>
      </c>
      <c r="C198" s="116"/>
      <c r="D198" s="116"/>
      <c r="E198" s="116"/>
      <c r="F198" s="116"/>
      <c r="G198" s="116"/>
      <c r="H198" s="116"/>
      <c r="I198" s="116"/>
      <c r="J198" s="116"/>
      <c r="K198" s="116"/>
      <c r="M198" s="14"/>
    </row>
    <row r="199" spans="2:13" ht="30" customHeight="1" x14ac:dyDescent="0.35">
      <c r="B199" s="116" t="s">
        <v>299</v>
      </c>
      <c r="C199" s="116"/>
      <c r="D199" s="116"/>
      <c r="E199" s="116"/>
      <c r="F199" s="116"/>
      <c r="G199" s="116"/>
      <c r="H199" s="116"/>
      <c r="I199" s="116"/>
      <c r="J199" s="116"/>
      <c r="K199" s="116"/>
      <c r="M199" s="14"/>
    </row>
    <row r="200" spans="2:13" ht="30" customHeight="1" x14ac:dyDescent="0.35">
      <c r="B200" s="115" t="s">
        <v>300</v>
      </c>
      <c r="C200" s="116"/>
      <c r="D200" s="116"/>
      <c r="E200" s="116"/>
      <c r="F200" s="116"/>
      <c r="G200" s="116"/>
      <c r="H200" s="116"/>
      <c r="I200" s="116"/>
      <c r="J200" s="116"/>
      <c r="K200" s="116"/>
      <c r="M200" s="14"/>
    </row>
    <row r="201" spans="2:13" ht="48.65" customHeight="1" x14ac:dyDescent="0.35">
      <c r="B201" s="116" t="s">
        <v>301</v>
      </c>
      <c r="C201" s="116"/>
      <c r="D201" s="116"/>
      <c r="E201" s="116"/>
      <c r="F201" s="116"/>
      <c r="G201" s="116"/>
      <c r="H201" s="116"/>
      <c r="I201" s="116"/>
      <c r="J201" s="116"/>
      <c r="K201" s="116"/>
      <c r="M201" s="14"/>
    </row>
    <row r="202" spans="2:13" ht="42.65" customHeight="1" x14ac:dyDescent="0.35">
      <c r="B202" s="116" t="s">
        <v>302</v>
      </c>
      <c r="C202" s="116"/>
      <c r="D202" s="116"/>
      <c r="E202" s="116"/>
      <c r="F202" s="116"/>
      <c r="G202" s="116"/>
      <c r="H202" s="116"/>
      <c r="I202" s="116"/>
      <c r="J202" s="116"/>
      <c r="K202" s="116"/>
      <c r="M202" s="14"/>
    </row>
    <row r="203" spans="2:13" ht="30" customHeight="1" x14ac:dyDescent="0.35">
      <c r="B203" s="116" t="s">
        <v>303</v>
      </c>
      <c r="C203" s="116"/>
      <c r="D203" s="116"/>
      <c r="E203" s="116"/>
      <c r="F203" s="116"/>
      <c r="G203" s="116"/>
      <c r="H203" s="116"/>
      <c r="I203" s="116"/>
      <c r="J203" s="116"/>
      <c r="K203" s="116"/>
      <c r="M203" s="14"/>
    </row>
    <row r="204" spans="2:13" ht="30" customHeight="1" x14ac:dyDescent="0.35">
      <c r="B204" s="116" t="s">
        <v>304</v>
      </c>
      <c r="C204" s="116"/>
      <c r="D204" s="116"/>
      <c r="E204" s="116"/>
      <c r="F204" s="116"/>
      <c r="G204" s="116"/>
      <c r="H204" s="116"/>
      <c r="I204" s="116"/>
      <c r="J204" s="116"/>
      <c r="K204" s="116"/>
      <c r="M204" s="14"/>
    </row>
    <row r="205" spans="2:13" x14ac:dyDescent="0.35">
      <c r="M205" s="14"/>
    </row>
    <row r="206" spans="2:13" x14ac:dyDescent="0.35">
      <c r="M206" s="14"/>
    </row>
    <row r="207" spans="2:13" x14ac:dyDescent="0.35">
      <c r="M207" s="14"/>
    </row>
    <row r="208" spans="2:13" x14ac:dyDescent="0.35">
      <c r="M208" s="14"/>
    </row>
    <row r="209" spans="13:13" x14ac:dyDescent="0.35">
      <c r="M209" s="14"/>
    </row>
    <row r="210" spans="13:13" x14ac:dyDescent="0.35">
      <c r="M210" s="14"/>
    </row>
    <row r="211" spans="13:13" x14ac:dyDescent="0.35">
      <c r="M211" s="14"/>
    </row>
    <row r="212" spans="13:13" x14ac:dyDescent="0.35">
      <c r="M212" s="14"/>
    </row>
    <row r="213" spans="13:13" x14ac:dyDescent="0.35">
      <c r="M213" s="14"/>
    </row>
    <row r="214" spans="13:13" x14ac:dyDescent="0.35">
      <c r="M214" s="14"/>
    </row>
    <row r="215" spans="13:13" x14ac:dyDescent="0.35">
      <c r="M215" s="14"/>
    </row>
    <row r="216" spans="13:13" x14ac:dyDescent="0.35">
      <c r="M216" s="14"/>
    </row>
    <row r="217" spans="13:13" x14ac:dyDescent="0.35">
      <c r="M217" s="14"/>
    </row>
    <row r="218" spans="13:13" x14ac:dyDescent="0.35">
      <c r="M218" s="14"/>
    </row>
    <row r="219" spans="13:13" x14ac:dyDescent="0.35">
      <c r="M219" s="14"/>
    </row>
    <row r="220" spans="13:13" x14ac:dyDescent="0.35">
      <c r="M220" s="14"/>
    </row>
    <row r="221" spans="13:13" x14ac:dyDescent="0.35">
      <c r="M221" s="14"/>
    </row>
    <row r="222" spans="13:13" x14ac:dyDescent="0.35">
      <c r="M222" s="14"/>
    </row>
    <row r="223" spans="13:13" x14ac:dyDescent="0.35">
      <c r="M223" s="14"/>
    </row>
    <row r="224" spans="13:13" x14ac:dyDescent="0.35">
      <c r="M224" s="14"/>
    </row>
    <row r="225" spans="13:13" x14ac:dyDescent="0.35">
      <c r="M225" s="14"/>
    </row>
    <row r="226" spans="13:13" x14ac:dyDescent="0.35">
      <c r="M226" s="14"/>
    </row>
    <row r="227" spans="13:13" x14ac:dyDescent="0.35">
      <c r="M227" s="14"/>
    </row>
    <row r="228" spans="13:13" x14ac:dyDescent="0.35">
      <c r="M228" s="14"/>
    </row>
    <row r="229" spans="13:13" x14ac:dyDescent="0.35">
      <c r="M229" s="14"/>
    </row>
    <row r="230" spans="13:13" x14ac:dyDescent="0.35">
      <c r="M230" s="14"/>
    </row>
    <row r="231" spans="13:13" x14ac:dyDescent="0.35">
      <c r="M231" s="14"/>
    </row>
    <row r="232" spans="13:13" x14ac:dyDescent="0.35">
      <c r="M232" s="14"/>
    </row>
    <row r="233" spans="13:13" x14ac:dyDescent="0.35">
      <c r="M233" s="14"/>
    </row>
    <row r="234" spans="13:13" x14ac:dyDescent="0.35">
      <c r="M234" s="14"/>
    </row>
    <row r="235" spans="13:13" x14ac:dyDescent="0.35">
      <c r="M235" s="14"/>
    </row>
    <row r="236" spans="13:13" x14ac:dyDescent="0.35">
      <c r="M236" s="14"/>
    </row>
    <row r="237" spans="13:13" x14ac:dyDescent="0.35">
      <c r="M237" s="14"/>
    </row>
    <row r="238" spans="13:13" x14ac:dyDescent="0.35">
      <c r="M238" s="14"/>
    </row>
    <row r="239" spans="13:13" x14ac:dyDescent="0.35">
      <c r="M239" s="14"/>
    </row>
    <row r="240" spans="13:13" x14ac:dyDescent="0.35">
      <c r="M240" s="14"/>
    </row>
    <row r="241" spans="13:13" x14ac:dyDescent="0.35">
      <c r="M241" s="14"/>
    </row>
    <row r="242" spans="13:13" x14ac:dyDescent="0.35">
      <c r="M242" s="14"/>
    </row>
    <row r="243" spans="13:13" x14ac:dyDescent="0.35">
      <c r="M243" s="14"/>
    </row>
    <row r="244" spans="13:13" x14ac:dyDescent="0.35">
      <c r="M244" s="14"/>
    </row>
    <row r="245" spans="13:13" x14ac:dyDescent="0.35">
      <c r="M245" s="14"/>
    </row>
    <row r="246" spans="13:13" x14ac:dyDescent="0.35">
      <c r="M246" s="14"/>
    </row>
    <row r="247" spans="13:13" x14ac:dyDescent="0.35">
      <c r="M247" s="14"/>
    </row>
    <row r="248" spans="13:13" x14ac:dyDescent="0.35">
      <c r="M248" s="14"/>
    </row>
    <row r="249" spans="13:13" x14ac:dyDescent="0.35">
      <c r="M249" s="14"/>
    </row>
    <row r="250" spans="13:13" x14ac:dyDescent="0.35">
      <c r="M250" s="14"/>
    </row>
    <row r="251" spans="13:13" x14ac:dyDescent="0.35">
      <c r="M251" s="14"/>
    </row>
    <row r="252" spans="13:13" x14ac:dyDescent="0.35">
      <c r="M252" s="14"/>
    </row>
    <row r="253" spans="13:13" x14ac:dyDescent="0.35">
      <c r="M253" s="14"/>
    </row>
    <row r="254" spans="13:13" x14ac:dyDescent="0.35">
      <c r="M254" s="14"/>
    </row>
    <row r="255" spans="13:13" x14ac:dyDescent="0.35">
      <c r="M255" s="14"/>
    </row>
    <row r="256" spans="13:13" x14ac:dyDescent="0.35">
      <c r="M256" s="14"/>
    </row>
    <row r="257" spans="13:13" x14ac:dyDescent="0.35">
      <c r="M257" s="14"/>
    </row>
    <row r="258" spans="13:13" x14ac:dyDescent="0.35">
      <c r="M258" s="14"/>
    </row>
    <row r="259" spans="13:13" x14ac:dyDescent="0.35">
      <c r="M259" s="14"/>
    </row>
    <row r="260" spans="13:13" x14ac:dyDescent="0.35">
      <c r="M260" s="14"/>
    </row>
    <row r="261" spans="13:13" x14ac:dyDescent="0.35">
      <c r="M261" s="14"/>
    </row>
    <row r="262" spans="13:13" x14ac:dyDescent="0.35">
      <c r="M262" s="14"/>
    </row>
    <row r="263" spans="13:13" x14ac:dyDescent="0.35">
      <c r="M263" s="14"/>
    </row>
    <row r="264" spans="13:13" x14ac:dyDescent="0.35">
      <c r="M264" s="14"/>
    </row>
    <row r="265" spans="13:13" x14ac:dyDescent="0.35">
      <c r="M265" s="14"/>
    </row>
    <row r="266" spans="13:13" x14ac:dyDescent="0.35">
      <c r="M266" s="14"/>
    </row>
    <row r="267" spans="13:13" x14ac:dyDescent="0.35">
      <c r="M267" s="14"/>
    </row>
    <row r="268" spans="13:13" x14ac:dyDescent="0.35">
      <c r="M268" s="14"/>
    </row>
    <row r="269" spans="13:13" x14ac:dyDescent="0.35">
      <c r="M269" s="14"/>
    </row>
    <row r="270" spans="13:13" x14ac:dyDescent="0.35">
      <c r="M270" s="14"/>
    </row>
    <row r="271" spans="13:13" x14ac:dyDescent="0.35">
      <c r="M271" s="14"/>
    </row>
    <row r="272" spans="13:13" x14ac:dyDescent="0.35">
      <c r="M272" s="14"/>
    </row>
    <row r="273" spans="13:13" x14ac:dyDescent="0.35">
      <c r="M273" s="14"/>
    </row>
    <row r="274" spans="13:13" x14ac:dyDescent="0.35">
      <c r="M274" s="14"/>
    </row>
    <row r="275" spans="13:13" x14ac:dyDescent="0.35">
      <c r="M275" s="14"/>
    </row>
    <row r="276" spans="13:13" x14ac:dyDescent="0.35">
      <c r="M276" s="14"/>
    </row>
    <row r="277" spans="13:13" x14ac:dyDescent="0.35">
      <c r="M277" s="14"/>
    </row>
    <row r="278" spans="13:13" x14ac:dyDescent="0.35">
      <c r="M278" s="14"/>
    </row>
    <row r="279" spans="13:13" x14ac:dyDescent="0.35">
      <c r="M279" s="14"/>
    </row>
    <row r="280" spans="13:13" x14ac:dyDescent="0.35">
      <c r="M280" s="14"/>
    </row>
    <row r="281" spans="13:13" x14ac:dyDescent="0.35">
      <c r="M281" s="14"/>
    </row>
    <row r="282" spans="13:13" x14ac:dyDescent="0.35">
      <c r="M282" s="14"/>
    </row>
    <row r="283" spans="13:13" x14ac:dyDescent="0.35">
      <c r="M283" s="14"/>
    </row>
  </sheetData>
  <sheetProtection selectLockedCells="1"/>
  <autoFilter ref="B19:M166" xr:uid="{E21B3D04-8A0F-4070-B582-96A2ED79C739}">
    <filterColumn colId="0" showButton="0"/>
    <filterColumn colId="1" showButton="0"/>
    <filterColumn colId="2" showButton="0"/>
    <filterColumn colId="3" showButton="0"/>
  </autoFilter>
  <mergeCells count="29">
    <mergeCell ref="C142:F142"/>
    <mergeCell ref="C6:N6"/>
    <mergeCell ref="C7:N7"/>
    <mergeCell ref="C8:N8"/>
    <mergeCell ref="C10:L10"/>
    <mergeCell ref="G12:L12"/>
    <mergeCell ref="H13:L13"/>
    <mergeCell ref="G14:L14"/>
    <mergeCell ref="G15:L15"/>
    <mergeCell ref="B19:F19"/>
    <mergeCell ref="C133:F133"/>
    <mergeCell ref="C137:F137"/>
    <mergeCell ref="B199:K199"/>
    <mergeCell ref="C152:F152"/>
    <mergeCell ref="G182:H182"/>
    <mergeCell ref="G183:H183"/>
    <mergeCell ref="G184:H184"/>
    <mergeCell ref="G185:H185"/>
    <mergeCell ref="G186:H186"/>
    <mergeCell ref="B191:K191"/>
    <mergeCell ref="B192:K192"/>
    <mergeCell ref="B195:K195"/>
    <mergeCell ref="B197:K197"/>
    <mergeCell ref="B198:K198"/>
    <mergeCell ref="B200:K200"/>
    <mergeCell ref="B201:K201"/>
    <mergeCell ref="B202:K202"/>
    <mergeCell ref="B203:K203"/>
    <mergeCell ref="B204:K204"/>
  </mergeCells>
  <printOptions horizontalCentered="1"/>
  <pageMargins left="0.74803149606299213" right="0.74803149606299213" top="0.94488188976377963" bottom="0.51181102362204722" header="0.31496062992125984" footer="0.31496062992125984"/>
  <pageSetup paperSize="5" scale="82" fitToHeight="16" orientation="landscape" r:id="rId1"/>
  <headerFooter>
    <oddHeader>&amp;LUNIDAD ADMINISTRATIVA ESPECIAL
 DE ORGANIZACIONES SOLIDARIAS
&amp;CADECUACIÓN Y REMODELACIÓN DEL
 SEXTO PISO DE LA SEDE CENTRAL&amp;ROFERTA ECONÓMICA</oddHeader>
    <oddFooter>&amp;LPágina &amp;P de &amp;N</oddFooter>
  </headerFooter>
  <rowBreaks count="2" manualBreakCount="2">
    <brk id="129" min="1" max="12" man="1"/>
    <brk id="179" min="1"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FINAL</vt:lpstr>
      <vt:lpstr>'OFERTA FINAL'!Área_de_impresión</vt:lpstr>
      <vt:lpstr>'OFERTA FINAL'!Títulos_a_imprimir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Licitador</dc:creator>
  <cp:lastModifiedBy>Mauricio Arias arias</cp:lastModifiedBy>
  <dcterms:created xsi:type="dcterms:W3CDTF">2025-10-09T21:05:20Z</dcterms:created>
  <dcterms:modified xsi:type="dcterms:W3CDTF">2025-10-31T21:26:51Z</dcterms:modified>
</cp:coreProperties>
</file>